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13_ncr:1_{0E85AB70-C4E5-46C8-BFF0-58961CA94969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analysis" sheetId="4" r:id="rId1"/>
    <sheet name="PG" sheetId="3" r:id="rId2"/>
    <sheet name="edit" sheetId="2" r:id="rId3"/>
    <sheet name="Vensim Output" sheetId="1" r:id="rId4"/>
  </sheets>
  <calcPr calcId="191029"/>
  <pivotCaches>
    <pivotCache cacheId="3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483" i="4" l="1"/>
  <c r="J5482" i="4"/>
  <c r="J5481" i="4"/>
  <c r="J5480" i="4"/>
  <c r="J5479" i="4"/>
  <c r="J5478" i="4"/>
  <c r="J5477" i="4"/>
  <c r="J5476" i="4"/>
  <c r="J5475" i="4"/>
  <c r="J5474" i="4"/>
  <c r="J5473" i="4"/>
  <c r="J5472" i="4"/>
  <c r="J5471" i="4"/>
  <c r="J5470" i="4"/>
  <c r="J5469" i="4"/>
  <c r="J5468" i="4"/>
  <c r="J5467" i="4"/>
  <c r="J5466" i="4"/>
  <c r="J5465" i="4"/>
  <c r="J5464" i="4"/>
  <c r="J5463" i="4"/>
  <c r="J5462" i="4"/>
  <c r="J5461" i="4"/>
  <c r="J5460" i="4"/>
  <c r="J5459" i="4"/>
  <c r="J5458" i="4"/>
  <c r="J5457" i="4"/>
  <c r="J5456" i="4"/>
  <c r="J5455" i="4"/>
  <c r="J5454" i="4"/>
  <c r="J5453" i="4"/>
  <c r="J5452" i="4"/>
  <c r="J5451" i="4"/>
  <c r="J5450" i="4"/>
  <c r="J5449" i="4"/>
  <c r="J5448" i="4"/>
  <c r="J5447" i="4"/>
  <c r="J5446" i="4"/>
  <c r="J5445" i="4"/>
  <c r="J5444" i="4"/>
  <c r="J5443" i="4"/>
  <c r="J5442" i="4"/>
  <c r="J5441" i="4"/>
  <c r="J5440" i="4"/>
  <c r="J5439" i="4"/>
  <c r="J5438" i="4"/>
  <c r="J5437" i="4"/>
  <c r="J5436" i="4"/>
  <c r="J5435" i="4"/>
  <c r="J5434" i="4"/>
  <c r="J5433" i="4"/>
  <c r="J5432" i="4"/>
  <c r="J5431" i="4"/>
  <c r="J5430" i="4"/>
  <c r="J5429" i="4"/>
  <c r="J5428" i="4"/>
  <c r="J5427" i="4"/>
  <c r="J5426" i="4"/>
  <c r="J5425" i="4"/>
  <c r="J5424" i="4"/>
  <c r="J5423" i="4"/>
  <c r="J5422" i="4"/>
  <c r="J5421" i="4"/>
  <c r="J5420" i="4"/>
  <c r="J5419" i="4"/>
  <c r="J5418" i="4"/>
  <c r="J5417" i="4"/>
  <c r="J5416" i="4"/>
  <c r="J5415" i="4"/>
  <c r="J5414" i="4"/>
  <c r="J5413" i="4"/>
  <c r="J5412" i="4"/>
  <c r="J5411" i="4"/>
  <c r="J5410" i="4"/>
  <c r="J5409" i="4"/>
  <c r="J5408" i="4"/>
  <c r="J5407" i="4"/>
  <c r="J5406" i="4"/>
  <c r="J5405" i="4"/>
  <c r="J5404" i="4"/>
  <c r="J5403" i="4"/>
  <c r="J5402" i="4"/>
  <c r="J5401" i="4"/>
  <c r="J5400" i="4"/>
  <c r="J5399" i="4"/>
  <c r="J5398" i="4"/>
  <c r="J5397" i="4"/>
  <c r="J5396" i="4"/>
  <c r="J5395" i="4"/>
  <c r="J5394" i="4"/>
  <c r="J5393" i="4"/>
  <c r="J5392" i="4"/>
  <c r="J5391" i="4"/>
  <c r="J5390" i="4"/>
  <c r="J5389" i="4"/>
  <c r="J5388" i="4"/>
  <c r="J5387" i="4"/>
  <c r="J5386" i="4"/>
  <c r="J5385" i="4"/>
  <c r="J5384" i="4"/>
  <c r="J5383" i="4"/>
  <c r="J5382" i="4"/>
  <c r="J5381" i="4"/>
  <c r="J5380" i="4"/>
  <c r="J5379" i="4"/>
  <c r="J5378" i="4"/>
  <c r="J5377" i="4"/>
  <c r="J5376" i="4"/>
  <c r="J5375" i="4"/>
  <c r="J5374" i="4"/>
  <c r="J5373" i="4"/>
  <c r="J5372" i="4"/>
  <c r="J5371" i="4"/>
  <c r="J5370" i="4"/>
  <c r="J5369" i="4"/>
  <c r="J5368" i="4"/>
  <c r="J5367" i="4"/>
  <c r="J5366" i="4"/>
  <c r="J5365" i="4"/>
  <c r="J5364" i="4"/>
  <c r="J5363" i="4"/>
  <c r="J5362" i="4"/>
  <c r="J5361" i="4"/>
  <c r="J5360" i="4"/>
  <c r="J5359" i="4"/>
  <c r="J5358" i="4"/>
  <c r="J5357" i="4"/>
  <c r="J5356" i="4"/>
  <c r="J5355" i="4"/>
  <c r="J5354" i="4"/>
  <c r="J5353" i="4"/>
  <c r="J5352" i="4"/>
  <c r="J5351" i="4"/>
  <c r="J5350" i="4"/>
  <c r="J5349" i="4"/>
  <c r="J5348" i="4"/>
  <c r="J5347" i="4"/>
  <c r="J5346" i="4"/>
  <c r="J5345" i="4"/>
  <c r="J5344" i="4"/>
  <c r="J5343" i="4"/>
  <c r="J5342" i="4"/>
  <c r="J5341" i="4"/>
  <c r="J5340" i="4"/>
  <c r="J5339" i="4"/>
  <c r="J5338" i="4"/>
  <c r="J5337" i="4"/>
  <c r="J5336" i="4"/>
  <c r="J5335" i="4"/>
  <c r="J5334" i="4"/>
  <c r="J5333" i="4"/>
  <c r="J5332" i="4"/>
  <c r="J5331" i="4"/>
  <c r="J5330" i="4"/>
  <c r="J5329" i="4"/>
  <c r="J5328" i="4"/>
  <c r="J5327" i="4"/>
  <c r="J5326" i="4"/>
  <c r="J5325" i="4"/>
  <c r="J5324" i="4"/>
  <c r="J5323" i="4"/>
  <c r="J5322" i="4"/>
  <c r="J5321" i="4"/>
  <c r="J5320" i="4"/>
  <c r="J5319" i="4"/>
  <c r="J5318" i="4"/>
  <c r="J5317" i="4"/>
  <c r="J5316" i="4"/>
  <c r="J5315" i="4"/>
  <c r="J5314" i="4"/>
  <c r="J5313" i="4"/>
  <c r="J5312" i="4"/>
  <c r="J5311" i="4"/>
  <c r="J5310" i="4"/>
  <c r="J5309" i="4"/>
  <c r="J5308" i="4"/>
  <c r="J5307" i="4"/>
  <c r="J5306" i="4"/>
  <c r="J5305" i="4"/>
  <c r="J5304" i="4"/>
  <c r="J5303" i="4"/>
  <c r="J5302" i="4"/>
  <c r="J5301" i="4"/>
  <c r="J5300" i="4"/>
  <c r="J5299" i="4"/>
  <c r="J5298" i="4"/>
  <c r="J5297" i="4"/>
  <c r="J5296" i="4"/>
  <c r="J5295" i="4"/>
  <c r="J5294" i="4"/>
  <c r="J5293" i="4"/>
  <c r="J5292" i="4"/>
  <c r="J5291" i="4"/>
  <c r="J5290" i="4"/>
  <c r="J5289" i="4"/>
  <c r="J5288" i="4"/>
  <c r="J5287" i="4"/>
  <c r="J5286" i="4"/>
  <c r="J5285" i="4"/>
  <c r="J5284" i="4"/>
  <c r="J5283" i="4"/>
  <c r="J5282" i="4"/>
  <c r="J5281" i="4"/>
  <c r="J5280" i="4"/>
  <c r="J5279" i="4"/>
  <c r="J5278" i="4"/>
  <c r="J5277" i="4"/>
  <c r="J5276" i="4"/>
  <c r="J5275" i="4"/>
  <c r="J5274" i="4"/>
  <c r="J5273" i="4"/>
  <c r="J5272" i="4"/>
  <c r="J5271" i="4"/>
  <c r="J5270" i="4"/>
  <c r="J5269" i="4"/>
  <c r="J5268" i="4"/>
  <c r="J5267" i="4"/>
  <c r="J5266" i="4"/>
  <c r="J5265" i="4"/>
  <c r="J5264" i="4"/>
  <c r="J5263" i="4"/>
  <c r="J5262" i="4"/>
  <c r="J5261" i="4"/>
  <c r="J5260" i="4"/>
  <c r="J5259" i="4"/>
  <c r="J5258" i="4"/>
  <c r="J5257" i="4"/>
  <c r="J5256" i="4"/>
  <c r="J5255" i="4"/>
  <c r="J5254" i="4"/>
  <c r="J5253" i="4"/>
  <c r="J5252" i="4"/>
  <c r="J5251" i="4"/>
  <c r="J5250" i="4"/>
  <c r="J5249" i="4"/>
  <c r="J5248" i="4"/>
  <c r="J5247" i="4"/>
  <c r="J5246" i="4"/>
  <c r="J5245" i="4"/>
  <c r="J5244" i="4"/>
  <c r="J5243" i="4"/>
  <c r="J5242" i="4"/>
  <c r="J5241" i="4"/>
  <c r="J5240" i="4"/>
  <c r="J5239" i="4"/>
  <c r="J5238" i="4"/>
  <c r="J5237" i="4"/>
  <c r="J5236" i="4"/>
  <c r="J5235" i="4"/>
  <c r="J5234" i="4"/>
  <c r="J5233" i="4"/>
  <c r="J5232" i="4"/>
  <c r="J5231" i="4"/>
  <c r="J5230" i="4"/>
  <c r="J5229" i="4"/>
  <c r="J5228" i="4"/>
  <c r="J5227" i="4"/>
  <c r="J5226" i="4"/>
  <c r="J5225" i="4"/>
  <c r="J5224" i="4"/>
  <c r="J5223" i="4"/>
  <c r="J5222" i="4"/>
  <c r="J5221" i="4"/>
  <c r="J5220" i="4"/>
  <c r="J5219" i="4"/>
  <c r="J5218" i="4"/>
  <c r="J5217" i="4"/>
  <c r="J5216" i="4"/>
  <c r="J5215" i="4"/>
  <c r="J5214" i="4"/>
  <c r="J5213" i="4"/>
  <c r="J5212" i="4"/>
  <c r="J5211" i="4"/>
  <c r="J5210" i="4"/>
  <c r="J5209" i="4"/>
  <c r="J5208" i="4"/>
  <c r="J5207" i="4"/>
  <c r="J5206" i="4"/>
  <c r="J5205" i="4"/>
  <c r="J5204" i="4"/>
  <c r="J5203" i="4"/>
  <c r="J5202" i="4"/>
  <c r="J5201" i="4"/>
  <c r="J5200" i="4"/>
  <c r="J5199" i="4"/>
  <c r="J5198" i="4"/>
  <c r="J5197" i="4"/>
  <c r="J5196" i="4"/>
  <c r="J5195" i="4"/>
  <c r="J5194" i="4"/>
  <c r="J5193" i="4"/>
  <c r="J5192" i="4"/>
  <c r="J5191" i="4"/>
  <c r="J5190" i="4"/>
  <c r="J5189" i="4"/>
  <c r="J5188" i="4"/>
  <c r="J5187" i="4"/>
  <c r="J5186" i="4"/>
  <c r="J5185" i="4"/>
  <c r="J5184" i="4"/>
  <c r="J5183" i="4"/>
  <c r="J5182" i="4"/>
  <c r="J5181" i="4"/>
  <c r="J5180" i="4"/>
  <c r="J5179" i="4"/>
  <c r="J5178" i="4"/>
  <c r="J5177" i="4"/>
  <c r="J5176" i="4"/>
  <c r="J5175" i="4"/>
  <c r="J5174" i="4"/>
  <c r="J5173" i="4"/>
  <c r="J5172" i="4"/>
  <c r="J5171" i="4"/>
  <c r="J5170" i="4"/>
  <c r="J5169" i="4"/>
  <c r="J5168" i="4"/>
  <c r="J5167" i="4"/>
  <c r="J5166" i="4"/>
  <c r="J5165" i="4"/>
  <c r="J5164" i="4"/>
  <c r="J5163" i="4"/>
  <c r="J5162" i="4"/>
  <c r="J5161" i="4"/>
  <c r="J5160" i="4"/>
  <c r="J5159" i="4"/>
  <c r="J5158" i="4"/>
  <c r="J5157" i="4"/>
  <c r="J5156" i="4"/>
  <c r="J5155" i="4"/>
  <c r="J5154" i="4"/>
  <c r="J5153" i="4"/>
  <c r="J5152" i="4"/>
  <c r="J5151" i="4"/>
  <c r="J5150" i="4"/>
  <c r="J5149" i="4"/>
  <c r="J5148" i="4"/>
  <c r="J5147" i="4"/>
  <c r="J5146" i="4"/>
  <c r="J5145" i="4"/>
  <c r="J5144" i="4"/>
  <c r="J5143" i="4"/>
  <c r="J5142" i="4"/>
  <c r="J5141" i="4"/>
  <c r="J5140" i="4"/>
  <c r="J5139" i="4"/>
  <c r="J5138" i="4"/>
  <c r="J5137" i="4"/>
  <c r="J5136" i="4"/>
  <c r="J5135" i="4"/>
  <c r="J5134" i="4"/>
  <c r="J5133" i="4"/>
  <c r="J5132" i="4"/>
  <c r="J5131" i="4"/>
  <c r="J5130" i="4"/>
  <c r="J5129" i="4"/>
  <c r="J5128" i="4"/>
  <c r="J5127" i="4"/>
  <c r="J5126" i="4"/>
  <c r="J5125" i="4"/>
  <c r="J5124" i="4"/>
  <c r="J5123" i="4"/>
  <c r="J5122" i="4"/>
  <c r="J5121" i="4"/>
  <c r="J5120" i="4"/>
  <c r="J5119" i="4"/>
  <c r="J5118" i="4"/>
  <c r="J5117" i="4"/>
  <c r="J5116" i="4"/>
  <c r="J5115" i="4"/>
  <c r="J5114" i="4"/>
  <c r="J5113" i="4"/>
  <c r="J5112" i="4"/>
  <c r="J5111" i="4"/>
  <c r="J5110" i="4"/>
  <c r="J5109" i="4"/>
  <c r="J5108" i="4"/>
  <c r="J5107" i="4"/>
  <c r="J5106" i="4"/>
  <c r="J5105" i="4"/>
  <c r="J5104" i="4"/>
  <c r="J5103" i="4"/>
  <c r="J5102" i="4"/>
  <c r="J5101" i="4"/>
  <c r="J5100" i="4"/>
  <c r="J5099" i="4"/>
  <c r="J5098" i="4"/>
  <c r="J5097" i="4"/>
  <c r="J5096" i="4"/>
  <c r="J5095" i="4"/>
  <c r="J5094" i="4"/>
  <c r="J5093" i="4"/>
  <c r="J5092" i="4"/>
  <c r="J5091" i="4"/>
  <c r="J5090" i="4"/>
  <c r="J5089" i="4"/>
  <c r="J5088" i="4"/>
  <c r="J5087" i="4"/>
  <c r="J5086" i="4"/>
  <c r="J5085" i="4"/>
  <c r="J5084" i="4"/>
  <c r="J5083" i="4"/>
  <c r="J5082" i="4"/>
  <c r="J5081" i="4"/>
  <c r="J5080" i="4"/>
  <c r="J5079" i="4"/>
  <c r="J5078" i="4"/>
  <c r="J5077" i="4"/>
  <c r="J5076" i="4"/>
  <c r="J5075" i="4"/>
  <c r="J5074" i="4"/>
  <c r="J5073" i="4"/>
  <c r="J5072" i="4"/>
  <c r="J5071" i="4"/>
  <c r="J5070" i="4"/>
  <c r="J5069" i="4"/>
  <c r="J5068" i="4"/>
  <c r="J5067" i="4"/>
  <c r="J5066" i="4"/>
  <c r="J5065" i="4"/>
  <c r="J5064" i="4"/>
  <c r="J5063" i="4"/>
  <c r="J5062" i="4"/>
  <c r="J5061" i="4"/>
  <c r="J5060" i="4"/>
  <c r="J5059" i="4"/>
  <c r="J5058" i="4"/>
  <c r="J5057" i="4"/>
  <c r="J5056" i="4"/>
  <c r="J5055" i="4"/>
  <c r="J5054" i="4"/>
  <c r="J5053" i="4"/>
  <c r="J5052" i="4"/>
  <c r="J5051" i="4"/>
  <c r="J5050" i="4"/>
  <c r="J5049" i="4"/>
  <c r="J5048" i="4"/>
  <c r="J5047" i="4"/>
  <c r="J5046" i="4"/>
  <c r="J5045" i="4"/>
  <c r="J5044" i="4"/>
  <c r="J5043" i="4"/>
  <c r="J5042" i="4"/>
  <c r="J5041" i="4"/>
  <c r="J5040" i="4"/>
  <c r="J5039" i="4"/>
  <c r="J5038" i="4"/>
  <c r="J5037" i="4"/>
  <c r="J5036" i="4"/>
  <c r="J5035" i="4"/>
  <c r="J5034" i="4"/>
  <c r="J5033" i="4"/>
  <c r="J5032" i="4"/>
  <c r="J5031" i="4"/>
  <c r="J5030" i="4"/>
  <c r="J5029" i="4"/>
  <c r="J5028" i="4"/>
  <c r="J5027" i="4"/>
  <c r="J5026" i="4"/>
  <c r="J5025" i="4"/>
  <c r="J5024" i="4"/>
  <c r="J5023" i="4"/>
  <c r="J5022" i="4"/>
  <c r="J5021" i="4"/>
  <c r="J5020" i="4"/>
  <c r="J5019" i="4"/>
  <c r="J5018" i="4"/>
  <c r="J5017" i="4"/>
  <c r="J5016" i="4"/>
  <c r="J5015" i="4"/>
  <c r="J5014" i="4"/>
  <c r="J5013" i="4"/>
  <c r="J5012" i="4"/>
  <c r="J5011" i="4"/>
  <c r="J5010" i="4"/>
  <c r="J5009" i="4"/>
  <c r="J5008" i="4"/>
  <c r="J5007" i="4"/>
  <c r="J5006" i="4"/>
  <c r="J5005" i="4"/>
  <c r="J5004" i="4"/>
  <c r="J5003" i="4"/>
  <c r="J5002" i="4"/>
  <c r="J5001" i="4"/>
  <c r="J5000" i="4"/>
  <c r="J4999" i="4"/>
  <c r="J4998" i="4"/>
  <c r="J4997" i="4"/>
  <c r="J4996" i="4"/>
  <c r="J4995" i="4"/>
  <c r="J4994" i="4"/>
  <c r="J4993" i="4"/>
  <c r="J4992" i="4"/>
  <c r="J4991" i="4"/>
  <c r="J4990" i="4"/>
  <c r="J4989" i="4"/>
  <c r="J4988" i="4"/>
  <c r="J4987" i="4"/>
  <c r="J4986" i="4"/>
  <c r="J4985" i="4"/>
  <c r="J4984" i="4"/>
  <c r="J4983" i="4"/>
  <c r="J4982" i="4"/>
  <c r="J4981" i="4"/>
  <c r="J4980" i="4"/>
  <c r="J4979" i="4"/>
  <c r="J4978" i="4"/>
  <c r="J4977" i="4"/>
  <c r="J4976" i="4"/>
  <c r="J4975" i="4"/>
  <c r="J4974" i="4"/>
  <c r="J4973" i="4"/>
  <c r="J4972" i="4"/>
  <c r="J4971" i="4"/>
  <c r="J4970" i="4"/>
  <c r="J4969" i="4"/>
  <c r="J4968" i="4"/>
  <c r="J4967" i="4"/>
  <c r="J4966" i="4"/>
  <c r="J4965" i="4"/>
  <c r="J4964" i="4"/>
  <c r="J4963" i="4"/>
  <c r="J4962" i="4"/>
  <c r="J4961" i="4"/>
  <c r="J4960" i="4"/>
  <c r="J4959" i="4"/>
  <c r="J4958" i="4"/>
  <c r="J4957" i="4"/>
  <c r="J4956" i="4"/>
  <c r="J4955" i="4"/>
  <c r="J4954" i="4"/>
  <c r="J4953" i="4"/>
  <c r="J4952" i="4"/>
  <c r="J4951" i="4"/>
  <c r="J4950" i="4"/>
  <c r="J4949" i="4"/>
  <c r="J4948" i="4"/>
  <c r="J4947" i="4"/>
  <c r="J4946" i="4"/>
  <c r="J4945" i="4"/>
  <c r="J4944" i="4"/>
  <c r="J4943" i="4"/>
  <c r="J4942" i="4"/>
  <c r="J4941" i="4"/>
  <c r="J4940" i="4"/>
  <c r="J4939" i="4"/>
  <c r="J4938" i="4"/>
  <c r="J4937" i="4"/>
  <c r="J4936" i="4"/>
  <c r="J4935" i="4"/>
  <c r="J4934" i="4"/>
  <c r="J4933" i="4"/>
  <c r="J4932" i="4"/>
  <c r="J4931" i="4"/>
  <c r="J4930" i="4"/>
  <c r="J4929" i="4"/>
  <c r="J4928" i="4"/>
  <c r="J4927" i="4"/>
  <c r="J4926" i="4"/>
  <c r="J4925" i="4"/>
  <c r="J4924" i="4"/>
  <c r="J4923" i="4"/>
  <c r="J4922" i="4"/>
  <c r="J4921" i="4"/>
  <c r="J4920" i="4"/>
  <c r="J4919" i="4"/>
  <c r="J4918" i="4"/>
  <c r="J4917" i="4"/>
  <c r="J4916" i="4"/>
  <c r="J4915" i="4"/>
  <c r="J4914" i="4"/>
  <c r="J4913" i="4"/>
  <c r="J4912" i="4"/>
  <c r="J4911" i="4"/>
  <c r="J4910" i="4"/>
  <c r="J4909" i="4"/>
  <c r="J4908" i="4"/>
  <c r="J4907" i="4"/>
  <c r="J4906" i="4"/>
  <c r="J4905" i="4"/>
  <c r="J4904" i="4"/>
  <c r="J4903" i="4"/>
  <c r="J4902" i="4"/>
  <c r="J4901" i="4"/>
  <c r="J4900" i="4"/>
  <c r="J4899" i="4"/>
  <c r="J4898" i="4"/>
  <c r="J4897" i="4"/>
  <c r="J4896" i="4"/>
  <c r="J4895" i="4"/>
  <c r="J4894" i="4"/>
  <c r="J4893" i="4"/>
  <c r="J4892" i="4"/>
  <c r="J4891" i="4"/>
  <c r="J4890" i="4"/>
  <c r="J4889" i="4"/>
  <c r="J4888" i="4"/>
  <c r="J4887" i="4"/>
  <c r="J4886" i="4"/>
  <c r="J4885" i="4"/>
  <c r="J4884" i="4"/>
  <c r="J4883" i="4"/>
  <c r="J4882" i="4"/>
  <c r="J4881" i="4"/>
  <c r="J4880" i="4"/>
  <c r="J4879" i="4"/>
  <c r="J4878" i="4"/>
  <c r="J4877" i="4"/>
  <c r="J4876" i="4"/>
  <c r="J4875" i="4"/>
  <c r="J4874" i="4"/>
  <c r="J4873" i="4"/>
  <c r="J4872" i="4"/>
  <c r="J4871" i="4"/>
  <c r="J4870" i="4"/>
  <c r="J4869" i="4"/>
  <c r="J4868" i="4"/>
  <c r="J4867" i="4"/>
  <c r="J4866" i="4"/>
  <c r="J4865" i="4"/>
  <c r="J4864" i="4"/>
  <c r="J4863" i="4"/>
  <c r="J4862" i="4"/>
  <c r="J4861" i="4"/>
  <c r="J4860" i="4"/>
  <c r="J4859" i="4"/>
  <c r="J4858" i="4"/>
  <c r="J4857" i="4"/>
  <c r="J4856" i="4"/>
  <c r="J4855" i="4"/>
  <c r="J4854" i="4"/>
  <c r="J4853" i="4"/>
  <c r="J4852" i="4"/>
  <c r="J4851" i="4"/>
  <c r="J4850" i="4"/>
  <c r="J4849" i="4"/>
  <c r="J4848" i="4"/>
  <c r="J4847" i="4"/>
  <c r="J4846" i="4"/>
  <c r="J4845" i="4"/>
  <c r="J4844" i="4"/>
  <c r="J4843" i="4"/>
  <c r="J4842" i="4"/>
  <c r="J4841" i="4"/>
  <c r="J4840" i="4"/>
  <c r="J4839" i="4"/>
  <c r="J4838" i="4"/>
  <c r="J4837" i="4"/>
  <c r="J4836" i="4"/>
  <c r="J4835" i="4"/>
  <c r="J4834" i="4"/>
  <c r="J4833" i="4"/>
  <c r="J4832" i="4"/>
  <c r="J4831" i="4"/>
  <c r="J4830" i="4"/>
  <c r="J4829" i="4"/>
  <c r="J4828" i="4"/>
  <c r="J4827" i="4"/>
  <c r="J4826" i="4"/>
  <c r="J4825" i="4"/>
  <c r="J4824" i="4"/>
  <c r="J4823" i="4"/>
  <c r="J4822" i="4"/>
  <c r="J4821" i="4"/>
  <c r="J4820" i="4"/>
  <c r="J4819" i="4"/>
  <c r="J4818" i="4"/>
  <c r="J4817" i="4"/>
  <c r="J4816" i="4"/>
  <c r="J4815" i="4"/>
  <c r="J4814" i="4"/>
  <c r="J4813" i="4"/>
  <c r="J4812" i="4"/>
  <c r="J4811" i="4"/>
  <c r="J4810" i="4"/>
  <c r="J4809" i="4"/>
  <c r="J4808" i="4"/>
  <c r="J4807" i="4"/>
  <c r="J4806" i="4"/>
  <c r="J4805" i="4"/>
  <c r="J4804" i="4"/>
  <c r="J4803" i="4"/>
  <c r="J4802" i="4"/>
  <c r="J4801" i="4"/>
  <c r="J4800" i="4"/>
  <c r="J4799" i="4"/>
  <c r="J4798" i="4"/>
  <c r="J4797" i="4"/>
  <c r="J4796" i="4"/>
  <c r="J4795" i="4"/>
  <c r="J4794" i="4"/>
  <c r="J4793" i="4"/>
  <c r="J4792" i="4"/>
  <c r="J4791" i="4"/>
  <c r="J4790" i="4"/>
  <c r="J4789" i="4"/>
  <c r="J4788" i="4"/>
  <c r="J4787" i="4"/>
  <c r="J4786" i="4"/>
  <c r="J4785" i="4"/>
  <c r="J4784" i="4"/>
  <c r="J4783" i="4"/>
  <c r="J4782" i="4"/>
  <c r="J4781" i="4"/>
  <c r="J4780" i="4"/>
  <c r="J4779" i="4"/>
  <c r="J4778" i="4"/>
  <c r="J4777" i="4"/>
  <c r="J4776" i="4"/>
  <c r="J4775" i="4"/>
  <c r="J4774" i="4"/>
  <c r="J4773" i="4"/>
  <c r="J4772" i="4"/>
  <c r="J4771" i="4"/>
  <c r="J4770" i="4"/>
  <c r="J4769" i="4"/>
  <c r="J4768" i="4"/>
  <c r="J4767" i="4"/>
  <c r="J4766" i="4"/>
  <c r="J4765" i="4"/>
  <c r="J4764" i="4"/>
  <c r="J4763" i="4"/>
  <c r="J4762" i="4"/>
  <c r="J4761" i="4"/>
  <c r="J4760" i="4"/>
  <c r="J4759" i="4"/>
  <c r="J4758" i="4"/>
  <c r="J4757" i="4"/>
  <c r="J4756" i="4"/>
  <c r="J4755" i="4"/>
  <c r="J4754" i="4"/>
  <c r="J4753" i="4"/>
  <c r="J4752" i="4"/>
  <c r="J4751" i="4"/>
  <c r="J4750" i="4"/>
  <c r="J4749" i="4"/>
  <c r="J4748" i="4"/>
  <c r="J4747" i="4"/>
  <c r="J4746" i="4"/>
  <c r="J4745" i="4"/>
  <c r="J4744" i="4"/>
  <c r="J4743" i="4"/>
  <c r="J4742" i="4"/>
  <c r="J4741" i="4"/>
  <c r="J4740" i="4"/>
  <c r="J4739" i="4"/>
  <c r="J4738" i="4"/>
  <c r="J4737" i="4"/>
  <c r="J4736" i="4"/>
  <c r="J4735" i="4"/>
  <c r="J4734" i="4"/>
  <c r="J4733" i="4"/>
  <c r="J4732" i="4"/>
  <c r="J4731" i="4"/>
  <c r="J4730" i="4"/>
  <c r="J4729" i="4"/>
  <c r="J4728" i="4"/>
  <c r="J4727" i="4"/>
  <c r="J4726" i="4"/>
  <c r="J4725" i="4"/>
  <c r="J4724" i="4"/>
  <c r="J4723" i="4"/>
  <c r="J4722" i="4"/>
  <c r="J4721" i="4"/>
  <c r="J4720" i="4"/>
  <c r="J4719" i="4"/>
  <c r="J4718" i="4"/>
  <c r="J4717" i="4"/>
  <c r="J4716" i="4"/>
  <c r="J4715" i="4"/>
  <c r="J4714" i="4"/>
  <c r="J4713" i="4"/>
  <c r="J4712" i="4"/>
  <c r="J4711" i="4"/>
  <c r="J4710" i="4"/>
  <c r="J4709" i="4"/>
  <c r="J4708" i="4"/>
  <c r="J4707" i="4"/>
  <c r="J4706" i="4"/>
  <c r="J4705" i="4"/>
  <c r="J4704" i="4"/>
  <c r="J4703" i="4"/>
  <c r="J4702" i="4"/>
  <c r="J4701" i="4"/>
  <c r="J4700" i="4"/>
  <c r="J4699" i="4"/>
  <c r="J4698" i="4"/>
  <c r="J4697" i="4"/>
  <c r="J4696" i="4"/>
  <c r="J4695" i="4"/>
  <c r="J4694" i="4"/>
  <c r="J4693" i="4"/>
  <c r="J4692" i="4"/>
  <c r="J4691" i="4"/>
  <c r="J4690" i="4"/>
  <c r="J4689" i="4"/>
  <c r="J4688" i="4"/>
  <c r="J4687" i="4"/>
  <c r="J4686" i="4"/>
  <c r="J4685" i="4"/>
  <c r="J4684" i="4"/>
  <c r="J4683" i="4"/>
  <c r="J4682" i="4"/>
  <c r="J4681" i="4"/>
  <c r="J4680" i="4"/>
  <c r="J4679" i="4"/>
  <c r="J4678" i="4"/>
  <c r="J4677" i="4"/>
  <c r="J4676" i="4"/>
  <c r="J4675" i="4"/>
  <c r="J4674" i="4"/>
  <c r="J4673" i="4"/>
  <c r="J4672" i="4"/>
  <c r="J4671" i="4"/>
  <c r="J4670" i="4"/>
  <c r="J4669" i="4"/>
  <c r="J4668" i="4"/>
  <c r="J4667" i="4"/>
  <c r="J4666" i="4"/>
  <c r="J4665" i="4"/>
  <c r="J4664" i="4"/>
  <c r="J4663" i="4"/>
  <c r="J4662" i="4"/>
  <c r="J4661" i="4"/>
  <c r="J4660" i="4"/>
  <c r="J4659" i="4"/>
  <c r="J4658" i="4"/>
  <c r="J4657" i="4"/>
  <c r="J4656" i="4"/>
  <c r="J4655" i="4"/>
  <c r="J4654" i="4"/>
  <c r="J4653" i="4"/>
  <c r="J4652" i="4"/>
  <c r="J4651" i="4"/>
  <c r="J4650" i="4"/>
  <c r="J4649" i="4"/>
  <c r="J4648" i="4"/>
  <c r="J4647" i="4"/>
  <c r="J4646" i="4"/>
  <c r="J4645" i="4"/>
  <c r="J4644" i="4"/>
  <c r="J4643" i="4"/>
  <c r="J4642" i="4"/>
  <c r="J4641" i="4"/>
  <c r="J4640" i="4"/>
  <c r="J4639" i="4"/>
  <c r="J4638" i="4"/>
  <c r="J4637" i="4"/>
  <c r="J4636" i="4"/>
  <c r="J4635" i="4"/>
  <c r="J4634" i="4"/>
  <c r="J4633" i="4"/>
  <c r="J4632" i="4"/>
  <c r="J4631" i="4"/>
  <c r="J4630" i="4"/>
  <c r="J4629" i="4"/>
  <c r="J4628" i="4"/>
  <c r="J4627" i="4"/>
  <c r="J4626" i="4"/>
  <c r="J4625" i="4"/>
  <c r="J4624" i="4"/>
  <c r="J4623" i="4"/>
  <c r="J4622" i="4"/>
  <c r="J4621" i="4"/>
  <c r="J4620" i="4"/>
  <c r="J4619" i="4"/>
  <c r="J4618" i="4"/>
  <c r="J4617" i="4"/>
  <c r="J4616" i="4"/>
  <c r="J4615" i="4"/>
  <c r="J4614" i="4"/>
  <c r="J4613" i="4"/>
  <c r="J4612" i="4"/>
  <c r="J4611" i="4"/>
  <c r="J4610" i="4"/>
  <c r="J4609" i="4"/>
  <c r="J4608" i="4"/>
  <c r="J4607" i="4"/>
  <c r="J4606" i="4"/>
  <c r="J4605" i="4"/>
  <c r="J4604" i="4"/>
  <c r="J4603" i="4"/>
  <c r="J4602" i="4"/>
  <c r="J4601" i="4"/>
  <c r="J4600" i="4"/>
  <c r="J4599" i="4"/>
  <c r="J4598" i="4"/>
  <c r="J4597" i="4"/>
  <c r="J4596" i="4"/>
  <c r="J4595" i="4"/>
  <c r="J4594" i="4"/>
  <c r="J4593" i="4"/>
  <c r="J4592" i="4"/>
  <c r="J4591" i="4"/>
  <c r="J4590" i="4"/>
  <c r="J4589" i="4"/>
  <c r="J4588" i="4"/>
  <c r="J4587" i="4"/>
  <c r="J4586" i="4"/>
  <c r="J4585" i="4"/>
  <c r="J4584" i="4"/>
  <c r="J4583" i="4"/>
  <c r="J4582" i="4"/>
  <c r="J4581" i="4"/>
  <c r="J4580" i="4"/>
  <c r="J4579" i="4"/>
  <c r="J4578" i="4"/>
  <c r="J4577" i="4"/>
  <c r="J4576" i="4"/>
  <c r="J4575" i="4"/>
  <c r="J4574" i="4"/>
  <c r="J4573" i="4"/>
  <c r="J4572" i="4"/>
  <c r="J4571" i="4"/>
  <c r="J4570" i="4"/>
  <c r="J4569" i="4"/>
  <c r="J4568" i="4"/>
  <c r="J4567" i="4"/>
  <c r="J4566" i="4"/>
  <c r="J4565" i="4"/>
  <c r="J4564" i="4"/>
  <c r="J4563" i="4"/>
  <c r="J4562" i="4"/>
  <c r="J4561" i="4"/>
  <c r="J4560" i="4"/>
  <c r="J4559" i="4"/>
  <c r="J4558" i="4"/>
  <c r="J4557" i="4"/>
  <c r="J4556" i="4"/>
  <c r="J4555" i="4"/>
  <c r="J4554" i="4"/>
  <c r="J4553" i="4"/>
  <c r="J4552" i="4"/>
  <c r="J4551" i="4"/>
  <c r="J4550" i="4"/>
  <c r="J4549" i="4"/>
  <c r="J4548" i="4"/>
  <c r="J4547" i="4"/>
  <c r="J4546" i="4"/>
  <c r="J4545" i="4"/>
  <c r="J4544" i="4"/>
  <c r="J4543" i="4"/>
  <c r="J4542" i="4"/>
  <c r="J4541" i="4"/>
  <c r="J4540" i="4"/>
  <c r="J4539" i="4"/>
  <c r="J4538" i="4"/>
  <c r="J4537" i="4"/>
  <c r="J4536" i="4"/>
  <c r="J4535" i="4"/>
  <c r="J4534" i="4"/>
  <c r="J4533" i="4"/>
  <c r="J4532" i="4"/>
  <c r="J4531" i="4"/>
  <c r="J4530" i="4"/>
  <c r="J4529" i="4"/>
  <c r="J4528" i="4"/>
  <c r="J4527" i="4"/>
  <c r="J4526" i="4"/>
  <c r="J4525" i="4"/>
  <c r="J4524" i="4"/>
  <c r="J4523" i="4"/>
  <c r="J4522" i="4"/>
  <c r="J4521" i="4"/>
  <c r="J4520" i="4"/>
  <c r="J4519" i="4"/>
  <c r="J4518" i="4"/>
  <c r="J4517" i="4"/>
  <c r="J4516" i="4"/>
  <c r="J4515" i="4"/>
  <c r="J4514" i="4"/>
  <c r="J4513" i="4"/>
  <c r="J4512" i="4"/>
  <c r="J4511" i="4"/>
  <c r="J4510" i="4"/>
  <c r="J4509" i="4"/>
  <c r="J4508" i="4"/>
  <c r="J4507" i="4"/>
  <c r="J4506" i="4"/>
  <c r="J4505" i="4"/>
  <c r="J4504" i="4"/>
  <c r="J4503" i="4"/>
  <c r="J4502" i="4"/>
  <c r="J4501" i="4"/>
  <c r="J4500" i="4"/>
  <c r="J4499" i="4"/>
  <c r="J4498" i="4"/>
  <c r="J4497" i="4"/>
  <c r="J4496" i="4"/>
  <c r="J4495" i="4"/>
  <c r="J4494" i="4"/>
  <c r="J4493" i="4"/>
  <c r="J4492" i="4"/>
  <c r="J4491" i="4"/>
  <c r="J4490" i="4"/>
  <c r="J4489" i="4"/>
  <c r="J4488" i="4"/>
  <c r="J4487" i="4"/>
  <c r="J4486" i="4"/>
  <c r="J4485" i="4"/>
  <c r="J4484" i="4"/>
  <c r="J4483" i="4"/>
  <c r="J4482" i="4"/>
  <c r="J4481" i="4"/>
  <c r="J4480" i="4"/>
  <c r="J4479" i="4"/>
  <c r="J4478" i="4"/>
  <c r="J4477" i="4"/>
  <c r="J4476" i="4"/>
  <c r="J4475" i="4"/>
  <c r="J4474" i="4"/>
  <c r="J4473" i="4"/>
  <c r="J4472" i="4"/>
  <c r="J4471" i="4"/>
  <c r="J4470" i="4"/>
  <c r="J4469" i="4"/>
  <c r="J4468" i="4"/>
  <c r="J4467" i="4"/>
  <c r="J4466" i="4"/>
  <c r="J4465" i="4"/>
  <c r="J4464" i="4"/>
  <c r="J4463" i="4"/>
  <c r="J4462" i="4"/>
  <c r="J4461" i="4"/>
  <c r="J4460" i="4"/>
  <c r="J4459" i="4"/>
  <c r="J4458" i="4"/>
  <c r="J4457" i="4"/>
  <c r="J4456" i="4"/>
  <c r="J4455" i="4"/>
  <c r="J4454" i="4"/>
  <c r="J4453" i="4"/>
  <c r="J4452" i="4"/>
  <c r="J4451" i="4"/>
  <c r="J4450" i="4"/>
  <c r="J4449" i="4"/>
  <c r="J4448" i="4"/>
  <c r="J4447" i="4"/>
  <c r="J4446" i="4"/>
  <c r="J4445" i="4"/>
  <c r="J4444" i="4"/>
  <c r="J4443" i="4"/>
  <c r="J4442" i="4"/>
  <c r="J4441" i="4"/>
  <c r="J4440" i="4"/>
  <c r="J4439" i="4"/>
  <c r="J4438" i="4"/>
  <c r="J4437" i="4"/>
  <c r="J4436" i="4"/>
  <c r="J4435" i="4"/>
  <c r="J4434" i="4"/>
  <c r="J4433" i="4"/>
  <c r="J4432" i="4"/>
  <c r="J4431" i="4"/>
  <c r="J4430" i="4"/>
  <c r="J4429" i="4"/>
  <c r="J4428" i="4"/>
  <c r="J4427" i="4"/>
  <c r="J4426" i="4"/>
  <c r="J4425" i="4"/>
  <c r="J4424" i="4"/>
  <c r="J4423" i="4"/>
  <c r="J4422" i="4"/>
  <c r="J4421" i="4"/>
  <c r="J4420" i="4"/>
  <c r="J4419" i="4"/>
  <c r="J4418" i="4"/>
  <c r="J4417" i="4"/>
  <c r="J4416" i="4"/>
  <c r="J4415" i="4"/>
  <c r="J4414" i="4"/>
  <c r="J4413" i="4"/>
  <c r="J4412" i="4"/>
  <c r="J4411" i="4"/>
  <c r="J4410" i="4"/>
  <c r="J4409" i="4"/>
  <c r="J4408" i="4"/>
  <c r="J4407" i="4"/>
  <c r="J4406" i="4"/>
  <c r="J4405" i="4"/>
  <c r="J4404" i="4"/>
  <c r="J4403" i="4"/>
  <c r="J4402" i="4"/>
  <c r="J4401" i="4"/>
  <c r="J4400" i="4"/>
  <c r="J4399" i="4"/>
  <c r="J4398" i="4"/>
  <c r="J4397" i="4"/>
  <c r="J4396" i="4"/>
  <c r="J4395" i="4"/>
  <c r="J4394" i="4"/>
  <c r="J4393" i="4"/>
  <c r="J4392" i="4"/>
  <c r="J4391" i="4"/>
  <c r="J4390" i="4"/>
  <c r="J4389" i="4"/>
  <c r="J4388" i="4"/>
  <c r="J4387" i="4"/>
  <c r="J4386" i="4"/>
  <c r="J4385" i="4"/>
  <c r="J4384" i="4"/>
  <c r="J4383" i="4"/>
  <c r="J4382" i="4"/>
  <c r="J4381" i="4"/>
  <c r="J4380" i="4"/>
  <c r="J4379" i="4"/>
  <c r="J4378" i="4"/>
  <c r="J4377" i="4"/>
  <c r="J4376" i="4"/>
  <c r="J4375" i="4"/>
  <c r="J4374" i="4"/>
  <c r="J4373" i="4"/>
  <c r="J4372" i="4"/>
  <c r="J4371" i="4"/>
  <c r="J4370" i="4"/>
  <c r="J4369" i="4"/>
  <c r="J4368" i="4"/>
  <c r="J4367" i="4"/>
  <c r="J4366" i="4"/>
  <c r="J4365" i="4"/>
  <c r="J4364" i="4"/>
  <c r="J4363" i="4"/>
  <c r="J4362" i="4"/>
  <c r="J4361" i="4"/>
  <c r="J4360" i="4"/>
  <c r="J4359" i="4"/>
  <c r="J4358" i="4"/>
  <c r="J4357" i="4"/>
  <c r="J4356" i="4"/>
  <c r="J4355" i="4"/>
  <c r="J4354" i="4"/>
  <c r="J4353" i="4"/>
  <c r="J4352" i="4"/>
  <c r="J4351" i="4"/>
  <c r="J4350" i="4"/>
  <c r="J4349" i="4"/>
  <c r="J4348" i="4"/>
  <c r="J4347" i="4"/>
  <c r="J4346" i="4"/>
  <c r="J4345" i="4"/>
  <c r="J4344" i="4"/>
  <c r="J4343" i="4"/>
  <c r="J4342" i="4"/>
  <c r="J4341" i="4"/>
  <c r="J4340" i="4"/>
  <c r="J4339" i="4"/>
  <c r="J4338" i="4"/>
  <c r="J4337" i="4"/>
  <c r="J4336" i="4"/>
  <c r="J4335" i="4"/>
  <c r="J4334" i="4"/>
  <c r="J4333" i="4"/>
  <c r="J4332" i="4"/>
  <c r="J4331" i="4"/>
  <c r="J4330" i="4"/>
  <c r="J4329" i="4"/>
  <c r="J4328" i="4"/>
  <c r="J4327" i="4"/>
  <c r="J4326" i="4"/>
  <c r="J4325" i="4"/>
  <c r="J4324" i="4"/>
  <c r="J4323" i="4"/>
  <c r="J4322" i="4"/>
  <c r="J4321" i="4"/>
  <c r="J4320" i="4"/>
  <c r="J4319" i="4"/>
  <c r="J4318" i="4"/>
  <c r="J4317" i="4"/>
  <c r="J4316" i="4"/>
  <c r="J4315" i="4"/>
  <c r="J4314" i="4"/>
  <c r="J4313" i="4"/>
  <c r="J4312" i="4"/>
  <c r="J4311" i="4"/>
  <c r="J4310" i="4"/>
  <c r="J4309" i="4"/>
  <c r="J4308" i="4"/>
  <c r="J4307" i="4"/>
  <c r="J4306" i="4"/>
  <c r="J4305" i="4"/>
  <c r="J4304" i="4"/>
  <c r="J4303" i="4"/>
  <c r="J4302" i="4"/>
  <c r="J4301" i="4"/>
  <c r="J4300" i="4"/>
  <c r="J4299" i="4"/>
  <c r="J4298" i="4"/>
  <c r="J4297" i="4"/>
  <c r="J4296" i="4"/>
  <c r="J4295" i="4"/>
  <c r="J4294" i="4"/>
  <c r="J4293" i="4"/>
  <c r="J4292" i="4"/>
  <c r="J4291" i="4"/>
  <c r="J4290" i="4"/>
  <c r="J4289" i="4"/>
  <c r="J4288" i="4"/>
  <c r="J4287" i="4"/>
  <c r="J4286" i="4"/>
  <c r="J4285" i="4"/>
  <c r="J4284" i="4"/>
  <c r="J4283" i="4"/>
  <c r="J4282" i="4"/>
  <c r="J4281" i="4"/>
  <c r="J4280" i="4"/>
  <c r="J4279" i="4"/>
  <c r="J4278" i="4"/>
  <c r="J4277" i="4"/>
  <c r="J4276" i="4"/>
  <c r="J4275" i="4"/>
  <c r="J4274" i="4"/>
  <c r="J4273" i="4"/>
  <c r="J4272" i="4"/>
  <c r="J4271" i="4"/>
  <c r="J4270" i="4"/>
  <c r="J4269" i="4"/>
  <c r="J4268" i="4"/>
  <c r="J4267" i="4"/>
  <c r="J4266" i="4"/>
  <c r="J4265" i="4"/>
  <c r="J4264" i="4"/>
  <c r="J4263" i="4"/>
  <c r="J4262" i="4"/>
  <c r="J4261" i="4"/>
  <c r="J4260" i="4"/>
  <c r="J4259" i="4"/>
  <c r="J4258" i="4"/>
  <c r="J4257" i="4"/>
  <c r="J4256" i="4"/>
  <c r="J4255" i="4"/>
  <c r="J4254" i="4"/>
  <c r="J4253" i="4"/>
  <c r="J4252" i="4"/>
  <c r="J4251" i="4"/>
  <c r="J4250" i="4"/>
  <c r="J4249" i="4"/>
  <c r="J4248" i="4"/>
  <c r="J4247" i="4"/>
  <c r="J4246" i="4"/>
  <c r="J4245" i="4"/>
  <c r="J4244" i="4"/>
  <c r="J4243" i="4"/>
  <c r="J4242" i="4"/>
  <c r="J4241" i="4"/>
  <c r="J4240" i="4"/>
  <c r="J4239" i="4"/>
  <c r="J4238" i="4"/>
  <c r="J4237" i="4"/>
  <c r="J4236" i="4"/>
  <c r="J4235" i="4"/>
  <c r="J4234" i="4"/>
  <c r="J4233" i="4"/>
  <c r="J4232" i="4"/>
  <c r="J4231" i="4"/>
  <c r="J4230" i="4"/>
  <c r="J4229" i="4"/>
  <c r="J4228" i="4"/>
  <c r="J4227" i="4"/>
  <c r="J4226" i="4"/>
  <c r="J4225" i="4"/>
  <c r="J4224" i="4"/>
  <c r="J4223" i="4"/>
  <c r="J4222" i="4"/>
  <c r="J4221" i="4"/>
  <c r="J4220" i="4"/>
  <c r="J4219" i="4"/>
  <c r="J4218" i="4"/>
  <c r="J4217" i="4"/>
  <c r="J4216" i="4"/>
  <c r="J4215" i="4"/>
  <c r="J4214" i="4"/>
  <c r="J4213" i="4"/>
  <c r="J4212" i="4"/>
  <c r="J4211" i="4"/>
  <c r="J4210" i="4"/>
  <c r="J4209" i="4"/>
  <c r="J4208" i="4"/>
  <c r="J4207" i="4"/>
  <c r="J4206" i="4"/>
  <c r="J4205" i="4"/>
  <c r="J4204" i="4"/>
  <c r="J4203" i="4"/>
  <c r="J4202" i="4"/>
  <c r="J4201" i="4"/>
  <c r="J4200" i="4"/>
  <c r="J4199" i="4"/>
  <c r="J4198" i="4"/>
  <c r="J4197" i="4"/>
  <c r="J4196" i="4"/>
  <c r="J4195" i="4"/>
  <c r="J4194" i="4"/>
  <c r="J4193" i="4"/>
  <c r="J4192" i="4"/>
  <c r="J4191" i="4"/>
  <c r="J4190" i="4"/>
  <c r="J4189" i="4"/>
  <c r="J4188" i="4"/>
  <c r="J4187" i="4"/>
  <c r="J4186" i="4"/>
  <c r="J4185" i="4"/>
  <c r="J4184" i="4"/>
  <c r="J4183" i="4"/>
  <c r="J4182" i="4"/>
  <c r="J4181" i="4"/>
  <c r="J4180" i="4"/>
  <c r="J4179" i="4"/>
  <c r="J4178" i="4"/>
  <c r="J4177" i="4"/>
  <c r="J4176" i="4"/>
  <c r="J4175" i="4"/>
  <c r="J4174" i="4"/>
  <c r="J4173" i="4"/>
  <c r="J4172" i="4"/>
  <c r="J4171" i="4"/>
  <c r="J4170" i="4"/>
  <c r="J4169" i="4"/>
  <c r="J4168" i="4"/>
  <c r="J4167" i="4"/>
  <c r="J4166" i="4"/>
  <c r="J4165" i="4"/>
  <c r="J4164" i="4"/>
  <c r="J4163" i="4"/>
  <c r="J4162" i="4"/>
  <c r="J4161" i="4"/>
  <c r="J4160" i="4"/>
  <c r="J4159" i="4"/>
  <c r="J4158" i="4"/>
  <c r="J4157" i="4"/>
  <c r="J4156" i="4"/>
  <c r="J4155" i="4"/>
  <c r="J4154" i="4"/>
  <c r="J4153" i="4"/>
  <c r="J4152" i="4"/>
  <c r="J4151" i="4"/>
  <c r="J4150" i="4"/>
  <c r="J4149" i="4"/>
  <c r="J4148" i="4"/>
  <c r="J4147" i="4"/>
  <c r="J4146" i="4"/>
  <c r="J4145" i="4"/>
  <c r="J4144" i="4"/>
  <c r="J4143" i="4"/>
  <c r="J4142" i="4"/>
  <c r="J4141" i="4"/>
  <c r="J4140" i="4"/>
  <c r="J4139" i="4"/>
  <c r="J4138" i="4"/>
  <c r="J4137" i="4"/>
  <c r="J4136" i="4"/>
  <c r="J4135" i="4"/>
  <c r="J4134" i="4"/>
  <c r="J4133" i="4"/>
  <c r="J4132" i="4"/>
  <c r="J4131" i="4"/>
  <c r="J4130" i="4"/>
  <c r="J4129" i="4"/>
  <c r="J4128" i="4"/>
  <c r="J4127" i="4"/>
  <c r="J4126" i="4"/>
  <c r="J4125" i="4"/>
  <c r="J4124" i="4"/>
  <c r="J4123" i="4"/>
  <c r="J4122" i="4"/>
  <c r="J4121" i="4"/>
  <c r="J4120" i="4"/>
  <c r="J4119" i="4"/>
  <c r="J4118" i="4"/>
  <c r="J4117" i="4"/>
  <c r="J4116" i="4"/>
  <c r="J4115" i="4"/>
  <c r="J4114" i="4"/>
  <c r="J4113" i="4"/>
  <c r="J4112" i="4"/>
  <c r="J4111" i="4"/>
  <c r="J4110" i="4"/>
  <c r="J4109" i="4"/>
  <c r="J4108" i="4"/>
  <c r="J4107" i="4"/>
  <c r="J4106" i="4"/>
  <c r="J4105" i="4"/>
  <c r="J4104" i="4"/>
  <c r="J4103" i="4"/>
  <c r="J4102" i="4"/>
  <c r="J4101" i="4"/>
  <c r="J4100" i="4"/>
  <c r="J4099" i="4"/>
  <c r="J4098" i="4"/>
  <c r="J4097" i="4"/>
  <c r="J4096" i="4"/>
  <c r="J4095" i="4"/>
  <c r="J4094" i="4"/>
  <c r="J4093" i="4"/>
  <c r="J4092" i="4"/>
  <c r="J4091" i="4"/>
  <c r="J4090" i="4"/>
  <c r="J4089" i="4"/>
  <c r="J4088" i="4"/>
  <c r="J4087" i="4"/>
  <c r="J4086" i="4"/>
  <c r="J4085" i="4"/>
  <c r="J4084" i="4"/>
  <c r="J4083" i="4"/>
  <c r="J4082" i="4"/>
  <c r="J4081" i="4"/>
  <c r="J4080" i="4"/>
  <c r="J4079" i="4"/>
  <c r="J4078" i="4"/>
  <c r="J4077" i="4"/>
  <c r="J4076" i="4"/>
  <c r="J4075" i="4"/>
  <c r="J4074" i="4"/>
  <c r="J4073" i="4"/>
  <c r="J4072" i="4"/>
  <c r="J4071" i="4"/>
  <c r="J4070" i="4"/>
  <c r="J4069" i="4"/>
  <c r="J4068" i="4"/>
  <c r="J4067" i="4"/>
  <c r="J4066" i="4"/>
  <c r="J4065" i="4"/>
  <c r="J4064" i="4"/>
  <c r="J4063" i="4"/>
  <c r="J4062" i="4"/>
  <c r="J4061" i="4"/>
  <c r="J4060" i="4"/>
  <c r="J4059" i="4"/>
  <c r="J4058" i="4"/>
  <c r="J4057" i="4"/>
  <c r="J4056" i="4"/>
  <c r="J4055" i="4"/>
  <c r="J4054" i="4"/>
  <c r="J4053" i="4"/>
  <c r="J4052" i="4"/>
  <c r="J4051" i="4"/>
  <c r="J4050" i="4"/>
  <c r="J4049" i="4"/>
  <c r="J4048" i="4"/>
  <c r="J4047" i="4"/>
  <c r="J4046" i="4"/>
  <c r="J4045" i="4"/>
  <c r="J4044" i="4"/>
  <c r="J4043" i="4"/>
  <c r="J4042" i="4"/>
  <c r="J4041" i="4"/>
  <c r="J4040" i="4"/>
  <c r="J4039" i="4"/>
  <c r="J4038" i="4"/>
  <c r="J4037" i="4"/>
  <c r="J4036" i="4"/>
  <c r="J4035" i="4"/>
  <c r="J4034" i="4"/>
  <c r="J4033" i="4"/>
  <c r="J4032" i="4"/>
  <c r="J4031" i="4"/>
  <c r="J4030" i="4"/>
  <c r="J4029" i="4"/>
  <c r="J4028" i="4"/>
  <c r="J4027" i="4"/>
  <c r="J4026" i="4"/>
  <c r="J4025" i="4"/>
  <c r="J4024" i="4"/>
  <c r="J4023" i="4"/>
  <c r="J4022" i="4"/>
  <c r="J4021" i="4"/>
  <c r="J4020" i="4"/>
  <c r="J4019" i="4"/>
  <c r="J4018" i="4"/>
  <c r="J4017" i="4"/>
  <c r="J4016" i="4"/>
  <c r="J4015" i="4"/>
  <c r="J4014" i="4"/>
  <c r="J4013" i="4"/>
  <c r="J4012" i="4"/>
  <c r="J4011" i="4"/>
  <c r="J4010" i="4"/>
  <c r="J4009" i="4"/>
  <c r="J4008" i="4"/>
  <c r="J4007" i="4"/>
  <c r="J4006" i="4"/>
  <c r="J4005" i="4"/>
  <c r="J4004" i="4"/>
  <c r="J4003" i="4"/>
  <c r="J4002" i="4"/>
  <c r="J4001" i="4"/>
  <c r="J4000" i="4"/>
  <c r="J3999" i="4"/>
  <c r="J3998" i="4"/>
  <c r="J3997" i="4"/>
  <c r="J3996" i="4"/>
  <c r="J3995" i="4"/>
  <c r="J3994" i="4"/>
  <c r="J3993" i="4"/>
  <c r="J3992" i="4"/>
  <c r="J3991" i="4"/>
  <c r="J3990" i="4"/>
  <c r="J3989" i="4"/>
  <c r="J3988" i="4"/>
  <c r="J3987" i="4"/>
  <c r="J3986" i="4"/>
  <c r="J3985" i="4"/>
  <c r="J3984" i="4"/>
  <c r="J3983" i="4"/>
  <c r="J3982" i="4"/>
  <c r="J3981" i="4"/>
  <c r="J3980" i="4"/>
  <c r="J3979" i="4"/>
  <c r="J3978" i="4"/>
  <c r="J3977" i="4"/>
  <c r="J3976" i="4"/>
  <c r="J3975" i="4"/>
  <c r="J3974" i="4"/>
  <c r="J3973" i="4"/>
  <c r="J3972" i="4"/>
  <c r="J3971" i="4"/>
  <c r="J3970" i="4"/>
  <c r="J3969" i="4"/>
  <c r="J3968" i="4"/>
  <c r="J3967" i="4"/>
  <c r="J3966" i="4"/>
  <c r="J3965" i="4"/>
  <c r="J3964" i="4"/>
  <c r="J3963" i="4"/>
  <c r="J3962" i="4"/>
  <c r="J3961" i="4"/>
  <c r="J3960" i="4"/>
  <c r="J3959" i="4"/>
  <c r="J3958" i="4"/>
  <c r="J3957" i="4"/>
  <c r="J3956" i="4"/>
  <c r="J3955" i="4"/>
  <c r="J3954" i="4"/>
  <c r="J3953" i="4"/>
  <c r="J3952" i="4"/>
  <c r="J3951" i="4"/>
  <c r="J3950" i="4"/>
  <c r="J3949" i="4"/>
  <c r="J3948" i="4"/>
  <c r="J3947" i="4"/>
  <c r="J3946" i="4"/>
  <c r="J3945" i="4"/>
  <c r="J3944" i="4"/>
  <c r="J3943" i="4"/>
  <c r="J3942" i="4"/>
  <c r="J3941" i="4"/>
  <c r="J3940" i="4"/>
  <c r="J3939" i="4"/>
  <c r="J3938" i="4"/>
  <c r="J3937" i="4"/>
  <c r="J3936" i="4"/>
  <c r="J3935" i="4"/>
  <c r="J3934" i="4"/>
  <c r="J3933" i="4"/>
  <c r="J3932" i="4"/>
  <c r="J3931" i="4"/>
  <c r="J3930" i="4"/>
  <c r="J3929" i="4"/>
  <c r="J3928" i="4"/>
  <c r="J3927" i="4"/>
  <c r="J3926" i="4"/>
  <c r="J3925" i="4"/>
  <c r="J3924" i="4"/>
  <c r="J3923" i="4"/>
  <c r="J3922" i="4"/>
  <c r="J3921" i="4"/>
  <c r="J3920" i="4"/>
  <c r="J3919" i="4"/>
  <c r="J3918" i="4"/>
  <c r="J3917" i="4"/>
  <c r="J3916" i="4"/>
  <c r="J3915" i="4"/>
  <c r="J3914" i="4"/>
  <c r="J3913" i="4"/>
  <c r="J3912" i="4"/>
  <c r="J3911" i="4"/>
  <c r="J3910" i="4"/>
  <c r="J3909" i="4"/>
  <c r="J3908" i="4"/>
  <c r="J3907" i="4"/>
  <c r="J3906" i="4"/>
  <c r="J3905" i="4"/>
  <c r="J3904" i="4"/>
  <c r="J3903" i="4"/>
  <c r="J3902" i="4"/>
  <c r="J3901" i="4"/>
  <c r="J3900" i="4"/>
  <c r="J3899" i="4"/>
  <c r="J3898" i="4"/>
  <c r="J3897" i="4"/>
  <c r="J3896" i="4"/>
  <c r="J3895" i="4"/>
  <c r="J3894" i="4"/>
  <c r="J3893" i="4"/>
  <c r="J3892" i="4"/>
  <c r="J3891" i="4"/>
  <c r="J3890" i="4"/>
  <c r="J3889" i="4"/>
  <c r="J3888" i="4"/>
  <c r="J3887" i="4"/>
  <c r="J3886" i="4"/>
  <c r="J3885" i="4"/>
  <c r="J3884" i="4"/>
  <c r="J3883" i="4"/>
  <c r="J3882" i="4"/>
  <c r="J3881" i="4"/>
  <c r="J3880" i="4"/>
  <c r="J3879" i="4"/>
  <c r="J3878" i="4"/>
  <c r="J3877" i="4"/>
  <c r="J3876" i="4"/>
  <c r="J3875" i="4"/>
  <c r="J3874" i="4"/>
  <c r="J3873" i="4"/>
  <c r="J3872" i="4"/>
  <c r="J3871" i="4"/>
  <c r="J3870" i="4"/>
  <c r="J3869" i="4"/>
  <c r="J3868" i="4"/>
  <c r="J3867" i="4"/>
  <c r="J3866" i="4"/>
  <c r="J3865" i="4"/>
  <c r="J3864" i="4"/>
  <c r="J3863" i="4"/>
  <c r="J3862" i="4"/>
  <c r="J3861" i="4"/>
  <c r="J3860" i="4"/>
  <c r="J3859" i="4"/>
  <c r="J3858" i="4"/>
  <c r="J3857" i="4"/>
  <c r="J3856" i="4"/>
  <c r="J3855" i="4"/>
  <c r="J3854" i="4"/>
  <c r="J3853" i="4"/>
  <c r="J3852" i="4"/>
  <c r="J3851" i="4"/>
  <c r="J3850" i="4"/>
  <c r="J3849" i="4"/>
  <c r="J3848" i="4"/>
  <c r="J3847" i="4"/>
  <c r="J3846" i="4"/>
  <c r="J3845" i="4"/>
  <c r="J3844" i="4"/>
  <c r="J3843" i="4"/>
  <c r="J3842" i="4"/>
  <c r="J3841" i="4"/>
  <c r="J3840" i="4"/>
  <c r="J3839" i="4"/>
  <c r="J3838" i="4"/>
  <c r="J3837" i="4"/>
  <c r="J3836" i="4"/>
  <c r="J3835" i="4"/>
  <c r="J3834" i="4"/>
  <c r="J3833" i="4"/>
  <c r="J3832" i="4"/>
  <c r="J3831" i="4"/>
  <c r="J3830" i="4"/>
  <c r="J3829" i="4"/>
  <c r="J3828" i="4"/>
  <c r="J3827" i="4"/>
  <c r="J3826" i="4"/>
  <c r="J3825" i="4"/>
  <c r="J3824" i="4"/>
  <c r="J3823" i="4"/>
  <c r="J3822" i="4"/>
  <c r="J3821" i="4"/>
  <c r="J3820" i="4"/>
  <c r="J3819" i="4"/>
  <c r="J3818" i="4"/>
  <c r="J3817" i="4"/>
  <c r="J3816" i="4"/>
  <c r="J3815" i="4"/>
  <c r="J3814" i="4"/>
  <c r="J3813" i="4"/>
  <c r="J3812" i="4"/>
  <c r="J3811" i="4"/>
  <c r="J3810" i="4"/>
  <c r="J3809" i="4"/>
  <c r="J3808" i="4"/>
  <c r="J3807" i="4"/>
  <c r="J3806" i="4"/>
  <c r="J3805" i="4"/>
  <c r="J3804" i="4"/>
  <c r="J3803" i="4"/>
  <c r="J3802" i="4"/>
  <c r="J3801" i="4"/>
  <c r="J3800" i="4"/>
  <c r="J3799" i="4"/>
  <c r="J3798" i="4"/>
  <c r="J3797" i="4"/>
  <c r="J3796" i="4"/>
  <c r="J3795" i="4"/>
  <c r="J3794" i="4"/>
  <c r="J3793" i="4"/>
  <c r="J3792" i="4"/>
  <c r="J3791" i="4"/>
  <c r="J3790" i="4"/>
  <c r="J3789" i="4"/>
  <c r="J3788" i="4"/>
  <c r="J3787" i="4"/>
  <c r="J3786" i="4"/>
  <c r="J3785" i="4"/>
  <c r="J3784" i="4"/>
  <c r="J3783" i="4"/>
  <c r="J3782" i="4"/>
  <c r="J3781" i="4"/>
  <c r="J3780" i="4"/>
  <c r="J3779" i="4"/>
  <c r="J3778" i="4"/>
  <c r="J3777" i="4"/>
  <c r="J3776" i="4"/>
  <c r="J3775" i="4"/>
  <c r="J3774" i="4"/>
  <c r="J3773" i="4"/>
  <c r="J3772" i="4"/>
  <c r="J3771" i="4"/>
  <c r="J3770" i="4"/>
  <c r="J3769" i="4"/>
  <c r="J3768" i="4"/>
  <c r="J3767" i="4"/>
  <c r="J3766" i="4"/>
  <c r="J3765" i="4"/>
  <c r="J3764" i="4"/>
  <c r="J3763" i="4"/>
  <c r="J3762" i="4"/>
  <c r="J3761" i="4"/>
  <c r="J3760" i="4"/>
  <c r="J3759" i="4"/>
  <c r="J3758" i="4"/>
  <c r="J3757" i="4"/>
  <c r="J3756" i="4"/>
  <c r="J3755" i="4"/>
  <c r="J3754" i="4"/>
  <c r="J3753" i="4"/>
  <c r="J3752" i="4"/>
  <c r="J3751" i="4"/>
  <c r="J3750" i="4"/>
  <c r="J3749" i="4"/>
  <c r="J3748" i="4"/>
  <c r="J3747" i="4"/>
  <c r="J3746" i="4"/>
  <c r="J3745" i="4"/>
  <c r="J3744" i="4"/>
  <c r="J3743" i="4"/>
  <c r="J3742" i="4"/>
  <c r="J3741" i="4"/>
  <c r="J3740" i="4"/>
  <c r="J3739" i="4"/>
  <c r="J3738" i="4"/>
  <c r="J3737" i="4"/>
  <c r="J3736" i="4"/>
  <c r="J3735" i="4"/>
  <c r="J3734" i="4"/>
  <c r="J3733" i="4"/>
  <c r="J3732" i="4"/>
  <c r="J3731" i="4"/>
  <c r="J3730" i="4"/>
  <c r="J3729" i="4"/>
  <c r="J3728" i="4"/>
  <c r="J3727" i="4"/>
  <c r="J3726" i="4"/>
  <c r="J3725" i="4"/>
  <c r="J3724" i="4"/>
  <c r="J3723" i="4"/>
  <c r="J3722" i="4"/>
  <c r="J3721" i="4"/>
  <c r="J3720" i="4"/>
  <c r="J3719" i="4"/>
  <c r="J3718" i="4"/>
  <c r="J3717" i="4"/>
  <c r="J3716" i="4"/>
  <c r="J3715" i="4"/>
  <c r="J3714" i="4"/>
  <c r="J3713" i="4"/>
  <c r="J3712" i="4"/>
  <c r="J3711" i="4"/>
  <c r="J3710" i="4"/>
  <c r="J3709" i="4"/>
  <c r="J3708" i="4"/>
  <c r="J3707" i="4"/>
  <c r="J3706" i="4"/>
  <c r="J3705" i="4"/>
  <c r="J3704" i="4"/>
  <c r="J3703" i="4"/>
  <c r="J3702" i="4"/>
  <c r="J3701" i="4"/>
  <c r="J3700" i="4"/>
  <c r="J3699" i="4"/>
  <c r="J3698" i="4"/>
  <c r="J3697" i="4"/>
  <c r="J3696" i="4"/>
  <c r="J3695" i="4"/>
  <c r="J3694" i="4"/>
  <c r="J3693" i="4"/>
  <c r="J3692" i="4"/>
  <c r="J3691" i="4"/>
  <c r="J3690" i="4"/>
  <c r="J3689" i="4"/>
  <c r="J3688" i="4"/>
  <c r="J3687" i="4"/>
  <c r="J3686" i="4"/>
  <c r="J3685" i="4"/>
  <c r="J3684" i="4"/>
  <c r="J3683" i="4"/>
  <c r="J3682" i="4"/>
  <c r="J3681" i="4"/>
  <c r="J3680" i="4"/>
  <c r="J3679" i="4"/>
  <c r="J3678" i="4"/>
  <c r="J3677" i="4"/>
  <c r="J3676" i="4"/>
  <c r="J3675" i="4"/>
  <c r="J3674" i="4"/>
  <c r="J3673" i="4"/>
  <c r="J3672" i="4"/>
  <c r="J3671" i="4"/>
  <c r="J3670" i="4"/>
  <c r="J3669" i="4"/>
  <c r="J3668" i="4"/>
  <c r="J3667" i="4"/>
  <c r="J3666" i="4"/>
  <c r="J3665" i="4"/>
  <c r="J3664" i="4"/>
  <c r="J3663" i="4"/>
  <c r="J3662" i="4"/>
  <c r="J3661" i="4"/>
  <c r="J3660" i="4"/>
  <c r="J3659" i="4"/>
  <c r="J3658" i="4"/>
  <c r="J3657" i="4"/>
  <c r="J3656" i="4"/>
  <c r="J3655" i="4"/>
  <c r="J3654" i="4"/>
  <c r="J3653" i="4"/>
  <c r="J3652" i="4"/>
  <c r="J3651" i="4"/>
  <c r="J3650" i="4"/>
  <c r="J3649" i="4"/>
  <c r="J3648" i="4"/>
  <c r="J3647" i="4"/>
  <c r="J3646" i="4"/>
  <c r="J3645" i="4"/>
  <c r="J3644" i="4"/>
  <c r="J3643" i="4"/>
  <c r="J3642" i="4"/>
  <c r="J3641" i="4"/>
  <c r="J3640" i="4"/>
  <c r="J3639" i="4"/>
  <c r="J3638" i="4"/>
  <c r="J3637" i="4"/>
  <c r="J3636" i="4"/>
  <c r="J3635" i="4"/>
  <c r="J3634" i="4"/>
  <c r="J3633" i="4"/>
  <c r="J3632" i="4"/>
  <c r="J3631" i="4"/>
  <c r="J3630" i="4"/>
  <c r="J3629" i="4"/>
  <c r="J3628" i="4"/>
  <c r="J3627" i="4"/>
  <c r="J3626" i="4"/>
  <c r="J3625" i="4"/>
  <c r="J3624" i="4"/>
  <c r="J3623" i="4"/>
  <c r="J3622" i="4"/>
  <c r="J3621" i="4"/>
  <c r="J3620" i="4"/>
  <c r="J3619" i="4"/>
  <c r="J3618" i="4"/>
  <c r="J3617" i="4"/>
  <c r="J3616" i="4"/>
  <c r="J3615" i="4"/>
  <c r="J3614" i="4"/>
  <c r="J3613" i="4"/>
  <c r="J3612" i="4"/>
  <c r="J3611" i="4"/>
  <c r="J3610" i="4"/>
  <c r="J3609" i="4"/>
  <c r="J3608" i="4"/>
  <c r="J3607" i="4"/>
  <c r="J3606" i="4"/>
  <c r="J3605" i="4"/>
  <c r="J3604" i="4"/>
  <c r="J3603" i="4"/>
  <c r="J3602" i="4"/>
  <c r="J3601" i="4"/>
  <c r="J3600" i="4"/>
  <c r="J3599" i="4"/>
  <c r="J3598" i="4"/>
  <c r="J3597" i="4"/>
  <c r="J3596" i="4"/>
  <c r="J3595" i="4"/>
  <c r="J3594" i="4"/>
  <c r="J3593" i="4"/>
  <c r="J3592" i="4"/>
  <c r="J3591" i="4"/>
  <c r="J3590" i="4"/>
  <c r="J3589" i="4"/>
  <c r="J3588" i="4"/>
  <c r="J3587" i="4"/>
  <c r="J3586" i="4"/>
  <c r="J3585" i="4"/>
  <c r="J3584" i="4"/>
  <c r="J3583" i="4"/>
  <c r="J3582" i="4"/>
  <c r="J3581" i="4"/>
  <c r="J3580" i="4"/>
  <c r="J3579" i="4"/>
  <c r="J3578" i="4"/>
  <c r="J3577" i="4"/>
  <c r="J3576" i="4"/>
  <c r="J3575" i="4"/>
  <c r="J3574" i="4"/>
  <c r="J3573" i="4"/>
  <c r="J3572" i="4"/>
  <c r="J3571" i="4"/>
  <c r="J3570" i="4"/>
  <c r="J3569" i="4"/>
  <c r="J3568" i="4"/>
  <c r="J3567" i="4"/>
  <c r="J3566" i="4"/>
  <c r="J3565" i="4"/>
  <c r="J3564" i="4"/>
  <c r="J3563" i="4"/>
  <c r="J3562" i="4"/>
  <c r="J3561" i="4"/>
  <c r="J3560" i="4"/>
  <c r="J3559" i="4"/>
  <c r="J3558" i="4"/>
  <c r="J3557" i="4"/>
  <c r="J3556" i="4"/>
  <c r="J3555" i="4"/>
  <c r="J3554" i="4"/>
  <c r="J3553" i="4"/>
  <c r="J3552" i="4"/>
  <c r="J3551" i="4"/>
  <c r="J3550" i="4"/>
  <c r="J3549" i="4"/>
  <c r="J3548" i="4"/>
  <c r="J3547" i="4"/>
  <c r="J3546" i="4"/>
  <c r="J3545" i="4"/>
  <c r="J3544" i="4"/>
  <c r="J3543" i="4"/>
  <c r="J3542" i="4"/>
  <c r="J3541" i="4"/>
  <c r="J3540" i="4"/>
  <c r="J3539" i="4"/>
  <c r="J3538" i="4"/>
  <c r="J3537" i="4"/>
  <c r="J3536" i="4"/>
  <c r="J3535" i="4"/>
  <c r="J3534" i="4"/>
  <c r="J3533" i="4"/>
  <c r="J3532" i="4"/>
  <c r="J3531" i="4"/>
  <c r="J3530" i="4"/>
  <c r="J3529" i="4"/>
  <c r="J3528" i="4"/>
  <c r="J3527" i="4"/>
  <c r="J3526" i="4"/>
  <c r="J3525" i="4"/>
  <c r="J3524" i="4"/>
  <c r="J3523" i="4"/>
  <c r="J3522" i="4"/>
  <c r="J3521" i="4"/>
  <c r="J3520" i="4"/>
  <c r="J3519" i="4"/>
  <c r="J3518" i="4"/>
  <c r="J3517" i="4"/>
  <c r="J3516" i="4"/>
  <c r="J3515" i="4"/>
  <c r="J3514" i="4"/>
  <c r="J3513" i="4"/>
  <c r="J3512" i="4"/>
  <c r="J3511" i="4"/>
  <c r="J3510" i="4"/>
  <c r="J3509" i="4"/>
  <c r="J3508" i="4"/>
  <c r="J3507" i="4"/>
  <c r="J3506" i="4"/>
  <c r="J3505" i="4"/>
  <c r="J3504" i="4"/>
  <c r="J3503" i="4"/>
  <c r="J3502" i="4"/>
  <c r="J3501" i="4"/>
  <c r="J3500" i="4"/>
  <c r="J3499" i="4"/>
  <c r="J3498" i="4"/>
  <c r="J3497" i="4"/>
  <c r="J3496" i="4"/>
  <c r="J3495" i="4"/>
  <c r="J3494" i="4"/>
  <c r="J3493" i="4"/>
  <c r="J3492" i="4"/>
  <c r="J3491" i="4"/>
  <c r="J3490" i="4"/>
  <c r="J3489" i="4"/>
  <c r="J3488" i="4"/>
  <c r="J3487" i="4"/>
  <c r="J3486" i="4"/>
  <c r="J3485" i="4"/>
  <c r="J3484" i="4"/>
  <c r="J3483" i="4"/>
  <c r="J3482" i="4"/>
  <c r="J3481" i="4"/>
  <c r="J3480" i="4"/>
  <c r="J3479" i="4"/>
  <c r="J3478" i="4"/>
  <c r="J3477" i="4"/>
  <c r="J3476" i="4"/>
  <c r="J3475" i="4"/>
  <c r="J3474" i="4"/>
  <c r="J3473" i="4"/>
  <c r="J3472" i="4"/>
  <c r="J3471" i="4"/>
  <c r="J3470" i="4"/>
  <c r="J3469" i="4"/>
  <c r="J3468" i="4"/>
  <c r="J3467" i="4"/>
  <c r="J3466" i="4"/>
  <c r="J3465" i="4"/>
  <c r="J3464" i="4"/>
  <c r="J3463" i="4"/>
  <c r="J3462" i="4"/>
  <c r="J3461" i="4"/>
  <c r="J3460" i="4"/>
  <c r="J3459" i="4"/>
  <c r="J3458" i="4"/>
  <c r="J3457" i="4"/>
  <c r="J3456" i="4"/>
  <c r="J3455" i="4"/>
  <c r="J3454" i="4"/>
  <c r="J3453" i="4"/>
  <c r="J3452" i="4"/>
  <c r="J3451" i="4"/>
  <c r="J3450" i="4"/>
  <c r="J3449" i="4"/>
  <c r="J3448" i="4"/>
  <c r="J3447" i="4"/>
  <c r="J3446" i="4"/>
  <c r="J3445" i="4"/>
  <c r="J3444" i="4"/>
  <c r="J3443" i="4"/>
  <c r="J3442" i="4"/>
  <c r="J3441" i="4"/>
  <c r="J3440" i="4"/>
  <c r="J3439" i="4"/>
  <c r="J3438" i="4"/>
  <c r="J3437" i="4"/>
  <c r="J3436" i="4"/>
  <c r="J3435" i="4"/>
  <c r="J3434" i="4"/>
  <c r="J3433" i="4"/>
  <c r="J3432" i="4"/>
  <c r="J3431" i="4"/>
  <c r="J3430" i="4"/>
  <c r="J3429" i="4"/>
  <c r="J3428" i="4"/>
  <c r="J3427" i="4"/>
  <c r="J3426" i="4"/>
  <c r="J3425" i="4"/>
  <c r="J3424" i="4"/>
  <c r="J3423" i="4"/>
  <c r="J3422" i="4"/>
  <c r="J3421" i="4"/>
  <c r="J3420" i="4"/>
  <c r="J3419" i="4"/>
  <c r="J3418" i="4"/>
  <c r="J3417" i="4"/>
  <c r="J3416" i="4"/>
  <c r="J3415" i="4"/>
  <c r="J3414" i="4"/>
  <c r="J3413" i="4"/>
  <c r="J3412" i="4"/>
  <c r="J3411" i="4"/>
  <c r="J3410" i="4"/>
  <c r="J3409" i="4"/>
  <c r="J3408" i="4"/>
  <c r="J3407" i="4"/>
  <c r="J3406" i="4"/>
  <c r="J3405" i="4"/>
  <c r="J3404" i="4"/>
  <c r="J3403" i="4"/>
  <c r="J3402" i="4"/>
  <c r="J3401" i="4"/>
  <c r="J3400" i="4"/>
  <c r="J3399" i="4"/>
  <c r="J3398" i="4"/>
  <c r="J3397" i="4"/>
  <c r="J3396" i="4"/>
  <c r="J3395" i="4"/>
  <c r="J3394" i="4"/>
  <c r="J3393" i="4"/>
  <c r="J3392" i="4"/>
  <c r="J3391" i="4"/>
  <c r="J3390" i="4"/>
  <c r="J3389" i="4"/>
  <c r="J3388" i="4"/>
  <c r="J3387" i="4"/>
  <c r="J3386" i="4"/>
  <c r="J3385" i="4"/>
  <c r="J3384" i="4"/>
  <c r="J3383" i="4"/>
  <c r="J3382" i="4"/>
  <c r="J3381" i="4"/>
  <c r="J3380" i="4"/>
  <c r="J3379" i="4"/>
  <c r="J3378" i="4"/>
  <c r="J3377" i="4"/>
  <c r="J3376" i="4"/>
  <c r="J3375" i="4"/>
  <c r="J3374" i="4"/>
  <c r="J3373" i="4"/>
  <c r="J3372" i="4"/>
  <c r="J3371" i="4"/>
  <c r="J3370" i="4"/>
  <c r="J3369" i="4"/>
  <c r="J3368" i="4"/>
  <c r="J3367" i="4"/>
  <c r="J3366" i="4"/>
  <c r="J3365" i="4"/>
  <c r="J3364" i="4"/>
  <c r="J3363" i="4"/>
  <c r="J3362" i="4"/>
  <c r="J3361" i="4"/>
  <c r="J3360" i="4"/>
  <c r="J3359" i="4"/>
  <c r="J3358" i="4"/>
  <c r="J3357" i="4"/>
  <c r="J3356" i="4"/>
  <c r="J3355" i="4"/>
  <c r="J3354" i="4"/>
  <c r="J3353" i="4"/>
  <c r="J3352" i="4"/>
  <c r="J3351" i="4"/>
  <c r="J3350" i="4"/>
  <c r="J3349" i="4"/>
  <c r="J3348" i="4"/>
  <c r="J3347" i="4"/>
  <c r="J3346" i="4"/>
  <c r="J3345" i="4"/>
  <c r="J3344" i="4"/>
  <c r="J3343" i="4"/>
  <c r="J3342" i="4"/>
  <c r="J3341" i="4"/>
  <c r="J3340" i="4"/>
  <c r="J3339" i="4"/>
  <c r="J3338" i="4"/>
  <c r="J3337" i="4"/>
  <c r="J3336" i="4"/>
  <c r="J3335" i="4"/>
  <c r="J3334" i="4"/>
  <c r="J3333" i="4"/>
  <c r="J3332" i="4"/>
  <c r="J3331" i="4"/>
  <c r="J3330" i="4"/>
  <c r="J3329" i="4"/>
  <c r="J3328" i="4"/>
  <c r="J3327" i="4"/>
  <c r="J3326" i="4"/>
  <c r="J3325" i="4"/>
  <c r="J3324" i="4"/>
  <c r="J3323" i="4"/>
  <c r="J3322" i="4"/>
  <c r="J3321" i="4"/>
  <c r="J3320" i="4"/>
  <c r="J3319" i="4"/>
  <c r="J3318" i="4"/>
  <c r="J3317" i="4"/>
  <c r="J3316" i="4"/>
  <c r="J3315" i="4"/>
  <c r="J3314" i="4"/>
  <c r="J3313" i="4"/>
  <c r="J3312" i="4"/>
  <c r="J3311" i="4"/>
  <c r="J3310" i="4"/>
  <c r="J3309" i="4"/>
  <c r="J3308" i="4"/>
  <c r="J3307" i="4"/>
  <c r="J3306" i="4"/>
  <c r="J3305" i="4"/>
  <c r="J3304" i="4"/>
  <c r="J3303" i="4"/>
  <c r="J3302" i="4"/>
  <c r="J3301" i="4"/>
  <c r="J3300" i="4"/>
  <c r="J3299" i="4"/>
  <c r="J3298" i="4"/>
  <c r="J3297" i="4"/>
  <c r="J3296" i="4"/>
  <c r="J3295" i="4"/>
  <c r="J3294" i="4"/>
  <c r="J3293" i="4"/>
  <c r="J3292" i="4"/>
  <c r="J3291" i="4"/>
  <c r="J3290" i="4"/>
  <c r="J3289" i="4"/>
  <c r="J3288" i="4"/>
  <c r="J3287" i="4"/>
  <c r="J3286" i="4"/>
  <c r="J3285" i="4"/>
  <c r="J3284" i="4"/>
  <c r="J3283" i="4"/>
  <c r="J3282" i="4"/>
  <c r="J3281" i="4"/>
  <c r="J3280" i="4"/>
  <c r="J3279" i="4"/>
  <c r="J3278" i="4"/>
  <c r="J3277" i="4"/>
  <c r="J3276" i="4"/>
  <c r="J3275" i="4"/>
  <c r="J3274" i="4"/>
  <c r="J3273" i="4"/>
  <c r="J3272" i="4"/>
  <c r="J3271" i="4"/>
  <c r="J3270" i="4"/>
  <c r="J3269" i="4"/>
  <c r="J3268" i="4"/>
  <c r="J3267" i="4"/>
  <c r="J3266" i="4"/>
  <c r="J3265" i="4"/>
  <c r="J3264" i="4"/>
  <c r="J3263" i="4"/>
  <c r="J3262" i="4"/>
  <c r="J3261" i="4"/>
  <c r="J3260" i="4"/>
  <c r="J3259" i="4"/>
  <c r="J3258" i="4"/>
  <c r="J3257" i="4"/>
  <c r="J3256" i="4"/>
  <c r="J3255" i="4"/>
  <c r="J3254" i="4"/>
  <c r="J3253" i="4"/>
  <c r="J3252" i="4"/>
  <c r="J3251" i="4"/>
  <c r="J3250" i="4"/>
  <c r="J3249" i="4"/>
  <c r="J3248" i="4"/>
  <c r="J3247" i="4"/>
  <c r="J3246" i="4"/>
  <c r="J3245" i="4"/>
  <c r="J3244" i="4"/>
  <c r="J3243" i="4"/>
  <c r="J3242" i="4"/>
  <c r="J3241" i="4"/>
  <c r="J3240" i="4"/>
  <c r="J3239" i="4"/>
  <c r="J3238" i="4"/>
  <c r="J3237" i="4"/>
  <c r="J3236" i="4"/>
  <c r="J3235" i="4"/>
  <c r="J3234" i="4"/>
  <c r="J3233" i="4"/>
  <c r="J3232" i="4"/>
  <c r="J3231" i="4"/>
  <c r="J3230" i="4"/>
  <c r="J3229" i="4"/>
  <c r="J3228" i="4"/>
  <c r="J3227" i="4"/>
  <c r="J3226" i="4"/>
  <c r="J3225" i="4"/>
  <c r="J3224" i="4"/>
  <c r="J3223" i="4"/>
  <c r="J3222" i="4"/>
  <c r="J3221" i="4"/>
  <c r="J3220" i="4"/>
  <c r="J3219" i="4"/>
  <c r="J3218" i="4"/>
  <c r="J3217" i="4"/>
  <c r="J3216" i="4"/>
  <c r="J3215" i="4"/>
  <c r="J3214" i="4"/>
  <c r="J3213" i="4"/>
  <c r="J3212" i="4"/>
  <c r="J3211" i="4"/>
  <c r="J3210" i="4"/>
  <c r="J3209" i="4"/>
  <c r="J3208" i="4"/>
  <c r="J3207" i="4"/>
  <c r="J3206" i="4"/>
  <c r="J3205" i="4"/>
  <c r="J3204" i="4"/>
  <c r="J3203" i="4"/>
  <c r="J3202" i="4"/>
  <c r="J3201" i="4"/>
  <c r="J3200" i="4"/>
  <c r="J3199" i="4"/>
  <c r="J3198" i="4"/>
  <c r="J3197" i="4"/>
  <c r="J3196" i="4"/>
  <c r="J3195" i="4"/>
  <c r="J3194" i="4"/>
  <c r="J3193" i="4"/>
  <c r="J3192" i="4"/>
  <c r="J3191" i="4"/>
  <c r="J3190" i="4"/>
  <c r="J3189" i="4"/>
  <c r="J3188" i="4"/>
  <c r="J3187" i="4"/>
  <c r="J3186" i="4"/>
  <c r="J3185" i="4"/>
  <c r="J3184" i="4"/>
  <c r="J3183" i="4"/>
  <c r="J3182" i="4"/>
  <c r="J3181" i="4"/>
  <c r="J3180" i="4"/>
  <c r="J3179" i="4"/>
  <c r="J3178" i="4"/>
  <c r="J3177" i="4"/>
  <c r="J3176" i="4"/>
  <c r="J3175" i="4"/>
  <c r="J3174" i="4"/>
  <c r="J3173" i="4"/>
  <c r="J3172" i="4"/>
  <c r="J3171" i="4"/>
  <c r="J3170" i="4"/>
  <c r="J3169" i="4"/>
  <c r="J3168" i="4"/>
  <c r="J3167" i="4"/>
  <c r="J3166" i="4"/>
  <c r="J3165" i="4"/>
  <c r="J3164" i="4"/>
  <c r="J3163" i="4"/>
  <c r="J3162" i="4"/>
  <c r="J3161" i="4"/>
  <c r="J3160" i="4"/>
  <c r="J3159" i="4"/>
  <c r="J3158" i="4"/>
  <c r="J3157" i="4"/>
  <c r="J3156" i="4"/>
  <c r="J3155" i="4"/>
  <c r="J3154" i="4"/>
  <c r="J3153" i="4"/>
  <c r="J3152" i="4"/>
  <c r="J3151" i="4"/>
  <c r="J3150" i="4"/>
  <c r="J3149" i="4"/>
  <c r="J3148" i="4"/>
  <c r="J3147" i="4"/>
  <c r="J3146" i="4"/>
  <c r="J3145" i="4"/>
  <c r="J3144" i="4"/>
  <c r="J3143" i="4"/>
  <c r="J3142" i="4"/>
  <c r="J3141" i="4"/>
  <c r="J3140" i="4"/>
  <c r="J3139" i="4"/>
  <c r="J3138" i="4"/>
  <c r="J3137" i="4"/>
  <c r="J3136" i="4"/>
  <c r="J3135" i="4"/>
  <c r="J3134" i="4"/>
  <c r="J3133" i="4"/>
  <c r="J3132" i="4"/>
  <c r="J3131" i="4"/>
  <c r="J3130" i="4"/>
  <c r="J3129" i="4"/>
  <c r="J3128" i="4"/>
  <c r="J3127" i="4"/>
  <c r="J3126" i="4"/>
  <c r="J3125" i="4"/>
  <c r="J3124" i="4"/>
  <c r="J3123" i="4"/>
  <c r="J3122" i="4"/>
  <c r="J3121" i="4"/>
  <c r="J3120" i="4"/>
  <c r="J3119" i="4"/>
  <c r="J3118" i="4"/>
  <c r="J3117" i="4"/>
  <c r="J3116" i="4"/>
  <c r="J3115" i="4"/>
  <c r="J3114" i="4"/>
  <c r="J3113" i="4"/>
  <c r="J3112" i="4"/>
  <c r="J3111" i="4"/>
  <c r="J3110" i="4"/>
  <c r="J3109" i="4"/>
  <c r="J3108" i="4"/>
  <c r="J3107" i="4"/>
  <c r="J3106" i="4"/>
  <c r="J3105" i="4"/>
  <c r="J3104" i="4"/>
  <c r="J3103" i="4"/>
  <c r="J3102" i="4"/>
  <c r="J3101" i="4"/>
  <c r="J3100" i="4"/>
  <c r="J3099" i="4"/>
  <c r="J3098" i="4"/>
  <c r="J3097" i="4"/>
  <c r="J3096" i="4"/>
  <c r="J3095" i="4"/>
  <c r="J3094" i="4"/>
  <c r="J3093" i="4"/>
  <c r="J3092" i="4"/>
  <c r="J3091" i="4"/>
  <c r="J3090" i="4"/>
  <c r="J3089" i="4"/>
  <c r="J3088" i="4"/>
  <c r="J3087" i="4"/>
  <c r="J3086" i="4"/>
  <c r="J3085" i="4"/>
  <c r="J3084" i="4"/>
  <c r="J3083" i="4"/>
  <c r="J3082" i="4"/>
  <c r="J3081" i="4"/>
  <c r="J3080" i="4"/>
  <c r="J3079" i="4"/>
  <c r="J3078" i="4"/>
  <c r="J3077" i="4"/>
  <c r="J3076" i="4"/>
  <c r="J3075" i="4"/>
  <c r="J3074" i="4"/>
  <c r="J3073" i="4"/>
  <c r="J3072" i="4"/>
  <c r="J3071" i="4"/>
  <c r="J3070" i="4"/>
  <c r="J3069" i="4"/>
  <c r="J3068" i="4"/>
  <c r="J3067" i="4"/>
  <c r="J3066" i="4"/>
  <c r="J3065" i="4"/>
  <c r="J3064" i="4"/>
  <c r="J3063" i="4"/>
  <c r="J3062" i="4"/>
  <c r="J3061" i="4"/>
  <c r="J3060" i="4"/>
  <c r="J3059" i="4"/>
  <c r="J3058" i="4"/>
  <c r="J3057" i="4"/>
  <c r="J3056" i="4"/>
  <c r="J3055" i="4"/>
  <c r="J3054" i="4"/>
  <c r="J3053" i="4"/>
  <c r="J3052" i="4"/>
  <c r="J3051" i="4"/>
  <c r="J3050" i="4"/>
  <c r="J3049" i="4"/>
  <c r="J3048" i="4"/>
  <c r="J3047" i="4"/>
  <c r="J3046" i="4"/>
  <c r="J3045" i="4"/>
  <c r="J3044" i="4"/>
  <c r="J3043" i="4"/>
  <c r="J3042" i="4"/>
  <c r="J3041" i="4"/>
  <c r="J3040" i="4"/>
  <c r="J3039" i="4"/>
  <c r="J3038" i="4"/>
  <c r="J3037" i="4"/>
  <c r="J3036" i="4"/>
  <c r="J3035" i="4"/>
  <c r="J3034" i="4"/>
  <c r="J3033" i="4"/>
  <c r="J3032" i="4"/>
  <c r="J3031" i="4"/>
  <c r="J3030" i="4"/>
  <c r="J3029" i="4"/>
  <c r="J3028" i="4"/>
  <c r="J3027" i="4"/>
  <c r="J3026" i="4"/>
  <c r="J3025" i="4"/>
  <c r="J3024" i="4"/>
  <c r="J3023" i="4"/>
  <c r="J3022" i="4"/>
  <c r="J3021" i="4"/>
  <c r="J3020" i="4"/>
  <c r="J3019" i="4"/>
  <c r="J3018" i="4"/>
  <c r="J3017" i="4"/>
  <c r="J3016" i="4"/>
  <c r="J3015" i="4"/>
  <c r="J3014" i="4"/>
  <c r="J3013" i="4"/>
  <c r="J3012" i="4"/>
  <c r="J3011" i="4"/>
  <c r="J3010" i="4"/>
  <c r="J3009" i="4"/>
  <c r="J3008" i="4"/>
  <c r="J3007" i="4"/>
  <c r="J3006" i="4"/>
  <c r="J3005" i="4"/>
  <c r="J3004" i="4"/>
  <c r="J3003" i="4"/>
  <c r="J3002" i="4"/>
  <c r="J3001" i="4"/>
  <c r="J3000" i="4"/>
  <c r="J2999" i="4"/>
  <c r="J2998" i="4"/>
  <c r="J2997" i="4"/>
  <c r="J2996" i="4"/>
  <c r="J2995" i="4"/>
  <c r="J2994" i="4"/>
  <c r="J2993" i="4"/>
  <c r="J2992" i="4"/>
  <c r="J2991" i="4"/>
  <c r="J2990" i="4"/>
  <c r="J2989" i="4"/>
  <c r="J2988" i="4"/>
  <c r="J2987" i="4"/>
  <c r="J2986" i="4"/>
  <c r="J2985" i="4"/>
  <c r="J2984" i="4"/>
  <c r="J2983" i="4"/>
  <c r="J2982" i="4"/>
  <c r="J2981" i="4"/>
  <c r="J2980" i="4"/>
  <c r="J2979" i="4"/>
  <c r="J2978" i="4"/>
  <c r="J2977" i="4"/>
  <c r="J2976" i="4"/>
  <c r="J2975" i="4"/>
  <c r="J2974" i="4"/>
  <c r="J2973" i="4"/>
  <c r="J2972" i="4"/>
  <c r="J2971" i="4"/>
  <c r="J2970" i="4"/>
  <c r="J2969" i="4"/>
  <c r="J2968" i="4"/>
  <c r="J2967" i="4"/>
  <c r="J2966" i="4"/>
  <c r="J2965" i="4"/>
  <c r="J2964" i="4"/>
  <c r="J2963" i="4"/>
  <c r="J2962" i="4"/>
  <c r="J2961" i="4"/>
  <c r="J2960" i="4"/>
  <c r="J2959" i="4"/>
  <c r="J2958" i="4"/>
  <c r="J2957" i="4"/>
  <c r="J2956" i="4"/>
  <c r="J2955" i="4"/>
  <c r="J2954" i="4"/>
  <c r="J2953" i="4"/>
  <c r="J2952" i="4"/>
  <c r="J2951" i="4"/>
  <c r="J2950" i="4"/>
  <c r="J2949" i="4"/>
  <c r="J2948" i="4"/>
  <c r="J2947" i="4"/>
  <c r="J2946" i="4"/>
  <c r="J2945" i="4"/>
  <c r="J2944" i="4"/>
  <c r="J2943" i="4"/>
  <c r="J2942" i="4"/>
  <c r="J2941" i="4"/>
  <c r="J2940" i="4"/>
  <c r="J2939" i="4"/>
  <c r="J2938" i="4"/>
  <c r="J2937" i="4"/>
  <c r="J2936" i="4"/>
  <c r="J2935" i="4"/>
  <c r="J2934" i="4"/>
  <c r="J2933" i="4"/>
  <c r="J2932" i="4"/>
  <c r="J2931" i="4"/>
  <c r="J2930" i="4"/>
  <c r="J2929" i="4"/>
  <c r="J2928" i="4"/>
  <c r="J2927" i="4"/>
  <c r="J2926" i="4"/>
  <c r="J2925" i="4"/>
  <c r="J2924" i="4"/>
  <c r="J2923" i="4"/>
  <c r="J2922" i="4"/>
  <c r="J2921" i="4"/>
  <c r="J2920" i="4"/>
  <c r="J2919" i="4"/>
  <c r="J2918" i="4"/>
  <c r="J2917" i="4"/>
  <c r="J2916" i="4"/>
  <c r="J2915" i="4"/>
  <c r="J2914" i="4"/>
  <c r="J2913" i="4"/>
  <c r="J2912" i="4"/>
  <c r="J2911" i="4"/>
  <c r="J2910" i="4"/>
  <c r="J2909" i="4"/>
  <c r="J2908" i="4"/>
  <c r="J2907" i="4"/>
  <c r="J2906" i="4"/>
  <c r="J2905" i="4"/>
  <c r="J2904" i="4"/>
  <c r="J2903" i="4"/>
  <c r="J2902" i="4"/>
  <c r="J2901" i="4"/>
  <c r="J2900" i="4"/>
  <c r="J2899" i="4"/>
  <c r="J2898" i="4"/>
  <c r="J2897" i="4"/>
  <c r="J2896" i="4"/>
  <c r="J2895" i="4"/>
  <c r="J2894" i="4"/>
  <c r="J2893" i="4"/>
  <c r="J2892" i="4"/>
  <c r="J2891" i="4"/>
  <c r="J2890" i="4"/>
  <c r="J2889" i="4"/>
  <c r="J2888" i="4"/>
  <c r="J2887" i="4"/>
  <c r="J2886" i="4"/>
  <c r="J2885" i="4"/>
  <c r="J2884" i="4"/>
  <c r="J2883" i="4"/>
  <c r="J2882" i="4"/>
  <c r="J2881" i="4"/>
  <c r="J2880" i="4"/>
  <c r="J2879" i="4"/>
  <c r="J2878" i="4"/>
  <c r="J2877" i="4"/>
  <c r="J2876" i="4"/>
  <c r="J2875" i="4"/>
  <c r="J2874" i="4"/>
  <c r="J2873" i="4"/>
  <c r="J2872" i="4"/>
  <c r="J2871" i="4"/>
  <c r="J2870" i="4"/>
  <c r="J2869" i="4"/>
  <c r="J2868" i="4"/>
  <c r="J2867" i="4"/>
  <c r="J2866" i="4"/>
  <c r="J2865" i="4"/>
  <c r="J2864" i="4"/>
  <c r="J2863" i="4"/>
  <c r="J2862" i="4"/>
  <c r="J2861" i="4"/>
  <c r="J2860" i="4"/>
  <c r="J2859" i="4"/>
  <c r="J2858" i="4"/>
  <c r="J2857" i="4"/>
  <c r="J2856" i="4"/>
  <c r="J2855" i="4"/>
  <c r="J2854" i="4"/>
  <c r="J2853" i="4"/>
  <c r="J2852" i="4"/>
  <c r="J2851" i="4"/>
  <c r="J2850" i="4"/>
  <c r="J2849" i="4"/>
  <c r="J2848" i="4"/>
  <c r="J2847" i="4"/>
  <c r="J2846" i="4"/>
  <c r="J2845" i="4"/>
  <c r="J2844" i="4"/>
  <c r="J2843" i="4"/>
  <c r="J2842" i="4"/>
  <c r="J2841" i="4"/>
  <c r="J2840" i="4"/>
  <c r="J2839" i="4"/>
  <c r="J2838" i="4"/>
  <c r="J2837" i="4"/>
  <c r="J2836" i="4"/>
  <c r="J2835" i="4"/>
  <c r="J2834" i="4"/>
  <c r="J2833" i="4"/>
  <c r="J2832" i="4"/>
  <c r="J2831" i="4"/>
  <c r="J2830" i="4"/>
  <c r="J2829" i="4"/>
  <c r="J2828" i="4"/>
  <c r="J2827" i="4"/>
  <c r="J2826" i="4"/>
  <c r="J2825" i="4"/>
  <c r="J2824" i="4"/>
  <c r="J2823" i="4"/>
  <c r="J2822" i="4"/>
  <c r="J2821" i="4"/>
  <c r="J2820" i="4"/>
  <c r="J2819" i="4"/>
  <c r="J2818" i="4"/>
  <c r="J2817" i="4"/>
  <c r="J2816" i="4"/>
  <c r="J2815" i="4"/>
  <c r="J2814" i="4"/>
  <c r="J2813" i="4"/>
  <c r="J2812" i="4"/>
  <c r="J2811" i="4"/>
  <c r="J2810" i="4"/>
  <c r="J2809" i="4"/>
  <c r="J2808" i="4"/>
  <c r="J2807" i="4"/>
  <c r="J2806" i="4"/>
  <c r="J2805" i="4"/>
  <c r="J2804" i="4"/>
  <c r="J2803" i="4"/>
  <c r="J2802" i="4"/>
  <c r="J2801" i="4"/>
  <c r="J2800" i="4"/>
  <c r="J2799" i="4"/>
  <c r="J2798" i="4"/>
  <c r="J2797" i="4"/>
  <c r="J2796" i="4"/>
  <c r="J2795" i="4"/>
  <c r="J2794" i="4"/>
  <c r="J2793" i="4"/>
  <c r="J2792" i="4"/>
  <c r="J2791" i="4"/>
  <c r="J2790" i="4"/>
  <c r="J2789" i="4"/>
  <c r="J2788" i="4"/>
  <c r="J2787" i="4"/>
  <c r="J2786" i="4"/>
  <c r="J2785" i="4"/>
  <c r="J2784" i="4"/>
  <c r="J2783" i="4"/>
  <c r="J2782" i="4"/>
  <c r="J2781" i="4"/>
  <c r="J2780" i="4"/>
  <c r="J2779" i="4"/>
  <c r="J2778" i="4"/>
  <c r="J2777" i="4"/>
  <c r="J2776" i="4"/>
  <c r="J2775" i="4"/>
  <c r="J2774" i="4"/>
  <c r="J2773" i="4"/>
  <c r="J2772" i="4"/>
  <c r="J2771" i="4"/>
  <c r="J2770" i="4"/>
  <c r="J2769" i="4"/>
  <c r="J2768" i="4"/>
  <c r="J2767" i="4"/>
  <c r="J2766" i="4"/>
  <c r="J2765" i="4"/>
  <c r="J2764" i="4"/>
  <c r="J2763" i="4"/>
  <c r="J2762" i="4"/>
  <c r="J2761" i="4"/>
  <c r="J2760" i="4"/>
  <c r="J2759" i="4"/>
  <c r="J2758" i="4"/>
  <c r="J2757" i="4"/>
  <c r="J2756" i="4"/>
  <c r="J2755" i="4"/>
  <c r="J2754" i="4"/>
  <c r="J2753" i="4"/>
  <c r="J2752" i="4"/>
  <c r="J2751" i="4"/>
  <c r="J2750" i="4"/>
  <c r="J2749" i="4"/>
  <c r="J2748" i="4"/>
  <c r="J2747" i="4"/>
  <c r="J2746" i="4"/>
  <c r="J2745" i="4"/>
  <c r="J2744" i="4"/>
  <c r="J2743" i="4"/>
  <c r="J2742" i="4"/>
  <c r="J2741" i="4"/>
  <c r="J2740" i="4"/>
  <c r="J2739" i="4"/>
  <c r="J2738" i="4"/>
  <c r="J2737" i="4"/>
  <c r="J2736" i="4"/>
  <c r="J2735" i="4"/>
  <c r="J2734" i="4"/>
  <c r="J2733" i="4"/>
  <c r="J2732" i="4"/>
  <c r="J2731" i="4"/>
  <c r="J2730" i="4"/>
  <c r="J2729" i="4"/>
  <c r="J2728" i="4"/>
  <c r="J2727" i="4"/>
  <c r="J2726" i="4"/>
  <c r="J2725" i="4"/>
  <c r="J2724" i="4"/>
  <c r="J2723" i="4"/>
  <c r="J2722" i="4"/>
  <c r="J2721" i="4"/>
  <c r="J2720" i="4"/>
  <c r="J2719" i="4"/>
  <c r="J2718" i="4"/>
  <c r="J2717" i="4"/>
  <c r="J2716" i="4"/>
  <c r="J2715" i="4"/>
  <c r="J2714" i="4"/>
  <c r="J2713" i="4"/>
  <c r="J2712" i="4"/>
  <c r="J2711" i="4"/>
  <c r="J2710" i="4"/>
  <c r="J2709" i="4"/>
  <c r="J2708" i="4"/>
  <c r="J2707" i="4"/>
  <c r="J2706" i="4"/>
  <c r="J2705" i="4"/>
  <c r="J2704" i="4"/>
  <c r="J2703" i="4"/>
  <c r="J2702" i="4"/>
  <c r="J2701" i="4"/>
  <c r="J2700" i="4"/>
  <c r="J2699" i="4"/>
  <c r="J2698" i="4"/>
  <c r="J2697" i="4"/>
  <c r="J2696" i="4"/>
  <c r="J2695" i="4"/>
  <c r="J2694" i="4"/>
  <c r="J2693" i="4"/>
  <c r="J2692" i="4"/>
  <c r="J2691" i="4"/>
  <c r="J2690" i="4"/>
  <c r="J2689" i="4"/>
  <c r="J2688" i="4"/>
  <c r="J2687" i="4"/>
  <c r="J2686" i="4"/>
  <c r="J2685" i="4"/>
  <c r="J2684" i="4"/>
  <c r="J2683" i="4"/>
  <c r="J2682" i="4"/>
  <c r="J2681" i="4"/>
  <c r="J2680" i="4"/>
  <c r="J2679" i="4"/>
  <c r="J2678" i="4"/>
  <c r="J2677" i="4"/>
  <c r="J2676" i="4"/>
  <c r="J2675" i="4"/>
  <c r="J2674" i="4"/>
  <c r="J2673" i="4"/>
  <c r="J2672" i="4"/>
  <c r="J2671" i="4"/>
  <c r="J2670" i="4"/>
  <c r="J2669" i="4"/>
  <c r="J2668" i="4"/>
  <c r="J2667" i="4"/>
  <c r="J2666" i="4"/>
  <c r="J2665" i="4"/>
  <c r="J2664" i="4"/>
  <c r="J2663" i="4"/>
  <c r="J2662" i="4"/>
  <c r="J2661" i="4"/>
  <c r="J2660" i="4"/>
  <c r="J2659" i="4"/>
  <c r="J2658" i="4"/>
  <c r="J2657" i="4"/>
  <c r="J2656" i="4"/>
  <c r="J2655" i="4"/>
  <c r="J2654" i="4"/>
  <c r="J2653" i="4"/>
  <c r="J2652" i="4"/>
  <c r="J2651" i="4"/>
  <c r="J2650" i="4"/>
  <c r="J2649" i="4"/>
  <c r="J2648" i="4"/>
  <c r="J2647" i="4"/>
  <c r="J2646" i="4"/>
  <c r="J2645" i="4"/>
  <c r="J2644" i="4"/>
  <c r="J2643" i="4"/>
  <c r="J2642" i="4"/>
  <c r="J2641" i="4"/>
  <c r="J2640" i="4"/>
  <c r="J2639" i="4"/>
  <c r="J2638" i="4"/>
  <c r="J2637" i="4"/>
  <c r="J2636" i="4"/>
  <c r="J2635" i="4"/>
  <c r="J2634" i="4"/>
  <c r="J2633" i="4"/>
  <c r="J2632" i="4"/>
  <c r="J2631" i="4"/>
  <c r="J2630" i="4"/>
  <c r="J2629" i="4"/>
  <c r="J2628" i="4"/>
  <c r="J2627" i="4"/>
  <c r="J2626" i="4"/>
  <c r="J2625" i="4"/>
  <c r="J2624" i="4"/>
  <c r="J2623" i="4"/>
  <c r="J2622" i="4"/>
  <c r="J2621" i="4"/>
  <c r="J2620" i="4"/>
  <c r="J2619" i="4"/>
  <c r="J2618" i="4"/>
  <c r="J2617" i="4"/>
  <c r="J2616" i="4"/>
  <c r="J2615" i="4"/>
  <c r="J2614" i="4"/>
  <c r="J2613" i="4"/>
  <c r="J2612" i="4"/>
  <c r="J2611" i="4"/>
  <c r="J2610" i="4"/>
  <c r="J2609" i="4"/>
  <c r="J2608" i="4"/>
  <c r="J2607" i="4"/>
  <c r="J2606" i="4"/>
  <c r="J2605" i="4"/>
  <c r="J2604" i="4"/>
  <c r="J2603" i="4"/>
  <c r="J2602" i="4"/>
  <c r="J2601" i="4"/>
  <c r="J2600" i="4"/>
  <c r="J2599" i="4"/>
  <c r="J2598" i="4"/>
  <c r="J2597" i="4"/>
  <c r="J2596" i="4"/>
  <c r="J2595" i="4"/>
  <c r="J2594" i="4"/>
  <c r="J2593" i="4"/>
  <c r="J2592" i="4"/>
  <c r="J2591" i="4"/>
  <c r="J2590" i="4"/>
  <c r="J2589" i="4"/>
  <c r="J2588" i="4"/>
  <c r="J2587" i="4"/>
  <c r="J2586" i="4"/>
  <c r="J2585" i="4"/>
  <c r="J2584" i="4"/>
  <c r="J2583" i="4"/>
  <c r="J2582" i="4"/>
  <c r="J2581" i="4"/>
  <c r="J2580" i="4"/>
  <c r="J2579" i="4"/>
  <c r="J2578" i="4"/>
  <c r="J2577" i="4"/>
  <c r="J2576" i="4"/>
  <c r="J2575" i="4"/>
  <c r="J2574" i="4"/>
  <c r="J2573" i="4"/>
  <c r="J2572" i="4"/>
  <c r="J2571" i="4"/>
  <c r="J2570" i="4"/>
  <c r="J2569" i="4"/>
  <c r="J2568" i="4"/>
  <c r="J2567" i="4"/>
  <c r="J2566" i="4"/>
  <c r="J2565" i="4"/>
  <c r="J2564" i="4"/>
  <c r="J2563" i="4"/>
  <c r="J2562" i="4"/>
  <c r="J2561" i="4"/>
  <c r="J2560" i="4"/>
  <c r="J2559" i="4"/>
  <c r="J2558" i="4"/>
  <c r="J2557" i="4"/>
  <c r="J2556" i="4"/>
  <c r="J2555" i="4"/>
  <c r="J2554" i="4"/>
  <c r="J2553" i="4"/>
  <c r="J2552" i="4"/>
  <c r="J2551" i="4"/>
  <c r="J2550" i="4"/>
  <c r="J2549" i="4"/>
  <c r="J2548" i="4"/>
  <c r="J2547" i="4"/>
  <c r="J2546" i="4"/>
  <c r="J2545" i="4"/>
  <c r="J2544" i="4"/>
  <c r="J2543" i="4"/>
  <c r="J2542" i="4"/>
  <c r="J2541" i="4"/>
  <c r="J2540" i="4"/>
  <c r="J2539" i="4"/>
  <c r="J2538" i="4"/>
  <c r="J2537" i="4"/>
  <c r="J2536" i="4"/>
  <c r="J2535" i="4"/>
  <c r="J2534" i="4"/>
  <c r="J2533" i="4"/>
  <c r="J2532" i="4"/>
  <c r="J2531" i="4"/>
  <c r="J2530" i="4"/>
  <c r="J2529" i="4"/>
  <c r="J2528" i="4"/>
  <c r="J2527" i="4"/>
  <c r="J2526" i="4"/>
  <c r="J2525" i="4"/>
  <c r="J2524" i="4"/>
  <c r="J2523" i="4"/>
  <c r="J2522" i="4"/>
  <c r="J2521" i="4"/>
  <c r="J2520" i="4"/>
  <c r="J2519" i="4"/>
  <c r="J2518" i="4"/>
  <c r="J2517" i="4"/>
  <c r="J2516" i="4"/>
  <c r="J2515" i="4"/>
  <c r="J2514" i="4"/>
  <c r="J2513" i="4"/>
  <c r="J2512" i="4"/>
  <c r="J2511" i="4"/>
  <c r="J2510" i="4"/>
  <c r="J2509" i="4"/>
  <c r="J2508" i="4"/>
  <c r="J2507" i="4"/>
  <c r="J2506" i="4"/>
  <c r="J2505" i="4"/>
  <c r="J2504" i="4"/>
  <c r="J2503" i="4"/>
  <c r="J2502" i="4"/>
  <c r="J2501" i="4"/>
  <c r="J2500" i="4"/>
  <c r="J2499" i="4"/>
  <c r="J2498" i="4"/>
  <c r="J2497" i="4"/>
  <c r="J2496" i="4"/>
  <c r="J2495" i="4"/>
  <c r="J2494" i="4"/>
  <c r="J2493" i="4"/>
  <c r="J2492" i="4"/>
  <c r="J2491" i="4"/>
  <c r="J2490" i="4"/>
  <c r="J2489" i="4"/>
  <c r="J2488" i="4"/>
  <c r="J2487" i="4"/>
  <c r="J2486" i="4"/>
  <c r="J2485" i="4"/>
  <c r="J2484" i="4"/>
  <c r="J2483" i="4"/>
  <c r="J2482" i="4"/>
  <c r="J2481" i="4"/>
  <c r="J2480" i="4"/>
  <c r="J2479" i="4"/>
  <c r="J2478" i="4"/>
  <c r="J2477" i="4"/>
  <c r="J2476" i="4"/>
  <c r="J2475" i="4"/>
  <c r="J2474" i="4"/>
  <c r="J2473" i="4"/>
  <c r="J2472" i="4"/>
  <c r="J2471" i="4"/>
  <c r="J2470" i="4"/>
  <c r="J2469" i="4"/>
  <c r="J2468" i="4"/>
  <c r="J2467" i="4"/>
  <c r="J2466" i="4"/>
  <c r="J2465" i="4"/>
  <c r="J2464" i="4"/>
  <c r="J2463" i="4"/>
  <c r="J2462" i="4"/>
  <c r="J2461" i="4"/>
  <c r="J2460" i="4"/>
  <c r="J2459" i="4"/>
  <c r="J2458" i="4"/>
  <c r="J2457" i="4"/>
  <c r="J2456" i="4"/>
  <c r="J2455" i="4"/>
  <c r="J2454" i="4"/>
  <c r="J2453" i="4"/>
  <c r="J2452" i="4"/>
  <c r="J2451" i="4"/>
  <c r="J2450" i="4"/>
  <c r="J2449" i="4"/>
  <c r="J2448" i="4"/>
  <c r="J2447" i="4"/>
  <c r="J2446" i="4"/>
  <c r="J2445" i="4"/>
  <c r="J2444" i="4"/>
  <c r="J2443" i="4"/>
  <c r="J2442" i="4"/>
  <c r="J2441" i="4"/>
  <c r="J2440" i="4"/>
  <c r="J2439" i="4"/>
  <c r="J2438" i="4"/>
  <c r="J2437" i="4"/>
  <c r="J2436" i="4"/>
  <c r="J2435" i="4"/>
  <c r="J2434" i="4"/>
  <c r="J2433" i="4"/>
  <c r="J2432" i="4"/>
  <c r="J2431" i="4"/>
  <c r="J2430" i="4"/>
  <c r="J2429" i="4"/>
  <c r="J2428" i="4"/>
  <c r="J2427" i="4"/>
  <c r="J2426" i="4"/>
  <c r="J2425" i="4"/>
  <c r="J2424" i="4"/>
  <c r="J2423" i="4"/>
  <c r="J2422" i="4"/>
  <c r="J2421" i="4"/>
  <c r="J2420" i="4"/>
  <c r="J2419" i="4"/>
  <c r="J2418" i="4"/>
  <c r="J2417" i="4"/>
  <c r="J2416" i="4"/>
  <c r="J2415" i="4"/>
  <c r="J2414" i="4"/>
  <c r="J2413" i="4"/>
  <c r="J2412" i="4"/>
  <c r="J2411" i="4"/>
  <c r="J2410" i="4"/>
  <c r="J2409" i="4"/>
  <c r="J2408" i="4"/>
  <c r="J2407" i="4"/>
  <c r="J2406" i="4"/>
  <c r="J2405" i="4"/>
  <c r="J2404" i="4"/>
  <c r="J2403" i="4"/>
  <c r="J2402" i="4"/>
  <c r="J2401" i="4"/>
  <c r="J2400" i="4"/>
  <c r="J2399" i="4"/>
  <c r="J2398" i="4"/>
  <c r="J2397" i="4"/>
  <c r="J2396" i="4"/>
  <c r="J2395" i="4"/>
  <c r="J2394" i="4"/>
  <c r="J2393" i="4"/>
  <c r="J2392" i="4"/>
  <c r="J2391" i="4"/>
  <c r="J2390" i="4"/>
  <c r="J2389" i="4"/>
  <c r="J2388" i="4"/>
  <c r="J2387" i="4"/>
  <c r="J2386" i="4"/>
  <c r="J2385" i="4"/>
  <c r="J2384" i="4"/>
  <c r="J2383" i="4"/>
  <c r="J2382" i="4"/>
  <c r="J2381" i="4"/>
  <c r="J2380" i="4"/>
  <c r="J2379" i="4"/>
  <c r="J2378" i="4"/>
  <c r="J2377" i="4"/>
  <c r="J2376" i="4"/>
  <c r="J2375" i="4"/>
  <c r="J2374" i="4"/>
  <c r="J2373" i="4"/>
  <c r="J2372" i="4"/>
  <c r="J2371" i="4"/>
  <c r="J2370" i="4"/>
  <c r="J2369" i="4"/>
  <c r="J2368" i="4"/>
  <c r="J2367" i="4"/>
  <c r="J2366" i="4"/>
  <c r="J2365" i="4"/>
  <c r="J2364" i="4"/>
  <c r="J2363" i="4"/>
  <c r="J2362" i="4"/>
  <c r="J2361" i="4"/>
  <c r="J2360" i="4"/>
  <c r="J2359" i="4"/>
  <c r="J2358" i="4"/>
  <c r="J2357" i="4"/>
  <c r="J2356" i="4"/>
  <c r="J2355" i="4"/>
  <c r="J2354" i="4"/>
  <c r="J2353" i="4"/>
  <c r="J2352" i="4"/>
  <c r="J2351" i="4"/>
  <c r="J2350" i="4"/>
  <c r="J2349" i="4"/>
  <c r="J2348" i="4"/>
  <c r="J2347" i="4"/>
  <c r="J2346" i="4"/>
  <c r="J2345" i="4"/>
  <c r="J2344" i="4"/>
  <c r="J2343" i="4"/>
  <c r="J2342" i="4"/>
  <c r="J2341" i="4"/>
  <c r="J2340" i="4"/>
  <c r="J2339" i="4"/>
  <c r="J2338" i="4"/>
  <c r="J2337" i="4"/>
  <c r="J2336" i="4"/>
  <c r="J2335" i="4"/>
  <c r="J2334" i="4"/>
  <c r="J2333" i="4"/>
  <c r="J2332" i="4"/>
  <c r="J2331" i="4"/>
  <c r="J2330" i="4"/>
  <c r="J2329" i="4"/>
  <c r="J2328" i="4"/>
  <c r="J2327" i="4"/>
  <c r="J2326" i="4"/>
  <c r="J2325" i="4"/>
  <c r="J2324" i="4"/>
  <c r="J2323" i="4"/>
  <c r="J2322" i="4"/>
  <c r="J2321" i="4"/>
  <c r="J2320" i="4"/>
  <c r="J2319" i="4"/>
  <c r="J2318" i="4"/>
  <c r="J2317" i="4"/>
  <c r="J2316" i="4"/>
  <c r="J2315" i="4"/>
  <c r="J2314" i="4"/>
  <c r="J2313" i="4"/>
  <c r="J2312" i="4"/>
  <c r="J2311" i="4"/>
  <c r="J2310" i="4"/>
  <c r="J2309" i="4"/>
  <c r="J2308" i="4"/>
  <c r="J2307" i="4"/>
  <c r="J2306" i="4"/>
  <c r="J2305" i="4"/>
  <c r="J2304" i="4"/>
  <c r="J2303" i="4"/>
  <c r="J2302" i="4"/>
  <c r="J2301" i="4"/>
  <c r="J2300" i="4"/>
  <c r="J2299" i="4"/>
  <c r="J2298" i="4"/>
  <c r="J2297" i="4"/>
  <c r="J2296" i="4"/>
  <c r="J2295" i="4"/>
  <c r="J2294" i="4"/>
  <c r="J2293" i="4"/>
  <c r="J2292" i="4"/>
  <c r="J2291" i="4"/>
  <c r="J2290" i="4"/>
  <c r="J2289" i="4"/>
  <c r="J2288" i="4"/>
  <c r="J2287" i="4"/>
  <c r="J2286" i="4"/>
  <c r="J2285" i="4"/>
  <c r="J2284" i="4"/>
  <c r="J2283" i="4"/>
  <c r="J2282" i="4"/>
  <c r="J2281" i="4"/>
  <c r="J2280" i="4"/>
  <c r="J2279" i="4"/>
  <c r="J2278" i="4"/>
  <c r="J2277" i="4"/>
  <c r="J2276" i="4"/>
  <c r="J2275" i="4"/>
  <c r="J2274" i="4"/>
  <c r="J2273" i="4"/>
  <c r="J2272" i="4"/>
  <c r="J2271" i="4"/>
  <c r="J2270" i="4"/>
  <c r="J2269" i="4"/>
  <c r="J2268" i="4"/>
  <c r="J2267" i="4"/>
  <c r="J2266" i="4"/>
  <c r="J2265" i="4"/>
  <c r="J2264" i="4"/>
  <c r="J2263" i="4"/>
  <c r="J2262" i="4"/>
  <c r="J2261" i="4"/>
  <c r="J2260" i="4"/>
  <c r="J2259" i="4"/>
  <c r="J2258" i="4"/>
  <c r="J2257" i="4"/>
  <c r="J2256" i="4"/>
  <c r="J2255" i="4"/>
  <c r="J2254" i="4"/>
  <c r="J2253" i="4"/>
  <c r="J2252" i="4"/>
  <c r="J2251" i="4"/>
  <c r="J2250" i="4"/>
  <c r="J2249" i="4"/>
  <c r="J2248" i="4"/>
  <c r="J2247" i="4"/>
  <c r="J2246" i="4"/>
  <c r="J2245" i="4"/>
  <c r="J2244" i="4"/>
  <c r="J2243" i="4"/>
  <c r="J2242" i="4"/>
  <c r="J2241" i="4"/>
  <c r="J2240" i="4"/>
  <c r="J2239" i="4"/>
  <c r="J2238" i="4"/>
  <c r="J2237" i="4"/>
  <c r="J2236" i="4"/>
  <c r="J2235" i="4"/>
  <c r="J2234" i="4"/>
  <c r="J2233" i="4"/>
  <c r="J2232" i="4"/>
  <c r="J2231" i="4"/>
  <c r="J2230" i="4"/>
  <c r="J2229" i="4"/>
  <c r="J2228" i="4"/>
  <c r="J2227" i="4"/>
  <c r="J2226" i="4"/>
  <c r="J2225" i="4"/>
  <c r="J2224" i="4"/>
  <c r="J2223" i="4"/>
  <c r="J2222" i="4"/>
  <c r="J2221" i="4"/>
  <c r="J2220" i="4"/>
  <c r="J2219" i="4"/>
  <c r="J2218" i="4"/>
  <c r="J2217" i="4"/>
  <c r="J2216" i="4"/>
  <c r="J2215" i="4"/>
  <c r="J2214" i="4"/>
  <c r="J2213" i="4"/>
  <c r="J2212" i="4"/>
  <c r="J2211" i="4"/>
  <c r="J2210" i="4"/>
  <c r="J2209" i="4"/>
  <c r="J2208" i="4"/>
  <c r="J2207" i="4"/>
  <c r="J2206" i="4"/>
  <c r="J2205" i="4"/>
  <c r="J2204" i="4"/>
  <c r="J2203" i="4"/>
  <c r="J2202" i="4"/>
  <c r="J2201" i="4"/>
  <c r="J2200" i="4"/>
  <c r="J2199" i="4"/>
  <c r="J2198" i="4"/>
  <c r="J2197" i="4"/>
  <c r="J2196" i="4"/>
  <c r="J2195" i="4"/>
  <c r="J2194" i="4"/>
  <c r="J2193" i="4"/>
  <c r="J2192" i="4"/>
  <c r="J2191" i="4"/>
  <c r="J2190" i="4"/>
  <c r="J2189" i="4"/>
  <c r="J2188" i="4"/>
  <c r="J2187" i="4"/>
  <c r="J2186" i="4"/>
  <c r="J2185" i="4"/>
  <c r="J2184" i="4"/>
  <c r="J2183" i="4"/>
  <c r="J2182" i="4"/>
  <c r="J2181" i="4"/>
  <c r="J2180" i="4"/>
  <c r="J2179" i="4"/>
  <c r="J2178" i="4"/>
  <c r="J2177" i="4"/>
  <c r="J2176" i="4"/>
  <c r="J2175" i="4"/>
  <c r="J2174" i="4"/>
  <c r="J2173" i="4"/>
  <c r="J2172" i="4"/>
  <c r="J2171" i="4"/>
  <c r="J2170" i="4"/>
  <c r="J2169" i="4"/>
  <c r="J2168" i="4"/>
  <c r="J2167" i="4"/>
  <c r="J2166" i="4"/>
  <c r="J2165" i="4"/>
  <c r="J2164" i="4"/>
  <c r="J2163" i="4"/>
  <c r="J2162" i="4"/>
  <c r="J2161" i="4"/>
  <c r="J2160" i="4"/>
  <c r="J2159" i="4"/>
  <c r="J2158" i="4"/>
  <c r="J2157" i="4"/>
  <c r="J2156" i="4"/>
  <c r="J2155" i="4"/>
  <c r="J2154" i="4"/>
  <c r="J2153" i="4"/>
  <c r="J2152" i="4"/>
  <c r="J2151" i="4"/>
  <c r="J2150" i="4"/>
  <c r="J2149" i="4"/>
  <c r="J2148" i="4"/>
  <c r="J2147" i="4"/>
  <c r="J2146" i="4"/>
  <c r="J2145" i="4"/>
  <c r="J2144" i="4"/>
  <c r="J2143" i="4"/>
  <c r="J2142" i="4"/>
  <c r="J2141" i="4"/>
  <c r="J2140" i="4"/>
  <c r="J2139" i="4"/>
  <c r="J2138" i="4"/>
  <c r="J2137" i="4"/>
  <c r="J2136" i="4"/>
  <c r="J2135" i="4"/>
  <c r="J2134" i="4"/>
  <c r="J2133" i="4"/>
  <c r="J2132" i="4"/>
  <c r="J2131" i="4"/>
  <c r="J2130" i="4"/>
  <c r="J2129" i="4"/>
  <c r="J2128" i="4"/>
  <c r="J2127" i="4"/>
  <c r="J2126" i="4"/>
  <c r="J2125" i="4"/>
  <c r="J2124" i="4"/>
  <c r="J2123" i="4"/>
  <c r="J2122" i="4"/>
  <c r="J2121" i="4"/>
  <c r="J2120" i="4"/>
  <c r="J2119" i="4"/>
  <c r="J2118" i="4"/>
  <c r="J2117" i="4"/>
  <c r="J2116" i="4"/>
  <c r="J2115" i="4"/>
  <c r="J2114" i="4"/>
  <c r="J2113" i="4"/>
  <c r="J2112" i="4"/>
  <c r="J2111" i="4"/>
  <c r="J2110" i="4"/>
  <c r="J2109" i="4"/>
  <c r="J2108" i="4"/>
  <c r="J2107" i="4"/>
  <c r="J2106" i="4"/>
  <c r="J2105" i="4"/>
  <c r="J2104" i="4"/>
  <c r="J2103" i="4"/>
  <c r="J2102" i="4"/>
  <c r="J2101" i="4"/>
  <c r="J2100" i="4"/>
  <c r="J2099" i="4"/>
  <c r="J2098" i="4"/>
  <c r="J2097" i="4"/>
  <c r="J2096" i="4"/>
  <c r="J2095" i="4"/>
  <c r="J2094" i="4"/>
  <c r="J2093" i="4"/>
  <c r="J2092" i="4"/>
  <c r="J2091" i="4"/>
  <c r="J2090" i="4"/>
  <c r="J2089" i="4"/>
  <c r="J2088" i="4"/>
  <c r="J2087" i="4"/>
  <c r="J2086" i="4"/>
  <c r="J2085" i="4"/>
  <c r="J2084" i="4"/>
  <c r="J2083" i="4"/>
  <c r="J2082" i="4"/>
  <c r="J2081" i="4"/>
  <c r="J2080" i="4"/>
  <c r="J2079" i="4"/>
  <c r="J2078" i="4"/>
  <c r="J2077" i="4"/>
  <c r="J2076" i="4"/>
  <c r="J2075" i="4"/>
  <c r="J2074" i="4"/>
  <c r="J2073" i="4"/>
  <c r="J2072" i="4"/>
  <c r="J2071" i="4"/>
  <c r="J2070" i="4"/>
  <c r="J2069" i="4"/>
  <c r="J2068" i="4"/>
  <c r="J2067" i="4"/>
  <c r="J2066" i="4"/>
  <c r="J2065" i="4"/>
  <c r="J2064" i="4"/>
  <c r="J2063" i="4"/>
  <c r="J2062" i="4"/>
  <c r="J2061" i="4"/>
  <c r="J2060" i="4"/>
  <c r="J2059" i="4"/>
  <c r="J2058" i="4"/>
  <c r="J2057" i="4"/>
  <c r="J2056" i="4"/>
  <c r="J2055" i="4"/>
  <c r="J2054" i="4"/>
  <c r="J2053" i="4"/>
  <c r="J2052" i="4"/>
  <c r="J2051" i="4"/>
  <c r="J2050" i="4"/>
  <c r="J2049" i="4"/>
  <c r="J2048" i="4"/>
  <c r="J2047" i="4"/>
  <c r="J2046" i="4"/>
  <c r="J2045" i="4"/>
  <c r="J2044" i="4"/>
  <c r="J2043" i="4"/>
  <c r="J2042" i="4"/>
  <c r="J2041" i="4"/>
  <c r="J2040" i="4"/>
  <c r="J2039" i="4"/>
  <c r="J2038" i="4"/>
  <c r="J2037" i="4"/>
  <c r="J2036" i="4"/>
  <c r="J2035" i="4"/>
  <c r="J2034" i="4"/>
  <c r="J2033" i="4"/>
  <c r="J2032" i="4"/>
  <c r="J2031" i="4"/>
  <c r="J2030" i="4"/>
  <c r="J2029" i="4"/>
  <c r="J2028" i="4"/>
  <c r="J2027" i="4"/>
  <c r="J2026" i="4"/>
  <c r="J2025" i="4"/>
  <c r="J2024" i="4"/>
  <c r="J2023" i="4"/>
  <c r="J2022" i="4"/>
  <c r="J2021" i="4"/>
  <c r="J2020" i="4"/>
  <c r="J2019" i="4"/>
  <c r="J2018" i="4"/>
  <c r="J2017" i="4"/>
  <c r="J2016" i="4"/>
  <c r="J2015" i="4"/>
  <c r="J2014" i="4"/>
  <c r="J2013" i="4"/>
  <c r="J2012" i="4"/>
  <c r="J2011" i="4"/>
  <c r="J2010" i="4"/>
  <c r="J2009" i="4"/>
  <c r="J2008" i="4"/>
  <c r="J2007" i="4"/>
  <c r="J2006" i="4"/>
  <c r="J2005" i="4"/>
  <c r="J2004" i="4"/>
  <c r="J2003" i="4"/>
  <c r="J2002" i="4"/>
  <c r="J2001" i="4"/>
  <c r="J2000" i="4"/>
  <c r="J1999" i="4"/>
  <c r="J1998" i="4"/>
  <c r="J1997" i="4"/>
  <c r="J1996" i="4"/>
  <c r="J1995" i="4"/>
  <c r="J1994" i="4"/>
  <c r="J1993" i="4"/>
  <c r="J1992" i="4"/>
  <c r="J1991" i="4"/>
  <c r="J1990" i="4"/>
  <c r="J1989" i="4"/>
  <c r="J1988" i="4"/>
  <c r="J1987" i="4"/>
  <c r="J1986" i="4"/>
  <c r="J1985" i="4"/>
  <c r="J1984" i="4"/>
  <c r="J1983" i="4"/>
  <c r="J1982" i="4"/>
  <c r="J1981" i="4"/>
  <c r="J1980" i="4"/>
  <c r="J1979" i="4"/>
  <c r="J1978" i="4"/>
  <c r="J1977" i="4"/>
  <c r="J1976" i="4"/>
  <c r="J1975" i="4"/>
  <c r="J1974" i="4"/>
  <c r="J1973" i="4"/>
  <c r="J1972" i="4"/>
  <c r="J1971" i="4"/>
  <c r="J1970" i="4"/>
  <c r="J1969" i="4"/>
  <c r="J1968" i="4"/>
  <c r="J1967" i="4"/>
  <c r="J1966" i="4"/>
  <c r="J1965" i="4"/>
  <c r="J1964" i="4"/>
  <c r="J1963" i="4"/>
  <c r="J1962" i="4"/>
  <c r="J1961" i="4"/>
  <c r="J1960" i="4"/>
  <c r="J1959" i="4"/>
  <c r="J1958" i="4"/>
  <c r="J1957" i="4"/>
  <c r="J1956" i="4"/>
  <c r="J1955" i="4"/>
  <c r="J1954" i="4"/>
  <c r="J1953" i="4"/>
  <c r="J1952" i="4"/>
  <c r="J1951" i="4"/>
  <c r="J1950" i="4"/>
  <c r="J1949" i="4"/>
  <c r="J1948" i="4"/>
  <c r="J1947" i="4"/>
  <c r="J1946" i="4"/>
  <c r="J1945" i="4"/>
  <c r="J1944" i="4"/>
  <c r="J1943" i="4"/>
  <c r="J1942" i="4"/>
  <c r="J1941" i="4"/>
  <c r="J1940" i="4"/>
  <c r="J1939" i="4"/>
  <c r="J1938" i="4"/>
  <c r="J1937" i="4"/>
  <c r="J1936" i="4"/>
  <c r="J1935" i="4"/>
  <c r="J1934" i="4"/>
  <c r="J1933" i="4"/>
  <c r="J1932" i="4"/>
  <c r="J1931" i="4"/>
  <c r="J1930" i="4"/>
  <c r="J1929" i="4"/>
  <c r="J1928" i="4"/>
  <c r="J1927" i="4"/>
  <c r="J1926" i="4"/>
  <c r="J1925" i="4"/>
  <c r="J1924" i="4"/>
  <c r="J1923" i="4"/>
  <c r="J1922" i="4"/>
  <c r="J1921" i="4"/>
  <c r="J1920" i="4"/>
  <c r="J1919" i="4"/>
  <c r="J1918" i="4"/>
  <c r="J1917" i="4"/>
  <c r="J1916" i="4"/>
  <c r="J1915" i="4"/>
  <c r="J1914" i="4"/>
  <c r="J1913" i="4"/>
  <c r="J1912" i="4"/>
  <c r="J1911" i="4"/>
  <c r="J1910" i="4"/>
  <c r="J1909" i="4"/>
  <c r="J1908" i="4"/>
  <c r="J1907" i="4"/>
  <c r="J1906" i="4"/>
  <c r="J1905" i="4"/>
  <c r="J1904" i="4"/>
  <c r="J1903" i="4"/>
  <c r="J1902" i="4"/>
  <c r="J1901" i="4"/>
  <c r="J1900" i="4"/>
  <c r="J1899" i="4"/>
  <c r="J1898" i="4"/>
  <c r="J1897" i="4"/>
  <c r="J1896" i="4"/>
  <c r="J1895" i="4"/>
  <c r="J1894" i="4"/>
  <c r="J1893" i="4"/>
  <c r="J1892" i="4"/>
  <c r="J1891" i="4"/>
  <c r="J1890" i="4"/>
  <c r="J1889" i="4"/>
  <c r="J1888" i="4"/>
  <c r="J1887" i="4"/>
  <c r="J1886" i="4"/>
  <c r="J1885" i="4"/>
  <c r="J1884" i="4"/>
  <c r="J1883" i="4"/>
  <c r="J1882" i="4"/>
  <c r="J1881" i="4"/>
  <c r="J1880" i="4"/>
  <c r="J1879" i="4"/>
  <c r="J1878" i="4"/>
  <c r="J1877" i="4"/>
  <c r="J1876" i="4"/>
  <c r="J1875" i="4"/>
  <c r="J1874" i="4"/>
  <c r="J1873" i="4"/>
  <c r="J1872" i="4"/>
  <c r="J1871" i="4"/>
  <c r="J1870" i="4"/>
  <c r="J1869" i="4"/>
  <c r="J1868" i="4"/>
  <c r="J1867" i="4"/>
  <c r="J1866" i="4"/>
  <c r="J1865" i="4"/>
  <c r="J1864" i="4"/>
  <c r="J1863" i="4"/>
  <c r="J1862" i="4"/>
  <c r="J1861" i="4"/>
  <c r="J1860" i="4"/>
  <c r="J1859" i="4"/>
  <c r="J1858" i="4"/>
  <c r="J1857" i="4"/>
  <c r="J1856" i="4"/>
  <c r="J1855" i="4"/>
  <c r="J1854" i="4"/>
  <c r="J1853" i="4"/>
  <c r="J1852" i="4"/>
  <c r="J1851" i="4"/>
  <c r="J1850" i="4"/>
  <c r="J1849" i="4"/>
  <c r="J1848" i="4"/>
  <c r="J1847" i="4"/>
  <c r="J1846" i="4"/>
  <c r="J1845" i="4"/>
  <c r="J1844" i="4"/>
  <c r="J1843" i="4"/>
  <c r="J1842" i="4"/>
  <c r="J1841" i="4"/>
  <c r="J1840" i="4"/>
  <c r="J1839" i="4"/>
  <c r="J1838" i="4"/>
  <c r="J1837" i="4"/>
  <c r="J1836" i="4"/>
  <c r="J1835" i="4"/>
  <c r="J1834" i="4"/>
  <c r="J1833" i="4"/>
  <c r="J1832" i="4"/>
  <c r="J1831" i="4"/>
  <c r="J1830" i="4"/>
  <c r="J1829" i="4"/>
  <c r="J1828" i="4"/>
  <c r="J1827" i="4"/>
  <c r="J1826" i="4"/>
  <c r="J1825" i="4"/>
  <c r="J1824" i="4"/>
  <c r="J1823" i="4"/>
  <c r="J1822" i="4"/>
  <c r="J1821" i="4"/>
  <c r="J1820" i="4"/>
  <c r="J1819" i="4"/>
  <c r="J1818" i="4"/>
  <c r="J1817" i="4"/>
  <c r="J1816" i="4"/>
  <c r="J1815" i="4"/>
  <c r="J1814" i="4"/>
  <c r="J1813" i="4"/>
  <c r="J1812" i="4"/>
  <c r="J1811" i="4"/>
  <c r="J1810" i="4"/>
  <c r="J1809" i="4"/>
  <c r="J1808" i="4"/>
  <c r="J1807" i="4"/>
  <c r="J1806" i="4"/>
  <c r="J1805" i="4"/>
  <c r="J1804" i="4"/>
  <c r="J1803" i="4"/>
  <c r="J1802" i="4"/>
  <c r="J1801" i="4"/>
  <c r="J1800" i="4"/>
  <c r="J1799" i="4"/>
  <c r="J1798" i="4"/>
  <c r="J1797" i="4"/>
  <c r="J1796" i="4"/>
  <c r="J1795" i="4"/>
  <c r="J1794" i="4"/>
  <c r="J1793" i="4"/>
  <c r="J1792" i="4"/>
  <c r="J1791" i="4"/>
  <c r="J1790" i="4"/>
  <c r="J1789" i="4"/>
  <c r="J1788" i="4"/>
  <c r="J1787" i="4"/>
  <c r="J1786" i="4"/>
  <c r="J1785" i="4"/>
  <c r="J1784" i="4"/>
  <c r="J1783" i="4"/>
  <c r="J1782" i="4"/>
  <c r="J1781" i="4"/>
  <c r="J1780" i="4"/>
  <c r="J1779" i="4"/>
  <c r="J1778" i="4"/>
  <c r="J1777" i="4"/>
  <c r="J1776" i="4"/>
  <c r="J1775" i="4"/>
  <c r="J1774" i="4"/>
  <c r="J1773" i="4"/>
  <c r="J1772" i="4"/>
  <c r="J1771" i="4"/>
  <c r="J1770" i="4"/>
  <c r="J1769" i="4"/>
  <c r="J1768" i="4"/>
  <c r="J1767" i="4"/>
  <c r="J1766" i="4"/>
  <c r="J1765" i="4"/>
  <c r="J1764" i="4"/>
  <c r="J1763" i="4"/>
  <c r="J1762" i="4"/>
  <c r="J1761" i="4"/>
  <c r="J1760" i="4"/>
  <c r="J1759" i="4"/>
  <c r="J1758" i="4"/>
  <c r="J1757" i="4"/>
  <c r="J1756" i="4"/>
  <c r="J1755" i="4"/>
  <c r="J1754" i="4"/>
  <c r="J1753" i="4"/>
  <c r="J1752" i="4"/>
  <c r="J1751" i="4"/>
  <c r="J1750" i="4"/>
  <c r="J1749" i="4"/>
  <c r="J1748" i="4"/>
  <c r="J1747" i="4"/>
  <c r="J1746" i="4"/>
  <c r="J1745" i="4"/>
  <c r="J1744" i="4"/>
  <c r="J1743" i="4"/>
  <c r="J1742" i="4"/>
  <c r="J1741" i="4"/>
  <c r="J1740" i="4"/>
  <c r="J1739" i="4"/>
  <c r="J1738" i="4"/>
  <c r="J1737" i="4"/>
  <c r="J1736" i="4"/>
  <c r="J1735" i="4"/>
  <c r="J1734" i="4"/>
  <c r="J1733" i="4"/>
  <c r="J1732" i="4"/>
  <c r="J1731" i="4"/>
  <c r="J1730" i="4"/>
  <c r="J1729" i="4"/>
  <c r="J1728" i="4"/>
  <c r="J1727" i="4"/>
  <c r="J1726" i="4"/>
  <c r="J1725" i="4"/>
  <c r="J1724" i="4"/>
  <c r="J1723" i="4"/>
  <c r="J1722" i="4"/>
  <c r="J1721" i="4"/>
  <c r="J1720" i="4"/>
  <c r="J1719" i="4"/>
  <c r="J1718" i="4"/>
  <c r="J1717" i="4"/>
  <c r="J1716" i="4"/>
  <c r="J1715" i="4"/>
  <c r="J1714" i="4"/>
  <c r="J1713" i="4"/>
  <c r="J1712" i="4"/>
  <c r="J1711" i="4"/>
  <c r="J1710" i="4"/>
  <c r="J1709" i="4"/>
  <c r="J1708" i="4"/>
  <c r="J1707" i="4"/>
  <c r="J1706" i="4"/>
  <c r="J1705" i="4"/>
  <c r="J1704" i="4"/>
  <c r="J1703" i="4"/>
  <c r="J1702" i="4"/>
  <c r="J1701" i="4"/>
  <c r="J1700" i="4"/>
  <c r="J1699" i="4"/>
  <c r="J1698" i="4"/>
  <c r="J1697" i="4"/>
  <c r="J1696" i="4"/>
  <c r="J1695" i="4"/>
  <c r="J1694" i="4"/>
  <c r="J1693" i="4"/>
  <c r="J1692" i="4"/>
  <c r="J1691" i="4"/>
  <c r="J1690" i="4"/>
  <c r="J1689" i="4"/>
  <c r="J1688" i="4"/>
  <c r="J1687" i="4"/>
  <c r="J1686" i="4"/>
  <c r="J1685" i="4"/>
  <c r="J1684" i="4"/>
  <c r="J1683" i="4"/>
  <c r="J1682" i="4"/>
  <c r="J1681" i="4"/>
  <c r="J1680" i="4"/>
  <c r="J1679" i="4"/>
  <c r="J1678" i="4"/>
  <c r="J1677" i="4"/>
  <c r="J1676" i="4"/>
  <c r="J1675" i="4"/>
  <c r="J1674" i="4"/>
  <c r="J1673" i="4"/>
  <c r="J1672" i="4"/>
  <c r="J1671" i="4"/>
  <c r="J1670" i="4"/>
  <c r="J1669" i="4"/>
  <c r="J1668" i="4"/>
  <c r="J1667" i="4"/>
  <c r="J1666" i="4"/>
  <c r="J1665" i="4"/>
  <c r="J1664" i="4"/>
  <c r="J1663" i="4"/>
  <c r="J1662" i="4"/>
  <c r="J1661" i="4"/>
  <c r="J1660" i="4"/>
  <c r="J1659" i="4"/>
  <c r="J1658" i="4"/>
  <c r="J1657" i="4"/>
  <c r="J1656" i="4"/>
  <c r="J1655" i="4"/>
  <c r="J1654" i="4"/>
  <c r="J1653" i="4"/>
  <c r="J1652" i="4"/>
  <c r="J1651" i="4"/>
  <c r="J1650" i="4"/>
  <c r="J1649" i="4"/>
  <c r="J1648" i="4"/>
  <c r="J1647" i="4"/>
  <c r="J1646" i="4"/>
  <c r="J1645" i="4"/>
  <c r="J1644" i="4"/>
  <c r="J1643" i="4"/>
  <c r="J1642" i="4"/>
  <c r="J1641" i="4"/>
  <c r="J1640" i="4"/>
  <c r="J1639" i="4"/>
  <c r="J1638" i="4"/>
  <c r="J1637" i="4"/>
  <c r="J1636" i="4"/>
  <c r="J1635" i="4"/>
  <c r="J1634" i="4"/>
  <c r="J1633" i="4"/>
  <c r="J1632" i="4"/>
  <c r="J1631" i="4"/>
  <c r="J1630" i="4"/>
  <c r="J1629" i="4"/>
  <c r="J1628" i="4"/>
  <c r="J1627" i="4"/>
  <c r="J1626" i="4"/>
  <c r="J1625" i="4"/>
  <c r="J1624" i="4"/>
  <c r="J1623" i="4"/>
  <c r="J1622" i="4"/>
  <c r="J1621" i="4"/>
  <c r="J1620" i="4"/>
  <c r="J1619" i="4"/>
  <c r="J1618" i="4"/>
  <c r="J1617" i="4"/>
  <c r="J1616" i="4"/>
  <c r="J1615" i="4"/>
  <c r="J1614" i="4"/>
  <c r="J1613" i="4"/>
  <c r="J1612" i="4"/>
  <c r="J1611" i="4"/>
  <c r="J1610" i="4"/>
  <c r="J1609" i="4"/>
  <c r="J1608" i="4"/>
  <c r="J1607" i="4"/>
  <c r="J1606" i="4"/>
  <c r="J1605" i="4"/>
  <c r="J1604" i="4"/>
  <c r="J1603" i="4"/>
  <c r="J1602" i="4"/>
  <c r="J1601" i="4"/>
  <c r="J1600" i="4"/>
  <c r="J1599" i="4"/>
  <c r="J1598" i="4"/>
  <c r="J1597" i="4"/>
  <c r="J1596" i="4"/>
  <c r="J1595" i="4"/>
  <c r="J1594" i="4"/>
  <c r="J1593" i="4"/>
  <c r="J1592" i="4"/>
  <c r="J1591" i="4"/>
  <c r="J1590" i="4"/>
  <c r="J1589" i="4"/>
  <c r="J1588" i="4"/>
  <c r="J1587" i="4"/>
  <c r="J1586" i="4"/>
  <c r="J1585" i="4"/>
  <c r="J1584" i="4"/>
  <c r="J1583" i="4"/>
  <c r="J1582" i="4"/>
  <c r="J1581" i="4"/>
  <c r="J1580" i="4"/>
  <c r="J1579" i="4"/>
  <c r="J1578" i="4"/>
  <c r="J1577" i="4"/>
  <c r="J1576" i="4"/>
  <c r="J1575" i="4"/>
  <c r="J1574" i="4"/>
  <c r="J1573" i="4"/>
  <c r="J1572" i="4"/>
  <c r="J1571" i="4"/>
  <c r="J1570" i="4"/>
  <c r="J1569" i="4"/>
  <c r="J1568" i="4"/>
  <c r="J1567" i="4"/>
  <c r="J1566" i="4"/>
  <c r="J1565" i="4"/>
  <c r="J1564" i="4"/>
  <c r="J1563" i="4"/>
  <c r="J1562" i="4"/>
  <c r="J1561" i="4"/>
  <c r="J1560" i="4"/>
  <c r="J1559" i="4"/>
  <c r="J1558" i="4"/>
  <c r="J1557" i="4"/>
  <c r="J1556" i="4"/>
  <c r="J1555" i="4"/>
  <c r="J1554" i="4"/>
  <c r="J1553" i="4"/>
  <c r="J1552" i="4"/>
  <c r="J1551" i="4"/>
  <c r="J1550" i="4"/>
  <c r="J1549" i="4"/>
  <c r="J1548" i="4"/>
  <c r="J1547" i="4"/>
  <c r="J1546" i="4"/>
  <c r="J1545" i="4"/>
  <c r="J1544" i="4"/>
  <c r="J1543" i="4"/>
  <c r="J1542" i="4"/>
  <c r="J1541" i="4"/>
  <c r="J1540" i="4"/>
  <c r="J1539" i="4"/>
  <c r="J1538" i="4"/>
  <c r="J1537" i="4"/>
  <c r="J1536" i="4"/>
  <c r="J1535" i="4"/>
  <c r="J1534" i="4"/>
  <c r="J1533" i="4"/>
  <c r="J1532" i="4"/>
  <c r="J1531" i="4"/>
  <c r="J1530" i="4"/>
  <c r="J1529" i="4"/>
  <c r="J1528" i="4"/>
  <c r="J1527" i="4"/>
  <c r="J1526" i="4"/>
  <c r="J1525" i="4"/>
  <c r="J1524" i="4"/>
  <c r="J1523" i="4"/>
  <c r="J1522" i="4"/>
  <c r="J1521" i="4"/>
  <c r="J1520" i="4"/>
  <c r="J1519" i="4"/>
  <c r="J1518" i="4"/>
  <c r="J1517" i="4"/>
  <c r="J1516" i="4"/>
  <c r="J1515" i="4"/>
  <c r="J1514" i="4"/>
  <c r="J1513" i="4"/>
  <c r="J1512" i="4"/>
  <c r="J1511" i="4"/>
  <c r="J1510" i="4"/>
  <c r="J1509" i="4"/>
  <c r="J1508" i="4"/>
  <c r="J1507" i="4"/>
  <c r="J1506" i="4"/>
  <c r="J1505" i="4"/>
  <c r="J1504" i="4"/>
  <c r="J1503" i="4"/>
  <c r="J1502" i="4"/>
  <c r="J1501" i="4"/>
  <c r="J1500" i="4"/>
  <c r="J1499" i="4"/>
  <c r="J1498" i="4"/>
  <c r="J1497" i="4"/>
  <c r="J1496" i="4"/>
  <c r="J1495" i="4"/>
  <c r="J1494" i="4"/>
  <c r="J1493" i="4"/>
  <c r="J1492" i="4"/>
  <c r="J1491" i="4"/>
  <c r="J1490" i="4"/>
  <c r="J1489" i="4"/>
  <c r="J1488" i="4"/>
  <c r="J1487" i="4"/>
  <c r="J1486" i="4"/>
  <c r="J1485" i="4"/>
  <c r="J1484" i="4"/>
  <c r="J1483" i="4"/>
  <c r="J1482" i="4"/>
  <c r="J1481" i="4"/>
  <c r="J1480" i="4"/>
  <c r="J1479" i="4"/>
  <c r="J1478" i="4"/>
  <c r="J1477" i="4"/>
  <c r="J1476" i="4"/>
  <c r="J1475" i="4"/>
  <c r="J1474" i="4"/>
  <c r="J1473" i="4"/>
  <c r="J1472" i="4"/>
  <c r="J1471" i="4"/>
  <c r="J1470" i="4"/>
  <c r="J1469" i="4"/>
  <c r="J1468" i="4"/>
  <c r="J1467" i="4"/>
  <c r="J1466" i="4"/>
  <c r="J1465" i="4"/>
  <c r="J1464" i="4"/>
  <c r="J1463" i="4"/>
  <c r="J1462" i="4"/>
  <c r="J1461" i="4"/>
  <c r="J1460" i="4"/>
  <c r="J1459" i="4"/>
  <c r="J1458" i="4"/>
  <c r="J1457" i="4"/>
  <c r="J1456" i="4"/>
  <c r="J1455" i="4"/>
  <c r="J1454" i="4"/>
  <c r="J1453" i="4"/>
  <c r="J1452" i="4"/>
  <c r="J1451" i="4"/>
  <c r="J1450" i="4"/>
  <c r="J1449" i="4"/>
  <c r="J1448" i="4"/>
  <c r="J1447" i="4"/>
  <c r="J1446" i="4"/>
  <c r="J1445" i="4"/>
  <c r="J1444" i="4"/>
  <c r="J1443" i="4"/>
  <c r="J1442" i="4"/>
  <c r="J1441" i="4"/>
  <c r="J1440" i="4"/>
  <c r="J1439" i="4"/>
  <c r="J1438" i="4"/>
  <c r="J1437" i="4"/>
  <c r="J1436" i="4"/>
  <c r="J1435" i="4"/>
  <c r="J1434" i="4"/>
  <c r="J1433" i="4"/>
  <c r="J1432" i="4"/>
  <c r="J1431" i="4"/>
  <c r="J1430" i="4"/>
  <c r="J1429" i="4"/>
  <c r="J1428" i="4"/>
  <c r="J1427" i="4"/>
  <c r="J1426" i="4"/>
  <c r="J1425" i="4"/>
  <c r="J1424" i="4"/>
  <c r="J1423" i="4"/>
  <c r="J1422" i="4"/>
  <c r="J1421" i="4"/>
  <c r="J1420" i="4"/>
  <c r="J1419" i="4"/>
  <c r="J1418" i="4"/>
  <c r="J1417" i="4"/>
  <c r="J1416" i="4"/>
  <c r="J1415" i="4"/>
  <c r="J1414" i="4"/>
  <c r="J1413" i="4"/>
  <c r="J1412" i="4"/>
  <c r="J1411" i="4"/>
  <c r="J1410" i="4"/>
  <c r="J1409" i="4"/>
  <c r="J1408" i="4"/>
  <c r="J1407" i="4"/>
  <c r="J1406" i="4"/>
  <c r="J1405" i="4"/>
  <c r="J1404" i="4"/>
  <c r="J1403" i="4"/>
  <c r="J1402" i="4"/>
  <c r="J1401" i="4"/>
  <c r="J1400" i="4"/>
  <c r="J1399" i="4"/>
  <c r="J1398" i="4"/>
  <c r="J1397" i="4"/>
  <c r="J1396" i="4"/>
  <c r="J1395" i="4"/>
  <c r="J1394" i="4"/>
  <c r="J1393" i="4"/>
  <c r="J1392" i="4"/>
  <c r="J1391" i="4"/>
  <c r="J1390" i="4"/>
  <c r="J1389" i="4"/>
  <c r="J1388" i="4"/>
  <c r="J1387" i="4"/>
  <c r="J1386" i="4"/>
  <c r="J1385" i="4"/>
  <c r="J1384" i="4"/>
  <c r="J1383" i="4"/>
  <c r="J1382" i="4"/>
  <c r="J1381" i="4"/>
  <c r="J1380" i="4"/>
  <c r="J1379" i="4"/>
  <c r="J1378" i="4"/>
  <c r="J1377" i="4"/>
  <c r="J1376" i="4"/>
  <c r="J1375" i="4"/>
  <c r="J1374" i="4"/>
  <c r="J1373" i="4"/>
  <c r="J1372" i="4"/>
  <c r="J1371" i="4"/>
  <c r="J1370" i="4"/>
  <c r="J1369" i="4"/>
  <c r="J1368" i="4"/>
  <c r="J1367" i="4"/>
  <c r="J1366" i="4"/>
  <c r="J1365" i="4"/>
  <c r="J1364" i="4"/>
  <c r="J1363" i="4"/>
  <c r="J1362" i="4"/>
  <c r="J1361" i="4"/>
  <c r="J1360" i="4"/>
  <c r="J1359" i="4"/>
  <c r="J1358" i="4"/>
  <c r="J1357" i="4"/>
  <c r="J1356" i="4"/>
  <c r="J1355" i="4"/>
  <c r="J1354" i="4"/>
  <c r="J1353" i="4"/>
  <c r="J1352" i="4"/>
  <c r="J1351" i="4"/>
  <c r="J1350" i="4"/>
  <c r="J1349" i="4"/>
  <c r="J1348" i="4"/>
  <c r="J1347" i="4"/>
  <c r="J1346" i="4"/>
  <c r="J1345" i="4"/>
  <c r="J1344" i="4"/>
  <c r="J1343" i="4"/>
  <c r="J1342" i="4"/>
  <c r="J1341" i="4"/>
  <c r="J1340" i="4"/>
  <c r="J1339" i="4"/>
  <c r="J1338" i="4"/>
  <c r="J1337" i="4"/>
  <c r="J1336" i="4"/>
  <c r="J1335" i="4"/>
  <c r="J1334" i="4"/>
  <c r="J1333" i="4"/>
  <c r="J1332" i="4"/>
  <c r="J1331" i="4"/>
  <c r="J1330" i="4"/>
  <c r="J1329" i="4"/>
  <c r="J1328" i="4"/>
  <c r="J1327" i="4"/>
  <c r="J1326" i="4"/>
  <c r="J1325" i="4"/>
  <c r="J1324" i="4"/>
  <c r="J1323" i="4"/>
  <c r="J1322" i="4"/>
  <c r="J1321" i="4"/>
  <c r="J1320" i="4"/>
  <c r="J1319" i="4"/>
  <c r="J1318" i="4"/>
  <c r="J1317" i="4"/>
  <c r="J1316" i="4"/>
  <c r="J1315" i="4"/>
  <c r="J1314" i="4"/>
  <c r="J1313" i="4"/>
  <c r="J1312" i="4"/>
  <c r="J1311" i="4"/>
  <c r="J1310" i="4"/>
  <c r="J1309" i="4"/>
  <c r="J1308" i="4"/>
  <c r="J1307" i="4"/>
  <c r="J1306" i="4"/>
  <c r="J1305" i="4"/>
  <c r="J1304" i="4"/>
  <c r="J1303" i="4"/>
  <c r="J1302" i="4"/>
  <c r="J1301" i="4"/>
  <c r="J1300" i="4"/>
  <c r="J1299" i="4"/>
  <c r="J1298" i="4"/>
  <c r="J1297" i="4"/>
  <c r="J1296" i="4"/>
  <c r="J1295" i="4"/>
  <c r="J1294" i="4"/>
  <c r="J1293" i="4"/>
  <c r="J1292" i="4"/>
  <c r="J1291" i="4"/>
  <c r="J1290" i="4"/>
  <c r="J1289" i="4"/>
  <c r="J1288" i="4"/>
  <c r="J1287" i="4"/>
  <c r="J1286" i="4"/>
  <c r="J1285" i="4"/>
  <c r="J1284" i="4"/>
  <c r="J1283" i="4"/>
  <c r="J1282" i="4"/>
  <c r="J1281" i="4"/>
  <c r="J1280" i="4"/>
  <c r="J1279" i="4"/>
  <c r="J1278" i="4"/>
  <c r="J1277" i="4"/>
  <c r="J1276" i="4"/>
  <c r="J1275" i="4"/>
  <c r="J1274" i="4"/>
  <c r="J1273" i="4"/>
  <c r="J1272" i="4"/>
  <c r="J1271" i="4"/>
  <c r="J1270" i="4"/>
  <c r="J1269" i="4"/>
  <c r="J1268" i="4"/>
  <c r="J1267" i="4"/>
  <c r="J1266" i="4"/>
  <c r="J1265" i="4"/>
  <c r="J1264" i="4"/>
  <c r="J1263" i="4"/>
  <c r="J1262" i="4"/>
  <c r="J1261" i="4"/>
  <c r="J1260" i="4"/>
  <c r="J1259" i="4"/>
  <c r="J1258" i="4"/>
  <c r="J1257" i="4"/>
  <c r="J1256" i="4"/>
  <c r="J1255" i="4"/>
  <c r="J1254" i="4"/>
  <c r="J1253" i="4"/>
  <c r="J1252" i="4"/>
  <c r="J1251" i="4"/>
  <c r="J1250" i="4"/>
  <c r="J1249" i="4"/>
  <c r="J1248" i="4"/>
  <c r="J1247" i="4"/>
  <c r="J1246" i="4"/>
  <c r="J1245" i="4"/>
  <c r="J1244" i="4"/>
  <c r="J1243" i="4"/>
  <c r="J1242" i="4"/>
  <c r="J1241" i="4"/>
  <c r="J1240" i="4"/>
  <c r="J1239" i="4"/>
  <c r="J1238" i="4"/>
  <c r="J1237" i="4"/>
  <c r="J1236" i="4"/>
  <c r="J1235" i="4"/>
  <c r="J1234" i="4"/>
  <c r="J1233" i="4"/>
  <c r="J1232" i="4"/>
  <c r="J1231" i="4"/>
  <c r="J1230" i="4"/>
  <c r="J1229" i="4"/>
  <c r="J1228" i="4"/>
  <c r="J1227" i="4"/>
  <c r="J1226" i="4"/>
  <c r="J1225" i="4"/>
  <c r="J1224" i="4"/>
  <c r="J1223" i="4"/>
  <c r="J1222" i="4"/>
  <c r="J1221" i="4"/>
  <c r="J1220" i="4"/>
  <c r="J1219" i="4"/>
  <c r="J1218" i="4"/>
  <c r="J1217" i="4"/>
  <c r="J1216" i="4"/>
  <c r="J1215" i="4"/>
  <c r="J1214" i="4"/>
  <c r="J1213" i="4"/>
  <c r="J1212" i="4"/>
  <c r="J1211" i="4"/>
  <c r="J1210" i="4"/>
  <c r="J1209" i="4"/>
  <c r="J1208" i="4"/>
  <c r="J1207" i="4"/>
  <c r="J1206" i="4"/>
  <c r="J1205" i="4"/>
  <c r="J1204" i="4"/>
  <c r="J1203" i="4"/>
  <c r="J1202" i="4"/>
  <c r="J1201" i="4"/>
  <c r="J1200" i="4"/>
  <c r="J1199" i="4"/>
  <c r="J1198" i="4"/>
  <c r="J1197" i="4"/>
  <c r="J1196" i="4"/>
  <c r="J1195" i="4"/>
  <c r="J1194" i="4"/>
  <c r="J1193" i="4"/>
  <c r="J1192" i="4"/>
  <c r="J1191" i="4"/>
  <c r="J1190" i="4"/>
  <c r="J1189" i="4"/>
  <c r="J1188" i="4"/>
  <c r="J1187" i="4"/>
  <c r="J1186" i="4"/>
  <c r="J1185" i="4"/>
  <c r="J1184" i="4"/>
  <c r="J1183" i="4"/>
  <c r="J1182" i="4"/>
  <c r="J1181" i="4"/>
  <c r="J1180" i="4"/>
  <c r="J1179" i="4"/>
  <c r="J1178" i="4"/>
  <c r="J1177" i="4"/>
  <c r="J1176" i="4"/>
  <c r="J1175" i="4"/>
  <c r="J1174" i="4"/>
  <c r="J1173" i="4"/>
  <c r="J1172" i="4"/>
  <c r="J1171" i="4"/>
  <c r="J1170" i="4"/>
  <c r="J1169" i="4"/>
  <c r="J1168" i="4"/>
  <c r="J1167" i="4"/>
  <c r="J1166" i="4"/>
  <c r="J1165" i="4"/>
  <c r="J1164" i="4"/>
  <c r="J1163" i="4"/>
  <c r="J1162" i="4"/>
  <c r="J1161" i="4"/>
  <c r="J1160" i="4"/>
  <c r="J1159" i="4"/>
  <c r="J1158" i="4"/>
  <c r="J1157" i="4"/>
  <c r="J1156" i="4"/>
  <c r="J1155" i="4"/>
  <c r="J1154" i="4"/>
  <c r="J1153" i="4"/>
  <c r="J1152" i="4"/>
  <c r="J1151" i="4"/>
  <c r="J1150" i="4"/>
  <c r="J1149" i="4"/>
  <c r="J1148" i="4"/>
  <c r="J1147" i="4"/>
  <c r="J1146" i="4"/>
  <c r="J1145" i="4"/>
  <c r="J1144" i="4"/>
  <c r="J1143" i="4"/>
  <c r="J1142" i="4"/>
  <c r="J1141" i="4"/>
  <c r="J1140" i="4"/>
  <c r="J1139" i="4"/>
  <c r="J1138" i="4"/>
  <c r="J1137" i="4"/>
  <c r="J1136" i="4"/>
  <c r="J1135" i="4"/>
  <c r="J1134" i="4"/>
  <c r="J1133" i="4"/>
  <c r="J1132" i="4"/>
  <c r="J1131" i="4"/>
  <c r="J1130" i="4"/>
  <c r="J1129" i="4"/>
  <c r="J1128" i="4"/>
  <c r="J1127" i="4"/>
  <c r="J1126" i="4"/>
  <c r="J1125" i="4"/>
  <c r="J1124" i="4"/>
  <c r="J1123" i="4"/>
  <c r="J1122" i="4"/>
  <c r="J1121" i="4"/>
  <c r="J1120" i="4"/>
  <c r="J1119" i="4"/>
  <c r="J1118" i="4"/>
  <c r="J1117" i="4"/>
  <c r="J1116" i="4"/>
  <c r="J1115" i="4"/>
  <c r="J1114" i="4"/>
  <c r="J1113" i="4"/>
  <c r="J1112" i="4"/>
  <c r="J1111" i="4"/>
  <c r="J1110" i="4"/>
  <c r="J1109" i="4"/>
  <c r="J1108" i="4"/>
  <c r="J1107" i="4"/>
  <c r="J1106" i="4"/>
  <c r="J1105" i="4"/>
  <c r="J1104" i="4"/>
  <c r="J1103" i="4"/>
  <c r="J1102" i="4"/>
  <c r="J1101" i="4"/>
  <c r="J1100" i="4"/>
  <c r="J1099" i="4"/>
  <c r="J1098" i="4"/>
  <c r="J1097" i="4"/>
  <c r="J1096" i="4"/>
  <c r="J1095" i="4"/>
  <c r="J1094" i="4"/>
  <c r="J1093" i="4"/>
  <c r="J1092" i="4"/>
  <c r="J1091" i="4"/>
  <c r="J1090" i="4"/>
  <c r="J1089" i="4"/>
  <c r="J1088" i="4"/>
  <c r="J1087" i="4"/>
  <c r="J1086" i="4"/>
  <c r="J1085" i="4"/>
  <c r="J1084" i="4"/>
  <c r="J1083" i="4"/>
  <c r="J1082" i="4"/>
  <c r="J1081" i="4"/>
  <c r="J1080" i="4"/>
  <c r="J1079" i="4"/>
  <c r="J1078" i="4"/>
  <c r="J1077" i="4"/>
  <c r="J1076" i="4"/>
  <c r="J1075" i="4"/>
  <c r="J1074" i="4"/>
  <c r="J1073" i="4"/>
  <c r="J1072" i="4"/>
  <c r="J1071" i="4"/>
  <c r="J1070" i="4"/>
  <c r="J1069" i="4"/>
  <c r="J1068" i="4"/>
  <c r="J1067" i="4"/>
  <c r="J1066" i="4"/>
  <c r="J1065" i="4"/>
  <c r="J1064" i="4"/>
  <c r="J1063" i="4"/>
  <c r="J1062" i="4"/>
  <c r="J1061" i="4"/>
  <c r="J1060" i="4"/>
  <c r="J1059" i="4"/>
  <c r="J1058" i="4"/>
  <c r="J1057" i="4"/>
  <c r="J1056" i="4"/>
  <c r="J1055" i="4"/>
  <c r="J1054" i="4"/>
  <c r="J1053" i="4"/>
  <c r="J1052" i="4"/>
  <c r="J1051" i="4"/>
  <c r="J1050" i="4"/>
  <c r="J1049" i="4"/>
  <c r="J1048" i="4"/>
  <c r="J1047" i="4"/>
  <c r="J1046" i="4"/>
  <c r="J1045" i="4"/>
  <c r="J1044" i="4"/>
  <c r="J1043" i="4"/>
  <c r="J1042" i="4"/>
  <c r="J1041" i="4"/>
  <c r="J1040" i="4"/>
  <c r="J1039" i="4"/>
  <c r="J1038" i="4"/>
  <c r="J1037" i="4"/>
  <c r="J1036" i="4"/>
  <c r="J1035" i="4"/>
  <c r="J1034" i="4"/>
  <c r="J1033" i="4"/>
  <c r="J1032" i="4"/>
  <c r="J1031" i="4"/>
  <c r="J1030" i="4"/>
  <c r="J1029" i="4"/>
  <c r="J1028" i="4"/>
  <c r="J1027" i="4"/>
  <c r="J1026" i="4"/>
  <c r="J1025" i="4"/>
  <c r="J1024" i="4"/>
  <c r="J1023" i="4"/>
  <c r="J1022" i="4"/>
  <c r="J1021" i="4"/>
  <c r="J1020" i="4"/>
  <c r="J1019" i="4"/>
  <c r="J1018" i="4"/>
  <c r="J1017" i="4"/>
  <c r="J1016" i="4"/>
  <c r="J1015" i="4"/>
  <c r="J1014" i="4"/>
  <c r="J1013" i="4"/>
  <c r="J1012" i="4"/>
  <c r="J1011" i="4"/>
  <c r="J1010" i="4"/>
  <c r="J1009" i="4"/>
  <c r="J1008" i="4"/>
  <c r="J1007" i="4"/>
  <c r="J1006" i="4"/>
  <c r="J1005" i="4"/>
  <c r="J1004" i="4"/>
  <c r="J1003" i="4"/>
  <c r="J1002" i="4"/>
  <c r="J1001" i="4"/>
  <c r="J1000" i="4"/>
  <c r="J999" i="4"/>
  <c r="J998" i="4"/>
  <c r="J997" i="4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E17" i="4"/>
  <c r="G17" i="4" s="1"/>
  <c r="E16" i="4"/>
  <c r="G16" i="4" s="1"/>
  <c r="E15" i="4"/>
  <c r="G15" i="4" s="1"/>
  <c r="E14" i="4"/>
  <c r="G14" i="4" s="1"/>
  <c r="E13" i="4"/>
  <c r="G13" i="4" s="1"/>
  <c r="G12" i="4"/>
  <c r="E12" i="4"/>
  <c r="E11" i="4"/>
  <c r="G11" i="4" s="1"/>
  <c r="E10" i="4"/>
  <c r="G10" i="4" s="1"/>
  <c r="E9" i="4"/>
  <c r="G9" i="4" s="1"/>
  <c r="E8" i="4"/>
  <c r="G8" i="4" s="1"/>
  <c r="E7" i="4"/>
  <c r="G7" i="4" s="1"/>
  <c r="E6" i="4"/>
  <c r="G6" i="4" s="1"/>
  <c r="E5" i="4"/>
  <c r="G5" i="4" s="1"/>
  <c r="E4" i="4"/>
  <c r="G4" i="4" s="1"/>
  <c r="E3" i="4"/>
  <c r="G3" i="4" s="1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B5480" i="2"/>
  <c r="B5479" i="2"/>
  <c r="B5478" i="2"/>
  <c r="B5477" i="2"/>
  <c r="B5476" i="2"/>
  <c r="B5475" i="2"/>
  <c r="B5474" i="2"/>
  <c r="B5473" i="2"/>
  <c r="B5472" i="2"/>
  <c r="B5471" i="2"/>
  <c r="B5470" i="2"/>
  <c r="B5469" i="2"/>
  <c r="B5468" i="2"/>
  <c r="B5467" i="2"/>
  <c r="B5466" i="2"/>
  <c r="B5465" i="2"/>
  <c r="B5464" i="2"/>
  <c r="B5463" i="2"/>
  <c r="B5462" i="2"/>
  <c r="B5461" i="2"/>
  <c r="B5460" i="2"/>
  <c r="B5459" i="2"/>
  <c r="B5458" i="2"/>
  <c r="B5457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<sst xmlns="http://schemas.openxmlformats.org/spreadsheetml/2006/main" count="164" uniqueCount="73">
  <si>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</si>
  <si>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</si>
  <si>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</si>
  <si>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</si>
  <si>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</si>
  <si>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</si>
  <si>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</si>
  <si>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</si>
  <si>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</si>
  <si>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flow</t>
  </si>
  <si>
    <t>flow d</t>
  </si>
  <si>
    <t>Houses damaged by flood</t>
  </si>
  <si>
    <t>Houses damaged by inundation</t>
  </si>
  <si>
    <t>house</t>
  </si>
  <si>
    <t>NSE</t>
  </si>
  <si>
    <t>NSE d</t>
  </si>
  <si>
    <t>NSE final</t>
  </si>
  <si>
    <t>NSE final d</t>
  </si>
  <si>
    <t>NSE target</t>
  </si>
  <si>
    <t>NSE target d</t>
  </si>
  <si>
    <t>River discharge downstream</t>
  </si>
  <si>
    <t>River discharge upstream</t>
  </si>
  <si>
    <t>m3/day</t>
  </si>
  <si>
    <t>Upstream storage</t>
  </si>
  <si>
    <t>Date</t>
  </si>
  <si>
    <t>行ラベル</t>
  </si>
  <si>
    <t>総計</t>
  </si>
  <si>
    <t>&lt;2009/01/01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</si>
  <si>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</si>
  <si>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</si>
  <si>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</si>
  <si>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</si>
  <si>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</si>
  <si>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</si>
  <si>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</si>
  <si>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</si>
  <si>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</si>
  <si>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</si>
  <si>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</si>
  <si>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</si>
  <si>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</si>
  <si>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</si>
  <si>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</si>
  <si>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合計 / Financial damage by flood</t>
  </si>
  <si>
    <t>合計 / Financial damage by innundation</t>
  </si>
  <si>
    <t>Total</t>
  </si>
  <si>
    <t>年</t>
  </si>
  <si>
    <t>資産種類</t>
  </si>
  <si>
    <t>被害額（記録;水害＆一般資産全体）</t>
  </si>
  <si>
    <t>被害額（計算）</t>
  </si>
  <si>
    <t>記録/計算</t>
  </si>
  <si>
    <t>平成21年(2009年)</t>
  </si>
  <si>
    <t>一般資産等</t>
  </si>
  <si>
    <t>平成22年(2010年)</t>
  </si>
  <si>
    <t>平成23年(2011年)</t>
  </si>
  <si>
    <t>平成24年(2012年)</t>
  </si>
  <si>
    <t>平成25年(2013年)</t>
  </si>
  <si>
    <t>平成26年(2014年)</t>
  </si>
  <si>
    <t>平成27年(2015年)</t>
  </si>
  <si>
    <t>平成28年(2016年)</t>
  </si>
  <si>
    <t>平成29年(2017年)</t>
  </si>
  <si>
    <t>平成30年(2018年)</t>
  </si>
  <si>
    <t>令和元年(2019年)</t>
  </si>
  <si>
    <t>令和2年(2020年)</t>
  </si>
  <si>
    <t>令和3年(2021年)</t>
  </si>
  <si>
    <t>令和4年(2022年)</t>
  </si>
  <si>
    <t>令和5年(2023年)</t>
  </si>
  <si>
    <t>Vensimとpyの計算結果の比較</t>
  </si>
  <si>
    <t>水害被害額の記録と計算の比較</t>
  </si>
  <si>
    <t>Vensim</t>
  </si>
  <si>
    <t>Py</t>
  </si>
  <si>
    <t>river_discharge_upstream</t>
  </si>
  <si>
    <t>river_discharge_downstream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</si>
</sst>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5" x14ac:knownFonts="1">
    <font>
      <sz val="11"/>
      <color theme="1"/>
      <name val="Calibri"/>
      <charset val="204"/>
    </font>
    <font>
      <sz val="11"/>
      <color theme="1"/>
      <name val="Calibri"/>
      <family val="2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3" fillId="0" borderId="1" xfId="2" applyFont="1" applyBorder="1" applyAlignment="1">
      <alignment horizontal="center" vertical="center"/>
    </xf>
    <xf numFmtId="41" fontId="0" fillId="0" borderId="1" xfId="1" applyFont="1" applyBorder="1"/>
    <xf numFmtId="43" fontId="0" fillId="0" borderId="1" xfId="0" applyNumberFormat="1" applyBorder="1"/>
    <xf numFmtId="4" fontId="3" fillId="0" borderId="1" xfId="2" applyNumberFormat="1" applyFont="1" applyBorder="1" applyAlignment="1">
      <alignment horizontal="center" vertical="center"/>
    </xf>
    <xf numFmtId="0" fontId="1" fillId="0" borderId="0" xfId="0" applyFont="1"/>
    <xf numFmtId="0" fontId="4" fillId="0" borderId="0" xfId="0" applyFont="1"/>
  </cellXfs>
  <cellStyles count="3">
    <cellStyle name="桁区切り" xfId="1" builtinId="6"/>
    <cellStyle name="標準" xfId="0" builtinId="0"/>
    <cellStyle name="標準_DATA_1" xfId="2" xr:uid="{2FF8335D-C735-4A6A-A12F-0E72D0E492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被害額（観測（横）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vs</a:t>
            </a: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計算（縦））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analysis!$F$2</c:f>
              <c:strCache>
                <c:ptCount val="1"/>
                <c:pt idx="0">
                  <c:v>被害額（計算）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analysis!$E$3:$E$17</c:f>
              <c:numCache>
                <c:formatCode>_(* #,##0_);_(* \(#,##0\);_(* "-"_);_(@_)</c:formatCode>
                <c:ptCount val="15"/>
                <c:pt idx="0">
                  <c:v>2592000000</c:v>
                </c:pt>
                <c:pt idx="1">
                  <c:v>289000000</c:v>
                </c:pt>
                <c:pt idx="2">
                  <c:v>0</c:v>
                </c:pt>
                <c:pt idx="3">
                  <c:v>12472000000</c:v>
                </c:pt>
                <c:pt idx="4">
                  <c:v>8000000</c:v>
                </c:pt>
                <c:pt idx="5">
                  <c:v>4331000</c:v>
                </c:pt>
                <c:pt idx="6">
                  <c:v>893000</c:v>
                </c:pt>
                <c:pt idx="7">
                  <c:v>902000</c:v>
                </c:pt>
                <c:pt idx="8">
                  <c:v>63221868000</c:v>
                </c:pt>
                <c:pt idx="9">
                  <c:v>34664495000</c:v>
                </c:pt>
                <c:pt idx="10">
                  <c:v>20386423000</c:v>
                </c:pt>
                <c:pt idx="11">
                  <c:v>35703906000</c:v>
                </c:pt>
                <c:pt idx="12">
                  <c:v>40088797000</c:v>
                </c:pt>
                <c:pt idx="13">
                  <c:v>18548429000</c:v>
                </c:pt>
                <c:pt idx="14">
                  <c:v>38378420000</c:v>
                </c:pt>
              </c:numCache>
            </c:numRef>
          </c:xVal>
          <c:yVal>
            <c:numRef>
              <c:f>analysis!$F$3:$F$17</c:f>
              <c:numCache>
                <c:formatCode>General</c:formatCode>
                <c:ptCount val="15"/>
                <c:pt idx="0">
                  <c:v>64368954.072920009</c:v>
                </c:pt>
                <c:pt idx="1">
                  <c:v>125663991.79393946</c:v>
                </c:pt>
                <c:pt idx="2">
                  <c:v>0</c:v>
                </c:pt>
                <c:pt idx="3">
                  <c:v>189946820.56141371</c:v>
                </c:pt>
                <c:pt idx="4">
                  <c:v>0</c:v>
                </c:pt>
                <c:pt idx="5">
                  <c:v>64241739.215202197</c:v>
                </c:pt>
                <c:pt idx="6">
                  <c:v>0</c:v>
                </c:pt>
                <c:pt idx="7">
                  <c:v>64190937.940905623</c:v>
                </c:pt>
                <c:pt idx="8">
                  <c:v>457709082.41113424</c:v>
                </c:pt>
                <c:pt idx="9">
                  <c:v>322301983.14433277</c:v>
                </c:pt>
                <c:pt idx="10">
                  <c:v>128220581.83591948</c:v>
                </c:pt>
                <c:pt idx="11">
                  <c:v>189545138.06029904</c:v>
                </c:pt>
                <c:pt idx="12">
                  <c:v>312315850.58447415</c:v>
                </c:pt>
                <c:pt idx="13">
                  <c:v>0</c:v>
                </c:pt>
                <c:pt idx="14">
                  <c:v>190004093.29042578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01-4346-BAF3-FD2F6960B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327567"/>
        <c:axId val="2057328047"/>
      </c:scatterChart>
      <c:valAx>
        <c:axId val="205732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328047"/>
        <c:crosses val="autoZero"/>
        <c:crossBetween val="midCat"/>
      </c:valAx>
      <c:valAx>
        <c:axId val="20573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32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river_discharge_downstream: Vensim vs. 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analysis!$L$4:$L$5</c:f>
              <c:strCache>
                <c:ptCount val="2"/>
                <c:pt idx="0">
                  <c:v>river_discharge_downstream</c:v>
                </c:pt>
                <c:pt idx="1">
                  <c:v>Py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analysis!$K$6:$K$5483</c:f>
              <c:numCache>
                <c:formatCode>General</c:formatCode>
                <c:ptCount val="5478"/>
                <c:pt idx="0">
                  <c:v>65842147.796783231</c:v>
                </c:pt>
                <c:pt idx="1">
                  <c:v>11555979.297060041</c:v>
                </c:pt>
                <c:pt idx="2">
                  <c:v>4536999.7231574394</c:v>
                </c:pt>
                <c:pt idx="3">
                  <c:v>4452194.3014510684</c:v>
                </c:pt>
                <c:pt idx="4">
                  <c:v>4372393.7238200959</c:v>
                </c:pt>
                <c:pt idx="5">
                  <c:v>4297302.6263159104</c:v>
                </c:pt>
                <c:pt idx="6">
                  <c:v>4226643.0760748275</c:v>
                </c:pt>
                <c:pt idx="7">
                  <c:v>4160153.542611903</c:v>
                </c:pt>
                <c:pt idx="8">
                  <c:v>4097587.929824478</c:v>
                </c:pt>
                <c:pt idx="9">
                  <c:v>4038714.6651226161</c:v>
                </c:pt>
                <c:pt idx="10">
                  <c:v>3983315.8423150792</c:v>
                </c:pt>
                <c:pt idx="11">
                  <c:v>7457165.0091575086</c:v>
                </c:pt>
                <c:pt idx="12">
                  <c:v>3882133.4380239332</c:v>
                </c:pt>
                <c:pt idx="13">
                  <c:v>3835975.3525536512</c:v>
                </c:pt>
                <c:pt idx="14">
                  <c:v>3817532.9117950322</c:v>
                </c:pt>
                <c:pt idx="15">
                  <c:v>3775187.2660775268</c:v>
                </c:pt>
                <c:pt idx="16">
                  <c:v>3735340.6746636722</c:v>
                </c:pt>
                <c:pt idx="17">
                  <c:v>3697845.6543280561</c:v>
                </c:pt>
                <c:pt idx="18">
                  <c:v>11642306.77881013</c:v>
                </c:pt>
                <c:pt idx="19">
                  <c:v>3825834.4783887011</c:v>
                </c:pt>
                <c:pt idx="20">
                  <c:v>3782998.910617312</c:v>
                </c:pt>
                <c:pt idx="21">
                  <c:v>3742691.3102006442</c:v>
                </c:pt>
                <c:pt idx="22">
                  <c:v>3720525.8367283712</c:v>
                </c:pt>
                <c:pt idx="23">
                  <c:v>3683905.1231573061</c:v>
                </c:pt>
                <c:pt idx="24">
                  <c:v>7176863.5575164044</c:v>
                </c:pt>
                <c:pt idx="25">
                  <c:v>3619089.6046139821</c:v>
                </c:pt>
                <c:pt idx="26">
                  <c:v>3614933.1703664199</c:v>
                </c:pt>
                <c:pt idx="27">
                  <c:v>3608052.123753523</c:v>
                </c:pt>
                <c:pt idx="28">
                  <c:v>3578069.115469384</c:v>
                </c:pt>
                <c:pt idx="29">
                  <c:v>10584485.63274987</c:v>
                </c:pt>
                <c:pt idx="30">
                  <c:v>9444512.7252161819</c:v>
                </c:pt>
                <c:pt idx="31">
                  <c:v>5180588.95411258</c:v>
                </c:pt>
                <c:pt idx="32">
                  <c:v>3958946.5592681998</c:v>
                </c:pt>
                <c:pt idx="33">
                  <c:v>3908255.3002456021</c:v>
                </c:pt>
                <c:pt idx="34">
                  <c:v>16190900.69503437</c:v>
                </c:pt>
                <c:pt idx="35">
                  <c:v>4195809.097472447</c:v>
                </c:pt>
                <c:pt idx="36">
                  <c:v>7689146.40533619</c:v>
                </c:pt>
                <c:pt idx="37">
                  <c:v>4096402.7074746648</c:v>
                </c:pt>
                <c:pt idx="38">
                  <c:v>4037599.3893981031</c:v>
                </c:pt>
                <c:pt idx="39">
                  <c:v>3982266.3852727911</c:v>
                </c:pt>
                <c:pt idx="40">
                  <c:v>4320061.4676587153</c:v>
                </c:pt>
                <c:pt idx="41">
                  <c:v>3948380.993825614</c:v>
                </c:pt>
                <c:pt idx="42">
                  <c:v>3898313.268140208</c:v>
                </c:pt>
                <c:pt idx="43">
                  <c:v>3851200.3200530191</c:v>
                </c:pt>
                <c:pt idx="44">
                  <c:v>9997168.0622823164</c:v>
                </c:pt>
                <c:pt idx="45">
                  <c:v>4041654.101637295</c:v>
                </c:pt>
                <c:pt idx="46">
                  <c:v>3986851.9595779949</c:v>
                </c:pt>
                <c:pt idx="47">
                  <c:v>3936846.8914506938</c:v>
                </c:pt>
                <c:pt idx="48">
                  <c:v>7427239.8030188102</c:v>
                </c:pt>
                <c:pt idx="49">
                  <c:v>3866024.120275849</c:v>
                </c:pt>
                <c:pt idx="50">
                  <c:v>25851110.14312996</c:v>
                </c:pt>
                <c:pt idx="51">
                  <c:v>12479391.002222011</c:v>
                </c:pt>
                <c:pt idx="52">
                  <c:v>4949567.7241034321</c:v>
                </c:pt>
                <c:pt idx="53">
                  <c:v>17150623.743319489</c:v>
                </c:pt>
                <c:pt idx="54">
                  <c:v>7404016.9884130824</c:v>
                </c:pt>
                <c:pt idx="55">
                  <c:v>12334149.967451749</c:v>
                </c:pt>
                <c:pt idx="56">
                  <c:v>10144170.792322399</c:v>
                </c:pt>
                <c:pt idx="57">
                  <c:v>5750893.3625718597</c:v>
                </c:pt>
                <c:pt idx="58">
                  <c:v>8595525.5006862022</c:v>
                </c:pt>
                <c:pt idx="59">
                  <c:v>4848718.7919213334</c:v>
                </c:pt>
                <c:pt idx="60">
                  <c:v>4745517.0778187793</c:v>
                </c:pt>
                <c:pt idx="61">
                  <c:v>4648405.876292007</c:v>
                </c:pt>
                <c:pt idx="62">
                  <c:v>11329791.84669962</c:v>
                </c:pt>
                <c:pt idx="63">
                  <c:v>4606492.7427019039</c:v>
                </c:pt>
                <c:pt idx="64">
                  <c:v>4529340.1731760446</c:v>
                </c:pt>
                <c:pt idx="65">
                  <c:v>14987957.491931491</c:v>
                </c:pt>
                <c:pt idx="66">
                  <c:v>4922246.3794506341</c:v>
                </c:pt>
                <c:pt idx="67">
                  <c:v>4767907.5217239009</c:v>
                </c:pt>
                <c:pt idx="68">
                  <c:v>4669474.934391018</c:v>
                </c:pt>
                <c:pt idx="69">
                  <c:v>4576851.4066869495</c:v>
                </c:pt>
                <c:pt idx="70">
                  <c:v>4489694.1133880066</c:v>
                </c:pt>
                <c:pt idx="71">
                  <c:v>4407680.4613117361</c:v>
                </c:pt>
                <c:pt idx="72">
                  <c:v>31695488.84449498</c:v>
                </c:pt>
                <c:pt idx="73">
                  <c:v>13319706.320692729</c:v>
                </c:pt>
                <c:pt idx="74">
                  <c:v>5680353.6270127948</c:v>
                </c:pt>
                <c:pt idx="75">
                  <c:v>5026709.1803062409</c:v>
                </c:pt>
                <c:pt idx="76">
                  <c:v>4913003.2540570777</c:v>
                </c:pt>
                <c:pt idx="77">
                  <c:v>4806007.7529184269</c:v>
                </c:pt>
                <c:pt idx="78">
                  <c:v>4705326.6570287971</c:v>
                </c:pt>
                <c:pt idx="79">
                  <c:v>4610587.3178821802</c:v>
                </c:pt>
                <c:pt idx="80">
                  <c:v>4521439.0790531468</c:v>
                </c:pt>
                <c:pt idx="81">
                  <c:v>24544515.13027465</c:v>
                </c:pt>
                <c:pt idx="82">
                  <c:v>5374490.612916939</c:v>
                </c:pt>
                <c:pt idx="83">
                  <c:v>4823962.7897224482</c:v>
                </c:pt>
                <c:pt idx="84">
                  <c:v>4722222.06630236</c:v>
                </c:pt>
                <c:pt idx="85">
                  <c:v>4626485.6341951424</c:v>
                </c:pt>
                <c:pt idx="86">
                  <c:v>4536399.1464592963</c:v>
                </c:pt>
                <c:pt idx="87">
                  <c:v>4451629.1681558248</c:v>
                </c:pt>
                <c:pt idx="88">
                  <c:v>4371861.9422135493</c:v>
                </c:pt>
                <c:pt idx="89">
                  <c:v>4296802.2281276574</c:v>
                </c:pt>
                <c:pt idx="90">
                  <c:v>4226172.2091931496</c:v>
                </c:pt>
                <c:pt idx="91">
                  <c:v>4159710.4642285979</c:v>
                </c:pt>
                <c:pt idx="92">
                  <c:v>7643722.449304333</c:v>
                </c:pt>
                <c:pt idx="93">
                  <c:v>4038322.3406531028</c:v>
                </c:pt>
                <c:pt idx="94">
                  <c:v>13060253.97437978</c:v>
                </c:pt>
                <c:pt idx="95">
                  <c:v>4308457.2441645423</c:v>
                </c:pt>
                <c:pt idx="96">
                  <c:v>4264138.5774759017</c:v>
                </c:pt>
                <c:pt idx="97">
                  <c:v>4195436.2239566017</c:v>
                </c:pt>
                <c:pt idx="98">
                  <c:v>4130788.382048218</c:v>
                </c:pt>
                <c:pt idx="99">
                  <c:v>4069955.7722565108</c:v>
                </c:pt>
                <c:pt idx="100">
                  <c:v>4012713.236313635</c:v>
                </c:pt>
                <c:pt idx="101">
                  <c:v>3958848.903805281</c:v>
                </c:pt>
                <c:pt idx="102">
                  <c:v>3908163.4079798372</c:v>
                </c:pt>
                <c:pt idx="103">
                  <c:v>3956992.4254497089</c:v>
                </c:pt>
                <c:pt idx="104">
                  <c:v>21791930.233957808</c:v>
                </c:pt>
                <c:pt idx="105">
                  <c:v>4308208.7119788826</c:v>
                </c:pt>
                <c:pt idx="106">
                  <c:v>4205952.9863496805</c:v>
                </c:pt>
                <c:pt idx="107">
                  <c:v>4140684.49124606</c:v>
                </c:pt>
                <c:pt idx="108">
                  <c:v>4079267.856488829</c:v>
                </c:pt>
                <c:pt idx="109">
                  <c:v>4021475.7621726552</c:v>
                </c:pt>
                <c:pt idx="110">
                  <c:v>5153435.9056347199</c:v>
                </c:pt>
                <c:pt idx="111">
                  <c:v>3971344.9744427432</c:v>
                </c:pt>
                <c:pt idx="112">
                  <c:v>3943430.0661952659</c:v>
                </c:pt>
                <c:pt idx="113">
                  <c:v>3893654.522546337</c:v>
                </c:pt>
                <c:pt idx="114">
                  <c:v>3846816.5131931952</c:v>
                </c:pt>
                <c:pt idx="115">
                  <c:v>36201461.022277497</c:v>
                </c:pt>
                <c:pt idx="116">
                  <c:v>13102920.361152571</c:v>
                </c:pt>
                <c:pt idx="117">
                  <c:v>6053534.7007667944</c:v>
                </c:pt>
                <c:pt idx="118">
                  <c:v>4765855.5173541056</c:v>
                </c:pt>
                <c:pt idx="119">
                  <c:v>4667544.0303200744</c:v>
                </c:pt>
                <c:pt idx="120">
                  <c:v>4575034.4561063051</c:v>
                </c:pt>
                <c:pt idx="121">
                  <c:v>4487984.3912624037</c:v>
                </c:pt>
                <c:pt idx="122">
                  <c:v>4406071.6394880097</c:v>
                </c:pt>
                <c:pt idx="123">
                  <c:v>4328993.0190954171</c:v>
                </c:pt>
                <c:pt idx="124">
                  <c:v>19520238.38019681</c:v>
                </c:pt>
                <c:pt idx="125">
                  <c:v>4436478.6841005785</c:v>
                </c:pt>
                <c:pt idx="126">
                  <c:v>4357605.5732848803</c:v>
                </c:pt>
                <c:pt idx="127">
                  <c:v>4283387.2075719303</c:v>
                </c:pt>
                <c:pt idx="128">
                  <c:v>4213548.8843191238</c:v>
                </c:pt>
                <c:pt idx="129">
                  <c:v>4147832.112629116</c:v>
                </c:pt>
                <c:pt idx="130">
                  <c:v>4085993.6566037112</c:v>
                </c:pt>
                <c:pt idx="131">
                  <c:v>4027804.6350607169</c:v>
                </c:pt>
                <c:pt idx="132">
                  <c:v>3973049.6743815569</c:v>
                </c:pt>
                <c:pt idx="133">
                  <c:v>3921526.111354101</c:v>
                </c:pt>
                <c:pt idx="134">
                  <c:v>3873043.2430602252</c:v>
                </c:pt>
                <c:pt idx="135">
                  <c:v>7333311.7288662232</c:v>
                </c:pt>
                <c:pt idx="136">
                  <c:v>3784492.387061927</c:v>
                </c:pt>
                <c:pt idx="137">
                  <c:v>13567324.97572468</c:v>
                </c:pt>
                <c:pt idx="138">
                  <c:v>4235070.7469451828</c:v>
                </c:pt>
                <c:pt idx="139">
                  <c:v>4141534.8815790839</c:v>
                </c:pt>
                <c:pt idx="140">
                  <c:v>4080068.06051378</c:v>
                </c:pt>
                <c:pt idx="141">
                  <c:v>33730286.669561289</c:v>
                </c:pt>
                <c:pt idx="142">
                  <c:v>7994298.9833234772</c:v>
                </c:pt>
                <c:pt idx="143">
                  <c:v>5145809.1736909226</c:v>
                </c:pt>
                <c:pt idx="144">
                  <c:v>8768497.9167077094</c:v>
                </c:pt>
                <c:pt idx="145">
                  <c:v>4664169.1260374766</c:v>
                </c:pt>
                <c:pt idx="146">
                  <c:v>5712385.3012921894</c:v>
                </c:pt>
                <c:pt idx="147">
                  <c:v>4699569.216228595</c:v>
                </c:pt>
                <c:pt idx="148">
                  <c:v>4403259.682257955</c:v>
                </c:pt>
                <c:pt idx="149">
                  <c:v>4326347.0112492582</c:v>
                </c:pt>
                <c:pt idx="150">
                  <c:v>4253973.388783399</c:v>
                </c:pt>
                <c:pt idx="151">
                  <c:v>4185870.9401213508</c:v>
                </c:pt>
                <c:pt idx="152">
                  <c:v>4121787.5993164228</c:v>
                </c:pt>
                <c:pt idx="153">
                  <c:v>4061486.176248664</c:v>
                </c:pt>
                <c:pt idx="154">
                  <c:v>19748140.30413837</c:v>
                </c:pt>
                <c:pt idx="155">
                  <c:v>9001777.3072947543</c:v>
                </c:pt>
                <c:pt idx="156">
                  <c:v>4397496.3451107256</c:v>
                </c:pt>
                <c:pt idx="157">
                  <c:v>7760006.1323351497</c:v>
                </c:pt>
                <c:pt idx="158">
                  <c:v>4380120.1824425207</c:v>
                </c:pt>
                <c:pt idx="159">
                  <c:v>4304573.103234781</c:v>
                </c:pt>
                <c:pt idx="160">
                  <c:v>4233484.4813305819</c:v>
                </c:pt>
                <c:pt idx="161">
                  <c:v>7539048.6709853383</c:v>
                </c:pt>
                <c:pt idx="162">
                  <c:v>4250853.949388979</c:v>
                </c:pt>
                <c:pt idx="163">
                  <c:v>4182935.596359706</c:v>
                </c:pt>
                <c:pt idx="164">
                  <c:v>4119025.4866706561</c:v>
                </c:pt>
                <c:pt idx="165">
                  <c:v>4058887.0713780201</c:v>
                </c:pt>
                <c:pt idx="166">
                  <c:v>7520969.658059028</c:v>
                </c:pt>
                <c:pt idx="167">
                  <c:v>3949048.1047503669</c:v>
                </c:pt>
                <c:pt idx="168">
                  <c:v>3898941.0091037932</c:v>
                </c:pt>
                <c:pt idx="169">
                  <c:v>3851791.0144978878</c:v>
                </c:pt>
                <c:pt idx="170">
                  <c:v>3807423.6057975809</c:v>
                </c:pt>
                <c:pt idx="171">
                  <c:v>3765674.5669857389</c:v>
                </c:pt>
                <c:pt idx="172">
                  <c:v>3992278.709640482</c:v>
                </c:pt>
                <c:pt idx="173">
                  <c:v>14867632.542172359</c:v>
                </c:pt>
                <c:pt idx="174">
                  <c:v>36530288.413570233</c:v>
                </c:pt>
                <c:pt idx="175">
                  <c:v>15180846.6756946</c:v>
                </c:pt>
                <c:pt idx="176">
                  <c:v>6355322.9560808651</c:v>
                </c:pt>
                <c:pt idx="177">
                  <c:v>5202631.4523402592</c:v>
                </c:pt>
                <c:pt idx="178">
                  <c:v>21444369.516280759</c:v>
                </c:pt>
                <c:pt idx="179">
                  <c:v>16682203.645314541</c:v>
                </c:pt>
                <c:pt idx="180">
                  <c:v>87447070.183290392</c:v>
                </c:pt>
                <c:pt idx="181">
                  <c:v>106297549.1503073</c:v>
                </c:pt>
                <c:pt idx="182">
                  <c:v>122262481.0591799</c:v>
                </c:pt>
                <c:pt idx="183">
                  <c:v>51927473.2753288</c:v>
                </c:pt>
                <c:pt idx="184">
                  <c:v>35286329.576336958</c:v>
                </c:pt>
                <c:pt idx="185">
                  <c:v>28355043.041150711</c:v>
                </c:pt>
                <c:pt idx="186">
                  <c:v>27032879.38721846</c:v>
                </c:pt>
                <c:pt idx="187">
                  <c:v>21156488.960887011</c:v>
                </c:pt>
                <c:pt idx="188">
                  <c:v>13983549.001846209</c:v>
                </c:pt>
                <c:pt idx="189">
                  <c:v>16084030.77768798</c:v>
                </c:pt>
                <c:pt idx="190">
                  <c:v>15759730.80229863</c:v>
                </c:pt>
                <c:pt idx="191">
                  <c:v>16817110.22687177</c:v>
                </c:pt>
                <c:pt idx="192">
                  <c:v>57462385.007540897</c:v>
                </c:pt>
                <c:pt idx="193">
                  <c:v>25008984.89302836</c:v>
                </c:pt>
                <c:pt idx="194">
                  <c:v>14717222.18759571</c:v>
                </c:pt>
                <c:pt idx="195">
                  <c:v>16831388.236075342</c:v>
                </c:pt>
                <c:pt idx="196">
                  <c:v>28158975.666891448</c:v>
                </c:pt>
                <c:pt idx="197">
                  <c:v>13455245.06400685</c:v>
                </c:pt>
                <c:pt idx="198">
                  <c:v>13093810.376472499</c:v>
                </c:pt>
                <c:pt idx="199">
                  <c:v>9817138.911628563</c:v>
                </c:pt>
                <c:pt idx="200">
                  <c:v>9420722.8310399894</c:v>
                </c:pt>
                <c:pt idx="201">
                  <c:v>32518683.268928882</c:v>
                </c:pt>
                <c:pt idx="202">
                  <c:v>63783581.344051667</c:v>
                </c:pt>
                <c:pt idx="203">
                  <c:v>35627316.820973128</c:v>
                </c:pt>
                <c:pt idx="204">
                  <c:v>18084163.028331909</c:v>
                </c:pt>
                <c:pt idx="205">
                  <c:v>73000955.103810936</c:v>
                </c:pt>
                <c:pt idx="206">
                  <c:v>152141900.79218489</c:v>
                </c:pt>
                <c:pt idx="207">
                  <c:v>131503482.36144181</c:v>
                </c:pt>
                <c:pt idx="208">
                  <c:v>61134677.200524233</c:v>
                </c:pt>
                <c:pt idx="209">
                  <c:v>43588912.856273927</c:v>
                </c:pt>
                <c:pt idx="210">
                  <c:v>35441878.409470513</c:v>
                </c:pt>
                <c:pt idx="211">
                  <c:v>28943027.828756429</c:v>
                </c:pt>
                <c:pt idx="212">
                  <c:v>25166483.413835321</c:v>
                </c:pt>
                <c:pt idx="213">
                  <c:v>17755151.886027042</c:v>
                </c:pt>
                <c:pt idx="214">
                  <c:v>20131906.471019521</c:v>
                </c:pt>
                <c:pt idx="215">
                  <c:v>15225301.340407651</c:v>
                </c:pt>
                <c:pt idx="216">
                  <c:v>13038478.6218745</c:v>
                </c:pt>
                <c:pt idx="217">
                  <c:v>12451953.198754789</c:v>
                </c:pt>
                <c:pt idx="218">
                  <c:v>11917397.42509374</c:v>
                </c:pt>
                <c:pt idx="219">
                  <c:v>11380702.051500089</c:v>
                </c:pt>
                <c:pt idx="220">
                  <c:v>10892011.331393849</c:v>
                </c:pt>
                <c:pt idx="221">
                  <c:v>10528687.9488566</c:v>
                </c:pt>
                <c:pt idx="222">
                  <c:v>13692503.6444366</c:v>
                </c:pt>
                <c:pt idx="223">
                  <c:v>9592273.784759149</c:v>
                </c:pt>
                <c:pt idx="224">
                  <c:v>13732219.64220069</c:v>
                </c:pt>
                <c:pt idx="225">
                  <c:v>9376214.9730868842</c:v>
                </c:pt>
                <c:pt idx="226">
                  <c:v>8675412.1014315281</c:v>
                </c:pt>
                <c:pt idx="227">
                  <c:v>55702670.281824321</c:v>
                </c:pt>
                <c:pt idx="228">
                  <c:v>37807534.885771044</c:v>
                </c:pt>
                <c:pt idx="229">
                  <c:v>20629318.294152979</c:v>
                </c:pt>
                <c:pt idx="230">
                  <c:v>12406120.84294178</c:v>
                </c:pt>
                <c:pt idx="231">
                  <c:v>10822683.77545134</c:v>
                </c:pt>
                <c:pt idx="232">
                  <c:v>9936143.0781144351</c:v>
                </c:pt>
                <c:pt idx="233">
                  <c:v>9532703.8935119845</c:v>
                </c:pt>
                <c:pt idx="234">
                  <c:v>13462832.00404563</c:v>
                </c:pt>
                <c:pt idx="235">
                  <c:v>9098105.3511392083</c:v>
                </c:pt>
                <c:pt idx="236">
                  <c:v>12263896.290137069</c:v>
                </c:pt>
                <c:pt idx="237">
                  <c:v>8417675.3533563707</c:v>
                </c:pt>
                <c:pt idx="238">
                  <c:v>8103849.4746372867</c:v>
                </c:pt>
                <c:pt idx="239">
                  <c:v>7808544.222998539</c:v>
                </c:pt>
                <c:pt idx="240">
                  <c:v>7530666.5922519527</c:v>
                </c:pt>
                <c:pt idx="241">
                  <c:v>7269188.0806412101</c:v>
                </c:pt>
                <c:pt idx="242">
                  <c:v>7023140.8840731587</c:v>
                </c:pt>
                <c:pt idx="243">
                  <c:v>6791614.3140079267</c:v>
                </c:pt>
                <c:pt idx="244">
                  <c:v>6573751.4267494446</c:v>
                </c:pt>
                <c:pt idx="245">
                  <c:v>6368745.8516604658</c:v>
                </c:pt>
                <c:pt idx="246">
                  <c:v>6175838.8065624153</c:v>
                </c:pt>
                <c:pt idx="247">
                  <c:v>5994316.2892732676</c:v>
                </c:pt>
                <c:pt idx="248">
                  <c:v>5823506.4348885249</c:v>
                </c:pt>
                <c:pt idx="249">
                  <c:v>9185444.8202704228</c:v>
                </c:pt>
                <c:pt idx="250">
                  <c:v>5511533.1678154645</c:v>
                </c:pt>
                <c:pt idx="251">
                  <c:v>5369215.0560164377</c:v>
                </c:pt>
                <c:pt idx="252">
                  <c:v>5235295.9350404926</c:v>
                </c:pt>
                <c:pt idx="253">
                  <c:v>5109280.133282979</c:v>
                </c:pt>
                <c:pt idx="254">
                  <c:v>4990701.2315035891</c:v>
                </c:pt>
                <c:pt idx="255">
                  <c:v>24459524.9950606</c:v>
                </c:pt>
                <c:pt idx="256">
                  <c:v>6613181.9289550893</c:v>
                </c:pt>
                <c:pt idx="257">
                  <c:v>5472133.4115807954</c:v>
                </c:pt>
                <c:pt idx="258">
                  <c:v>5332140.5006073238</c:v>
                </c:pt>
                <c:pt idx="259">
                  <c:v>5202365.0273775747</c:v>
                </c:pt>
                <c:pt idx="260">
                  <c:v>5078292.6633720128</c:v>
                </c:pt>
                <c:pt idx="261">
                  <c:v>4961542.5061713886</c:v>
                </c:pt>
                <c:pt idx="262">
                  <c:v>8383596.5358730406</c:v>
                </c:pt>
                <c:pt idx="263">
                  <c:v>4748305.8161433628</c:v>
                </c:pt>
                <c:pt idx="264">
                  <c:v>4651030.0355106704</c:v>
                </c:pt>
                <c:pt idx="265">
                  <c:v>4559495.0448485194</c:v>
                </c:pt>
                <c:pt idx="266">
                  <c:v>4473362.0479090502</c:v>
                </c:pt>
                <c:pt idx="267">
                  <c:v>4392312.2427131645</c:v>
                </c:pt>
                <c:pt idx="268">
                  <c:v>4316045.6415764652</c:v>
                </c:pt>
                <c:pt idx="269">
                  <c:v>4244279.9607720934</c:v>
                </c:pt>
                <c:pt idx="270">
                  <c:v>4176749.5757207982</c:v>
                </c:pt>
                <c:pt idx="271">
                  <c:v>4113204.537841097</c:v>
                </c:pt>
                <c:pt idx="272">
                  <c:v>4053409.6494206432</c:v>
                </c:pt>
                <c:pt idx="273">
                  <c:v>8365290.0859155795</c:v>
                </c:pt>
                <c:pt idx="274">
                  <c:v>8606044.590995919</c:v>
                </c:pt>
                <c:pt idx="275">
                  <c:v>61338651.043994933</c:v>
                </c:pt>
                <c:pt idx="276">
                  <c:v>15815068.337964181</c:v>
                </c:pt>
                <c:pt idx="277">
                  <c:v>8116183.5117795244</c:v>
                </c:pt>
                <c:pt idx="278">
                  <c:v>7138031.3833912797</c:v>
                </c:pt>
                <c:pt idx="279">
                  <c:v>6996248.9341215659</c:v>
                </c:pt>
                <c:pt idx="280">
                  <c:v>10568457.318426261</c:v>
                </c:pt>
                <c:pt idx="281">
                  <c:v>6491989.5470881537</c:v>
                </c:pt>
                <c:pt idx="282">
                  <c:v>6303563.2250032807</c:v>
                </c:pt>
                <c:pt idx="283">
                  <c:v>6114502.9726724867</c:v>
                </c:pt>
                <c:pt idx="284">
                  <c:v>5936600.2273115609</c:v>
                </c:pt>
                <c:pt idx="285">
                  <c:v>5769196.5217903247</c:v>
                </c:pt>
                <c:pt idx="286">
                  <c:v>9127583.4170065671</c:v>
                </c:pt>
                <c:pt idx="287">
                  <c:v>5463444.3676203424</c:v>
                </c:pt>
                <c:pt idx="288">
                  <c:v>5323964.2459156616</c:v>
                </c:pt>
                <c:pt idx="289">
                  <c:v>5192715.6293046866</c:v>
                </c:pt>
                <c:pt idx="290">
                  <c:v>5864258.8000153331</c:v>
                </c:pt>
                <c:pt idx="291">
                  <c:v>4952998.4310760871</c:v>
                </c:pt>
                <c:pt idx="292">
                  <c:v>4843642.589988403</c:v>
                </c:pt>
                <c:pt idx="293">
                  <c:v>4740740.4510622732</c:v>
                </c:pt>
                <c:pt idx="294">
                  <c:v>4643911.1450988008</c:v>
                </c:pt>
                <c:pt idx="295">
                  <c:v>4552796.2801289037</c:v>
                </c:pt>
                <c:pt idx="296">
                  <c:v>4467058.6149057886</c:v>
                </c:pt>
                <c:pt idx="297">
                  <c:v>4386380.8106820863</c:v>
                </c:pt>
                <c:pt idx="298">
                  <c:v>5804033.1181576019</c:v>
                </c:pt>
                <c:pt idx="299">
                  <c:v>9869361.293557547</c:v>
                </c:pt>
                <c:pt idx="300">
                  <c:v>4236695.1686261892</c:v>
                </c:pt>
                <c:pt idx="301">
                  <c:v>4169612.404744281</c:v>
                </c:pt>
                <c:pt idx="302">
                  <c:v>4106488.57139559</c:v>
                </c:pt>
                <c:pt idx="303">
                  <c:v>4047090.0298619149</c:v>
                </c:pt>
                <c:pt idx="304">
                  <c:v>3991196.9297575811</c:v>
                </c:pt>
                <c:pt idx="305">
                  <c:v>8984130.2021419052</c:v>
                </c:pt>
                <c:pt idx="306">
                  <c:v>4087924.602975965</c:v>
                </c:pt>
                <c:pt idx="307">
                  <c:v>4053129.676311777</c:v>
                </c:pt>
                <c:pt idx="308">
                  <c:v>3996880.1427608081</c:v>
                </c:pt>
                <c:pt idx="309">
                  <c:v>3943950.2099979981</c:v>
                </c:pt>
                <c:pt idx="310">
                  <c:v>3894143.9697429189</c:v>
                </c:pt>
                <c:pt idx="311">
                  <c:v>3847277.0753627019</c:v>
                </c:pt>
                <c:pt idx="312">
                  <c:v>7337938.9815039421</c:v>
                </c:pt>
                <c:pt idx="313">
                  <c:v>3761677.692294145</c:v>
                </c:pt>
                <c:pt idx="314">
                  <c:v>14911788.471369401</c:v>
                </c:pt>
                <c:pt idx="315">
                  <c:v>9634409.1729504298</c:v>
                </c:pt>
                <c:pt idx="316">
                  <c:v>4591786.6719826693</c:v>
                </c:pt>
                <c:pt idx="317">
                  <c:v>24351973.550129339</c:v>
                </c:pt>
                <c:pt idx="318">
                  <c:v>8036771.7403993402</c:v>
                </c:pt>
                <c:pt idx="319">
                  <c:v>5478404.5223085172</c:v>
                </c:pt>
                <c:pt idx="320">
                  <c:v>7294004.8560216334</c:v>
                </c:pt>
                <c:pt idx="321">
                  <c:v>15286469.279717861</c:v>
                </c:pt>
                <c:pt idx="322">
                  <c:v>5534988.010180234</c:v>
                </c:pt>
                <c:pt idx="323">
                  <c:v>5408926.0639426783</c:v>
                </c:pt>
                <c:pt idx="324">
                  <c:v>8780364.3311178163</c:v>
                </c:pt>
                <c:pt idx="325">
                  <c:v>5144442.3093346888</c:v>
                </c:pt>
                <c:pt idx="326">
                  <c:v>5636624.8157815691</c:v>
                </c:pt>
                <c:pt idx="327">
                  <c:v>4962310.5415465962</c:v>
                </c:pt>
                <c:pt idx="328">
                  <c:v>5244098.5876013814</c:v>
                </c:pt>
                <c:pt idx="329">
                  <c:v>4809711.6715458166</c:v>
                </c:pt>
                <c:pt idx="330">
                  <c:v>4708811.986622313</c:v>
                </c:pt>
                <c:pt idx="331">
                  <c:v>4613866.958607981</c:v>
                </c:pt>
                <c:pt idx="332">
                  <c:v>4524525.1697661569</c:v>
                </c:pt>
                <c:pt idx="333">
                  <c:v>4440455.9414938539</c:v>
                </c:pt>
                <c:pt idx="334">
                  <c:v>4361348.1103890454</c:v>
                </c:pt>
                <c:pt idx="335">
                  <c:v>4286908.8765490828</c:v>
                </c:pt>
                <c:pt idx="336">
                  <c:v>4216862.7198375044</c:v>
                </c:pt>
                <c:pt idx="337">
                  <c:v>7669369.7758730408</c:v>
                </c:pt>
                <c:pt idx="338">
                  <c:v>4088927.8976111449</c:v>
                </c:pt>
                <c:pt idx="339">
                  <c:v>4030565.71003199</c:v>
                </c:pt>
                <c:pt idx="340">
                  <c:v>3975647.8028167039</c:v>
                </c:pt>
                <c:pt idx="341">
                  <c:v>3923970.9096430852</c:v>
                </c:pt>
                <c:pt idx="342">
                  <c:v>3875343.760075842</c:v>
                </c:pt>
                <c:pt idx="343">
                  <c:v>3829586.3716219598</c:v>
                </c:pt>
                <c:pt idx="344">
                  <c:v>15986001.26384032</c:v>
                </c:pt>
                <c:pt idx="345">
                  <c:v>7324187.9835403394</c:v>
                </c:pt>
                <c:pt idx="346">
                  <c:v>4242925.1436709091</c:v>
                </c:pt>
                <c:pt idx="347">
                  <c:v>4284332.357419</c:v>
                </c:pt>
                <c:pt idx="348">
                  <c:v>4142606.5298571652</c:v>
                </c:pt>
                <c:pt idx="349">
                  <c:v>4081076.4648101968</c:v>
                </c:pt>
                <c:pt idx="350">
                  <c:v>7734363.2165145082</c:v>
                </c:pt>
                <c:pt idx="351">
                  <c:v>3968695.738972899</c:v>
                </c:pt>
                <c:pt idx="352">
                  <c:v>4261091.7611460723</c:v>
                </c:pt>
                <c:pt idx="353">
                  <c:v>4377605.3033236377</c:v>
                </c:pt>
                <c:pt idx="354">
                  <c:v>3959463.2050142409</c:v>
                </c:pt>
                <c:pt idx="355">
                  <c:v>3908741.4558254592</c:v>
                </c:pt>
                <c:pt idx="356">
                  <c:v>3861013.081833845</c:v>
                </c:pt>
                <c:pt idx="357">
                  <c:v>3816101.4271626961</c:v>
                </c:pt>
                <c:pt idx="358">
                  <c:v>3773840.2613904229</c:v>
                </c:pt>
                <c:pt idx="359">
                  <c:v>4179857.837887649</c:v>
                </c:pt>
                <c:pt idx="360">
                  <c:v>3730909.434153351</c:v>
                </c:pt>
                <c:pt idx="361">
                  <c:v>3693675.926199473</c:v>
                </c:pt>
                <c:pt idx="362">
                  <c:v>9562465.5759438518</c:v>
                </c:pt>
                <c:pt idx="363">
                  <c:v>3724457.7137756068</c:v>
                </c:pt>
                <c:pt idx="364">
                  <c:v>3687604.9580644388</c:v>
                </c:pt>
                <c:pt idx="365">
                  <c:v>3888202.4317084611</c:v>
                </c:pt>
                <c:pt idx="366">
                  <c:v>3688951.734041492</c:v>
                </c:pt>
                <c:pt idx="367">
                  <c:v>3654194.3855429529</c:v>
                </c:pt>
                <c:pt idx="368">
                  <c:v>3635197.9588336172</c:v>
                </c:pt>
                <c:pt idx="369">
                  <c:v>3853479.443092864</c:v>
                </c:pt>
                <c:pt idx="370">
                  <c:v>3631567.8950527851</c:v>
                </c:pt>
                <c:pt idx="371">
                  <c:v>3600197.0890748492</c:v>
                </c:pt>
                <c:pt idx="372">
                  <c:v>3570677.6504892339</c:v>
                </c:pt>
                <c:pt idx="373">
                  <c:v>3542900.319711606</c:v>
                </c:pt>
                <c:pt idx="374">
                  <c:v>3516762.2851791428</c:v>
                </c:pt>
                <c:pt idx="375">
                  <c:v>7005181.5146948332</c:v>
                </c:pt>
                <c:pt idx="376">
                  <c:v>3469022.8379597012</c:v>
                </c:pt>
                <c:pt idx="377">
                  <c:v>3447244.7284109448</c:v>
                </c:pt>
                <c:pt idx="378">
                  <c:v>5100048.5965506192</c:v>
                </c:pt>
                <c:pt idx="379">
                  <c:v>3543343.3691491862</c:v>
                </c:pt>
                <c:pt idx="380">
                  <c:v>3528933.2132146782</c:v>
                </c:pt>
                <c:pt idx="381">
                  <c:v>3511398.9212755272</c:v>
                </c:pt>
                <c:pt idx="382">
                  <c:v>3487119.9611295522</c:v>
                </c:pt>
                <c:pt idx="383">
                  <c:v>3464273.8387361462</c:v>
                </c:pt>
                <c:pt idx="384">
                  <c:v>3442775.9942948539</c:v>
                </c:pt>
                <c:pt idx="385">
                  <c:v>14589683.73755008</c:v>
                </c:pt>
                <c:pt idx="386">
                  <c:v>4495999.4517578892</c:v>
                </c:pt>
                <c:pt idx="387">
                  <c:v>3995387.2404858102</c:v>
                </c:pt>
                <c:pt idx="388">
                  <c:v>7465835.6673001312</c:v>
                </c:pt>
                <c:pt idx="389">
                  <c:v>3892822.0770143592</c:v>
                </c:pt>
                <c:pt idx="390">
                  <c:v>3846033.194945829</c:v>
                </c:pt>
                <c:pt idx="391">
                  <c:v>3802005.5875045978</c:v>
                </c:pt>
                <c:pt idx="392">
                  <c:v>3760576.2963717189</c:v>
                </c:pt>
                <c:pt idx="393">
                  <c:v>11687330.77521031</c:v>
                </c:pt>
                <c:pt idx="394">
                  <c:v>4019603.549092168</c:v>
                </c:pt>
                <c:pt idx="395">
                  <c:v>3978735.3372039902</c:v>
                </c:pt>
                <c:pt idx="396">
                  <c:v>4747859.2060431922</c:v>
                </c:pt>
                <c:pt idx="397">
                  <c:v>19106648.447604571</c:v>
                </c:pt>
                <c:pt idx="398">
                  <c:v>4904365.5403094394</c:v>
                </c:pt>
                <c:pt idx="399">
                  <c:v>4429426.8336516917</c:v>
                </c:pt>
                <c:pt idx="400">
                  <c:v>4350969.8921236349</c:v>
                </c:pt>
                <c:pt idx="401">
                  <c:v>7809560.5113852983</c:v>
                </c:pt>
                <c:pt idx="402">
                  <c:v>4207673.3097266052</c:v>
                </c:pt>
                <c:pt idx="403">
                  <c:v>4142303.2886817469</c:v>
                </c:pt>
                <c:pt idx="404">
                  <c:v>4080791.119599089</c:v>
                </c:pt>
                <c:pt idx="405">
                  <c:v>5106452.5665855557</c:v>
                </c:pt>
                <c:pt idx="406">
                  <c:v>11192359.374747669</c:v>
                </c:pt>
                <c:pt idx="407">
                  <c:v>13300140.12925297</c:v>
                </c:pt>
                <c:pt idx="408">
                  <c:v>4499620.2025388097</c:v>
                </c:pt>
                <c:pt idx="409">
                  <c:v>4427132.8952311501</c:v>
                </c:pt>
                <c:pt idx="410">
                  <c:v>5366600.794774889</c:v>
                </c:pt>
                <c:pt idx="411">
                  <c:v>4342796.8132451233</c:v>
                </c:pt>
                <c:pt idx="412">
                  <c:v>4292960.4464715254</c:v>
                </c:pt>
                <c:pt idx="413">
                  <c:v>7728216.9608143168</c:v>
                </c:pt>
                <c:pt idx="414">
                  <c:v>4156308.7524615242</c:v>
                </c:pt>
                <c:pt idx="415">
                  <c:v>4093970.0423274678</c:v>
                </c:pt>
                <c:pt idx="416">
                  <c:v>4035310.289479454</c:v>
                </c:pt>
                <c:pt idx="417">
                  <c:v>3980112.3779925052</c:v>
                </c:pt>
                <c:pt idx="418">
                  <c:v>3928172.00517138</c:v>
                </c:pt>
                <c:pt idx="419">
                  <c:v>3879296.9253699379</c:v>
                </c:pt>
                <c:pt idx="420">
                  <c:v>3833306.238436983</c:v>
                </c:pt>
                <c:pt idx="421">
                  <c:v>3790029.720154908</c:v>
                </c:pt>
                <c:pt idx="422">
                  <c:v>18384356.903624639</c:v>
                </c:pt>
                <c:pt idx="423">
                  <c:v>8037034.8426224906</c:v>
                </c:pt>
                <c:pt idx="424">
                  <c:v>4178981.9792046552</c:v>
                </c:pt>
                <c:pt idx="425">
                  <c:v>15413483.29675086</c:v>
                </c:pt>
                <c:pt idx="426">
                  <c:v>8412018.9423302785</c:v>
                </c:pt>
                <c:pt idx="427">
                  <c:v>4523263.4073007833</c:v>
                </c:pt>
                <c:pt idx="428">
                  <c:v>12318618.50140948</c:v>
                </c:pt>
                <c:pt idx="429">
                  <c:v>9599825.1590226702</c:v>
                </c:pt>
                <c:pt idx="430">
                  <c:v>19423671.83823609</c:v>
                </c:pt>
                <c:pt idx="431">
                  <c:v>8788620.6252917852</c:v>
                </c:pt>
                <c:pt idx="432">
                  <c:v>11031077.53654932</c:v>
                </c:pt>
                <c:pt idx="433">
                  <c:v>30122376.309605092</c:v>
                </c:pt>
                <c:pt idx="434">
                  <c:v>20274815.28576868</c:v>
                </c:pt>
                <c:pt idx="435">
                  <c:v>8774612.9143173341</c:v>
                </c:pt>
                <c:pt idx="436">
                  <c:v>11671401.58946421</c:v>
                </c:pt>
                <c:pt idx="437">
                  <c:v>10587670.97993804</c:v>
                </c:pt>
                <c:pt idx="438">
                  <c:v>5963273.1739447378</c:v>
                </c:pt>
                <c:pt idx="439">
                  <c:v>7496891.3404180361</c:v>
                </c:pt>
                <c:pt idx="440">
                  <c:v>5436639.2532494403</c:v>
                </c:pt>
                <c:pt idx="441">
                  <c:v>5298741.0518412497</c:v>
                </c:pt>
                <c:pt idx="442">
                  <c:v>8671366.9290630631</c:v>
                </c:pt>
                <c:pt idx="443">
                  <c:v>5046878.8125590254</c:v>
                </c:pt>
                <c:pt idx="444">
                  <c:v>20557275.17928087</c:v>
                </c:pt>
                <c:pt idx="445">
                  <c:v>6674177.9054227378</c:v>
                </c:pt>
                <c:pt idx="446">
                  <c:v>5289825.5765551496</c:v>
                </c:pt>
                <c:pt idx="447">
                  <c:v>14608829.81424341</c:v>
                </c:pt>
                <c:pt idx="448">
                  <c:v>18679369.284024458</c:v>
                </c:pt>
                <c:pt idx="449">
                  <c:v>20917145.968242791</c:v>
                </c:pt>
                <c:pt idx="450">
                  <c:v>9605155.3729640078</c:v>
                </c:pt>
                <c:pt idx="451">
                  <c:v>11363380.44599097</c:v>
                </c:pt>
                <c:pt idx="452">
                  <c:v>6020222.4718062934</c:v>
                </c:pt>
                <c:pt idx="453">
                  <c:v>4631028.4443631582</c:v>
                </c:pt>
                <c:pt idx="454">
                  <c:v>4517120.0186339831</c:v>
                </c:pt>
                <c:pt idx="455">
                  <c:v>4632395.0495248232</c:v>
                </c:pt>
                <c:pt idx="456">
                  <c:v>25421081.223908</c:v>
                </c:pt>
                <c:pt idx="457">
                  <c:v>13371896.135581849</c:v>
                </c:pt>
                <c:pt idx="458">
                  <c:v>5639567.1738282964</c:v>
                </c:pt>
                <c:pt idx="459">
                  <c:v>4944935.4769101711</c:v>
                </c:pt>
                <c:pt idx="460">
                  <c:v>4836055.4760173177</c:v>
                </c:pt>
                <c:pt idx="461">
                  <c:v>4733601.095284516</c:v>
                </c:pt>
                <c:pt idx="462">
                  <c:v>4637193.1227894407</c:v>
                </c:pt>
                <c:pt idx="463">
                  <c:v>4546474.7260343917</c:v>
                </c:pt>
                <c:pt idx="464">
                  <c:v>4461110.1312107956</c:v>
                </c:pt>
                <c:pt idx="465">
                  <c:v>4380783.3804077273</c:v>
                </c:pt>
                <c:pt idx="466">
                  <c:v>8891720.9468254298</c:v>
                </c:pt>
                <c:pt idx="467">
                  <c:v>17501164.751886152</c:v>
                </c:pt>
                <c:pt idx="468">
                  <c:v>4663659.5663887579</c:v>
                </c:pt>
                <c:pt idx="469">
                  <c:v>4561696.7062648442</c:v>
                </c:pt>
                <c:pt idx="470">
                  <c:v>4475433.7769239573</c:v>
                </c:pt>
                <c:pt idx="471">
                  <c:v>4394261.7073671678</c:v>
                </c:pt>
                <c:pt idx="472">
                  <c:v>4317880.0573759563</c:v>
                </c:pt>
                <c:pt idx="473">
                  <c:v>4246006.1173959188</c:v>
                </c:pt>
                <c:pt idx="474">
                  <c:v>26231027.105134759</c:v>
                </c:pt>
                <c:pt idx="475">
                  <c:v>18810431.501560941</c:v>
                </c:pt>
                <c:pt idx="476">
                  <c:v>18930231.53204916</c:v>
                </c:pt>
                <c:pt idx="477">
                  <c:v>71509787.486813843</c:v>
                </c:pt>
                <c:pt idx="478">
                  <c:v>26596812.212321669</c:v>
                </c:pt>
                <c:pt idx="479">
                  <c:v>18723727.599729281</c:v>
                </c:pt>
                <c:pt idx="480">
                  <c:v>11268452.466735009</c:v>
                </c:pt>
                <c:pt idx="481">
                  <c:v>13797163.019752249</c:v>
                </c:pt>
                <c:pt idx="482">
                  <c:v>33291187.15291518</c:v>
                </c:pt>
                <c:pt idx="483">
                  <c:v>22897715.745303091</c:v>
                </c:pt>
                <c:pt idx="484">
                  <c:v>15431628.898008229</c:v>
                </c:pt>
                <c:pt idx="485">
                  <c:v>8857564.4962066337</c:v>
                </c:pt>
                <c:pt idx="486">
                  <c:v>7359746.8771945834</c:v>
                </c:pt>
                <c:pt idx="487">
                  <c:v>6265430.7493171236</c:v>
                </c:pt>
                <c:pt idx="488">
                  <c:v>9814067.3608432431</c:v>
                </c:pt>
                <c:pt idx="489">
                  <c:v>5902835.7651791833</c:v>
                </c:pt>
                <c:pt idx="490">
                  <c:v>5737424.6901391372</c:v>
                </c:pt>
                <c:pt idx="491">
                  <c:v>5581775.4513385957</c:v>
                </c:pt>
                <c:pt idx="492">
                  <c:v>5435311.9480131809</c:v>
                </c:pt>
                <c:pt idx="493">
                  <c:v>5297492.0783391446</c:v>
                </c:pt>
                <c:pt idx="494">
                  <c:v>5167805.7329649897</c:v>
                </c:pt>
                <c:pt idx="495">
                  <c:v>22083989.5727387</c:v>
                </c:pt>
                <c:pt idx="496">
                  <c:v>7469010.1561261145</c:v>
                </c:pt>
                <c:pt idx="497">
                  <c:v>5531177.6101852311</c:v>
                </c:pt>
                <c:pt idx="498">
                  <c:v>5387700.1695481343</c:v>
                </c:pt>
                <c:pt idx="499">
                  <c:v>8761710.1723661199</c:v>
                </c:pt>
                <c:pt idx="500">
                  <c:v>5125647.8068898702</c:v>
                </c:pt>
                <c:pt idx="501">
                  <c:v>5006102.9567945441</c:v>
                </c:pt>
                <c:pt idx="502">
                  <c:v>4893613.1194885625</c:v>
                </c:pt>
                <c:pt idx="503">
                  <c:v>4787761.9390568156</c:v>
                </c:pt>
                <c:pt idx="504">
                  <c:v>17830244.504193909</c:v>
                </c:pt>
                <c:pt idx="505">
                  <c:v>5685982.4641259406</c:v>
                </c:pt>
                <c:pt idx="506">
                  <c:v>5117136.2014580946</c:v>
                </c:pt>
                <c:pt idx="507">
                  <c:v>12578287.181720501</c:v>
                </c:pt>
                <c:pt idx="508">
                  <c:v>84137364.288585871</c:v>
                </c:pt>
                <c:pt idx="509">
                  <c:v>34242078.137905329</c:v>
                </c:pt>
                <c:pt idx="510">
                  <c:v>20602111.269725509</c:v>
                </c:pt>
                <c:pt idx="511">
                  <c:v>12242272.4786203</c:v>
                </c:pt>
                <c:pt idx="512">
                  <c:v>14532825.46618817</c:v>
                </c:pt>
                <c:pt idx="513">
                  <c:v>8302322.9517578846</c:v>
                </c:pt>
                <c:pt idx="514">
                  <c:v>7013441.3418254796</c:v>
                </c:pt>
                <c:pt idx="515">
                  <c:v>6507257.1665546484</c:v>
                </c:pt>
                <c:pt idx="516">
                  <c:v>6306175.7910921536</c:v>
                </c:pt>
                <c:pt idx="517">
                  <c:v>6116961.3565681893</c:v>
                </c:pt>
                <c:pt idx="518">
                  <c:v>11208059.64210522</c:v>
                </c:pt>
                <c:pt idx="519">
                  <c:v>6465447.2270644549</c:v>
                </c:pt>
                <c:pt idx="520">
                  <c:v>5649105.0475154566</c:v>
                </c:pt>
                <c:pt idx="521">
                  <c:v>5498668.0466972589</c:v>
                </c:pt>
                <c:pt idx="522">
                  <c:v>5357109.1779267099</c:v>
                </c:pt>
                <c:pt idx="523">
                  <c:v>5223904.4927853588</c:v>
                </c:pt>
                <c:pt idx="524">
                  <c:v>5098560.9639926367</c:v>
                </c:pt>
                <c:pt idx="525">
                  <c:v>4980614.660575904</c:v>
                </c:pt>
                <c:pt idx="526">
                  <c:v>4869629.0307339625</c:v>
                </c:pt>
                <c:pt idx="527">
                  <c:v>4765193.2860384239</c:v>
                </c:pt>
                <c:pt idx="528">
                  <c:v>4666920.8809924321</c:v>
                </c:pt>
                <c:pt idx="529">
                  <c:v>19840014.086824439</c:v>
                </c:pt>
                <c:pt idx="530">
                  <c:v>15148594.78278064</c:v>
                </c:pt>
                <c:pt idx="531">
                  <c:v>31450983.55306777</c:v>
                </c:pt>
                <c:pt idx="532">
                  <c:v>10476409.762317911</c:v>
                </c:pt>
                <c:pt idx="533">
                  <c:v>12071589.56794144</c:v>
                </c:pt>
                <c:pt idx="534">
                  <c:v>27501402.679311231</c:v>
                </c:pt>
                <c:pt idx="535">
                  <c:v>9450184.4514287915</c:v>
                </c:pt>
                <c:pt idx="536">
                  <c:v>15693775.03996639</c:v>
                </c:pt>
                <c:pt idx="537">
                  <c:v>6761031.5724808648</c:v>
                </c:pt>
                <c:pt idx="538">
                  <c:v>7387487.7882910613</c:v>
                </c:pt>
                <c:pt idx="539">
                  <c:v>5405442.3831820451</c:v>
                </c:pt>
                <c:pt idx="540">
                  <c:v>5060067.648483268</c:v>
                </c:pt>
                <c:pt idx="541">
                  <c:v>23425954.248053279</c:v>
                </c:pt>
                <c:pt idx="542">
                  <c:v>60977475.065379247</c:v>
                </c:pt>
                <c:pt idx="543">
                  <c:v>48194155.457052387</c:v>
                </c:pt>
                <c:pt idx="544">
                  <c:v>44352670.22855331</c:v>
                </c:pt>
                <c:pt idx="545">
                  <c:v>36430391.395472214</c:v>
                </c:pt>
                <c:pt idx="546">
                  <c:v>30254491.10051053</c:v>
                </c:pt>
                <c:pt idx="547">
                  <c:v>19638827.287293181</c:v>
                </c:pt>
                <c:pt idx="548">
                  <c:v>13250642.227206441</c:v>
                </c:pt>
                <c:pt idx="549">
                  <c:v>25814872.247154821</c:v>
                </c:pt>
                <c:pt idx="550">
                  <c:v>54270915.038354643</c:v>
                </c:pt>
                <c:pt idx="551">
                  <c:v>20468406.151766639</c:v>
                </c:pt>
                <c:pt idx="552">
                  <c:v>18521080.425627269</c:v>
                </c:pt>
                <c:pt idx="553">
                  <c:v>11556650.694099991</c:v>
                </c:pt>
                <c:pt idx="554">
                  <c:v>9871909.9066223186</c:v>
                </c:pt>
                <c:pt idx="555">
                  <c:v>14806735.095652159</c:v>
                </c:pt>
                <c:pt idx="556">
                  <c:v>30264672.959688209</c:v>
                </c:pt>
                <c:pt idx="557">
                  <c:v>38547226.48042424</c:v>
                </c:pt>
                <c:pt idx="558">
                  <c:v>78340781.082896411</c:v>
                </c:pt>
                <c:pt idx="559">
                  <c:v>107908718.5871397</c:v>
                </c:pt>
                <c:pt idx="560">
                  <c:v>135768593.84024441</c:v>
                </c:pt>
                <c:pt idx="561">
                  <c:v>66652522.75975287</c:v>
                </c:pt>
                <c:pt idx="562">
                  <c:v>55512334.750369489</c:v>
                </c:pt>
                <c:pt idx="563">
                  <c:v>48098243.283739023</c:v>
                </c:pt>
                <c:pt idx="564">
                  <c:v>33631751.572596677</c:v>
                </c:pt>
                <c:pt idx="565">
                  <c:v>32097022.90061963</c:v>
                </c:pt>
                <c:pt idx="566">
                  <c:v>21026435.93499472</c:v>
                </c:pt>
                <c:pt idx="567">
                  <c:v>23352505.72729677</c:v>
                </c:pt>
                <c:pt idx="568">
                  <c:v>16172519.541010439</c:v>
                </c:pt>
                <c:pt idx="569">
                  <c:v>14379723.836967191</c:v>
                </c:pt>
                <c:pt idx="570">
                  <c:v>13457799.236614089</c:v>
                </c:pt>
                <c:pt idx="571">
                  <c:v>17135821.567514271</c:v>
                </c:pt>
                <c:pt idx="572">
                  <c:v>12167876.290869931</c:v>
                </c:pt>
                <c:pt idx="573">
                  <c:v>11632729.99930438</c:v>
                </c:pt>
                <c:pt idx="574">
                  <c:v>18232075.258090291</c:v>
                </c:pt>
                <c:pt idx="575">
                  <c:v>12374986.76886767</c:v>
                </c:pt>
                <c:pt idx="576">
                  <c:v>10371168.675393879</c:v>
                </c:pt>
                <c:pt idx="577">
                  <c:v>9942056.1878423579</c:v>
                </c:pt>
                <c:pt idx="578">
                  <c:v>9538268.0374356769</c:v>
                </c:pt>
                <c:pt idx="579">
                  <c:v>9158309.6928552836</c:v>
                </c:pt>
                <c:pt idx="580">
                  <c:v>8800774.8234667964</c:v>
                </c:pt>
                <c:pt idx="581">
                  <c:v>8464340.0941024125</c:v>
                </c:pt>
                <c:pt idx="582">
                  <c:v>11682487.032385889</c:v>
                </c:pt>
                <c:pt idx="583">
                  <c:v>9658606.9265901148</c:v>
                </c:pt>
                <c:pt idx="584">
                  <c:v>7733016.2944247369</c:v>
                </c:pt>
                <c:pt idx="585">
                  <c:v>7459595.9907952622</c:v>
                </c:pt>
                <c:pt idx="586">
                  <c:v>7298835.0320154233</c:v>
                </c:pt>
                <c:pt idx="587">
                  <c:v>6960211.3053235421</c:v>
                </c:pt>
                <c:pt idx="588">
                  <c:v>17298917.593839731</c:v>
                </c:pt>
                <c:pt idx="589">
                  <c:v>7120683.1020213459</c:v>
                </c:pt>
                <c:pt idx="590">
                  <c:v>9430994.6160847638</c:v>
                </c:pt>
                <c:pt idx="591">
                  <c:v>6716126.1218734514</c:v>
                </c:pt>
                <c:pt idx="592">
                  <c:v>6502718.2166616954</c:v>
                </c:pt>
                <c:pt idx="593">
                  <c:v>6301904.7101163436</c:v>
                </c:pt>
                <c:pt idx="594">
                  <c:v>9620583.5802778248</c:v>
                </c:pt>
                <c:pt idx="595">
                  <c:v>7017785.232485516</c:v>
                </c:pt>
                <c:pt idx="596">
                  <c:v>5882007.5545484237</c:v>
                </c:pt>
                <c:pt idx="597">
                  <c:v>5717825.6691578021</c:v>
                </c:pt>
                <c:pt idx="598">
                  <c:v>5600550.8249987019</c:v>
                </c:pt>
                <c:pt idx="599">
                  <c:v>17871627.028147221</c:v>
                </c:pt>
                <c:pt idx="600">
                  <c:v>8095806.7325961841</c:v>
                </c:pt>
                <c:pt idx="601">
                  <c:v>6184354.7183938986</c:v>
                </c:pt>
                <c:pt idx="602">
                  <c:v>8371871.9769600974</c:v>
                </c:pt>
                <c:pt idx="603">
                  <c:v>5831046.8627622155</c:v>
                </c:pt>
                <c:pt idx="604">
                  <c:v>5669872.4539129836</c:v>
                </c:pt>
                <c:pt idx="605">
                  <c:v>5518209.8518445492</c:v>
                </c:pt>
                <c:pt idx="606">
                  <c:v>5626668.8770697368</c:v>
                </c:pt>
                <c:pt idx="607">
                  <c:v>10132568.281299051</c:v>
                </c:pt>
                <c:pt idx="608">
                  <c:v>5216214.7508410867</c:v>
                </c:pt>
                <c:pt idx="609">
                  <c:v>5091325.0368945934</c:v>
                </c:pt>
                <c:pt idx="610">
                  <c:v>4973805.7661620704</c:v>
                </c:pt>
                <c:pt idx="611">
                  <c:v>5219979.1344650574</c:v>
                </c:pt>
                <c:pt idx="612">
                  <c:v>4824094.4477029946</c:v>
                </c:pt>
                <c:pt idx="613">
                  <c:v>4722345.9544062801</c:v>
                </c:pt>
                <c:pt idx="614">
                  <c:v>4626602.210966479</c:v>
                </c:pt>
                <c:pt idx="615">
                  <c:v>10727943.03479775</c:v>
                </c:pt>
                <c:pt idx="616">
                  <c:v>7218951.6234302577</c:v>
                </c:pt>
                <c:pt idx="617">
                  <c:v>4739206.6381069254</c:v>
                </c:pt>
                <c:pt idx="618">
                  <c:v>4642467.8510575481</c:v>
                </c:pt>
                <c:pt idx="619">
                  <c:v>4551438.1629724074</c:v>
                </c:pt>
                <c:pt idx="620">
                  <c:v>13906960.38488136</c:v>
                </c:pt>
                <c:pt idx="621">
                  <c:v>16531649.63374402</c:v>
                </c:pt>
                <c:pt idx="622">
                  <c:v>5495909.6136069223</c:v>
                </c:pt>
                <c:pt idx="623">
                  <c:v>5075474.9347406216</c:v>
                </c:pt>
                <c:pt idx="624">
                  <c:v>4994153.143825002</c:v>
                </c:pt>
                <c:pt idx="625">
                  <c:v>4882368.5320746433</c:v>
                </c:pt>
                <c:pt idx="626">
                  <c:v>4777180.9578789901</c:v>
                </c:pt>
                <c:pt idx="627">
                  <c:v>4678201.0930128377</c:v>
                </c:pt>
                <c:pt idx="628">
                  <c:v>8437148.0065263603</c:v>
                </c:pt>
                <c:pt idx="629">
                  <c:v>4799560.4722585371</c:v>
                </c:pt>
                <c:pt idx="630">
                  <c:v>13861135.420189939</c:v>
                </c:pt>
                <c:pt idx="631">
                  <c:v>25146859.7092418</c:v>
                </c:pt>
                <c:pt idx="632">
                  <c:v>10842309.41337429</c:v>
                </c:pt>
                <c:pt idx="633">
                  <c:v>5402330.9661651002</c:v>
                </c:pt>
                <c:pt idx="634">
                  <c:v>5266457.4894018229</c:v>
                </c:pt>
                <c:pt idx="635">
                  <c:v>38391845.577535778</c:v>
                </c:pt>
                <c:pt idx="636">
                  <c:v>11368691.81764783</c:v>
                </c:pt>
                <c:pt idx="637">
                  <c:v>12324458.629252991</c:v>
                </c:pt>
                <c:pt idx="638">
                  <c:v>6441255.0465318784</c:v>
                </c:pt>
                <c:pt idx="639">
                  <c:v>5541174.2668997422</c:v>
                </c:pt>
                <c:pt idx="640">
                  <c:v>5397106.8674236387</c:v>
                </c:pt>
                <c:pt idx="641">
                  <c:v>13613560.13539473</c:v>
                </c:pt>
                <c:pt idx="642">
                  <c:v>5491491.6270459127</c:v>
                </c:pt>
                <c:pt idx="643">
                  <c:v>5230767.5413664076</c:v>
                </c:pt>
                <c:pt idx="644">
                  <c:v>8647649.2200225852</c:v>
                </c:pt>
                <c:pt idx="645">
                  <c:v>4988531.813022092</c:v>
                </c:pt>
                <c:pt idx="646">
                  <c:v>6471230.1333588706</c:v>
                </c:pt>
                <c:pt idx="647">
                  <c:v>4919109.7974124551</c:v>
                </c:pt>
                <c:pt idx="648">
                  <c:v>4771455.1678052386</c:v>
                </c:pt>
                <c:pt idx="649">
                  <c:v>4672813.2139588185</c:v>
                </c:pt>
                <c:pt idx="650">
                  <c:v>4579992.6756346654</c:v>
                </c:pt>
                <c:pt idx="651">
                  <c:v>4492649.9984184448</c:v>
                </c:pt>
                <c:pt idx="652">
                  <c:v>4410461.9029706959</c:v>
                </c:pt>
                <c:pt idx="653">
                  <c:v>4333124.1884808317</c:v>
                </c:pt>
                <c:pt idx="654">
                  <c:v>4260350.6067360379</c:v>
                </c:pt>
                <c:pt idx="655">
                  <c:v>4191871.80263768</c:v>
                </c:pt>
                <c:pt idx="656">
                  <c:v>7642176.0789433029</c:v>
                </c:pt>
                <c:pt idx="657">
                  <c:v>4066799.6496476061</c:v>
                </c:pt>
                <c:pt idx="658">
                  <c:v>4009743.3742199489</c:v>
                </c:pt>
                <c:pt idx="659">
                  <c:v>3956054.3099480509</c:v>
                </c:pt>
                <c:pt idx="660">
                  <c:v>3905533.7387963841</c:v>
                </c:pt>
                <c:pt idx="661">
                  <c:v>3857994.6701964019</c:v>
                </c:pt>
                <c:pt idx="662">
                  <c:v>20235439.64356615</c:v>
                </c:pt>
                <c:pt idx="663">
                  <c:v>25199380.86798615</c:v>
                </c:pt>
                <c:pt idx="664">
                  <c:v>7189581.7625127211</c:v>
                </c:pt>
                <c:pt idx="665">
                  <c:v>9749645.955289742</c:v>
                </c:pt>
                <c:pt idx="666">
                  <c:v>4561326.1424223864</c:v>
                </c:pt>
                <c:pt idx="667">
                  <c:v>4475085.0821343753</c:v>
                </c:pt>
                <c:pt idx="668">
                  <c:v>4393933.5910148676</c:v>
                </c:pt>
                <c:pt idx="669">
                  <c:v>4317571.3050118154</c:v>
                </c:pt>
                <c:pt idx="670">
                  <c:v>6672318.8184944903</c:v>
                </c:pt>
                <c:pt idx="671">
                  <c:v>4329544.5977434795</c:v>
                </c:pt>
                <c:pt idx="672">
                  <c:v>4256982.2677457295</c:v>
                </c:pt>
                <c:pt idx="673">
                  <c:v>4188702.248242747</c:v>
                </c:pt>
                <c:pt idx="674">
                  <c:v>4124451.8160491809</c:v>
                </c:pt>
                <c:pt idx="675">
                  <c:v>4063993.1625937619</c:v>
                </c:pt>
                <c:pt idx="676">
                  <c:v>7901681.0904375762</c:v>
                </c:pt>
                <c:pt idx="677">
                  <c:v>3975719.1425686111</c:v>
                </c:pt>
                <c:pt idx="678">
                  <c:v>3924038.0392356939</c:v>
                </c:pt>
                <c:pt idx="679">
                  <c:v>3877362.5980504998</c:v>
                </c:pt>
                <c:pt idx="680">
                  <c:v>3831486.0666329572</c:v>
                </c:pt>
                <c:pt idx="681">
                  <c:v>8084415.5687364601</c:v>
                </c:pt>
                <c:pt idx="682">
                  <c:v>3919351.0638370761</c:v>
                </c:pt>
                <c:pt idx="683">
                  <c:v>3870996.5573089952</c:v>
                </c:pt>
                <c:pt idx="684">
                  <c:v>3825495.721697778</c:v>
                </c:pt>
                <c:pt idx="685">
                  <c:v>3782680.145860672</c:v>
                </c:pt>
                <c:pt idx="686">
                  <c:v>3742391.3575419998</c:v>
                </c:pt>
                <c:pt idx="687">
                  <c:v>3704480.2368236352</c:v>
                </c:pt>
                <c:pt idx="688">
                  <c:v>7175826.9842458637</c:v>
                </c:pt>
                <c:pt idx="689">
                  <c:v>3635238.0011721211</c:v>
                </c:pt>
                <c:pt idx="690">
                  <c:v>3603650.6016262518</c:v>
                </c:pt>
                <c:pt idx="691">
                  <c:v>9469734.4179952703</c:v>
                </c:pt>
                <c:pt idx="692">
                  <c:v>3755069.9995804699</c:v>
                </c:pt>
                <c:pt idx="693">
                  <c:v>3716410.64101111</c:v>
                </c:pt>
                <c:pt idx="694">
                  <c:v>3680032.7882441101</c:v>
                </c:pt>
                <c:pt idx="695">
                  <c:v>3645801.7968125441</c:v>
                </c:pt>
                <c:pt idx="696">
                  <c:v>3613590.9683754449</c:v>
                </c:pt>
                <c:pt idx="697">
                  <c:v>3603441.7792745391</c:v>
                </c:pt>
                <c:pt idx="698">
                  <c:v>3573730.8533029091</c:v>
                </c:pt>
                <c:pt idx="699">
                  <c:v>3545773.3358850218</c:v>
                </c:pt>
                <c:pt idx="700">
                  <c:v>3519465.748537601</c:v>
                </c:pt>
                <c:pt idx="701">
                  <c:v>20097426.405802559</c:v>
                </c:pt>
                <c:pt idx="702">
                  <c:v>4969201.9100702275</c:v>
                </c:pt>
                <c:pt idx="703">
                  <c:v>4004943.745560084</c:v>
                </c:pt>
                <c:pt idx="704">
                  <c:v>3951537.9343229472</c:v>
                </c:pt>
                <c:pt idx="705">
                  <c:v>3901283.8998541329</c:v>
                </c:pt>
                <c:pt idx="706">
                  <c:v>4480473.9139537998</c:v>
                </c:pt>
                <c:pt idx="707">
                  <c:v>3978973.2204238502</c:v>
                </c:pt>
                <c:pt idx="708">
                  <c:v>3886801.3286267151</c:v>
                </c:pt>
                <c:pt idx="709">
                  <c:v>3875629.8410223769</c:v>
                </c:pt>
                <c:pt idx="710">
                  <c:v>3829855.569325638</c:v>
                </c:pt>
                <c:pt idx="711">
                  <c:v>3800492.389910602</c:v>
                </c:pt>
                <c:pt idx="712">
                  <c:v>22514656.286139481</c:v>
                </c:pt>
                <c:pt idx="713">
                  <c:v>8329343.8322610576</c:v>
                </c:pt>
                <c:pt idx="714">
                  <c:v>8321026.5889963303</c:v>
                </c:pt>
                <c:pt idx="715">
                  <c:v>4789493.4156068154</c:v>
                </c:pt>
                <c:pt idx="716">
                  <c:v>4624327.348256317</c:v>
                </c:pt>
                <c:pt idx="717">
                  <c:v>4546122.2585241999</c:v>
                </c:pt>
                <c:pt idx="718">
                  <c:v>4460778.4647873119</c:v>
                </c:pt>
                <c:pt idx="719">
                  <c:v>4820406.4966024784</c:v>
                </c:pt>
                <c:pt idx="720">
                  <c:v>9614523.7237229031</c:v>
                </c:pt>
                <c:pt idx="721">
                  <c:v>4582301.9203606071</c:v>
                </c:pt>
                <c:pt idx="722">
                  <c:v>4520807.9296628814</c:v>
                </c:pt>
                <c:pt idx="723">
                  <c:v>4436958.0765995383</c:v>
                </c:pt>
                <c:pt idx="724">
                  <c:v>4358056.6741409237</c:v>
                </c:pt>
                <c:pt idx="725">
                  <c:v>9253084.10974917</c:v>
                </c:pt>
                <c:pt idx="726">
                  <c:v>8040102.5863624103</c:v>
                </c:pt>
                <c:pt idx="727">
                  <c:v>5863959.775497878</c:v>
                </c:pt>
                <c:pt idx="728">
                  <c:v>4484398.3561438657</c:v>
                </c:pt>
                <c:pt idx="729">
                  <c:v>11053869.785621701</c:v>
                </c:pt>
                <c:pt idx="730">
                  <c:v>6303308.093765243</c:v>
                </c:pt>
                <c:pt idx="731">
                  <c:v>8631765.2726623751</c:v>
                </c:pt>
                <c:pt idx="732">
                  <c:v>4788254.3059863411</c:v>
                </c:pt>
                <c:pt idx="733">
                  <c:v>6416614.532706541</c:v>
                </c:pt>
                <c:pt idx="734">
                  <c:v>18466910.059692271</c:v>
                </c:pt>
                <c:pt idx="735">
                  <c:v>6663526.5725859106</c:v>
                </c:pt>
                <c:pt idx="736">
                  <c:v>5342679.1481283261</c:v>
                </c:pt>
                <c:pt idx="737">
                  <c:v>5222080.0854956303</c:v>
                </c:pt>
                <c:pt idx="738">
                  <c:v>5096844.2252202192</c:v>
                </c:pt>
                <c:pt idx="739">
                  <c:v>8666219.845727602</c:v>
                </c:pt>
                <c:pt idx="740">
                  <c:v>4868108.9416175494</c:v>
                </c:pt>
                <c:pt idx="741">
                  <c:v>4763762.9059153181</c:v>
                </c:pt>
                <c:pt idx="742">
                  <c:v>4665574.9156312682</c:v>
                </c:pt>
                <c:pt idx="743">
                  <c:v>4573181.549930891</c:v>
                </c:pt>
                <c:pt idx="744">
                  <c:v>4486240.8354835529</c:v>
                </c:pt>
                <c:pt idx="745">
                  <c:v>5131588.6012227749</c:v>
                </c:pt>
                <c:pt idx="746">
                  <c:v>4410965.9054680783</c:v>
                </c:pt>
                <c:pt idx="747">
                  <c:v>4333598.4469611198</c:v>
                </c:pt>
                <c:pt idx="748">
                  <c:v>4260796.8765606768</c:v>
                </c:pt>
                <c:pt idx="749">
                  <c:v>4192291.7355743819</c:v>
                </c:pt>
                <c:pt idx="750">
                  <c:v>4127829.4675801801</c:v>
                </c:pt>
                <c:pt idx="751">
                  <c:v>4067171.4799440741</c:v>
                </c:pt>
                <c:pt idx="752">
                  <c:v>7532933.9386394117</c:v>
                </c:pt>
                <c:pt idx="753">
                  <c:v>3956383.5476840981</c:v>
                </c:pt>
                <c:pt idx="754">
                  <c:v>3905843.54636512</c:v>
                </c:pt>
                <c:pt idx="755">
                  <c:v>3858286.1942810901</c:v>
                </c:pt>
                <c:pt idx="756">
                  <c:v>3813535.468554554</c:v>
                </c:pt>
                <c:pt idx="757">
                  <c:v>3771425.7344063362</c:v>
                </c:pt>
                <c:pt idx="758">
                  <c:v>3731801.132095539</c:v>
                </c:pt>
                <c:pt idx="759">
                  <c:v>3694515.0000396492</c:v>
                </c:pt>
                <c:pt idx="760">
                  <c:v>3659429.3319795709</c:v>
                </c:pt>
                <c:pt idx="761">
                  <c:v>3626414.2661803951</c:v>
                </c:pt>
                <c:pt idx="762">
                  <c:v>3595347.604777297</c:v>
                </c:pt>
                <c:pt idx="763">
                  <c:v>3566114.3614875362</c:v>
                </c:pt>
                <c:pt idx="764">
                  <c:v>3538606.3360145101</c:v>
                </c:pt>
                <c:pt idx="765">
                  <c:v>7044836.9661389468</c:v>
                </c:pt>
                <c:pt idx="766">
                  <c:v>3488364.688022593</c:v>
                </c:pt>
                <c:pt idx="767">
                  <c:v>3465445.1073067021</c:v>
                </c:pt>
                <c:pt idx="768">
                  <c:v>3443878.139730969</c:v>
                </c:pt>
                <c:pt idx="769">
                  <c:v>4742522.1235221643</c:v>
                </c:pt>
                <c:pt idx="770">
                  <c:v>3408390.7850066898</c:v>
                </c:pt>
                <c:pt idx="771">
                  <c:v>3405813.2411442641</c:v>
                </c:pt>
                <c:pt idx="772">
                  <c:v>3387765.4847942162</c:v>
                </c:pt>
                <c:pt idx="773">
                  <c:v>7676468.4808943123</c:v>
                </c:pt>
                <c:pt idx="774">
                  <c:v>3632117.8648136891</c:v>
                </c:pt>
                <c:pt idx="775">
                  <c:v>10950546.4499681</c:v>
                </c:pt>
                <c:pt idx="776">
                  <c:v>3855216.9025642499</c:v>
                </c:pt>
                <c:pt idx="777">
                  <c:v>7360959.4839769397</c:v>
                </c:pt>
                <c:pt idx="778">
                  <c:v>12717167.22525342</c:v>
                </c:pt>
                <c:pt idx="779">
                  <c:v>4117638.1334517309</c:v>
                </c:pt>
                <c:pt idx="780">
                  <c:v>4078861.6443448551</c:v>
                </c:pt>
                <c:pt idx="781">
                  <c:v>4021093.5228879778</c:v>
                </c:pt>
                <c:pt idx="782">
                  <c:v>3966734.6226177071</c:v>
                </c:pt>
                <c:pt idx="783">
                  <c:v>3915583.74625073</c:v>
                </c:pt>
                <c:pt idx="784">
                  <c:v>3867451.5702850441</c:v>
                </c:pt>
                <c:pt idx="785">
                  <c:v>3822159.944261461</c:v>
                </c:pt>
                <c:pt idx="786">
                  <c:v>3779541.2313796119</c:v>
                </c:pt>
                <c:pt idx="787">
                  <c:v>3739437.6880279188</c:v>
                </c:pt>
                <c:pt idx="788">
                  <c:v>3701700.8799309749</c:v>
                </c:pt>
                <c:pt idx="789">
                  <c:v>11804472.13827673</c:v>
                </c:pt>
                <c:pt idx="790">
                  <c:v>10021099.36133815</c:v>
                </c:pt>
                <c:pt idx="791">
                  <c:v>4152417.047354748</c:v>
                </c:pt>
                <c:pt idx="792">
                  <c:v>4113816.059454584</c:v>
                </c:pt>
                <c:pt idx="793">
                  <c:v>4053985.081710326</c:v>
                </c:pt>
                <c:pt idx="794">
                  <c:v>3997685.065884111</c:v>
                </c:pt>
                <c:pt idx="795">
                  <c:v>18487189.30762209</c:v>
                </c:pt>
                <c:pt idx="796">
                  <c:v>5352907.8804436726</c:v>
                </c:pt>
                <c:pt idx="797">
                  <c:v>4440667.415247987</c:v>
                </c:pt>
                <c:pt idx="798">
                  <c:v>4361547.1038896265</c:v>
                </c:pt>
                <c:pt idx="799">
                  <c:v>4287096.1263259444</c:v>
                </c:pt>
                <c:pt idx="800">
                  <c:v>4217038.9189537186</c:v>
                </c:pt>
                <c:pt idx="801">
                  <c:v>4151116.1807251042</c:v>
                </c:pt>
                <c:pt idx="802">
                  <c:v>4089083.913402936</c:v>
                </c:pt>
                <c:pt idx="803">
                  <c:v>8366363.2265574336</c:v>
                </c:pt>
                <c:pt idx="804">
                  <c:v>4047740.3978216168</c:v>
                </c:pt>
                <c:pt idx="805">
                  <c:v>3991808.9158524871</c:v>
                </c:pt>
                <c:pt idx="806">
                  <c:v>3939178.2646619668</c:v>
                </c:pt>
                <c:pt idx="807">
                  <c:v>3889653.6436932809</c:v>
                </c:pt>
                <c:pt idx="808">
                  <c:v>3843051.7486642138</c:v>
                </c:pt>
                <c:pt idx="809">
                  <c:v>11786223.58573466</c:v>
                </c:pt>
                <c:pt idx="810">
                  <c:v>8473007.7658753898</c:v>
                </c:pt>
                <c:pt idx="811">
                  <c:v>4597532.6376178544</c:v>
                </c:pt>
                <c:pt idx="812">
                  <c:v>4317633.7371176891</c:v>
                </c:pt>
                <c:pt idx="813">
                  <c:v>4245774.3338790592</c:v>
                </c:pt>
                <c:pt idx="814">
                  <c:v>4178155.7574805552</c:v>
                </c:pt>
                <c:pt idx="815">
                  <c:v>4114527.7329201959</c:v>
                </c:pt>
                <c:pt idx="816">
                  <c:v>7589727.8305076677</c:v>
                </c:pt>
                <c:pt idx="817">
                  <c:v>3998315.218302696</c:v>
                </c:pt>
                <c:pt idx="818">
                  <c:v>3945300.59367492</c:v>
                </c:pt>
                <c:pt idx="819">
                  <c:v>3895414.6596973292</c:v>
                </c:pt>
                <c:pt idx="820">
                  <c:v>3848472.7747686072</c:v>
                </c:pt>
                <c:pt idx="821">
                  <c:v>3804301.194025001</c:v>
                </c:pt>
                <c:pt idx="822">
                  <c:v>3762736.4262626572</c:v>
                </c:pt>
                <c:pt idx="823">
                  <c:v>3723624.6288115871</c:v>
                </c:pt>
                <c:pt idx="824">
                  <c:v>3686821.0381215061</c:v>
                </c:pt>
                <c:pt idx="825">
                  <c:v>3652189.4339520088</c:v>
                </c:pt>
                <c:pt idx="826">
                  <c:v>3619601.6351838871</c:v>
                </c:pt>
                <c:pt idx="827">
                  <c:v>3588937.0253854459</c:v>
                </c:pt>
                <c:pt idx="828">
                  <c:v>15404605.07082439</c:v>
                </c:pt>
                <c:pt idx="829">
                  <c:v>3854980.624312982</c:v>
                </c:pt>
                <c:pt idx="830">
                  <c:v>3822851.778564502</c:v>
                </c:pt>
                <c:pt idx="831">
                  <c:v>3780192.2366561238</c:v>
                </c:pt>
                <c:pt idx="832">
                  <c:v>3740050.2738279919</c:v>
                </c:pt>
                <c:pt idx="833">
                  <c:v>3702277.3136036191</c:v>
                </c:pt>
                <c:pt idx="834">
                  <c:v>3666733.5478385789</c:v>
                </c:pt>
                <c:pt idx="835">
                  <c:v>3633287.4192520021</c:v>
                </c:pt>
                <c:pt idx="836">
                  <c:v>3601815.1344967932</c:v>
                </c:pt>
                <c:pt idx="837">
                  <c:v>3572200.2059663041</c:v>
                </c:pt>
                <c:pt idx="838">
                  <c:v>3544333.0206415779</c:v>
                </c:pt>
                <c:pt idx="839">
                  <c:v>3518110.4343833299</c:v>
                </c:pt>
                <c:pt idx="840">
                  <c:v>3493435.3901670361</c:v>
                </c:pt>
                <c:pt idx="841">
                  <c:v>6989077.9460080834</c:v>
                </c:pt>
                <c:pt idx="842">
                  <c:v>4847093.2249685256</c:v>
                </c:pt>
                <c:pt idx="843">
                  <c:v>14513424.779073071</c:v>
                </c:pt>
                <c:pt idx="844">
                  <c:v>4588570.3132936358</c:v>
                </c:pt>
                <c:pt idx="845">
                  <c:v>4059472.9425251912</c:v>
                </c:pt>
                <c:pt idx="846">
                  <c:v>4002849.0572206648</c:v>
                </c:pt>
                <c:pt idx="847">
                  <c:v>6280632.7917997511</c:v>
                </c:pt>
                <c:pt idx="848">
                  <c:v>4056240.809013519</c:v>
                </c:pt>
                <c:pt idx="849">
                  <c:v>3999807.6700543482</c:v>
                </c:pt>
                <c:pt idx="850">
                  <c:v>7491592.8641944164</c:v>
                </c:pt>
                <c:pt idx="851">
                  <c:v>4216862.9250223748</c:v>
                </c:pt>
                <c:pt idx="852">
                  <c:v>4110651.8261238248</c:v>
                </c:pt>
                <c:pt idx="853">
                  <c:v>4051007.5875540208</c:v>
                </c:pt>
                <c:pt idx="854">
                  <c:v>7525988.2846536646</c:v>
                </c:pt>
                <c:pt idx="855">
                  <c:v>3942071.203082934</c:v>
                </c:pt>
                <c:pt idx="856">
                  <c:v>3892375.8535756082</c:v>
                </c:pt>
                <c:pt idx="857">
                  <c:v>3845613.3056575218</c:v>
                </c:pt>
                <c:pt idx="858">
                  <c:v>3801610.478240666</c:v>
                </c:pt>
                <c:pt idx="859">
                  <c:v>3760204.5047237938</c:v>
                </c:pt>
                <c:pt idx="860">
                  <c:v>54908922.447496213</c:v>
                </c:pt>
                <c:pt idx="861">
                  <c:v>45584343.563235961</c:v>
                </c:pt>
                <c:pt idx="862">
                  <c:v>24480444.25495657</c:v>
                </c:pt>
                <c:pt idx="863">
                  <c:v>14543152.70471221</c:v>
                </c:pt>
                <c:pt idx="864">
                  <c:v>7899069.2285493258</c:v>
                </c:pt>
                <c:pt idx="865">
                  <c:v>7081418.5885906741</c:v>
                </c:pt>
                <c:pt idx="866">
                  <c:v>6846452.7239813711</c:v>
                </c:pt>
                <c:pt idx="867">
                  <c:v>7380212.2062471304</c:v>
                </c:pt>
                <c:pt idx="868">
                  <c:v>6446970.6421794351</c:v>
                </c:pt>
                <c:pt idx="869">
                  <c:v>6249447.1129993442</c:v>
                </c:pt>
                <c:pt idx="870">
                  <c:v>6063580.5562731111</c:v>
                </c:pt>
                <c:pt idx="871">
                  <c:v>10443509.64830282</c:v>
                </c:pt>
                <c:pt idx="872">
                  <c:v>6019763.9236598676</c:v>
                </c:pt>
                <c:pt idx="873">
                  <c:v>28281777.523043972</c:v>
                </c:pt>
                <c:pt idx="874">
                  <c:v>10865015.066692971</c:v>
                </c:pt>
                <c:pt idx="875">
                  <c:v>6482074.6820075214</c:v>
                </c:pt>
                <c:pt idx="876">
                  <c:v>34780888.379935443</c:v>
                </c:pt>
                <c:pt idx="877">
                  <c:v>17086489.488661919</c:v>
                </c:pt>
                <c:pt idx="878">
                  <c:v>45693005.500669777</c:v>
                </c:pt>
                <c:pt idx="879">
                  <c:v>48255615.337521426</c:v>
                </c:pt>
                <c:pt idx="880">
                  <c:v>24382796.000959922</c:v>
                </c:pt>
                <c:pt idx="881">
                  <c:v>18334245.370321661</c:v>
                </c:pt>
                <c:pt idx="882">
                  <c:v>11257420.139167219</c:v>
                </c:pt>
                <c:pt idx="883">
                  <c:v>9370042.1878171302</c:v>
                </c:pt>
                <c:pt idx="884">
                  <c:v>12459721.38043754</c:v>
                </c:pt>
                <c:pt idx="885">
                  <c:v>7091421.669620268</c:v>
                </c:pt>
                <c:pt idx="886">
                  <c:v>7816680.4196146568</c:v>
                </c:pt>
                <c:pt idx="887">
                  <c:v>6644959.1949335421</c:v>
                </c:pt>
                <c:pt idx="888">
                  <c:v>22090858.016740821</c:v>
                </c:pt>
                <c:pt idx="889">
                  <c:v>8591200.6052879207</c:v>
                </c:pt>
                <c:pt idx="890">
                  <c:v>11347194.960655799</c:v>
                </c:pt>
                <c:pt idx="891">
                  <c:v>59466015.268925287</c:v>
                </c:pt>
                <c:pt idx="892">
                  <c:v>82232820.577739626</c:v>
                </c:pt>
                <c:pt idx="893">
                  <c:v>127492707.8202486</c:v>
                </c:pt>
                <c:pt idx="894">
                  <c:v>50641277.38528724</c:v>
                </c:pt>
                <c:pt idx="895">
                  <c:v>34549946.608457178</c:v>
                </c:pt>
                <c:pt idx="896">
                  <c:v>32301422.624479018</c:v>
                </c:pt>
                <c:pt idx="897">
                  <c:v>90977193.132307515</c:v>
                </c:pt>
                <c:pt idx="898">
                  <c:v>41891355.490284793</c:v>
                </c:pt>
                <c:pt idx="899">
                  <c:v>62807101.30772604</c:v>
                </c:pt>
                <c:pt idx="900">
                  <c:v>62499092.923329309</c:v>
                </c:pt>
                <c:pt idx="901">
                  <c:v>93636308.053928763</c:v>
                </c:pt>
                <c:pt idx="902">
                  <c:v>48836391.272195287</c:v>
                </c:pt>
                <c:pt idx="903">
                  <c:v>33715123.265447602</c:v>
                </c:pt>
                <c:pt idx="904">
                  <c:v>28315768.29308321</c:v>
                </c:pt>
                <c:pt idx="905">
                  <c:v>23789750.065256681</c:v>
                </c:pt>
                <c:pt idx="906">
                  <c:v>24267846.53482227</c:v>
                </c:pt>
                <c:pt idx="907">
                  <c:v>23077535.225272048</c:v>
                </c:pt>
                <c:pt idx="908">
                  <c:v>75344286.422860205</c:v>
                </c:pt>
                <c:pt idx="909">
                  <c:v>27696067.308065061</c:v>
                </c:pt>
                <c:pt idx="910">
                  <c:v>22124838.14491133</c:v>
                </c:pt>
                <c:pt idx="911">
                  <c:v>29929115.34440754</c:v>
                </c:pt>
                <c:pt idx="912">
                  <c:v>29640370.876930479</c:v>
                </c:pt>
                <c:pt idx="913">
                  <c:v>20717494.448592961</c:v>
                </c:pt>
                <c:pt idx="914">
                  <c:v>13937925.15136992</c:v>
                </c:pt>
                <c:pt idx="915">
                  <c:v>52874895.774878137</c:v>
                </c:pt>
                <c:pt idx="916">
                  <c:v>24875872.037209451</c:v>
                </c:pt>
                <c:pt idx="917">
                  <c:v>92378541.404044926</c:v>
                </c:pt>
                <c:pt idx="918">
                  <c:v>48684857.044294387</c:v>
                </c:pt>
                <c:pt idx="919">
                  <c:v>29282824.324445631</c:v>
                </c:pt>
                <c:pt idx="920">
                  <c:v>19148182.003179129</c:v>
                </c:pt>
                <c:pt idx="921">
                  <c:v>34226662.393479511</c:v>
                </c:pt>
                <c:pt idx="922">
                  <c:v>23007759.446961489</c:v>
                </c:pt>
                <c:pt idx="923">
                  <c:v>40660732.019067697</c:v>
                </c:pt>
                <c:pt idx="924">
                  <c:v>33743099.202669337</c:v>
                </c:pt>
                <c:pt idx="925">
                  <c:v>23454277.259048149</c:v>
                </c:pt>
                <c:pt idx="926">
                  <c:v>19701598.027825929</c:v>
                </c:pt>
                <c:pt idx="927">
                  <c:v>12682957.97558737</c:v>
                </c:pt>
                <c:pt idx="928">
                  <c:v>10751595.860823911</c:v>
                </c:pt>
                <c:pt idx="929">
                  <c:v>10059687.03463413</c:v>
                </c:pt>
                <c:pt idx="930">
                  <c:v>15446854.495920859</c:v>
                </c:pt>
                <c:pt idx="931">
                  <c:v>10637941.94526225</c:v>
                </c:pt>
                <c:pt idx="932">
                  <c:v>7844730.8382575512</c:v>
                </c:pt>
                <c:pt idx="933">
                  <c:v>7564717.6321745813</c:v>
                </c:pt>
                <c:pt idx="934">
                  <c:v>7301229.5775182527</c:v>
                </c:pt>
                <c:pt idx="935">
                  <c:v>7324445.5285961572</c:v>
                </c:pt>
                <c:pt idx="936">
                  <c:v>24179687.834902581</c:v>
                </c:pt>
                <c:pt idx="937">
                  <c:v>15704046.197752491</c:v>
                </c:pt>
                <c:pt idx="938">
                  <c:v>8150833.1186130587</c:v>
                </c:pt>
                <c:pt idx="939">
                  <c:v>6774627.9715297902</c:v>
                </c:pt>
                <c:pt idx="940">
                  <c:v>6033723.9414101467</c:v>
                </c:pt>
                <c:pt idx="941">
                  <c:v>5860588.4202183262</c:v>
                </c:pt>
                <c:pt idx="942">
                  <c:v>9205142.8770551421</c:v>
                </c:pt>
                <c:pt idx="943">
                  <c:v>5544367.4715665858</c:v>
                </c:pt>
                <c:pt idx="944">
                  <c:v>5400111.6231548265</c:v>
                </c:pt>
                <c:pt idx="945">
                  <c:v>5264369.1222830983</c:v>
                </c:pt>
                <c:pt idx="946">
                  <c:v>5136637.5485148299</c:v>
                </c:pt>
                <c:pt idx="947">
                  <c:v>5016444.1320642494</c:v>
                </c:pt>
                <c:pt idx="948">
                  <c:v>16852564.318394251</c:v>
                </c:pt>
                <c:pt idx="949">
                  <c:v>5104361.6697321739</c:v>
                </c:pt>
                <c:pt idx="950">
                  <c:v>4994803.7725531664</c:v>
                </c:pt>
                <c:pt idx="951">
                  <c:v>4882980.7635485996</c:v>
                </c:pt>
                <c:pt idx="952">
                  <c:v>4777757.0581362918</c:v>
                </c:pt>
                <c:pt idx="953">
                  <c:v>4678743.1943594366</c:v>
                </c:pt>
                <c:pt idx="954">
                  <c:v>8108921.2373501109</c:v>
                </c:pt>
                <c:pt idx="955">
                  <c:v>4497900.7091336465</c:v>
                </c:pt>
                <c:pt idx="956">
                  <c:v>12375721.70299428</c:v>
                </c:pt>
                <c:pt idx="957">
                  <c:v>7443033.4646994844</c:v>
                </c:pt>
                <c:pt idx="958">
                  <c:v>6555436.5417370899</c:v>
                </c:pt>
                <c:pt idx="959">
                  <c:v>9594366.7276976891</c:v>
                </c:pt>
                <c:pt idx="960">
                  <c:v>8033319.2568521099</c:v>
                </c:pt>
                <c:pt idx="961">
                  <c:v>4717778.2933439324</c:v>
                </c:pt>
                <c:pt idx="962">
                  <c:v>59231380.836625837</c:v>
                </c:pt>
                <c:pt idx="963">
                  <c:v>75357535.773202911</c:v>
                </c:pt>
                <c:pt idx="964">
                  <c:v>59065037.294404343</c:v>
                </c:pt>
                <c:pt idx="965">
                  <c:v>55197610.491259053</c:v>
                </c:pt>
                <c:pt idx="966">
                  <c:v>32008327.81772634</c:v>
                </c:pt>
                <c:pt idx="967">
                  <c:v>21910204.52742175</c:v>
                </c:pt>
                <c:pt idx="968">
                  <c:v>47596134.560498729</c:v>
                </c:pt>
                <c:pt idx="969">
                  <c:v>24070100.598770648</c:v>
                </c:pt>
                <c:pt idx="970">
                  <c:v>19343294.537909221</c:v>
                </c:pt>
                <c:pt idx="971">
                  <c:v>12243888.823852669</c:v>
                </c:pt>
                <c:pt idx="972">
                  <c:v>10255438.66856144</c:v>
                </c:pt>
                <c:pt idx="973">
                  <c:v>8738618.8292002566</c:v>
                </c:pt>
                <c:pt idx="974">
                  <c:v>20533923.20380687</c:v>
                </c:pt>
                <c:pt idx="975">
                  <c:v>8547579.8355444018</c:v>
                </c:pt>
                <c:pt idx="976">
                  <c:v>22238435.210546661</c:v>
                </c:pt>
                <c:pt idx="977">
                  <c:v>13760259.069827961</c:v>
                </c:pt>
                <c:pt idx="978">
                  <c:v>8442210.5215716828</c:v>
                </c:pt>
                <c:pt idx="979">
                  <c:v>7703079.9534014193</c:v>
                </c:pt>
                <c:pt idx="980">
                  <c:v>10940792.356191929</c:v>
                </c:pt>
                <c:pt idx="981">
                  <c:v>7175804.5729340594</c:v>
                </c:pt>
                <c:pt idx="982">
                  <c:v>6935268.4614580264</c:v>
                </c:pt>
                <c:pt idx="983">
                  <c:v>6708927.7364115119</c:v>
                </c:pt>
                <c:pt idx="984">
                  <c:v>6495944.6483412404</c:v>
                </c:pt>
                <c:pt idx="985">
                  <c:v>6295530.8880927134</c:v>
                </c:pt>
                <c:pt idx="986">
                  <c:v>6106944.669060613</c:v>
                </c:pt>
                <c:pt idx="987">
                  <c:v>5929487.9816319607</c:v>
                </c:pt>
                <c:pt idx="988">
                  <c:v>5762504.0096600195</c:v>
                </c:pt>
                <c:pt idx="989">
                  <c:v>10591557.520645911</c:v>
                </c:pt>
                <c:pt idx="990">
                  <c:v>5496015.4793332424</c:v>
                </c:pt>
                <c:pt idx="991">
                  <c:v>35050338.876561537</c:v>
                </c:pt>
                <c:pt idx="992">
                  <c:v>17636351.057333671</c:v>
                </c:pt>
                <c:pt idx="993">
                  <c:v>33175458.35342874</c:v>
                </c:pt>
                <c:pt idx="994">
                  <c:v>14518045.30011419</c:v>
                </c:pt>
                <c:pt idx="995">
                  <c:v>9120301.8889809363</c:v>
                </c:pt>
                <c:pt idx="996">
                  <c:v>12208005.186926641</c:v>
                </c:pt>
                <c:pt idx="997">
                  <c:v>7025519.9954323638</c:v>
                </c:pt>
                <c:pt idx="998">
                  <c:v>6793853.0206482913</c:v>
                </c:pt>
                <c:pt idx="999">
                  <c:v>6575858.0147417318</c:v>
                </c:pt>
                <c:pt idx="1000">
                  <c:v>6370728.1180678774</c:v>
                </c:pt>
                <c:pt idx="1001">
                  <c:v>6177704.0882996814</c:v>
                </c:pt>
                <c:pt idx="1002">
                  <c:v>5996071.4902625829</c:v>
                </c:pt>
                <c:pt idx="1003">
                  <c:v>11588302.24616937</c:v>
                </c:pt>
                <c:pt idx="1004">
                  <c:v>5923696.1640993133</c:v>
                </c:pt>
                <c:pt idx="1005">
                  <c:v>5757053.9997981656</c:v>
                </c:pt>
                <c:pt idx="1006">
                  <c:v>5600246.3252257779</c:v>
                </c:pt>
                <c:pt idx="1007">
                  <c:v>8953488.9308144841</c:v>
                </c:pt>
                <c:pt idx="1008">
                  <c:v>5313847.1434298214</c:v>
                </c:pt>
                <c:pt idx="1009">
                  <c:v>5183195.5938390624</c:v>
                </c:pt>
                <c:pt idx="1010">
                  <c:v>5060254.525733497</c:v>
                </c:pt>
                <c:pt idx="1011">
                  <c:v>4944568.9003101457</c:v>
                </c:pt>
                <c:pt idx="1012">
                  <c:v>4835710.5331606064</c:v>
                </c:pt>
                <c:pt idx="1013">
                  <c:v>4733276.5094424617</c:v>
                </c:pt>
                <c:pt idx="1014">
                  <c:v>4636887.6925803153</c:v>
                </c:pt>
                <c:pt idx="1015">
                  <c:v>4546187.3209767463</c:v>
                </c:pt>
                <c:pt idx="1016">
                  <c:v>4460839.6875392394</c:v>
                </c:pt>
                <c:pt idx="1017">
                  <c:v>44742049.905962758</c:v>
                </c:pt>
                <c:pt idx="1018">
                  <c:v>15517570.311592979</c:v>
                </c:pt>
                <c:pt idx="1019">
                  <c:v>7481314.5358817391</c:v>
                </c:pt>
                <c:pt idx="1020">
                  <c:v>10249516.688281881</c:v>
                </c:pt>
                <c:pt idx="1021">
                  <c:v>6519509.6910679834</c:v>
                </c:pt>
                <c:pt idx="1022">
                  <c:v>6317705.2253420902</c:v>
                </c:pt>
                <c:pt idx="1023">
                  <c:v>6127810.3741709664</c:v>
                </c:pt>
                <c:pt idx="1024">
                  <c:v>14263797.45320167</c:v>
                </c:pt>
                <c:pt idx="1025">
                  <c:v>6094990.9152434198</c:v>
                </c:pt>
                <c:pt idx="1026">
                  <c:v>5952450.0543032717</c:v>
                </c:pt>
                <c:pt idx="1027">
                  <c:v>5807619.0123678558</c:v>
                </c:pt>
                <c:pt idx="1028">
                  <c:v>5647827.212506189</c:v>
                </c:pt>
                <c:pt idx="1029">
                  <c:v>5497465.6239062985</c:v>
                </c:pt>
                <c:pt idx="1030">
                  <c:v>5355977.7168556536</c:v>
                </c:pt>
                <c:pt idx="1031">
                  <c:v>5612702.3808550462</c:v>
                </c:pt>
                <c:pt idx="1032">
                  <c:v>6939826.3548419019</c:v>
                </c:pt>
                <c:pt idx="1033">
                  <c:v>40867753.042628959</c:v>
                </c:pt>
                <c:pt idx="1034">
                  <c:v>10638215.41323637</c:v>
                </c:pt>
                <c:pt idx="1035">
                  <c:v>6837113.7947092541</c:v>
                </c:pt>
                <c:pt idx="1036">
                  <c:v>6029124.9904619874</c:v>
                </c:pt>
                <c:pt idx="1037">
                  <c:v>5747122.7291951096</c:v>
                </c:pt>
                <c:pt idx="1038">
                  <c:v>5590901.1546601821</c:v>
                </c:pt>
                <c:pt idx="1039">
                  <c:v>13327609.371036761</c:v>
                </c:pt>
                <c:pt idx="1040">
                  <c:v>20935259.22250922</c:v>
                </c:pt>
                <c:pt idx="1041">
                  <c:v>7248991.182579143</c:v>
                </c:pt>
                <c:pt idx="1042">
                  <c:v>5907270.2929152641</c:v>
                </c:pt>
                <c:pt idx="1043">
                  <c:v>5741597.5114958324</c:v>
                </c:pt>
                <c:pt idx="1044">
                  <c:v>5585702.0110787023</c:v>
                </c:pt>
                <c:pt idx="1045">
                  <c:v>5439006.7794173341</c:v>
                </c:pt>
                <c:pt idx="1046">
                  <c:v>5300968.8569974862</c:v>
                </c:pt>
                <c:pt idx="1047">
                  <c:v>5171077.3273943095</c:v>
                </c:pt>
                <c:pt idx="1048">
                  <c:v>5048851.4262297237</c:v>
                </c:pt>
                <c:pt idx="1049">
                  <c:v>8466133.6000188552</c:v>
                </c:pt>
                <c:pt idx="1050">
                  <c:v>4825613.6403033007</c:v>
                </c:pt>
                <c:pt idx="1051">
                  <c:v>4723775.4909217274</c:v>
                </c:pt>
                <c:pt idx="1052">
                  <c:v>65635304.048915133</c:v>
                </c:pt>
                <c:pt idx="1053">
                  <c:v>74685924.616134465</c:v>
                </c:pt>
                <c:pt idx="1054">
                  <c:v>31014937.338705938</c:v>
                </c:pt>
                <c:pt idx="1055">
                  <c:v>20985759.774724089</c:v>
                </c:pt>
                <c:pt idx="1056">
                  <c:v>17562720.604305729</c:v>
                </c:pt>
                <c:pt idx="1057">
                  <c:v>16884718.358891562</c:v>
                </c:pt>
                <c:pt idx="1058">
                  <c:v>10372282.889521951</c:v>
                </c:pt>
                <c:pt idx="1059">
                  <c:v>13091563.764337881</c:v>
                </c:pt>
                <c:pt idx="1060">
                  <c:v>7228079.0079014543</c:v>
                </c:pt>
                <c:pt idx="1061">
                  <c:v>6576118.4076727936</c:v>
                </c:pt>
                <c:pt idx="1062">
                  <c:v>6370973.1437500995</c:v>
                </c:pt>
                <c:pt idx="1063">
                  <c:v>6177934.6536406968</c:v>
                </c:pt>
                <c:pt idx="1064">
                  <c:v>5996288.4486483149</c:v>
                </c:pt>
                <c:pt idx="1065">
                  <c:v>5825362.2060661502</c:v>
                </c:pt>
                <c:pt idx="1066">
                  <c:v>7856614.9341777544</c:v>
                </c:pt>
                <c:pt idx="1067">
                  <c:v>16652505.298364431</c:v>
                </c:pt>
                <c:pt idx="1068">
                  <c:v>5709550.7477067783</c:v>
                </c:pt>
                <c:pt idx="1069">
                  <c:v>5478945.777007496</c:v>
                </c:pt>
                <c:pt idx="1070">
                  <c:v>5338550.8301021326</c:v>
                </c:pt>
                <c:pt idx="1071">
                  <c:v>5206441.3772618547</c:v>
                </c:pt>
                <c:pt idx="1072">
                  <c:v>18959060.91335782</c:v>
                </c:pt>
                <c:pt idx="1073">
                  <c:v>6227083.5222994573</c:v>
                </c:pt>
                <c:pt idx="1074">
                  <c:v>5255578.3216986451</c:v>
                </c:pt>
                <c:pt idx="1075">
                  <c:v>5138861.9588238886</c:v>
                </c:pt>
                <c:pt idx="1076">
                  <c:v>8552910.14055112</c:v>
                </c:pt>
                <c:pt idx="1077">
                  <c:v>4905313.611642804</c:v>
                </c:pt>
                <c:pt idx="1078">
                  <c:v>4798771.9194765585</c:v>
                </c:pt>
                <c:pt idx="1079">
                  <c:v>4698517.8507439597</c:v>
                </c:pt>
                <c:pt idx="1080">
                  <c:v>4604180.3374842918</c:v>
                </c:pt>
                <c:pt idx="1081">
                  <c:v>4515410.2105405647</c:v>
                </c:pt>
                <c:pt idx="1082">
                  <c:v>4431878.9071881529</c:v>
                </c:pt>
                <c:pt idx="1083">
                  <c:v>4353277.2550335284</c:v>
                </c:pt>
                <c:pt idx="1084">
                  <c:v>4279314.3276819568</c:v>
                </c:pt>
                <c:pt idx="1085">
                  <c:v>4209716.3679386647</c:v>
                </c:pt>
                <c:pt idx="1086">
                  <c:v>4144225.7745579518</c:v>
                </c:pt>
                <c:pt idx="1087">
                  <c:v>4082600.148789932</c:v>
                </c:pt>
                <c:pt idx="1088">
                  <c:v>7881153.2742725303</c:v>
                </c:pt>
                <c:pt idx="1089">
                  <c:v>3970044.8874115911</c:v>
                </c:pt>
                <c:pt idx="1090">
                  <c:v>3918698.653733626</c:v>
                </c:pt>
                <c:pt idx="1091">
                  <c:v>3870382.6495887102</c:v>
                </c:pt>
                <c:pt idx="1092">
                  <c:v>3824918.0441188561</c:v>
                </c:pt>
                <c:pt idx="1093">
                  <c:v>3782136.560279056</c:v>
                </c:pt>
                <c:pt idx="1094">
                  <c:v>3741879.8519975189</c:v>
                </c:pt>
                <c:pt idx="1095">
                  <c:v>3703998.9180931849</c:v>
                </c:pt>
                <c:pt idx="1096">
                  <c:v>3668353.5507812579</c:v>
                </c:pt>
                <c:pt idx="1097">
                  <c:v>3634811.816725519</c:v>
                </c:pt>
                <c:pt idx="1098">
                  <c:v>3603249.5687166592</c:v>
                </c:pt>
                <c:pt idx="1099">
                  <c:v>3573549.9861692172</c:v>
                </c:pt>
                <c:pt idx="1100">
                  <c:v>3545603.1427363688</c:v>
                </c:pt>
                <c:pt idx="1101">
                  <c:v>7037554.759069874</c:v>
                </c:pt>
                <c:pt idx="1102">
                  <c:v>3494560.0218255208</c:v>
                </c:pt>
                <c:pt idx="1103">
                  <c:v>3471274.8196781841</c:v>
                </c:pt>
                <c:pt idx="1104">
                  <c:v>3449363.8080444569</c:v>
                </c:pt>
                <c:pt idx="1105">
                  <c:v>3428745.8882267312</c:v>
                </c:pt>
                <c:pt idx="1106">
                  <c:v>3409344.7476168741</c:v>
                </c:pt>
                <c:pt idx="1107">
                  <c:v>3391088.5772422152</c:v>
                </c:pt>
                <c:pt idx="1108">
                  <c:v>3373909.8059807341</c:v>
                </c:pt>
                <c:pt idx="1109">
                  <c:v>3357744.8504616981</c:v>
                </c:pt>
                <c:pt idx="1110">
                  <c:v>3342533.8797260718</c:v>
                </c:pt>
                <c:pt idx="1111">
                  <c:v>4472528.0593082979</c:v>
                </c:pt>
                <c:pt idx="1112">
                  <c:v>3314752.015191155</c:v>
                </c:pt>
                <c:pt idx="1113">
                  <c:v>3302078.2930483548</c:v>
                </c:pt>
                <c:pt idx="1114">
                  <c:v>14387523.226906311</c:v>
                </c:pt>
                <c:pt idx="1115">
                  <c:v>3501522.275123571</c:v>
                </c:pt>
                <c:pt idx="1116">
                  <c:v>3477826.1913195061</c:v>
                </c:pt>
                <c:pt idx="1117">
                  <c:v>3455528.546462513</c:v>
                </c:pt>
                <c:pt idx="1118">
                  <c:v>3434546.8108187802</c:v>
                </c:pt>
                <c:pt idx="1119">
                  <c:v>3414803.3251974541</c:v>
                </c:pt>
                <c:pt idx="1120">
                  <c:v>3396225.0135125509</c:v>
                </c:pt>
                <c:pt idx="1121">
                  <c:v>3378743.112308207</c:v>
                </c:pt>
                <c:pt idx="1122">
                  <c:v>3362292.9162461632</c:v>
                </c:pt>
                <c:pt idx="1123">
                  <c:v>3346813.5386134549</c:v>
                </c:pt>
                <c:pt idx="1124">
                  <c:v>3332247.685963905</c:v>
                </c:pt>
                <c:pt idx="1125">
                  <c:v>3318541.4460592652</c:v>
                </c:pt>
                <c:pt idx="1126">
                  <c:v>6807025.9482053015</c:v>
                </c:pt>
                <c:pt idx="1127">
                  <c:v>3390031.153695886</c:v>
                </c:pt>
                <c:pt idx="1128">
                  <c:v>3744792.4693168728</c:v>
                </c:pt>
                <c:pt idx="1129">
                  <c:v>3279483.745405118</c:v>
                </c:pt>
                <c:pt idx="1130">
                  <c:v>3268891.4018762871</c:v>
                </c:pt>
                <c:pt idx="1131">
                  <c:v>3258924.172009862</c:v>
                </c:pt>
                <c:pt idx="1132">
                  <c:v>15288178.61753818</c:v>
                </c:pt>
                <c:pt idx="1133">
                  <c:v>14511672.58297847</c:v>
                </c:pt>
                <c:pt idx="1134">
                  <c:v>4308643.9075893834</c:v>
                </c:pt>
                <c:pt idx="1135">
                  <c:v>4141433.7662807698</c:v>
                </c:pt>
                <c:pt idx="1136">
                  <c:v>4079972.9125969331</c:v>
                </c:pt>
                <c:pt idx="1137">
                  <c:v>4022139.2089612791</c:v>
                </c:pt>
                <c:pt idx="1138">
                  <c:v>3967718.5968848122</c:v>
                </c:pt>
                <c:pt idx="1139">
                  <c:v>20521315.326626301</c:v>
                </c:pt>
                <c:pt idx="1140">
                  <c:v>11009322.60613136</c:v>
                </c:pt>
                <c:pt idx="1141">
                  <c:v>11472074.93457967</c:v>
                </c:pt>
                <c:pt idx="1142">
                  <c:v>4675171.6254725717</c:v>
                </c:pt>
                <c:pt idx="1143">
                  <c:v>4582211.9040436791</c:v>
                </c:pt>
                <c:pt idx="1144">
                  <c:v>4494738.257699172</c:v>
                </c:pt>
                <c:pt idx="1145">
                  <c:v>4412426.9223467242</c:v>
                </c:pt>
                <c:pt idx="1146">
                  <c:v>4341133.2220781287</c:v>
                </c:pt>
                <c:pt idx="1147">
                  <c:v>5950237.4701144174</c:v>
                </c:pt>
                <c:pt idx="1148">
                  <c:v>8349688.9269159688</c:v>
                </c:pt>
                <c:pt idx="1149">
                  <c:v>25806486.988214109</c:v>
                </c:pt>
                <c:pt idx="1150">
                  <c:v>5954986.8459279891</c:v>
                </c:pt>
                <c:pt idx="1151">
                  <c:v>10280606.89182397</c:v>
                </c:pt>
                <c:pt idx="1152">
                  <c:v>4918307.8615698759</c:v>
                </c:pt>
                <c:pt idx="1153">
                  <c:v>4810999.3057591468</c:v>
                </c:pt>
                <c:pt idx="1154">
                  <c:v>17048601.754788399</c:v>
                </c:pt>
                <c:pt idx="1155">
                  <c:v>9685860.8492516633</c:v>
                </c:pt>
                <c:pt idx="1156">
                  <c:v>9136951.9902521074</c:v>
                </c:pt>
                <c:pt idx="1157">
                  <c:v>6631832.9000494117</c:v>
                </c:pt>
                <c:pt idx="1158">
                  <c:v>5136000.6209822334</c:v>
                </c:pt>
                <c:pt idx="1159">
                  <c:v>15304808.307905801</c:v>
                </c:pt>
                <c:pt idx="1160">
                  <c:v>23682472.480210401</c:v>
                </c:pt>
                <c:pt idx="1161">
                  <c:v>12053843.765874609</c:v>
                </c:pt>
                <c:pt idx="1162">
                  <c:v>6693959.3320816439</c:v>
                </c:pt>
                <c:pt idx="1163">
                  <c:v>5576834.3011467122</c:v>
                </c:pt>
                <c:pt idx="1164">
                  <c:v>10253408.88546763</c:v>
                </c:pt>
                <c:pt idx="1165">
                  <c:v>5293116.9289279878</c:v>
                </c:pt>
                <c:pt idx="1166">
                  <c:v>5163688.7856848855</c:v>
                </c:pt>
                <c:pt idx="1167">
                  <c:v>5041898.9238495808</c:v>
                </c:pt>
                <c:pt idx="1168">
                  <c:v>4927296.5655510267</c:v>
                </c:pt>
                <c:pt idx="1169">
                  <c:v>4819457.5358512411</c:v>
                </c:pt>
                <c:pt idx="1170">
                  <c:v>4717982.6927568652</c:v>
                </c:pt>
                <c:pt idx="1171">
                  <c:v>5068281.1234707497</c:v>
                </c:pt>
                <c:pt idx="1172">
                  <c:v>4541938.715562202</c:v>
                </c:pt>
                <c:pt idx="1173">
                  <c:v>16201595.908639111</c:v>
                </c:pt>
                <c:pt idx="1174">
                  <c:v>4722360.0544033945</c:v>
                </c:pt>
                <c:pt idx="1175">
                  <c:v>4652796.5582639854</c:v>
                </c:pt>
                <c:pt idx="1176">
                  <c:v>8091894.6679001702</c:v>
                </c:pt>
                <c:pt idx="1177">
                  <c:v>4474926.218331689</c:v>
                </c:pt>
                <c:pt idx="1178">
                  <c:v>48412861.714406773</c:v>
                </c:pt>
                <c:pt idx="1179">
                  <c:v>13522064.833563739</c:v>
                </c:pt>
                <c:pt idx="1180">
                  <c:v>12807747.607956471</c:v>
                </c:pt>
                <c:pt idx="1181">
                  <c:v>6757520.6371659692</c:v>
                </c:pt>
                <c:pt idx="1182">
                  <c:v>5588044.3361314703</c:v>
                </c:pt>
                <c:pt idx="1183">
                  <c:v>5239470.758624455</c:v>
                </c:pt>
                <c:pt idx="1184">
                  <c:v>5113208.5770876827</c:v>
                </c:pt>
                <c:pt idx="1185">
                  <c:v>4994397.8357831072</c:v>
                </c:pt>
                <c:pt idx="1186">
                  <c:v>24734414.402759392</c:v>
                </c:pt>
                <c:pt idx="1187">
                  <c:v>11938505.01121478</c:v>
                </c:pt>
                <c:pt idx="1188">
                  <c:v>5439076.6719802432</c:v>
                </c:pt>
                <c:pt idx="1189">
                  <c:v>12232055.28973674</c:v>
                </c:pt>
                <c:pt idx="1190">
                  <c:v>5788686.9532484924</c:v>
                </c:pt>
                <c:pt idx="1191">
                  <c:v>5094247.9427324589</c:v>
                </c:pt>
                <c:pt idx="1192">
                  <c:v>4978511.8449919801</c:v>
                </c:pt>
                <c:pt idx="1193">
                  <c:v>8376571.3834794462</c:v>
                </c:pt>
                <c:pt idx="1194">
                  <c:v>4763331.3445862317</c:v>
                </c:pt>
                <c:pt idx="1195">
                  <c:v>4665168.8231592141</c:v>
                </c:pt>
                <c:pt idx="1196">
                  <c:v>4572799.4232556215</c:v>
                </c:pt>
                <c:pt idx="1197">
                  <c:v>33015106.974561241</c:v>
                </c:pt>
                <c:pt idx="1198">
                  <c:v>8977423.0737859346</c:v>
                </c:pt>
                <c:pt idx="1199">
                  <c:v>7843228.5762234218</c:v>
                </c:pt>
                <c:pt idx="1200">
                  <c:v>9914848.5588396639</c:v>
                </c:pt>
                <c:pt idx="1201">
                  <c:v>5106985.0785475997</c:v>
                </c:pt>
                <c:pt idx="1202">
                  <c:v>4988541.6208337424</c:v>
                </c:pt>
                <c:pt idx="1203">
                  <c:v>4877088.176561024</c:v>
                </c:pt>
                <c:pt idx="1204">
                  <c:v>4772212.2257908136</c:v>
                </c:pt>
                <c:pt idx="1205">
                  <c:v>4673525.593702158</c:v>
                </c:pt>
                <c:pt idx="1206">
                  <c:v>4580663.0138496906</c:v>
                </c:pt>
                <c:pt idx="1207">
                  <c:v>4493280.7762117852</c:v>
                </c:pt>
                <c:pt idx="1208">
                  <c:v>6436488.9894194603</c:v>
                </c:pt>
                <c:pt idx="1209">
                  <c:v>4535839.5038773222</c:v>
                </c:pt>
                <c:pt idx="1210">
                  <c:v>4451102.5532247284</c:v>
                </c:pt>
                <c:pt idx="1211">
                  <c:v>9834321.7144774217</c:v>
                </c:pt>
                <c:pt idx="1212">
                  <c:v>8393423.463780934</c:v>
                </c:pt>
                <c:pt idx="1213">
                  <c:v>4520543.7162072174</c:v>
                </c:pt>
                <c:pt idx="1214">
                  <c:v>4436709.4558633203</c:v>
                </c:pt>
                <c:pt idx="1215">
                  <c:v>4357822.7259102324</c:v>
                </c:pt>
                <c:pt idx="1216">
                  <c:v>12904392.00696804</c:v>
                </c:pt>
                <c:pt idx="1217">
                  <c:v>10226206.980759339</c:v>
                </c:pt>
                <c:pt idx="1218">
                  <c:v>10356600.72809221</c:v>
                </c:pt>
                <c:pt idx="1219">
                  <c:v>4898042.0013489816</c:v>
                </c:pt>
                <c:pt idx="1220">
                  <c:v>4803683.4731654413</c:v>
                </c:pt>
                <c:pt idx="1221">
                  <c:v>4703139.5460737161</c:v>
                </c:pt>
                <c:pt idx="1222">
                  <c:v>4608529.2806241075</c:v>
                </c:pt>
                <c:pt idx="1223">
                  <c:v>4519502.4981285334</c:v>
                </c:pt>
                <c:pt idx="1224">
                  <c:v>7970150.6986924233</c:v>
                </c:pt>
                <c:pt idx="1225">
                  <c:v>4356900.7776822019</c:v>
                </c:pt>
                <c:pt idx="1226">
                  <c:v>4282724.0059148446</c:v>
                </c:pt>
                <c:pt idx="1227">
                  <c:v>4212924.8219153723</c:v>
                </c:pt>
                <c:pt idx="1228">
                  <c:v>4147244.8796516112</c:v>
                </c:pt>
                <c:pt idx="1229">
                  <c:v>4085441.079541232</c:v>
                </c:pt>
                <c:pt idx="1230">
                  <c:v>4027284.6686731419</c:v>
                </c:pt>
                <c:pt idx="1231">
                  <c:v>4406129.2684778478</c:v>
                </c:pt>
                <c:pt idx="1232">
                  <c:v>3991208.6235875762</c:v>
                </c:pt>
                <c:pt idx="1233">
                  <c:v>3938613.3990139528</c:v>
                </c:pt>
                <c:pt idx="1234">
                  <c:v>3889122.113938598</c:v>
                </c:pt>
                <c:pt idx="1235">
                  <c:v>3842551.587464632</c:v>
                </c:pt>
                <c:pt idx="1236">
                  <c:v>7480726.0495386636</c:v>
                </c:pt>
                <c:pt idx="1237">
                  <c:v>3757493.5014090692</c:v>
                </c:pt>
                <c:pt idx="1238">
                  <c:v>3718691.1183900391</c:v>
                </c:pt>
                <c:pt idx="1239">
                  <c:v>3682178.6818491551</c:v>
                </c:pt>
                <c:pt idx="1240">
                  <c:v>3647821.0491878251</c:v>
                </c:pt>
                <c:pt idx="1241">
                  <c:v>8447338.7921373174</c:v>
                </c:pt>
                <c:pt idx="1242">
                  <c:v>3757529.250884118</c:v>
                </c:pt>
                <c:pt idx="1243">
                  <c:v>3718724.7580878502</c:v>
                </c:pt>
                <c:pt idx="1244">
                  <c:v>3682210.3362795282</c:v>
                </c:pt>
                <c:pt idx="1245">
                  <c:v>3647850.835512538</c:v>
                </c:pt>
                <c:pt idx="1246">
                  <c:v>3615519.0817974131</c:v>
                </c:pt>
                <c:pt idx="1247">
                  <c:v>3585095.406395827</c:v>
                </c:pt>
                <c:pt idx="1248">
                  <c:v>3556467.2028935808</c:v>
                </c:pt>
                <c:pt idx="1249">
                  <c:v>7047808.2631619414</c:v>
                </c:pt>
                <c:pt idx="1250">
                  <c:v>3504179.621423542</c:v>
                </c:pt>
                <c:pt idx="1251">
                  <c:v>3480326.71269463</c:v>
                </c:pt>
                <c:pt idx="1252">
                  <c:v>4252927.5681697968</c:v>
                </c:pt>
                <c:pt idx="1253">
                  <c:v>3436760.9015055862</c:v>
                </c:pt>
                <c:pt idx="1254">
                  <c:v>3416886.7499618069</c:v>
                </c:pt>
                <c:pt idx="1255">
                  <c:v>4018608.2088380991</c:v>
                </c:pt>
                <c:pt idx="1256">
                  <c:v>3399557.5062253331</c:v>
                </c:pt>
                <c:pt idx="1257">
                  <c:v>3381878.935915709</c:v>
                </c:pt>
                <c:pt idx="1258">
                  <c:v>3365243.6772964871</c:v>
                </c:pt>
                <c:pt idx="1259">
                  <c:v>3353106.256352555</c:v>
                </c:pt>
                <c:pt idx="1260">
                  <c:v>3341847.5930317719</c:v>
                </c:pt>
                <c:pt idx="1261">
                  <c:v>3327574.808712326</c:v>
                </c:pt>
                <c:pt idx="1262">
                  <c:v>19929827.299782488</c:v>
                </c:pt>
                <c:pt idx="1263">
                  <c:v>77271976.730882525</c:v>
                </c:pt>
                <c:pt idx="1264">
                  <c:v>20706162.700663239</c:v>
                </c:pt>
                <c:pt idx="1265">
                  <c:v>23179589.285205688</c:v>
                </c:pt>
                <c:pt idx="1266">
                  <c:v>28579572.193030491</c:v>
                </c:pt>
                <c:pt idx="1267">
                  <c:v>10670944.74455406</c:v>
                </c:pt>
                <c:pt idx="1268">
                  <c:v>42492783.754235007</c:v>
                </c:pt>
                <c:pt idx="1269">
                  <c:v>19696029.773450501</c:v>
                </c:pt>
                <c:pt idx="1270">
                  <c:v>12119188.916914949</c:v>
                </c:pt>
                <c:pt idx="1271">
                  <c:v>109781213.71355189</c:v>
                </c:pt>
                <c:pt idx="1272">
                  <c:v>45131913.884180456</c:v>
                </c:pt>
                <c:pt idx="1273">
                  <c:v>28395380.123510301</c:v>
                </c:pt>
                <c:pt idx="1274">
                  <c:v>58292156.837736256</c:v>
                </c:pt>
                <c:pt idx="1275">
                  <c:v>34026924.953409418</c:v>
                </c:pt>
                <c:pt idx="1276">
                  <c:v>18068346.360460311</c:v>
                </c:pt>
                <c:pt idx="1277">
                  <c:v>28790432.52938981</c:v>
                </c:pt>
                <c:pt idx="1278">
                  <c:v>79984965.320781335</c:v>
                </c:pt>
                <c:pt idx="1279">
                  <c:v>32803013.756349999</c:v>
                </c:pt>
                <c:pt idx="1280">
                  <c:v>156398460.0077247</c:v>
                </c:pt>
                <c:pt idx="1281">
                  <c:v>115472371.50375269</c:v>
                </c:pt>
                <c:pt idx="1282">
                  <c:v>76729580.442051232</c:v>
                </c:pt>
                <c:pt idx="1283">
                  <c:v>51730673.810250372</c:v>
                </c:pt>
                <c:pt idx="1284">
                  <c:v>36526191.397538103</c:v>
                </c:pt>
                <c:pt idx="1285">
                  <c:v>30584557.742969468</c:v>
                </c:pt>
                <c:pt idx="1286">
                  <c:v>26091154.228227969</c:v>
                </c:pt>
                <c:pt idx="1287">
                  <c:v>22555024.44371232</c:v>
                </c:pt>
                <c:pt idx="1288">
                  <c:v>64059619.914394692</c:v>
                </c:pt>
                <c:pt idx="1289">
                  <c:v>57489989.18192333</c:v>
                </c:pt>
                <c:pt idx="1290">
                  <c:v>154024056.88531831</c:v>
                </c:pt>
                <c:pt idx="1291">
                  <c:v>255559304.48335791</c:v>
                </c:pt>
                <c:pt idx="1292">
                  <c:v>85066177.112797588</c:v>
                </c:pt>
                <c:pt idx="1293">
                  <c:v>139583652.41266391</c:v>
                </c:pt>
                <c:pt idx="1294">
                  <c:v>68151752.308944359</c:v>
                </c:pt>
                <c:pt idx="1295">
                  <c:v>54728955.699627489</c:v>
                </c:pt>
                <c:pt idx="1296">
                  <c:v>44540335.670442052</c:v>
                </c:pt>
                <c:pt idx="1297">
                  <c:v>97072878.109287828</c:v>
                </c:pt>
                <c:pt idx="1298">
                  <c:v>49951012.416945077</c:v>
                </c:pt>
                <c:pt idx="1299">
                  <c:v>46263741.029513888</c:v>
                </c:pt>
                <c:pt idx="1300">
                  <c:v>30740412.089185759</c:v>
                </c:pt>
                <c:pt idx="1301">
                  <c:v>26116315.237622369</c:v>
                </c:pt>
                <c:pt idx="1302">
                  <c:v>22578550.41352072</c:v>
                </c:pt>
                <c:pt idx="1303">
                  <c:v>19802886.14047445</c:v>
                </c:pt>
                <c:pt idx="1304">
                  <c:v>17602996.705224399</c:v>
                </c:pt>
                <c:pt idx="1305">
                  <c:v>15849776.24557397</c:v>
                </c:pt>
                <c:pt idx="1306">
                  <c:v>14983280.022549549</c:v>
                </c:pt>
                <c:pt idx="1307">
                  <c:v>32272034.13904791</c:v>
                </c:pt>
                <c:pt idx="1308">
                  <c:v>18368252.1871535</c:v>
                </c:pt>
                <c:pt idx="1309">
                  <c:v>15613354.028792489</c:v>
                </c:pt>
                <c:pt idx="1310">
                  <c:v>13620502.663691949</c:v>
                </c:pt>
                <c:pt idx="1311">
                  <c:v>12046750.04464837</c:v>
                </c:pt>
                <c:pt idx="1312">
                  <c:v>11349560.891474839</c:v>
                </c:pt>
                <c:pt idx="1313">
                  <c:v>10862707.986063899</c:v>
                </c:pt>
                <c:pt idx="1314">
                  <c:v>12008132.697034011</c:v>
                </c:pt>
                <c:pt idx="1315">
                  <c:v>10123045.44211941</c:v>
                </c:pt>
                <c:pt idx="1316">
                  <c:v>74141929.789246857</c:v>
                </c:pt>
                <c:pt idx="1317">
                  <c:v>28584903.400504071</c:v>
                </c:pt>
                <c:pt idx="1318">
                  <c:v>21767209.5360776</c:v>
                </c:pt>
                <c:pt idx="1319">
                  <c:v>35168313.329735078</c:v>
                </c:pt>
                <c:pt idx="1320">
                  <c:v>23442870.907675501</c:v>
                </c:pt>
                <c:pt idx="1321">
                  <c:v>20384668.484092701</c:v>
                </c:pt>
                <c:pt idx="1322">
                  <c:v>70453858.425765976</c:v>
                </c:pt>
                <c:pt idx="1323">
                  <c:v>28365922.599499822</c:v>
                </c:pt>
                <c:pt idx="1324">
                  <c:v>18891571.69175379</c:v>
                </c:pt>
                <c:pt idx="1325">
                  <c:v>44018703.382236987</c:v>
                </c:pt>
                <c:pt idx="1326">
                  <c:v>22252980.573341001</c:v>
                </c:pt>
                <c:pt idx="1327">
                  <c:v>17492310.344712</c:v>
                </c:pt>
                <c:pt idx="1328">
                  <c:v>14159920.89928909</c:v>
                </c:pt>
                <c:pt idx="1329">
                  <c:v>11663212.61425826</c:v>
                </c:pt>
                <c:pt idx="1330">
                  <c:v>9777967.4058965519</c:v>
                </c:pt>
                <c:pt idx="1331">
                  <c:v>8340142.8645339916</c:v>
                </c:pt>
                <c:pt idx="1332">
                  <c:v>7543484.0178174861</c:v>
                </c:pt>
                <c:pt idx="1333">
                  <c:v>7281249.0779606141</c:v>
                </c:pt>
                <c:pt idx="1334">
                  <c:v>7034490.094224209</c:v>
                </c:pt>
                <c:pt idx="1335">
                  <c:v>6802293.7435477609</c:v>
                </c:pt>
                <c:pt idx="1336">
                  <c:v>11307432.79284039</c:v>
                </c:pt>
                <c:pt idx="1337">
                  <c:v>16510455.08400996</c:v>
                </c:pt>
                <c:pt idx="1338">
                  <c:v>16757719.5252073</c:v>
                </c:pt>
                <c:pt idx="1339">
                  <c:v>7837947.5718461443</c:v>
                </c:pt>
                <c:pt idx="1340">
                  <c:v>6795998.2259455882</c:v>
                </c:pt>
                <c:pt idx="1341">
                  <c:v>6577876.6194301676</c:v>
                </c:pt>
                <c:pt idx="1342">
                  <c:v>6372627.5935601816</c:v>
                </c:pt>
                <c:pt idx="1343">
                  <c:v>6179491.4650785681</c:v>
                </c:pt>
                <c:pt idx="1344">
                  <c:v>10717559.487839529</c:v>
                </c:pt>
                <c:pt idx="1345">
                  <c:v>6187768.1223187149</c:v>
                </c:pt>
                <c:pt idx="1346">
                  <c:v>7884869.1570059024</c:v>
                </c:pt>
                <c:pt idx="1347">
                  <c:v>6179038.0789149366</c:v>
                </c:pt>
                <c:pt idx="1348">
                  <c:v>5703141.6529873135</c:v>
                </c:pt>
                <c:pt idx="1349">
                  <c:v>5906272.8157483954</c:v>
                </c:pt>
                <c:pt idx="1350">
                  <c:v>5469886.0856541526</c:v>
                </c:pt>
                <c:pt idx="1351">
                  <c:v>5330025.802001236</c:v>
                </c:pt>
                <c:pt idx="1352">
                  <c:v>5198419.4589330107</c:v>
                </c:pt>
                <c:pt idx="1353">
                  <c:v>5876256.1454946054</c:v>
                </c:pt>
                <c:pt idx="1354">
                  <c:v>6178464.4667683374</c:v>
                </c:pt>
                <c:pt idx="1355">
                  <c:v>16282772.5684244</c:v>
                </c:pt>
                <c:pt idx="1356">
                  <c:v>5227974.2840582673</c:v>
                </c:pt>
                <c:pt idx="1357">
                  <c:v>5131419.8142572176</c:v>
                </c:pt>
                <c:pt idx="1358">
                  <c:v>5011534.325600177</c:v>
                </c:pt>
                <c:pt idx="1359">
                  <c:v>4898723.9527265243</c:v>
                </c:pt>
                <c:pt idx="1360">
                  <c:v>4792571.1533306045</c:v>
                </c:pt>
                <c:pt idx="1361">
                  <c:v>7103439.0286691068</c:v>
                </c:pt>
                <c:pt idx="1362">
                  <c:v>4654112.6328944638</c:v>
                </c:pt>
                <c:pt idx="1363">
                  <c:v>4562395.7208534349</c:v>
                </c:pt>
                <c:pt idx="1364">
                  <c:v>4476091.5387370549</c:v>
                </c:pt>
                <c:pt idx="1365">
                  <c:v>4394880.6509626666</c:v>
                </c:pt>
                <c:pt idx="1366">
                  <c:v>4318462.4736348223</c:v>
                </c:pt>
                <c:pt idx="1367">
                  <c:v>5635434.566704385</c:v>
                </c:pt>
                <c:pt idx="1368">
                  <c:v>4307178.254328399</c:v>
                </c:pt>
                <c:pt idx="1369">
                  <c:v>10100273.849163489</c:v>
                </c:pt>
                <c:pt idx="1370">
                  <c:v>4206115.6797468225</c:v>
                </c:pt>
                <c:pt idx="1371">
                  <c:v>4140837.5831923941</c:v>
                </c:pt>
                <c:pt idx="1372">
                  <c:v>4079411.913619874</c:v>
                </c:pt>
                <c:pt idx="1373">
                  <c:v>4021611.3176835878</c:v>
                </c:pt>
                <c:pt idx="1374">
                  <c:v>3967221.8594352668</c:v>
                </c:pt>
                <c:pt idx="1375">
                  <c:v>3916042.2284880909</c:v>
                </c:pt>
                <c:pt idx="1376">
                  <c:v>3867882.9949114281</c:v>
                </c:pt>
                <c:pt idx="1377">
                  <c:v>3822565.9080984062</c:v>
                </c:pt>
                <c:pt idx="1378">
                  <c:v>3779923.2370112529</c:v>
                </c:pt>
                <c:pt idx="1379">
                  <c:v>3739797.149362464</c:v>
                </c:pt>
                <c:pt idx="1380">
                  <c:v>3702039.127433971</c:v>
                </c:pt>
                <c:pt idx="1381">
                  <c:v>3666509.4183720988</c:v>
                </c:pt>
                <c:pt idx="1382">
                  <c:v>3633076.5169237158</c:v>
                </c:pt>
                <c:pt idx="1383">
                  <c:v>3601616.678699011</c:v>
                </c:pt>
                <c:pt idx="1384">
                  <c:v>3572013.4621593799</c:v>
                </c:pt>
                <c:pt idx="1385">
                  <c:v>3544157.2976351748</c:v>
                </c:pt>
                <c:pt idx="1386">
                  <c:v>33162923.490897771</c:v>
                </c:pt>
                <c:pt idx="1387">
                  <c:v>7098947.0147987176</c:v>
                </c:pt>
                <c:pt idx="1388">
                  <c:v>4705987.2621698137</c:v>
                </c:pt>
                <c:pt idx="1389">
                  <c:v>4611208.9370048549</c:v>
                </c:pt>
                <c:pt idx="1390">
                  <c:v>4522024.0129413093</c:v>
                </c:pt>
                <c:pt idx="1391">
                  <c:v>9755815.7307539098</c:v>
                </c:pt>
                <c:pt idx="1392">
                  <c:v>11363880.170110149</c:v>
                </c:pt>
                <c:pt idx="1393">
                  <c:v>4771500.64275371</c:v>
                </c:pt>
                <c:pt idx="1394">
                  <c:v>4672856.0051752599</c:v>
                </c:pt>
                <c:pt idx="1395">
                  <c:v>4580032.9415011751</c:v>
                </c:pt>
                <c:pt idx="1396">
                  <c:v>5621704.2316990485</c:v>
                </c:pt>
                <c:pt idx="1397">
                  <c:v>5936588.8861116515</c:v>
                </c:pt>
                <c:pt idx="1398">
                  <c:v>4465528.9369430952</c:v>
                </c:pt>
                <c:pt idx="1399">
                  <c:v>4384941.4076043544</c:v>
                </c:pt>
                <c:pt idx="1400">
                  <c:v>4309109.8008310199</c:v>
                </c:pt>
                <c:pt idx="1401">
                  <c:v>4237753.4429303538</c:v>
                </c:pt>
                <c:pt idx="1402">
                  <c:v>4170608.2243400691</c:v>
                </c:pt>
                <c:pt idx="1403">
                  <c:v>4107425.6220859969</c:v>
                </c:pt>
                <c:pt idx="1404">
                  <c:v>4321125.2698638393</c:v>
                </c:pt>
                <c:pt idx="1405">
                  <c:v>16893039.953398101</c:v>
                </c:pt>
                <c:pt idx="1406">
                  <c:v>5780412.1114210449</c:v>
                </c:pt>
                <c:pt idx="1407">
                  <c:v>4671230.3212655727</c:v>
                </c:pt>
                <c:pt idx="1408">
                  <c:v>4578503.1983264089</c:v>
                </c:pt>
                <c:pt idx="1409">
                  <c:v>4491248.4235288277</c:v>
                </c:pt>
                <c:pt idx="1410">
                  <c:v>5041919.6179806786</c:v>
                </c:pt>
                <c:pt idx="1411">
                  <c:v>11011303.7272075</c:v>
                </c:pt>
                <c:pt idx="1412">
                  <c:v>4627273.0412392123</c:v>
                </c:pt>
                <c:pt idx="1413">
                  <c:v>7832884.3118959144</c:v>
                </c:pt>
                <c:pt idx="1414">
                  <c:v>4639723.1688962569</c:v>
                </c:pt>
                <c:pt idx="1415">
                  <c:v>4572363.5107810292</c:v>
                </c:pt>
                <c:pt idx="1416">
                  <c:v>4485471.0734168096</c:v>
                </c:pt>
                <c:pt idx="1417">
                  <c:v>22058982.215142041</c:v>
                </c:pt>
                <c:pt idx="1418">
                  <c:v>6104615.4547335748</c:v>
                </c:pt>
                <c:pt idx="1419">
                  <c:v>4964344.3655575188</c:v>
                </c:pt>
                <c:pt idx="1420">
                  <c:v>4854318.9371742737</c:v>
                </c:pt>
                <c:pt idx="1421">
                  <c:v>4750786.7270582961</c:v>
                </c:pt>
                <c:pt idx="1422">
                  <c:v>4653364.5339434259</c:v>
                </c:pt>
                <c:pt idx="1423">
                  <c:v>4561691.7714217044</c:v>
                </c:pt>
                <c:pt idx="1424">
                  <c:v>6564265.2865642989</c:v>
                </c:pt>
                <c:pt idx="1425">
                  <c:v>4510792.0031309538</c:v>
                </c:pt>
                <c:pt idx="1426">
                  <c:v>5691936.1098235454</c:v>
                </c:pt>
                <c:pt idx="1427">
                  <c:v>4430078.8917918233</c:v>
                </c:pt>
                <c:pt idx="1428">
                  <c:v>4351583.4686519327</c:v>
                </c:pt>
                <c:pt idx="1429">
                  <c:v>5225208.8517566239</c:v>
                </c:pt>
                <c:pt idx="1430">
                  <c:v>4270996.0529213902</c:v>
                </c:pt>
                <c:pt idx="1431">
                  <c:v>4201889.001274718</c:v>
                </c:pt>
                <c:pt idx="1432">
                  <c:v>4584649.6802024506</c:v>
                </c:pt>
                <c:pt idx="1433">
                  <c:v>4075669.3943459699</c:v>
                </c:pt>
                <c:pt idx="1434">
                  <c:v>4018089.6654844331</c:v>
                </c:pt>
                <c:pt idx="1435">
                  <c:v>4239885.9261195473</c:v>
                </c:pt>
                <c:pt idx="1436">
                  <c:v>3912923.9758653021</c:v>
                </c:pt>
                <c:pt idx="1437">
                  <c:v>6177751.272928861</c:v>
                </c:pt>
                <c:pt idx="1438">
                  <c:v>3951766.0023224391</c:v>
                </c:pt>
                <c:pt idx="1439">
                  <c:v>4189636.64378853</c:v>
                </c:pt>
                <c:pt idx="1440">
                  <c:v>3896491.1056272178</c:v>
                </c:pt>
                <c:pt idx="1441">
                  <c:v>3849485.6935804621</c:v>
                </c:pt>
                <c:pt idx="1442">
                  <c:v>3805254.3348107291</c:v>
                </c:pt>
                <c:pt idx="1443">
                  <c:v>3763633.3168592048</c:v>
                </c:pt>
                <c:pt idx="1444">
                  <c:v>9942708.9832777809</c:v>
                </c:pt>
                <c:pt idx="1445">
                  <c:v>13206127.65098685</c:v>
                </c:pt>
                <c:pt idx="1446">
                  <c:v>4293120.9178753952</c:v>
                </c:pt>
                <c:pt idx="1447">
                  <c:v>4235648.8188205324</c:v>
                </c:pt>
                <c:pt idx="1448">
                  <c:v>4168627.805915392</c:v>
                </c:pt>
                <c:pt idx="1449">
                  <c:v>4105562.0792716299</c:v>
                </c:pt>
                <c:pt idx="1450">
                  <c:v>4046218.2152399849</c:v>
                </c:pt>
                <c:pt idx="1451">
                  <c:v>8435805.6509958748</c:v>
                </c:pt>
                <c:pt idx="1452">
                  <c:v>5555925.5508455411</c:v>
                </c:pt>
                <c:pt idx="1453">
                  <c:v>4142801.5223204601</c:v>
                </c:pt>
                <c:pt idx="1454">
                  <c:v>4093013.975106217</c:v>
                </c:pt>
                <c:pt idx="1455">
                  <c:v>4034410.6451527728</c:v>
                </c:pt>
                <c:pt idx="1456">
                  <c:v>3979265.826728601</c:v>
                </c:pt>
                <c:pt idx="1457">
                  <c:v>3927375.4136505248</c:v>
                </c:pt>
                <c:pt idx="1458">
                  <c:v>21882500.935523771</c:v>
                </c:pt>
                <c:pt idx="1459">
                  <c:v>5328299.2693746351</c:v>
                </c:pt>
                <c:pt idx="1460">
                  <c:v>13518727.17008693</c:v>
                </c:pt>
                <c:pt idx="1461">
                  <c:v>5056320.3856166452</c:v>
                </c:pt>
                <c:pt idx="1462">
                  <c:v>4635564.8103498332</c:v>
                </c:pt>
                <c:pt idx="1463">
                  <c:v>4551137.4117535986</c:v>
                </c:pt>
                <c:pt idx="1464">
                  <c:v>4465497.6456670379</c:v>
                </c:pt>
                <c:pt idx="1465">
                  <c:v>4384911.9630021825</c:v>
                </c:pt>
                <c:pt idx="1466">
                  <c:v>4309082.0939201396</c:v>
                </c:pt>
                <c:pt idx="1467">
                  <c:v>4237727.3711598441</c:v>
                </c:pt>
                <c:pt idx="1468">
                  <c:v>4170583.691211117</c:v>
                </c:pt>
                <c:pt idx="1469">
                  <c:v>4107402.5367947258</c:v>
                </c:pt>
                <c:pt idx="1470">
                  <c:v>4047950.0570313851</c:v>
                </c:pt>
                <c:pt idx="1471">
                  <c:v>3992006.2018951531</c:v>
                </c:pt>
                <c:pt idx="1472">
                  <c:v>3939363.9077475918</c:v>
                </c:pt>
                <c:pt idx="1473">
                  <c:v>3889828.3309381302</c:v>
                </c:pt>
                <c:pt idx="1474">
                  <c:v>12001626.879214641</c:v>
                </c:pt>
                <c:pt idx="1475">
                  <c:v>10588654.33735879</c:v>
                </c:pt>
                <c:pt idx="1476">
                  <c:v>4246284.240982499</c:v>
                </c:pt>
                <c:pt idx="1477">
                  <c:v>4178635.5721029448</c:v>
                </c:pt>
                <c:pt idx="1478">
                  <c:v>4388149.2906671502</c:v>
                </c:pt>
                <c:pt idx="1479">
                  <c:v>4082596.9825300658</c:v>
                </c:pt>
                <c:pt idx="1480">
                  <c:v>4036362.4432275742</c:v>
                </c:pt>
                <c:pt idx="1481">
                  <c:v>3981102.4382406268</c:v>
                </c:pt>
                <c:pt idx="1482">
                  <c:v>6034939.1082076132</c:v>
                </c:pt>
                <c:pt idx="1483">
                  <c:v>6471424.4231983563</c:v>
                </c:pt>
                <c:pt idx="1484">
                  <c:v>4016000.336162616</c:v>
                </c:pt>
                <c:pt idx="1485">
                  <c:v>3961942.0134367342</c:v>
                </c:pt>
                <c:pt idx="1486">
                  <c:v>3911073.9758456559</c:v>
                </c:pt>
                <c:pt idx="1487">
                  <c:v>3863207.9467517049</c:v>
                </c:pt>
                <c:pt idx="1488">
                  <c:v>3818166.7607786721</c:v>
                </c:pt>
                <c:pt idx="1489">
                  <c:v>3775783.7080738931</c:v>
                </c:pt>
                <c:pt idx="1490">
                  <c:v>3735901.917269106</c:v>
                </c:pt>
                <c:pt idx="1491">
                  <c:v>3698373.7748562428</c:v>
                </c:pt>
                <c:pt idx="1492">
                  <c:v>3663060.3788291258</c:v>
                </c:pt>
                <c:pt idx="1493">
                  <c:v>15784250.639097741</c:v>
                </c:pt>
                <c:pt idx="1494">
                  <c:v>4153355.3563956288</c:v>
                </c:pt>
                <c:pt idx="1495">
                  <c:v>4045605.1289751702</c:v>
                </c:pt>
                <c:pt idx="1496">
                  <c:v>13590285.441456869</c:v>
                </c:pt>
                <c:pt idx="1497">
                  <c:v>11589132.01193239</c:v>
                </c:pt>
                <c:pt idx="1498">
                  <c:v>4595443.5980819045</c:v>
                </c:pt>
                <c:pt idx="1499">
                  <c:v>4543586.3381265365</c:v>
                </c:pt>
                <c:pt idx="1500">
                  <c:v>4458392.203290252</c:v>
                </c:pt>
                <c:pt idx="1501">
                  <c:v>4378225.8526735967</c:v>
                </c:pt>
                <c:pt idx="1502">
                  <c:v>4302790.5685012462</c:v>
                </c:pt>
                <c:pt idx="1503">
                  <c:v>4231807.1439797236</c:v>
                </c:pt>
                <c:pt idx="1504">
                  <c:v>8343685.5516085448</c:v>
                </c:pt>
                <c:pt idx="1505">
                  <c:v>4265711.2291440479</c:v>
                </c:pt>
                <c:pt idx="1506">
                  <c:v>4296213.0005020257</c:v>
                </c:pt>
                <c:pt idx="1507">
                  <c:v>15421946.42232574</c:v>
                </c:pt>
                <c:pt idx="1508">
                  <c:v>4511061.2800826253</c:v>
                </c:pt>
                <c:pt idx="1509">
                  <c:v>4403043.1991964076</c:v>
                </c:pt>
                <c:pt idx="1510">
                  <c:v>26489016.547032949</c:v>
                </c:pt>
                <c:pt idx="1511">
                  <c:v>14283934.470154701</c:v>
                </c:pt>
                <c:pt idx="1512">
                  <c:v>7788207.6669729203</c:v>
                </c:pt>
                <c:pt idx="1513">
                  <c:v>6195999.9266149737</c:v>
                </c:pt>
                <c:pt idx="1514">
                  <c:v>5042833.3647466274</c:v>
                </c:pt>
                <c:pt idx="1515">
                  <c:v>4656937.5672725923</c:v>
                </c:pt>
                <c:pt idx="1516">
                  <c:v>4565053.9399933014</c:v>
                </c:pt>
                <c:pt idx="1517">
                  <c:v>4478592.881440891</c:v>
                </c:pt>
                <c:pt idx="1518">
                  <c:v>7566882.0484555997</c:v>
                </c:pt>
                <c:pt idx="1519">
                  <c:v>4772969.180712508</c:v>
                </c:pt>
                <c:pt idx="1520">
                  <c:v>4394462.4373735543</c:v>
                </c:pt>
                <c:pt idx="1521">
                  <c:v>29505335.884717979</c:v>
                </c:pt>
                <c:pt idx="1522">
                  <c:v>9622603.0199975278</c:v>
                </c:pt>
                <c:pt idx="1523">
                  <c:v>6466581.8729665373</c:v>
                </c:pt>
                <c:pt idx="1524">
                  <c:v>5293066.7367633078</c:v>
                </c:pt>
                <c:pt idx="1525">
                  <c:v>4889667.5895789368</c:v>
                </c:pt>
                <c:pt idx="1526">
                  <c:v>4784049.2570193578</c:v>
                </c:pt>
                <c:pt idx="1527">
                  <c:v>4684664.0552588273</c:v>
                </c:pt>
                <c:pt idx="1528">
                  <c:v>4591144.1322529484</c:v>
                </c:pt>
                <c:pt idx="1529">
                  <c:v>4503143.3449717686</c:v>
                </c:pt>
                <c:pt idx="1530">
                  <c:v>5217381.5621222854</c:v>
                </c:pt>
                <c:pt idx="1531">
                  <c:v>4342415.539120052</c:v>
                </c:pt>
                <c:pt idx="1532">
                  <c:v>4269093.6226076987</c:v>
                </c:pt>
                <c:pt idx="1533">
                  <c:v>23043978.213473529</c:v>
                </c:pt>
                <c:pt idx="1534">
                  <c:v>6366539.2454056181</c:v>
                </c:pt>
                <c:pt idx="1535">
                  <c:v>4797702.3465827908</c:v>
                </c:pt>
                <c:pt idx="1536">
                  <c:v>4547798.8363546366</c:v>
                </c:pt>
                <c:pt idx="1537">
                  <c:v>4462356.0983468182</c:v>
                </c:pt>
                <c:pt idx="1538">
                  <c:v>21675192.884607188</c:v>
                </c:pt>
                <c:pt idx="1539">
                  <c:v>7122852.2209863886</c:v>
                </c:pt>
                <c:pt idx="1540">
                  <c:v>8357323.4894048711</c:v>
                </c:pt>
                <c:pt idx="1541">
                  <c:v>5393203.5204469636</c:v>
                </c:pt>
                <c:pt idx="1542">
                  <c:v>7055257.7738672411</c:v>
                </c:pt>
                <c:pt idx="1543">
                  <c:v>4609642.54663717</c:v>
                </c:pt>
                <c:pt idx="1544">
                  <c:v>4520550.0640637279</c:v>
                </c:pt>
                <c:pt idx="1545">
                  <c:v>4436715.4290971784</c:v>
                </c:pt>
                <c:pt idx="1546">
                  <c:v>4357828.3466300238</c:v>
                </c:pt>
                <c:pt idx="1547">
                  <c:v>10172961.93369293</c:v>
                </c:pt>
                <c:pt idx="1548">
                  <c:v>4374955.1420325786</c:v>
                </c:pt>
                <c:pt idx="1549">
                  <c:v>4299712.8808585778</c:v>
                </c:pt>
                <c:pt idx="1550">
                  <c:v>4228911.0879645441</c:v>
                </c:pt>
                <c:pt idx="1551">
                  <c:v>4162287.7063862421</c:v>
                </c:pt>
                <c:pt idx="1552">
                  <c:v>4099596.1446122192</c:v>
                </c:pt>
                <c:pt idx="1553">
                  <c:v>13008418.93285518</c:v>
                </c:pt>
                <c:pt idx="1554">
                  <c:v>4666636.3795068888</c:v>
                </c:pt>
                <c:pt idx="1555">
                  <c:v>4347358.6782135135</c:v>
                </c:pt>
                <c:pt idx="1556">
                  <c:v>4273745.0393099738</c:v>
                </c:pt>
                <c:pt idx="1557">
                  <c:v>26407987.490083169</c:v>
                </c:pt>
                <c:pt idx="1558">
                  <c:v>10801665.544373531</c:v>
                </c:pt>
                <c:pt idx="1559">
                  <c:v>6324785.3698207019</c:v>
                </c:pt>
                <c:pt idx="1560">
                  <c:v>5142520.2262206338</c:v>
                </c:pt>
                <c:pt idx="1561">
                  <c:v>4718208.6855259584</c:v>
                </c:pt>
                <c:pt idx="1562">
                  <c:v>5181142.6611074982</c:v>
                </c:pt>
                <c:pt idx="1563">
                  <c:v>4532896.3065539366</c:v>
                </c:pt>
                <c:pt idx="1564">
                  <c:v>4448333.0504999943</c:v>
                </c:pt>
                <c:pt idx="1565">
                  <c:v>10162234.0104886</c:v>
                </c:pt>
                <c:pt idx="1566">
                  <c:v>4612715.8985377681</c:v>
                </c:pt>
                <c:pt idx="1567">
                  <c:v>4223425.8966766093</c:v>
                </c:pt>
                <c:pt idx="1568">
                  <c:v>21048383.27547555</c:v>
                </c:pt>
                <c:pt idx="1569">
                  <c:v>7069029.4078709707</c:v>
                </c:pt>
                <c:pt idx="1570">
                  <c:v>5408433.3734583231</c:v>
                </c:pt>
                <c:pt idx="1571">
                  <c:v>24291702.084047198</c:v>
                </c:pt>
                <c:pt idx="1572">
                  <c:v>8739887.9498334397</c:v>
                </c:pt>
                <c:pt idx="1573">
                  <c:v>6539254.8765644087</c:v>
                </c:pt>
                <c:pt idx="1574">
                  <c:v>5303316.5694758771</c:v>
                </c:pt>
                <c:pt idx="1575">
                  <c:v>6537549.7751327036</c:v>
                </c:pt>
                <c:pt idx="1576">
                  <c:v>4706245.0764515642</c:v>
                </c:pt>
                <c:pt idx="1577">
                  <c:v>4611451.5362183396</c:v>
                </c:pt>
                <c:pt idx="1578">
                  <c:v>4522252.2950131306</c:v>
                </c:pt>
                <c:pt idx="1579">
                  <c:v>4438317.2018410722</c:v>
                </c:pt>
                <c:pt idx="1580">
                  <c:v>4359335.5897711394</c:v>
                </c:pt>
                <c:pt idx="1581">
                  <c:v>18042397.580870099</c:v>
                </c:pt>
                <c:pt idx="1582">
                  <c:v>5169185.9992041513</c:v>
                </c:pt>
                <c:pt idx="1583">
                  <c:v>4725947.3838124638</c:v>
                </c:pt>
                <c:pt idx="1584">
                  <c:v>4629991.0998031599</c:v>
                </c:pt>
                <c:pt idx="1585">
                  <c:v>4539697.734860329</c:v>
                </c:pt>
                <c:pt idx="1586">
                  <c:v>4454733.0883353688</c:v>
                </c:pt>
                <c:pt idx="1587">
                  <c:v>4374782.6826363225</c:v>
                </c:pt>
                <c:pt idx="1588">
                  <c:v>4299550.5992595684</c:v>
                </c:pt>
                <c:pt idx="1589">
                  <c:v>4228758.3835138232</c:v>
                </c:pt>
                <c:pt idx="1590">
                  <c:v>4162144.0138825178</c:v>
                </c:pt>
                <c:pt idx="1591">
                  <c:v>7698560.767247878</c:v>
                </c:pt>
                <c:pt idx="1592">
                  <c:v>4152844.0442692088</c:v>
                </c:pt>
                <c:pt idx="1593">
                  <c:v>4102463.831450976</c:v>
                </c:pt>
                <c:pt idx="1594">
                  <c:v>4043302.812418357</c:v>
                </c:pt>
                <c:pt idx="1595">
                  <c:v>3987633.2172787208</c:v>
                </c:pt>
                <c:pt idx="1596">
                  <c:v>3935248.9975055219</c:v>
                </c:pt>
                <c:pt idx="1597">
                  <c:v>3885956.2646526298</c:v>
                </c:pt>
                <c:pt idx="1598">
                  <c:v>3839572.5727197072</c:v>
                </c:pt>
                <c:pt idx="1599">
                  <c:v>3795926.2428692388</c:v>
                </c:pt>
                <c:pt idx="1600">
                  <c:v>7248395.6576289134</c:v>
                </c:pt>
                <c:pt idx="1601">
                  <c:v>3916222.3106880402</c:v>
                </c:pt>
                <c:pt idx="1602">
                  <c:v>3868052.4494496849</c:v>
                </c:pt>
                <c:pt idx="1603">
                  <c:v>3822725.362172957</c:v>
                </c:pt>
                <c:pt idx="1604">
                  <c:v>3780073.2808056092</c:v>
                </c:pt>
                <c:pt idx="1605">
                  <c:v>3739938.3382300939</c:v>
                </c:pt>
                <c:pt idx="1606">
                  <c:v>3702171.9839538159</c:v>
                </c:pt>
                <c:pt idx="1607">
                  <c:v>3666634.4342827848</c:v>
                </c:pt>
                <c:pt idx="1608">
                  <c:v>3633194.1549436091</c:v>
                </c:pt>
                <c:pt idx="1609">
                  <c:v>29085359.73787687</c:v>
                </c:pt>
                <c:pt idx="1610">
                  <c:v>8317525.4429462934</c:v>
                </c:pt>
                <c:pt idx="1611">
                  <c:v>4803017.5005561002</c:v>
                </c:pt>
                <c:pt idx="1612">
                  <c:v>4714266.9016799303</c:v>
                </c:pt>
                <c:pt idx="1613">
                  <c:v>23664988.981852859</c:v>
                </c:pt>
                <c:pt idx="1614">
                  <c:v>12173791.71760767</c:v>
                </c:pt>
                <c:pt idx="1615">
                  <c:v>6259240.2733276431</c:v>
                </c:pt>
                <c:pt idx="1616">
                  <c:v>5279335.0375551507</c:v>
                </c:pt>
                <c:pt idx="1617">
                  <c:v>5150720.241100464</c:v>
                </c:pt>
                <c:pt idx="1618">
                  <c:v>5029695.7258930504</c:v>
                </c:pt>
                <c:pt idx="1619">
                  <c:v>4915813.5468208333</c:v>
                </c:pt>
                <c:pt idx="1620">
                  <c:v>4808652.1945277881</c:v>
                </c:pt>
                <c:pt idx="1621">
                  <c:v>7495173.9804903967</c:v>
                </c:pt>
                <c:pt idx="1622">
                  <c:v>4729463.5083012516</c:v>
                </c:pt>
                <c:pt idx="1623">
                  <c:v>4633299.7180445641</c:v>
                </c:pt>
                <c:pt idx="1624">
                  <c:v>4542811.092963052</c:v>
                </c:pt>
                <c:pt idx="1625">
                  <c:v>4461672.0334002767</c:v>
                </c:pt>
                <c:pt idx="1626">
                  <c:v>4381312.1215942046</c:v>
                </c:pt>
                <c:pt idx="1627">
                  <c:v>15224202.24999392</c:v>
                </c:pt>
                <c:pt idx="1628">
                  <c:v>4654016.2306713425</c:v>
                </c:pt>
                <c:pt idx="1629">
                  <c:v>4600025.1298922952</c:v>
                </c:pt>
                <c:pt idx="1630">
                  <c:v>4511500.2250780072</c:v>
                </c:pt>
                <c:pt idx="1631">
                  <c:v>5238955.3550648214</c:v>
                </c:pt>
                <c:pt idx="1632">
                  <c:v>93324877.839302987</c:v>
                </c:pt>
                <c:pt idx="1633">
                  <c:v>64455331.796970449</c:v>
                </c:pt>
                <c:pt idx="1634">
                  <c:v>28895391.379590519</c:v>
                </c:pt>
                <c:pt idx="1635">
                  <c:v>32369004.70337956</c:v>
                </c:pt>
                <c:pt idx="1636">
                  <c:v>28497927.198923759</c:v>
                </c:pt>
                <c:pt idx="1637">
                  <c:v>17743594.450660739</c:v>
                </c:pt>
                <c:pt idx="1638">
                  <c:v>69768928.540003568</c:v>
                </c:pt>
                <c:pt idx="1639">
                  <c:v>28299726.600082599</c:v>
                </c:pt>
                <c:pt idx="1640">
                  <c:v>18611932.219761979</c:v>
                </c:pt>
                <c:pt idx="1641">
                  <c:v>15139230.13824657</c:v>
                </c:pt>
                <c:pt idx="1642">
                  <c:v>13940335.66651592</c:v>
                </c:pt>
                <c:pt idx="1643">
                  <c:v>22430328.23026273</c:v>
                </c:pt>
                <c:pt idx="1644">
                  <c:v>12623948.71018609</c:v>
                </c:pt>
                <c:pt idx="1645">
                  <c:v>63644365.535364211</c:v>
                </c:pt>
                <c:pt idx="1646">
                  <c:v>28795054.50875733</c:v>
                </c:pt>
                <c:pt idx="1647">
                  <c:v>17925560.429989081</c:v>
                </c:pt>
                <c:pt idx="1648">
                  <c:v>38003570.071013868</c:v>
                </c:pt>
                <c:pt idx="1649">
                  <c:v>26347833.21913505</c:v>
                </c:pt>
                <c:pt idx="1650">
                  <c:v>16568623.19894262</c:v>
                </c:pt>
                <c:pt idx="1651">
                  <c:v>13496049.33052011</c:v>
                </c:pt>
                <c:pt idx="1652">
                  <c:v>11242647.2436032</c:v>
                </c:pt>
                <c:pt idx="1653">
                  <c:v>9526862.5293820258</c:v>
                </c:pt>
                <c:pt idx="1654">
                  <c:v>8209738.0075451024</c:v>
                </c:pt>
                <c:pt idx="1655">
                  <c:v>7787321.3048947118</c:v>
                </c:pt>
                <c:pt idx="1656">
                  <c:v>8317353.7923534</c:v>
                </c:pt>
                <c:pt idx="1657">
                  <c:v>7345858.7149936538</c:v>
                </c:pt>
                <c:pt idx="1658">
                  <c:v>7095286.7538247667</c:v>
                </c:pt>
                <c:pt idx="1659">
                  <c:v>6859502.4509221092</c:v>
                </c:pt>
                <c:pt idx="1660">
                  <c:v>6637633.1035460029</c:v>
                </c:pt>
                <c:pt idx="1661">
                  <c:v>6428857.5120452344</c:v>
                </c:pt>
                <c:pt idx="1662">
                  <c:v>6232402.9403706295</c:v>
                </c:pt>
                <c:pt idx="1663">
                  <c:v>6047542.2559658196</c:v>
                </c:pt>
                <c:pt idx="1664">
                  <c:v>5873591.238449065</c:v>
                </c:pt>
                <c:pt idx="1665">
                  <c:v>5709906.0471249204</c:v>
                </c:pt>
                <c:pt idx="1666">
                  <c:v>5555880.8379522199</c:v>
                </c:pt>
                <c:pt idx="1667">
                  <c:v>5410945.5211481843</c:v>
                </c:pt>
                <c:pt idx="1668">
                  <c:v>24917173.13877254</c:v>
                </c:pt>
                <c:pt idx="1669">
                  <c:v>17237876.92421649</c:v>
                </c:pt>
                <c:pt idx="1670">
                  <c:v>7732443.3347497946</c:v>
                </c:pt>
                <c:pt idx="1671">
                  <c:v>26265220.46007663</c:v>
                </c:pt>
                <c:pt idx="1672">
                  <c:v>16841605.882063799</c:v>
                </c:pt>
                <c:pt idx="1673">
                  <c:v>8741929.0712272562</c:v>
                </c:pt>
                <c:pt idx="1674">
                  <c:v>7148453.1556803919</c:v>
                </c:pt>
                <c:pt idx="1675">
                  <c:v>5975367.9401668161</c:v>
                </c:pt>
                <c:pt idx="1676">
                  <c:v>5698256.9895091094</c:v>
                </c:pt>
                <c:pt idx="1677">
                  <c:v>23344158.153846629</c:v>
                </c:pt>
                <c:pt idx="1678">
                  <c:v>14312819.96204414</c:v>
                </c:pt>
                <c:pt idx="1679">
                  <c:v>8516764.2478279024</c:v>
                </c:pt>
                <c:pt idx="1680">
                  <c:v>6893160.1786519522</c:v>
                </c:pt>
                <c:pt idx="1681">
                  <c:v>5712754.7360710427</c:v>
                </c:pt>
                <c:pt idx="1682">
                  <c:v>5373333.7991272081</c:v>
                </c:pt>
                <c:pt idx="1683">
                  <c:v>5239171.6079955902</c:v>
                </c:pt>
                <c:pt idx="1684">
                  <c:v>5112927.0810170099</c:v>
                </c:pt>
                <c:pt idx="1685">
                  <c:v>4994132.9523760267</c:v>
                </c:pt>
                <c:pt idx="1686">
                  <c:v>4882349.5322364364</c:v>
                </c:pt>
                <c:pt idx="1687">
                  <c:v>4777163.0793279111</c:v>
                </c:pt>
                <c:pt idx="1688">
                  <c:v>4678184.2695754357</c:v>
                </c:pt>
                <c:pt idx="1689">
                  <c:v>4585046.7551035266</c:v>
                </c:pt>
                <c:pt idx="1690">
                  <c:v>4497405.8082816917</c:v>
                </c:pt>
                <c:pt idx="1691">
                  <c:v>4414937.0457923925</c:v>
                </c:pt>
                <c:pt idx="1692">
                  <c:v>4337335.2279989049</c:v>
                </c:pt>
                <c:pt idx="1693">
                  <c:v>4264313.1291692453</c:v>
                </c:pt>
                <c:pt idx="1694">
                  <c:v>4195600.4743744992</c:v>
                </c:pt>
                <c:pt idx="1695">
                  <c:v>24247624.20917904</c:v>
                </c:pt>
                <c:pt idx="1696">
                  <c:v>43935865.108247243</c:v>
                </c:pt>
                <c:pt idx="1697">
                  <c:v>80031011.855217144</c:v>
                </c:pt>
                <c:pt idx="1698">
                  <c:v>95577154.043217793</c:v>
                </c:pt>
                <c:pt idx="1699">
                  <c:v>66355258.102010429</c:v>
                </c:pt>
                <c:pt idx="1700">
                  <c:v>34105060.012544014</c:v>
                </c:pt>
                <c:pt idx="1701">
                  <c:v>24359033.213554818</c:v>
                </c:pt>
                <c:pt idx="1702">
                  <c:v>22366313.423970912</c:v>
                </c:pt>
                <c:pt idx="1703">
                  <c:v>60447394.054574013</c:v>
                </c:pt>
                <c:pt idx="1704">
                  <c:v>68178192.815655991</c:v>
                </c:pt>
                <c:pt idx="1705">
                  <c:v>80137018.429213449</c:v>
                </c:pt>
                <c:pt idx="1706">
                  <c:v>46968042.029379681</c:v>
                </c:pt>
                <c:pt idx="1707">
                  <c:v>57471737.0989094</c:v>
                </c:pt>
                <c:pt idx="1708">
                  <c:v>85032302.222768754</c:v>
                </c:pt>
                <c:pt idx="1709">
                  <c:v>41135597.462237537</c:v>
                </c:pt>
                <c:pt idx="1710">
                  <c:v>29911484.627734371</c:v>
                </c:pt>
                <c:pt idx="1711">
                  <c:v>24581371.647015762</c:v>
                </c:pt>
                <c:pt idx="1712">
                  <c:v>20569733.244526099</c:v>
                </c:pt>
                <c:pt idx="1713">
                  <c:v>17486114.321072079</c:v>
                </c:pt>
                <c:pt idx="1714">
                  <c:v>15091352.508429371</c:v>
                </c:pt>
                <c:pt idx="1715">
                  <c:v>13219466.259807739</c:v>
                </c:pt>
                <c:pt idx="1716">
                  <c:v>11753947.91985294</c:v>
                </c:pt>
                <c:pt idx="1717">
                  <c:v>11243229.86546422</c:v>
                </c:pt>
                <c:pt idx="1718">
                  <c:v>10762652.150894299</c:v>
                </c:pt>
                <c:pt idx="1719">
                  <c:v>10310436.02546737</c:v>
                </c:pt>
                <c:pt idx="1720">
                  <c:v>9884907.7125718147</c:v>
                </c:pt>
                <c:pt idx="1721">
                  <c:v>9484492.2145512756</c:v>
                </c:pt>
                <c:pt idx="1722">
                  <c:v>9107707.4832039438</c:v>
                </c:pt>
                <c:pt idx="1723">
                  <c:v>8753158.9343133681</c:v>
                </c:pt>
                <c:pt idx="1724">
                  <c:v>8419534.2859076001</c:v>
                </c:pt>
                <c:pt idx="1725">
                  <c:v>8105598.7011416825</c:v>
                </c:pt>
                <c:pt idx="1726">
                  <c:v>7810190.2178258682</c:v>
                </c:pt>
                <c:pt idx="1727">
                  <c:v>7532215.4476830736</c:v>
                </c:pt>
                <c:pt idx="1728">
                  <c:v>7270645.529417282</c:v>
                </c:pt>
                <c:pt idx="1729">
                  <c:v>7024512.3206141014</c:v>
                </c:pt>
                <c:pt idx="1730">
                  <c:v>6792904.8143786499</c:v>
                </c:pt>
                <c:pt idx="1731">
                  <c:v>6574965.7674477724</c:v>
                </c:pt>
                <c:pt idx="1732">
                  <c:v>6369888.5272962609</c:v>
                </c:pt>
                <c:pt idx="1733">
                  <c:v>6176914.0464933841</c:v>
                </c:pt>
                <c:pt idx="1734">
                  <c:v>5995328.073258969</c:v>
                </c:pt>
                <c:pt idx="1735">
                  <c:v>5862230.0764103448</c:v>
                </c:pt>
                <c:pt idx="1736">
                  <c:v>5699215.3710454106</c:v>
                </c:pt>
                <c:pt idx="1737">
                  <c:v>5545821.0786910215</c:v>
                </c:pt>
                <c:pt idx="1738">
                  <c:v>5401479.444761565</c:v>
                </c:pt>
                <c:pt idx="1739">
                  <c:v>13937324.12736758</c:v>
                </c:pt>
                <c:pt idx="1740">
                  <c:v>5404843.9199542683</c:v>
                </c:pt>
                <c:pt idx="1741">
                  <c:v>5268822.1396788992</c:v>
                </c:pt>
                <c:pt idx="1742">
                  <c:v>8007793.2809617268</c:v>
                </c:pt>
                <c:pt idx="1743">
                  <c:v>5118428.5906693544</c:v>
                </c:pt>
                <c:pt idx="1744">
                  <c:v>4999309.7870555297</c:v>
                </c:pt>
                <c:pt idx="1745">
                  <c:v>27642859.538701169</c:v>
                </c:pt>
                <c:pt idx="1746">
                  <c:v>7553135.2683396498</c:v>
                </c:pt>
                <c:pt idx="1747">
                  <c:v>5720358.4031927735</c:v>
                </c:pt>
                <c:pt idx="1748">
                  <c:v>5565716.3418036979</c:v>
                </c:pt>
                <c:pt idx="1749">
                  <c:v>13012233.340782</c:v>
                </c:pt>
                <c:pt idx="1750">
                  <c:v>6974910.8886032384</c:v>
                </c:pt>
                <c:pt idx="1751">
                  <c:v>5341406.7655354086</c:v>
                </c:pt>
                <c:pt idx="1752">
                  <c:v>5482493.8236861397</c:v>
                </c:pt>
                <c:pt idx="1753">
                  <c:v>5110120.9585428284</c:v>
                </c:pt>
                <c:pt idx="1754">
                  <c:v>5015000.4858095786</c:v>
                </c:pt>
                <c:pt idx="1755">
                  <c:v>4901985.5553611936</c:v>
                </c:pt>
                <c:pt idx="1756">
                  <c:v>4797595.9405577248</c:v>
                </c:pt>
                <c:pt idx="1757">
                  <c:v>11795006.348932579</c:v>
                </c:pt>
                <c:pt idx="1758">
                  <c:v>65267980.005604267</c:v>
                </c:pt>
                <c:pt idx="1759">
                  <c:v>34775977.447069436</c:v>
                </c:pt>
                <c:pt idx="1760">
                  <c:v>17401730.051741861</c:v>
                </c:pt>
                <c:pt idx="1761">
                  <c:v>12855017.74849348</c:v>
                </c:pt>
                <c:pt idx="1762">
                  <c:v>10327883.47800442</c:v>
                </c:pt>
                <c:pt idx="1763">
                  <c:v>8441642.4750083443</c:v>
                </c:pt>
                <c:pt idx="1764">
                  <c:v>7023069.2197724786</c:v>
                </c:pt>
                <c:pt idx="1765">
                  <c:v>6104714.3581998944</c:v>
                </c:pt>
                <c:pt idx="1766">
                  <c:v>5927389.2939372249</c:v>
                </c:pt>
                <c:pt idx="1767">
                  <c:v>5760529.1773092458</c:v>
                </c:pt>
                <c:pt idx="1768">
                  <c:v>11276460.095568741</c:v>
                </c:pt>
                <c:pt idx="1769">
                  <c:v>6346373.6564610051</c:v>
                </c:pt>
                <c:pt idx="1770">
                  <c:v>5657400.5503821252</c:v>
                </c:pt>
                <c:pt idx="1771">
                  <c:v>5506473.9853646178</c:v>
                </c:pt>
                <c:pt idx="1772">
                  <c:v>6119698.9389853254</c:v>
                </c:pt>
                <c:pt idx="1773">
                  <c:v>5312853.6937079653</c:v>
                </c:pt>
                <c:pt idx="1774">
                  <c:v>5182260.7731630215</c:v>
                </c:pt>
                <c:pt idx="1775">
                  <c:v>22312813.475017492</c:v>
                </c:pt>
                <c:pt idx="1776">
                  <c:v>7058419.4553653561</c:v>
                </c:pt>
                <c:pt idx="1777">
                  <c:v>5686142.2005424146</c:v>
                </c:pt>
                <c:pt idx="1778">
                  <c:v>5533519.4293787954</c:v>
                </c:pt>
                <c:pt idx="1779">
                  <c:v>5389903.7848429289</c:v>
                </c:pt>
                <c:pt idx="1780">
                  <c:v>7274555.1692171069</c:v>
                </c:pt>
                <c:pt idx="1781">
                  <c:v>5251299.2369836885</c:v>
                </c:pt>
                <c:pt idx="1782">
                  <c:v>5124338.9905278804</c:v>
                </c:pt>
                <c:pt idx="1783">
                  <c:v>5006827.0511106411</c:v>
                </c:pt>
                <c:pt idx="1784">
                  <c:v>5651929.000798041</c:v>
                </c:pt>
                <c:pt idx="1785">
                  <c:v>4883096.2598558888</c:v>
                </c:pt>
                <c:pt idx="1786">
                  <c:v>4813127.8146563461</c:v>
                </c:pt>
                <c:pt idx="1787">
                  <c:v>4712026.5239479356</c:v>
                </c:pt>
                <c:pt idx="1788">
                  <c:v>4616891.7880379818</c:v>
                </c:pt>
                <c:pt idx="1789">
                  <c:v>4527371.4870285718</c:v>
                </c:pt>
                <c:pt idx="1790">
                  <c:v>10669972.41610964</c:v>
                </c:pt>
                <c:pt idx="1791">
                  <c:v>4630863.6181927156</c:v>
                </c:pt>
                <c:pt idx="1792">
                  <c:v>7206390.2076465059</c:v>
                </c:pt>
                <c:pt idx="1793">
                  <c:v>4504477.4329587156</c:v>
                </c:pt>
                <c:pt idx="1794">
                  <c:v>4433345.3596263193</c:v>
                </c:pt>
                <c:pt idx="1795">
                  <c:v>4362385.053438371</c:v>
                </c:pt>
                <c:pt idx="1796">
                  <c:v>4321795.2251046104</c:v>
                </c:pt>
                <c:pt idx="1797">
                  <c:v>4260801.0819633612</c:v>
                </c:pt>
                <c:pt idx="1798">
                  <c:v>4192295.6927926429</c:v>
                </c:pt>
                <c:pt idx="1799">
                  <c:v>4127833.1912607742</c:v>
                </c:pt>
                <c:pt idx="1800">
                  <c:v>4067174.9838693691</c:v>
                </c:pt>
                <c:pt idx="1801">
                  <c:v>4010096.5578619698</c:v>
                </c:pt>
                <c:pt idx="1802">
                  <c:v>3956386.650240405</c:v>
                </c:pt>
                <c:pt idx="1803">
                  <c:v>3905846.4658221588</c:v>
                </c:pt>
                <c:pt idx="1804">
                  <c:v>11761603.31173143</c:v>
                </c:pt>
                <c:pt idx="1805">
                  <c:v>4635271.8200593581</c:v>
                </c:pt>
                <c:pt idx="1806">
                  <c:v>4058278.0455621099</c:v>
                </c:pt>
                <c:pt idx="1807">
                  <c:v>4042194.5001802919</c:v>
                </c:pt>
                <c:pt idx="1808">
                  <c:v>3998344.3382012201</c:v>
                </c:pt>
                <c:pt idx="1809">
                  <c:v>3953043.1375856311</c:v>
                </c:pt>
                <c:pt idx="1810">
                  <c:v>3902700.272621314</c:v>
                </c:pt>
                <c:pt idx="1811">
                  <c:v>3855328.422768834</c:v>
                </c:pt>
                <c:pt idx="1812">
                  <c:v>6274125.9835508754</c:v>
                </c:pt>
                <c:pt idx="1813">
                  <c:v>10341341.917479821</c:v>
                </c:pt>
                <c:pt idx="1814">
                  <c:v>5479205.6428054804</c:v>
                </c:pt>
                <c:pt idx="1815">
                  <c:v>4048738.0518514491</c:v>
                </c:pt>
                <c:pt idx="1816">
                  <c:v>9079184.2355971541</c:v>
                </c:pt>
                <c:pt idx="1817">
                  <c:v>4267093.338048744</c:v>
                </c:pt>
                <c:pt idx="1818">
                  <c:v>4215490.8083760729</c:v>
                </c:pt>
                <c:pt idx="1819">
                  <c:v>4149659.432844521</c:v>
                </c:pt>
                <c:pt idx="1820">
                  <c:v>4087713.1363937058</c:v>
                </c:pt>
                <c:pt idx="1821">
                  <c:v>4029422.6386942752</c:v>
                </c:pt>
                <c:pt idx="1822">
                  <c:v>3979550.7754426282</c:v>
                </c:pt>
                <c:pt idx="1823">
                  <c:v>3943792.7480552322</c:v>
                </c:pt>
                <c:pt idx="1824">
                  <c:v>3893995.8005134668</c:v>
                </c:pt>
                <c:pt idx="1825">
                  <c:v>3847137.6504313769</c:v>
                </c:pt>
                <c:pt idx="1826">
                  <c:v>3803044.862870974</c:v>
                </c:pt>
                <c:pt idx="1827">
                  <c:v>3761554.2382637071</c:v>
                </c:pt>
                <c:pt idx="1828">
                  <c:v>3722512.2083638562</c:v>
                </c:pt>
                <c:pt idx="1829">
                  <c:v>3685774.267850087</c:v>
                </c:pt>
                <c:pt idx="1830">
                  <c:v>3651204.4394714041</c:v>
                </c:pt>
                <c:pt idx="1831">
                  <c:v>3618674.7707578391</c:v>
                </c:pt>
                <c:pt idx="1832">
                  <c:v>3588064.8604330649</c:v>
                </c:pt>
                <c:pt idx="1833">
                  <c:v>3559261.412776066</c:v>
                </c:pt>
                <c:pt idx="1834">
                  <c:v>18144831.191619061</c:v>
                </c:pt>
                <c:pt idx="1835">
                  <c:v>4412136.0285695968</c:v>
                </c:pt>
                <c:pt idx="1836">
                  <c:v>4014757.8215235202</c:v>
                </c:pt>
                <c:pt idx="1837">
                  <c:v>3960772.826562596</c:v>
                </c:pt>
                <c:pt idx="1838">
                  <c:v>3909973.789253368</c:v>
                </c:pt>
                <c:pt idx="1839">
                  <c:v>3862172.6883472311</c:v>
                </c:pt>
                <c:pt idx="1840">
                  <c:v>3817192.5987851089</c:v>
                </c:pt>
                <c:pt idx="1841">
                  <c:v>3774867.0368490089</c:v>
                </c:pt>
                <c:pt idx="1842">
                  <c:v>3735039.3439598582</c:v>
                </c:pt>
                <c:pt idx="1843">
                  <c:v>3697562.1068408969</c:v>
                </c:pt>
                <c:pt idx="1844">
                  <c:v>3662296.61190048</c:v>
                </c:pt>
                <c:pt idx="1845">
                  <c:v>3629112.331814812</c:v>
                </c:pt>
                <c:pt idx="1846">
                  <c:v>4744193.422276984</c:v>
                </c:pt>
                <c:pt idx="1847">
                  <c:v>3568503.3680575192</c:v>
                </c:pt>
                <c:pt idx="1848">
                  <c:v>3540854.353893708</c:v>
                </c:pt>
                <c:pt idx="1849">
                  <c:v>3514837.0632912451</c:v>
                </c:pt>
                <c:pt idx="1850">
                  <c:v>3490355.199081454</c:v>
                </c:pt>
                <c:pt idx="1851">
                  <c:v>5592151.012762838</c:v>
                </c:pt>
                <c:pt idx="1852">
                  <c:v>3600172.0322483252</c:v>
                </c:pt>
                <c:pt idx="1853">
                  <c:v>3570654.072406725</c:v>
                </c:pt>
                <c:pt idx="1854">
                  <c:v>3542878.133104125</c:v>
                </c:pt>
                <c:pt idx="1855">
                  <c:v>3516741.4079279359</c:v>
                </c:pt>
                <c:pt idx="1856">
                  <c:v>11105419.458017901</c:v>
                </c:pt>
                <c:pt idx="1857">
                  <c:v>3794535.8058173121</c:v>
                </c:pt>
                <c:pt idx="1858">
                  <c:v>7902663.7383581242</c:v>
                </c:pt>
                <c:pt idx="1859">
                  <c:v>4465355.0087638302</c:v>
                </c:pt>
                <c:pt idx="1860">
                  <c:v>3977437.486573495</c:v>
                </c:pt>
                <c:pt idx="1861">
                  <c:v>3925654.974113198</c:v>
                </c:pt>
                <c:pt idx="1862">
                  <c:v>3876928.4384463839</c:v>
                </c:pt>
                <c:pt idx="1863">
                  <c:v>8291399.9599854546</c:v>
                </c:pt>
                <c:pt idx="1864">
                  <c:v>8367162.537318402</c:v>
                </c:pt>
                <c:pt idx="1865">
                  <c:v>11271345.661721829</c:v>
                </c:pt>
                <c:pt idx="1866">
                  <c:v>4286132.3136575604</c:v>
                </c:pt>
                <c:pt idx="1867">
                  <c:v>4227886.0117149986</c:v>
                </c:pt>
                <c:pt idx="1868">
                  <c:v>4161323.1256414792</c:v>
                </c:pt>
                <c:pt idx="1869">
                  <c:v>4098688.4891928481</c:v>
                </c:pt>
                <c:pt idx="1870">
                  <c:v>10183846.07592259</c:v>
                </c:pt>
                <c:pt idx="1871">
                  <c:v>4355436.2741373954</c:v>
                </c:pt>
                <c:pt idx="1872">
                  <c:v>4145806.531626293</c:v>
                </c:pt>
                <c:pt idx="1873">
                  <c:v>4119349.6928068129</c:v>
                </c:pt>
                <c:pt idx="1874">
                  <c:v>13324298.67411954</c:v>
                </c:pt>
                <c:pt idx="1875">
                  <c:v>5071938.7791057937</c:v>
                </c:pt>
                <c:pt idx="1876">
                  <c:v>4313760.7727558808</c:v>
                </c:pt>
                <c:pt idx="1877">
                  <c:v>4242129.9348890204</c:v>
                </c:pt>
                <c:pt idx="1878">
                  <c:v>4174726.4349364168</c:v>
                </c:pt>
                <c:pt idx="1879">
                  <c:v>4111300.7939533382</c:v>
                </c:pt>
                <c:pt idx="1880">
                  <c:v>4051618.256148281</c:v>
                </c:pt>
                <c:pt idx="1881">
                  <c:v>3995457.9199870368</c:v>
                </c:pt>
                <c:pt idx="1882">
                  <c:v>3942611.9205751838</c:v>
                </c:pt>
                <c:pt idx="1883">
                  <c:v>11794766.073739629</c:v>
                </c:pt>
                <c:pt idx="1884">
                  <c:v>4217258.4513041107</c:v>
                </c:pt>
                <c:pt idx="1885">
                  <c:v>4138255.4109537201</c:v>
                </c:pt>
                <c:pt idx="1886">
                  <c:v>7951525.7504338501</c:v>
                </c:pt>
                <c:pt idx="1887">
                  <c:v>4174082.9298101198</c:v>
                </c:pt>
                <c:pt idx="1888">
                  <c:v>4110695.265677507</c:v>
                </c:pt>
                <c:pt idx="1889">
                  <c:v>4051048.463495749</c:v>
                </c:pt>
                <c:pt idx="1890">
                  <c:v>5141229.6592234494</c:v>
                </c:pt>
                <c:pt idx="1891">
                  <c:v>3959903.8629798298</c:v>
                </c:pt>
                <c:pt idx="1892">
                  <c:v>3909156.1080904221</c:v>
                </c:pt>
                <c:pt idx="1893">
                  <c:v>3861403.2631405862</c:v>
                </c:pt>
                <c:pt idx="1894">
                  <c:v>3816468.5816798499</c:v>
                </c:pt>
                <c:pt idx="1895">
                  <c:v>3774185.7480581291</c:v>
                </c:pt>
                <c:pt idx="1896">
                  <c:v>3741792.9446079172</c:v>
                </c:pt>
                <c:pt idx="1897">
                  <c:v>3703917.1395965861</c:v>
                </c:pt>
                <c:pt idx="1898">
                  <c:v>18969342.0333745</c:v>
                </c:pt>
                <c:pt idx="1899">
                  <c:v>4654203.4382050643</c:v>
                </c:pt>
                <c:pt idx="1900">
                  <c:v>4132071.8960183528</c:v>
                </c:pt>
                <c:pt idx="1901">
                  <c:v>4071163.538860973</c:v>
                </c:pt>
                <c:pt idx="1902">
                  <c:v>4013849.725829755</c:v>
                </c:pt>
                <c:pt idx="1903">
                  <c:v>4415198.2920527589</c:v>
                </c:pt>
                <c:pt idx="1904">
                  <c:v>3974099.822667005</c:v>
                </c:pt>
                <c:pt idx="1905">
                  <c:v>6752257.1251514005</c:v>
                </c:pt>
                <c:pt idx="1906">
                  <c:v>6497712.7182362052</c:v>
                </c:pt>
                <c:pt idx="1907">
                  <c:v>4022324.906522227</c:v>
                </c:pt>
                <c:pt idx="1908">
                  <c:v>3967893.3353900891</c:v>
                </c:pt>
                <c:pt idx="1909">
                  <c:v>3916674.076876814</c:v>
                </c:pt>
                <c:pt idx="1910">
                  <c:v>7970940.9557656255</c:v>
                </c:pt>
                <c:pt idx="1911">
                  <c:v>14529436.0790656</c:v>
                </c:pt>
                <c:pt idx="1912">
                  <c:v>5728368.7135522291</c:v>
                </c:pt>
                <c:pt idx="1913">
                  <c:v>4432056.9081562599</c:v>
                </c:pt>
                <c:pt idx="1914">
                  <c:v>25806158.049201671</c:v>
                </c:pt>
                <c:pt idx="1915">
                  <c:v>30723061.298801579</c:v>
                </c:pt>
                <c:pt idx="1916">
                  <c:v>11690374.134910209</c:v>
                </c:pt>
                <c:pt idx="1917">
                  <c:v>8736910.9277416691</c:v>
                </c:pt>
                <c:pt idx="1918">
                  <c:v>6997538.7536281906</c:v>
                </c:pt>
                <c:pt idx="1919">
                  <c:v>10690411.80661214</c:v>
                </c:pt>
                <c:pt idx="1920">
                  <c:v>7294125.1411920758</c:v>
                </c:pt>
                <c:pt idx="1921">
                  <c:v>21376381.03465556</c:v>
                </c:pt>
                <c:pt idx="1922">
                  <c:v>9196824.4728777818</c:v>
                </c:pt>
                <c:pt idx="1923">
                  <c:v>7015317.6381803146</c:v>
                </c:pt>
                <c:pt idx="1924">
                  <c:v>5686944.839078133</c:v>
                </c:pt>
                <c:pt idx="1925">
                  <c:v>4903245.9415684855</c:v>
                </c:pt>
                <c:pt idx="1926">
                  <c:v>4796826.2742222697</c:v>
                </c:pt>
                <c:pt idx="1927">
                  <c:v>4696687.0289399624</c:v>
                </c:pt>
                <c:pt idx="1928">
                  <c:v>4602457.5627541076</c:v>
                </c:pt>
                <c:pt idx="1929">
                  <c:v>27893261.136258479</c:v>
                </c:pt>
                <c:pt idx="1930">
                  <c:v>8842477.3468922731</c:v>
                </c:pt>
                <c:pt idx="1931">
                  <c:v>6400255.0921761189</c:v>
                </c:pt>
                <c:pt idx="1932">
                  <c:v>5225657.6786716869</c:v>
                </c:pt>
                <c:pt idx="1933">
                  <c:v>10946023.564568641</c:v>
                </c:pt>
                <c:pt idx="1934">
                  <c:v>8074876.9897396546</c:v>
                </c:pt>
                <c:pt idx="1935">
                  <c:v>5202626.1479610521</c:v>
                </c:pt>
                <c:pt idx="1936">
                  <c:v>9915068.6125659775</c:v>
                </c:pt>
                <c:pt idx="1937">
                  <c:v>4963801.0062758094</c:v>
                </c:pt>
                <c:pt idx="1938">
                  <c:v>4767415.4569199812</c:v>
                </c:pt>
                <c:pt idx="1939">
                  <c:v>4669011.9090938782</c:v>
                </c:pt>
                <c:pt idx="1940">
                  <c:v>4576415.7071122536</c:v>
                </c:pt>
                <c:pt idx="1941">
                  <c:v>4489284.12689145</c:v>
                </c:pt>
                <c:pt idx="1942">
                  <c:v>4407294.6704202127</c:v>
                </c:pt>
                <c:pt idx="1943">
                  <c:v>4330143.8721055984</c:v>
                </c:pt>
                <c:pt idx="1944">
                  <c:v>4257546.1755631091</c:v>
                </c:pt>
                <c:pt idx="1945">
                  <c:v>4189232.87669376</c:v>
                </c:pt>
                <c:pt idx="1946">
                  <c:v>4124951.1291360832</c:v>
                </c:pt>
                <c:pt idx="1947">
                  <c:v>4073287.352057728</c:v>
                </c:pt>
                <c:pt idx="1948">
                  <c:v>4015848.2008856088</c:v>
                </c:pt>
                <c:pt idx="1949">
                  <c:v>3961798.8565165871</c:v>
                </c:pt>
                <c:pt idx="1950">
                  <c:v>3910939.2674191231</c:v>
                </c:pt>
                <c:pt idx="1951">
                  <c:v>3863081.188225742</c:v>
                </c:pt>
                <c:pt idx="1952">
                  <c:v>3818047.4829850118</c:v>
                </c:pt>
                <c:pt idx="1953">
                  <c:v>3775671.4695325228</c:v>
                </c:pt>
                <c:pt idx="1954">
                  <c:v>3735796.302554226</c:v>
                </c:pt>
                <c:pt idx="1955">
                  <c:v>3698274.3930586628</c:v>
                </c:pt>
                <c:pt idx="1956">
                  <c:v>3662966.8621094008</c:v>
                </c:pt>
                <c:pt idx="1957">
                  <c:v>3629743.0267957812</c:v>
                </c:pt>
                <c:pt idx="1958">
                  <c:v>34345480.510376021</c:v>
                </c:pt>
                <c:pt idx="1959">
                  <c:v>8256820.8344528843</c:v>
                </c:pt>
                <c:pt idx="1960">
                  <c:v>17287706.270308729</c:v>
                </c:pt>
                <c:pt idx="1961">
                  <c:v>8884490.3149414528</c:v>
                </c:pt>
                <c:pt idx="1962">
                  <c:v>5301872.9398873877</c:v>
                </c:pt>
                <c:pt idx="1963">
                  <c:v>5171928.0552768987</c:v>
                </c:pt>
                <c:pt idx="1964">
                  <c:v>5049651.9478835436</c:v>
                </c:pt>
                <c:pt idx="1965">
                  <c:v>4934592.0401073508</c:v>
                </c:pt>
                <c:pt idx="1966">
                  <c:v>30648647.92103909</c:v>
                </c:pt>
                <c:pt idx="1967">
                  <c:v>10513847.9108651</c:v>
                </c:pt>
                <c:pt idx="1968">
                  <c:v>7102784.2054636497</c:v>
                </c:pt>
                <c:pt idx="1969">
                  <c:v>5824659.5473106476</c:v>
                </c:pt>
                <c:pt idx="1970">
                  <c:v>5236301.4595703762</c:v>
                </c:pt>
                <c:pt idx="1971">
                  <c:v>5110226.3161648316</c:v>
                </c:pt>
                <c:pt idx="1972">
                  <c:v>4991591.5748212347</c:v>
                </c:pt>
                <c:pt idx="1973">
                  <c:v>4879958.1356397308</c:v>
                </c:pt>
                <c:pt idx="1974">
                  <c:v>4774912.8124708869</c:v>
                </c:pt>
                <c:pt idx="1975">
                  <c:v>4676066.8035997804</c:v>
                </c:pt>
                <c:pt idx="1976">
                  <c:v>4583054.2526836181</c:v>
                </c:pt>
                <c:pt idx="1977">
                  <c:v>4495530.8946164977</c:v>
                </c:pt>
                <c:pt idx="1978">
                  <c:v>4413172.7813092936</c:v>
                </c:pt>
                <c:pt idx="1979">
                  <c:v>5656612.7609052714</c:v>
                </c:pt>
                <c:pt idx="1980">
                  <c:v>4288007.5908731017</c:v>
                </c:pt>
                <c:pt idx="1981">
                  <c:v>21442046.683640011</c:v>
                </c:pt>
                <c:pt idx="1982">
                  <c:v>6012925.8918345366</c:v>
                </c:pt>
                <c:pt idx="1983">
                  <c:v>4681056.3130188212</c:v>
                </c:pt>
                <c:pt idx="1984">
                  <c:v>4272534.0583828175</c:v>
                </c:pt>
                <c:pt idx="1985">
                  <c:v>4203336.2403987274</c:v>
                </c:pt>
                <c:pt idx="1986">
                  <c:v>4138222.1741654072</c:v>
                </c:pt>
                <c:pt idx="1987">
                  <c:v>4154924.2790521821</c:v>
                </c:pt>
                <c:pt idx="1988">
                  <c:v>4065306.0122720241</c:v>
                </c:pt>
                <c:pt idx="1989">
                  <c:v>6727912.1272466462</c:v>
                </c:pt>
                <c:pt idx="1990">
                  <c:v>4180013.9196223509</c:v>
                </c:pt>
                <c:pt idx="1991">
                  <c:v>4116276.2344813431</c:v>
                </c:pt>
                <c:pt idx="1992">
                  <c:v>4056300.0679960898</c:v>
                </c:pt>
                <c:pt idx="1993">
                  <c:v>3999863.431831649</c:v>
                </c:pt>
                <c:pt idx="1994">
                  <c:v>24491362.860906981</c:v>
                </c:pt>
                <c:pt idx="1995">
                  <c:v>29241504.301492471</c:v>
                </c:pt>
                <c:pt idx="1996">
                  <c:v>10543556.861077219</c:v>
                </c:pt>
                <c:pt idx="1997">
                  <c:v>12682790.3199964</c:v>
                </c:pt>
                <c:pt idx="1998">
                  <c:v>33125776.40421192</c:v>
                </c:pt>
                <c:pt idx="1999">
                  <c:v>42865659.964901358</c:v>
                </c:pt>
                <c:pt idx="2000">
                  <c:v>18127460.45950789</c:v>
                </c:pt>
                <c:pt idx="2001">
                  <c:v>13554901.32901348</c:v>
                </c:pt>
                <c:pt idx="2002">
                  <c:v>10490985.458263749</c:v>
                </c:pt>
                <c:pt idx="2003">
                  <c:v>10598504.49794268</c:v>
                </c:pt>
                <c:pt idx="2004">
                  <c:v>16801605.641937669</c:v>
                </c:pt>
                <c:pt idx="2005">
                  <c:v>8819347.5885588415</c:v>
                </c:pt>
                <c:pt idx="2006">
                  <c:v>7041982.8574896809</c:v>
                </c:pt>
                <c:pt idx="2007">
                  <c:v>5779638.8821507329</c:v>
                </c:pt>
                <c:pt idx="2008">
                  <c:v>5172621.7505779676</c:v>
                </c:pt>
                <c:pt idx="2009">
                  <c:v>5559693.5919994181</c:v>
                </c:pt>
                <c:pt idx="2010">
                  <c:v>113381959.1577041</c:v>
                </c:pt>
                <c:pt idx="2011">
                  <c:v>38327185.830213264</c:v>
                </c:pt>
                <c:pt idx="2012">
                  <c:v>21100433.760792729</c:v>
                </c:pt>
                <c:pt idx="2013">
                  <c:v>101595994.0996006</c:v>
                </c:pt>
                <c:pt idx="2014">
                  <c:v>72746491.621835321</c:v>
                </c:pt>
                <c:pt idx="2015">
                  <c:v>37296606.064502642</c:v>
                </c:pt>
                <c:pt idx="2016">
                  <c:v>30192495.09113704</c:v>
                </c:pt>
                <c:pt idx="2017">
                  <c:v>23601560.373911109</c:v>
                </c:pt>
                <c:pt idx="2018">
                  <c:v>18874800.35943988</c:v>
                </c:pt>
                <c:pt idx="2019">
                  <c:v>33484552.360829309</c:v>
                </c:pt>
                <c:pt idx="2020">
                  <c:v>33685368.934852026</c:v>
                </c:pt>
                <c:pt idx="2021">
                  <c:v>19538534.515922438</c:v>
                </c:pt>
                <c:pt idx="2022">
                  <c:v>24845407.602461491</c:v>
                </c:pt>
                <c:pt idx="2023">
                  <c:v>23379519.57382486</c:v>
                </c:pt>
                <c:pt idx="2024">
                  <c:v>13873423.526974101</c:v>
                </c:pt>
                <c:pt idx="2025">
                  <c:v>11297315.32940124</c:v>
                </c:pt>
                <c:pt idx="2026">
                  <c:v>10264430.276994221</c:v>
                </c:pt>
                <c:pt idx="2027">
                  <c:v>9843572.6916917972</c:v>
                </c:pt>
                <c:pt idx="2028">
                  <c:v>9445596.6053290907</c:v>
                </c:pt>
                <c:pt idx="2029">
                  <c:v>9071107.3222615737</c:v>
                </c:pt>
                <c:pt idx="2030">
                  <c:v>8718718.754360009</c:v>
                </c:pt>
                <c:pt idx="2031">
                  <c:v>8387126.6143378709</c:v>
                </c:pt>
                <c:pt idx="2032">
                  <c:v>8075103.5882243318</c:v>
                </c:pt>
                <c:pt idx="2033">
                  <c:v>7783367.4182714047</c:v>
                </c:pt>
                <c:pt idx="2034">
                  <c:v>11622004.457767069</c:v>
                </c:pt>
                <c:pt idx="2035">
                  <c:v>7246895.2382666394</c:v>
                </c:pt>
                <c:pt idx="2036">
                  <c:v>7002163.6674903976</c:v>
                </c:pt>
                <c:pt idx="2037">
                  <c:v>17947491.972051051</c:v>
                </c:pt>
                <c:pt idx="2038">
                  <c:v>8764989.7502275631</c:v>
                </c:pt>
                <c:pt idx="2039">
                  <c:v>7959121.043475382</c:v>
                </c:pt>
                <c:pt idx="2040">
                  <c:v>9349466.2543453164</c:v>
                </c:pt>
                <c:pt idx="2041">
                  <c:v>12890862.548765469</c:v>
                </c:pt>
                <c:pt idx="2042">
                  <c:v>32103461.84595041</c:v>
                </c:pt>
                <c:pt idx="2043">
                  <c:v>66254654.006661952</c:v>
                </c:pt>
                <c:pt idx="2044">
                  <c:v>38486939.258022279</c:v>
                </c:pt>
                <c:pt idx="2045">
                  <c:v>25591703.060187679</c:v>
                </c:pt>
                <c:pt idx="2046">
                  <c:v>19419819.103422292</c:v>
                </c:pt>
                <c:pt idx="2047">
                  <c:v>14539133.28491926</c:v>
                </c:pt>
                <c:pt idx="2048">
                  <c:v>12606830.9424031</c:v>
                </c:pt>
                <c:pt idx="2049">
                  <c:v>10313936.680995099</c:v>
                </c:pt>
                <c:pt idx="2050">
                  <c:v>8524936.7543865573</c:v>
                </c:pt>
                <c:pt idx="2051">
                  <c:v>7268840.8566203844</c:v>
                </c:pt>
                <c:pt idx="2052">
                  <c:v>13687475.525429441</c:v>
                </c:pt>
                <c:pt idx="2053">
                  <c:v>22074579.261066101</c:v>
                </c:pt>
                <c:pt idx="2054">
                  <c:v>12074611.480373221</c:v>
                </c:pt>
                <c:pt idx="2055">
                  <c:v>8152004.9702703897</c:v>
                </c:pt>
                <c:pt idx="2056">
                  <c:v>11189710.17272638</c:v>
                </c:pt>
                <c:pt idx="2057">
                  <c:v>11714893.73240496</c:v>
                </c:pt>
                <c:pt idx="2058">
                  <c:v>14840543.27342123</c:v>
                </c:pt>
                <c:pt idx="2059">
                  <c:v>7863251.8850960014</c:v>
                </c:pt>
                <c:pt idx="2060">
                  <c:v>55162683.698822036</c:v>
                </c:pt>
                <c:pt idx="2061">
                  <c:v>20165532.342578359</c:v>
                </c:pt>
                <c:pt idx="2062">
                  <c:v>17557161.175022028</c:v>
                </c:pt>
                <c:pt idx="2063">
                  <c:v>17612241.904174998</c:v>
                </c:pt>
                <c:pt idx="2064">
                  <c:v>11388647.569331139</c:v>
                </c:pt>
                <c:pt idx="2065">
                  <c:v>9648527.5466537327</c:v>
                </c:pt>
                <c:pt idx="2066">
                  <c:v>9427201.7951190714</c:v>
                </c:pt>
                <c:pt idx="2067">
                  <c:v>40955962.530800268</c:v>
                </c:pt>
                <c:pt idx="2068">
                  <c:v>16248679.343122421</c:v>
                </c:pt>
                <c:pt idx="2069">
                  <c:v>13742840.145021429</c:v>
                </c:pt>
                <c:pt idx="2070">
                  <c:v>10885101.51042104</c:v>
                </c:pt>
                <c:pt idx="2071">
                  <c:v>8989117.4105260056</c:v>
                </c:pt>
                <c:pt idx="2072">
                  <c:v>46822477.467968412</c:v>
                </c:pt>
                <c:pt idx="2073">
                  <c:v>45038707.098004311</c:v>
                </c:pt>
                <c:pt idx="2074">
                  <c:v>21178523.9971922</c:v>
                </c:pt>
                <c:pt idx="2075">
                  <c:v>15148002.124597371</c:v>
                </c:pt>
                <c:pt idx="2076">
                  <c:v>12300781.770982319</c:v>
                </c:pt>
                <c:pt idx="2077">
                  <c:v>10159962.63332523</c:v>
                </c:pt>
                <c:pt idx="2078">
                  <c:v>8537389.1350565515</c:v>
                </c:pt>
                <c:pt idx="2079">
                  <c:v>7302434.6045512455</c:v>
                </c:pt>
                <c:pt idx="2080">
                  <c:v>6989671.6234770399</c:v>
                </c:pt>
                <c:pt idx="2081">
                  <c:v>6760120.2623929325</c:v>
                </c:pt>
                <c:pt idx="2082">
                  <c:v>6544116.0159437787</c:v>
                </c:pt>
                <c:pt idx="2083">
                  <c:v>6340859.3928346178</c:v>
                </c:pt>
                <c:pt idx="2084">
                  <c:v>6149598.0842405576</c:v>
                </c:pt>
                <c:pt idx="2085">
                  <c:v>5969624.1793043027</c:v>
                </c:pt>
                <c:pt idx="2086">
                  <c:v>5800271.5449628159</c:v>
                </c:pt>
                <c:pt idx="2087">
                  <c:v>5640913.3604051163</c:v>
                </c:pt>
                <c:pt idx="2088">
                  <c:v>12090032.72678409</c:v>
                </c:pt>
                <c:pt idx="2089">
                  <c:v>11132713.76895616</c:v>
                </c:pt>
                <c:pt idx="2090">
                  <c:v>5603294.0485331425</c:v>
                </c:pt>
                <c:pt idx="2091">
                  <c:v>5455560.6119709956</c:v>
                </c:pt>
                <c:pt idx="2092">
                  <c:v>5316545.7549505746</c:v>
                </c:pt>
                <c:pt idx="2093">
                  <c:v>7898317.5975944046</c:v>
                </c:pt>
                <c:pt idx="2094">
                  <c:v>5620431.7286671307</c:v>
                </c:pt>
                <c:pt idx="2095">
                  <c:v>5166228.9077492012</c:v>
                </c:pt>
                <c:pt idx="2096">
                  <c:v>5044289.1390493521</c:v>
                </c:pt>
                <c:pt idx="2097">
                  <c:v>4929545.720731983</c:v>
                </c:pt>
                <c:pt idx="2098">
                  <c:v>4821573.955757075</c:v>
                </c:pt>
                <c:pt idx="2099">
                  <c:v>7361407.4210184207</c:v>
                </c:pt>
                <c:pt idx="2100">
                  <c:v>5976326.9786315579</c:v>
                </c:pt>
                <c:pt idx="2101">
                  <c:v>9052390.2723318916</c:v>
                </c:pt>
                <c:pt idx="2102">
                  <c:v>4943205.0900943652</c:v>
                </c:pt>
                <c:pt idx="2103">
                  <c:v>4834427.2090427782</c:v>
                </c:pt>
                <c:pt idx="2104">
                  <c:v>8847108.8093727306</c:v>
                </c:pt>
                <c:pt idx="2105">
                  <c:v>4985044.6158143962</c:v>
                </c:pt>
                <c:pt idx="2106">
                  <c:v>4562914.5265003406</c:v>
                </c:pt>
                <c:pt idx="2107">
                  <c:v>4476579.7267498998</c:v>
                </c:pt>
                <c:pt idx="2108">
                  <c:v>4395340.0282599404</c:v>
                </c:pt>
                <c:pt idx="2109">
                  <c:v>4318894.7404986061</c:v>
                </c:pt>
                <c:pt idx="2110">
                  <c:v>4246960.9183705579</c:v>
                </c:pt>
                <c:pt idx="2111">
                  <c:v>4179272.3149591261</c:v>
                </c:pt>
                <c:pt idx="2112">
                  <c:v>58235361.058088779</c:v>
                </c:pt>
                <c:pt idx="2113">
                  <c:v>17951049.73255413</c:v>
                </c:pt>
                <c:pt idx="2114">
                  <c:v>11007569.169607321</c:v>
                </c:pt>
                <c:pt idx="2115">
                  <c:v>8644996.0220988896</c:v>
                </c:pt>
                <c:pt idx="2116">
                  <c:v>6902779.6353021683</c:v>
                </c:pt>
                <c:pt idx="2117">
                  <c:v>5606932.1103073098</c:v>
                </c:pt>
                <c:pt idx="2118">
                  <c:v>4885551.5249383813</c:v>
                </c:pt>
                <c:pt idx="2119">
                  <c:v>4780176.1044629086</c:v>
                </c:pt>
                <c:pt idx="2120">
                  <c:v>11382347.91043398</c:v>
                </c:pt>
                <c:pt idx="2121">
                  <c:v>10387858.274715669</c:v>
                </c:pt>
                <c:pt idx="2122">
                  <c:v>5188207.9970831713</c:v>
                </c:pt>
                <c:pt idx="2123">
                  <c:v>5094665.9609341566</c:v>
                </c:pt>
                <c:pt idx="2124">
                  <c:v>4976949.5235164221</c:v>
                </c:pt>
                <c:pt idx="2125">
                  <c:v>4866180.1939902939</c:v>
                </c:pt>
                <c:pt idx="2126">
                  <c:v>4761947.9845145112</c:v>
                </c:pt>
                <c:pt idx="2127">
                  <c:v>4663867.1029322082</c:v>
                </c:pt>
                <c:pt idx="2128">
                  <c:v>4571574.5248477263</c:v>
                </c:pt>
                <c:pt idx="2129">
                  <c:v>4484728.6499731969</c:v>
                </c:pt>
                <c:pt idx="2130">
                  <c:v>4403008.0377716562</c:v>
                </c:pt>
                <c:pt idx="2131">
                  <c:v>5831863.62016048</c:v>
                </c:pt>
                <c:pt idx="2132">
                  <c:v>4342374.3515458871</c:v>
                </c:pt>
                <c:pt idx="2133">
                  <c:v>4269054.8657435328</c:v>
                </c:pt>
                <c:pt idx="2134">
                  <c:v>4200062.3744510328</c:v>
                </c:pt>
                <c:pt idx="2135">
                  <c:v>4135141.5174284242</c:v>
                </c:pt>
                <c:pt idx="2136">
                  <c:v>4074052.0046772291</c:v>
                </c:pt>
                <c:pt idx="2137">
                  <c:v>4016567.727060887</c:v>
                </c:pt>
                <c:pt idx="2138">
                  <c:v>3962475.9194124788</c:v>
                </c:pt>
                <c:pt idx="2139">
                  <c:v>19474771.154325191</c:v>
                </c:pt>
                <c:pt idx="2140">
                  <c:v>4504229.1626567449</c:v>
                </c:pt>
                <c:pt idx="2141">
                  <c:v>4316457.0750991078</c:v>
                </c:pt>
                <c:pt idx="2142">
                  <c:v>4244667.1132925693</c:v>
                </c:pt>
                <c:pt idx="2143">
                  <c:v>4177113.8801973709</c:v>
                </c:pt>
                <c:pt idx="2144">
                  <c:v>4113547.3426651182</c:v>
                </c:pt>
                <c:pt idx="2145">
                  <c:v>4053732.2234073188</c:v>
                </c:pt>
                <c:pt idx="2146">
                  <c:v>3997447.130169238</c:v>
                </c:pt>
                <c:pt idx="2147">
                  <c:v>3944483.7362961019</c:v>
                </c:pt>
                <c:pt idx="2148">
                  <c:v>3894646.0096586859</c:v>
                </c:pt>
                <c:pt idx="2149">
                  <c:v>3847749.4870843352</c:v>
                </c:pt>
                <c:pt idx="2150">
                  <c:v>3803620.5916078789</c:v>
                </c:pt>
                <c:pt idx="2151">
                  <c:v>3762095.9900154159</c:v>
                </c:pt>
                <c:pt idx="2152">
                  <c:v>3723021.988303028</c:v>
                </c:pt>
                <c:pt idx="2153">
                  <c:v>3686253.9628128861</c:v>
                </c:pt>
                <c:pt idx="2154">
                  <c:v>3651655.8249411979</c:v>
                </c:pt>
                <c:pt idx="2155">
                  <c:v>19666071.747774851</c:v>
                </c:pt>
                <c:pt idx="2156">
                  <c:v>5484355.1387776369</c:v>
                </c:pt>
                <c:pt idx="2157">
                  <c:v>4044779.4719202952</c:v>
                </c:pt>
                <c:pt idx="2158">
                  <c:v>3989022.7308127349</c:v>
                </c:pt>
                <c:pt idx="2159">
                  <c:v>4574404.4170128824</c:v>
                </c:pt>
                <c:pt idx="2160">
                  <c:v>15127722.3479432</c:v>
                </c:pt>
                <c:pt idx="2161">
                  <c:v>8680478.2712004799</c:v>
                </c:pt>
                <c:pt idx="2162">
                  <c:v>4525857.1586800031</c:v>
                </c:pt>
                <c:pt idx="2163">
                  <c:v>5010553.0176221458</c:v>
                </c:pt>
                <c:pt idx="2164">
                  <c:v>12928352.968492219</c:v>
                </c:pt>
                <c:pt idx="2165">
                  <c:v>5073180.7216472374</c:v>
                </c:pt>
                <c:pt idx="2166">
                  <c:v>4567864.9328305293</c:v>
                </c:pt>
                <c:pt idx="2167">
                  <c:v>4499170.9537229566</c:v>
                </c:pt>
                <c:pt idx="2168">
                  <c:v>4416598.0200907486</c:v>
                </c:pt>
                <c:pt idx="2169">
                  <c:v>4339929.09406914</c:v>
                </c:pt>
                <c:pt idx="2170">
                  <c:v>4539907.4187107207</c:v>
                </c:pt>
                <c:pt idx="2171">
                  <c:v>12319214.513819439</c:v>
                </c:pt>
                <c:pt idx="2172">
                  <c:v>4464066.4590949593</c:v>
                </c:pt>
                <c:pt idx="2173">
                  <c:v>4394826.7102400698</c:v>
                </c:pt>
                <c:pt idx="2174">
                  <c:v>4318411.7162571158</c:v>
                </c:pt>
                <c:pt idx="2175">
                  <c:v>4246506.4001014996</c:v>
                </c:pt>
                <c:pt idx="2176">
                  <c:v>10280137.40165849</c:v>
                </c:pt>
                <c:pt idx="2177">
                  <c:v>4605105.51695529</c:v>
                </c:pt>
                <c:pt idx="2178">
                  <c:v>4256835.6965291128</c:v>
                </c:pt>
                <c:pt idx="2179">
                  <c:v>4188564.3270165478</c:v>
                </c:pt>
                <c:pt idx="2180">
                  <c:v>21815393.1546872</c:v>
                </c:pt>
                <c:pt idx="2181">
                  <c:v>8895649.6497208513</c:v>
                </c:pt>
                <c:pt idx="2182">
                  <c:v>5510236.7170465607</c:v>
                </c:pt>
                <c:pt idx="2183">
                  <c:v>4575211.2032303289</c:v>
                </c:pt>
                <c:pt idx="2184">
                  <c:v>4488150.7075462909</c:v>
                </c:pt>
                <c:pt idx="2185">
                  <c:v>4410237.4642179934</c:v>
                </c:pt>
                <c:pt idx="2186">
                  <c:v>4336833.2338110022</c:v>
                </c:pt>
                <c:pt idx="2187">
                  <c:v>4263840.7604768202</c:v>
                </c:pt>
                <c:pt idx="2188">
                  <c:v>4195155.9828107301</c:v>
                </c:pt>
                <c:pt idx="2189">
                  <c:v>4130524.6795057789</c:v>
                </c:pt>
                <c:pt idx="2190">
                  <c:v>4069707.632281661</c:v>
                </c:pt>
                <c:pt idx="2191">
                  <c:v>4111002.5324186459</c:v>
                </c:pt>
                <c:pt idx="2192">
                  <c:v>4595581.0819063419</c:v>
                </c:pt>
                <c:pt idx="2193">
                  <c:v>4335701.7188847195</c:v>
                </c:pt>
                <c:pt idx="2194">
                  <c:v>3946697.7765097469</c:v>
                </c:pt>
                <c:pt idx="2195">
                  <c:v>3896729.386928583</c:v>
                </c:pt>
                <c:pt idx="2196">
                  <c:v>3849709.912564402</c:v>
                </c:pt>
                <c:pt idx="2197">
                  <c:v>8954279.8341457136</c:v>
                </c:pt>
                <c:pt idx="2198">
                  <c:v>4005072.3416230478</c:v>
                </c:pt>
                <c:pt idx="2199">
                  <c:v>3951658.9412102308</c:v>
                </c:pt>
                <c:pt idx="2200">
                  <c:v>3901397.7654456049</c:v>
                </c:pt>
                <c:pt idx="2201">
                  <c:v>3854102.7838544971</c:v>
                </c:pt>
                <c:pt idx="2202">
                  <c:v>3809598.9446650152</c:v>
                </c:pt>
                <c:pt idx="2203">
                  <c:v>3767721.5268931538</c:v>
                </c:pt>
                <c:pt idx="2204">
                  <c:v>3728315.5306650032</c:v>
                </c:pt>
                <c:pt idx="2205">
                  <c:v>7769869.6001796471</c:v>
                </c:pt>
                <c:pt idx="2206">
                  <c:v>26947678.327845361</c:v>
                </c:pt>
                <c:pt idx="2207">
                  <c:v>6571243.0915549304</c:v>
                </c:pt>
                <c:pt idx="2208">
                  <c:v>4519036.5605905605</c:v>
                </c:pt>
                <c:pt idx="2209">
                  <c:v>4435291.2459615367</c:v>
                </c:pt>
                <c:pt idx="2210">
                  <c:v>4356488.2125373008</c:v>
                </c:pt>
                <c:pt idx="2211">
                  <c:v>4286345.1122592865</c:v>
                </c:pt>
                <c:pt idx="2212">
                  <c:v>9689845.9486473966</c:v>
                </c:pt>
                <c:pt idx="2213">
                  <c:v>11666289.71384947</c:v>
                </c:pt>
                <c:pt idx="2214">
                  <c:v>5427354.5085028065</c:v>
                </c:pt>
                <c:pt idx="2215">
                  <c:v>4358720.997291889</c:v>
                </c:pt>
                <c:pt idx="2216">
                  <c:v>4284436.804145731</c:v>
                </c:pt>
                <c:pt idx="2217">
                  <c:v>9067081.6490693446</c:v>
                </c:pt>
                <c:pt idx="2218">
                  <c:v>4354739.893013536</c:v>
                </c:pt>
                <c:pt idx="2219">
                  <c:v>4280690.6471827757</c:v>
                </c:pt>
                <c:pt idx="2220">
                  <c:v>9966893.3092314731</c:v>
                </c:pt>
                <c:pt idx="2221">
                  <c:v>11551541.39795585</c:v>
                </c:pt>
                <c:pt idx="2222">
                  <c:v>5312141.5896787038</c:v>
                </c:pt>
                <c:pt idx="2223">
                  <c:v>4372728.1306130141</c:v>
                </c:pt>
                <c:pt idx="2224">
                  <c:v>4297617.2978864498</c:v>
                </c:pt>
                <c:pt idx="2225">
                  <c:v>4226939.1771092629</c:v>
                </c:pt>
                <c:pt idx="2226">
                  <c:v>4160432.1690618359</c:v>
                </c:pt>
                <c:pt idx="2227">
                  <c:v>7757527.5648154961</c:v>
                </c:pt>
                <c:pt idx="2228">
                  <c:v>4131987.989825408</c:v>
                </c:pt>
                <c:pt idx="2229">
                  <c:v>4094592.6353091071</c:v>
                </c:pt>
                <c:pt idx="2230">
                  <c:v>4035896.1397536942</c:v>
                </c:pt>
                <c:pt idx="2231">
                  <c:v>3982619.3240290121</c:v>
                </c:pt>
                <c:pt idx="2232">
                  <c:v>3930531.002247009</c:v>
                </c:pt>
                <c:pt idx="2233">
                  <c:v>3881516.7047835328</c:v>
                </c:pt>
                <c:pt idx="2234">
                  <c:v>3835395.0162044191</c:v>
                </c:pt>
                <c:pt idx="2235">
                  <c:v>3791995.227418832</c:v>
                </c:pt>
                <c:pt idx="2236">
                  <c:v>3751156.7038378352</c:v>
                </c:pt>
                <c:pt idx="2237">
                  <c:v>3712728.2908214689</c:v>
                </c:pt>
                <c:pt idx="2238">
                  <c:v>4124351.954008495</c:v>
                </c:pt>
                <c:pt idx="2239">
                  <c:v>3650015.116181436</c:v>
                </c:pt>
                <c:pt idx="2240">
                  <c:v>3617555.6361126741</c:v>
                </c:pt>
                <c:pt idx="2241">
                  <c:v>4117776.0489005721</c:v>
                </c:pt>
                <c:pt idx="2242">
                  <c:v>3641675.7104034452</c:v>
                </c:pt>
                <c:pt idx="2243">
                  <c:v>5393008.9323350415</c:v>
                </c:pt>
                <c:pt idx="2244">
                  <c:v>5816786.7833975013</c:v>
                </c:pt>
                <c:pt idx="2245">
                  <c:v>3828322.2675254522</c:v>
                </c:pt>
                <c:pt idx="2246">
                  <c:v>3785339.8813493978</c:v>
                </c:pt>
                <c:pt idx="2247">
                  <c:v>3744894.1271064361</c:v>
                </c:pt>
                <c:pt idx="2248">
                  <c:v>9190109.2983147427</c:v>
                </c:pt>
                <c:pt idx="2249">
                  <c:v>3866779.9021586799</c:v>
                </c:pt>
                <c:pt idx="2250">
                  <c:v>4215860.6128284913</c:v>
                </c:pt>
                <c:pt idx="2251">
                  <c:v>18301815.253900889</c:v>
                </c:pt>
                <c:pt idx="2252">
                  <c:v>4758157.98347924</c:v>
                </c:pt>
                <c:pt idx="2253">
                  <c:v>14389041.023454459</c:v>
                </c:pt>
                <c:pt idx="2254">
                  <c:v>4714112.299668666</c:v>
                </c:pt>
                <c:pt idx="2255">
                  <c:v>4643035.541399966</c:v>
                </c:pt>
                <c:pt idx="2256">
                  <c:v>4551972.3507204186</c:v>
                </c:pt>
                <c:pt idx="2257">
                  <c:v>4466283.310197656</c:v>
                </c:pt>
                <c:pt idx="2258">
                  <c:v>4385651.2610577317</c:v>
                </c:pt>
                <c:pt idx="2259">
                  <c:v>20151975.015310109</c:v>
                </c:pt>
                <c:pt idx="2260">
                  <c:v>5715591.6581335682</c:v>
                </c:pt>
                <c:pt idx="2261">
                  <c:v>4759511.3166427733</c:v>
                </c:pt>
                <c:pt idx="2262">
                  <c:v>4661574.236512267</c:v>
                </c:pt>
                <c:pt idx="2263">
                  <c:v>4569416.9733485375</c:v>
                </c:pt>
                <c:pt idx="2264">
                  <c:v>8585161.6569107678</c:v>
                </c:pt>
                <c:pt idx="2265">
                  <c:v>6242798.478366347</c:v>
                </c:pt>
                <c:pt idx="2266">
                  <c:v>4646041.9625855386</c:v>
                </c:pt>
                <c:pt idx="2267">
                  <c:v>4554801.3461122625</c:v>
                </c:pt>
                <c:pt idx="2268">
                  <c:v>29327214.478768039</c:v>
                </c:pt>
                <c:pt idx="2269">
                  <c:v>22803388.194737289</c:v>
                </c:pt>
                <c:pt idx="2270">
                  <c:v>9483947.0798223317</c:v>
                </c:pt>
                <c:pt idx="2271">
                  <c:v>7201283.4346806193</c:v>
                </c:pt>
                <c:pt idx="2272">
                  <c:v>5963166.1936758049</c:v>
                </c:pt>
                <c:pt idx="2273">
                  <c:v>5459945.68141976</c:v>
                </c:pt>
                <c:pt idx="2274">
                  <c:v>5320672.0368311703</c:v>
                </c:pt>
                <c:pt idx="2275">
                  <c:v>5189617.7119623953</c:v>
                </c:pt>
                <c:pt idx="2276">
                  <c:v>5066297.6386093553</c:v>
                </c:pt>
                <c:pt idx="2277">
                  <c:v>4950255.3751661088</c:v>
                </c:pt>
                <c:pt idx="2278">
                  <c:v>4841061.4172085747</c:v>
                </c:pt>
                <c:pt idx="2279">
                  <c:v>4738311.607780192</c:v>
                </c:pt>
                <c:pt idx="2280">
                  <c:v>4641625.6414955491</c:v>
                </c:pt>
                <c:pt idx="2281">
                  <c:v>4550645.6569252517</c:v>
                </c:pt>
                <c:pt idx="2282">
                  <c:v>4465034.9120520717</c:v>
                </c:pt>
                <c:pt idx="2283">
                  <c:v>4384476.5378958564</c:v>
                </c:pt>
                <c:pt idx="2284">
                  <c:v>66333066.06175898</c:v>
                </c:pt>
                <c:pt idx="2285">
                  <c:v>21481597.468710959</c:v>
                </c:pt>
                <c:pt idx="2286">
                  <c:v>26599458.047811929</c:v>
                </c:pt>
                <c:pt idx="2287">
                  <c:v>15849454.978626059</c:v>
                </c:pt>
                <c:pt idx="2288">
                  <c:v>14462236.42458747</c:v>
                </c:pt>
                <c:pt idx="2289">
                  <c:v>11429976.47911074</c:v>
                </c:pt>
                <c:pt idx="2290">
                  <c:v>12645874.63690801</c:v>
                </c:pt>
                <c:pt idx="2291">
                  <c:v>52044433.159739658</c:v>
                </c:pt>
                <c:pt idx="2292">
                  <c:v>19933290.606549691</c:v>
                </c:pt>
                <c:pt idx="2293">
                  <c:v>16246687.4744388</c:v>
                </c:pt>
                <c:pt idx="2294">
                  <c:v>19489118.608188741</c:v>
                </c:pt>
                <c:pt idx="2295">
                  <c:v>13492707.89131739</c:v>
                </c:pt>
                <c:pt idx="2296">
                  <c:v>13224962.311949089</c:v>
                </c:pt>
                <c:pt idx="2297">
                  <c:v>9412685.6602698434</c:v>
                </c:pt>
                <c:pt idx="2298">
                  <c:v>7890888.2438068585</c:v>
                </c:pt>
                <c:pt idx="2299">
                  <c:v>7605080.4198682196</c:v>
                </c:pt>
                <c:pt idx="2300">
                  <c:v>10136532.263990881</c:v>
                </c:pt>
                <c:pt idx="2301">
                  <c:v>9682329.2728825882</c:v>
                </c:pt>
                <c:pt idx="2302">
                  <c:v>6547775.9445860926</c:v>
                </c:pt>
                <c:pt idx="2303">
                  <c:v>6344303.3285390604</c:v>
                </c:pt>
                <c:pt idx="2304">
                  <c:v>6152838.7739630844</c:v>
                </c:pt>
                <c:pt idx="2305">
                  <c:v>5972673.6177314334</c:v>
                </c:pt>
                <c:pt idx="2306">
                  <c:v>5803141.0189072713</c:v>
                </c:pt>
                <c:pt idx="2307">
                  <c:v>5643613.4905814324</c:v>
                </c:pt>
                <c:pt idx="2308">
                  <c:v>5493500.5773702869</c:v>
                </c:pt>
                <c:pt idx="2309">
                  <c:v>5352246.6699775076</c:v>
                </c:pt>
                <c:pt idx="2310">
                  <c:v>7937312.2104774807</c:v>
                </c:pt>
                <c:pt idx="2311">
                  <c:v>5094255.4484821707</c:v>
                </c:pt>
                <c:pt idx="2312">
                  <c:v>5008776.9165661205</c:v>
                </c:pt>
                <c:pt idx="2313">
                  <c:v>4896129.2738810554</c:v>
                </c:pt>
                <c:pt idx="2314">
                  <c:v>9738356.5446301475</c:v>
                </c:pt>
                <c:pt idx="2315">
                  <c:v>4882459.294679774</c:v>
                </c:pt>
                <c:pt idx="2316">
                  <c:v>4812528.440371518</c:v>
                </c:pt>
                <c:pt idx="2317">
                  <c:v>4711462.5221048463</c:v>
                </c:pt>
                <c:pt idx="2318">
                  <c:v>7126921.5563592725</c:v>
                </c:pt>
                <c:pt idx="2319">
                  <c:v>4660175.6941507272</c:v>
                </c:pt>
                <c:pt idx="2320">
                  <c:v>8096639.8267561672</c:v>
                </c:pt>
                <c:pt idx="2321">
                  <c:v>4612710.035947334</c:v>
                </c:pt>
                <c:pt idx="2322">
                  <c:v>4523436.5236072633</c:v>
                </c:pt>
                <c:pt idx="2323">
                  <c:v>40814585.265813828</c:v>
                </c:pt>
                <c:pt idx="2324">
                  <c:v>12222418.67115025</c:v>
                </c:pt>
                <c:pt idx="2325">
                  <c:v>7550074.257758284</c:v>
                </c:pt>
                <c:pt idx="2326">
                  <c:v>6716713.6793273613</c:v>
                </c:pt>
                <c:pt idx="2327">
                  <c:v>32797411.044193551</c:v>
                </c:pt>
                <c:pt idx="2328">
                  <c:v>12092846.051003059</c:v>
                </c:pt>
                <c:pt idx="2329">
                  <c:v>46014112.48693908</c:v>
                </c:pt>
                <c:pt idx="2330">
                  <c:v>18409195.26056524</c:v>
                </c:pt>
                <c:pt idx="2331">
                  <c:v>11968814.443175411</c:v>
                </c:pt>
                <c:pt idx="2332">
                  <c:v>9720353.7738333717</c:v>
                </c:pt>
                <c:pt idx="2333">
                  <c:v>8036670.6366380472</c:v>
                </c:pt>
                <c:pt idx="2334">
                  <c:v>6774401.1216679364</c:v>
                </c:pt>
                <c:pt idx="2335">
                  <c:v>6288271.7410562374</c:v>
                </c:pt>
                <c:pt idx="2336">
                  <c:v>6100113.9250472803</c:v>
                </c:pt>
                <c:pt idx="2337">
                  <c:v>5923060.3581741042</c:v>
                </c:pt>
                <c:pt idx="2338">
                  <c:v>5756455.7163503394</c:v>
                </c:pt>
                <c:pt idx="2339">
                  <c:v>5599683.3498432729</c:v>
                </c:pt>
                <c:pt idx="2340">
                  <c:v>5452163.0008831024</c:v>
                </c:pt>
                <c:pt idx="2341">
                  <c:v>7430644.8669042718</c:v>
                </c:pt>
                <c:pt idx="2342">
                  <c:v>5230084.9892696859</c:v>
                </c:pt>
                <c:pt idx="2343">
                  <c:v>5104376.7146789916</c:v>
                </c:pt>
                <c:pt idx="2344">
                  <c:v>65547413.104498424</c:v>
                </c:pt>
                <c:pt idx="2345">
                  <c:v>51290071.577453367</c:v>
                </c:pt>
                <c:pt idx="2346">
                  <c:v>22966807.656119131</c:v>
                </c:pt>
                <c:pt idx="2347">
                  <c:v>47183945.036302693</c:v>
                </c:pt>
                <c:pt idx="2348">
                  <c:v>21333288.163653161</c:v>
                </c:pt>
                <c:pt idx="2349">
                  <c:v>15639205.85780395</c:v>
                </c:pt>
                <c:pt idx="2350">
                  <c:v>50997826.476383179</c:v>
                </c:pt>
                <c:pt idx="2351">
                  <c:v>39287357.967722207</c:v>
                </c:pt>
                <c:pt idx="2352">
                  <c:v>20688669.152643919</c:v>
                </c:pt>
                <c:pt idx="2353">
                  <c:v>71637798.212973446</c:v>
                </c:pt>
                <c:pt idx="2354">
                  <c:v>29821860.256085351</c:v>
                </c:pt>
                <c:pt idx="2355">
                  <c:v>21677360.61002687</c:v>
                </c:pt>
                <c:pt idx="2356">
                  <c:v>16909386.54358492</c:v>
                </c:pt>
                <c:pt idx="2357">
                  <c:v>13578457.435641911</c:v>
                </c:pt>
                <c:pt idx="2358">
                  <c:v>13375342.556270679</c:v>
                </c:pt>
                <c:pt idx="2359">
                  <c:v>13554030.86262255</c:v>
                </c:pt>
                <c:pt idx="2360">
                  <c:v>21216102.967504758</c:v>
                </c:pt>
                <c:pt idx="2361">
                  <c:v>12250334.986802841</c:v>
                </c:pt>
                <c:pt idx="2362">
                  <c:v>9291657.6488877162</c:v>
                </c:pt>
                <c:pt idx="2363">
                  <c:v>7783876.5721650273</c:v>
                </c:pt>
                <c:pt idx="2364">
                  <c:v>6735796.646255834</c:v>
                </c:pt>
                <c:pt idx="2365">
                  <c:v>6521227.8729600068</c:v>
                </c:pt>
                <c:pt idx="2366">
                  <c:v>7918013.2618889417</c:v>
                </c:pt>
                <c:pt idx="2367">
                  <c:v>6290930.5820283489</c:v>
                </c:pt>
                <c:pt idx="2368">
                  <c:v>7117715.8213079246</c:v>
                </c:pt>
                <c:pt idx="2369">
                  <c:v>10222848.83924415</c:v>
                </c:pt>
                <c:pt idx="2370">
                  <c:v>5964181.566186415</c:v>
                </c:pt>
                <c:pt idx="2371">
                  <c:v>5795150.1310025956</c:v>
                </c:pt>
                <c:pt idx="2372">
                  <c:v>44214463.8166271</c:v>
                </c:pt>
                <c:pt idx="2373">
                  <c:v>54490838.498262957</c:v>
                </c:pt>
                <c:pt idx="2374">
                  <c:v>22546094.357997291</c:v>
                </c:pt>
                <c:pt idx="2375">
                  <c:v>15482534.45771097</c:v>
                </c:pt>
                <c:pt idx="2376">
                  <c:v>23243461.551737148</c:v>
                </c:pt>
                <c:pt idx="2377">
                  <c:v>12799290.48776246</c:v>
                </c:pt>
                <c:pt idx="2378">
                  <c:v>11789570.41054339</c:v>
                </c:pt>
                <c:pt idx="2379">
                  <c:v>36699787.087411337</c:v>
                </c:pt>
                <c:pt idx="2380">
                  <c:v>19107924.890050512</c:v>
                </c:pt>
                <c:pt idx="2381">
                  <c:v>11600166.7344994</c:v>
                </c:pt>
                <c:pt idx="2382">
                  <c:v>9516160.6778366286</c:v>
                </c:pt>
                <c:pt idx="2383">
                  <c:v>22740329.99093147</c:v>
                </c:pt>
                <c:pt idx="2384">
                  <c:v>10207282.036290189</c:v>
                </c:pt>
                <c:pt idx="2385">
                  <c:v>16628598.77250384</c:v>
                </c:pt>
                <c:pt idx="2386">
                  <c:v>67744959.561023206</c:v>
                </c:pt>
                <c:pt idx="2387">
                  <c:v>25240108.661623739</c:v>
                </c:pt>
                <c:pt idx="2388">
                  <c:v>17614858.621064439</c:v>
                </c:pt>
                <c:pt idx="2389">
                  <c:v>14418353.53768163</c:v>
                </c:pt>
                <c:pt idx="2390">
                  <c:v>12019703.93261737</c:v>
                </c:pt>
                <c:pt idx="2391">
                  <c:v>11498059.25565641</c:v>
                </c:pt>
                <c:pt idx="2392">
                  <c:v>17651232.67206493</c:v>
                </c:pt>
                <c:pt idx="2393">
                  <c:v>12949528.006540369</c:v>
                </c:pt>
                <c:pt idx="2394">
                  <c:v>42471716.107503362</c:v>
                </c:pt>
                <c:pt idx="2395">
                  <c:v>25432798.055693429</c:v>
                </c:pt>
                <c:pt idx="2396">
                  <c:v>14093352.862384271</c:v>
                </c:pt>
                <c:pt idx="2397">
                  <c:v>11196865.86364116</c:v>
                </c:pt>
                <c:pt idx="2398">
                  <c:v>9328836.9479626939</c:v>
                </c:pt>
                <c:pt idx="2399">
                  <c:v>8692887.7704582941</c:v>
                </c:pt>
                <c:pt idx="2400">
                  <c:v>7108531.1905965135</c:v>
                </c:pt>
                <c:pt idx="2401">
                  <c:v>6871965.2591189928</c:v>
                </c:pt>
                <c:pt idx="2402">
                  <c:v>6649360.4114586832</c:v>
                </c:pt>
                <c:pt idx="2403">
                  <c:v>6439892.7256749514</c:v>
                </c:pt>
                <c:pt idx="2404">
                  <c:v>6242786.904086791</c:v>
                </c:pt>
                <c:pt idx="2405">
                  <c:v>6057313.4036822673</c:v>
                </c:pt>
                <c:pt idx="2406">
                  <c:v>5882785.7358786045</c:v>
                </c:pt>
                <c:pt idx="2407">
                  <c:v>5718557.9256385854</c:v>
                </c:pt>
                <c:pt idx="2408">
                  <c:v>5564022.1205387739</c:v>
                </c:pt>
                <c:pt idx="2409">
                  <c:v>5418606.3409400303</c:v>
                </c:pt>
                <c:pt idx="2410">
                  <c:v>5298618.6069795014</c:v>
                </c:pt>
                <c:pt idx="2411">
                  <c:v>5168865.7788253771</c:v>
                </c:pt>
                <c:pt idx="2412">
                  <c:v>19617260.910302911</c:v>
                </c:pt>
                <c:pt idx="2413">
                  <c:v>5924918.6680041635</c:v>
                </c:pt>
                <c:pt idx="2414">
                  <c:v>4823770.9865663946</c:v>
                </c:pt>
                <c:pt idx="2415">
                  <c:v>44921073.989317432</c:v>
                </c:pt>
                <c:pt idx="2416">
                  <c:v>23279915.555399761</c:v>
                </c:pt>
                <c:pt idx="2417">
                  <c:v>11014761.23187918</c:v>
                </c:pt>
                <c:pt idx="2418">
                  <c:v>8400617.0402969755</c:v>
                </c:pt>
                <c:pt idx="2419">
                  <c:v>9594139.3941820078</c:v>
                </c:pt>
                <c:pt idx="2420">
                  <c:v>57726900.214872621</c:v>
                </c:pt>
                <c:pt idx="2421">
                  <c:v>20935717.43730364</c:v>
                </c:pt>
                <c:pt idx="2422">
                  <c:v>30601413.19813275</c:v>
                </c:pt>
                <c:pt idx="2423">
                  <c:v>16991640.81677876</c:v>
                </c:pt>
                <c:pt idx="2424">
                  <c:v>18437970.43910934</c:v>
                </c:pt>
                <c:pt idx="2425">
                  <c:v>10942981.60667308</c:v>
                </c:pt>
                <c:pt idx="2426">
                  <c:v>8954112.0017622747</c:v>
                </c:pt>
                <c:pt idx="2427">
                  <c:v>11150698.004452029</c:v>
                </c:pt>
                <c:pt idx="2428">
                  <c:v>82574221.505846217</c:v>
                </c:pt>
                <c:pt idx="2429">
                  <c:v>32161815.849170081</c:v>
                </c:pt>
                <c:pt idx="2430">
                  <c:v>19238482.364958551</c:v>
                </c:pt>
                <c:pt idx="2431">
                  <c:v>15163538.26625149</c:v>
                </c:pt>
                <c:pt idx="2432">
                  <c:v>25156412.342745889</c:v>
                </c:pt>
                <c:pt idx="2433">
                  <c:v>25726348.407314599</c:v>
                </c:pt>
                <c:pt idx="2434">
                  <c:v>60618400.36006625</c:v>
                </c:pt>
                <c:pt idx="2435">
                  <c:v>42490586.109387048</c:v>
                </c:pt>
                <c:pt idx="2436">
                  <c:v>23450556.207499571</c:v>
                </c:pt>
                <c:pt idx="2437">
                  <c:v>32369477.2201217</c:v>
                </c:pt>
                <c:pt idx="2438">
                  <c:v>17430825.627576832</c:v>
                </c:pt>
                <c:pt idx="2439">
                  <c:v>15821299.221888609</c:v>
                </c:pt>
                <c:pt idx="2440">
                  <c:v>24330183.798963819</c:v>
                </c:pt>
                <c:pt idx="2441">
                  <c:v>13032637.032942981</c:v>
                </c:pt>
                <c:pt idx="2442">
                  <c:v>10840252.29570432</c:v>
                </c:pt>
                <c:pt idx="2443">
                  <c:v>9471238.143027395</c:v>
                </c:pt>
                <c:pt idx="2444">
                  <c:v>8417404.770581156</c:v>
                </c:pt>
                <c:pt idx="2445">
                  <c:v>7710855.5143984957</c:v>
                </c:pt>
                <c:pt idx="2446">
                  <c:v>7438743.042820191</c:v>
                </c:pt>
                <c:pt idx="2447">
                  <c:v>7184645.1260428987</c:v>
                </c:pt>
                <c:pt idx="2448">
                  <c:v>6943587.2838925784</c:v>
                </c:pt>
                <c:pt idx="2449">
                  <c:v>6716755.6184281269</c:v>
                </c:pt>
                <c:pt idx="2450">
                  <c:v>12739550.85743806</c:v>
                </c:pt>
                <c:pt idx="2451">
                  <c:v>18579651.625576001</c:v>
                </c:pt>
                <c:pt idx="2452">
                  <c:v>8563189.9646479916</c:v>
                </c:pt>
                <c:pt idx="2453">
                  <c:v>7020295.9771793466</c:v>
                </c:pt>
                <c:pt idx="2454">
                  <c:v>6131710.3500308264</c:v>
                </c:pt>
                <c:pt idx="2455">
                  <c:v>5952792.1007210687</c:v>
                </c:pt>
                <c:pt idx="2456">
                  <c:v>5784432.821840575</c:v>
                </c:pt>
                <c:pt idx="2457">
                  <c:v>13020529.792842209</c:v>
                </c:pt>
                <c:pt idx="2458">
                  <c:v>15968895.855826801</c:v>
                </c:pt>
                <c:pt idx="2459">
                  <c:v>6875023.4552843459</c:v>
                </c:pt>
                <c:pt idx="2460">
                  <c:v>5864694.5396177722</c:v>
                </c:pt>
                <c:pt idx="2461">
                  <c:v>5701534.3924422264</c:v>
                </c:pt>
                <c:pt idx="2462">
                  <c:v>5548003.2416150523</c:v>
                </c:pt>
                <c:pt idx="2463">
                  <c:v>5403532.8259996818</c:v>
                </c:pt>
                <c:pt idx="2464">
                  <c:v>6108101.097682178</c:v>
                </c:pt>
                <c:pt idx="2465">
                  <c:v>87166693.248905182</c:v>
                </c:pt>
                <c:pt idx="2466">
                  <c:v>29869927.86136207</c:v>
                </c:pt>
                <c:pt idx="2467">
                  <c:v>17400398.608427681</c:v>
                </c:pt>
                <c:pt idx="2468">
                  <c:v>13443201.185955269</c:v>
                </c:pt>
                <c:pt idx="2469">
                  <c:v>10934491.97009263</c:v>
                </c:pt>
                <c:pt idx="2470">
                  <c:v>9046366.6273912918</c:v>
                </c:pt>
                <c:pt idx="2471">
                  <c:v>7615679.4020802546</c:v>
                </c:pt>
                <c:pt idx="2472">
                  <c:v>6753603.3523222674</c:v>
                </c:pt>
                <c:pt idx="2473">
                  <c:v>6537983.70532561</c:v>
                </c:pt>
                <c:pt idx="2474">
                  <c:v>6335088.9842959195</c:v>
                </c:pt>
                <c:pt idx="2475">
                  <c:v>6242691.0118543804</c:v>
                </c:pt>
                <c:pt idx="2476">
                  <c:v>5964514.7617517477</c:v>
                </c:pt>
                <c:pt idx="2477">
                  <c:v>5795463.6628268892</c:v>
                </c:pt>
                <c:pt idx="2478">
                  <c:v>5636389.2183879111</c:v>
                </c:pt>
                <c:pt idx="2479">
                  <c:v>5486702.6500396207</c:v>
                </c:pt>
                <c:pt idx="2480">
                  <c:v>5345849.9265056252</c:v>
                </c:pt>
                <c:pt idx="2481">
                  <c:v>5213309.7130057607</c:v>
                </c:pt>
                <c:pt idx="2482">
                  <c:v>5088591.4416522821</c:v>
                </c:pt>
                <c:pt idx="2483">
                  <c:v>4971233.495722793</c:v>
                </c:pt>
                <c:pt idx="2484">
                  <c:v>4860801.5010894351</c:v>
                </c:pt>
                <c:pt idx="2485">
                  <c:v>4756886.7184804333</c:v>
                </c:pt>
                <c:pt idx="2486">
                  <c:v>4659104.5306233075</c:v>
                </c:pt>
                <c:pt idx="2487">
                  <c:v>4567093.0186702628</c:v>
                </c:pt>
                <c:pt idx="2488">
                  <c:v>4480511.6226367066</c:v>
                </c:pt>
                <c:pt idx="2489">
                  <c:v>4399039.8808948146</c:v>
                </c:pt>
                <c:pt idx="2490">
                  <c:v>4322376.2440566542</c:v>
                </c:pt>
                <c:pt idx="2491">
                  <c:v>7030125.5746402983</c:v>
                </c:pt>
                <c:pt idx="2492">
                  <c:v>4357639.0746388212</c:v>
                </c:pt>
                <c:pt idx="2493">
                  <c:v>4283418.7318228818</c:v>
                </c:pt>
                <c:pt idx="2494">
                  <c:v>4213578.5481470339</c:v>
                </c:pt>
                <c:pt idx="2495">
                  <c:v>4147860.0258279932</c:v>
                </c:pt>
                <c:pt idx="2496">
                  <c:v>8059854.4667724036</c:v>
                </c:pt>
                <c:pt idx="2497">
                  <c:v>4153776.2772448929</c:v>
                </c:pt>
                <c:pt idx="2498">
                  <c:v>4115095.0735575082</c:v>
                </c:pt>
                <c:pt idx="2499">
                  <c:v>4055188.6140100048</c:v>
                </c:pt>
                <c:pt idx="2500">
                  <c:v>3998817.5709855468</c:v>
                </c:pt>
                <c:pt idx="2501">
                  <c:v>3945773.2997054928</c:v>
                </c:pt>
                <c:pt idx="2502">
                  <c:v>7355832.6154202046</c:v>
                </c:pt>
                <c:pt idx="2503">
                  <c:v>11103869.302969331</c:v>
                </c:pt>
                <c:pt idx="2504">
                  <c:v>5354729.6675186763</c:v>
                </c:pt>
                <c:pt idx="2505">
                  <c:v>4201463.2952627866</c:v>
                </c:pt>
                <c:pt idx="2506">
                  <c:v>4136459.7620375999</c:v>
                </c:pt>
                <c:pt idx="2507">
                  <c:v>4075292.4522707262</c:v>
                </c:pt>
                <c:pt idx="2508">
                  <c:v>9349777.8881788757</c:v>
                </c:pt>
                <c:pt idx="2509">
                  <c:v>9265793.9842122234</c:v>
                </c:pt>
                <c:pt idx="2510">
                  <c:v>6748077.9608237594</c:v>
                </c:pt>
                <c:pt idx="2511">
                  <c:v>4335215.6098656533</c:v>
                </c:pt>
                <c:pt idx="2512">
                  <c:v>26412690.563880861</c:v>
                </c:pt>
                <c:pt idx="2513">
                  <c:v>39572106.135750897</c:v>
                </c:pt>
                <c:pt idx="2514">
                  <c:v>14206353.973961409</c:v>
                </c:pt>
                <c:pt idx="2515">
                  <c:v>9731767.5715170205</c:v>
                </c:pt>
                <c:pt idx="2516">
                  <c:v>7799842.8054238018</c:v>
                </c:pt>
                <c:pt idx="2517">
                  <c:v>6364797.760949105</c:v>
                </c:pt>
                <c:pt idx="2518">
                  <c:v>14972252.94785147</c:v>
                </c:pt>
                <c:pt idx="2519">
                  <c:v>7023897.8175106579</c:v>
                </c:pt>
                <c:pt idx="2520">
                  <c:v>6241951.8873751257</c:v>
                </c:pt>
                <c:pt idx="2521">
                  <c:v>7070099.1902648471</c:v>
                </c:pt>
                <c:pt idx="2522">
                  <c:v>5452076.3692499464</c:v>
                </c:pt>
                <c:pt idx="2523">
                  <c:v>4949841.4806419034</c:v>
                </c:pt>
                <c:pt idx="2524">
                  <c:v>4840671.9489240553</c:v>
                </c:pt>
                <c:pt idx="2525">
                  <c:v>4737945.1242058147</c:v>
                </c:pt>
                <c:pt idx="2526">
                  <c:v>4641280.786174519</c:v>
                </c:pt>
                <c:pt idx="2527">
                  <c:v>17544545.66417357</c:v>
                </c:pt>
                <c:pt idx="2528">
                  <c:v>7244555.2386349794</c:v>
                </c:pt>
                <c:pt idx="2529">
                  <c:v>4952974.3967708107</c:v>
                </c:pt>
                <c:pt idx="2530">
                  <c:v>4712500.6664658925</c:v>
                </c:pt>
                <c:pt idx="2531">
                  <c:v>4617337.948743877</c:v>
                </c:pt>
                <c:pt idx="2532">
                  <c:v>4527791.3172862409</c:v>
                </c:pt>
                <c:pt idx="2533">
                  <c:v>4443529.3353109742</c:v>
                </c:pt>
                <c:pt idx="2534">
                  <c:v>4364240.1259814296</c:v>
                </c:pt>
                <c:pt idx="2535">
                  <c:v>24862286.650720991</c:v>
                </c:pt>
                <c:pt idx="2536">
                  <c:v>14985744.17657619</c:v>
                </c:pt>
                <c:pt idx="2537">
                  <c:v>7081270.4535260471</c:v>
                </c:pt>
                <c:pt idx="2538">
                  <c:v>5691210.1205431921</c:v>
                </c:pt>
                <c:pt idx="2539">
                  <c:v>4751144.7449436439</c:v>
                </c:pt>
                <c:pt idx="2540">
                  <c:v>4868918.8886405788</c:v>
                </c:pt>
                <c:pt idx="2541">
                  <c:v>4617333.32739022</c:v>
                </c:pt>
                <c:pt idx="2542">
                  <c:v>4626400.8364149071</c:v>
                </c:pt>
                <c:pt idx="2543">
                  <c:v>4480742.9897004431</c:v>
                </c:pt>
                <c:pt idx="2544">
                  <c:v>4399257.5936891092</c:v>
                </c:pt>
                <c:pt idx="2545">
                  <c:v>5096868.0278543523</c:v>
                </c:pt>
                <c:pt idx="2546">
                  <c:v>8574396.7694114484</c:v>
                </c:pt>
                <c:pt idx="2547">
                  <c:v>4371598.8491539517</c:v>
                </c:pt>
                <c:pt idx="2548">
                  <c:v>25220670.287808519</c:v>
                </c:pt>
                <c:pt idx="2549">
                  <c:v>9190543.3289155476</c:v>
                </c:pt>
                <c:pt idx="2550">
                  <c:v>6196039.0242557386</c:v>
                </c:pt>
                <c:pt idx="2551">
                  <c:v>5041131.7286683796</c:v>
                </c:pt>
                <c:pt idx="2552">
                  <c:v>4641826.0705105094</c:v>
                </c:pt>
                <c:pt idx="2553">
                  <c:v>4550834.25749873</c:v>
                </c:pt>
                <c:pt idx="2554">
                  <c:v>4465212.38224681</c:v>
                </c:pt>
                <c:pt idx="2555">
                  <c:v>4384643.5345779955</c:v>
                </c:pt>
                <c:pt idx="2556">
                  <c:v>4308829.5069643557</c:v>
                </c:pt>
                <c:pt idx="2557">
                  <c:v>4237489.6907784725</c:v>
                </c:pt>
                <c:pt idx="2558">
                  <c:v>4170360.0376835088</c:v>
                </c:pt>
                <c:pt idx="2559">
                  <c:v>4107192.082317485</c:v>
                </c:pt>
                <c:pt idx="2560">
                  <c:v>4047752.022654444</c:v>
                </c:pt>
                <c:pt idx="2561">
                  <c:v>4788865.4389155032</c:v>
                </c:pt>
                <c:pt idx="2562">
                  <c:v>3940119.2322200602</c:v>
                </c:pt>
                <c:pt idx="2563">
                  <c:v>3890539.0794727029</c:v>
                </c:pt>
                <c:pt idx="2564">
                  <c:v>3843884.929907009</c:v>
                </c:pt>
                <c:pt idx="2565">
                  <c:v>3799984.103647165</c:v>
                </c:pt>
                <c:pt idx="2566">
                  <c:v>3758674.1116263452</c:v>
                </c:pt>
                <c:pt idx="2567">
                  <c:v>3719802.0541698509</c:v>
                </c:pt>
                <c:pt idx="2568">
                  <c:v>3683224.0550712459</c:v>
                </c:pt>
                <c:pt idx="2569">
                  <c:v>3648804.7290668259</c:v>
                </c:pt>
                <c:pt idx="2570">
                  <c:v>3616416.6807374218</c:v>
                </c:pt>
                <c:pt idx="2571">
                  <c:v>3585940.0329828118</c:v>
                </c:pt>
                <c:pt idx="2572">
                  <c:v>3557261.9833235079</c:v>
                </c:pt>
                <c:pt idx="2573">
                  <c:v>17043847.60456983</c:v>
                </c:pt>
                <c:pt idx="2574">
                  <c:v>9433654.715304127</c:v>
                </c:pt>
                <c:pt idx="2575">
                  <c:v>4986819.6828186568</c:v>
                </c:pt>
                <c:pt idx="2576">
                  <c:v>4207695.408920913</c:v>
                </c:pt>
                <c:pt idx="2577">
                  <c:v>4142324.0836785231</c:v>
                </c:pt>
                <c:pt idx="2578">
                  <c:v>4080810.687366351</c:v>
                </c:pt>
                <c:pt idx="2579">
                  <c:v>4022927.541937863</c:v>
                </c:pt>
                <c:pt idx="2580">
                  <c:v>8621499.4023091886</c:v>
                </c:pt>
                <c:pt idx="2581">
                  <c:v>4772130.5390617959</c:v>
                </c:pt>
                <c:pt idx="2582">
                  <c:v>4231419.2077960521</c:v>
                </c:pt>
                <c:pt idx="2583">
                  <c:v>4164647.8079846408</c:v>
                </c:pt>
                <c:pt idx="2584">
                  <c:v>4874668.8149059704</c:v>
                </c:pt>
                <c:pt idx="2585">
                  <c:v>24479158.975025211</c:v>
                </c:pt>
                <c:pt idx="2586">
                  <c:v>6256861.2119431337</c:v>
                </c:pt>
                <c:pt idx="2587">
                  <c:v>4878909.0661356766</c:v>
                </c:pt>
                <c:pt idx="2588">
                  <c:v>4773925.6544482727</c:v>
                </c:pt>
                <c:pt idx="2589">
                  <c:v>4677093.5733906943</c:v>
                </c:pt>
                <c:pt idx="2590">
                  <c:v>4598688.4008711241</c:v>
                </c:pt>
                <c:pt idx="2591">
                  <c:v>4542893.4120713891</c:v>
                </c:pt>
                <c:pt idx="2592">
                  <c:v>4457740.1706920573</c:v>
                </c:pt>
                <c:pt idx="2593">
                  <c:v>4377612.3001798606</c:v>
                </c:pt>
                <c:pt idx="2594">
                  <c:v>4302213.2251849603</c:v>
                </c:pt>
                <c:pt idx="2595">
                  <c:v>4231263.8729340294</c:v>
                </c:pt>
                <c:pt idx="2596">
                  <c:v>4164501.6403049552</c:v>
                </c:pt>
                <c:pt idx="2597">
                  <c:v>4101679.4218602441</c:v>
                </c:pt>
                <c:pt idx="2598">
                  <c:v>4042564.6952416468</c:v>
                </c:pt>
                <c:pt idx="2599">
                  <c:v>3986938.6605407712</c:v>
                </c:pt>
                <c:pt idx="2600">
                  <c:v>24468472.350658011</c:v>
                </c:pt>
                <c:pt idx="2601">
                  <c:v>5301327.8381440323</c:v>
                </c:pt>
                <c:pt idx="2602">
                  <c:v>4188718.4688990768</c:v>
                </c:pt>
                <c:pt idx="2603">
                  <c:v>4124467.0794335101</c:v>
                </c:pt>
                <c:pt idx="2604">
                  <c:v>4065963.195276293</c:v>
                </c:pt>
                <c:pt idx="2605">
                  <c:v>4011870.232131354</c:v>
                </c:pt>
                <c:pt idx="2606">
                  <c:v>3958055.6500328481</c:v>
                </c:pt>
                <c:pt idx="2607">
                  <c:v>33529947.595815171</c:v>
                </c:pt>
                <c:pt idx="2608">
                  <c:v>12105512.8548366</c:v>
                </c:pt>
                <c:pt idx="2609">
                  <c:v>8989914.9384155218</c:v>
                </c:pt>
                <c:pt idx="2610">
                  <c:v>9612308.2305711508</c:v>
                </c:pt>
                <c:pt idx="2611">
                  <c:v>5968167.7369513921</c:v>
                </c:pt>
                <c:pt idx="2612">
                  <c:v>9236902.1649886146</c:v>
                </c:pt>
                <c:pt idx="2613">
                  <c:v>4917954.8376945676</c:v>
                </c:pt>
                <c:pt idx="2614">
                  <c:v>4694898.6865437431</c:v>
                </c:pt>
                <c:pt idx="2615">
                  <c:v>4600774.7604833478</c:v>
                </c:pt>
                <c:pt idx="2616">
                  <c:v>5990039.9706484228</c:v>
                </c:pt>
                <c:pt idx="2617">
                  <c:v>4428863.4335369356</c:v>
                </c:pt>
                <c:pt idx="2618">
                  <c:v>4350439.7414128631</c:v>
                </c:pt>
                <c:pt idx="2619">
                  <c:v>4276644.2716712831</c:v>
                </c:pt>
                <c:pt idx="2620">
                  <c:v>4207203.8869242249</c:v>
                </c:pt>
                <c:pt idx="2621">
                  <c:v>4141861.5691545121</c:v>
                </c:pt>
                <c:pt idx="2622">
                  <c:v>4080375.4684211928</c:v>
                </c:pt>
                <c:pt idx="2623">
                  <c:v>4022518.0077061979</c:v>
                </c:pt>
                <c:pt idx="2624">
                  <c:v>3968075.0405890262</c:v>
                </c:pt>
                <c:pt idx="2625">
                  <c:v>27430023.803624339</c:v>
                </c:pt>
                <c:pt idx="2626">
                  <c:v>7086498.5685874894</c:v>
                </c:pt>
                <c:pt idx="2627">
                  <c:v>5090770.2382714478</c:v>
                </c:pt>
                <c:pt idx="2628">
                  <c:v>4516446.4632394258</c:v>
                </c:pt>
                <c:pt idx="2629">
                  <c:v>9852709.4320591856</c:v>
                </c:pt>
                <c:pt idx="2630">
                  <c:v>7745697.1925241239</c:v>
                </c:pt>
                <c:pt idx="2631">
                  <c:v>4661111.3706232309</c:v>
                </c:pt>
                <c:pt idx="2632">
                  <c:v>4458023.2910404261</c:v>
                </c:pt>
                <c:pt idx="2633">
                  <c:v>4377878.712006893</c:v>
                </c:pt>
                <c:pt idx="2634">
                  <c:v>11538451.458304839</c:v>
                </c:pt>
                <c:pt idx="2635">
                  <c:v>4753809.7373848334</c:v>
                </c:pt>
                <c:pt idx="2636">
                  <c:v>4404174.8440374602</c:v>
                </c:pt>
                <c:pt idx="2637">
                  <c:v>4327208.1641939739</c:v>
                </c:pt>
                <c:pt idx="2638">
                  <c:v>4254783.7202578988</c:v>
                </c:pt>
                <c:pt idx="2639">
                  <c:v>4186633.4493859308</c:v>
                </c:pt>
                <c:pt idx="2640">
                  <c:v>4122505.1086281869</c:v>
                </c:pt>
                <c:pt idx="2641">
                  <c:v>4062161.3413074808</c:v>
                </c:pt>
                <c:pt idx="2642">
                  <c:v>4005378.7984967828</c:v>
                </c:pt>
                <c:pt idx="2643">
                  <c:v>3951947.312343243</c:v>
                </c:pt>
                <c:pt idx="2644">
                  <c:v>3901669.1181789958</c:v>
                </c:pt>
                <c:pt idx="2645">
                  <c:v>3854358.1225395799</c:v>
                </c:pt>
                <c:pt idx="2646">
                  <c:v>3809839.2143806908</c:v>
                </c:pt>
                <c:pt idx="2647">
                  <c:v>11280240.600959981</c:v>
                </c:pt>
                <c:pt idx="2648">
                  <c:v>4371739.2189219315</c:v>
                </c:pt>
                <c:pt idx="2649">
                  <c:v>4064063.3725437978</c:v>
                </c:pt>
                <c:pt idx="2650">
                  <c:v>6489008.1075843805</c:v>
                </c:pt>
                <c:pt idx="2651">
                  <c:v>21397303.214393839</c:v>
                </c:pt>
                <c:pt idx="2652">
                  <c:v>5584623.4802613128</c:v>
                </c:pt>
                <c:pt idx="2653">
                  <c:v>6670976.1094518676</c:v>
                </c:pt>
                <c:pt idx="2654">
                  <c:v>44168791.132434547</c:v>
                </c:pt>
                <c:pt idx="2655">
                  <c:v>15165088.818607179</c:v>
                </c:pt>
                <c:pt idx="2656">
                  <c:v>10032181.390743701</c:v>
                </c:pt>
                <c:pt idx="2657">
                  <c:v>7984722.6971369423</c:v>
                </c:pt>
                <c:pt idx="2658">
                  <c:v>6465970.9987663431</c:v>
                </c:pt>
                <c:pt idx="2659">
                  <c:v>5328099.6395674031</c:v>
                </c:pt>
                <c:pt idx="2660">
                  <c:v>14448594.17484053</c:v>
                </c:pt>
                <c:pt idx="2661">
                  <c:v>6188269.5006364956</c:v>
                </c:pt>
                <c:pt idx="2662">
                  <c:v>5104266.1002540812</c:v>
                </c:pt>
                <c:pt idx="2663">
                  <c:v>8012011.2294091927</c:v>
                </c:pt>
                <c:pt idx="2664">
                  <c:v>13675171.68135546</c:v>
                </c:pt>
                <c:pt idx="2665">
                  <c:v>6165937.6506183175</c:v>
                </c:pt>
                <c:pt idx="2666">
                  <c:v>5044315.467094589</c:v>
                </c:pt>
                <c:pt idx="2667">
                  <c:v>4929570.4950114517</c:v>
                </c:pt>
                <c:pt idx="2668">
                  <c:v>65039027.114611201</c:v>
                </c:pt>
                <c:pt idx="2669">
                  <c:v>21824492.100937199</c:v>
                </c:pt>
                <c:pt idx="2670">
                  <c:v>17699616.11742432</c:v>
                </c:pt>
                <c:pt idx="2671">
                  <c:v>11582876.71685648</c:v>
                </c:pt>
                <c:pt idx="2672">
                  <c:v>9298038.3177956194</c:v>
                </c:pt>
                <c:pt idx="2673">
                  <c:v>7697455.9147463683</c:v>
                </c:pt>
                <c:pt idx="2674">
                  <c:v>32974486.280485742</c:v>
                </c:pt>
                <c:pt idx="2675">
                  <c:v>14392566.27287923</c:v>
                </c:pt>
                <c:pt idx="2676">
                  <c:v>9801700.3676212505</c:v>
                </c:pt>
                <c:pt idx="2677">
                  <c:v>8060708.84494357</c:v>
                </c:pt>
                <c:pt idx="2678">
                  <c:v>6752121.0599290486</c:v>
                </c:pt>
                <c:pt idx="2679">
                  <c:v>6167893.2410001773</c:v>
                </c:pt>
                <c:pt idx="2680">
                  <c:v>25505396.967890419</c:v>
                </c:pt>
                <c:pt idx="2681">
                  <c:v>9686500.9536820836</c:v>
                </c:pt>
                <c:pt idx="2682">
                  <c:v>7439148.7080442412</c:v>
                </c:pt>
                <c:pt idx="2683">
                  <c:v>9592435.4603612423</c:v>
                </c:pt>
                <c:pt idx="2684">
                  <c:v>6112019.530350484</c:v>
                </c:pt>
                <c:pt idx="2685">
                  <c:v>8117647.338916352</c:v>
                </c:pt>
                <c:pt idx="2686">
                  <c:v>27495320.65768557</c:v>
                </c:pt>
                <c:pt idx="2687">
                  <c:v>37266794.045047566</c:v>
                </c:pt>
                <c:pt idx="2688">
                  <c:v>17884413.988225631</c:v>
                </c:pt>
                <c:pt idx="2689">
                  <c:v>11523327.32246064</c:v>
                </c:pt>
                <c:pt idx="2690">
                  <c:v>9356411.328646766</c:v>
                </c:pt>
                <c:pt idx="2691">
                  <c:v>7740899.1306337006</c:v>
                </c:pt>
                <c:pt idx="2692">
                  <c:v>6526659.9940227075</c:v>
                </c:pt>
                <c:pt idx="2693">
                  <c:v>43919083.408719502</c:v>
                </c:pt>
                <c:pt idx="2694">
                  <c:v>16021641.445628179</c:v>
                </c:pt>
                <c:pt idx="2695">
                  <c:v>10472356.809486881</c:v>
                </c:pt>
                <c:pt idx="2696">
                  <c:v>8663521.5929398853</c:v>
                </c:pt>
                <c:pt idx="2697">
                  <c:v>7295332.7858164171</c:v>
                </c:pt>
                <c:pt idx="2698">
                  <c:v>6597801.1108271144</c:v>
                </c:pt>
                <c:pt idx="2699">
                  <c:v>6391376.2288536271</c:v>
                </c:pt>
                <c:pt idx="2700">
                  <c:v>6197133.6381390318</c:v>
                </c:pt>
                <c:pt idx="2701">
                  <c:v>10048557.815237099</c:v>
                </c:pt>
                <c:pt idx="2702">
                  <c:v>8892000.2020287719</c:v>
                </c:pt>
                <c:pt idx="2703">
                  <c:v>6033754.3984186174</c:v>
                </c:pt>
                <c:pt idx="2704">
                  <c:v>5860617.0797877256</c:v>
                </c:pt>
                <c:pt idx="2705">
                  <c:v>11763292.60746083</c:v>
                </c:pt>
                <c:pt idx="2706">
                  <c:v>26167644.275109209</c:v>
                </c:pt>
                <c:pt idx="2707">
                  <c:v>9983284.7553614639</c:v>
                </c:pt>
                <c:pt idx="2708">
                  <c:v>7568736.9343432207</c:v>
                </c:pt>
                <c:pt idx="2709">
                  <c:v>6304677.7247400098</c:v>
                </c:pt>
                <c:pt idx="2710">
                  <c:v>5767146.6086761039</c:v>
                </c:pt>
                <c:pt idx="2711">
                  <c:v>5609743.3125888202</c:v>
                </c:pt>
                <c:pt idx="2712">
                  <c:v>30465618.23040998</c:v>
                </c:pt>
                <c:pt idx="2713">
                  <c:v>13435364.07926598</c:v>
                </c:pt>
                <c:pt idx="2714">
                  <c:v>9022505.8021049798</c:v>
                </c:pt>
                <c:pt idx="2715">
                  <c:v>7107100.3892631242</c:v>
                </c:pt>
                <c:pt idx="2716">
                  <c:v>5889174.2151486091</c:v>
                </c:pt>
                <c:pt idx="2717">
                  <c:v>8389509.5372194983</c:v>
                </c:pt>
                <c:pt idx="2718">
                  <c:v>5401029.2852664888</c:v>
                </c:pt>
                <c:pt idx="2719">
                  <c:v>5265232.6280013341</c:v>
                </c:pt>
                <c:pt idx="2720">
                  <c:v>21017302.632128332</c:v>
                </c:pt>
                <c:pt idx="2721">
                  <c:v>8434483.5962319523</c:v>
                </c:pt>
                <c:pt idx="2722">
                  <c:v>6486476.3451440977</c:v>
                </c:pt>
                <c:pt idx="2723">
                  <c:v>5322885.8210260272</c:v>
                </c:pt>
                <c:pt idx="2724">
                  <c:v>17486829.33533917</c:v>
                </c:pt>
                <c:pt idx="2725">
                  <c:v>6630678.9819206027</c:v>
                </c:pt>
                <c:pt idx="2726">
                  <c:v>5307732.4532834841</c:v>
                </c:pt>
                <c:pt idx="2727">
                  <c:v>59767088.254134513</c:v>
                </c:pt>
                <c:pt idx="2728">
                  <c:v>111384436.3042548</c:v>
                </c:pt>
                <c:pt idx="2729">
                  <c:v>44672648.77053757</c:v>
                </c:pt>
                <c:pt idx="2730">
                  <c:v>174760575.1012018</c:v>
                </c:pt>
                <c:pt idx="2731">
                  <c:v>96770212.791424334</c:v>
                </c:pt>
                <c:pt idx="2732">
                  <c:v>72653121.465080902</c:v>
                </c:pt>
                <c:pt idx="2733">
                  <c:v>49649078.122829378</c:v>
                </c:pt>
                <c:pt idx="2734">
                  <c:v>34836974.297672048</c:v>
                </c:pt>
                <c:pt idx="2735">
                  <c:v>60625581.120507643</c:v>
                </c:pt>
                <c:pt idx="2736">
                  <c:v>68834441.004398108</c:v>
                </c:pt>
                <c:pt idx="2737">
                  <c:v>60509950.338725783</c:v>
                </c:pt>
                <c:pt idx="2738">
                  <c:v>36063399.689495914</c:v>
                </c:pt>
                <c:pt idx="2739">
                  <c:v>27150165.791819561</c:v>
                </c:pt>
                <c:pt idx="2740">
                  <c:v>22358961.481564991</c:v>
                </c:pt>
                <c:pt idx="2741">
                  <c:v>29246863.359484699</c:v>
                </c:pt>
                <c:pt idx="2742">
                  <c:v>18686585.747653261</c:v>
                </c:pt>
                <c:pt idx="2743">
                  <c:v>15711699.69797755</c:v>
                </c:pt>
                <c:pt idx="2744">
                  <c:v>13564368.233118691</c:v>
                </c:pt>
                <c:pt idx="2745">
                  <c:v>11892433.976835821</c:v>
                </c:pt>
                <c:pt idx="2746">
                  <c:v>75969177.390029564</c:v>
                </c:pt>
                <c:pt idx="2747">
                  <c:v>30574189.149259519</c:v>
                </c:pt>
                <c:pt idx="2748">
                  <c:v>26172294.149532061</c:v>
                </c:pt>
                <c:pt idx="2749">
                  <c:v>38867258.392909482</c:v>
                </c:pt>
                <c:pt idx="2750">
                  <c:v>27091226.23795633</c:v>
                </c:pt>
                <c:pt idx="2751">
                  <c:v>80824489.15963909</c:v>
                </c:pt>
                <c:pt idx="2752">
                  <c:v>34468348.438148327</c:v>
                </c:pt>
                <c:pt idx="2753">
                  <c:v>24730047.77545014</c:v>
                </c:pt>
                <c:pt idx="2754">
                  <c:v>35903089.233977146</c:v>
                </c:pt>
                <c:pt idx="2755">
                  <c:v>21937175.395289209</c:v>
                </c:pt>
                <c:pt idx="2756">
                  <c:v>16441941.18590701</c:v>
                </c:pt>
                <c:pt idx="2757">
                  <c:v>13864096.808613289</c:v>
                </c:pt>
                <c:pt idx="2758">
                  <c:v>12154580.720572051</c:v>
                </c:pt>
                <c:pt idx="2759">
                  <c:v>10445713.27493798</c:v>
                </c:pt>
                <c:pt idx="2760">
                  <c:v>9552545.9565201662</c:v>
                </c:pt>
                <c:pt idx="2761">
                  <c:v>9171744.9917711429</c:v>
                </c:pt>
                <c:pt idx="2762">
                  <c:v>8813417.2299610712</c:v>
                </c:pt>
                <c:pt idx="2763">
                  <c:v>37430988.280905619</c:v>
                </c:pt>
                <c:pt idx="2764">
                  <c:v>15547494.62982114</c:v>
                </c:pt>
                <c:pt idx="2765">
                  <c:v>12363897.767760521</c:v>
                </c:pt>
                <c:pt idx="2766">
                  <c:v>10196485.56885401</c:v>
                </c:pt>
                <c:pt idx="2767">
                  <c:v>8563639.5698076654</c:v>
                </c:pt>
                <c:pt idx="2768">
                  <c:v>7334189.4439993892</c:v>
                </c:pt>
                <c:pt idx="2769">
                  <c:v>6990366.5993162412</c:v>
                </c:pt>
                <c:pt idx="2770">
                  <c:v>6760774.2238059174</c:v>
                </c:pt>
                <c:pt idx="2771">
                  <c:v>6544731.3834221121</c:v>
                </c:pt>
                <c:pt idx="2772">
                  <c:v>6341438.4440230718</c:v>
                </c:pt>
                <c:pt idx="2773">
                  <c:v>7772595.8855096987</c:v>
                </c:pt>
                <c:pt idx="2774">
                  <c:v>13141663.77528608</c:v>
                </c:pt>
                <c:pt idx="2775">
                  <c:v>18238713.20098792</c:v>
                </c:pt>
                <c:pt idx="2776">
                  <c:v>30866759.523323491</c:v>
                </c:pt>
                <c:pt idx="2777">
                  <c:v>12876990.860008201</c:v>
                </c:pt>
                <c:pt idx="2778">
                  <c:v>10118291.886947431</c:v>
                </c:pt>
                <c:pt idx="2779">
                  <c:v>8224038.45676204</c:v>
                </c:pt>
                <c:pt idx="2780">
                  <c:v>6803839.9004381746</c:v>
                </c:pt>
                <c:pt idx="2781">
                  <c:v>5896447.1684634639</c:v>
                </c:pt>
                <c:pt idx="2782">
                  <c:v>5731413.120384424</c:v>
                </c:pt>
                <c:pt idx="2783">
                  <c:v>5576118.6580670998</c:v>
                </c:pt>
                <c:pt idx="2784">
                  <c:v>7486297.1070529129</c:v>
                </c:pt>
                <c:pt idx="2785">
                  <c:v>5472753.0094288141</c:v>
                </c:pt>
                <c:pt idx="2786">
                  <c:v>5344477.5579403657</c:v>
                </c:pt>
                <c:pt idx="2787">
                  <c:v>5212018.3356147092</c:v>
                </c:pt>
                <c:pt idx="2788">
                  <c:v>17400339.05293642</c:v>
                </c:pt>
                <c:pt idx="2789">
                  <c:v>6429584.5071209092</c:v>
                </c:pt>
                <c:pt idx="2790">
                  <c:v>5105877.2639370579</c:v>
                </c:pt>
                <c:pt idx="2791">
                  <c:v>4755874.246889255</c:v>
                </c:pt>
                <c:pt idx="2792">
                  <c:v>4658151.8106652517</c:v>
                </c:pt>
                <c:pt idx="2793">
                  <c:v>4566196.5240659826</c:v>
                </c:pt>
                <c:pt idx="2794">
                  <c:v>4479668.0352123994</c:v>
                </c:pt>
                <c:pt idx="2795">
                  <c:v>4398246.0783007424</c:v>
                </c:pt>
                <c:pt idx="2796">
                  <c:v>4321629.2882104674</c:v>
                </c:pt>
                <c:pt idx="2797">
                  <c:v>17980922.420453388</c:v>
                </c:pt>
                <c:pt idx="2798">
                  <c:v>9864361.220224278</c:v>
                </c:pt>
                <c:pt idx="2799">
                  <c:v>5206636.7073558588</c:v>
                </c:pt>
                <c:pt idx="2800">
                  <c:v>4792300.0628909711</c:v>
                </c:pt>
                <c:pt idx="2801">
                  <c:v>4692427.934751763</c:v>
                </c:pt>
                <c:pt idx="2802">
                  <c:v>4598449.8216266613</c:v>
                </c:pt>
                <c:pt idx="2803">
                  <c:v>4510017.8845977057</c:v>
                </c:pt>
                <c:pt idx="2804">
                  <c:v>9248753.2953298613</c:v>
                </c:pt>
                <c:pt idx="2805">
                  <c:v>8171085.5555201992</c:v>
                </c:pt>
                <c:pt idx="2806">
                  <c:v>4559291.1988319252</c:v>
                </c:pt>
                <c:pt idx="2807">
                  <c:v>23343808.202077311</c:v>
                </c:pt>
                <c:pt idx="2808">
                  <c:v>21822456.829726029</c:v>
                </c:pt>
                <c:pt idx="2809">
                  <c:v>9691803.9507343359</c:v>
                </c:pt>
                <c:pt idx="2810">
                  <c:v>7567062.878579706</c:v>
                </c:pt>
                <c:pt idx="2811">
                  <c:v>6077456.9007892814</c:v>
                </c:pt>
                <c:pt idx="2812">
                  <c:v>44824378.265122943</c:v>
                </c:pt>
                <c:pt idx="2813">
                  <c:v>18391008.85351114</c:v>
                </c:pt>
                <c:pt idx="2814">
                  <c:v>19431254.04785746</c:v>
                </c:pt>
                <c:pt idx="2815">
                  <c:v>12930900.298028059</c:v>
                </c:pt>
                <c:pt idx="2816">
                  <c:v>9529259.4043000732</c:v>
                </c:pt>
                <c:pt idx="2817">
                  <c:v>9005692.5405156948</c:v>
                </c:pt>
                <c:pt idx="2818">
                  <c:v>78487805.525772423</c:v>
                </c:pt>
                <c:pt idx="2819">
                  <c:v>44994509.609520517</c:v>
                </c:pt>
                <c:pt idx="2820">
                  <c:v>41211049.339679956</c:v>
                </c:pt>
                <c:pt idx="2821">
                  <c:v>21674587.945842531</c:v>
                </c:pt>
                <c:pt idx="2822">
                  <c:v>17057121.984401651</c:v>
                </c:pt>
                <c:pt idx="2823">
                  <c:v>13506240.138523979</c:v>
                </c:pt>
                <c:pt idx="2824">
                  <c:v>11005744.930143621</c:v>
                </c:pt>
                <c:pt idx="2825">
                  <c:v>9129475.8210559115</c:v>
                </c:pt>
                <c:pt idx="2826">
                  <c:v>7702480.6443314087</c:v>
                </c:pt>
                <c:pt idx="2827">
                  <c:v>59207540.052705564</c:v>
                </c:pt>
                <c:pt idx="2828">
                  <c:v>94687767.542741016</c:v>
                </c:pt>
                <c:pt idx="2829">
                  <c:v>99226138.683902115</c:v>
                </c:pt>
                <c:pt idx="2830">
                  <c:v>62423890.141301893</c:v>
                </c:pt>
                <c:pt idx="2831">
                  <c:v>43161989.753390342</c:v>
                </c:pt>
                <c:pt idx="2832">
                  <c:v>32121830.346289519</c:v>
                </c:pt>
                <c:pt idx="2833">
                  <c:v>22856375.837714281</c:v>
                </c:pt>
                <c:pt idx="2834">
                  <c:v>18737910.646418419</c:v>
                </c:pt>
                <c:pt idx="2835">
                  <c:v>29512448.94630431</c:v>
                </c:pt>
                <c:pt idx="2836">
                  <c:v>16348736.32969586</c:v>
                </c:pt>
                <c:pt idx="2837">
                  <c:v>13656939.78370202</c:v>
                </c:pt>
                <c:pt idx="2838">
                  <c:v>45796746.854050428</c:v>
                </c:pt>
                <c:pt idx="2839">
                  <c:v>21703561.421450742</c:v>
                </c:pt>
                <c:pt idx="2840">
                  <c:v>15463236.509961881</c:v>
                </c:pt>
                <c:pt idx="2841">
                  <c:v>12972530.089681961</c:v>
                </c:pt>
                <c:pt idx="2842">
                  <c:v>11083503.89336447</c:v>
                </c:pt>
                <c:pt idx="2843">
                  <c:v>9623692.01564987</c:v>
                </c:pt>
                <c:pt idx="2844">
                  <c:v>8900775.0914976932</c:v>
                </c:pt>
                <c:pt idx="2845">
                  <c:v>8558438.7848647535</c:v>
                </c:pt>
                <c:pt idx="2846">
                  <c:v>14503992.538413821</c:v>
                </c:pt>
                <c:pt idx="2847">
                  <c:v>12491251.597332351</c:v>
                </c:pt>
                <c:pt idx="2848">
                  <c:v>8330595.1959196646</c:v>
                </c:pt>
                <c:pt idx="2849">
                  <c:v>7657185.1945538009</c:v>
                </c:pt>
                <c:pt idx="2850">
                  <c:v>7388240.1098818369</c:v>
                </c:pt>
                <c:pt idx="2851">
                  <c:v>7233689.9348068554</c:v>
                </c:pt>
                <c:pt idx="2852">
                  <c:v>23470800.180803221</c:v>
                </c:pt>
                <c:pt idx="2853">
                  <c:v>10168915.424483949</c:v>
                </c:pt>
                <c:pt idx="2854">
                  <c:v>7810693.1886865906</c:v>
                </c:pt>
                <c:pt idx="2855">
                  <c:v>7199267.2849236485</c:v>
                </c:pt>
                <c:pt idx="2856">
                  <c:v>9909422.0117552429</c:v>
                </c:pt>
                <c:pt idx="2857">
                  <c:v>6579750.1378070246</c:v>
                </c:pt>
                <c:pt idx="2858">
                  <c:v>34263396.459393144</c:v>
                </c:pt>
                <c:pt idx="2859">
                  <c:v>12863691.32510012</c:v>
                </c:pt>
                <c:pt idx="2860">
                  <c:v>8641226.3030781038</c:v>
                </c:pt>
                <c:pt idx="2861">
                  <c:v>13703209.37426699</c:v>
                </c:pt>
                <c:pt idx="2862">
                  <c:v>8119756.1763888672</c:v>
                </c:pt>
                <c:pt idx="2863">
                  <c:v>6806883.4484175202</c:v>
                </c:pt>
                <c:pt idx="2864">
                  <c:v>6339870.6799327685</c:v>
                </c:pt>
                <c:pt idx="2865">
                  <c:v>6148667.7208381798</c:v>
                </c:pt>
                <c:pt idx="2866">
                  <c:v>5968748.7218698282</c:v>
                </c:pt>
                <c:pt idx="2867">
                  <c:v>5799447.7531868108</c:v>
                </c:pt>
                <c:pt idx="2868">
                  <c:v>5640138.1852069963</c:v>
                </c:pt>
                <c:pt idx="2869">
                  <c:v>5763383.8592114616</c:v>
                </c:pt>
                <c:pt idx="2870">
                  <c:v>5364882.846987199</c:v>
                </c:pt>
                <c:pt idx="2871">
                  <c:v>13934876.64862055</c:v>
                </c:pt>
                <c:pt idx="2872">
                  <c:v>5504958.9011410167</c:v>
                </c:pt>
                <c:pt idx="2873">
                  <c:v>5395841.8237496288</c:v>
                </c:pt>
                <c:pt idx="2874">
                  <c:v>5260351.3077136148</c:v>
                </c:pt>
                <c:pt idx="2875">
                  <c:v>19954384.295092851</c:v>
                </c:pt>
                <c:pt idx="2876">
                  <c:v>6327753.275891697</c:v>
                </c:pt>
                <c:pt idx="2877">
                  <c:v>5328292.5451785251</c:v>
                </c:pt>
                <c:pt idx="2878">
                  <c:v>5196788.4913267884</c:v>
                </c:pt>
                <c:pt idx="2879">
                  <c:v>17112515.324127089</c:v>
                </c:pt>
                <c:pt idx="2880">
                  <c:v>41587796.46190016</c:v>
                </c:pt>
                <c:pt idx="2881">
                  <c:v>15339645.75824178</c:v>
                </c:pt>
                <c:pt idx="2882">
                  <c:v>11064224.59820326</c:v>
                </c:pt>
                <c:pt idx="2883">
                  <c:v>8738908.1859112028</c:v>
                </c:pt>
                <c:pt idx="2884">
                  <c:v>7631653.0634376081</c:v>
                </c:pt>
                <c:pt idx="2885">
                  <c:v>6675311.1879106006</c:v>
                </c:pt>
                <c:pt idx="2886">
                  <c:v>5443719.4473512564</c:v>
                </c:pt>
                <c:pt idx="2887">
                  <c:v>8035555.9689147733</c:v>
                </c:pt>
                <c:pt idx="2888">
                  <c:v>43204926.484031253</c:v>
                </c:pt>
                <c:pt idx="2889">
                  <c:v>15277896.7852895</c:v>
                </c:pt>
                <c:pt idx="2890">
                  <c:v>10091712.41566476</c:v>
                </c:pt>
                <c:pt idx="2891">
                  <c:v>8188016.6166516561</c:v>
                </c:pt>
                <c:pt idx="2892">
                  <c:v>7026821.0578680597</c:v>
                </c:pt>
                <c:pt idx="2893">
                  <c:v>5792848.3667798294</c:v>
                </c:pt>
                <c:pt idx="2894">
                  <c:v>5633928.2656441834</c:v>
                </c:pt>
                <c:pt idx="2895">
                  <c:v>10251732.732490599</c:v>
                </c:pt>
                <c:pt idx="2896">
                  <c:v>5521957.5416997541</c:v>
                </c:pt>
                <c:pt idx="2897">
                  <c:v>5379024.2290701112</c:v>
                </c:pt>
                <c:pt idx="2898">
                  <c:v>5244526.2137186127</c:v>
                </c:pt>
                <c:pt idx="2899">
                  <c:v>5117965.6813928531</c:v>
                </c:pt>
                <c:pt idx="2900">
                  <c:v>4998874.1966544418</c:v>
                </c:pt>
                <c:pt idx="2901">
                  <c:v>4886810.9690702409</c:v>
                </c:pt>
                <c:pt idx="2902">
                  <c:v>4781361.2217253903</c:v>
                </c:pt>
                <c:pt idx="2903">
                  <c:v>5129918.8439395539</c:v>
                </c:pt>
                <c:pt idx="2904">
                  <c:v>11568635.263593771</c:v>
                </c:pt>
                <c:pt idx="2905">
                  <c:v>6770681.252906315</c:v>
                </c:pt>
                <c:pt idx="2906">
                  <c:v>6403564.1109699374</c:v>
                </c:pt>
                <c:pt idx="2907">
                  <c:v>4819961.1603959342</c:v>
                </c:pt>
                <c:pt idx="2908">
                  <c:v>4718456.5955895726</c:v>
                </c:pt>
                <c:pt idx="2909">
                  <c:v>4622942.3850503741</c:v>
                </c:pt>
                <c:pt idx="2910">
                  <c:v>4533065.0043401523</c:v>
                </c:pt>
                <c:pt idx="2911">
                  <c:v>4547014.5856028236</c:v>
                </c:pt>
                <c:pt idx="2912">
                  <c:v>4400824.4436287163</c:v>
                </c:pt>
                <c:pt idx="2913">
                  <c:v>12534391.960646709</c:v>
                </c:pt>
                <c:pt idx="2914">
                  <c:v>4720349.5574665759</c:v>
                </c:pt>
                <c:pt idx="2915">
                  <c:v>4606995.9397005299</c:v>
                </c:pt>
                <c:pt idx="2916">
                  <c:v>4518059.6482618079</c:v>
                </c:pt>
                <c:pt idx="2917">
                  <c:v>16929394.127150889</c:v>
                </c:pt>
                <c:pt idx="2918">
                  <c:v>32304551.20755716</c:v>
                </c:pt>
                <c:pt idx="2919">
                  <c:v>11429498.10351075</c:v>
                </c:pt>
                <c:pt idx="2920">
                  <c:v>8135774.4578800136</c:v>
                </c:pt>
                <c:pt idx="2921">
                  <c:v>6577744.7850545831</c:v>
                </c:pt>
                <c:pt idx="2922">
                  <c:v>5415951.7435780708</c:v>
                </c:pt>
                <c:pt idx="2923">
                  <c:v>5049361.9909071624</c:v>
                </c:pt>
                <c:pt idx="2924">
                  <c:v>4934319.1951201092</c:v>
                </c:pt>
                <c:pt idx="2925">
                  <c:v>4826065.7206208603</c:v>
                </c:pt>
                <c:pt idx="2926">
                  <c:v>4724200.8914415399</c:v>
                </c:pt>
                <c:pt idx="2927">
                  <c:v>4628347.6777527351</c:v>
                </c:pt>
                <c:pt idx="2928">
                  <c:v>4538151.3003721014</c:v>
                </c:pt>
                <c:pt idx="2929">
                  <c:v>5424954.1995087517</c:v>
                </c:pt>
                <c:pt idx="2930">
                  <c:v>26111487.411905751</c:v>
                </c:pt>
                <c:pt idx="2931">
                  <c:v>9633553.4897941686</c:v>
                </c:pt>
                <c:pt idx="2932">
                  <c:v>6259277.6526441788</c:v>
                </c:pt>
                <c:pt idx="2933">
                  <c:v>5084707.430127644</c:v>
                </c:pt>
                <c:pt idx="2934">
                  <c:v>4683245.1989313457</c:v>
                </c:pt>
                <c:pt idx="2935">
                  <c:v>4589809.0106035275</c:v>
                </c:pt>
                <c:pt idx="2936">
                  <c:v>4501887.0163469277</c:v>
                </c:pt>
                <c:pt idx="2937">
                  <c:v>4419153.79260993</c:v>
                </c:pt>
                <c:pt idx="2938">
                  <c:v>4341303.1209117938</c:v>
                </c:pt>
                <c:pt idx="2939">
                  <c:v>4268046.8544435874</c:v>
                </c:pt>
                <c:pt idx="2940">
                  <c:v>4199113.8515573815</c:v>
                </c:pt>
                <c:pt idx="2941">
                  <c:v>4134248.9721962148</c:v>
                </c:pt>
                <c:pt idx="2942">
                  <c:v>4870257.7174437009</c:v>
                </c:pt>
                <c:pt idx="2943">
                  <c:v>4015777.421444688</c:v>
                </c:pt>
                <c:pt idx="2944">
                  <c:v>3961732.254167866</c:v>
                </c:pt>
                <c:pt idx="2945">
                  <c:v>3910876.5956489388</c:v>
                </c:pt>
                <c:pt idx="2946">
                  <c:v>3879716.8386920802</c:v>
                </c:pt>
                <c:pt idx="2947">
                  <c:v>3833701.3703163811</c:v>
                </c:pt>
                <c:pt idx="2948">
                  <c:v>3790401.5330836312</c:v>
                </c:pt>
                <c:pt idx="2949">
                  <c:v>3749657.0623531612</c:v>
                </c:pt>
                <c:pt idx="2950">
                  <c:v>3711317.1516005499</c:v>
                </c:pt>
                <c:pt idx="2951">
                  <c:v>9388802.9065771662</c:v>
                </c:pt>
                <c:pt idx="2952">
                  <c:v>3920858.7810918801</c:v>
                </c:pt>
                <c:pt idx="2953">
                  <c:v>3885890.9951712</c:v>
                </c:pt>
                <c:pt idx="2954">
                  <c:v>3839511.1551568322</c:v>
                </c:pt>
                <c:pt idx="2955">
                  <c:v>3795868.449901578</c:v>
                </c:pt>
                <c:pt idx="2956">
                  <c:v>3754801.3457156462</c:v>
                </c:pt>
                <c:pt idx="2957">
                  <c:v>3716157.8419192079</c:v>
                </c:pt>
                <c:pt idx="2958">
                  <c:v>17733251.16975002</c:v>
                </c:pt>
                <c:pt idx="2959">
                  <c:v>4136534.6188194961</c:v>
                </c:pt>
                <c:pt idx="2960">
                  <c:v>4073868.2129128422</c:v>
                </c:pt>
                <c:pt idx="2961">
                  <c:v>5102551.1727414858</c:v>
                </c:pt>
                <c:pt idx="2962">
                  <c:v>9664706.6521717142</c:v>
                </c:pt>
                <c:pt idx="2963">
                  <c:v>5354316.3463709205</c:v>
                </c:pt>
                <c:pt idx="2964">
                  <c:v>4851991.909917362</c:v>
                </c:pt>
                <c:pt idx="2965">
                  <c:v>4254631.2499174969</c:v>
                </c:pt>
                <c:pt idx="2966">
                  <c:v>4198244.0026091319</c:v>
                </c:pt>
                <c:pt idx="2967">
                  <c:v>4133430.4579181732</c:v>
                </c:pt>
                <c:pt idx="2968">
                  <c:v>4072441.9243954308</c:v>
                </c:pt>
                <c:pt idx="2969">
                  <c:v>4015052.6666563228</c:v>
                </c:pt>
                <c:pt idx="2970">
                  <c:v>5084212.7169939633</c:v>
                </c:pt>
                <c:pt idx="2971">
                  <c:v>3984936.843922161</c:v>
                </c:pt>
                <c:pt idx="2972">
                  <c:v>3932711.7522795349</c:v>
                </c:pt>
                <c:pt idx="2973">
                  <c:v>17327086.208488099</c:v>
                </c:pt>
                <c:pt idx="2974">
                  <c:v>5556882.4368767608</c:v>
                </c:pt>
                <c:pt idx="2975">
                  <c:v>13608690.863451229</c:v>
                </c:pt>
                <c:pt idx="2976">
                  <c:v>7456905.2346877418</c:v>
                </c:pt>
                <c:pt idx="2977">
                  <c:v>4966582.3327522976</c:v>
                </c:pt>
                <c:pt idx="2978">
                  <c:v>4856424.8293598089</c:v>
                </c:pt>
                <c:pt idx="2979">
                  <c:v>4752768.3387224199</c:v>
                </c:pt>
                <c:pt idx="2980">
                  <c:v>4655229.1995774806</c:v>
                </c:pt>
                <c:pt idx="2981">
                  <c:v>4563446.3926675171</c:v>
                </c:pt>
                <c:pt idx="2982">
                  <c:v>4477080.2045083847</c:v>
                </c:pt>
                <c:pt idx="2983">
                  <c:v>5719568.6321808156</c:v>
                </c:pt>
                <c:pt idx="2984">
                  <c:v>4319337.8893374996</c:v>
                </c:pt>
                <c:pt idx="2985">
                  <c:v>4247377.9145084061</c:v>
                </c:pt>
                <c:pt idx="2986">
                  <c:v>4179664.7018136531</c:v>
                </c:pt>
                <c:pt idx="2987">
                  <c:v>4115947.6259762221</c:v>
                </c:pt>
                <c:pt idx="2988">
                  <c:v>4055990.8525238298</c:v>
                </c:pt>
                <c:pt idx="2989">
                  <c:v>3999572.4649004978</c:v>
                </c:pt>
                <c:pt idx="2990">
                  <c:v>3946483.6430921671</c:v>
                </c:pt>
                <c:pt idx="2991">
                  <c:v>3896527.8907262278</c:v>
                </c:pt>
                <c:pt idx="2992">
                  <c:v>3849520.3077842491</c:v>
                </c:pt>
                <c:pt idx="2993">
                  <c:v>3805286.9062360092</c:v>
                </c:pt>
                <c:pt idx="2994">
                  <c:v>4211448.154365316</c:v>
                </c:pt>
                <c:pt idx="2995">
                  <c:v>3724497.4292795118</c:v>
                </c:pt>
                <c:pt idx="2996">
                  <c:v>3687642.329733476</c:v>
                </c:pt>
                <c:pt idx="2997">
                  <c:v>3652962.2565348102</c:v>
                </c:pt>
                <c:pt idx="2998">
                  <c:v>3620328.8491670601</c:v>
                </c:pt>
                <c:pt idx="2999">
                  <c:v>3589621.3223885261</c:v>
                </c:pt>
                <c:pt idx="3000">
                  <c:v>3560726.0191727709</c:v>
                </c:pt>
                <c:pt idx="3001">
                  <c:v>12680222.929326219</c:v>
                </c:pt>
                <c:pt idx="3002">
                  <c:v>9937126.455995664</c:v>
                </c:pt>
                <c:pt idx="3003">
                  <c:v>3995655.4269375661</c:v>
                </c:pt>
                <c:pt idx="3004">
                  <c:v>3942797.7715316592</c:v>
                </c:pt>
                <c:pt idx="3005">
                  <c:v>3893059.543140851</c:v>
                </c:pt>
                <c:pt idx="3006">
                  <c:v>3846256.6468629418</c:v>
                </c:pt>
                <c:pt idx="3007">
                  <c:v>3802215.8522695098</c:v>
                </c:pt>
                <c:pt idx="3008">
                  <c:v>5261982.5086390246</c:v>
                </c:pt>
                <c:pt idx="3009">
                  <c:v>3755917.1066364902</c:v>
                </c:pt>
                <c:pt idx="3010">
                  <c:v>3717207.7555236681</c:v>
                </c:pt>
                <c:pt idx="3011">
                  <c:v>3680782.860553877</c:v>
                </c:pt>
                <c:pt idx="3012">
                  <c:v>14549538.961304629</c:v>
                </c:pt>
                <c:pt idx="3013">
                  <c:v>3926019.7634118609</c:v>
                </c:pt>
                <c:pt idx="3014">
                  <c:v>5753262.5027007544</c:v>
                </c:pt>
                <c:pt idx="3015">
                  <c:v>3894686.163783099</c:v>
                </c:pt>
                <c:pt idx="3016">
                  <c:v>3847787.2714884202</c:v>
                </c:pt>
                <c:pt idx="3017">
                  <c:v>3803656.1461421391</c:v>
                </c:pt>
                <c:pt idx="3018">
                  <c:v>8742045.1821990684</c:v>
                </c:pt>
                <c:pt idx="3019">
                  <c:v>24025953.14494722</c:v>
                </c:pt>
                <c:pt idx="3020">
                  <c:v>14789431.04480345</c:v>
                </c:pt>
                <c:pt idx="3021">
                  <c:v>6161245.7155632321</c:v>
                </c:pt>
                <c:pt idx="3022">
                  <c:v>21807829.497488439</c:v>
                </c:pt>
                <c:pt idx="3023">
                  <c:v>22487052.588370651</c:v>
                </c:pt>
                <c:pt idx="3024">
                  <c:v>9608909.0573659651</c:v>
                </c:pt>
                <c:pt idx="3025">
                  <c:v>7471579.5874508265</c:v>
                </c:pt>
                <c:pt idx="3026">
                  <c:v>6077717.4632761851</c:v>
                </c:pt>
                <c:pt idx="3027">
                  <c:v>5145595.7775894143</c:v>
                </c:pt>
                <c:pt idx="3028">
                  <c:v>5040637.0348816803</c:v>
                </c:pt>
                <c:pt idx="3029">
                  <c:v>54157805.631181628</c:v>
                </c:pt>
                <c:pt idx="3030">
                  <c:v>18555378.817906689</c:v>
                </c:pt>
                <c:pt idx="3031">
                  <c:v>11453310.472446211</c:v>
                </c:pt>
                <c:pt idx="3032">
                  <c:v>9200228.1278097555</c:v>
                </c:pt>
                <c:pt idx="3033">
                  <c:v>7517467.4444268942</c:v>
                </c:pt>
                <c:pt idx="3034">
                  <c:v>6246357.5637813564</c:v>
                </c:pt>
                <c:pt idx="3035">
                  <c:v>5690583.7558481712</c:v>
                </c:pt>
                <c:pt idx="3036">
                  <c:v>5537698.8635688229</c:v>
                </c:pt>
                <c:pt idx="3037">
                  <c:v>5393836.5671559479</c:v>
                </c:pt>
                <c:pt idx="3038">
                  <c:v>13814909.41622326</c:v>
                </c:pt>
                <c:pt idx="3039">
                  <c:v>5909597.5252298536</c:v>
                </c:pt>
                <c:pt idx="3040">
                  <c:v>5162366.1141109345</c:v>
                </c:pt>
                <c:pt idx="3041">
                  <c:v>5040654.3105513556</c:v>
                </c:pt>
                <c:pt idx="3042">
                  <c:v>4926125.403871418</c:v>
                </c:pt>
                <c:pt idx="3043">
                  <c:v>4818355.4909978397</c:v>
                </c:pt>
                <c:pt idx="3044">
                  <c:v>4716945.6857577004</c:v>
                </c:pt>
                <c:pt idx="3045">
                  <c:v>4621520.6424906906</c:v>
                </c:pt>
                <c:pt idx="3046">
                  <c:v>4533157.4647649731</c:v>
                </c:pt>
                <c:pt idx="3047">
                  <c:v>4448578.7962987227</c:v>
                </c:pt>
                <c:pt idx="3048">
                  <c:v>4368991.589926064</c:v>
                </c:pt>
                <c:pt idx="3049">
                  <c:v>4294101.2714442648</c:v>
                </c:pt>
                <c:pt idx="3050">
                  <c:v>4223630.6511281813</c:v>
                </c:pt>
                <c:pt idx="3051">
                  <c:v>17061398.887266129</c:v>
                </c:pt>
                <c:pt idx="3052">
                  <c:v>5071081.1429751292</c:v>
                </c:pt>
                <c:pt idx="3053">
                  <c:v>4585686.4496741556</c:v>
                </c:pt>
                <c:pt idx="3054">
                  <c:v>38741754.06642098</c:v>
                </c:pt>
                <c:pt idx="3055">
                  <c:v>15421888.533325691</c:v>
                </c:pt>
                <c:pt idx="3056">
                  <c:v>8635270.8998975307</c:v>
                </c:pt>
                <c:pt idx="3057">
                  <c:v>6942713.0156867467</c:v>
                </c:pt>
                <c:pt idx="3058">
                  <c:v>5703316.8046893654</c:v>
                </c:pt>
                <c:pt idx="3059">
                  <c:v>5153580.9098696783</c:v>
                </c:pt>
                <c:pt idx="3060">
                  <c:v>5032387.5705369515</c:v>
                </c:pt>
                <c:pt idx="3061">
                  <c:v>4918346.5305989226</c:v>
                </c:pt>
                <c:pt idx="3062">
                  <c:v>4811035.6927116811</c:v>
                </c:pt>
                <c:pt idx="3063">
                  <c:v>4710057.8698654557</c:v>
                </c:pt>
                <c:pt idx="3064">
                  <c:v>4615039.3152859276</c:v>
                </c:pt>
                <c:pt idx="3065">
                  <c:v>4525628.3390943352</c:v>
                </c:pt>
                <c:pt idx="3066">
                  <c:v>4894918.1631483417</c:v>
                </c:pt>
                <c:pt idx="3067">
                  <c:v>4477858.687021018</c:v>
                </c:pt>
                <c:pt idx="3068">
                  <c:v>4287828.0329780038</c:v>
                </c:pt>
                <c:pt idx="3069">
                  <c:v>4217727.6316849459</c:v>
                </c:pt>
                <c:pt idx="3070">
                  <c:v>4151764.248651281</c:v>
                </c:pt>
                <c:pt idx="3071">
                  <c:v>4089693.7352022091</c:v>
                </c:pt>
                <c:pt idx="3072">
                  <c:v>4031286.3512470061</c:v>
                </c:pt>
                <c:pt idx="3073">
                  <c:v>3976325.9149475782</c:v>
                </c:pt>
                <c:pt idx="3074">
                  <c:v>3924609.002569851</c:v>
                </c:pt>
                <c:pt idx="3075">
                  <c:v>3875944.1955564232</c:v>
                </c:pt>
                <c:pt idx="3076">
                  <c:v>3830151.372033684</c:v>
                </c:pt>
                <c:pt idx="3077">
                  <c:v>3787061.0401310818</c:v>
                </c:pt>
                <c:pt idx="3078">
                  <c:v>3746513.7106449571</c:v>
                </c:pt>
                <c:pt idx="3079">
                  <c:v>3708359.3067250131</c:v>
                </c:pt>
                <c:pt idx="3080">
                  <c:v>9883869.1563311219</c:v>
                </c:pt>
                <c:pt idx="3081">
                  <c:v>3714809.366354987</c:v>
                </c:pt>
                <c:pt idx="3082">
                  <c:v>3678526.0137958098</c:v>
                </c:pt>
                <c:pt idx="3083">
                  <c:v>3644383.945584232</c:v>
                </c:pt>
                <c:pt idx="3084">
                  <c:v>5112455.4534355784</c:v>
                </c:pt>
                <c:pt idx="3085">
                  <c:v>3670463.8021907918</c:v>
                </c:pt>
                <c:pt idx="3086">
                  <c:v>3636797.530351358</c:v>
                </c:pt>
                <c:pt idx="3087">
                  <c:v>3605118.094232637</c:v>
                </c:pt>
                <c:pt idx="3088">
                  <c:v>3575308.2395036509</c:v>
                </c:pt>
                <c:pt idx="3089">
                  <c:v>3547257.6316698152</c:v>
                </c:pt>
                <c:pt idx="3090">
                  <c:v>3520862.4476945461</c:v>
                </c:pt>
                <c:pt idx="3091">
                  <c:v>3496024.991721563</c:v>
                </c:pt>
                <c:pt idx="3092">
                  <c:v>3472653.333475579</c:v>
                </c:pt>
                <c:pt idx="3093">
                  <c:v>11940853.303507639</c:v>
                </c:pt>
                <c:pt idx="3094">
                  <c:v>5248612.0725748269</c:v>
                </c:pt>
                <c:pt idx="3095">
                  <c:v>3575692.6289115339</c:v>
                </c:pt>
                <c:pt idx="3096">
                  <c:v>3547619.336100582</c:v>
                </c:pt>
                <c:pt idx="3097">
                  <c:v>37305393.037735522</c:v>
                </c:pt>
                <c:pt idx="3098">
                  <c:v>32364534.712917458</c:v>
                </c:pt>
                <c:pt idx="3099">
                  <c:v>14661390.22714645</c:v>
                </c:pt>
                <c:pt idx="3100">
                  <c:v>18170904.608956579</c:v>
                </c:pt>
                <c:pt idx="3101">
                  <c:v>22751699.094803311</c:v>
                </c:pt>
                <c:pt idx="3102">
                  <c:v>14381931.344558541</c:v>
                </c:pt>
                <c:pt idx="3103">
                  <c:v>18504592.225806199</c:v>
                </c:pt>
                <c:pt idx="3104">
                  <c:v>10260075.3680478</c:v>
                </c:pt>
                <c:pt idx="3105">
                  <c:v>8073894.9879224002</c:v>
                </c:pt>
                <c:pt idx="3106">
                  <c:v>6510948.9131215401</c:v>
                </c:pt>
                <c:pt idx="3107">
                  <c:v>32027951.158893589</c:v>
                </c:pt>
                <c:pt idx="3108">
                  <c:v>389477428.35887152</c:v>
                </c:pt>
                <c:pt idx="3109">
                  <c:v>182034756.44618341</c:v>
                </c:pt>
                <c:pt idx="3110">
                  <c:v>105720254.6724942</c:v>
                </c:pt>
                <c:pt idx="3111">
                  <c:v>65819530.162909307</c:v>
                </c:pt>
                <c:pt idx="3112">
                  <c:v>66972006.205753908</c:v>
                </c:pt>
                <c:pt idx="3113">
                  <c:v>44197438.136861697</c:v>
                </c:pt>
                <c:pt idx="3114">
                  <c:v>35683940.558129743</c:v>
                </c:pt>
                <c:pt idx="3115">
                  <c:v>40008743.646800503</c:v>
                </c:pt>
                <c:pt idx="3116">
                  <c:v>27862637.90425485</c:v>
                </c:pt>
                <c:pt idx="3117">
                  <c:v>23580808.333184991</c:v>
                </c:pt>
                <c:pt idx="3118">
                  <c:v>20329527.601041902</c:v>
                </c:pt>
                <c:pt idx="3119">
                  <c:v>17784968.779095221</c:v>
                </c:pt>
                <c:pt idx="3120">
                  <c:v>15765283.49695676</c:v>
                </c:pt>
                <c:pt idx="3121">
                  <c:v>43880016.993831463</c:v>
                </c:pt>
                <c:pt idx="3122">
                  <c:v>21128800.487271499</c:v>
                </c:pt>
                <c:pt idx="3123">
                  <c:v>16619467.782869671</c:v>
                </c:pt>
                <c:pt idx="3124">
                  <c:v>21302829.68497568</c:v>
                </c:pt>
                <c:pt idx="3125">
                  <c:v>17768397.852188081</c:v>
                </c:pt>
                <c:pt idx="3126">
                  <c:v>14066724.753274171</c:v>
                </c:pt>
                <c:pt idx="3127">
                  <c:v>12330939.166560089</c:v>
                </c:pt>
                <c:pt idx="3128">
                  <c:v>11227763.644672381</c:v>
                </c:pt>
                <c:pt idx="3129">
                  <c:v>12229764.828748301</c:v>
                </c:pt>
                <c:pt idx="3130">
                  <c:v>10296741.43530871</c:v>
                </c:pt>
                <c:pt idx="3131">
                  <c:v>9872021.3170667626</c:v>
                </c:pt>
                <c:pt idx="3132">
                  <c:v>9472366.3175957147</c:v>
                </c:pt>
                <c:pt idx="3133">
                  <c:v>9096297.2035086453</c:v>
                </c:pt>
                <c:pt idx="3134">
                  <c:v>15735526.37031644</c:v>
                </c:pt>
                <c:pt idx="3135">
                  <c:v>8728428.7484991178</c:v>
                </c:pt>
                <c:pt idx="3136">
                  <c:v>8407741.8300213106</c:v>
                </c:pt>
                <c:pt idx="3137">
                  <c:v>8094502.1842860514</c:v>
                </c:pt>
                <c:pt idx="3138">
                  <c:v>7799748.5687313424</c:v>
                </c:pt>
                <c:pt idx="3139">
                  <c:v>7522390.0189263131</c:v>
                </c:pt>
                <c:pt idx="3140">
                  <c:v>7261399.9543763828</c:v>
                </c:pt>
                <c:pt idx="3141">
                  <c:v>10257687.734573361</c:v>
                </c:pt>
                <c:pt idx="3142">
                  <c:v>6784718.3050386887</c:v>
                </c:pt>
                <c:pt idx="3143">
                  <c:v>16056361.323132809</c:v>
                </c:pt>
                <c:pt idx="3144">
                  <c:v>6724587.4920444209</c:v>
                </c:pt>
                <c:pt idx="3145">
                  <c:v>18239344.116108201</c:v>
                </c:pt>
                <c:pt idx="3146">
                  <c:v>9127583.8431420606</c:v>
                </c:pt>
                <c:pt idx="3147">
                  <c:v>7372803.6574636828</c:v>
                </c:pt>
                <c:pt idx="3148">
                  <c:v>26565582.912207011</c:v>
                </c:pt>
                <c:pt idx="3149">
                  <c:v>26182309.258411791</c:v>
                </c:pt>
                <c:pt idx="3150">
                  <c:v>37694626.155193359</c:v>
                </c:pt>
                <c:pt idx="3151">
                  <c:v>29315569.083411232</c:v>
                </c:pt>
                <c:pt idx="3152">
                  <c:v>16026526.61072891</c:v>
                </c:pt>
                <c:pt idx="3153">
                  <c:v>11032040.99501865</c:v>
                </c:pt>
                <c:pt idx="3154">
                  <c:v>9291629.0065815412</c:v>
                </c:pt>
                <c:pt idx="3155">
                  <c:v>9873510.6555662323</c:v>
                </c:pt>
                <c:pt idx="3156">
                  <c:v>7554123.3546166662</c:v>
                </c:pt>
                <c:pt idx="3157">
                  <c:v>7291260.5277606603</c:v>
                </c:pt>
                <c:pt idx="3158">
                  <c:v>7043910.7121622143</c:v>
                </c:pt>
                <c:pt idx="3159">
                  <c:v>7341113.3061327934</c:v>
                </c:pt>
                <c:pt idx="3160">
                  <c:v>47723150.953308716</c:v>
                </c:pt>
                <c:pt idx="3161">
                  <c:v>16887503.86814766</c:v>
                </c:pt>
                <c:pt idx="3162">
                  <c:v>11964857.11241366</c:v>
                </c:pt>
                <c:pt idx="3163">
                  <c:v>9741997.2522622757</c:v>
                </c:pt>
                <c:pt idx="3164">
                  <c:v>8078610.1380007658</c:v>
                </c:pt>
                <c:pt idx="3165">
                  <c:v>6818106.8850748967</c:v>
                </c:pt>
                <c:pt idx="3166">
                  <c:v>6373344.5884811636</c:v>
                </c:pt>
                <c:pt idx="3167">
                  <c:v>6180166.1461036913</c:v>
                </c:pt>
                <c:pt idx="3168">
                  <c:v>5998388.2482123412</c:v>
                </c:pt>
                <c:pt idx="3169">
                  <c:v>5827338.0846685674</c:v>
                </c:pt>
                <c:pt idx="3170">
                  <c:v>9884980.124585323</c:v>
                </c:pt>
                <c:pt idx="3171">
                  <c:v>5556768.6688477956</c:v>
                </c:pt>
                <c:pt idx="3172">
                  <c:v>71747639.308750525</c:v>
                </c:pt>
                <c:pt idx="3173">
                  <c:v>24454233.85685363</c:v>
                </c:pt>
                <c:pt idx="3174">
                  <c:v>15867805.442122789</c:v>
                </c:pt>
                <c:pt idx="3175">
                  <c:v>12487923.776386609</c:v>
                </c:pt>
                <c:pt idx="3176">
                  <c:v>9991265.0429663826</c:v>
                </c:pt>
                <c:pt idx="3177">
                  <c:v>14342084.58418397</c:v>
                </c:pt>
                <c:pt idx="3178">
                  <c:v>8040552.5528879836</c:v>
                </c:pt>
                <c:pt idx="3179">
                  <c:v>13414743.972601499</c:v>
                </c:pt>
                <c:pt idx="3180">
                  <c:v>7520354.8495269306</c:v>
                </c:pt>
                <c:pt idx="3181">
                  <c:v>20284396.964682691</c:v>
                </c:pt>
                <c:pt idx="3182">
                  <c:v>63600612.051361933</c:v>
                </c:pt>
                <c:pt idx="3183">
                  <c:v>23655086.064371608</c:v>
                </c:pt>
                <c:pt idx="3184">
                  <c:v>15992341.836065959</c:v>
                </c:pt>
                <c:pt idx="3185">
                  <c:v>12653660.012462441</c:v>
                </c:pt>
                <c:pt idx="3186">
                  <c:v>10191552.26802638</c:v>
                </c:pt>
                <c:pt idx="3187">
                  <c:v>11122074.332076009</c:v>
                </c:pt>
                <c:pt idx="3188">
                  <c:v>7794327.8207788747</c:v>
                </c:pt>
                <c:pt idx="3189">
                  <c:v>6503837.2328271717</c:v>
                </c:pt>
                <c:pt idx="3190">
                  <c:v>5969147.9804912582</c:v>
                </c:pt>
                <c:pt idx="3191">
                  <c:v>5799823.4493153486</c:v>
                </c:pt>
                <c:pt idx="3192">
                  <c:v>19389360.961174998</c:v>
                </c:pt>
                <c:pt idx="3193">
                  <c:v>8072207.2280505234</c:v>
                </c:pt>
                <c:pt idx="3194">
                  <c:v>6003447.4937593052</c:v>
                </c:pt>
                <c:pt idx="3195">
                  <c:v>5739188.8928567125</c:v>
                </c:pt>
                <c:pt idx="3196">
                  <c:v>5583435.53854868</c:v>
                </c:pt>
                <c:pt idx="3197">
                  <c:v>34623583.465501592</c:v>
                </c:pt>
                <c:pt idx="3198">
                  <c:v>13114555.132438339</c:v>
                </c:pt>
                <c:pt idx="3199">
                  <c:v>8603722.146302728</c:v>
                </c:pt>
                <c:pt idx="3200">
                  <c:v>8387174.2100146078</c:v>
                </c:pt>
                <c:pt idx="3201">
                  <c:v>53326379.948818713</c:v>
                </c:pt>
                <c:pt idx="3202">
                  <c:v>19369886.140877262</c:v>
                </c:pt>
                <c:pt idx="3203">
                  <c:v>12556992.220310239</c:v>
                </c:pt>
                <c:pt idx="3204">
                  <c:v>10158850.684628511</c:v>
                </c:pt>
                <c:pt idx="3205">
                  <c:v>8365807.7504746579</c:v>
                </c:pt>
                <c:pt idx="3206">
                  <c:v>7012439.4743383368</c:v>
                </c:pt>
                <c:pt idx="3207">
                  <c:v>7964265.7562770993</c:v>
                </c:pt>
                <c:pt idx="3208">
                  <c:v>6210638.7988436399</c:v>
                </c:pt>
                <c:pt idx="3209">
                  <c:v>8548426.8103769589</c:v>
                </c:pt>
                <c:pt idx="3210">
                  <c:v>61369318.758176707</c:v>
                </c:pt>
                <c:pt idx="3211">
                  <c:v>60710336.821206443</c:v>
                </c:pt>
                <c:pt idx="3212">
                  <c:v>34338543.796699263</c:v>
                </c:pt>
                <c:pt idx="3213">
                  <c:v>32992088.023037229</c:v>
                </c:pt>
                <c:pt idx="3214">
                  <c:v>27166097.329536341</c:v>
                </c:pt>
                <c:pt idx="3215">
                  <c:v>20438613.319070309</c:v>
                </c:pt>
                <c:pt idx="3216">
                  <c:v>19214331.80374305</c:v>
                </c:pt>
                <c:pt idx="3217">
                  <c:v>33972504.609945297</c:v>
                </c:pt>
                <c:pt idx="3218">
                  <c:v>17075019.722894441</c:v>
                </c:pt>
                <c:pt idx="3219">
                  <c:v>12707879.66426219</c:v>
                </c:pt>
                <c:pt idx="3220">
                  <c:v>10301626.154446971</c:v>
                </c:pt>
                <c:pt idx="3221">
                  <c:v>8497798.9509999566</c:v>
                </c:pt>
                <c:pt idx="3222">
                  <c:v>7135191.4720571106</c:v>
                </c:pt>
                <c:pt idx="3223">
                  <c:v>28255472.466507498</c:v>
                </c:pt>
                <c:pt idx="3224">
                  <c:v>30381292.556751579</c:v>
                </c:pt>
                <c:pt idx="3225">
                  <c:v>13497191.562495001</c:v>
                </c:pt>
                <c:pt idx="3226">
                  <c:v>10449500.744877189</c:v>
                </c:pt>
                <c:pt idx="3227">
                  <c:v>8600673.0276219621</c:v>
                </c:pt>
                <c:pt idx="3228">
                  <c:v>7209072.7721851114</c:v>
                </c:pt>
                <c:pt idx="3229">
                  <c:v>6389397.3490503002</c:v>
                </c:pt>
                <c:pt idx="3230">
                  <c:v>6195271.5431433301</c:v>
                </c:pt>
                <c:pt idx="3231">
                  <c:v>6012602.1909633363</c:v>
                </c:pt>
                <c:pt idx="3232">
                  <c:v>5840713.1828535656</c:v>
                </c:pt>
                <c:pt idx="3233">
                  <c:v>6476013.8940774649</c:v>
                </c:pt>
                <c:pt idx="3234">
                  <c:v>6878466.4209771752</c:v>
                </c:pt>
                <c:pt idx="3235">
                  <c:v>5436678.2770256232</c:v>
                </c:pt>
                <c:pt idx="3236">
                  <c:v>5298777.7726053009</c:v>
                </c:pt>
                <c:pt idx="3237">
                  <c:v>5169015.5511939619</c:v>
                </c:pt>
                <c:pt idx="3238">
                  <c:v>5046911.3270188123</c:v>
                </c:pt>
                <c:pt idx="3239">
                  <c:v>4932013.1586670773</c:v>
                </c:pt>
                <c:pt idx="3240">
                  <c:v>4823895.7763261758</c:v>
                </c:pt>
                <c:pt idx="3241">
                  <c:v>4722159.0077428482</c:v>
                </c:pt>
                <c:pt idx="3242">
                  <c:v>4626426.2970752707</c:v>
                </c:pt>
                <c:pt idx="3243">
                  <c:v>4536343.3111560177</c:v>
                </c:pt>
                <c:pt idx="3244">
                  <c:v>5248622.2119006077</c:v>
                </c:pt>
                <c:pt idx="3245">
                  <c:v>4371812.5027541555</c:v>
                </c:pt>
                <c:pt idx="3246">
                  <c:v>4296755.7063683402</c:v>
                </c:pt>
                <c:pt idx="3247">
                  <c:v>4226128.4329440482</c:v>
                </c:pt>
                <c:pt idx="3248">
                  <c:v>6360393.7224070374</c:v>
                </c:pt>
                <c:pt idx="3249">
                  <c:v>4197557.6256218869</c:v>
                </c:pt>
                <c:pt idx="3250">
                  <c:v>4132784.5878906129</c:v>
                </c:pt>
                <c:pt idx="3251">
                  <c:v>4071834.170784438</c:v>
                </c:pt>
                <c:pt idx="3252">
                  <c:v>4014480.7799981502</c:v>
                </c:pt>
                <c:pt idx="3253">
                  <c:v>3960512.1348130889</c:v>
                </c:pt>
                <c:pt idx="3254">
                  <c:v>3909728.482387654</c:v>
                </c:pt>
                <c:pt idx="3255">
                  <c:v>7383716.8411359303</c:v>
                </c:pt>
                <c:pt idx="3256">
                  <c:v>3935945.9437263859</c:v>
                </c:pt>
                <c:pt idx="3257">
                  <c:v>3886612.080163992</c:v>
                </c:pt>
                <c:pt idx="3258">
                  <c:v>3840189.6848756638</c:v>
                </c:pt>
                <c:pt idx="3259">
                  <c:v>3796506.9357720939</c:v>
                </c:pt>
                <c:pt idx="3260">
                  <c:v>3755402.1509501599</c:v>
                </c:pt>
                <c:pt idx="3261">
                  <c:v>3716723.1902636089</c:v>
                </c:pt>
                <c:pt idx="3262">
                  <c:v>3680326.892210409</c:v>
                </c:pt>
                <c:pt idx="3263">
                  <c:v>3646078.544052544</c:v>
                </c:pt>
                <c:pt idx="3264">
                  <c:v>3712374.9105118052</c:v>
                </c:pt>
                <c:pt idx="3265">
                  <c:v>3589408.5997122182</c:v>
                </c:pt>
                <c:pt idx="3266">
                  <c:v>5772652.7396650026</c:v>
                </c:pt>
                <c:pt idx="3267">
                  <c:v>3598980.6722624479</c:v>
                </c:pt>
                <c:pt idx="3268">
                  <c:v>3569533.0212625121</c:v>
                </c:pt>
                <c:pt idx="3269">
                  <c:v>3541823.24148208</c:v>
                </c:pt>
                <c:pt idx="3270">
                  <c:v>3515748.7713832031</c:v>
                </c:pt>
                <c:pt idx="3271">
                  <c:v>3491213.1021601162</c:v>
                </c:pt>
                <c:pt idx="3272">
                  <c:v>3468125.4205335332</c:v>
                </c:pt>
                <c:pt idx="3273">
                  <c:v>3446400.2726256512</c:v>
                </c:pt>
                <c:pt idx="3274">
                  <c:v>3425957.2476717751</c:v>
                </c:pt>
                <c:pt idx="3275">
                  <c:v>3406720.680397904</c:v>
                </c:pt>
                <c:pt idx="3276">
                  <c:v>3388619.3709626761</c:v>
                </c:pt>
                <c:pt idx="3277">
                  <c:v>3371586.3214271222</c:v>
                </c:pt>
                <c:pt idx="3278">
                  <c:v>3355558.4877768122</c:v>
                </c:pt>
                <c:pt idx="3279">
                  <c:v>3340476.546578567</c:v>
                </c:pt>
                <c:pt idx="3280">
                  <c:v>5571053.8102099234</c:v>
                </c:pt>
                <c:pt idx="3281">
                  <c:v>3404493.549830371</c:v>
                </c:pt>
                <c:pt idx="3282">
                  <c:v>3386523.6758741699</c:v>
                </c:pt>
                <c:pt idx="3283">
                  <c:v>3369614.3050720808</c:v>
                </c:pt>
                <c:pt idx="3284">
                  <c:v>3353702.8511787779</c:v>
                </c:pt>
                <c:pt idx="3285">
                  <c:v>3338730.4215146648</c:v>
                </c:pt>
                <c:pt idx="3286">
                  <c:v>3324641.5989878201</c:v>
                </c:pt>
                <c:pt idx="3287">
                  <c:v>3311384.236980055</c:v>
                </c:pt>
                <c:pt idx="3288">
                  <c:v>3298909.2663379009</c:v>
                </c:pt>
                <c:pt idx="3289">
                  <c:v>3287170.5137541308</c:v>
                </c:pt>
                <c:pt idx="3290">
                  <c:v>3276124.5308676208</c:v>
                </c:pt>
                <c:pt idx="3291">
                  <c:v>3265730.433448975</c:v>
                </c:pt>
                <c:pt idx="3292">
                  <c:v>3529103.2403935632</c:v>
                </c:pt>
                <c:pt idx="3293">
                  <c:v>3246746.2797439639</c:v>
                </c:pt>
                <c:pt idx="3294">
                  <c:v>3238085.9578684778</c:v>
                </c:pt>
                <c:pt idx="3295">
                  <c:v>16436617.93361968</c:v>
                </c:pt>
                <c:pt idx="3296">
                  <c:v>3669217.7543068449</c:v>
                </c:pt>
                <c:pt idx="3297">
                  <c:v>8005852.8634604374</c:v>
                </c:pt>
                <c:pt idx="3298">
                  <c:v>3789351.7361707692</c:v>
                </c:pt>
                <c:pt idx="3299">
                  <c:v>3772177.2707157591</c:v>
                </c:pt>
                <c:pt idx="3300">
                  <c:v>3732508.3160278378</c:v>
                </c:pt>
                <c:pt idx="3301">
                  <c:v>3695180.449077616</c:v>
                </c:pt>
                <c:pt idx="3302">
                  <c:v>3660055.5091336402</c:v>
                </c:pt>
                <c:pt idx="3303">
                  <c:v>3627003.4891049271</c:v>
                </c:pt>
                <c:pt idx="3304">
                  <c:v>15409006.89386588</c:v>
                </c:pt>
                <c:pt idx="3305">
                  <c:v>4526512.6866788892</c:v>
                </c:pt>
                <c:pt idx="3306">
                  <c:v>4115957.518857724</c:v>
                </c:pt>
                <c:pt idx="3307">
                  <c:v>4056000.1615708512</c:v>
                </c:pt>
                <c:pt idx="3308">
                  <c:v>3999581.224568388</c:v>
                </c:pt>
                <c:pt idx="3309">
                  <c:v>13274979.44036749</c:v>
                </c:pt>
                <c:pt idx="3310">
                  <c:v>4231808.3401531465</c:v>
                </c:pt>
                <c:pt idx="3311">
                  <c:v>4193108.0045035752</c:v>
                </c:pt>
                <c:pt idx="3312">
                  <c:v>4128597.5638969149</c:v>
                </c:pt>
                <c:pt idx="3313">
                  <c:v>4067894.2465846771</c:v>
                </c:pt>
                <c:pt idx="3314">
                  <c:v>4010773.3728461429</c:v>
                </c:pt>
                <c:pt idx="3315">
                  <c:v>3957023.52257238</c:v>
                </c:pt>
                <c:pt idx="3316">
                  <c:v>3906445.7527421019</c:v>
                </c:pt>
                <c:pt idx="3317">
                  <c:v>3858852.8610786758</c:v>
                </c:pt>
                <c:pt idx="3318">
                  <c:v>3814068.6931628599</c:v>
                </c:pt>
                <c:pt idx="3319">
                  <c:v>3870450.2823833758</c:v>
                </c:pt>
                <c:pt idx="3320">
                  <c:v>3732273.2766854521</c:v>
                </c:pt>
                <c:pt idx="3321">
                  <c:v>3694959.2807264528</c:v>
                </c:pt>
                <c:pt idx="3322">
                  <c:v>3659847.393168631</c:v>
                </c:pt>
                <c:pt idx="3323">
                  <c:v>3626807.655231481</c:v>
                </c:pt>
                <c:pt idx="3324">
                  <c:v>3595717.777731793</c:v>
                </c:pt>
                <c:pt idx="3325">
                  <c:v>3566462.6884576501</c:v>
                </c:pt>
                <c:pt idx="3326">
                  <c:v>3538934.1062544342</c:v>
                </c:pt>
                <c:pt idx="3327">
                  <c:v>3513030.1402464062</c:v>
                </c:pt>
                <c:pt idx="3328">
                  <c:v>10044894.53756126</c:v>
                </c:pt>
                <c:pt idx="3329">
                  <c:v>3707663.101551292</c:v>
                </c:pt>
                <c:pt idx="3330">
                  <c:v>4509422.254105282</c:v>
                </c:pt>
                <c:pt idx="3331">
                  <c:v>3739122.354227412</c:v>
                </c:pt>
                <c:pt idx="3332">
                  <c:v>3724912.2066140198</c:v>
                </c:pt>
                <c:pt idx="3333">
                  <c:v>5820551.9666766273</c:v>
                </c:pt>
                <c:pt idx="3334">
                  <c:v>3772825.4461989151</c:v>
                </c:pt>
                <c:pt idx="3335">
                  <c:v>3733118.239036547</c:v>
                </c:pt>
                <c:pt idx="3336">
                  <c:v>3695754.3771051648</c:v>
                </c:pt>
                <c:pt idx="3337">
                  <c:v>3660595.5664459621</c:v>
                </c:pt>
                <c:pt idx="3338">
                  <c:v>3627511.6746030939</c:v>
                </c:pt>
                <c:pt idx="3339">
                  <c:v>3596380.248967567</c:v>
                </c:pt>
                <c:pt idx="3340">
                  <c:v>3567086.0635463521</c:v>
                </c:pt>
                <c:pt idx="3341">
                  <c:v>3539520.6924792081</c:v>
                </c:pt>
                <c:pt idx="3342">
                  <c:v>3513582.108724664</c:v>
                </c:pt>
                <c:pt idx="3343">
                  <c:v>4515949.78218647</c:v>
                </c:pt>
                <c:pt idx="3344">
                  <c:v>3522516.376567204</c:v>
                </c:pt>
                <c:pt idx="3345">
                  <c:v>3497581.3129654531</c:v>
                </c:pt>
                <c:pt idx="3346">
                  <c:v>14150771.006971641</c:v>
                </c:pt>
                <c:pt idx="3347">
                  <c:v>4096413.4715709449</c:v>
                </c:pt>
                <c:pt idx="3348">
                  <c:v>3929719.8309681471</c:v>
                </c:pt>
                <c:pt idx="3349">
                  <c:v>5844345.9787365347</c:v>
                </c:pt>
                <c:pt idx="3350">
                  <c:v>3999947.5505460291</c:v>
                </c:pt>
                <c:pt idx="3351">
                  <c:v>38049552.375235081</c:v>
                </c:pt>
                <c:pt idx="3352">
                  <c:v>6691425.8254149053</c:v>
                </c:pt>
                <c:pt idx="3353">
                  <c:v>4857846.0820986079</c:v>
                </c:pt>
                <c:pt idx="3354">
                  <c:v>18881733.58101061</c:v>
                </c:pt>
                <c:pt idx="3355">
                  <c:v>6092226.6169557273</c:v>
                </c:pt>
                <c:pt idx="3356">
                  <c:v>5197101.2384201055</c:v>
                </c:pt>
                <c:pt idx="3357">
                  <c:v>5073339.5201544967</c:v>
                </c:pt>
                <c:pt idx="3358">
                  <c:v>4956881.6757445876</c:v>
                </c:pt>
                <c:pt idx="3359">
                  <c:v>4847296.6625865167</c:v>
                </c:pt>
                <c:pt idx="3360">
                  <c:v>4744178.8763205623</c:v>
                </c:pt>
                <c:pt idx="3361">
                  <c:v>4647146.6495775403</c:v>
                </c:pt>
                <c:pt idx="3362">
                  <c:v>24188053.332317341</c:v>
                </c:pt>
                <c:pt idx="3363">
                  <c:v>6455952.608316794</c:v>
                </c:pt>
                <c:pt idx="3364">
                  <c:v>5081444.3590448406</c:v>
                </c:pt>
                <c:pt idx="3365">
                  <c:v>12473201.89474491</c:v>
                </c:pt>
                <c:pt idx="3366">
                  <c:v>14383502.130537311</c:v>
                </c:pt>
                <c:pt idx="3367">
                  <c:v>32279807.59752889</c:v>
                </c:pt>
                <c:pt idx="3368">
                  <c:v>16034173.267250931</c:v>
                </c:pt>
                <c:pt idx="3369">
                  <c:v>9804582.3178702481</c:v>
                </c:pt>
                <c:pt idx="3370">
                  <c:v>7874245.1069762111</c:v>
                </c:pt>
                <c:pt idx="3371">
                  <c:v>6454445.2713758238</c:v>
                </c:pt>
                <c:pt idx="3372">
                  <c:v>5470860.7037899187</c:v>
                </c:pt>
                <c:pt idx="3373">
                  <c:v>5330942.9024488116</c:v>
                </c:pt>
                <c:pt idx="3374">
                  <c:v>5199282.4361341093</c:v>
                </c:pt>
                <c:pt idx="3375">
                  <c:v>5075391.9931450495</c:v>
                </c:pt>
                <c:pt idx="3376">
                  <c:v>4958813.0207803473</c:v>
                </c:pt>
                <c:pt idx="3377">
                  <c:v>4849114.0281081684</c:v>
                </c:pt>
                <c:pt idx="3378">
                  <c:v>4745888.9888991732</c:v>
                </c:pt>
                <c:pt idx="3379">
                  <c:v>4648755.8388114506</c:v>
                </c:pt>
                <c:pt idx="3380">
                  <c:v>4557355.0612650104</c:v>
                </c:pt>
                <c:pt idx="3381">
                  <c:v>4471348.3567717541</c:v>
                </c:pt>
                <c:pt idx="3382">
                  <c:v>4390417.3907957599</c:v>
                </c:pt>
                <c:pt idx="3383">
                  <c:v>4936677.5014160238</c:v>
                </c:pt>
                <c:pt idx="3384">
                  <c:v>4278551.0001061857</c:v>
                </c:pt>
                <c:pt idx="3385">
                  <c:v>4220752.1140416171</c:v>
                </c:pt>
                <c:pt idx="3386">
                  <c:v>4154610.2393231122</c:v>
                </c:pt>
                <c:pt idx="3387">
                  <c:v>4092371.7679856648</c:v>
                </c:pt>
                <c:pt idx="3388">
                  <c:v>4033806.3382800799</c:v>
                </c:pt>
                <c:pt idx="3389">
                  <c:v>3992692.265843621</c:v>
                </c:pt>
                <c:pt idx="3390">
                  <c:v>3940009.483210552</c:v>
                </c:pt>
                <c:pt idx="3391">
                  <c:v>22182570.21720992</c:v>
                </c:pt>
                <c:pt idx="3392">
                  <c:v>7654725.7576498305</c:v>
                </c:pt>
                <c:pt idx="3393">
                  <c:v>4619181.9311170727</c:v>
                </c:pt>
                <c:pt idx="3394">
                  <c:v>8056626.5504003363</c:v>
                </c:pt>
                <c:pt idx="3395">
                  <c:v>4588166.0677484972</c:v>
                </c:pt>
                <c:pt idx="3396">
                  <c:v>4500341.0327740852</c:v>
                </c:pt>
                <c:pt idx="3397">
                  <c:v>4417699.0462076543</c:v>
                </c:pt>
                <c:pt idx="3398">
                  <c:v>4339934.2272623964</c:v>
                </c:pt>
                <c:pt idx="3399">
                  <c:v>4266758.7468941025</c:v>
                </c:pt>
                <c:pt idx="3400">
                  <c:v>4197901.7624664791</c:v>
                </c:pt>
                <c:pt idx="3401">
                  <c:v>43611541.951814897</c:v>
                </c:pt>
                <c:pt idx="3402">
                  <c:v>12421531.07516543</c:v>
                </c:pt>
                <c:pt idx="3403">
                  <c:v>7260483.7788164914</c:v>
                </c:pt>
                <c:pt idx="3404">
                  <c:v>5937986.7351275142</c:v>
                </c:pt>
                <c:pt idx="3405">
                  <c:v>5210699.9879581947</c:v>
                </c:pt>
                <c:pt idx="3406">
                  <c:v>5086135.7311320873</c:v>
                </c:pt>
                <c:pt idx="3407">
                  <c:v>4968922.7104679951</c:v>
                </c:pt>
                <c:pt idx="3408">
                  <c:v>5131780.5781878149</c:v>
                </c:pt>
                <c:pt idx="3409">
                  <c:v>22961327.330684651</c:v>
                </c:pt>
                <c:pt idx="3410">
                  <c:v>7617933.2060537739</c:v>
                </c:pt>
                <c:pt idx="3411">
                  <c:v>5538914.7010980817</c:v>
                </c:pt>
                <c:pt idx="3412">
                  <c:v>5172520.6350184167</c:v>
                </c:pt>
                <c:pt idx="3413">
                  <c:v>31713963.333664309</c:v>
                </c:pt>
                <c:pt idx="3414">
                  <c:v>27247581.93317236</c:v>
                </c:pt>
                <c:pt idx="3415">
                  <c:v>33031060.778783239</c:v>
                </c:pt>
                <c:pt idx="3416">
                  <c:v>14917329.8969026</c:v>
                </c:pt>
                <c:pt idx="3417">
                  <c:v>11609893.99652756</c:v>
                </c:pt>
                <c:pt idx="3418">
                  <c:v>9254780.7058320232</c:v>
                </c:pt>
                <c:pt idx="3419">
                  <c:v>7503456.9799219109</c:v>
                </c:pt>
                <c:pt idx="3420">
                  <c:v>21818590.201950088</c:v>
                </c:pt>
                <c:pt idx="3421">
                  <c:v>9401097.9798954092</c:v>
                </c:pt>
                <c:pt idx="3422">
                  <c:v>7486480.9453627486</c:v>
                </c:pt>
                <c:pt idx="3423">
                  <c:v>6146409.0890029911</c:v>
                </c:pt>
                <c:pt idx="3424">
                  <c:v>5382974.382424105</c:v>
                </c:pt>
                <c:pt idx="3425">
                  <c:v>12153267.539375819</c:v>
                </c:pt>
                <c:pt idx="3426">
                  <c:v>5885638.9345829384</c:v>
                </c:pt>
                <c:pt idx="3427">
                  <c:v>5167832.3815996358</c:v>
                </c:pt>
                <c:pt idx="3428">
                  <c:v>5045797.9829051588</c:v>
                </c:pt>
                <c:pt idx="3429">
                  <c:v>4930965.5192404464</c:v>
                </c:pt>
                <c:pt idx="3430">
                  <c:v>4866377.0569610996</c:v>
                </c:pt>
                <c:pt idx="3431">
                  <c:v>4764900.1220897036</c:v>
                </c:pt>
                <c:pt idx="3432">
                  <c:v>4666645.0182942972</c:v>
                </c:pt>
                <c:pt idx="3433">
                  <c:v>4574188.4998276765</c:v>
                </c:pt>
                <c:pt idx="3434">
                  <c:v>4526459.7596155088</c:v>
                </c:pt>
                <c:pt idx="3435">
                  <c:v>4442276.3603344308</c:v>
                </c:pt>
                <c:pt idx="3436">
                  <c:v>4400278.8424676089</c:v>
                </c:pt>
                <c:pt idx="3437">
                  <c:v>4335296.1129836524</c:v>
                </c:pt>
                <c:pt idx="3438">
                  <c:v>4262394.3537796652</c:v>
                </c:pt>
                <c:pt idx="3439">
                  <c:v>4193794.9366936339</c:v>
                </c:pt>
                <c:pt idx="3440">
                  <c:v>4129243.9563616528</c:v>
                </c:pt>
                <c:pt idx="3441">
                  <c:v>4068502.4918008968</c:v>
                </c:pt>
                <c:pt idx="3442">
                  <c:v>4011345.722097158</c:v>
                </c:pt>
                <c:pt idx="3443">
                  <c:v>22541663.090912178</c:v>
                </c:pt>
                <c:pt idx="3444">
                  <c:v>7401033.1164191626</c:v>
                </c:pt>
                <c:pt idx="3445">
                  <c:v>4742898.7629546151</c:v>
                </c:pt>
                <c:pt idx="3446">
                  <c:v>12525463.07237234</c:v>
                </c:pt>
                <c:pt idx="3447">
                  <c:v>4909283.7939362796</c:v>
                </c:pt>
                <c:pt idx="3448">
                  <c:v>4823201.0520954048</c:v>
                </c:pt>
                <c:pt idx="3449">
                  <c:v>25346691.503819581</c:v>
                </c:pt>
                <c:pt idx="3450">
                  <c:v>10417987.23945611</c:v>
                </c:pt>
                <c:pt idx="3451">
                  <c:v>6797543.3643606547</c:v>
                </c:pt>
                <c:pt idx="3452">
                  <c:v>6061084.9415513054</c:v>
                </c:pt>
                <c:pt idx="3453">
                  <c:v>5301029.9408820653</c:v>
                </c:pt>
                <c:pt idx="3454">
                  <c:v>4862092.8170278538</c:v>
                </c:pt>
                <c:pt idx="3455">
                  <c:v>4758101.8266152265</c:v>
                </c:pt>
                <c:pt idx="3456">
                  <c:v>4660247.9284048341</c:v>
                </c:pt>
                <c:pt idx="3457">
                  <c:v>31585182.626508359</c:v>
                </c:pt>
                <c:pt idx="3458">
                  <c:v>64993078.294503808</c:v>
                </c:pt>
                <c:pt idx="3459">
                  <c:v>24364544.24910051</c:v>
                </c:pt>
                <c:pt idx="3460">
                  <c:v>16171868.82560269</c:v>
                </c:pt>
                <c:pt idx="3461">
                  <c:v>15753257.50751951</c:v>
                </c:pt>
                <c:pt idx="3462">
                  <c:v>10928023.09323621</c:v>
                </c:pt>
                <c:pt idx="3463">
                  <c:v>8665664.5513566677</c:v>
                </c:pt>
                <c:pt idx="3464">
                  <c:v>16025688.403091591</c:v>
                </c:pt>
                <c:pt idx="3465">
                  <c:v>7293990.3075909428</c:v>
                </c:pt>
                <c:pt idx="3466">
                  <c:v>6229265.3378851442</c:v>
                </c:pt>
                <c:pt idx="3467">
                  <c:v>78442788.428026617</c:v>
                </c:pt>
                <c:pt idx="3468">
                  <c:v>70281819.707234889</c:v>
                </c:pt>
                <c:pt idx="3469">
                  <c:v>30614954.460304849</c:v>
                </c:pt>
                <c:pt idx="3470">
                  <c:v>19652896.582388639</c:v>
                </c:pt>
                <c:pt idx="3471">
                  <c:v>55796918.935696609</c:v>
                </c:pt>
                <c:pt idx="3472">
                  <c:v>24925236.36883124</c:v>
                </c:pt>
                <c:pt idx="3473">
                  <c:v>90420340.3762355</c:v>
                </c:pt>
                <c:pt idx="3474">
                  <c:v>269981557.83236688</c:v>
                </c:pt>
                <c:pt idx="3475">
                  <c:v>136750045.03684089</c:v>
                </c:pt>
                <c:pt idx="3476">
                  <c:v>76320794.137360662</c:v>
                </c:pt>
                <c:pt idx="3477">
                  <c:v>56785932.603374749</c:v>
                </c:pt>
                <c:pt idx="3478">
                  <c:v>43615016.50960996</c:v>
                </c:pt>
                <c:pt idx="3479">
                  <c:v>35378436.753775693</c:v>
                </c:pt>
                <c:pt idx="3480">
                  <c:v>29181483.708671391</c:v>
                </c:pt>
                <c:pt idx="3481">
                  <c:v>24478011.419561971</c:v>
                </c:pt>
                <c:pt idx="3482">
                  <c:v>20867257.800582021</c:v>
                </c:pt>
                <c:pt idx="3483">
                  <c:v>18066601.26494069</c:v>
                </c:pt>
                <c:pt idx="3484">
                  <c:v>15866914.244766191</c:v>
                </c:pt>
                <c:pt idx="3485">
                  <c:v>14116486.143316889</c:v>
                </c:pt>
                <c:pt idx="3486">
                  <c:v>13156005.615902901</c:v>
                </c:pt>
                <c:pt idx="3487">
                  <c:v>12562544.265009619</c:v>
                </c:pt>
                <c:pt idx="3488">
                  <c:v>12004106.40042457</c:v>
                </c:pt>
                <c:pt idx="3489">
                  <c:v>11478625.089581151</c:v>
                </c:pt>
                <c:pt idx="3490">
                  <c:v>18203617.654950231</c:v>
                </c:pt>
                <c:pt idx="3491">
                  <c:v>22048277.760705121</c:v>
                </c:pt>
                <c:pt idx="3492">
                  <c:v>12543246.356202381</c:v>
                </c:pt>
                <c:pt idx="3493">
                  <c:v>10773282.40824875</c:v>
                </c:pt>
                <c:pt idx="3494">
                  <c:v>9710108.0219222978</c:v>
                </c:pt>
                <c:pt idx="3495">
                  <c:v>9320008.4350608103</c:v>
                </c:pt>
                <c:pt idx="3496">
                  <c:v>8952930.8150362968</c:v>
                </c:pt>
                <c:pt idx="3497">
                  <c:v>36284727.541714087</c:v>
                </c:pt>
                <c:pt idx="3498">
                  <c:v>14364588.627928169</c:v>
                </c:pt>
                <c:pt idx="3499">
                  <c:v>11140706.08270089</c:v>
                </c:pt>
                <c:pt idx="3500">
                  <c:v>9452327.7596646678</c:v>
                </c:pt>
                <c:pt idx="3501">
                  <c:v>8150832.7525577554</c:v>
                </c:pt>
                <c:pt idx="3502">
                  <c:v>7772910.684743477</c:v>
                </c:pt>
                <c:pt idx="3503">
                  <c:v>7497135.9891540194</c:v>
                </c:pt>
                <c:pt idx="3504">
                  <c:v>7237636.3066898398</c:v>
                </c:pt>
                <c:pt idx="3505">
                  <c:v>6993451.157450268</c:v>
                </c:pt>
                <c:pt idx="3506">
                  <c:v>6763676.7448461857</c:v>
                </c:pt>
                <c:pt idx="3507">
                  <c:v>6547462.610399574</c:v>
                </c:pt>
                <c:pt idx="3508">
                  <c:v>6344008.485962105</c:v>
                </c:pt>
                <c:pt idx="3509">
                  <c:v>6152561.3317019911</c:v>
                </c:pt>
                <c:pt idx="3510">
                  <c:v>5972412.5488958675</c:v>
                </c:pt>
                <c:pt idx="3511">
                  <c:v>5802895.3572094645</c:v>
                </c:pt>
                <c:pt idx="3512">
                  <c:v>6789689.306626346</c:v>
                </c:pt>
                <c:pt idx="3513">
                  <c:v>5493283.0558235291</c:v>
                </c:pt>
                <c:pt idx="3514">
                  <c:v>10821410.192234781</c:v>
                </c:pt>
                <c:pt idx="3515">
                  <c:v>6086423.2069008658</c:v>
                </c:pt>
                <c:pt idx="3516">
                  <c:v>5263456.0899363803</c:v>
                </c:pt>
                <c:pt idx="3517">
                  <c:v>5135778.3993331166</c:v>
                </c:pt>
                <c:pt idx="3518">
                  <c:v>5015635.6860994473</c:v>
                </c:pt>
                <c:pt idx="3519">
                  <c:v>4902583.2689156216</c:v>
                </c:pt>
                <c:pt idx="3520">
                  <c:v>4796202.7096032314</c:v>
                </c:pt>
                <c:pt idx="3521">
                  <c:v>4696100.2643701006</c:v>
                </c:pt>
                <c:pt idx="3522">
                  <c:v>8891564.9700829387</c:v>
                </c:pt>
                <c:pt idx="3523">
                  <c:v>4513269.5547844646</c:v>
                </c:pt>
                <c:pt idx="3524">
                  <c:v>4429864.583546944</c:v>
                </c:pt>
                <c:pt idx="3525">
                  <c:v>4351381.8079398181</c:v>
                </c:pt>
                <c:pt idx="3526">
                  <c:v>4277530.7415632457</c:v>
                </c:pt>
                <c:pt idx="3527">
                  <c:v>4208038.0412507718</c:v>
                </c:pt>
                <c:pt idx="3528">
                  <c:v>4142646.4953508861</c:v>
                </c:pt>
                <c:pt idx="3529">
                  <c:v>5085499.4568398474</c:v>
                </c:pt>
                <c:pt idx="3530">
                  <c:v>7300204.5323814414</c:v>
                </c:pt>
                <c:pt idx="3531">
                  <c:v>18394750.08883686</c:v>
                </c:pt>
                <c:pt idx="3532">
                  <c:v>14362521.214079039</c:v>
                </c:pt>
                <c:pt idx="3533">
                  <c:v>5562839.4105434306</c:v>
                </c:pt>
                <c:pt idx="3534">
                  <c:v>4646181.9689690536</c:v>
                </c:pt>
                <c:pt idx="3535">
                  <c:v>4556888.7600092273</c:v>
                </c:pt>
                <c:pt idx="3536">
                  <c:v>4470909.5745711252</c:v>
                </c:pt>
                <c:pt idx="3537">
                  <c:v>37534196.576805837</c:v>
                </c:pt>
                <c:pt idx="3538">
                  <c:v>52370050.669925787</c:v>
                </c:pt>
                <c:pt idx="3539">
                  <c:v>44668776.760927662</c:v>
                </c:pt>
                <c:pt idx="3540">
                  <c:v>22367163.52673693</c:v>
                </c:pt>
                <c:pt idx="3541">
                  <c:v>16646100.891303221</c:v>
                </c:pt>
                <c:pt idx="3542">
                  <c:v>15859021.4675921</c:v>
                </c:pt>
                <c:pt idx="3543">
                  <c:v>19775159.161862679</c:v>
                </c:pt>
                <c:pt idx="3544">
                  <c:v>11370210.516109969</c:v>
                </c:pt>
                <c:pt idx="3545">
                  <c:v>14459962.67560197</c:v>
                </c:pt>
                <c:pt idx="3546">
                  <c:v>7698091.6855785279</c:v>
                </c:pt>
                <c:pt idx="3547">
                  <c:v>6157919.2412044927</c:v>
                </c:pt>
                <c:pt idx="3548">
                  <c:v>5013794.3768337723</c:v>
                </c:pt>
                <c:pt idx="3549">
                  <c:v>4680788.6201277552</c:v>
                </c:pt>
                <c:pt idx="3550">
                  <c:v>29677642.464654692</c:v>
                </c:pt>
                <c:pt idx="3551">
                  <c:v>21763500.228107542</c:v>
                </c:pt>
                <c:pt idx="3552">
                  <c:v>11747202.89757449</c:v>
                </c:pt>
                <c:pt idx="3553">
                  <c:v>8435244.9499597233</c:v>
                </c:pt>
                <c:pt idx="3554">
                  <c:v>10728735.409359859</c:v>
                </c:pt>
                <c:pt idx="3555">
                  <c:v>6712598.0052199867</c:v>
                </c:pt>
                <c:pt idx="3556">
                  <c:v>5359788.5840281006</c:v>
                </c:pt>
                <c:pt idx="3557">
                  <c:v>4534951.2028292594</c:v>
                </c:pt>
                <c:pt idx="3558">
                  <c:v>10713021.891201381</c:v>
                </c:pt>
                <c:pt idx="3559">
                  <c:v>19472151.0462627</c:v>
                </c:pt>
                <c:pt idx="3560">
                  <c:v>38548307.340648681</c:v>
                </c:pt>
                <c:pt idx="3561">
                  <c:v>14678251.70623704</c:v>
                </c:pt>
                <c:pt idx="3562">
                  <c:v>10717419.82055236</c:v>
                </c:pt>
                <c:pt idx="3563">
                  <c:v>8423881.2921774443</c:v>
                </c:pt>
                <c:pt idx="3564">
                  <c:v>19706281.266757291</c:v>
                </c:pt>
                <c:pt idx="3565">
                  <c:v>19278833.15570765</c:v>
                </c:pt>
                <c:pt idx="3566">
                  <c:v>11227573.131108951</c:v>
                </c:pt>
                <c:pt idx="3567">
                  <c:v>8206930.1344740707</c:v>
                </c:pt>
                <c:pt idx="3568">
                  <c:v>6549732.4028234314</c:v>
                </c:pt>
                <c:pt idx="3569">
                  <c:v>5327780.0744749298</c:v>
                </c:pt>
                <c:pt idx="3570">
                  <c:v>4944602.366244128</c:v>
                </c:pt>
                <c:pt idx="3571">
                  <c:v>5221840.3435676154</c:v>
                </c:pt>
                <c:pt idx="3572">
                  <c:v>4598104.9498120788</c:v>
                </c:pt>
                <c:pt idx="3573">
                  <c:v>4509693.3656051857</c:v>
                </c:pt>
                <c:pt idx="3574">
                  <c:v>4426499.4453696683</c:v>
                </c:pt>
                <c:pt idx="3575">
                  <c:v>4348215.2654599706</c:v>
                </c:pt>
                <c:pt idx="3576">
                  <c:v>4274551.0745337037</c:v>
                </c:pt>
                <c:pt idx="3577">
                  <c:v>4205234.2211020002</c:v>
                </c:pt>
                <c:pt idx="3578">
                  <c:v>4140008.144371157</c:v>
                </c:pt>
                <c:pt idx="3579">
                  <c:v>4078631.4246403682</c:v>
                </c:pt>
                <c:pt idx="3580">
                  <c:v>4020876.8897408219</c:v>
                </c:pt>
                <c:pt idx="3581">
                  <c:v>3966530.774208853</c:v>
                </c:pt>
                <c:pt idx="3582">
                  <c:v>3915391.92808099</c:v>
                </c:pt>
                <c:pt idx="3583">
                  <c:v>5696129.8389716567</c:v>
                </c:pt>
                <c:pt idx="3584">
                  <c:v>3944584.0021244632</c:v>
                </c:pt>
                <c:pt idx="3585">
                  <c:v>3894740.358237572</c:v>
                </c:pt>
                <c:pt idx="3586">
                  <c:v>9302765.2742525302</c:v>
                </c:pt>
                <c:pt idx="3587">
                  <c:v>4136826.16853069</c:v>
                </c:pt>
                <c:pt idx="3588">
                  <c:v>4091168.7365471218</c:v>
                </c:pt>
                <c:pt idx="3589">
                  <c:v>4032674.304481152</c:v>
                </c:pt>
                <c:pt idx="3590">
                  <c:v>3977631.957268707</c:v>
                </c:pt>
                <c:pt idx="3591">
                  <c:v>3925837.9680008278</c:v>
                </c:pt>
                <c:pt idx="3592">
                  <c:v>3877100.6328372848</c:v>
                </c:pt>
                <c:pt idx="3593">
                  <c:v>3831239.5614577788</c:v>
                </c:pt>
                <c:pt idx="3594">
                  <c:v>3788085.0093876151</c:v>
                </c:pt>
                <c:pt idx="3595">
                  <c:v>3747477.2497265809</c:v>
                </c:pt>
                <c:pt idx="3596">
                  <c:v>3709265.9819556349</c:v>
                </c:pt>
                <c:pt idx="3597">
                  <c:v>3673309.7756332261</c:v>
                </c:pt>
                <c:pt idx="3598">
                  <c:v>3639475.5469222199</c:v>
                </c:pt>
                <c:pt idx="3599">
                  <c:v>3607638.066009915</c:v>
                </c:pt>
                <c:pt idx="3600">
                  <c:v>10947341.20557281</c:v>
                </c:pt>
                <c:pt idx="3601">
                  <c:v>3917552.8071551742</c:v>
                </c:pt>
                <c:pt idx="3602">
                  <c:v>3893844.0983099439</c:v>
                </c:pt>
                <c:pt idx="3603">
                  <c:v>15376578.68734239</c:v>
                </c:pt>
                <c:pt idx="3604">
                  <c:v>4192749.047267708</c:v>
                </c:pt>
                <c:pt idx="3605">
                  <c:v>4158532.9476912618</c:v>
                </c:pt>
                <c:pt idx="3606">
                  <c:v>4096062.9753089431</c:v>
                </c:pt>
                <c:pt idx="3607">
                  <c:v>4485064.3696463769</c:v>
                </c:pt>
                <c:pt idx="3608">
                  <c:v>4009482.9434477459</c:v>
                </c:pt>
                <c:pt idx="3609">
                  <c:v>3955809.248657905</c:v>
                </c:pt>
                <c:pt idx="3610">
                  <c:v>4419929.8421359127</c:v>
                </c:pt>
                <c:pt idx="3611">
                  <c:v>3938131.1135721458</c:v>
                </c:pt>
                <c:pt idx="3612">
                  <c:v>3888668.2908685049</c:v>
                </c:pt>
                <c:pt idx="3613">
                  <c:v>4269970.090096727</c:v>
                </c:pt>
                <c:pt idx="3614">
                  <c:v>3849353.0362934801</c:v>
                </c:pt>
                <c:pt idx="3615">
                  <c:v>3805129.5063750572</c:v>
                </c:pt>
                <c:pt idx="3616">
                  <c:v>3763515.855250373</c:v>
                </c:pt>
                <c:pt idx="3617">
                  <c:v>3724358.0593186291</c:v>
                </c:pt>
                <c:pt idx="3618">
                  <c:v>4004131.7686487031</c:v>
                </c:pt>
                <c:pt idx="3619">
                  <c:v>3696507.5995458271</c:v>
                </c:pt>
                <c:pt idx="3620">
                  <c:v>3673058.3624342</c:v>
                </c:pt>
                <c:pt idx="3621">
                  <c:v>3639238.971027629</c:v>
                </c:pt>
                <c:pt idx="3622">
                  <c:v>3607415.4517871202</c:v>
                </c:pt>
                <c:pt idx="3623">
                  <c:v>3577470.0170903159</c:v>
                </c:pt>
                <c:pt idx="3624">
                  <c:v>18849854.02596616</c:v>
                </c:pt>
                <c:pt idx="3625">
                  <c:v>12865244.82655233</c:v>
                </c:pt>
                <c:pt idx="3626">
                  <c:v>4937012.9380067093</c:v>
                </c:pt>
                <c:pt idx="3627">
                  <c:v>5440060.5964993276</c:v>
                </c:pt>
                <c:pt idx="3628">
                  <c:v>4537313.0483769961</c:v>
                </c:pt>
                <c:pt idx="3629">
                  <c:v>4452489.1355902515</c:v>
                </c:pt>
                <c:pt idx="3630">
                  <c:v>4372671.1581413802</c:v>
                </c:pt>
                <c:pt idx="3631">
                  <c:v>4297563.6876802389</c:v>
                </c:pt>
                <c:pt idx="3632">
                  <c:v>13755947.60289718</c:v>
                </c:pt>
                <c:pt idx="3633">
                  <c:v>4556674.2111691535</c:v>
                </c:pt>
                <c:pt idx="3634">
                  <c:v>4502843.6319899792</c:v>
                </c:pt>
                <c:pt idx="3635">
                  <c:v>4420053.9529929617</c:v>
                </c:pt>
                <c:pt idx="3636">
                  <c:v>4342150.1577766668</c:v>
                </c:pt>
                <c:pt idx="3637">
                  <c:v>10816136.91292832</c:v>
                </c:pt>
                <c:pt idx="3638">
                  <c:v>4429350.3259861944</c:v>
                </c:pt>
                <c:pt idx="3639">
                  <c:v>4350897.8996050311</c:v>
                </c:pt>
                <c:pt idx="3640">
                  <c:v>4277075.3913761992</c:v>
                </c:pt>
                <c:pt idx="3641">
                  <c:v>4207609.5638348302</c:v>
                </c:pt>
                <c:pt idx="3642">
                  <c:v>4142243.3047929481</c:v>
                </c:pt>
                <c:pt idx="3643">
                  <c:v>4080734.6756963469</c:v>
                </c:pt>
                <c:pt idx="3644">
                  <c:v>4820039.6843897337</c:v>
                </c:pt>
                <c:pt idx="3645">
                  <c:v>4004502.4641199051</c:v>
                </c:pt>
                <c:pt idx="3646">
                  <c:v>3951122.695378128</c:v>
                </c:pt>
                <c:pt idx="3647">
                  <c:v>4523313.9358439548</c:v>
                </c:pt>
                <c:pt idx="3648">
                  <c:v>3869391.3132536621</c:v>
                </c:pt>
                <c:pt idx="3649">
                  <c:v>3823985.212106803</c:v>
                </c:pt>
                <c:pt idx="3650">
                  <c:v>3781258.7799214241</c:v>
                </c:pt>
                <c:pt idx="3651">
                  <c:v>3741053.8743870929</c:v>
                </c:pt>
                <c:pt idx="3652">
                  <c:v>3703221.686059006</c:v>
                </c:pt>
                <c:pt idx="3653">
                  <c:v>3667622.1875731898</c:v>
                </c:pt>
                <c:pt idx="3654">
                  <c:v>3634123.6153666009</c:v>
                </c:pt>
                <c:pt idx="3655">
                  <c:v>3602601.9819838409</c:v>
                </c:pt>
                <c:pt idx="3656">
                  <c:v>3572940.617165382</c:v>
                </c:pt>
                <c:pt idx="3657">
                  <c:v>3545029.7360187559</c:v>
                </c:pt>
                <c:pt idx="3658">
                  <c:v>3518766.032674388</c:v>
                </c:pt>
                <c:pt idx="3659">
                  <c:v>3494052.297922079</c:v>
                </c:pt>
                <c:pt idx="3660">
                  <c:v>3470797.0594129032</c:v>
                </c:pt>
                <c:pt idx="3661">
                  <c:v>3448914.2430948168</c:v>
                </c:pt>
                <c:pt idx="3662">
                  <c:v>3428322.8546288549</c:v>
                </c:pt>
                <c:pt idx="3663">
                  <c:v>3408946.6796067329</c:v>
                </c:pt>
                <c:pt idx="3664">
                  <c:v>4362390.2833403526</c:v>
                </c:pt>
                <c:pt idx="3665">
                  <c:v>3373557.3360187742</c:v>
                </c:pt>
                <c:pt idx="3666">
                  <c:v>3357413.1817311379</c:v>
                </c:pt>
                <c:pt idx="3667">
                  <c:v>3342221.784629459</c:v>
                </c:pt>
                <c:pt idx="3668">
                  <c:v>3327926.917162932</c:v>
                </c:pt>
                <c:pt idx="3669">
                  <c:v>3314475.670084218</c:v>
                </c:pt>
                <c:pt idx="3670">
                  <c:v>3301818.2566177179</c:v>
                </c:pt>
                <c:pt idx="3671">
                  <c:v>3289907.8281849949</c:v>
                </c:pt>
                <c:pt idx="3672">
                  <c:v>6171314.2607386895</c:v>
                </c:pt>
                <c:pt idx="3673">
                  <c:v>3268154.1929291091</c:v>
                </c:pt>
                <c:pt idx="3674">
                  <c:v>3258230.469901721</c:v>
                </c:pt>
                <c:pt idx="3675">
                  <c:v>3248892.401486977</c:v>
                </c:pt>
                <c:pt idx="3676">
                  <c:v>3240105.4249180229</c:v>
                </c:pt>
                <c:pt idx="3677">
                  <c:v>3231837.0171709321</c:v>
                </c:pt>
                <c:pt idx="3678">
                  <c:v>4544994.2525032768</c:v>
                </c:pt>
                <c:pt idx="3679">
                  <c:v>3235334.3037667209</c:v>
                </c:pt>
                <c:pt idx="3680">
                  <c:v>3238416.6487857369</c:v>
                </c:pt>
                <c:pt idx="3681">
                  <c:v>3230247.9051998551</c:v>
                </c:pt>
                <c:pt idx="3682">
                  <c:v>3222561.2450364311</c:v>
                </c:pt>
                <c:pt idx="3683">
                  <c:v>19270676.75584406</c:v>
                </c:pt>
                <c:pt idx="3684">
                  <c:v>4013582.9571530321</c:v>
                </c:pt>
                <c:pt idx="3685">
                  <c:v>3740456.8276152201</c:v>
                </c:pt>
                <c:pt idx="3686">
                  <c:v>16988609.270165779</c:v>
                </c:pt>
                <c:pt idx="3687">
                  <c:v>3974653.8628738089</c:v>
                </c:pt>
                <c:pt idx="3688">
                  <c:v>8670798.0434791371</c:v>
                </c:pt>
                <c:pt idx="3689">
                  <c:v>10898235.80959638</c:v>
                </c:pt>
                <c:pt idx="3690">
                  <c:v>5651862.9640397634</c:v>
                </c:pt>
                <c:pt idx="3691">
                  <c:v>4176696.248332913</c:v>
                </c:pt>
                <c:pt idx="3692">
                  <c:v>4113154.357601779</c:v>
                </c:pt>
                <c:pt idx="3693">
                  <c:v>4067072.1261079628</c:v>
                </c:pt>
                <c:pt idx="3694">
                  <c:v>4009999.7703145598</c:v>
                </c:pt>
                <c:pt idx="3695">
                  <c:v>3956295.5746695809</c:v>
                </c:pt>
                <c:pt idx="3696">
                  <c:v>3905760.7651321152</c:v>
                </c:pt>
                <c:pt idx="3697">
                  <c:v>3858208.2984334198</c:v>
                </c:pt>
                <c:pt idx="3698">
                  <c:v>8644963.3195676375</c:v>
                </c:pt>
                <c:pt idx="3699">
                  <c:v>3896252.6723913462</c:v>
                </c:pt>
                <c:pt idx="3700">
                  <c:v>3861015.3570612939</c:v>
                </c:pt>
                <c:pt idx="3701">
                  <c:v>3816103.5681161992</c:v>
                </c:pt>
                <c:pt idx="3702">
                  <c:v>16500626.970838619</c:v>
                </c:pt>
                <c:pt idx="3703">
                  <c:v>4098500.662992232</c:v>
                </c:pt>
                <c:pt idx="3704">
                  <c:v>4063332.1640075152</c:v>
                </c:pt>
                <c:pt idx="3705">
                  <c:v>4628931.4428379918</c:v>
                </c:pt>
                <c:pt idx="3706">
                  <c:v>3990201.765566919</c:v>
                </c:pt>
                <c:pt idx="3707">
                  <c:v>3937665.9613381051</c:v>
                </c:pt>
                <c:pt idx="3708">
                  <c:v>3888230.589879395</c:v>
                </c:pt>
                <c:pt idx="3709">
                  <c:v>3841712.677245629</c:v>
                </c:pt>
                <c:pt idx="3710">
                  <c:v>5855135.7845708048</c:v>
                </c:pt>
                <c:pt idx="3711">
                  <c:v>11198102.688050751</c:v>
                </c:pt>
                <c:pt idx="3712">
                  <c:v>4108929.8308275351</c:v>
                </c:pt>
                <c:pt idx="3713">
                  <c:v>6254092.7583063748</c:v>
                </c:pt>
                <c:pt idx="3714">
                  <c:v>14083279.134063991</c:v>
                </c:pt>
                <c:pt idx="3715">
                  <c:v>7491230.0851448216</c:v>
                </c:pt>
                <c:pt idx="3716">
                  <c:v>4828816.2049263483</c:v>
                </c:pt>
                <c:pt idx="3717">
                  <c:v>29393872.348126099</c:v>
                </c:pt>
                <c:pt idx="3718">
                  <c:v>16367031.432268649</c:v>
                </c:pt>
                <c:pt idx="3719">
                  <c:v>8901802.2356189098</c:v>
                </c:pt>
                <c:pt idx="3720">
                  <c:v>6983458.1227702238</c:v>
                </c:pt>
                <c:pt idx="3721">
                  <c:v>40761021.419451311</c:v>
                </c:pt>
                <c:pt idx="3722">
                  <c:v>16154117.600635169</c:v>
                </c:pt>
                <c:pt idx="3723">
                  <c:v>12785461.868196569</c:v>
                </c:pt>
                <c:pt idx="3724">
                  <c:v>10583801.030657319</c:v>
                </c:pt>
                <c:pt idx="3725">
                  <c:v>7638972.2024073824</c:v>
                </c:pt>
                <c:pt idx="3726">
                  <c:v>6713547.2437056918</c:v>
                </c:pt>
                <c:pt idx="3727">
                  <c:v>5292242.6843280373</c:v>
                </c:pt>
                <c:pt idx="3728">
                  <c:v>5006877.1416088352</c:v>
                </c:pt>
                <c:pt idx="3729">
                  <c:v>4894341.6153102964</c:v>
                </c:pt>
                <c:pt idx="3730">
                  <c:v>9819284.2835491542</c:v>
                </c:pt>
                <c:pt idx="3731">
                  <c:v>4783802.0248307697</c:v>
                </c:pt>
                <c:pt idx="3732">
                  <c:v>8581712.6791907568</c:v>
                </c:pt>
                <c:pt idx="3733">
                  <c:v>4769191.2716803681</c:v>
                </c:pt>
                <c:pt idx="3734">
                  <c:v>4670682.9230549326</c:v>
                </c:pt>
                <c:pt idx="3735">
                  <c:v>4577988.1051575486</c:v>
                </c:pt>
                <c:pt idx="3736">
                  <c:v>4490763.7288998552</c:v>
                </c:pt>
                <c:pt idx="3737">
                  <c:v>4408686.9528068686</c:v>
                </c:pt>
                <c:pt idx="3738">
                  <c:v>4331453.9880916392</c:v>
                </c:pt>
                <c:pt idx="3739">
                  <c:v>4258778.9742491618</c:v>
                </c:pt>
                <c:pt idx="3740">
                  <c:v>4190392.9210077929</c:v>
                </c:pt>
                <c:pt idx="3741">
                  <c:v>4126042.71272207</c:v>
                </c:pt>
                <c:pt idx="3742">
                  <c:v>4065490.1715218849</c:v>
                </c:pt>
                <c:pt idx="3743">
                  <c:v>4008511.1757505001</c:v>
                </c:pt>
                <c:pt idx="3744">
                  <c:v>3954894.830428469</c:v>
                </c:pt>
                <c:pt idx="3745">
                  <c:v>3904442.6866731569</c:v>
                </c:pt>
                <c:pt idx="3746">
                  <c:v>3856968.0071846838</c:v>
                </c:pt>
                <c:pt idx="3747">
                  <c:v>3812295.0750796748</c:v>
                </c:pt>
                <c:pt idx="3748">
                  <c:v>3770258.543514607</c:v>
                </c:pt>
                <c:pt idx="3749">
                  <c:v>3730702.8236915302</c:v>
                </c:pt>
                <c:pt idx="3750">
                  <c:v>6269075.0305336686</c:v>
                </c:pt>
                <c:pt idx="3751">
                  <c:v>7266586.4234243101</c:v>
                </c:pt>
                <c:pt idx="3752">
                  <c:v>12065391.387268299</c:v>
                </c:pt>
                <c:pt idx="3753">
                  <c:v>4173379.3564913389</c:v>
                </c:pt>
                <c:pt idx="3754">
                  <c:v>4136919.5945780738</c:v>
                </c:pt>
                <c:pt idx="3755">
                  <c:v>4075725.1475112541</c:v>
                </c:pt>
                <c:pt idx="3756">
                  <c:v>7572187.9693497559</c:v>
                </c:pt>
                <c:pt idx="3757">
                  <c:v>4132523.0861974782</c:v>
                </c:pt>
                <c:pt idx="3758">
                  <c:v>4071588.1017744169</c:v>
                </c:pt>
                <c:pt idx="3759">
                  <c:v>4512513.8069303604</c:v>
                </c:pt>
                <c:pt idx="3760">
                  <c:v>4034827.728911493</c:v>
                </c:pt>
                <c:pt idx="3761">
                  <c:v>3979658.2960330001</c:v>
                </c:pt>
                <c:pt idx="3762">
                  <c:v>3927744.72113775</c:v>
                </c:pt>
                <c:pt idx="3763">
                  <c:v>3878894.8577661212</c:v>
                </c:pt>
                <c:pt idx="3764">
                  <c:v>3832927.899099879</c:v>
                </c:pt>
                <c:pt idx="3765">
                  <c:v>10237112.52746442</c:v>
                </c:pt>
                <c:pt idx="3766">
                  <c:v>4453840.7164495708</c:v>
                </c:pt>
                <c:pt idx="3767">
                  <c:v>3899139.8216698179</c:v>
                </c:pt>
                <c:pt idx="3768">
                  <c:v>3851978.094018158</c:v>
                </c:pt>
                <c:pt idx="3769">
                  <c:v>3833063.3656467511</c:v>
                </c:pt>
                <c:pt idx="3770">
                  <c:v>3789801.1806516368</c:v>
                </c:pt>
                <c:pt idx="3771">
                  <c:v>22083743.966733839</c:v>
                </c:pt>
                <c:pt idx="3772">
                  <c:v>15729947.797062561</c:v>
                </c:pt>
                <c:pt idx="3773">
                  <c:v>5060841.609244098</c:v>
                </c:pt>
                <c:pt idx="3774">
                  <c:v>4729328.0504570669</c:v>
                </c:pt>
                <c:pt idx="3775">
                  <c:v>4633172.2543282928</c:v>
                </c:pt>
                <c:pt idx="3776">
                  <c:v>4542691.1515963254</c:v>
                </c:pt>
                <c:pt idx="3777">
                  <c:v>4457549.8467432186</c:v>
                </c:pt>
                <c:pt idx="3778">
                  <c:v>4377433.2083158186</c:v>
                </c:pt>
                <c:pt idx="3779">
                  <c:v>4302044.7025373261</c:v>
                </c:pt>
                <c:pt idx="3780">
                  <c:v>4231105.2957540043</c:v>
                </c:pt>
                <c:pt idx="3781">
                  <c:v>4164352.4216546551</c:v>
                </c:pt>
                <c:pt idx="3782">
                  <c:v>4101539.009440287</c:v>
                </c:pt>
                <c:pt idx="3783">
                  <c:v>4042432.5693469378</c:v>
                </c:pt>
                <c:pt idx="3784">
                  <c:v>3986814.33213693</c:v>
                </c:pt>
                <c:pt idx="3785">
                  <c:v>3934478.439373584</c:v>
                </c:pt>
                <c:pt idx="3786">
                  <c:v>3885231.1814823602</c:v>
                </c:pt>
                <c:pt idx="3787">
                  <c:v>3838890.2807782982</c:v>
                </c:pt>
                <c:pt idx="3788">
                  <c:v>3795284.2168060248</c:v>
                </c:pt>
                <c:pt idx="3789">
                  <c:v>3754251.591495241</c:v>
                </c:pt>
                <c:pt idx="3790">
                  <c:v>5036578.2096352763</c:v>
                </c:pt>
                <c:pt idx="3791">
                  <c:v>3679308.1274843421</c:v>
                </c:pt>
                <c:pt idx="3792">
                  <c:v>12312341.02753978</c:v>
                </c:pt>
                <c:pt idx="3793">
                  <c:v>4160460.7169616641</c:v>
                </c:pt>
                <c:pt idx="3794">
                  <c:v>4058605.5673698978</c:v>
                </c:pt>
                <c:pt idx="3795">
                  <c:v>4002032.870743169</c:v>
                </c:pt>
                <c:pt idx="3796">
                  <c:v>3948798.8465721002</c:v>
                </c:pt>
                <c:pt idx="3797">
                  <c:v>3898706.4610500871</c:v>
                </c:pt>
                <c:pt idx="3798">
                  <c:v>3851570.3084417018</c:v>
                </c:pt>
                <c:pt idx="3799">
                  <c:v>3807215.9248449262</c:v>
                </c:pt>
                <c:pt idx="3800">
                  <c:v>4224009.3174378145</c:v>
                </c:pt>
                <c:pt idx="3801">
                  <c:v>3798042.3922383208</c:v>
                </c:pt>
                <c:pt idx="3802">
                  <c:v>3756846.9915094869</c:v>
                </c:pt>
                <c:pt idx="3803">
                  <c:v>3718082.762669465</c:v>
                </c:pt>
                <c:pt idx="3804">
                  <c:v>3685615.552319061</c:v>
                </c:pt>
                <c:pt idx="3805">
                  <c:v>3651055.0906349742</c:v>
                </c:pt>
                <c:pt idx="3806">
                  <c:v>3618534.2358347662</c:v>
                </c:pt>
                <c:pt idx="3807">
                  <c:v>3587932.6192648369</c:v>
                </c:pt>
                <c:pt idx="3808">
                  <c:v>3559136.9759016442</c:v>
                </c:pt>
                <c:pt idx="3809">
                  <c:v>5860408.8451383291</c:v>
                </c:pt>
                <c:pt idx="3810">
                  <c:v>13391064.65065841</c:v>
                </c:pt>
                <c:pt idx="3811">
                  <c:v>4209368.733640993</c:v>
                </c:pt>
                <c:pt idx="3812">
                  <c:v>4050148.8451353782</c:v>
                </c:pt>
                <c:pt idx="3813">
                  <c:v>3994075.2271680208</c:v>
                </c:pt>
                <c:pt idx="3814">
                  <c:v>3941310.8282225551</c:v>
                </c:pt>
                <c:pt idx="3815">
                  <c:v>3891660.3527048691</c:v>
                </c:pt>
                <c:pt idx="3816">
                  <c:v>3844940.0305103492</c:v>
                </c:pt>
                <c:pt idx="3817">
                  <c:v>3800976.936840035</c:v>
                </c:pt>
                <c:pt idx="3818">
                  <c:v>19985002.625863429</c:v>
                </c:pt>
                <c:pt idx="3819">
                  <c:v>4403681.8200802859</c:v>
                </c:pt>
                <c:pt idx="3820">
                  <c:v>4193140.1252175621</c:v>
                </c:pt>
                <c:pt idx="3821">
                  <c:v>4128627.7889872268</c:v>
                </c:pt>
                <c:pt idx="3822">
                  <c:v>4067922.687922711</c:v>
                </c:pt>
                <c:pt idx="3823">
                  <c:v>4010800.1357011362</c:v>
                </c:pt>
                <c:pt idx="3824">
                  <c:v>4055571.4981303969</c:v>
                </c:pt>
                <c:pt idx="3825">
                  <c:v>3906469.4499552441</c:v>
                </c:pt>
                <c:pt idx="3826">
                  <c:v>3858875.159786222</c:v>
                </c:pt>
                <c:pt idx="3827">
                  <c:v>3814089.6758984779</c:v>
                </c:pt>
                <c:pt idx="3828">
                  <c:v>3771947.2348632952</c:v>
                </c:pt>
                <c:pt idx="3829">
                  <c:v>7195299.3631703127</c:v>
                </c:pt>
                <c:pt idx="3830">
                  <c:v>7356165.718547917</c:v>
                </c:pt>
                <c:pt idx="3831">
                  <c:v>14509985.16940462</c:v>
                </c:pt>
                <c:pt idx="3832">
                  <c:v>10948759.215018841</c:v>
                </c:pt>
                <c:pt idx="3833">
                  <c:v>16446354.87439296</c:v>
                </c:pt>
                <c:pt idx="3834">
                  <c:v>19160435.222157851</c:v>
                </c:pt>
                <c:pt idx="3835">
                  <c:v>49344113.615349106</c:v>
                </c:pt>
                <c:pt idx="3836">
                  <c:v>29127700.032853991</c:v>
                </c:pt>
                <c:pt idx="3837">
                  <c:v>15429675.510062071</c:v>
                </c:pt>
                <c:pt idx="3838">
                  <c:v>11878524.845805651</c:v>
                </c:pt>
                <c:pt idx="3839">
                  <c:v>9284263.422107134</c:v>
                </c:pt>
                <c:pt idx="3840">
                  <c:v>7371524.3286906984</c:v>
                </c:pt>
                <c:pt idx="3841">
                  <c:v>7620893.5319136456</c:v>
                </c:pt>
                <c:pt idx="3842">
                  <c:v>5658148.0112032387</c:v>
                </c:pt>
                <c:pt idx="3843">
                  <c:v>27742519.32762032</c:v>
                </c:pt>
                <c:pt idx="3844">
                  <c:v>11766781.553613929</c:v>
                </c:pt>
                <c:pt idx="3845">
                  <c:v>7326745.9158332124</c:v>
                </c:pt>
                <c:pt idx="3846">
                  <c:v>44539496.744381212</c:v>
                </c:pt>
                <c:pt idx="3847">
                  <c:v>26794041.47827531</c:v>
                </c:pt>
                <c:pt idx="3848">
                  <c:v>13907112.00259638</c:v>
                </c:pt>
                <c:pt idx="3849">
                  <c:v>10941636.77386532</c:v>
                </c:pt>
                <c:pt idx="3850">
                  <c:v>9319800.0601391979</c:v>
                </c:pt>
                <c:pt idx="3851">
                  <c:v>41454450.70628418</c:v>
                </c:pt>
                <c:pt idx="3852">
                  <c:v>15866903.76977312</c:v>
                </c:pt>
                <c:pt idx="3853">
                  <c:v>34617331.091703102</c:v>
                </c:pt>
                <c:pt idx="3854">
                  <c:v>118077297.04233579</c:v>
                </c:pt>
                <c:pt idx="3855">
                  <c:v>79787351.578362167</c:v>
                </c:pt>
                <c:pt idx="3856">
                  <c:v>60283533.400770053</c:v>
                </c:pt>
                <c:pt idx="3857">
                  <c:v>31650082.578803439</c:v>
                </c:pt>
                <c:pt idx="3858">
                  <c:v>22764364.392321348</c:v>
                </c:pt>
                <c:pt idx="3859">
                  <c:v>19447594.25291473</c:v>
                </c:pt>
                <c:pt idx="3860">
                  <c:v>16950296.252950311</c:v>
                </c:pt>
                <c:pt idx="3861">
                  <c:v>14972227.4632995</c:v>
                </c:pt>
                <c:pt idx="3862">
                  <c:v>17083142.950228538</c:v>
                </c:pt>
                <c:pt idx="3863">
                  <c:v>13113921.81370572</c:v>
                </c:pt>
                <c:pt idx="3864">
                  <c:v>12526478.14519226</c:v>
                </c:pt>
                <c:pt idx="3865">
                  <c:v>11970168.744831059</c:v>
                </c:pt>
                <c:pt idx="3866">
                  <c:v>11446690.28558737</c:v>
                </c:pt>
                <c:pt idx="3867">
                  <c:v>10954105.22929633</c:v>
                </c:pt>
                <c:pt idx="3868">
                  <c:v>10490590.382798539</c:v>
                </c:pt>
                <c:pt idx="3869">
                  <c:v>10054430.149799241</c:v>
                </c:pt>
                <c:pt idx="3870">
                  <c:v>24025733.42616412</c:v>
                </c:pt>
                <c:pt idx="3871">
                  <c:v>11972269.08536524</c:v>
                </c:pt>
                <c:pt idx="3872">
                  <c:v>12732990.354050299</c:v>
                </c:pt>
                <c:pt idx="3873">
                  <c:v>9250970.2145264596</c:v>
                </c:pt>
                <c:pt idx="3874">
                  <c:v>8887966.9275111463</c:v>
                </c:pt>
                <c:pt idx="3875">
                  <c:v>8546386.50254656</c:v>
                </c:pt>
                <c:pt idx="3876">
                  <c:v>8224964.6562643079</c:v>
                </c:pt>
                <c:pt idx="3877">
                  <c:v>7922511.717755896</c:v>
                </c:pt>
                <c:pt idx="3878">
                  <c:v>9133476.601112593</c:v>
                </c:pt>
                <c:pt idx="3879">
                  <c:v>37825724.766892701</c:v>
                </c:pt>
                <c:pt idx="3880">
                  <c:v>14192627.044434329</c:v>
                </c:pt>
                <c:pt idx="3881">
                  <c:v>10756147.142142899</c:v>
                </c:pt>
                <c:pt idx="3882">
                  <c:v>8915445.5610413346</c:v>
                </c:pt>
                <c:pt idx="3883">
                  <c:v>12393593.57432026</c:v>
                </c:pt>
                <c:pt idx="3884">
                  <c:v>36206780.05974032</c:v>
                </c:pt>
                <c:pt idx="3885">
                  <c:v>14522366.58486101</c:v>
                </c:pt>
                <c:pt idx="3886">
                  <c:v>12978533.74644584</c:v>
                </c:pt>
                <c:pt idx="3887">
                  <c:v>49479461.279389381</c:v>
                </c:pt>
                <c:pt idx="3888">
                  <c:v>38614791.236294717</c:v>
                </c:pt>
                <c:pt idx="3889">
                  <c:v>20668932.384026501</c:v>
                </c:pt>
                <c:pt idx="3890">
                  <c:v>64823982.672190718</c:v>
                </c:pt>
                <c:pt idx="3891">
                  <c:v>107209301.4439999</c:v>
                </c:pt>
                <c:pt idx="3892">
                  <c:v>174933693.63918841</c:v>
                </c:pt>
                <c:pt idx="3893">
                  <c:v>96693320.086468354</c:v>
                </c:pt>
                <c:pt idx="3894">
                  <c:v>55264364.392933503</c:v>
                </c:pt>
                <c:pt idx="3895">
                  <c:v>40372817.002903551</c:v>
                </c:pt>
                <c:pt idx="3896">
                  <c:v>38480198.163925432</c:v>
                </c:pt>
                <c:pt idx="3897">
                  <c:v>28593401.926906008</c:v>
                </c:pt>
                <c:pt idx="3898">
                  <c:v>45388815.357490443</c:v>
                </c:pt>
                <c:pt idx="3899">
                  <c:v>61871017.645109549</c:v>
                </c:pt>
                <c:pt idx="3900">
                  <c:v>34008209.211888283</c:v>
                </c:pt>
                <c:pt idx="3901">
                  <c:v>26219242.7342709</c:v>
                </c:pt>
                <c:pt idx="3902">
                  <c:v>21406372.47216551</c:v>
                </c:pt>
                <c:pt idx="3903">
                  <c:v>20709333.7549094</c:v>
                </c:pt>
                <c:pt idx="3904">
                  <c:v>16181774.004451729</c:v>
                </c:pt>
                <c:pt idx="3905">
                  <c:v>13544449.38434807</c:v>
                </c:pt>
                <c:pt idx="3906">
                  <c:v>16450964.420436921</c:v>
                </c:pt>
                <c:pt idx="3907">
                  <c:v>11912188.432854431</c:v>
                </c:pt>
                <c:pt idx="3908">
                  <c:v>10325419.71634368</c:v>
                </c:pt>
                <c:pt idx="3909">
                  <c:v>9491944.7283400614</c:v>
                </c:pt>
                <c:pt idx="3910">
                  <c:v>9114720.1823118757</c:v>
                </c:pt>
                <c:pt idx="3911">
                  <c:v>8759757.7746741008</c:v>
                </c:pt>
                <c:pt idx="3912">
                  <c:v>8425743.691649422</c:v>
                </c:pt>
                <c:pt idx="3913">
                  <c:v>8111441.654987935</c:v>
                </c:pt>
                <c:pt idx="3914">
                  <c:v>7815688.3461603569</c:v>
                </c:pt>
                <c:pt idx="3915">
                  <c:v>30895215.654228952</c:v>
                </c:pt>
                <c:pt idx="3916">
                  <c:v>19314628.26740339</c:v>
                </c:pt>
                <c:pt idx="3917">
                  <c:v>25604229.887985621</c:v>
                </c:pt>
                <c:pt idx="3918">
                  <c:v>13759778.489828579</c:v>
                </c:pt>
                <c:pt idx="3919">
                  <c:v>10867955.119385</c:v>
                </c:pt>
                <c:pt idx="3920">
                  <c:v>8891752.2153102271</c:v>
                </c:pt>
                <c:pt idx="3921">
                  <c:v>7415128.2232902376</c:v>
                </c:pt>
                <c:pt idx="3922">
                  <c:v>10150016.054569</c:v>
                </c:pt>
                <c:pt idx="3923">
                  <c:v>9712780.9163823687</c:v>
                </c:pt>
                <c:pt idx="3924">
                  <c:v>6328535.723589927</c:v>
                </c:pt>
                <c:pt idx="3925">
                  <c:v>6209670.4329602914</c:v>
                </c:pt>
                <c:pt idx="3926">
                  <c:v>5944358.3484949954</c:v>
                </c:pt>
                <c:pt idx="3927">
                  <c:v>5776496.7926847124</c:v>
                </c:pt>
                <c:pt idx="3928">
                  <c:v>6091617.1905536288</c:v>
                </c:pt>
                <c:pt idx="3929">
                  <c:v>5512152.1299577029</c:v>
                </c:pt>
                <c:pt idx="3930">
                  <c:v>5381551.5151602663</c:v>
                </c:pt>
                <c:pt idx="3931">
                  <c:v>5246904.3504671268</c:v>
                </c:pt>
                <c:pt idx="3932">
                  <c:v>5120203.4709397759</c:v>
                </c:pt>
                <c:pt idx="3933">
                  <c:v>5000979.9216761189</c:v>
                </c:pt>
                <c:pt idx="3934">
                  <c:v>4888792.423435783</c:v>
                </c:pt>
                <c:pt idx="3935">
                  <c:v>4783225.7393439366</c:v>
                </c:pt>
                <c:pt idx="3936">
                  <c:v>4683889.1379850777</c:v>
                </c:pt>
                <c:pt idx="3937">
                  <c:v>4590414.9471982997</c:v>
                </c:pt>
                <c:pt idx="3938">
                  <c:v>4502457.1932212086</c:v>
                </c:pt>
                <c:pt idx="3939">
                  <c:v>4419690.3201455986</c:v>
                </c:pt>
                <c:pt idx="3940">
                  <c:v>4341807.9849452451</c:v>
                </c:pt>
                <c:pt idx="3941">
                  <c:v>4268521.9236158635</c:v>
                </c:pt>
                <c:pt idx="3942">
                  <c:v>7790697.6359105203</c:v>
                </c:pt>
                <c:pt idx="3943">
                  <c:v>11537170.20624483</c:v>
                </c:pt>
                <c:pt idx="3944">
                  <c:v>9956126.9160015881</c:v>
                </c:pt>
                <c:pt idx="3945">
                  <c:v>4709068.3839302855</c:v>
                </c:pt>
                <c:pt idx="3946">
                  <c:v>4614108.2244712655</c:v>
                </c:pt>
                <c:pt idx="3947">
                  <c:v>4524752.1971762599</c:v>
                </c:pt>
                <c:pt idx="3948">
                  <c:v>13060603.8690225</c:v>
                </c:pt>
                <c:pt idx="3949">
                  <c:v>26656970.328009211</c:v>
                </c:pt>
                <c:pt idx="3950">
                  <c:v>10665330.15955268</c:v>
                </c:pt>
                <c:pt idx="3951">
                  <c:v>6383359.2026266847</c:v>
                </c:pt>
                <c:pt idx="3952">
                  <c:v>5268247.3012051228</c:v>
                </c:pt>
                <c:pt idx="3953">
                  <c:v>5091371.1875337586</c:v>
                </c:pt>
                <c:pt idx="3954">
                  <c:v>4973849.1931929048</c:v>
                </c:pt>
                <c:pt idx="3955">
                  <c:v>4863262.8315659873</c:v>
                </c:pt>
                <c:pt idx="3956">
                  <c:v>4759202.7920264108</c:v>
                </c:pt>
                <c:pt idx="3957">
                  <c:v>4661283.9196657296</c:v>
                </c:pt>
                <c:pt idx="3958">
                  <c:v>4569143.7897290997</c:v>
                </c:pt>
                <c:pt idx="3959">
                  <c:v>4482441.3661812954</c:v>
                </c:pt>
                <c:pt idx="3960">
                  <c:v>4400855.7394382823</c:v>
                </c:pt>
                <c:pt idx="3961">
                  <c:v>4324084.938592324</c:v>
                </c:pt>
                <c:pt idx="3962">
                  <c:v>4251844.8137343694</c:v>
                </c:pt>
                <c:pt idx="3963">
                  <c:v>4183867.984236862</c:v>
                </c:pt>
                <c:pt idx="3964">
                  <c:v>4119902.8491042838</c:v>
                </c:pt>
                <c:pt idx="3965">
                  <c:v>4059712.655728484</c:v>
                </c:pt>
                <c:pt idx="3966">
                  <c:v>4003074.6236019609</c:v>
                </c:pt>
                <c:pt idx="3967">
                  <c:v>4746824.7036390956</c:v>
                </c:pt>
                <c:pt idx="3968">
                  <c:v>3899628.8828000268</c:v>
                </c:pt>
                <c:pt idx="3969">
                  <c:v>3852438.2929052361</c:v>
                </c:pt>
                <c:pt idx="3970">
                  <c:v>3808032.684671964</c:v>
                </c:pt>
                <c:pt idx="3971">
                  <c:v>3766247.7006960679</c:v>
                </c:pt>
                <c:pt idx="3972">
                  <c:v>3726928.6832266119</c:v>
                </c:pt>
                <c:pt idx="3973">
                  <c:v>3689930.1017348692</c:v>
                </c:pt>
                <c:pt idx="3974">
                  <c:v>6619200.284019704</c:v>
                </c:pt>
                <c:pt idx="3975">
                  <c:v>3786436.5336059551</c:v>
                </c:pt>
                <c:pt idx="3976">
                  <c:v>3745926.0597561728</c:v>
                </c:pt>
                <c:pt idx="3977">
                  <c:v>3707806.3364145458</c:v>
                </c:pt>
                <c:pt idx="3978">
                  <c:v>3671936.2719707042</c:v>
                </c:pt>
                <c:pt idx="3979">
                  <c:v>3638183.1014223681</c:v>
                </c:pt>
                <c:pt idx="3980">
                  <c:v>6743042.2361747976</c:v>
                </c:pt>
                <c:pt idx="3981">
                  <c:v>3693069.7609730419</c:v>
                </c:pt>
                <c:pt idx="3982">
                  <c:v>3658069.384584588</c:v>
                </c:pt>
                <c:pt idx="3983">
                  <c:v>3625134.5769166211</c:v>
                </c:pt>
                <c:pt idx="3984">
                  <c:v>7779305.9737335872</c:v>
                </c:pt>
                <c:pt idx="3985">
                  <c:v>3742352.978799338</c:v>
                </c:pt>
                <c:pt idx="3986">
                  <c:v>3704444.1230260562</c:v>
                </c:pt>
                <c:pt idx="3987">
                  <c:v>19215030.471018281</c:v>
                </c:pt>
                <c:pt idx="3988">
                  <c:v>10504908.661595641</c:v>
                </c:pt>
                <c:pt idx="3989">
                  <c:v>4499444.3485604282</c:v>
                </c:pt>
                <c:pt idx="3990">
                  <c:v>4422686.2754514599</c:v>
                </c:pt>
                <c:pt idx="3991">
                  <c:v>4344627.1321076993</c:v>
                </c:pt>
                <c:pt idx="3992">
                  <c:v>4271174.6970761437</c:v>
                </c:pt>
                <c:pt idx="3993">
                  <c:v>4202057.1026349012</c:v>
                </c:pt>
                <c:pt idx="3994">
                  <c:v>4137018.5255027511</c:v>
                </c:pt>
                <c:pt idx="3995">
                  <c:v>4075818.239966617</c:v>
                </c:pt>
                <c:pt idx="3996">
                  <c:v>4018229.7268893099</c:v>
                </c:pt>
                <c:pt idx="3997">
                  <c:v>3964039.8352997201</c:v>
                </c:pt>
                <c:pt idx="3998">
                  <c:v>3913047.9934622748</c:v>
                </c:pt>
                <c:pt idx="3999">
                  <c:v>3865065.4665056341</c:v>
                </c:pt>
                <c:pt idx="4000">
                  <c:v>3819914.6578628658</c:v>
                </c:pt>
                <c:pt idx="4001">
                  <c:v>3777428.4519375721</c:v>
                </c:pt>
                <c:pt idx="4002">
                  <c:v>3737449.5955629661</c:v>
                </c:pt>
                <c:pt idx="4003">
                  <c:v>7583613.4814985842</c:v>
                </c:pt>
                <c:pt idx="4004">
                  <c:v>3902587.7463874882</c:v>
                </c:pt>
                <c:pt idx="4005">
                  <c:v>3866976.5627726172</c:v>
                </c:pt>
                <c:pt idx="4006">
                  <c:v>3821712.9696092741</c:v>
                </c:pt>
                <c:pt idx="4007">
                  <c:v>3779120.6352111921</c:v>
                </c:pt>
                <c:pt idx="4008">
                  <c:v>14580400.78378615</c:v>
                </c:pt>
                <c:pt idx="4009">
                  <c:v>4044461.640404013</c:v>
                </c:pt>
                <c:pt idx="4010">
                  <c:v>4006953.821824667</c:v>
                </c:pt>
                <c:pt idx="4011">
                  <c:v>8340528.9106725948</c:v>
                </c:pt>
                <c:pt idx="4012">
                  <c:v>13520118.83859867</c:v>
                </c:pt>
                <c:pt idx="4013">
                  <c:v>4353194.3761641737</c:v>
                </c:pt>
                <c:pt idx="4014">
                  <c:v>4299995.0022426732</c:v>
                </c:pt>
                <c:pt idx="4015">
                  <c:v>4229176.5597817916</c:v>
                </c:pt>
                <c:pt idx="4016">
                  <c:v>10678141.27694203</c:v>
                </c:pt>
                <c:pt idx="4017">
                  <c:v>4327167.0139876474</c:v>
                </c:pt>
                <c:pt idx="4018">
                  <c:v>4254744.9985562861</c:v>
                </c:pt>
                <c:pt idx="4019">
                  <c:v>4186597.0128693329</c:v>
                </c:pt>
                <c:pt idx="4020">
                  <c:v>4122470.822435007</c:v>
                </c:pt>
                <c:pt idx="4021">
                  <c:v>4062129.0785350599</c:v>
                </c:pt>
                <c:pt idx="4022">
                  <c:v>4005348.4397317022</c:v>
                </c:pt>
                <c:pt idx="4023">
                  <c:v>3951918.7452193392</c:v>
                </c:pt>
                <c:pt idx="4024">
                  <c:v>3901642.2369614639</c:v>
                </c:pt>
                <c:pt idx="4025">
                  <c:v>15111390.15106494</c:v>
                </c:pt>
                <c:pt idx="4026">
                  <c:v>4133754.783301041</c:v>
                </c:pt>
                <c:pt idx="4027">
                  <c:v>4086061.7789496141</c:v>
                </c:pt>
                <c:pt idx="4028">
                  <c:v>4027868.7371245152</c:v>
                </c:pt>
                <c:pt idx="4029">
                  <c:v>3973109.993422668</c:v>
                </c:pt>
                <c:pt idx="4030">
                  <c:v>3921582.870629936</c:v>
                </c:pt>
                <c:pt idx="4031">
                  <c:v>3873096.652652516</c:v>
                </c:pt>
                <c:pt idx="4032">
                  <c:v>3827471.878624083</c:v>
                </c:pt>
                <c:pt idx="4033">
                  <c:v>3784539.678671611</c:v>
                </c:pt>
                <c:pt idx="4034">
                  <c:v>3744141.148881407</c:v>
                </c:pt>
                <c:pt idx="4035">
                  <c:v>3830893.038908192</c:v>
                </c:pt>
                <c:pt idx="4036">
                  <c:v>3719541.918729912</c:v>
                </c:pt>
                <c:pt idx="4037">
                  <c:v>3682979.2716841502</c:v>
                </c:pt>
                <c:pt idx="4038">
                  <c:v>3648574.3917217399</c:v>
                </c:pt>
                <c:pt idx="4039">
                  <c:v>9108543.9575492982</c:v>
                </c:pt>
                <c:pt idx="4040">
                  <c:v>14087591.541578701</c:v>
                </c:pt>
                <c:pt idx="4041">
                  <c:v>4138017.395541945</c:v>
                </c:pt>
                <c:pt idx="4042">
                  <c:v>16026307.488162169</c:v>
                </c:pt>
                <c:pt idx="4043">
                  <c:v>7374527.9647140605</c:v>
                </c:pt>
                <c:pt idx="4044">
                  <c:v>23486438.912752111</c:v>
                </c:pt>
                <c:pt idx="4045">
                  <c:v>9272616.2796744481</c:v>
                </c:pt>
                <c:pt idx="4046">
                  <c:v>8296403.9474627739</c:v>
                </c:pt>
                <c:pt idx="4047">
                  <c:v>5977214.8580267383</c:v>
                </c:pt>
                <c:pt idx="4048">
                  <c:v>5048219.1792441318</c:v>
                </c:pt>
                <c:pt idx="4049">
                  <c:v>4727216.3400859991</c:v>
                </c:pt>
                <c:pt idx="4050">
                  <c:v>4631185.167842431</c:v>
                </c:pt>
                <c:pt idx="4051">
                  <c:v>4540821.3342405017</c:v>
                </c:pt>
                <c:pt idx="4052">
                  <c:v>4455790.3778076619</c:v>
                </c:pt>
                <c:pt idx="4053">
                  <c:v>4375777.575520698</c:v>
                </c:pt>
                <c:pt idx="4054">
                  <c:v>4300486.7779290052</c:v>
                </c:pt>
                <c:pt idx="4055">
                  <c:v>4229639.3130237963</c:v>
                </c:pt>
                <c:pt idx="4056">
                  <c:v>4162972.9547961252</c:v>
                </c:pt>
                <c:pt idx="4057">
                  <c:v>4100240.9526661029</c:v>
                </c:pt>
                <c:pt idx="4058">
                  <c:v>4041211.1181909461</c:v>
                </c:pt>
                <c:pt idx="4059">
                  <c:v>3985664.9656714969</c:v>
                </c:pt>
                <c:pt idx="4060">
                  <c:v>16552369.32047577</c:v>
                </c:pt>
                <c:pt idx="4061">
                  <c:v>5275852.2558150599</c:v>
                </c:pt>
                <c:pt idx="4062">
                  <c:v>4522887.9858628381</c:v>
                </c:pt>
                <c:pt idx="4063">
                  <c:v>4657144.4209127044</c:v>
                </c:pt>
                <c:pt idx="4064">
                  <c:v>19390445.18801906</c:v>
                </c:pt>
                <c:pt idx="4065">
                  <c:v>6724941.5140575096</c:v>
                </c:pt>
                <c:pt idx="4066">
                  <c:v>5002683.4874038827</c:v>
                </c:pt>
                <c:pt idx="4067">
                  <c:v>4902149.4776180442</c:v>
                </c:pt>
                <c:pt idx="4068">
                  <c:v>4795794.518765647</c:v>
                </c:pt>
                <c:pt idx="4069">
                  <c:v>4695716.1631656326</c:v>
                </c:pt>
                <c:pt idx="4070">
                  <c:v>13329144.061791191</c:v>
                </c:pt>
                <c:pt idx="4071">
                  <c:v>4844283.220884216</c:v>
                </c:pt>
                <c:pt idx="4072">
                  <c:v>4756394.1891860273</c:v>
                </c:pt>
                <c:pt idx="4073">
                  <c:v>10558237.232425191</c:v>
                </c:pt>
                <c:pt idx="4074">
                  <c:v>4950609.8392905518</c:v>
                </c:pt>
                <c:pt idx="4075">
                  <c:v>4668403.6154312277</c:v>
                </c:pt>
                <c:pt idx="4076">
                  <c:v>13292024.473362081</c:v>
                </c:pt>
                <c:pt idx="4077">
                  <c:v>28320205.1752964</c:v>
                </c:pt>
                <c:pt idx="4078">
                  <c:v>12504552.255463211</c:v>
                </c:pt>
                <c:pt idx="4079">
                  <c:v>8415605.0589556191</c:v>
                </c:pt>
                <c:pt idx="4080">
                  <c:v>6714507.4826241359</c:v>
                </c:pt>
                <c:pt idx="4081">
                  <c:v>7889045.4171817303</c:v>
                </c:pt>
                <c:pt idx="4082">
                  <c:v>5285919.8755445424</c:v>
                </c:pt>
                <c:pt idx="4083">
                  <c:v>4800609.1629498797</c:v>
                </c:pt>
                <c:pt idx="4084">
                  <c:v>12463526.76683039</c:v>
                </c:pt>
                <c:pt idx="4085">
                  <c:v>5382337.8733480079</c:v>
                </c:pt>
                <c:pt idx="4086">
                  <c:v>10009017.5433334</c:v>
                </c:pt>
                <c:pt idx="4087">
                  <c:v>21012281.016234491</c:v>
                </c:pt>
                <c:pt idx="4088">
                  <c:v>7919960.9567150483</c:v>
                </c:pt>
                <c:pt idx="4089">
                  <c:v>6087232.1853493908</c:v>
                </c:pt>
                <c:pt idx="4090">
                  <c:v>5255180.3747812286</c:v>
                </c:pt>
                <c:pt idx="4091">
                  <c:v>10649729.41960348</c:v>
                </c:pt>
                <c:pt idx="4092">
                  <c:v>5361316.4697279539</c:v>
                </c:pt>
                <c:pt idx="4093">
                  <c:v>5516824.17520699</c:v>
                </c:pt>
                <c:pt idx="4094">
                  <c:v>4952680.7943443833</c:v>
                </c:pt>
                <c:pt idx="4095">
                  <c:v>4843343.69878361</c:v>
                </c:pt>
                <c:pt idx="4096">
                  <c:v>4740459.1991056018</c:v>
                </c:pt>
                <c:pt idx="4097">
                  <c:v>4643646.4913991829</c:v>
                </c:pt>
                <c:pt idx="4098">
                  <c:v>4552547.2451299988</c:v>
                </c:pt>
                <c:pt idx="4099">
                  <c:v>4466824.2768603796</c:v>
                </c:pt>
                <c:pt idx="4100">
                  <c:v>4386160.3022404276</c:v>
                </c:pt>
                <c:pt idx="4101">
                  <c:v>4310256.7616511276</c:v>
                </c:pt>
                <c:pt idx="4102">
                  <c:v>4238832.7151528494</c:v>
                </c:pt>
                <c:pt idx="4103">
                  <c:v>8275924.0329494663</c:v>
                </c:pt>
                <c:pt idx="4104">
                  <c:v>33486338.72647015</c:v>
                </c:pt>
                <c:pt idx="4105">
                  <c:v>23159146.865555558</c:v>
                </c:pt>
                <c:pt idx="4106">
                  <c:v>9457637.8885466382</c:v>
                </c:pt>
                <c:pt idx="4107">
                  <c:v>8820867.5282876641</c:v>
                </c:pt>
                <c:pt idx="4108">
                  <c:v>7075851.0529728644</c:v>
                </c:pt>
                <c:pt idx="4109">
                  <c:v>25959581.249538589</c:v>
                </c:pt>
                <c:pt idx="4110">
                  <c:v>9995599.2827536408</c:v>
                </c:pt>
                <c:pt idx="4111">
                  <c:v>7640023.7814738862</c:v>
                </c:pt>
                <c:pt idx="4112">
                  <c:v>6297840.213617539</c:v>
                </c:pt>
                <c:pt idx="4113">
                  <c:v>5538335.1661095768</c:v>
                </c:pt>
                <c:pt idx="4114">
                  <c:v>5394435.3179112468</c:v>
                </c:pt>
                <c:pt idx="4115">
                  <c:v>5259027.8076815903</c:v>
                </c:pt>
                <c:pt idx="4116">
                  <c:v>5131611.4548767973</c:v>
                </c:pt>
                <c:pt idx="4117">
                  <c:v>5011714.6564308275</c:v>
                </c:pt>
                <c:pt idx="4118">
                  <c:v>4898893.6412223894</c:v>
                </c:pt>
                <c:pt idx="4119">
                  <c:v>4792730.8275556117</c:v>
                </c:pt>
                <c:pt idx="4120">
                  <c:v>21586719.15498611</c:v>
                </c:pt>
                <c:pt idx="4121">
                  <c:v>19754580.072225269</c:v>
                </c:pt>
                <c:pt idx="4122">
                  <c:v>7773636.4694583453</c:v>
                </c:pt>
                <c:pt idx="4123">
                  <c:v>6176755.8862139629</c:v>
                </c:pt>
                <c:pt idx="4124">
                  <c:v>5285879.0118019441</c:v>
                </c:pt>
                <c:pt idx="4125">
                  <c:v>7733515.4864741713</c:v>
                </c:pt>
                <c:pt idx="4126">
                  <c:v>5343862.8445305154</c:v>
                </c:pt>
                <c:pt idx="4127">
                  <c:v>14879784.084321531</c:v>
                </c:pt>
                <c:pt idx="4128">
                  <c:v>6116480.8540025391</c:v>
                </c:pt>
                <c:pt idx="4129">
                  <c:v>5328563.2518573254</c:v>
                </c:pt>
                <c:pt idx="4130">
                  <c:v>5197043.2220845874</c:v>
                </c:pt>
                <c:pt idx="4131">
                  <c:v>5073284.9276886694</c:v>
                </c:pt>
                <c:pt idx="4132">
                  <c:v>4956830.3050866798</c:v>
                </c:pt>
                <c:pt idx="4133">
                  <c:v>4847248.3235995527</c:v>
                </c:pt>
                <c:pt idx="4134">
                  <c:v>4744133.3900886178</c:v>
                </c:pt>
                <c:pt idx="4135">
                  <c:v>4647103.8477435261</c:v>
                </c:pt>
                <c:pt idx="4136">
                  <c:v>4555800.5634651165</c:v>
                </c:pt>
                <c:pt idx="4137">
                  <c:v>4469885.5986147672</c:v>
                </c:pt>
                <c:pt idx="4138">
                  <c:v>4389040.9582102811</c:v>
                </c:pt>
                <c:pt idx="4139">
                  <c:v>4312967.4139387412</c:v>
                </c:pt>
                <c:pt idx="4140">
                  <c:v>4241383.3966299985</c:v>
                </c:pt>
                <c:pt idx="4141">
                  <c:v>29297291.085861571</c:v>
                </c:pt>
                <c:pt idx="4142">
                  <c:v>11353422.652856911</c:v>
                </c:pt>
                <c:pt idx="4143">
                  <c:v>5518173.3744136114</c:v>
                </c:pt>
                <c:pt idx="4144">
                  <c:v>5407865.5955328187</c:v>
                </c:pt>
                <c:pt idx="4145">
                  <c:v>5271665.4892163454</c:v>
                </c:pt>
                <c:pt idx="4146">
                  <c:v>5143503.3158698529</c:v>
                </c:pt>
                <c:pt idx="4147">
                  <c:v>7223058.6954826973</c:v>
                </c:pt>
                <c:pt idx="4148">
                  <c:v>5425293.8892530045</c:v>
                </c:pt>
                <c:pt idx="4149">
                  <c:v>4945321.8052345868</c:v>
                </c:pt>
                <c:pt idx="4150">
                  <c:v>4836419.0049382672</c:v>
                </c:pt>
                <c:pt idx="4151">
                  <c:v>4733943.1703228047</c:v>
                </c:pt>
                <c:pt idx="4152">
                  <c:v>4637515.0100591378</c:v>
                </c:pt>
                <c:pt idx="4153">
                  <c:v>28249848.657790631</c:v>
                </c:pt>
                <c:pt idx="4154">
                  <c:v>37286429.126499496</c:v>
                </c:pt>
                <c:pt idx="4155">
                  <c:v>13795487.20768428</c:v>
                </c:pt>
                <c:pt idx="4156">
                  <c:v>34659266.568184033</c:v>
                </c:pt>
                <c:pt idx="4157">
                  <c:v>16220546.46168662</c:v>
                </c:pt>
                <c:pt idx="4158">
                  <c:v>10814326.30869942</c:v>
                </c:pt>
                <c:pt idx="4159">
                  <c:v>8803865.4308230393</c:v>
                </c:pt>
                <c:pt idx="4160">
                  <c:v>7295615.0681772493</c:v>
                </c:pt>
                <c:pt idx="4161">
                  <c:v>6171524.9067081567</c:v>
                </c:pt>
                <c:pt idx="4162">
                  <c:v>5990256.9768698234</c:v>
                </c:pt>
                <c:pt idx="4163">
                  <c:v>5819686.6853010394</c:v>
                </c:pt>
                <c:pt idx="4164">
                  <c:v>6740426.785730768</c:v>
                </c:pt>
                <c:pt idx="4165">
                  <c:v>5591859.4403821984</c:v>
                </c:pt>
                <c:pt idx="4166">
                  <c:v>5444800.8242467092</c:v>
                </c:pt>
                <c:pt idx="4167">
                  <c:v>5306420.9627107847</c:v>
                </c:pt>
                <c:pt idx="4168">
                  <c:v>5176207.6737385886</c:v>
                </c:pt>
                <c:pt idx="4169">
                  <c:v>6416650.8171727508</c:v>
                </c:pt>
                <c:pt idx="4170">
                  <c:v>5086595.17356769</c:v>
                </c:pt>
                <c:pt idx="4171">
                  <c:v>4929056.2915659873</c:v>
                </c:pt>
                <c:pt idx="4172">
                  <c:v>4821113.4105540682</c:v>
                </c:pt>
                <c:pt idx="4173">
                  <c:v>4719540.8449965604</c:v>
                </c:pt>
                <c:pt idx="4174">
                  <c:v>4623962.6468123309</c:v>
                </c:pt>
                <c:pt idx="4175">
                  <c:v>4534025.0547272712</c:v>
                </c:pt>
                <c:pt idx="4176">
                  <c:v>4449395.1849062564</c:v>
                </c:pt>
                <c:pt idx="4177">
                  <c:v>4369759.7988582496</c:v>
                </c:pt>
                <c:pt idx="4178">
                  <c:v>4294824.1440542489</c:v>
                </c:pt>
                <c:pt idx="4179">
                  <c:v>4224310.8629668774</c:v>
                </c:pt>
                <c:pt idx="4180">
                  <c:v>43046465.406590544</c:v>
                </c:pt>
                <c:pt idx="4181">
                  <c:v>19932509.599700689</c:v>
                </c:pt>
                <c:pt idx="4182">
                  <c:v>23940135.57625971</c:v>
                </c:pt>
                <c:pt idx="4183">
                  <c:v>19489825.879068431</c:v>
                </c:pt>
                <c:pt idx="4184">
                  <c:v>9769197.3842290416</c:v>
                </c:pt>
                <c:pt idx="4185">
                  <c:v>7984340.0914789122</c:v>
                </c:pt>
                <c:pt idx="4186">
                  <c:v>6679032.7435279051</c:v>
                </c:pt>
                <c:pt idx="4187">
                  <c:v>53145229.002340101</c:v>
                </c:pt>
                <c:pt idx="4188">
                  <c:v>76983329.651312977</c:v>
                </c:pt>
                <c:pt idx="4189">
                  <c:v>30575269.10661912</c:v>
                </c:pt>
                <c:pt idx="4190">
                  <c:v>20291212.289292511</c:v>
                </c:pt>
                <c:pt idx="4191">
                  <c:v>16167211.287669521</c:v>
                </c:pt>
                <c:pt idx="4192">
                  <c:v>13078125.84998237</c:v>
                </c:pt>
                <c:pt idx="4193">
                  <c:v>10763075.305948621</c:v>
                </c:pt>
                <c:pt idx="4194">
                  <c:v>47240365.481498957</c:v>
                </c:pt>
                <c:pt idx="4195">
                  <c:v>43508667.026892953</c:v>
                </c:pt>
                <c:pt idx="4196">
                  <c:v>117387287.7424539</c:v>
                </c:pt>
                <c:pt idx="4197">
                  <c:v>52112221.127029568</c:v>
                </c:pt>
                <c:pt idx="4198">
                  <c:v>34757486.38690611</c:v>
                </c:pt>
                <c:pt idx="4199">
                  <c:v>55606270.642703637</c:v>
                </c:pt>
                <c:pt idx="4200">
                  <c:v>28874831.196525011</c:v>
                </c:pt>
                <c:pt idx="4201">
                  <c:v>21923770.446301378</c:v>
                </c:pt>
                <c:pt idx="4202">
                  <c:v>26356998.085879501</c:v>
                </c:pt>
                <c:pt idx="4203">
                  <c:v>23038174.163699389</c:v>
                </c:pt>
                <c:pt idx="4204">
                  <c:v>33732027.793273076</c:v>
                </c:pt>
                <c:pt idx="4205">
                  <c:v>208119174.99813381</c:v>
                </c:pt>
                <c:pt idx="4206">
                  <c:v>318365059.70249432</c:v>
                </c:pt>
                <c:pt idx="4207">
                  <c:v>131993938.0987158</c:v>
                </c:pt>
                <c:pt idx="4208">
                  <c:v>135396752.81944939</c:v>
                </c:pt>
                <c:pt idx="4209">
                  <c:v>175305216.3751809</c:v>
                </c:pt>
                <c:pt idx="4210">
                  <c:v>105943343.3332009</c:v>
                </c:pt>
                <c:pt idx="4211">
                  <c:v>81139083.441306293</c:v>
                </c:pt>
                <c:pt idx="4212">
                  <c:v>60754141.769217573</c:v>
                </c:pt>
                <c:pt idx="4213">
                  <c:v>139104638.020726</c:v>
                </c:pt>
                <c:pt idx="4214">
                  <c:v>71351472.698041171</c:v>
                </c:pt>
                <c:pt idx="4215">
                  <c:v>50129712.222489148</c:v>
                </c:pt>
                <c:pt idx="4216">
                  <c:v>39726208.230852038</c:v>
                </c:pt>
                <c:pt idx="4217">
                  <c:v>33434131.50976979</c:v>
                </c:pt>
                <c:pt idx="4218">
                  <c:v>28602754.725322049</c:v>
                </c:pt>
                <c:pt idx="4219">
                  <c:v>25104621.243521839</c:v>
                </c:pt>
                <c:pt idx="4220">
                  <c:v>61786003.96639739</c:v>
                </c:pt>
                <c:pt idx="4221">
                  <c:v>33001014.218007199</c:v>
                </c:pt>
                <c:pt idx="4222">
                  <c:v>36410718.751466647</c:v>
                </c:pt>
                <c:pt idx="4223">
                  <c:v>94776254.506709695</c:v>
                </c:pt>
                <c:pt idx="4224">
                  <c:v>42368295.159315228</c:v>
                </c:pt>
                <c:pt idx="4225">
                  <c:v>33451938.47414599</c:v>
                </c:pt>
                <c:pt idx="4226">
                  <c:v>55438958.518476561</c:v>
                </c:pt>
                <c:pt idx="4227">
                  <c:v>52906448.641820967</c:v>
                </c:pt>
                <c:pt idx="4228">
                  <c:v>30644852.389858339</c:v>
                </c:pt>
                <c:pt idx="4229">
                  <c:v>37025111.780388467</c:v>
                </c:pt>
                <c:pt idx="4230">
                  <c:v>24125878.237313349</c:v>
                </c:pt>
                <c:pt idx="4231">
                  <c:v>19889124.61222868</c:v>
                </c:pt>
                <c:pt idx="4232">
                  <c:v>17625834.27088682</c:v>
                </c:pt>
                <c:pt idx="4233">
                  <c:v>15802730.948462131</c:v>
                </c:pt>
                <c:pt idx="4234">
                  <c:v>14835329.133997509</c:v>
                </c:pt>
                <c:pt idx="4235">
                  <c:v>14142761.473730341</c:v>
                </c:pt>
                <c:pt idx="4236">
                  <c:v>13491066.11952047</c:v>
                </c:pt>
                <c:pt idx="4237">
                  <c:v>17420157.794825781</c:v>
                </c:pt>
                <c:pt idx="4238">
                  <c:v>18299499.150269769</c:v>
                </c:pt>
                <c:pt idx="4239">
                  <c:v>12232733.087145319</c:v>
                </c:pt>
                <c:pt idx="4240">
                  <c:v>11711004.235329131</c:v>
                </c:pt>
                <c:pt idx="4241">
                  <c:v>26156331.354495961</c:v>
                </c:pt>
                <c:pt idx="4242">
                  <c:v>12780555.73386912</c:v>
                </c:pt>
                <c:pt idx="4243">
                  <c:v>10983130.617656119</c:v>
                </c:pt>
                <c:pt idx="4244">
                  <c:v>10517902.820028011</c:v>
                </c:pt>
                <c:pt idx="4245">
                  <c:v>10080130.726761971</c:v>
                </c:pt>
                <c:pt idx="4246">
                  <c:v>9668194.0225933827</c:v>
                </c:pt>
                <c:pt idx="4247">
                  <c:v>9280568.0161586739</c:v>
                </c:pt>
                <c:pt idx="4248">
                  <c:v>8915817.9966920242</c:v>
                </c:pt>
                <c:pt idx="4249">
                  <c:v>8572593.9237650931</c:v>
                </c:pt>
                <c:pt idx="4250">
                  <c:v>8249625.430415025</c:v>
                </c:pt>
                <c:pt idx="4251">
                  <c:v>7945717.1211659266</c:v>
                </c:pt>
                <c:pt idx="4252">
                  <c:v>17761745.284754559</c:v>
                </c:pt>
                <c:pt idx="4253">
                  <c:v>9245924.4902253263</c:v>
                </c:pt>
                <c:pt idx="4254">
                  <c:v>10132333.36448358</c:v>
                </c:pt>
                <c:pt idx="4255">
                  <c:v>7652667.509899742</c:v>
                </c:pt>
                <c:pt idx="4256">
                  <c:v>7383989.0391637804</c:v>
                </c:pt>
                <c:pt idx="4257">
                  <c:v>7131166.7934826994</c:v>
                </c:pt>
                <c:pt idx="4258">
                  <c:v>6893265.0079911463</c:v>
                </c:pt>
                <c:pt idx="4259">
                  <c:v>25686827.730846621</c:v>
                </c:pt>
                <c:pt idx="4260">
                  <c:v>8910521.5343836136</c:v>
                </c:pt>
                <c:pt idx="4261">
                  <c:v>7164034.4657886419</c:v>
                </c:pt>
                <c:pt idx="4262">
                  <c:v>6074012.9299258906</c:v>
                </c:pt>
                <c:pt idx="4263">
                  <c:v>8589307.817833636</c:v>
                </c:pt>
                <c:pt idx="4264">
                  <c:v>9321368.5848104917</c:v>
                </c:pt>
                <c:pt idx="4265">
                  <c:v>9711380.1523603592</c:v>
                </c:pt>
                <c:pt idx="4266">
                  <c:v>11609466.90477778</c:v>
                </c:pt>
                <c:pt idx="4267">
                  <c:v>19622743.731706891</c:v>
                </c:pt>
                <c:pt idx="4268">
                  <c:v>18758887.200160392</c:v>
                </c:pt>
                <c:pt idx="4269">
                  <c:v>10076906.38938106</c:v>
                </c:pt>
                <c:pt idx="4270">
                  <c:v>7951357.9213647041</c:v>
                </c:pt>
                <c:pt idx="4271">
                  <c:v>6434040.3385014459</c:v>
                </c:pt>
                <c:pt idx="4272">
                  <c:v>13830385.90030556</c:v>
                </c:pt>
                <c:pt idx="4273">
                  <c:v>51601979.117668949</c:v>
                </c:pt>
                <c:pt idx="4274">
                  <c:v>18486422.804532271</c:v>
                </c:pt>
                <c:pt idx="4275">
                  <c:v>12088726.610662241</c:v>
                </c:pt>
                <c:pt idx="4276">
                  <c:v>9694193.1719584353</c:v>
                </c:pt>
                <c:pt idx="4277">
                  <c:v>13042734.988860041</c:v>
                </c:pt>
                <c:pt idx="4278">
                  <c:v>19401498.109766819</c:v>
                </c:pt>
                <c:pt idx="4279">
                  <c:v>74682696.584076896</c:v>
                </c:pt>
                <c:pt idx="4280">
                  <c:v>27429296.034772579</c:v>
                </c:pt>
                <c:pt idx="4281">
                  <c:v>18404406.581646021</c:v>
                </c:pt>
                <c:pt idx="4282">
                  <c:v>14505822.3178073</c:v>
                </c:pt>
                <c:pt idx="4283">
                  <c:v>11617390.976676529</c:v>
                </c:pt>
                <c:pt idx="4284">
                  <c:v>9462478.1124125961</c:v>
                </c:pt>
                <c:pt idx="4285">
                  <c:v>28038245.816853259</c:v>
                </c:pt>
                <c:pt idx="4286">
                  <c:v>19825587.799575649</c:v>
                </c:pt>
                <c:pt idx="4287">
                  <c:v>11529236.050808139</c:v>
                </c:pt>
                <c:pt idx="4288">
                  <c:v>9297328.62528852</c:v>
                </c:pt>
                <c:pt idx="4289">
                  <c:v>7668382.1274563773</c:v>
                </c:pt>
                <c:pt idx="4290">
                  <c:v>6437601.9504856393</c:v>
                </c:pt>
                <c:pt idx="4291">
                  <c:v>6030123.9129074998</c:v>
                </c:pt>
                <c:pt idx="4292">
                  <c:v>5857200.8496100008</c:v>
                </c:pt>
                <c:pt idx="4293">
                  <c:v>5694482.9471551776</c:v>
                </c:pt>
                <c:pt idx="4294">
                  <c:v>5541367.9417047706</c:v>
                </c:pt>
                <c:pt idx="4295">
                  <c:v>5397289.1123910341</c:v>
                </c:pt>
                <c:pt idx="4296">
                  <c:v>5261713.1837264793</c:v>
                </c:pt>
                <c:pt idx="4297">
                  <c:v>5134138.3518042183</c:v>
                </c:pt>
                <c:pt idx="4298">
                  <c:v>5014092.4269832857</c:v>
                </c:pt>
                <c:pt idx="4299">
                  <c:v>4901131.0861845408</c:v>
                </c:pt>
                <c:pt idx="4300">
                  <c:v>4794836.2283283994</c:v>
                </c:pt>
                <c:pt idx="4301">
                  <c:v>4694814.426827413</c:v>
                </c:pt>
                <c:pt idx="4302">
                  <c:v>4600695.4734059554</c:v>
                </c:pt>
                <c:pt idx="4303">
                  <c:v>4512131.0078572789</c:v>
                </c:pt>
                <c:pt idx="4304">
                  <c:v>4428793.2286663093</c:v>
                </c:pt>
                <c:pt idx="4305">
                  <c:v>4350373.6797258183</c:v>
                </c:pt>
                <c:pt idx="4306">
                  <c:v>4276582.1086552944</c:v>
                </c:pt>
                <c:pt idx="4307">
                  <c:v>5178821.6743768211</c:v>
                </c:pt>
                <c:pt idx="4308">
                  <c:v>11352505.2008541</c:v>
                </c:pt>
                <c:pt idx="4309">
                  <c:v>4210894.3437984688</c:v>
                </c:pt>
                <c:pt idx="4310">
                  <c:v>4145334.2314485172</c:v>
                </c:pt>
                <c:pt idx="4311">
                  <c:v>4083643.1894159471</c:v>
                </c:pt>
                <c:pt idx="4312">
                  <c:v>4025592.8821384138</c:v>
                </c:pt>
                <c:pt idx="4313">
                  <c:v>39420243.103146993</c:v>
                </c:pt>
                <c:pt idx="4314">
                  <c:v>19205159.414927341</c:v>
                </c:pt>
                <c:pt idx="4315">
                  <c:v>8400077.6729208753</c:v>
                </c:pt>
                <c:pt idx="4316">
                  <c:v>6728040.4619126488</c:v>
                </c:pt>
                <c:pt idx="4317">
                  <c:v>5507008.7128749937</c:v>
                </c:pt>
                <c:pt idx="4318">
                  <c:v>4996448.7940560142</c:v>
                </c:pt>
                <c:pt idx="4319">
                  <c:v>4884528.7030965816</c:v>
                </c:pt>
                <c:pt idx="4320">
                  <c:v>4779213.6450806335</c:v>
                </c:pt>
                <c:pt idx="4321">
                  <c:v>4680113.8199301763</c:v>
                </c:pt>
                <c:pt idx="4322">
                  <c:v>4586862.4318583626</c:v>
                </c:pt>
                <c:pt idx="4323">
                  <c:v>4499114.3317570984</c:v>
                </c:pt>
                <c:pt idx="4324">
                  <c:v>20163071.64433594</c:v>
                </c:pt>
                <c:pt idx="4325">
                  <c:v>6212410.8798150681</c:v>
                </c:pt>
                <c:pt idx="4326">
                  <c:v>4903514.2794605559</c:v>
                </c:pt>
                <c:pt idx="4327">
                  <c:v>4467378.5589144938</c:v>
                </c:pt>
                <c:pt idx="4328">
                  <c:v>4386681.8729985086</c:v>
                </c:pt>
                <c:pt idx="4329">
                  <c:v>4761351.7349433703</c:v>
                </c:pt>
                <c:pt idx="4330">
                  <c:v>4239294.5408222731</c:v>
                </c:pt>
                <c:pt idx="4331">
                  <c:v>4172058.3733928851</c:v>
                </c:pt>
                <c:pt idx="4332">
                  <c:v>4108790.189701336</c:v>
                </c:pt>
                <c:pt idx="4333">
                  <c:v>4049255.8167489902</c:v>
                </c:pt>
                <c:pt idx="4334">
                  <c:v>3993234.901400628</c:v>
                </c:pt>
                <c:pt idx="4335">
                  <c:v>3940520.0947967088</c:v>
                </c:pt>
                <c:pt idx="4336">
                  <c:v>3890916.284898059</c:v>
                </c:pt>
                <c:pt idx="4337">
                  <c:v>3844239.874322392</c:v>
                </c:pt>
                <c:pt idx="4338">
                  <c:v>3800318.1007997589</c:v>
                </c:pt>
                <c:pt idx="4339">
                  <c:v>3758988.3977317358</c:v>
                </c:pt>
                <c:pt idx="4340">
                  <c:v>3720097.7924876022</c:v>
                </c:pt>
                <c:pt idx="4341">
                  <c:v>13256018.71732307</c:v>
                </c:pt>
                <c:pt idx="4342">
                  <c:v>3977197.6998442612</c:v>
                </c:pt>
                <c:pt idx="4343">
                  <c:v>3939865.6054672808</c:v>
                </c:pt>
                <c:pt idx="4344">
                  <c:v>5984574.5240356736</c:v>
                </c:pt>
                <c:pt idx="4345">
                  <c:v>3948704.915944139</c:v>
                </c:pt>
                <c:pt idx="4346">
                  <c:v>3898618.073795856</c:v>
                </c:pt>
                <c:pt idx="4347">
                  <c:v>3851487.137415594</c:v>
                </c:pt>
                <c:pt idx="4348">
                  <c:v>3807137.6622080328</c:v>
                </c:pt>
                <c:pt idx="4349">
                  <c:v>3765405.4985328419</c:v>
                </c:pt>
                <c:pt idx="4350">
                  <c:v>3726136.184141587</c:v>
                </c:pt>
                <c:pt idx="4351">
                  <c:v>3689184.3724703421</c:v>
                </c:pt>
                <c:pt idx="4352">
                  <c:v>3654413.2946719672</c:v>
                </c:pt>
                <c:pt idx="4353">
                  <c:v>3621694.2533968808</c:v>
                </c:pt>
                <c:pt idx="4354">
                  <c:v>3590906.146448676</c:v>
                </c:pt>
                <c:pt idx="4355">
                  <c:v>3561935.01855148</c:v>
                </c:pt>
                <c:pt idx="4356">
                  <c:v>3534673.6395700541</c:v>
                </c:pt>
                <c:pt idx="4357">
                  <c:v>3509021.107621484</c:v>
                </c:pt>
                <c:pt idx="4358">
                  <c:v>3484882.4756094818</c:v>
                </c:pt>
                <c:pt idx="4359">
                  <c:v>3462168.3997989902</c:v>
                </c:pt>
                <c:pt idx="4360">
                  <c:v>3440794.809130379</c:v>
                </c:pt>
                <c:pt idx="4361">
                  <c:v>3420682.5940492642</c:v>
                </c:pt>
                <c:pt idx="4362">
                  <c:v>3401757.3137002289</c:v>
                </c:pt>
                <c:pt idx="4363">
                  <c:v>3383948.920400681</c:v>
                </c:pt>
                <c:pt idx="4364">
                  <c:v>3367191.5003750608</c:v>
                </c:pt>
                <c:pt idx="4365">
                  <c:v>3351423.0297897798</c:v>
                </c:pt>
                <c:pt idx="4366">
                  <c:v>3336585.1451859009</c:v>
                </c:pt>
                <c:pt idx="4367">
                  <c:v>3322622.9274598821</c:v>
                </c:pt>
                <c:pt idx="4368">
                  <c:v>3309484.698592823</c:v>
                </c:pt>
                <c:pt idx="4369">
                  <c:v>3297121.8303758679</c:v>
                </c:pt>
                <c:pt idx="4370">
                  <c:v>3285488.5644237869</c:v>
                </c:pt>
                <c:pt idx="4371">
                  <c:v>3274541.842810574</c:v>
                </c:pt>
                <c:pt idx="4372">
                  <c:v>3264241.1487001861</c:v>
                </c:pt>
                <c:pt idx="4373">
                  <c:v>3254548.3563825549</c:v>
                </c:pt>
                <c:pt idx="4374">
                  <c:v>3245427.5901598232</c:v>
                </c:pt>
                <c:pt idx="4375">
                  <c:v>3236845.0915604872</c:v>
                </c:pt>
                <c:pt idx="4376">
                  <c:v>4549706.7722433126</c:v>
                </c:pt>
                <c:pt idx="4377">
                  <c:v>3221169.7071552421</c:v>
                </c:pt>
                <c:pt idx="4378">
                  <c:v>3214018.802428023</c:v>
                </c:pt>
                <c:pt idx="4379">
                  <c:v>4353604.9815436155</c:v>
                </c:pt>
                <c:pt idx="4380">
                  <c:v>5062097.8010954838</c:v>
                </c:pt>
                <c:pt idx="4381">
                  <c:v>5220136.2534148246</c:v>
                </c:pt>
                <c:pt idx="4382">
                  <c:v>13646248.807392661</c:v>
                </c:pt>
                <c:pt idx="4383">
                  <c:v>3686677.8451526151</c:v>
                </c:pt>
                <c:pt idx="4384">
                  <c:v>3675912.2137121069</c:v>
                </c:pt>
                <c:pt idx="4385">
                  <c:v>3641924.4005186632</c:v>
                </c:pt>
                <c:pt idx="4386">
                  <c:v>3611898.0690827379</c:v>
                </c:pt>
                <c:pt idx="4387">
                  <c:v>3581688.0899716411</c:v>
                </c:pt>
                <c:pt idx="4388">
                  <c:v>3553260.9713419829</c:v>
                </c:pt>
                <c:pt idx="4389">
                  <c:v>3526511.496586876</c:v>
                </c:pt>
                <c:pt idx="4390">
                  <c:v>3501340.6585221398</c:v>
                </c:pt>
                <c:pt idx="4391">
                  <c:v>6313438.0389277106</c:v>
                </c:pt>
                <c:pt idx="4392">
                  <c:v>7535242.9761051368</c:v>
                </c:pt>
                <c:pt idx="4393">
                  <c:v>3935665.6601530872</c:v>
                </c:pt>
                <c:pt idx="4394">
                  <c:v>3900618.7595113898</c:v>
                </c:pt>
                <c:pt idx="4395">
                  <c:v>3951941.8298738911</c:v>
                </c:pt>
                <c:pt idx="4396">
                  <c:v>3843431.7095391592</c:v>
                </c:pt>
                <c:pt idx="4397">
                  <c:v>3799557.6303578308</c:v>
                </c:pt>
                <c:pt idx="4398">
                  <c:v>3758272.8069202509</c:v>
                </c:pt>
                <c:pt idx="4399">
                  <c:v>3719424.432707591</c:v>
                </c:pt>
                <c:pt idx="4400">
                  <c:v>3682868.7191716321</c:v>
                </c:pt>
                <c:pt idx="4401">
                  <c:v>3648470.3635336841</c:v>
                </c:pt>
                <c:pt idx="4402">
                  <c:v>3616102.047991687</c:v>
                </c:pt>
                <c:pt idx="4403">
                  <c:v>3585643.9684819099</c:v>
                </c:pt>
                <c:pt idx="4404">
                  <c:v>3556983.3912510602</c:v>
                </c:pt>
                <c:pt idx="4405">
                  <c:v>3530014.2355975709</c:v>
                </c:pt>
                <c:pt idx="4406">
                  <c:v>11341152.27390714</c:v>
                </c:pt>
                <c:pt idx="4407">
                  <c:v>7113022.6538565475</c:v>
                </c:pt>
                <c:pt idx="4408">
                  <c:v>3773732.2311435668</c:v>
                </c:pt>
                <c:pt idx="4409">
                  <c:v>6734617.6343515068</c:v>
                </c:pt>
                <c:pt idx="4410">
                  <c:v>3863069.31743273</c:v>
                </c:pt>
                <c:pt idx="4411">
                  <c:v>3818036.312754144</c:v>
                </c:pt>
                <c:pt idx="4412">
                  <c:v>3775660.9585196939</c:v>
                </c:pt>
                <c:pt idx="4413">
                  <c:v>3735786.411855279</c:v>
                </c:pt>
                <c:pt idx="4414">
                  <c:v>3698265.086065392</c:v>
                </c:pt>
                <c:pt idx="4415">
                  <c:v>21744737.673778519</c:v>
                </c:pt>
                <c:pt idx="4416">
                  <c:v>10892606.044738449</c:v>
                </c:pt>
                <c:pt idx="4417">
                  <c:v>4586907.3633650187</c:v>
                </c:pt>
                <c:pt idx="4418">
                  <c:v>4510057.611041937</c:v>
                </c:pt>
                <c:pt idx="4419">
                  <c:v>4434139.3544417266</c:v>
                </c:pt>
                <c:pt idx="4420">
                  <c:v>5878938.7027633842</c:v>
                </c:pt>
                <c:pt idx="4421">
                  <c:v>4347635.1474412009</c:v>
                </c:pt>
                <c:pt idx="4422">
                  <c:v>4274005.1925362973</c:v>
                </c:pt>
                <c:pt idx="4423">
                  <c:v>4204720.5546661187</c:v>
                </c:pt>
                <c:pt idx="4424">
                  <c:v>4139524.7922756388</c:v>
                </c:pt>
                <c:pt idx="4425">
                  <c:v>4078176.5978657892</c:v>
                </c:pt>
                <c:pt idx="4426">
                  <c:v>4020448.9048478389</c:v>
                </c:pt>
                <c:pt idx="4427">
                  <c:v>3966128.0471073291</c:v>
                </c:pt>
                <c:pt idx="4428">
                  <c:v>12143228.46814703</c:v>
                </c:pt>
                <c:pt idx="4429">
                  <c:v>12574749.192237319</c:v>
                </c:pt>
                <c:pt idx="4430">
                  <c:v>4804610.1257271366</c:v>
                </c:pt>
                <c:pt idx="4431">
                  <c:v>5421337.4195059733</c:v>
                </c:pt>
                <c:pt idx="4432">
                  <c:v>4852621.5388669372</c:v>
                </c:pt>
                <c:pt idx="4433">
                  <c:v>4494420.5368987489</c:v>
                </c:pt>
                <c:pt idx="4434">
                  <c:v>4412127.9520345777</c:v>
                </c:pt>
                <c:pt idx="4435">
                  <c:v>4334691.9146354124</c:v>
                </c:pt>
                <c:pt idx="4436">
                  <c:v>4261825.8125682306</c:v>
                </c:pt>
                <c:pt idx="4437">
                  <c:v>4193259.948291163</c:v>
                </c:pt>
                <c:pt idx="4438">
                  <c:v>4128740.5406285082</c:v>
                </c:pt>
                <c:pt idx="4439">
                  <c:v>4068028.785456595</c:v>
                </c:pt>
                <c:pt idx="4440">
                  <c:v>14008349.76111071</c:v>
                </c:pt>
                <c:pt idx="4441">
                  <c:v>4266706.6778146476</c:v>
                </c:pt>
                <c:pt idx="4442">
                  <c:v>4207382.4030056596</c:v>
                </c:pt>
                <c:pt idx="4443">
                  <c:v>4142029.5499997032</c:v>
                </c:pt>
                <c:pt idx="4444">
                  <c:v>24423740.175773509</c:v>
                </c:pt>
                <c:pt idx="4445">
                  <c:v>6170111.582311254</c:v>
                </c:pt>
                <c:pt idx="4446">
                  <c:v>5904144.3041842617</c:v>
                </c:pt>
                <c:pt idx="4447">
                  <c:v>9903062.4166086204</c:v>
                </c:pt>
                <c:pt idx="4448">
                  <c:v>4895640.8316510813</c:v>
                </c:pt>
                <c:pt idx="4449">
                  <c:v>4789669.9845400238</c:v>
                </c:pt>
                <c:pt idx="4450">
                  <c:v>4689953.072090894</c:v>
                </c:pt>
                <c:pt idx="4451">
                  <c:v>4596121.0145065412</c:v>
                </c:pt>
                <c:pt idx="4452">
                  <c:v>4507826.5134608438</c:v>
                </c:pt>
                <c:pt idx="4453">
                  <c:v>4424742.7666518148</c:v>
                </c:pt>
                <c:pt idx="4454">
                  <c:v>7175546.2769242385</c:v>
                </c:pt>
                <c:pt idx="4455">
                  <c:v>4344950.0710984524</c:v>
                </c:pt>
                <c:pt idx="4456">
                  <c:v>4283232.6030566804</c:v>
                </c:pt>
                <c:pt idx="4457">
                  <c:v>4213403.4038843466</c:v>
                </c:pt>
                <c:pt idx="4458">
                  <c:v>4147695.2178115952</c:v>
                </c:pt>
                <c:pt idx="4459">
                  <c:v>4121177.731595959</c:v>
                </c:pt>
                <c:pt idx="4460">
                  <c:v>4060912.3002464888</c:v>
                </c:pt>
                <c:pt idx="4461">
                  <c:v>4004203.470361548</c:v>
                </c:pt>
                <c:pt idx="4462">
                  <c:v>7536577.2699985914</c:v>
                </c:pt>
                <c:pt idx="4463">
                  <c:v>7779035.6600332316</c:v>
                </c:pt>
                <c:pt idx="4464">
                  <c:v>4166822.5818625968</c:v>
                </c:pt>
                <c:pt idx="4465">
                  <c:v>4103863.3916256311</c:v>
                </c:pt>
                <c:pt idx="4466">
                  <c:v>4044619.7766892682</c:v>
                </c:pt>
                <c:pt idx="4467">
                  <c:v>3988872.460093901</c:v>
                </c:pt>
                <c:pt idx="4468">
                  <c:v>3936415.105644444</c:v>
                </c:pt>
                <c:pt idx="4469">
                  <c:v>3887053.5542031531</c:v>
                </c:pt>
                <c:pt idx="4470">
                  <c:v>17964699.175558999</c:v>
                </c:pt>
                <c:pt idx="4471">
                  <c:v>4709442.3925377289</c:v>
                </c:pt>
                <c:pt idx="4472">
                  <c:v>4321487.4555211822</c:v>
                </c:pt>
                <c:pt idx="4473">
                  <c:v>4249400.622722839</c:v>
                </c:pt>
                <c:pt idx="4474">
                  <c:v>4181568.038659845</c:v>
                </c:pt>
                <c:pt idx="4475">
                  <c:v>4117738.636228824</c:v>
                </c:pt>
                <c:pt idx="4476">
                  <c:v>4057676.1652057902</c:v>
                </c:pt>
                <c:pt idx="4477">
                  <c:v>8344431.0196560994</c:v>
                </c:pt>
                <c:pt idx="4478">
                  <c:v>4193804.8510151631</c:v>
                </c:pt>
                <c:pt idx="4479">
                  <c:v>4129253.2855834048</c:v>
                </c:pt>
                <c:pt idx="4480">
                  <c:v>4068511.2704528938</c:v>
                </c:pt>
                <c:pt idx="4481">
                  <c:v>4011353.9826716129</c:v>
                </c:pt>
                <c:pt idx="4482">
                  <c:v>3957569.8673522118</c:v>
                </c:pt>
                <c:pt idx="4483">
                  <c:v>3906959.8546490199</c:v>
                </c:pt>
                <c:pt idx="4484">
                  <c:v>3859336.6229456379</c:v>
                </c:pt>
                <c:pt idx="4485">
                  <c:v>3913046.6974726398</c:v>
                </c:pt>
                <c:pt idx="4486">
                  <c:v>5408713.7556161713</c:v>
                </c:pt>
                <c:pt idx="4487">
                  <c:v>3898165.9387341449</c:v>
                </c:pt>
                <c:pt idx="4488">
                  <c:v>3851061.685382389</c:v>
                </c:pt>
                <c:pt idx="4489">
                  <c:v>3806737.3184880102</c:v>
                </c:pt>
                <c:pt idx="4490">
                  <c:v>10988923.821429901</c:v>
                </c:pt>
                <c:pt idx="4491">
                  <c:v>3945047.1066321451</c:v>
                </c:pt>
                <c:pt idx="4492">
                  <c:v>3895176.1323481528</c:v>
                </c:pt>
                <c:pt idx="4493">
                  <c:v>3848248.3242575191</c:v>
                </c:pt>
                <c:pt idx="4494">
                  <c:v>3804089.9895987501</c:v>
                </c:pt>
                <c:pt idx="4495">
                  <c:v>3762537.686195408</c:v>
                </c:pt>
                <c:pt idx="4496">
                  <c:v>3723437.6175115332</c:v>
                </c:pt>
                <c:pt idx="4497">
                  <c:v>7452412.5130764106</c:v>
                </c:pt>
                <c:pt idx="4498">
                  <c:v>3652023.8444945891</c:v>
                </c:pt>
                <c:pt idx="4499">
                  <c:v>3619445.8180900509</c:v>
                </c:pt>
                <c:pt idx="4500">
                  <c:v>3588790.403933154</c:v>
                </c:pt>
                <c:pt idx="4501">
                  <c:v>10201876.268098479</c:v>
                </c:pt>
                <c:pt idx="4502">
                  <c:v>31774627.70386317</c:v>
                </c:pt>
                <c:pt idx="4503">
                  <c:v>8390388.1503335871</c:v>
                </c:pt>
                <c:pt idx="4504">
                  <c:v>5710385.4416893609</c:v>
                </c:pt>
                <c:pt idx="4505">
                  <c:v>8559911.6837201081</c:v>
                </c:pt>
                <c:pt idx="4506">
                  <c:v>4772972.9170151316</c:v>
                </c:pt>
                <c:pt idx="4507">
                  <c:v>4674241.3922664234</c:v>
                </c:pt>
                <c:pt idx="4508">
                  <c:v>23394623.18718756</c:v>
                </c:pt>
                <c:pt idx="4509">
                  <c:v>7959206.6761355642</c:v>
                </c:pt>
                <c:pt idx="4510">
                  <c:v>6539717.7648729309</c:v>
                </c:pt>
                <c:pt idx="4511">
                  <c:v>5139548.2214613734</c:v>
                </c:pt>
                <c:pt idx="4512">
                  <c:v>4814807.8168282025</c:v>
                </c:pt>
                <c:pt idx="4513">
                  <c:v>4713607.3797592502</c:v>
                </c:pt>
                <c:pt idx="4514">
                  <c:v>4618379.348672146</c:v>
                </c:pt>
                <c:pt idx="4515">
                  <c:v>19340931.129370891</c:v>
                </c:pt>
                <c:pt idx="4516">
                  <c:v>6188463.0283499788</c:v>
                </c:pt>
                <c:pt idx="4517">
                  <c:v>4939133.3477080641</c:v>
                </c:pt>
                <c:pt idx="4518">
                  <c:v>22226345.42871714</c:v>
                </c:pt>
                <c:pt idx="4519">
                  <c:v>15822280.009568211</c:v>
                </c:pt>
                <c:pt idx="4520">
                  <c:v>13525556.326405689</c:v>
                </c:pt>
                <c:pt idx="4521">
                  <c:v>9393710.1496532504</c:v>
                </c:pt>
                <c:pt idx="4522">
                  <c:v>6700821.8562924406</c:v>
                </c:pt>
                <c:pt idx="4523">
                  <c:v>109160916.87222099</c:v>
                </c:pt>
                <c:pt idx="4524">
                  <c:v>37777667.07829079</c:v>
                </c:pt>
                <c:pt idx="4525">
                  <c:v>22898601.420057941</c:v>
                </c:pt>
                <c:pt idx="4526">
                  <c:v>17388081.318816651</c:v>
                </c:pt>
                <c:pt idx="4527">
                  <c:v>29087827.599532772</c:v>
                </c:pt>
                <c:pt idx="4528">
                  <c:v>15034357.65420524</c:v>
                </c:pt>
                <c:pt idx="4529">
                  <c:v>40186579.130632222</c:v>
                </c:pt>
                <c:pt idx="4530">
                  <c:v>56928616.577063262</c:v>
                </c:pt>
                <c:pt idx="4531">
                  <c:v>25463730.272730269</c:v>
                </c:pt>
                <c:pt idx="4532">
                  <c:v>18472895.6231036</c:v>
                </c:pt>
                <c:pt idx="4533">
                  <c:v>14683240.75043585</c:v>
                </c:pt>
                <c:pt idx="4534">
                  <c:v>11863670.48562504</c:v>
                </c:pt>
                <c:pt idx="4535">
                  <c:v>9750116.3355472982</c:v>
                </c:pt>
                <c:pt idx="4536">
                  <c:v>8164062.1287881276</c:v>
                </c:pt>
                <c:pt idx="4537">
                  <c:v>24619657.39917868</c:v>
                </c:pt>
                <c:pt idx="4538">
                  <c:v>49811227.773414493</c:v>
                </c:pt>
                <c:pt idx="4539">
                  <c:v>19820907.809503391</c:v>
                </c:pt>
                <c:pt idx="4540">
                  <c:v>13501947.82702163</c:v>
                </c:pt>
                <c:pt idx="4541">
                  <c:v>11055060.479022261</c:v>
                </c:pt>
                <c:pt idx="4542">
                  <c:v>9210992.7254031077</c:v>
                </c:pt>
                <c:pt idx="4543">
                  <c:v>7808113.3702124022</c:v>
                </c:pt>
                <c:pt idx="4544">
                  <c:v>7082768.1488554589</c:v>
                </c:pt>
                <c:pt idx="4545">
                  <c:v>6847722.6391178183</c:v>
                </c:pt>
                <c:pt idx="4546">
                  <c:v>6649050.9464405421</c:v>
                </c:pt>
                <c:pt idx="4547">
                  <c:v>7585999.5795487706</c:v>
                </c:pt>
                <c:pt idx="4548">
                  <c:v>6242512.8877870804</c:v>
                </c:pt>
                <c:pt idx="4549">
                  <c:v>17162750.653130081</c:v>
                </c:pt>
                <c:pt idx="4550">
                  <c:v>20022931.04188114</c:v>
                </c:pt>
                <c:pt idx="4551">
                  <c:v>9364126.9399047121</c:v>
                </c:pt>
                <c:pt idx="4552">
                  <c:v>18328737.48918432</c:v>
                </c:pt>
                <c:pt idx="4553">
                  <c:v>15507997.3378956</c:v>
                </c:pt>
                <c:pt idx="4554">
                  <c:v>8931726.400544595</c:v>
                </c:pt>
                <c:pt idx="4555">
                  <c:v>7307823.7937226295</c:v>
                </c:pt>
                <c:pt idx="4556">
                  <c:v>6126329.3324034102</c:v>
                </c:pt>
                <c:pt idx="4557">
                  <c:v>5835654.8748371899</c:v>
                </c:pt>
                <c:pt idx="4558">
                  <c:v>5674208.5213237032</c:v>
                </c:pt>
                <c:pt idx="4559">
                  <c:v>5522290.0235724878</c:v>
                </c:pt>
                <c:pt idx="4560">
                  <c:v>5379337.0893208133</c:v>
                </c:pt>
                <c:pt idx="4561">
                  <c:v>5244820.6103293654</c:v>
                </c:pt>
                <c:pt idx="4562">
                  <c:v>5118242.7040067138</c:v>
                </c:pt>
                <c:pt idx="4563">
                  <c:v>4999134.8706085142</c:v>
                </c:pt>
                <c:pt idx="4564">
                  <c:v>4887056.259190727</c:v>
                </c:pt>
                <c:pt idx="4565">
                  <c:v>4781592.0358986855</c:v>
                </c:pt>
                <c:pt idx="4566">
                  <c:v>4682351.848552567</c:v>
                </c:pt>
                <c:pt idx="4567">
                  <c:v>8748753.6751867533</c:v>
                </c:pt>
                <c:pt idx="4568">
                  <c:v>4556703.5206697546</c:v>
                </c:pt>
                <c:pt idx="4569">
                  <c:v>5626220.7295773132</c:v>
                </c:pt>
                <c:pt idx="4570">
                  <c:v>6527467.5634498699</c:v>
                </c:pt>
                <c:pt idx="4571">
                  <c:v>4621448.921454493</c:v>
                </c:pt>
                <c:pt idx="4572">
                  <c:v>7175550.2199650314</c:v>
                </c:pt>
                <c:pt idx="4573">
                  <c:v>59426845.867263816</c:v>
                </c:pt>
                <c:pt idx="4574">
                  <c:v>27398761.13829419</c:v>
                </c:pt>
                <c:pt idx="4575">
                  <c:v>17945939.99156826</c:v>
                </c:pt>
                <c:pt idx="4576">
                  <c:v>12131184.780938201</c:v>
                </c:pt>
                <c:pt idx="4577">
                  <c:v>9465895.8447806593</c:v>
                </c:pt>
                <c:pt idx="4578">
                  <c:v>7680528.581758908</c:v>
                </c:pt>
                <c:pt idx="4579">
                  <c:v>9984638.8177449945</c:v>
                </c:pt>
                <c:pt idx="4580">
                  <c:v>6444872.1295269318</c:v>
                </c:pt>
                <c:pt idx="4581">
                  <c:v>16584379.225751679</c:v>
                </c:pt>
                <c:pt idx="4582">
                  <c:v>10434595.50414082</c:v>
                </c:pt>
                <c:pt idx="4583">
                  <c:v>7181512.3440123238</c:v>
                </c:pt>
                <c:pt idx="4584">
                  <c:v>5862258.666016601</c:v>
                </c:pt>
                <c:pt idx="4585">
                  <c:v>5222408.0328246569</c:v>
                </c:pt>
                <c:pt idx="4586">
                  <c:v>5097152.8185360981</c:v>
                </c:pt>
                <c:pt idx="4587">
                  <c:v>4979289.6176887956</c:v>
                </c:pt>
                <c:pt idx="4588">
                  <c:v>4868382.1860670848</c:v>
                </c:pt>
                <c:pt idx="4589">
                  <c:v>4764020.0246757539</c:v>
                </c:pt>
                <c:pt idx="4590">
                  <c:v>4665816.8603700558</c:v>
                </c:pt>
                <c:pt idx="4591">
                  <c:v>4573409.2161522424</c:v>
                </c:pt>
                <c:pt idx="4592">
                  <c:v>4486455.0658429489</c:v>
                </c:pt>
                <c:pt idx="4593">
                  <c:v>4404632.5681479629</c:v>
                </c:pt>
                <c:pt idx="4594">
                  <c:v>4327638.8754348205</c:v>
                </c:pt>
                <c:pt idx="4595">
                  <c:v>4255189.0128101921</c:v>
                </c:pt>
                <c:pt idx="4596">
                  <c:v>32373937.376955651</c:v>
                </c:pt>
                <c:pt idx="4597">
                  <c:v>23973459.5917334</c:v>
                </c:pt>
                <c:pt idx="4598">
                  <c:v>15493297.678270269</c:v>
                </c:pt>
                <c:pt idx="4599">
                  <c:v>9014513.5880672801</c:v>
                </c:pt>
                <c:pt idx="4600">
                  <c:v>7050133.487906307</c:v>
                </c:pt>
                <c:pt idx="4601">
                  <c:v>5683616.6816003164</c:v>
                </c:pt>
                <c:pt idx="4602">
                  <c:v>8861955.3775114138</c:v>
                </c:pt>
                <c:pt idx="4603">
                  <c:v>42222164.001452051</c:v>
                </c:pt>
                <c:pt idx="4604">
                  <c:v>42238211.311598107</c:v>
                </c:pt>
                <c:pt idx="4605">
                  <c:v>18073391.224012889</c:v>
                </c:pt>
                <c:pt idx="4606">
                  <c:v>60078728.008433387</c:v>
                </c:pt>
                <c:pt idx="4607">
                  <c:v>158555095.02963439</c:v>
                </c:pt>
                <c:pt idx="4608">
                  <c:v>246483265.5892776</c:v>
                </c:pt>
                <c:pt idx="4609">
                  <c:v>270243513.28740388</c:v>
                </c:pt>
                <c:pt idx="4610">
                  <c:v>101940210.4538454</c:v>
                </c:pt>
                <c:pt idx="4611">
                  <c:v>81176395.288190886</c:v>
                </c:pt>
                <c:pt idx="4612">
                  <c:v>126493727.598268</c:v>
                </c:pt>
                <c:pt idx="4613">
                  <c:v>72642999.501969501</c:v>
                </c:pt>
                <c:pt idx="4614">
                  <c:v>48239371.729950286</c:v>
                </c:pt>
                <c:pt idx="4615">
                  <c:v>42506494.21814324</c:v>
                </c:pt>
                <c:pt idx="4616">
                  <c:v>35896836.904980227</c:v>
                </c:pt>
                <c:pt idx="4617">
                  <c:v>30327886.348343171</c:v>
                </c:pt>
                <c:pt idx="4618">
                  <c:v>24881908.363944229</c:v>
                </c:pt>
                <c:pt idx="4619">
                  <c:v>22742771.695049111</c:v>
                </c:pt>
                <c:pt idx="4620">
                  <c:v>20257413.144289069</c:v>
                </c:pt>
                <c:pt idx="4621">
                  <c:v>17989721.984904449</c:v>
                </c:pt>
                <c:pt idx="4622">
                  <c:v>18015982.36685653</c:v>
                </c:pt>
                <c:pt idx="4623">
                  <c:v>15583184.30857172</c:v>
                </c:pt>
                <c:pt idx="4624">
                  <c:v>14846481.51561594</c:v>
                </c:pt>
                <c:pt idx="4625">
                  <c:v>14153255.690694351</c:v>
                </c:pt>
                <c:pt idx="4626">
                  <c:v>13500941.0138216</c:v>
                </c:pt>
                <c:pt idx="4627">
                  <c:v>12887123.08845545</c:v>
                </c:pt>
                <c:pt idx="4628">
                  <c:v>45543348.65028052</c:v>
                </c:pt>
                <c:pt idx="4629">
                  <c:v>44718581.395696193</c:v>
                </c:pt>
                <c:pt idx="4630">
                  <c:v>21429208.527386669</c:v>
                </c:pt>
                <c:pt idx="4631">
                  <c:v>14723387.301289121</c:v>
                </c:pt>
                <c:pt idx="4632">
                  <c:v>13778686.700381421</c:v>
                </c:pt>
                <c:pt idx="4633">
                  <c:v>13148477.44264669</c:v>
                </c:pt>
                <c:pt idx="4634">
                  <c:v>12555460.37152423</c:v>
                </c:pt>
                <c:pt idx="4635">
                  <c:v>12036711.96726842</c:v>
                </c:pt>
                <c:pt idx="4636">
                  <c:v>11509306.41886141</c:v>
                </c:pt>
                <c:pt idx="4637">
                  <c:v>11013026.03298725</c:v>
                </c:pt>
                <c:pt idx="4638">
                  <c:v>10546033.939052479</c:v>
                </c:pt>
                <c:pt idx="4639">
                  <c:v>11294989.79510895</c:v>
                </c:pt>
                <c:pt idx="4640">
                  <c:v>19032704.79246312</c:v>
                </c:pt>
                <c:pt idx="4641">
                  <c:v>9708779.4837483857</c:v>
                </c:pt>
                <c:pt idx="4642">
                  <c:v>9339195.4708600305</c:v>
                </c:pt>
                <c:pt idx="4643">
                  <c:v>15461548.537027091</c:v>
                </c:pt>
                <c:pt idx="4644">
                  <c:v>8947686.8692299407</c:v>
                </c:pt>
                <c:pt idx="4645">
                  <c:v>8489033.5503460057</c:v>
                </c:pt>
                <c:pt idx="4646">
                  <c:v>8170996.4237815728</c:v>
                </c:pt>
                <c:pt idx="4647">
                  <c:v>7871728.4536769046</c:v>
                </c:pt>
                <c:pt idx="4648">
                  <c:v>7590121.9667297788</c:v>
                </c:pt>
                <c:pt idx="4649">
                  <c:v>7362637.7929703854</c:v>
                </c:pt>
                <c:pt idx="4650">
                  <c:v>7111075.6042038649</c:v>
                </c:pt>
                <c:pt idx="4651">
                  <c:v>6874359.5125937499</c:v>
                </c:pt>
                <c:pt idx="4652">
                  <c:v>6651613.366593346</c:v>
                </c:pt>
                <c:pt idx="4653">
                  <c:v>6442012.7212778889</c:v>
                </c:pt>
                <c:pt idx="4654">
                  <c:v>6244781.786846472</c:v>
                </c:pt>
                <c:pt idx="4655">
                  <c:v>6059190.5572100207</c:v>
                </c:pt>
                <c:pt idx="4656">
                  <c:v>5884552.1080373954</c:v>
                </c:pt>
                <c:pt idx="4657">
                  <c:v>5720220.0542589799</c:v>
                </c:pt>
                <c:pt idx="4658">
                  <c:v>5565586.1576172486</c:v>
                </c:pt>
                <c:pt idx="4659">
                  <c:v>5420078.0754092094</c:v>
                </c:pt>
                <c:pt idx="4660">
                  <c:v>5283157.2420881949</c:v>
                </c:pt>
                <c:pt idx="4661">
                  <c:v>5154316.8758842256</c:v>
                </c:pt>
                <c:pt idx="4662">
                  <c:v>5033080.1030648965</c:v>
                </c:pt>
                <c:pt idx="4663">
                  <c:v>4918998.1928941635</c:v>
                </c:pt>
                <c:pt idx="4664">
                  <c:v>4811648.8967561191</c:v>
                </c:pt>
                <c:pt idx="4665">
                  <c:v>4710634.8852963941</c:v>
                </c:pt>
                <c:pt idx="4666">
                  <c:v>4615582.2777966298</c:v>
                </c:pt>
                <c:pt idx="4667">
                  <c:v>4526139.2583388146</c:v>
                </c:pt>
                <c:pt idx="4668">
                  <c:v>4441974.7736375304</c:v>
                </c:pt>
                <c:pt idx="4669">
                  <c:v>4362777.3077204311</c:v>
                </c:pt>
                <c:pt idx="4670">
                  <c:v>4288253.7289217077</c:v>
                </c:pt>
                <c:pt idx="4671">
                  <c:v>4218128.2049209401</c:v>
                </c:pt>
                <c:pt idx="4672">
                  <c:v>5123817.4636915931</c:v>
                </c:pt>
                <c:pt idx="4673">
                  <c:v>4090048.4234204418</c:v>
                </c:pt>
                <c:pt idx="4674">
                  <c:v>4031620.1073220819</c:v>
                </c:pt>
                <c:pt idx="4675">
                  <c:v>3976639.9742027889</c:v>
                </c:pt>
                <c:pt idx="4676">
                  <c:v>3924904.5274251248</c:v>
                </c:pt>
                <c:pt idx="4677">
                  <c:v>3876222.2798307608</c:v>
                </c:pt>
                <c:pt idx="4678">
                  <c:v>4383919.6396304592</c:v>
                </c:pt>
                <c:pt idx="4679">
                  <c:v>3865589.7338042082</c:v>
                </c:pt>
                <c:pt idx="4680">
                  <c:v>3820407.9852046492</c:v>
                </c:pt>
                <c:pt idx="4681">
                  <c:v>3777892.6652631271</c:v>
                </c:pt>
                <c:pt idx="4682">
                  <c:v>3737886.413053852</c:v>
                </c:pt>
                <c:pt idx="4683">
                  <c:v>3700241.1544027692</c:v>
                </c:pt>
                <c:pt idx="4684">
                  <c:v>3664817.553824198</c:v>
                </c:pt>
                <c:pt idx="4685">
                  <c:v>3631484.4988017692</c:v>
                </c:pt>
                <c:pt idx="4686">
                  <c:v>3600118.6145048351</c:v>
                </c:pt>
                <c:pt idx="4687">
                  <c:v>3570603.807144192</c:v>
                </c:pt>
                <c:pt idx="4688">
                  <c:v>3542830.8342769491</c:v>
                </c:pt>
                <c:pt idx="4689">
                  <c:v>3516696.900470112</c:v>
                </c:pt>
                <c:pt idx="4690">
                  <c:v>3492105.27682633</c:v>
                </c:pt>
                <c:pt idx="4691">
                  <c:v>3468964.942963575</c:v>
                </c:pt>
                <c:pt idx="4692">
                  <c:v>3447190.2501235921</c:v>
                </c:pt>
                <c:pt idx="4693">
                  <c:v>3426700.6041622302</c:v>
                </c:pt>
                <c:pt idx="4694">
                  <c:v>3407420.167248277</c:v>
                </c:pt>
                <c:pt idx="4695">
                  <c:v>4705327.5956795244</c:v>
                </c:pt>
                <c:pt idx="4696">
                  <c:v>3424444.1199769089</c:v>
                </c:pt>
                <c:pt idx="4697">
                  <c:v>5873577.6287947372</c:v>
                </c:pt>
                <c:pt idx="4698">
                  <c:v>4849236.9480755804</c:v>
                </c:pt>
                <c:pt idx="4699">
                  <c:v>4624160.5772101404</c:v>
                </c:pt>
                <c:pt idx="4700">
                  <c:v>3631044.756695528</c:v>
                </c:pt>
                <c:pt idx="4701">
                  <c:v>3599704.8240492172</c:v>
                </c:pt>
                <c:pt idx="4702">
                  <c:v>3570214.4367865901</c:v>
                </c:pt>
                <c:pt idx="4703">
                  <c:v>3542464.4428502708</c:v>
                </c:pt>
                <c:pt idx="4704">
                  <c:v>3516352.1318586278</c:v>
                </c:pt>
                <c:pt idx="4705">
                  <c:v>3491780.8549463162</c:v>
                </c:pt>
                <c:pt idx="4706">
                  <c:v>3468659.6670401678</c:v>
                </c:pt>
                <c:pt idx="4707">
                  <c:v>3446902.9902463988</c:v>
                </c:pt>
                <c:pt idx="4708">
                  <c:v>3426430.2971032122</c:v>
                </c:pt>
                <c:pt idx="4709">
                  <c:v>24206609.869934231</c:v>
                </c:pt>
                <c:pt idx="4710">
                  <c:v>5905225.1684959568</c:v>
                </c:pt>
                <c:pt idx="4711">
                  <c:v>4253981.3096174533</c:v>
                </c:pt>
                <c:pt idx="4712">
                  <c:v>4197632.4189352877</c:v>
                </c:pt>
                <c:pt idx="4713">
                  <c:v>4132854.9672306618</c:v>
                </c:pt>
                <c:pt idx="4714">
                  <c:v>4071900.3966444852</c:v>
                </c:pt>
                <c:pt idx="4715">
                  <c:v>4014543.0974983699</c:v>
                </c:pt>
                <c:pt idx="4716">
                  <c:v>3960570.7746077399</c:v>
                </c:pt>
                <c:pt idx="4717">
                  <c:v>28900132.829934429</c:v>
                </c:pt>
                <c:pt idx="4718">
                  <c:v>6448307.6780044585</c:v>
                </c:pt>
                <c:pt idx="4719">
                  <c:v>4798731.382345221</c:v>
                </c:pt>
                <c:pt idx="4720">
                  <c:v>5166483.3135043783</c:v>
                </c:pt>
                <c:pt idx="4721">
                  <c:v>4676624.2664887682</c:v>
                </c:pt>
                <c:pt idx="4722">
                  <c:v>4583578.8165576486</c:v>
                </c:pt>
                <c:pt idx="4723">
                  <c:v>4496024.5010311548</c:v>
                </c:pt>
                <c:pt idx="4724">
                  <c:v>4413637.2572380658</c:v>
                </c:pt>
                <c:pt idx="4725">
                  <c:v>4336112.1472648401</c:v>
                </c:pt>
                <c:pt idx="4726">
                  <c:v>4263162.2292962912</c:v>
                </c:pt>
                <c:pt idx="4727">
                  <c:v>4194517.4955647821</c:v>
                </c:pt>
                <c:pt idx="4728">
                  <c:v>4129923.8729770039</c:v>
                </c:pt>
                <c:pt idx="4729">
                  <c:v>4069142.2827193812</c:v>
                </c:pt>
                <c:pt idx="4730">
                  <c:v>4011947.7553614331</c:v>
                </c:pt>
                <c:pt idx="4731">
                  <c:v>3958128.5981818652</c:v>
                </c:pt>
                <c:pt idx="4732">
                  <c:v>3907485.6116354191</c:v>
                </c:pt>
                <c:pt idx="4733">
                  <c:v>14561182.30111463</c:v>
                </c:pt>
                <c:pt idx="4734">
                  <c:v>4546342.7867786177</c:v>
                </c:pt>
                <c:pt idx="4735">
                  <c:v>4225728.7968160603</c:v>
                </c:pt>
                <c:pt idx="4736">
                  <c:v>4159293.2201054222</c:v>
                </c:pt>
                <c:pt idx="4737">
                  <c:v>4110488.0752883689</c:v>
                </c:pt>
                <c:pt idx="4738">
                  <c:v>4050853.5005747448</c:v>
                </c:pt>
                <c:pt idx="4739">
                  <c:v>3994738.2969336198</c:v>
                </c:pt>
                <c:pt idx="4740">
                  <c:v>3941934.7665184769</c:v>
                </c:pt>
                <c:pt idx="4741">
                  <c:v>3892247.468898844</c:v>
                </c:pt>
                <c:pt idx="4742">
                  <c:v>3850943.486742863</c:v>
                </c:pt>
                <c:pt idx="4743">
                  <c:v>3806626.0954138292</c:v>
                </c:pt>
                <c:pt idx="4744">
                  <c:v>3764924.1221673591</c:v>
                </c:pt>
                <c:pt idx="4745">
                  <c:v>3725683.2164981221</c:v>
                </c:pt>
                <c:pt idx="4746">
                  <c:v>3688758.136990706</c:v>
                </c:pt>
                <c:pt idx="4747">
                  <c:v>3654012.213741086</c:v>
                </c:pt>
                <c:pt idx="4748">
                  <c:v>3621316.8425036031</c:v>
                </c:pt>
                <c:pt idx="4749">
                  <c:v>3590551.0086911852</c:v>
                </c:pt>
                <c:pt idx="4750">
                  <c:v>3561600.8394669821</c:v>
                </c:pt>
                <c:pt idx="4751">
                  <c:v>3534359.182269583</c:v>
                </c:pt>
                <c:pt idx="4752">
                  <c:v>3508725.2082118359</c:v>
                </c:pt>
                <c:pt idx="4753">
                  <c:v>3484604.0388853261</c:v>
                </c:pt>
                <c:pt idx="4754">
                  <c:v>3743519.8380557192</c:v>
                </c:pt>
                <c:pt idx="4755">
                  <c:v>3440548.2668836489</c:v>
                </c:pt>
                <c:pt idx="4756">
                  <c:v>3420450.6016447269</c:v>
                </c:pt>
                <c:pt idx="4757">
                  <c:v>3401539.012470006</c:v>
                </c:pt>
                <c:pt idx="4758">
                  <c:v>3383743.5023517059</c:v>
                </c:pt>
                <c:pt idx="4759">
                  <c:v>6186460.4949451117</c:v>
                </c:pt>
                <c:pt idx="4760">
                  <c:v>3446251.948061117</c:v>
                </c:pt>
                <c:pt idx="4761">
                  <c:v>3525023.536697607</c:v>
                </c:pt>
                <c:pt idx="4762">
                  <c:v>3443807.0925473999</c:v>
                </c:pt>
                <c:pt idx="4763">
                  <c:v>3423517.105709366</c:v>
                </c:pt>
                <c:pt idx="4764">
                  <c:v>3404424.5449128859</c:v>
                </c:pt>
                <c:pt idx="4765">
                  <c:v>3386458.7433242952</c:v>
                </c:pt>
                <c:pt idx="4766">
                  <c:v>3369553.2045565378</c:v>
                </c:pt>
                <c:pt idx="4767">
                  <c:v>3353645.3565477072</c:v>
                </c:pt>
                <c:pt idx="4768">
                  <c:v>3338676.319964577</c:v>
                </c:pt>
                <c:pt idx="4769">
                  <c:v>3324590.6902739559</c:v>
                </c:pt>
                <c:pt idx="4770">
                  <c:v>3311336.3326752242</c:v>
                </c:pt>
                <c:pt idx="4771">
                  <c:v>30061775.773756169</c:v>
                </c:pt>
                <c:pt idx="4772">
                  <c:v>5767629.4778234065</c:v>
                </c:pt>
                <c:pt idx="4773">
                  <c:v>4231471.3912858758</c:v>
                </c:pt>
                <c:pt idx="4774">
                  <c:v>4164696.9118337459</c:v>
                </c:pt>
                <c:pt idx="4775">
                  <c:v>4101863.169319768</c:v>
                </c:pt>
                <c:pt idx="4776">
                  <c:v>4042737.5987319332</c:v>
                </c:pt>
                <c:pt idx="4777">
                  <c:v>3987101.3600253281</c:v>
                </c:pt>
                <c:pt idx="4778">
                  <c:v>3934748.528134767</c:v>
                </c:pt>
                <c:pt idx="4779">
                  <c:v>3885485.3307893309</c:v>
                </c:pt>
                <c:pt idx="4780">
                  <c:v>3839129.4313077419</c:v>
                </c:pt>
                <c:pt idx="4781">
                  <c:v>3795509.2537200139</c:v>
                </c:pt>
                <c:pt idx="4782">
                  <c:v>3754463.3477174649</c:v>
                </c:pt>
                <c:pt idx="4783">
                  <c:v>3715839.7910805922</c:v>
                </c:pt>
                <c:pt idx="4784">
                  <c:v>3679495.6273730309</c:v>
                </c:pt>
                <c:pt idx="4785">
                  <c:v>3645296.3368203612</c:v>
                </c:pt>
                <c:pt idx="4786">
                  <c:v>3613115.3384153079</c:v>
                </c:pt>
                <c:pt idx="4787">
                  <c:v>3582833.5214065309</c:v>
                </c:pt>
                <c:pt idx="4788">
                  <c:v>3554338.804436869</c:v>
                </c:pt>
                <c:pt idx="4789">
                  <c:v>3527525.7206993331</c:v>
                </c:pt>
                <c:pt idx="4790">
                  <c:v>3502295.027575355</c:v>
                </c:pt>
                <c:pt idx="4791">
                  <c:v>3478553.3393104882</c:v>
                </c:pt>
                <c:pt idx="4792">
                  <c:v>6356599.3129163301</c:v>
                </c:pt>
                <c:pt idx="4793">
                  <c:v>3476436.9630582719</c:v>
                </c:pt>
                <c:pt idx="4794">
                  <c:v>3454221.3043608041</c:v>
                </c:pt>
                <c:pt idx="4795">
                  <c:v>3433316.7164130108</c:v>
                </c:pt>
                <c:pt idx="4796">
                  <c:v>3413645.825568941</c:v>
                </c:pt>
                <c:pt idx="4797">
                  <c:v>3395135.8244359051</c:v>
                </c:pt>
                <c:pt idx="4798">
                  <c:v>12586698.30952918</c:v>
                </c:pt>
                <c:pt idx="4799">
                  <c:v>3747737.932101096</c:v>
                </c:pt>
                <c:pt idx="4800">
                  <c:v>3738991.7879335769</c:v>
                </c:pt>
                <c:pt idx="4801">
                  <c:v>3701281.2949047079</c:v>
                </c:pt>
                <c:pt idx="4802">
                  <c:v>3665796.3097952441</c:v>
                </c:pt>
                <c:pt idx="4803">
                  <c:v>3632405.492887733</c:v>
                </c:pt>
                <c:pt idx="4804">
                  <c:v>3600985.2555588591</c:v>
                </c:pt>
                <c:pt idx="4805">
                  <c:v>3571419.3028438571</c:v>
                </c:pt>
                <c:pt idx="4806">
                  <c:v>3543598.2029967718</c:v>
                </c:pt>
                <c:pt idx="4807">
                  <c:v>3517418.9824533821</c:v>
                </c:pt>
                <c:pt idx="4808">
                  <c:v>4825984.3764289413</c:v>
                </c:pt>
                <c:pt idx="4809">
                  <c:v>3546709.1484705191</c:v>
                </c:pt>
                <c:pt idx="4810">
                  <c:v>3520346.333568302</c:v>
                </c:pt>
                <c:pt idx="4811">
                  <c:v>3495539.3363876338</c:v>
                </c:pt>
                <c:pt idx="4812">
                  <c:v>3472196.3393896199</c:v>
                </c:pt>
                <c:pt idx="4813">
                  <c:v>3450230.9437038442</c:v>
                </c:pt>
                <c:pt idx="4814">
                  <c:v>3429561.8493423201</c:v>
                </c:pt>
                <c:pt idx="4815">
                  <c:v>3410112.5542858141</c:v>
                </c:pt>
                <c:pt idx="4816">
                  <c:v>3391811.0713287662</c:v>
                </c:pt>
                <c:pt idx="4817">
                  <c:v>3374589.6616347898</c:v>
                </c:pt>
                <c:pt idx="4818">
                  <c:v>3358384.584016555</c:v>
                </c:pt>
                <c:pt idx="4819">
                  <c:v>3343135.8590120701</c:v>
                </c:pt>
                <c:pt idx="4820">
                  <c:v>3328787.0468841498</c:v>
                </c:pt>
                <c:pt idx="4821">
                  <c:v>3315285.0387213831</c:v>
                </c:pt>
                <c:pt idx="4822">
                  <c:v>3302579.8598674</c:v>
                </c:pt>
                <c:pt idx="4823">
                  <c:v>3290624.484950887</c:v>
                </c:pt>
                <c:pt idx="4824">
                  <c:v>3279374.6638317159</c:v>
                </c:pt>
                <c:pt idx="4825">
                  <c:v>30529906.222566411</c:v>
                </c:pt>
                <c:pt idx="4826">
                  <c:v>5801633.12821816</c:v>
                </c:pt>
                <c:pt idx="4827">
                  <c:v>4186070.3421175578</c:v>
                </c:pt>
                <c:pt idx="4828">
                  <c:v>10606043.432845591</c:v>
                </c:pt>
                <c:pt idx="4829">
                  <c:v>19170788.184987739</c:v>
                </c:pt>
                <c:pt idx="4830">
                  <c:v>10478348.534132959</c:v>
                </c:pt>
                <c:pt idx="4831">
                  <c:v>4885529.2555424189</c:v>
                </c:pt>
                <c:pt idx="4832">
                  <c:v>4780155.1493090345</c:v>
                </c:pt>
                <c:pt idx="4833">
                  <c:v>13094626.61063513</c:v>
                </c:pt>
                <c:pt idx="4834">
                  <c:v>5003096.3021475263</c:v>
                </c:pt>
                <c:pt idx="4835">
                  <c:v>4927516.8055826249</c:v>
                </c:pt>
                <c:pt idx="4836">
                  <c:v>4819664.7782820361</c:v>
                </c:pt>
                <c:pt idx="4837">
                  <c:v>4718177.7046482554</c:v>
                </c:pt>
                <c:pt idx="4838">
                  <c:v>13789433.41944149</c:v>
                </c:pt>
                <c:pt idx="4839">
                  <c:v>4762304.5241760137</c:v>
                </c:pt>
                <c:pt idx="4840">
                  <c:v>4664202.6011864915</c:v>
                </c:pt>
                <c:pt idx="4841">
                  <c:v>4571890.2234663684</c:v>
                </c:pt>
                <c:pt idx="4842">
                  <c:v>4485025.7174438611</c:v>
                </c:pt>
                <c:pt idx="4843">
                  <c:v>4403287.5736229885</c:v>
                </c:pt>
                <c:pt idx="4844">
                  <c:v>4326373.2565882448</c:v>
                </c:pt>
                <c:pt idx="4845">
                  <c:v>4253998.0852375776</c:v>
                </c:pt>
                <c:pt idx="4846">
                  <c:v>4185894.17909911</c:v>
                </c:pt>
                <c:pt idx="4847">
                  <c:v>4121809.4668316292</c:v>
                </c:pt>
                <c:pt idx="4848">
                  <c:v>4061506.753239023</c:v>
                </c:pt>
                <c:pt idx="4849">
                  <c:v>4004762.8413454322</c:v>
                </c:pt>
                <c:pt idx="4850">
                  <c:v>3951367.706281689</c:v>
                </c:pt>
                <c:pt idx="4851">
                  <c:v>3901123.7179253362</c:v>
                </c:pt>
                <c:pt idx="4852">
                  <c:v>13885135.5553855</c:v>
                </c:pt>
                <c:pt idx="4853">
                  <c:v>5040668.8239712631</c:v>
                </c:pt>
                <c:pt idx="4854">
                  <c:v>4412405.6227323581</c:v>
                </c:pt>
                <c:pt idx="4855">
                  <c:v>4334953.1984263333</c:v>
                </c:pt>
                <c:pt idx="4856">
                  <c:v>4262071.6765356688</c:v>
                </c:pt>
                <c:pt idx="4857">
                  <c:v>4193491.3024454792</c:v>
                </c:pt>
                <c:pt idx="4858">
                  <c:v>4128958.2412752379</c:v>
                </c:pt>
                <c:pt idx="4859">
                  <c:v>7555548.3323482946</c:v>
                </c:pt>
                <c:pt idx="4860">
                  <c:v>4115873.3751086588</c:v>
                </c:pt>
                <c:pt idx="4861">
                  <c:v>4853786.2493239287</c:v>
                </c:pt>
                <c:pt idx="4862">
                  <c:v>9125941.3084192872</c:v>
                </c:pt>
                <c:pt idx="4863">
                  <c:v>4145999.4518162389</c:v>
                </c:pt>
                <c:pt idx="4864">
                  <c:v>32499587.770595949</c:v>
                </c:pt>
                <c:pt idx="4865">
                  <c:v>11919682.39113223</c:v>
                </c:pt>
                <c:pt idx="4866">
                  <c:v>5592312.0766284075</c:v>
                </c:pt>
                <c:pt idx="4867">
                  <c:v>31077339.25418542</c:v>
                </c:pt>
                <c:pt idx="4868">
                  <c:v>11111552.60089713</c:v>
                </c:pt>
                <c:pt idx="4869">
                  <c:v>7702265.6069851797</c:v>
                </c:pt>
                <c:pt idx="4870">
                  <c:v>6281877.7783854678</c:v>
                </c:pt>
                <c:pt idx="4871">
                  <c:v>6525845.414935587</c:v>
                </c:pt>
                <c:pt idx="4872">
                  <c:v>5157495.1697773226</c:v>
                </c:pt>
                <c:pt idx="4873">
                  <c:v>5036070.827990815</c:v>
                </c:pt>
                <c:pt idx="4874">
                  <c:v>4921812.4183507627</c:v>
                </c:pt>
                <c:pt idx="4875">
                  <c:v>4814297.0389680397</c:v>
                </c:pt>
                <c:pt idx="4876">
                  <c:v>4713126.7457683794</c:v>
                </c:pt>
                <c:pt idx="4877">
                  <c:v>4617927.0795915993</c:v>
                </c:pt>
                <c:pt idx="4878">
                  <c:v>4528345.6802149611</c:v>
                </c:pt>
                <c:pt idx="4879">
                  <c:v>6288880.7541758874</c:v>
                </c:pt>
                <c:pt idx="4880">
                  <c:v>9838291.5082031842</c:v>
                </c:pt>
                <c:pt idx="4881">
                  <c:v>50140143.462368913</c:v>
                </c:pt>
                <c:pt idx="4882">
                  <c:v>16633426.437916961</c:v>
                </c:pt>
                <c:pt idx="4883">
                  <c:v>10601756.7506395</c:v>
                </c:pt>
                <c:pt idx="4884">
                  <c:v>8436474.7927272189</c:v>
                </c:pt>
                <c:pt idx="4885">
                  <c:v>6825210.5156014822</c:v>
                </c:pt>
                <c:pt idx="4886">
                  <c:v>5616688.0574828703</c:v>
                </c:pt>
                <c:pt idx="4887">
                  <c:v>5188036.7901946465</c:v>
                </c:pt>
                <c:pt idx="4888">
                  <c:v>5064810.0159112159</c:v>
                </c:pt>
                <c:pt idx="4889">
                  <c:v>4948855.5454356521</c:v>
                </c:pt>
                <c:pt idx="4890">
                  <c:v>4839744.1992898639</c:v>
                </c:pt>
                <c:pt idx="4891">
                  <c:v>4737072.1262863912</c:v>
                </c:pt>
                <c:pt idx="4892">
                  <c:v>5437504.8926571012</c:v>
                </c:pt>
                <c:pt idx="4893">
                  <c:v>4549548.1560363593</c:v>
                </c:pt>
                <c:pt idx="4894">
                  <c:v>5785304.1617342224</c:v>
                </c:pt>
                <c:pt idx="4895">
                  <c:v>4383504.7539627003</c:v>
                </c:pt>
                <c:pt idx="4896">
                  <c:v>4307757.9321868597</c:v>
                </c:pt>
                <c:pt idx="4897">
                  <c:v>4236481.355644959</c:v>
                </c:pt>
                <c:pt idx="4898">
                  <c:v>8230570.6826386862</c:v>
                </c:pt>
                <c:pt idx="4899">
                  <c:v>4190767.3635444972</c:v>
                </c:pt>
                <c:pt idx="4900">
                  <c:v>4126395.057302373</c:v>
                </c:pt>
                <c:pt idx="4901">
                  <c:v>4065821.7222702652</c:v>
                </c:pt>
                <c:pt idx="4902">
                  <c:v>4008823.1598277241</c:v>
                </c:pt>
                <c:pt idx="4903">
                  <c:v>3955188.4025736591</c:v>
                </c:pt>
                <c:pt idx="4904">
                  <c:v>20643037.87213577</c:v>
                </c:pt>
                <c:pt idx="4905">
                  <c:v>13953449.710463701</c:v>
                </c:pt>
                <c:pt idx="4906">
                  <c:v>5825605.6573542561</c:v>
                </c:pt>
                <c:pt idx="4907">
                  <c:v>4666615.0914772619</c:v>
                </c:pt>
                <c:pt idx="4908">
                  <c:v>4391182.1419191007</c:v>
                </c:pt>
                <c:pt idx="4909">
                  <c:v>4314982.2343752161</c:v>
                </c:pt>
                <c:pt idx="4910">
                  <c:v>15203548.33876493</c:v>
                </c:pt>
                <c:pt idx="4911">
                  <c:v>5618965.654385577</c:v>
                </c:pt>
                <c:pt idx="4912">
                  <c:v>16776740.45965465</c:v>
                </c:pt>
                <c:pt idx="4913">
                  <c:v>20829037.918461852</c:v>
                </c:pt>
                <c:pt idx="4914">
                  <c:v>15141756.248308331</c:v>
                </c:pt>
                <c:pt idx="4915">
                  <c:v>9050069.5108713247</c:v>
                </c:pt>
                <c:pt idx="4916">
                  <c:v>7023609.0784845091</c:v>
                </c:pt>
                <c:pt idx="4917">
                  <c:v>5576634.7958798204</c:v>
                </c:pt>
                <c:pt idx="4918">
                  <c:v>4509407.9521274492</c:v>
                </c:pt>
                <c:pt idx="4919">
                  <c:v>4768724.2473318893</c:v>
                </c:pt>
                <c:pt idx="4920">
                  <c:v>47940835.420594648</c:v>
                </c:pt>
                <c:pt idx="4921">
                  <c:v>16519363.379125871</c:v>
                </c:pt>
                <c:pt idx="4922">
                  <c:v>10204445.070125939</c:v>
                </c:pt>
                <c:pt idx="4923">
                  <c:v>22261183.611596491</c:v>
                </c:pt>
                <c:pt idx="4924">
                  <c:v>61429654.821161613</c:v>
                </c:pt>
                <c:pt idx="4925">
                  <c:v>23702959.977510341</c:v>
                </c:pt>
                <c:pt idx="4926">
                  <c:v>14171068.226387</c:v>
                </c:pt>
                <c:pt idx="4927">
                  <c:v>11347420.40359048</c:v>
                </c:pt>
                <c:pt idx="4928">
                  <c:v>9286108.0887991227</c:v>
                </c:pt>
                <c:pt idx="4929">
                  <c:v>7733268.4048010437</c:v>
                </c:pt>
                <c:pt idx="4930">
                  <c:v>6554039.5062239114</c:v>
                </c:pt>
                <c:pt idx="4931">
                  <c:v>6349830.3182558035</c:v>
                </c:pt>
                <c:pt idx="4932">
                  <c:v>6158039.5849853307</c:v>
                </c:pt>
                <c:pt idx="4933">
                  <c:v>15270914.450533731</c:v>
                </c:pt>
                <c:pt idx="4934">
                  <c:v>12021595.10016288</c:v>
                </c:pt>
                <c:pt idx="4935">
                  <c:v>6678676.3139795214</c:v>
                </c:pt>
                <c:pt idx="4936">
                  <c:v>6404175.3071190966</c:v>
                </c:pt>
                <c:pt idx="4937">
                  <c:v>19325881.63200365</c:v>
                </c:pt>
                <c:pt idx="4938">
                  <c:v>24475917.982424919</c:v>
                </c:pt>
                <c:pt idx="4939">
                  <c:v>10094058.504923539</c:v>
                </c:pt>
                <c:pt idx="4940">
                  <c:v>8247656.8445853917</c:v>
                </c:pt>
                <c:pt idx="4941">
                  <c:v>7189927.9672760461</c:v>
                </c:pt>
                <c:pt idx="4942">
                  <c:v>6304406.3708514282</c:v>
                </c:pt>
                <c:pt idx="4943">
                  <c:v>10638095.985934731</c:v>
                </c:pt>
                <c:pt idx="4944">
                  <c:v>24754336.919572469</c:v>
                </c:pt>
                <c:pt idx="4945">
                  <c:v>14995596.64701161</c:v>
                </c:pt>
                <c:pt idx="4946">
                  <c:v>8608001.7079702802</c:v>
                </c:pt>
                <c:pt idx="4947">
                  <c:v>11476350.004876271</c:v>
                </c:pt>
                <c:pt idx="4948">
                  <c:v>145178265.72172809</c:v>
                </c:pt>
                <c:pt idx="4949">
                  <c:v>51180774.84540879</c:v>
                </c:pt>
                <c:pt idx="4950">
                  <c:v>32607085.665580679</c:v>
                </c:pt>
                <c:pt idx="4951">
                  <c:v>24682108.313083719</c:v>
                </c:pt>
                <c:pt idx="4952">
                  <c:v>19277076.294377241</c:v>
                </c:pt>
                <c:pt idx="4953">
                  <c:v>15542580.894860569</c:v>
                </c:pt>
                <c:pt idx="4954">
                  <c:v>14275386.80109174</c:v>
                </c:pt>
                <c:pt idx="4955">
                  <c:v>10302174.039117619</c:v>
                </c:pt>
                <c:pt idx="4956">
                  <c:v>47695775.40761967</c:v>
                </c:pt>
                <c:pt idx="4957">
                  <c:v>18697007.66452672</c:v>
                </c:pt>
                <c:pt idx="4958">
                  <c:v>14228809.729422631</c:v>
                </c:pt>
                <c:pt idx="4959">
                  <c:v>12989123.6976946</c:v>
                </c:pt>
                <c:pt idx="4960">
                  <c:v>10105088.35656927</c:v>
                </c:pt>
                <c:pt idx="4961">
                  <c:v>8196163.833324492</c:v>
                </c:pt>
                <c:pt idx="4962">
                  <c:v>6868973.4226531368</c:v>
                </c:pt>
                <c:pt idx="4963">
                  <c:v>6259318.5349059552</c:v>
                </c:pt>
                <c:pt idx="4964">
                  <c:v>9022036.0223532543</c:v>
                </c:pt>
                <c:pt idx="4965">
                  <c:v>10789769.507644219</c:v>
                </c:pt>
                <c:pt idx="4966">
                  <c:v>8998995.0140275545</c:v>
                </c:pt>
                <c:pt idx="4967">
                  <c:v>5969112.2148818113</c:v>
                </c:pt>
                <c:pt idx="4968">
                  <c:v>5799789.7944353223</c:v>
                </c:pt>
                <c:pt idx="4969">
                  <c:v>5640460.0406810418</c:v>
                </c:pt>
                <c:pt idx="4970">
                  <c:v>5490533.23025358</c:v>
                </c:pt>
                <c:pt idx="4971">
                  <c:v>5349454.4426743444</c:v>
                </c:pt>
                <c:pt idx="4972">
                  <c:v>5216701.5064377896</c:v>
                </c:pt>
                <c:pt idx="4973">
                  <c:v>10048258.578991409</c:v>
                </c:pt>
                <c:pt idx="4974">
                  <c:v>5351325.7155062156</c:v>
                </c:pt>
                <c:pt idx="4975">
                  <c:v>12383142.65239146</c:v>
                </c:pt>
                <c:pt idx="4976">
                  <c:v>65817099.09237317</c:v>
                </c:pt>
                <c:pt idx="4977">
                  <c:v>86293618.535436422</c:v>
                </c:pt>
                <c:pt idx="4978">
                  <c:v>96248446.246198177</c:v>
                </c:pt>
                <c:pt idx="4979">
                  <c:v>43988788.023437761</c:v>
                </c:pt>
                <c:pt idx="4980">
                  <c:v>32006779.125564579</c:v>
                </c:pt>
                <c:pt idx="4981">
                  <c:v>72613533.472273722</c:v>
                </c:pt>
                <c:pt idx="4982">
                  <c:v>33186660.417227611</c:v>
                </c:pt>
                <c:pt idx="4983">
                  <c:v>23703632.294244189</c:v>
                </c:pt>
                <c:pt idx="4984">
                  <c:v>80645420.542528048</c:v>
                </c:pt>
                <c:pt idx="4985">
                  <c:v>34414153.664132118</c:v>
                </c:pt>
                <c:pt idx="4986">
                  <c:v>21992294.492249269</c:v>
                </c:pt>
                <c:pt idx="4987">
                  <c:v>17733155.317751128</c:v>
                </c:pt>
                <c:pt idx="4988">
                  <c:v>15109524.71644244</c:v>
                </c:pt>
                <c:pt idx="4989">
                  <c:v>13077151.64740791</c:v>
                </c:pt>
                <c:pt idx="4990">
                  <c:v>11482440.966082791</c:v>
                </c:pt>
                <c:pt idx="4991">
                  <c:v>10647635.680823831</c:v>
                </c:pt>
                <c:pt idx="4992">
                  <c:v>11546641.41436642</c:v>
                </c:pt>
                <c:pt idx="4993">
                  <c:v>9876092.8080037944</c:v>
                </c:pt>
                <c:pt idx="4994">
                  <c:v>13408155.95749452</c:v>
                </c:pt>
                <c:pt idx="4995">
                  <c:v>9407462.6430574432</c:v>
                </c:pt>
                <c:pt idx="4996">
                  <c:v>9317045.51104917</c:v>
                </c:pt>
                <c:pt idx="4997">
                  <c:v>15562789.646138459</c:v>
                </c:pt>
                <c:pt idx="4998">
                  <c:v>8632449.3940458558</c:v>
                </c:pt>
                <c:pt idx="4999">
                  <c:v>8305948.4933356522</c:v>
                </c:pt>
                <c:pt idx="5000">
                  <c:v>7998716.2439174606</c:v>
                </c:pt>
                <c:pt idx="5001">
                  <c:v>7709615.4944945928</c:v>
                </c:pt>
                <c:pt idx="5002">
                  <c:v>9386218.4490432627</c:v>
                </c:pt>
                <c:pt idx="5003">
                  <c:v>7354554.5064699724</c:v>
                </c:pt>
                <c:pt idx="5004">
                  <c:v>7103469.3578234985</c:v>
                </c:pt>
                <c:pt idx="5005">
                  <c:v>6867202.1535176011</c:v>
                </c:pt>
                <c:pt idx="5006">
                  <c:v>6644878.4034613129</c:v>
                </c:pt>
                <c:pt idx="5007">
                  <c:v>6435675.2261337638</c:v>
                </c:pt>
                <c:pt idx="5008">
                  <c:v>6238818.3028727043</c:v>
                </c:pt>
                <c:pt idx="5009">
                  <c:v>52905374.201493591</c:v>
                </c:pt>
                <c:pt idx="5010">
                  <c:v>60753741.021920271</c:v>
                </c:pt>
                <c:pt idx="5011">
                  <c:v>25308300.47471872</c:v>
                </c:pt>
                <c:pt idx="5012">
                  <c:v>17156683.427105851</c:v>
                </c:pt>
                <c:pt idx="5013">
                  <c:v>13574429.537054211</c:v>
                </c:pt>
                <c:pt idx="5014">
                  <c:v>10921899.42439796</c:v>
                </c:pt>
                <c:pt idx="5015">
                  <c:v>8940978.9366438482</c:v>
                </c:pt>
                <c:pt idx="5016">
                  <c:v>7443169.5590479663</c:v>
                </c:pt>
                <c:pt idx="5017">
                  <c:v>13596332.737197939</c:v>
                </c:pt>
                <c:pt idx="5018">
                  <c:v>64241017.660806678</c:v>
                </c:pt>
                <c:pt idx="5019">
                  <c:v>23493916.800656099</c:v>
                </c:pt>
                <c:pt idx="5020">
                  <c:v>14396018.503365049</c:v>
                </c:pt>
                <c:pt idx="5021">
                  <c:v>11731900.83901874</c:v>
                </c:pt>
                <c:pt idx="5022">
                  <c:v>9701434.0415145792</c:v>
                </c:pt>
                <c:pt idx="5023">
                  <c:v>8164553.1254969668</c:v>
                </c:pt>
                <c:pt idx="5024">
                  <c:v>7057892.4356905334</c:v>
                </c:pt>
                <c:pt idx="5025">
                  <c:v>18165522.19966948</c:v>
                </c:pt>
                <c:pt idx="5026">
                  <c:v>8842663.5330270715</c:v>
                </c:pt>
                <c:pt idx="5027">
                  <c:v>7305280.6350141466</c:v>
                </c:pt>
                <c:pt idx="5028">
                  <c:v>12284227.97972304</c:v>
                </c:pt>
                <c:pt idx="5029">
                  <c:v>6653067.5474018473</c:v>
                </c:pt>
                <c:pt idx="5030">
                  <c:v>15542433.697628699</c:v>
                </c:pt>
                <c:pt idx="5031">
                  <c:v>8838421.4471845515</c:v>
                </c:pt>
                <c:pt idx="5032">
                  <c:v>6360217.3048163308</c:v>
                </c:pt>
                <c:pt idx="5033">
                  <c:v>6144094.7235420179</c:v>
                </c:pt>
                <c:pt idx="5034">
                  <c:v>5964445.6028192332</c:v>
                </c:pt>
                <c:pt idx="5035">
                  <c:v>5795398.5853512753</c:v>
                </c:pt>
                <c:pt idx="5036">
                  <c:v>5636327.9814995117</c:v>
                </c:pt>
                <c:pt idx="5037">
                  <c:v>6458321.3089831956</c:v>
                </c:pt>
                <c:pt idx="5038">
                  <c:v>11741230.726523779</c:v>
                </c:pt>
                <c:pt idx="5039">
                  <c:v>5402753.395564571</c:v>
                </c:pt>
                <c:pt idx="5040">
                  <c:v>5266854.988870699</c:v>
                </c:pt>
                <c:pt idx="5041">
                  <c:v>5138976.7101581842</c:v>
                </c:pt>
                <c:pt idx="5042">
                  <c:v>5018645.2466457943</c:v>
                </c:pt>
                <c:pt idx="5043">
                  <c:v>4905415.2183969337</c:v>
                </c:pt>
                <c:pt idx="5044">
                  <c:v>4798867.5298456559</c:v>
                </c:pt>
                <c:pt idx="5045">
                  <c:v>4698607.8186083715</c:v>
                </c:pt>
                <c:pt idx="5046">
                  <c:v>4727726.1366257984</c:v>
                </c:pt>
                <c:pt idx="5047">
                  <c:v>4574218.545887325</c:v>
                </c:pt>
                <c:pt idx="5048">
                  <c:v>4487216.6324863788</c:v>
                </c:pt>
                <c:pt idx="5049">
                  <c:v>4405349.1904679434</c:v>
                </c:pt>
                <c:pt idx="5050">
                  <c:v>4328313.2058482189</c:v>
                </c:pt>
                <c:pt idx="5051">
                  <c:v>4255823.5471998639</c:v>
                </c:pt>
                <c:pt idx="5052">
                  <c:v>4187611.9103019359</c:v>
                </c:pt>
                <c:pt idx="5053">
                  <c:v>4123425.8250719649</c:v>
                </c:pt>
                <c:pt idx="5054">
                  <c:v>4063027.7211045441</c:v>
                </c:pt>
                <c:pt idx="5055">
                  <c:v>4006194.048357727</c:v>
                </c:pt>
                <c:pt idx="5056">
                  <c:v>3952714.4497326682</c:v>
                </c:pt>
                <c:pt idx="5057">
                  <c:v>3902390.9824839751</c:v>
                </c:pt>
                <c:pt idx="5058">
                  <c:v>3855037.38557901</c:v>
                </c:pt>
                <c:pt idx="5059">
                  <c:v>3810478.3902944382</c:v>
                </c:pt>
                <c:pt idx="5060">
                  <c:v>3768549.071498333</c:v>
                </c:pt>
                <c:pt idx="5061">
                  <c:v>3729094.2372167758</c:v>
                </c:pt>
                <c:pt idx="5062">
                  <c:v>3691967.8542255592</c:v>
                </c:pt>
                <c:pt idx="5063">
                  <c:v>3657032.5075409352</c:v>
                </c:pt>
                <c:pt idx="5064">
                  <c:v>3624158.8918088661</c:v>
                </c:pt>
                <c:pt idx="5065">
                  <c:v>3866378.822643572</c:v>
                </c:pt>
                <c:pt idx="5066">
                  <c:v>3564117.3366106679</c:v>
                </c:pt>
                <c:pt idx="5067">
                  <c:v>3536727.1667879331</c:v>
                </c:pt>
                <c:pt idx="5068">
                  <c:v>3510953.4446686972</c:v>
                </c:pt>
                <c:pt idx="5069">
                  <c:v>3486700.774598422</c:v>
                </c:pt>
                <c:pt idx="5070">
                  <c:v>3463879.3907557419</c:v>
                </c:pt>
                <c:pt idx="5071">
                  <c:v>3442404.824904405</c:v>
                </c:pt>
                <c:pt idx="5072">
                  <c:v>3422197.5937530231</c:v>
                </c:pt>
                <c:pt idx="5073">
                  <c:v>3403182.9047654951</c:v>
                </c:pt>
                <c:pt idx="5074">
                  <c:v>3385290.3793331962</c:v>
                </c:pt>
                <c:pt idx="5075">
                  <c:v>6435699.1853624638</c:v>
                </c:pt>
                <c:pt idx="5076">
                  <c:v>3352610.826766348</c:v>
                </c:pt>
                <c:pt idx="5077">
                  <c:v>3337702.843593989</c:v>
                </c:pt>
                <c:pt idx="5078">
                  <c:v>3323674.6642095852</c:v>
                </c:pt>
                <c:pt idx="5079">
                  <c:v>3310474.3664519442</c:v>
                </c:pt>
                <c:pt idx="5080">
                  <c:v>3298053.0923781269</c:v>
                </c:pt>
                <c:pt idx="5081">
                  <c:v>8514050.8219193313</c:v>
                </c:pt>
                <c:pt idx="5082">
                  <c:v>3722826.0061277798</c:v>
                </c:pt>
                <c:pt idx="5083">
                  <c:v>3363837.1282899762</c:v>
                </c:pt>
                <c:pt idx="5084">
                  <c:v>3348266.618034577</c:v>
                </c:pt>
                <c:pt idx="5085">
                  <c:v>3333615.0110100629</c:v>
                </c:pt>
                <c:pt idx="5086">
                  <c:v>3319828.0775775951</c:v>
                </c:pt>
                <c:pt idx="5087">
                  <c:v>3309095.8455072911</c:v>
                </c:pt>
                <c:pt idx="5088">
                  <c:v>3296755.9256941299</c:v>
                </c:pt>
                <c:pt idx="5089">
                  <c:v>3285144.253831693</c:v>
                </c:pt>
                <c:pt idx="5090">
                  <c:v>3274217.8519196529</c:v>
                </c:pt>
                <c:pt idx="5091">
                  <c:v>3263936.2783307862</c:v>
                </c:pt>
                <c:pt idx="5092">
                  <c:v>3254261.4781253501</c:v>
                </c:pt>
                <c:pt idx="5093">
                  <c:v>3245157.642199256</c:v>
                </c:pt>
                <c:pt idx="5094">
                  <c:v>3236591.0747446972</c:v>
                </c:pt>
                <c:pt idx="5095">
                  <c:v>3676359.7943312102</c:v>
                </c:pt>
                <c:pt idx="5096">
                  <c:v>3230898.7785528689</c:v>
                </c:pt>
                <c:pt idx="5097">
                  <c:v>3223173.7066985518</c:v>
                </c:pt>
                <c:pt idx="5098">
                  <c:v>3215904.534706817</c:v>
                </c:pt>
                <c:pt idx="5099">
                  <c:v>3770051.3036669102</c:v>
                </c:pt>
                <c:pt idx="5100">
                  <c:v>6233292.6315266918</c:v>
                </c:pt>
                <c:pt idx="5101">
                  <c:v>3453688.5729323742</c:v>
                </c:pt>
                <c:pt idx="5102">
                  <c:v>3432815.4244571961</c:v>
                </c:pt>
                <c:pt idx="5103">
                  <c:v>10099113.08713169</c:v>
                </c:pt>
                <c:pt idx="5104">
                  <c:v>3820672.3413895941</c:v>
                </c:pt>
                <c:pt idx="5105">
                  <c:v>5590692.3483340777</c:v>
                </c:pt>
                <c:pt idx="5106">
                  <c:v>3721360.1239754059</c:v>
                </c:pt>
                <c:pt idx="5107">
                  <c:v>3708198.2252953248</c:v>
                </c:pt>
                <c:pt idx="5108">
                  <c:v>3695813.0841539088</c:v>
                </c:pt>
                <c:pt idx="5109">
                  <c:v>3672404.8342949189</c:v>
                </c:pt>
                <c:pt idx="5110">
                  <c:v>3638624.011253085</c:v>
                </c:pt>
                <c:pt idx="5111">
                  <c:v>3606836.784241566</c:v>
                </c:pt>
                <c:pt idx="5112">
                  <c:v>3576925.4999655578</c:v>
                </c:pt>
                <c:pt idx="5113">
                  <c:v>3548779.4485117481</c:v>
                </c:pt>
                <c:pt idx="5114">
                  <c:v>3522294.4535803869</c:v>
                </c:pt>
                <c:pt idx="5115">
                  <c:v>3497372.4869000749</c:v>
                </c:pt>
                <c:pt idx="5116">
                  <c:v>3473921.3053980879</c:v>
                </c:pt>
                <c:pt idx="5117">
                  <c:v>3451854.1097833212</c:v>
                </c:pt>
                <c:pt idx="5118">
                  <c:v>3431089.2232781718</c:v>
                </c:pt>
                <c:pt idx="5119">
                  <c:v>3411549.7893102621</c:v>
                </c:pt>
                <c:pt idx="5120">
                  <c:v>3666316.9769783858</c:v>
                </c:pt>
                <c:pt idx="5121">
                  <c:v>3375862.2637065179</c:v>
                </c:pt>
                <c:pt idx="5122">
                  <c:v>3359582.0826949989</c:v>
                </c:pt>
                <c:pt idx="5123">
                  <c:v>3344262.6865701359</c:v>
                </c:pt>
                <c:pt idx="5124">
                  <c:v>3329847.3740214352</c:v>
                </c:pt>
                <c:pt idx="5125">
                  <c:v>3316282.7900010841</c:v>
                </c:pt>
                <c:pt idx="5126">
                  <c:v>11691051.385621451</c:v>
                </c:pt>
                <c:pt idx="5127">
                  <c:v>23378608.926170751</c:v>
                </c:pt>
                <c:pt idx="5128">
                  <c:v>5310433.9275652599</c:v>
                </c:pt>
                <c:pt idx="5129">
                  <c:v>5192106.2326777447</c:v>
                </c:pt>
                <c:pt idx="5130">
                  <c:v>4343011.1085138489</c:v>
                </c:pt>
                <c:pt idx="5131">
                  <c:v>4269654.0441077407</c:v>
                </c:pt>
                <c:pt idx="5132">
                  <c:v>4200626.1919358782</c:v>
                </c:pt>
                <c:pt idx="5133">
                  <c:v>4135672.0608779318</c:v>
                </c:pt>
                <c:pt idx="5134">
                  <c:v>4074551.2377790431</c:v>
                </c:pt>
                <c:pt idx="5135">
                  <c:v>10628541.133239239</c:v>
                </c:pt>
                <c:pt idx="5136">
                  <c:v>7070868.7659949791</c:v>
                </c:pt>
                <c:pt idx="5137">
                  <c:v>6386390.1074665096</c:v>
                </c:pt>
                <c:pt idx="5138">
                  <c:v>4252948.376990255</c:v>
                </c:pt>
                <c:pt idx="5139">
                  <c:v>4184906.4200290539</c:v>
                </c:pt>
                <c:pt idx="5140">
                  <c:v>4120880.0009700768</c:v>
                </c:pt>
                <c:pt idx="5141">
                  <c:v>4060632.140376451</c:v>
                </c:pt>
                <c:pt idx="5142">
                  <c:v>4003939.8442984</c:v>
                </c:pt>
                <c:pt idx="5143">
                  <c:v>3950593.2789111231</c:v>
                </c:pt>
                <c:pt idx="5144">
                  <c:v>3900394.9938619342</c:v>
                </c:pt>
                <c:pt idx="5145">
                  <c:v>3853159.191452045</c:v>
                </c:pt>
                <c:pt idx="5146">
                  <c:v>3808711.0389480372</c:v>
                </c:pt>
                <c:pt idx="5147">
                  <c:v>3766886.0214776858</c:v>
                </c:pt>
                <c:pt idx="5148">
                  <c:v>3727529.333115052</c:v>
                </c:pt>
                <c:pt idx="5149">
                  <c:v>3690495.30390104</c:v>
                </c:pt>
                <c:pt idx="5150">
                  <c:v>5325845.9345055195</c:v>
                </c:pt>
                <c:pt idx="5151">
                  <c:v>7757457.3937493106</c:v>
                </c:pt>
                <c:pt idx="5152">
                  <c:v>3719246.8470362839</c:v>
                </c:pt>
                <c:pt idx="5153">
                  <c:v>3682701.6138278442</c:v>
                </c:pt>
                <c:pt idx="5154">
                  <c:v>8758431.9959767573</c:v>
                </c:pt>
                <c:pt idx="5155">
                  <c:v>3797018.6692058099</c:v>
                </c:pt>
                <c:pt idx="5156">
                  <c:v>11813857.957466969</c:v>
                </c:pt>
                <c:pt idx="5157">
                  <c:v>6663033.2415431151</c:v>
                </c:pt>
                <c:pt idx="5158">
                  <c:v>4033788.5603115</c:v>
                </c:pt>
                <c:pt idx="5159">
                  <c:v>3990434.4800392808</c:v>
                </c:pt>
                <c:pt idx="5160">
                  <c:v>3937884.9420228768</c:v>
                </c:pt>
                <c:pt idx="5161">
                  <c:v>3888436.647284491</c:v>
                </c:pt>
                <c:pt idx="5162">
                  <c:v>3967719.9286847552</c:v>
                </c:pt>
                <c:pt idx="5163">
                  <c:v>13608898.9833527</c:v>
                </c:pt>
                <c:pt idx="5164">
                  <c:v>4179401.404338106</c:v>
                </c:pt>
                <c:pt idx="5165">
                  <c:v>4142409.8353524031</c:v>
                </c:pt>
                <c:pt idx="5166">
                  <c:v>4080891.3783525019</c:v>
                </c:pt>
                <c:pt idx="5167">
                  <c:v>4023003.4708958808</c:v>
                </c:pt>
                <c:pt idx="5168">
                  <c:v>6343316.5398378987</c:v>
                </c:pt>
                <c:pt idx="5169">
                  <c:v>3993959.046440382</c:v>
                </c:pt>
                <c:pt idx="5170">
                  <c:v>3952955.5294047231</c:v>
                </c:pt>
                <c:pt idx="5171">
                  <c:v>3902617.8346910379</c:v>
                </c:pt>
                <c:pt idx="5172">
                  <c:v>3855250.849963672</c:v>
                </c:pt>
                <c:pt idx="5173">
                  <c:v>13414919.60809695</c:v>
                </c:pt>
                <c:pt idx="5174">
                  <c:v>4345501.4636169812</c:v>
                </c:pt>
                <c:pt idx="5175">
                  <c:v>4211333.7206927557</c:v>
                </c:pt>
                <c:pt idx="5176">
                  <c:v>4145747.678245387</c:v>
                </c:pt>
                <c:pt idx="5177">
                  <c:v>4084032.2363960352</c:v>
                </c:pt>
                <c:pt idx="5178">
                  <c:v>4025958.9692719001</c:v>
                </c:pt>
                <c:pt idx="5179">
                  <c:v>3971312.9316934389</c:v>
                </c:pt>
                <c:pt idx="5180">
                  <c:v>3919891.8636029609</c:v>
                </c:pt>
                <c:pt idx="5181">
                  <c:v>6169432.5814161636</c:v>
                </c:pt>
                <c:pt idx="5182">
                  <c:v>3956699.1514573512</c:v>
                </c:pt>
                <c:pt idx="5183">
                  <c:v>3906140.5245877542</c:v>
                </c:pt>
                <c:pt idx="5184">
                  <c:v>13153936.522362961</c:v>
                </c:pt>
                <c:pt idx="5185">
                  <c:v>4158674.489655185</c:v>
                </c:pt>
                <c:pt idx="5186">
                  <c:v>4114739.9234925988</c:v>
                </c:pt>
                <c:pt idx="5187">
                  <c:v>4054854.4233444179</c:v>
                </c:pt>
                <c:pt idx="5188">
                  <c:v>3998503.1027874518</c:v>
                </c:pt>
                <c:pt idx="5189">
                  <c:v>12917390.857867559</c:v>
                </c:pt>
                <c:pt idx="5190">
                  <c:v>7419673.1218718169</c:v>
                </c:pt>
                <c:pt idx="5191">
                  <c:v>4268791.557287788</c:v>
                </c:pt>
                <c:pt idx="5192">
                  <c:v>4199814.6053056074</c:v>
                </c:pt>
                <c:pt idx="5193">
                  <c:v>23134901.042020161</c:v>
                </c:pt>
                <c:pt idx="5194">
                  <c:v>4992310.4390406869</c:v>
                </c:pt>
                <c:pt idx="5195">
                  <c:v>11367998.619037339</c:v>
                </c:pt>
                <c:pt idx="5196">
                  <c:v>7545544.9142649546</c:v>
                </c:pt>
                <c:pt idx="5197">
                  <c:v>6264922.8490257245</c:v>
                </c:pt>
                <c:pt idx="5198">
                  <c:v>15522304.011801461</c:v>
                </c:pt>
                <c:pt idx="5199">
                  <c:v>6440547.3586875806</c:v>
                </c:pt>
                <c:pt idx="5200">
                  <c:v>5174665.6103027761</c:v>
                </c:pt>
                <c:pt idx="5201">
                  <c:v>4705355.1072828621</c:v>
                </c:pt>
                <c:pt idx="5202">
                  <c:v>4610614.089127019</c:v>
                </c:pt>
                <c:pt idx="5203">
                  <c:v>4521464.2703765202</c:v>
                </c:pt>
                <c:pt idx="5204">
                  <c:v>4437575.6829626365</c:v>
                </c:pt>
                <c:pt idx="5205">
                  <c:v>4358637.8320849817</c:v>
                </c:pt>
                <c:pt idx="5206">
                  <c:v>4284358.5469846148</c:v>
                </c:pt>
                <c:pt idx="5207">
                  <c:v>4214462.8995394753</c:v>
                </c:pt>
                <c:pt idx="5208">
                  <c:v>5033668.1441578828</c:v>
                </c:pt>
                <c:pt idx="5209">
                  <c:v>6112165.9467671253</c:v>
                </c:pt>
                <c:pt idx="5210">
                  <c:v>21312871.119768299</c:v>
                </c:pt>
                <c:pt idx="5211">
                  <c:v>5834744.9292471632</c:v>
                </c:pt>
                <c:pt idx="5212">
                  <c:v>4700948.5749136936</c:v>
                </c:pt>
                <c:pt idx="5213">
                  <c:v>4606467.6109734559</c:v>
                </c:pt>
                <c:pt idx="5214">
                  <c:v>4517562.4991792236</c:v>
                </c:pt>
                <c:pt idx="5215">
                  <c:v>9412932.6520365905</c:v>
                </c:pt>
                <c:pt idx="5216">
                  <c:v>4537653.3650206989</c:v>
                </c:pt>
                <c:pt idx="5217">
                  <c:v>25124227.449976839</c:v>
                </c:pt>
                <c:pt idx="5218">
                  <c:v>22865616.423264161</c:v>
                </c:pt>
                <c:pt idx="5219">
                  <c:v>10650920.36450325</c:v>
                </c:pt>
                <c:pt idx="5220">
                  <c:v>7507177.6185302855</c:v>
                </c:pt>
                <c:pt idx="5221">
                  <c:v>6115547.9907250712</c:v>
                </c:pt>
                <c:pt idx="5222">
                  <c:v>5217611.6079957765</c:v>
                </c:pt>
                <c:pt idx="5223">
                  <c:v>5092639.4576659221</c:v>
                </c:pt>
                <c:pt idx="5224">
                  <c:v>4975042.6155838594</c:v>
                </c:pt>
                <c:pt idx="5225">
                  <c:v>4864385.8234011764</c:v>
                </c:pt>
                <c:pt idx="5226">
                  <c:v>4760259.5098083625</c:v>
                </c:pt>
                <c:pt idx="5227">
                  <c:v>4662278.2745984197</c:v>
                </c:pt>
                <c:pt idx="5228">
                  <c:v>23632305.558039479</c:v>
                </c:pt>
                <c:pt idx="5229">
                  <c:v>15251502.47004354</c:v>
                </c:pt>
                <c:pt idx="5230">
                  <c:v>7072733.890531648</c:v>
                </c:pt>
                <c:pt idx="5231">
                  <c:v>5724243.8576896787</c:v>
                </c:pt>
                <c:pt idx="5232">
                  <c:v>40329083.177599452</c:v>
                </c:pt>
                <c:pt idx="5233">
                  <c:v>15313504.751228539</c:v>
                </c:pt>
                <c:pt idx="5234">
                  <c:v>9372773.0254808813</c:v>
                </c:pt>
                <c:pt idx="5235">
                  <c:v>7631399.3470201399</c:v>
                </c:pt>
                <c:pt idx="5236">
                  <c:v>6331934.4974251771</c:v>
                </c:pt>
                <c:pt idx="5237">
                  <c:v>6145486.5660026912</c:v>
                </c:pt>
                <c:pt idx="5238">
                  <c:v>5566018.3670040686</c:v>
                </c:pt>
                <c:pt idx="5239">
                  <c:v>67082793.333052382</c:v>
                </c:pt>
                <c:pt idx="5240">
                  <c:v>105245640.8325005</c:v>
                </c:pt>
                <c:pt idx="5241">
                  <c:v>41398757.285009854</c:v>
                </c:pt>
                <c:pt idx="5242">
                  <c:v>26665706.56123893</c:v>
                </c:pt>
                <c:pt idx="5243">
                  <c:v>20632027.57983128</c:v>
                </c:pt>
                <c:pt idx="5244">
                  <c:v>16397606.684799889</c:v>
                </c:pt>
                <c:pt idx="5245">
                  <c:v>13246187.13173566</c:v>
                </c:pt>
                <c:pt idx="5246">
                  <c:v>17877510.102406669</c:v>
                </c:pt>
                <c:pt idx="5247">
                  <c:v>10996041.021604581</c:v>
                </c:pt>
                <c:pt idx="5248">
                  <c:v>9113254.4568879176</c:v>
                </c:pt>
                <c:pt idx="5249">
                  <c:v>7720457.3545999546</c:v>
                </c:pt>
                <c:pt idx="5250">
                  <c:v>7015955.4818853531</c:v>
                </c:pt>
                <c:pt idx="5251">
                  <c:v>6784852.9627457038</c:v>
                </c:pt>
                <c:pt idx="5252">
                  <c:v>14028690.8275418</c:v>
                </c:pt>
                <c:pt idx="5253">
                  <c:v>7034647.5637114067</c:v>
                </c:pt>
                <c:pt idx="5254">
                  <c:v>6676310.5526831495</c:v>
                </c:pt>
                <c:pt idx="5255">
                  <c:v>6465252.3877540454</c:v>
                </c:pt>
                <c:pt idx="5256">
                  <c:v>6266649.9501246354</c:v>
                </c:pt>
                <c:pt idx="5257">
                  <c:v>6079768.1573942155</c:v>
                </c:pt>
                <c:pt idx="5258">
                  <c:v>5903915.308501672</c:v>
                </c:pt>
                <c:pt idx="5259">
                  <c:v>5738440.5235490641</c:v>
                </c:pt>
                <c:pt idx="5260">
                  <c:v>5582731.3347156001</c:v>
                </c:pt>
                <c:pt idx="5261">
                  <c:v>5436211.419345296</c:v>
                </c:pt>
                <c:pt idx="5262">
                  <c:v>5298338.4668178651</c:v>
                </c:pt>
                <c:pt idx="5263">
                  <c:v>49890098.184668519</c:v>
                </c:pt>
                <c:pt idx="5264">
                  <c:v>55675791.085594639</c:v>
                </c:pt>
                <c:pt idx="5265">
                  <c:v>25293380.015063751</c:v>
                </c:pt>
                <c:pt idx="5266">
                  <c:v>20895984.340753339</c:v>
                </c:pt>
                <c:pt idx="5267">
                  <c:v>14101623.494197991</c:v>
                </c:pt>
                <c:pt idx="5268">
                  <c:v>11239906.572004501</c:v>
                </c:pt>
                <c:pt idx="5269">
                  <c:v>9150122.4552780166</c:v>
                </c:pt>
                <c:pt idx="5270">
                  <c:v>29629321.784937911</c:v>
                </c:pt>
                <c:pt idx="5271">
                  <c:v>12178901.57921307</c:v>
                </c:pt>
                <c:pt idx="5272">
                  <c:v>44823062.919722341</c:v>
                </c:pt>
                <c:pt idx="5273">
                  <c:v>17962022.636985552</c:v>
                </c:pt>
                <c:pt idx="5274">
                  <c:v>15046895.272677621</c:v>
                </c:pt>
                <c:pt idx="5275">
                  <c:v>11545987.439418411</c:v>
                </c:pt>
                <c:pt idx="5276">
                  <c:v>9229190.1497487295</c:v>
                </c:pt>
                <c:pt idx="5277">
                  <c:v>7614066.0277429707</c:v>
                </c:pt>
                <c:pt idx="5278">
                  <c:v>6415776.3042208795</c:v>
                </c:pt>
                <c:pt idx="5279">
                  <c:v>6805110.1796352724</c:v>
                </c:pt>
                <c:pt idx="5280">
                  <c:v>5871011.1589458324</c:v>
                </c:pt>
                <c:pt idx="5281">
                  <c:v>5707478.2325990442</c:v>
                </c:pt>
                <c:pt idx="5282">
                  <c:v>5553596.3023924939</c:v>
                </c:pt>
                <c:pt idx="5283">
                  <c:v>5408795.808858376</c:v>
                </c:pt>
                <c:pt idx="5284">
                  <c:v>5272540.8054308733</c:v>
                </c:pt>
                <c:pt idx="5285">
                  <c:v>19918057.585575409</c:v>
                </c:pt>
                <c:pt idx="5286">
                  <c:v>6164471.0936182216</c:v>
                </c:pt>
                <c:pt idx="5287">
                  <c:v>5429611.2681310112</c:v>
                </c:pt>
                <c:pt idx="5288">
                  <c:v>5292127.8275833204</c:v>
                </c:pt>
                <c:pt idx="5289">
                  <c:v>23262497.79800852</c:v>
                </c:pt>
                <c:pt idx="5290">
                  <c:v>14167201.40303308</c:v>
                </c:pt>
                <c:pt idx="5291">
                  <c:v>12921042.166383609</c:v>
                </c:pt>
                <c:pt idx="5292">
                  <c:v>29688574.358958889</c:v>
                </c:pt>
                <c:pt idx="5293">
                  <c:v>36965112.815329477</c:v>
                </c:pt>
                <c:pt idx="5294">
                  <c:v>150572702.29989949</c:v>
                </c:pt>
                <c:pt idx="5295">
                  <c:v>107992878.85708579</c:v>
                </c:pt>
                <c:pt idx="5296">
                  <c:v>51928508.082198553</c:v>
                </c:pt>
                <c:pt idx="5297">
                  <c:v>192897340.80540359</c:v>
                </c:pt>
                <c:pt idx="5298">
                  <c:v>78985178.081974089</c:v>
                </c:pt>
                <c:pt idx="5299">
                  <c:v>61967748.483230352</c:v>
                </c:pt>
                <c:pt idx="5300">
                  <c:v>42476137.692626052</c:v>
                </c:pt>
                <c:pt idx="5301">
                  <c:v>70437921.050456464</c:v>
                </c:pt>
                <c:pt idx="5302">
                  <c:v>63151519.98632817</c:v>
                </c:pt>
                <c:pt idx="5303">
                  <c:v>113272271.44310179</c:v>
                </c:pt>
                <c:pt idx="5304">
                  <c:v>289874863.71587598</c:v>
                </c:pt>
                <c:pt idx="5305">
                  <c:v>106805496.68092909</c:v>
                </c:pt>
                <c:pt idx="5306">
                  <c:v>86463382.535848632</c:v>
                </c:pt>
                <c:pt idx="5307">
                  <c:v>56341624.150866494</c:v>
                </c:pt>
                <c:pt idx="5308">
                  <c:v>43536787.164304577</c:v>
                </c:pt>
                <c:pt idx="5309">
                  <c:v>37670845.594241343</c:v>
                </c:pt>
                <c:pt idx="5310">
                  <c:v>30881834.224002469</c:v>
                </c:pt>
                <c:pt idx="5311">
                  <c:v>28906396.08534215</c:v>
                </c:pt>
                <c:pt idx="5312">
                  <c:v>23943392.181853231</c:v>
                </c:pt>
                <c:pt idx="5313">
                  <c:v>34536058.551474713</c:v>
                </c:pt>
                <c:pt idx="5314">
                  <c:v>22178604.890272692</c:v>
                </c:pt>
                <c:pt idx="5315">
                  <c:v>19383909.430585869</c:v>
                </c:pt>
                <c:pt idx="5316">
                  <c:v>19879332.278027989</c:v>
                </c:pt>
                <c:pt idx="5317">
                  <c:v>15699915.64427546</c:v>
                </c:pt>
                <c:pt idx="5318">
                  <c:v>15038535.26387788</c:v>
                </c:pt>
                <c:pt idx="5319">
                  <c:v>17753279.060391959</c:v>
                </c:pt>
                <c:pt idx="5320">
                  <c:v>15225861.704294169</c:v>
                </c:pt>
                <c:pt idx="5321">
                  <c:v>13057252.249601381</c:v>
                </c:pt>
                <c:pt idx="5322">
                  <c:v>12355931.072630851</c:v>
                </c:pt>
                <c:pt idx="5323">
                  <c:v>11809686.61255898</c:v>
                </c:pt>
                <c:pt idx="5324">
                  <c:v>12092725.49873768</c:v>
                </c:pt>
                <c:pt idx="5325">
                  <c:v>10812006.06629887</c:v>
                </c:pt>
                <c:pt idx="5326">
                  <c:v>10356877.289226091</c:v>
                </c:pt>
                <c:pt idx="5327">
                  <c:v>9928608.2166113965</c:v>
                </c:pt>
                <c:pt idx="5328">
                  <c:v>9525613.7064907588</c:v>
                </c:pt>
                <c:pt idx="5329">
                  <c:v>9146402.1650272384</c:v>
                </c:pt>
                <c:pt idx="5330">
                  <c:v>8789570.0257107634</c:v>
                </c:pt>
                <c:pt idx="5331">
                  <c:v>8453796.5543713644</c:v>
                </c:pt>
                <c:pt idx="5332">
                  <c:v>8137838.9607777037</c:v>
                </c:pt>
                <c:pt idx="5333">
                  <c:v>7840527.7987276521</c:v>
                </c:pt>
                <c:pt idx="5334">
                  <c:v>26371862.135706101</c:v>
                </c:pt>
                <c:pt idx="5335">
                  <c:v>14549657.132010439</c:v>
                </c:pt>
                <c:pt idx="5336">
                  <c:v>10258749.762433151</c:v>
                </c:pt>
                <c:pt idx="5337">
                  <c:v>8895779.5402806252</c:v>
                </c:pt>
                <c:pt idx="5338">
                  <c:v>7211297.5684519131</c:v>
                </c:pt>
                <c:pt idx="5339">
                  <c:v>6968666.8160347519</c:v>
                </c:pt>
                <c:pt idx="5340">
                  <c:v>6740355.0665694214</c:v>
                </c:pt>
                <c:pt idx="5341">
                  <c:v>6525517.275297612</c:v>
                </c:pt>
                <c:pt idx="5342">
                  <c:v>36433584.443678461</c:v>
                </c:pt>
                <c:pt idx="5343">
                  <c:v>14332072.40676038</c:v>
                </c:pt>
                <c:pt idx="5344">
                  <c:v>10679589.421592031</c:v>
                </c:pt>
                <c:pt idx="5345">
                  <c:v>8585383.3277141787</c:v>
                </c:pt>
                <c:pt idx="5346">
                  <c:v>12247040.150858801</c:v>
                </c:pt>
                <c:pt idx="5347">
                  <c:v>8014096.7846114533</c:v>
                </c:pt>
                <c:pt idx="5348">
                  <c:v>7630747.0362680266</c:v>
                </c:pt>
                <c:pt idx="5349">
                  <c:v>5724145.2807739004</c:v>
                </c:pt>
                <c:pt idx="5350">
                  <c:v>48483759.962543577</c:v>
                </c:pt>
                <c:pt idx="5351">
                  <c:v>20681013.470874891</c:v>
                </c:pt>
                <c:pt idx="5352">
                  <c:v>16725094.27388859</c:v>
                </c:pt>
                <c:pt idx="5353">
                  <c:v>10860841.094633659</c:v>
                </c:pt>
                <c:pt idx="5354">
                  <c:v>8615003.9766525924</c:v>
                </c:pt>
                <c:pt idx="5355">
                  <c:v>8501083.1414269414</c:v>
                </c:pt>
                <c:pt idx="5356">
                  <c:v>8295461.5240301359</c:v>
                </c:pt>
                <c:pt idx="5357">
                  <c:v>8641817.2795610353</c:v>
                </c:pt>
                <c:pt idx="5358">
                  <c:v>5769591.1590646878</c:v>
                </c:pt>
                <c:pt idx="5359">
                  <c:v>5612043.5963340327</c:v>
                </c:pt>
                <c:pt idx="5360">
                  <c:v>5463793.7998317704</c:v>
                </c:pt>
                <c:pt idx="5361">
                  <c:v>6475229.977522864</c:v>
                </c:pt>
                <c:pt idx="5362">
                  <c:v>5281463.1936968481</c:v>
                </c:pt>
                <c:pt idx="5363">
                  <c:v>5164476.8282324662</c:v>
                </c:pt>
                <c:pt idx="5364">
                  <c:v>5042640.45958196</c:v>
                </c:pt>
                <c:pt idx="5365">
                  <c:v>4927994.339096481</c:v>
                </c:pt>
                <c:pt idx="5366">
                  <c:v>11181046.16578055</c:v>
                </c:pt>
                <c:pt idx="5367">
                  <c:v>5350120.9247682551</c:v>
                </c:pt>
                <c:pt idx="5368">
                  <c:v>5119118.1999161635</c:v>
                </c:pt>
                <c:pt idx="5369">
                  <c:v>8585521.6467969157</c:v>
                </c:pt>
                <c:pt idx="5370">
                  <c:v>13925623.492583741</c:v>
                </c:pt>
                <c:pt idx="5371">
                  <c:v>5416985.4064023029</c:v>
                </c:pt>
                <c:pt idx="5372">
                  <c:v>5304629.1646993598</c:v>
                </c:pt>
                <c:pt idx="5373">
                  <c:v>5209783.6960861906</c:v>
                </c:pt>
                <c:pt idx="5374">
                  <c:v>5085273.5147879766</c:v>
                </c:pt>
                <c:pt idx="5375">
                  <c:v>4993575.0992930196</c:v>
                </c:pt>
                <c:pt idx="5376">
                  <c:v>7524822.0211573206</c:v>
                </c:pt>
                <c:pt idx="5377">
                  <c:v>6765799.3257967588</c:v>
                </c:pt>
                <c:pt idx="5378">
                  <c:v>8323856.5840793718</c:v>
                </c:pt>
                <c:pt idx="5379">
                  <c:v>5042304.2151077446</c:v>
                </c:pt>
                <c:pt idx="5380">
                  <c:v>4927677.9382965369</c:v>
                </c:pt>
                <c:pt idx="5381">
                  <c:v>4819816.4016498197</c:v>
                </c:pt>
                <c:pt idx="5382">
                  <c:v>4718320.3798698159</c:v>
                </c:pt>
                <c:pt idx="5383">
                  <c:v>4622814.2081850227</c:v>
                </c:pt>
                <c:pt idx="5384">
                  <c:v>4532944.3919112757</c:v>
                </c:pt>
                <c:pt idx="5385">
                  <c:v>4448378.2980704214</c:v>
                </c:pt>
                <c:pt idx="5386">
                  <c:v>4368802.9242239129</c:v>
                </c:pt>
                <c:pt idx="5387">
                  <c:v>4293923.7399644619</c:v>
                </c:pt>
                <c:pt idx="5388">
                  <c:v>4223463.596777753</c:v>
                </c:pt>
                <c:pt idx="5389">
                  <c:v>4157161.7022393541</c:v>
                </c:pt>
                <c:pt idx="5390">
                  <c:v>4094772.654750017</c:v>
                </c:pt>
                <c:pt idx="5391">
                  <c:v>4036065.5352366762</c:v>
                </c:pt>
                <c:pt idx="5392">
                  <c:v>3980823.0524572632</c:v>
                </c:pt>
                <c:pt idx="5393">
                  <c:v>3928840.7387458859</c:v>
                </c:pt>
                <c:pt idx="5394">
                  <c:v>13859241.963810099</c:v>
                </c:pt>
                <c:pt idx="5395">
                  <c:v>6130246.2061969852</c:v>
                </c:pt>
                <c:pt idx="5396">
                  <c:v>4226612.0072656535</c:v>
                </c:pt>
                <c:pt idx="5397">
                  <c:v>4160124.3073475962</c:v>
                </c:pt>
                <c:pt idx="5398">
                  <c:v>4097560.4198972578</c:v>
                </c:pt>
                <c:pt idx="5399">
                  <c:v>4038688.7787106559</c:v>
                </c:pt>
                <c:pt idx="5400">
                  <c:v>3983291.4836056279</c:v>
                </c:pt>
                <c:pt idx="5401">
                  <c:v>3931163.4939131662</c:v>
                </c:pt>
                <c:pt idx="5402">
                  <c:v>3882111.8695653421</c:v>
                </c:pt>
                <c:pt idx="5403">
                  <c:v>3835955.0569708971</c:v>
                </c:pt>
                <c:pt idx="5404">
                  <c:v>3792522.217035328</c:v>
                </c:pt>
                <c:pt idx="5405">
                  <c:v>3751652.5928382771</c:v>
                </c:pt>
                <c:pt idx="5406">
                  <c:v>3713194.914627823</c:v>
                </c:pt>
                <c:pt idx="5407">
                  <c:v>3677006.8399294131</c:v>
                </c:pt>
                <c:pt idx="5408">
                  <c:v>3642954.426697101</c:v>
                </c:pt>
                <c:pt idx="5409">
                  <c:v>3610911.6375570898</c:v>
                </c:pt>
                <c:pt idx="5410">
                  <c:v>3580759.873308646</c:v>
                </c:pt>
                <c:pt idx="5411">
                  <c:v>3552387.5339557501</c:v>
                </c:pt>
                <c:pt idx="5412">
                  <c:v>3525689.6056447229</c:v>
                </c:pt>
                <c:pt idx="5413">
                  <c:v>3500567.2719789962</c:v>
                </c:pt>
                <c:pt idx="5414">
                  <c:v>3476927.5482723629</c:v>
                </c:pt>
                <c:pt idx="5415">
                  <c:v>3454682.937387018</c:v>
                </c:pt>
                <c:pt idx="5416">
                  <c:v>3433751.1058825059</c:v>
                </c:pt>
                <c:pt idx="5417">
                  <c:v>3414054.5792769599</c:v>
                </c:pt>
                <c:pt idx="5418">
                  <c:v>3395520.455292664</c:v>
                </c:pt>
                <c:pt idx="5419">
                  <c:v>3378080.134024621</c:v>
                </c:pt>
                <c:pt idx="5420">
                  <c:v>3361669.0640333858</c:v>
                </c:pt>
                <c:pt idx="5421">
                  <c:v>3346226.5034223772</c:v>
                </c:pt>
                <c:pt idx="5422">
                  <c:v>3331695.295015364</c:v>
                </c:pt>
                <c:pt idx="5423">
                  <c:v>4397289.4985814095</c:v>
                </c:pt>
                <c:pt idx="5424">
                  <c:v>3376878.0592278689</c:v>
                </c:pt>
                <c:pt idx="5425">
                  <c:v>3360537.930419446</c:v>
                </c:pt>
                <c:pt idx="5426">
                  <c:v>3345162.1243537511</c:v>
                </c:pt>
                <c:pt idx="5427">
                  <c:v>8671334.4461652171</c:v>
                </c:pt>
                <c:pt idx="5428">
                  <c:v>3417271.3831474781</c:v>
                </c:pt>
                <c:pt idx="5429">
                  <c:v>3398547.4175060191</c:v>
                </c:pt>
                <c:pt idx="5430">
                  <c:v>3380928.458202871</c:v>
                </c:pt>
                <c:pt idx="5431">
                  <c:v>3364349.2926099449</c:v>
                </c:pt>
                <c:pt idx="5432">
                  <c:v>3348748.5566624752</c:v>
                </c:pt>
                <c:pt idx="5433">
                  <c:v>10636620.79427403</c:v>
                </c:pt>
                <c:pt idx="5434">
                  <c:v>5982512.5455199061</c:v>
                </c:pt>
                <c:pt idx="5435">
                  <c:v>5818018.2963213418</c:v>
                </c:pt>
                <c:pt idx="5436">
                  <c:v>3739182.4875974189</c:v>
                </c:pt>
                <c:pt idx="5437">
                  <c:v>3701460.7403107029</c:v>
                </c:pt>
                <c:pt idx="5438">
                  <c:v>3665965.165120333</c:v>
                </c:pt>
                <c:pt idx="5439">
                  <c:v>3632564.3831120501</c:v>
                </c:pt>
                <c:pt idx="5440">
                  <c:v>3601134.768778949</c:v>
                </c:pt>
                <c:pt idx="5441">
                  <c:v>3571559.992449387</c:v>
                </c:pt>
                <c:pt idx="5442">
                  <c:v>3543730.5897187772</c:v>
                </c:pt>
                <c:pt idx="5443">
                  <c:v>3517543.5562916351</c:v>
                </c:pt>
                <c:pt idx="5444">
                  <c:v>3492901.966734272</c:v>
                </c:pt>
                <c:pt idx="5445">
                  <c:v>3469714.6157270288</c:v>
                </c:pt>
                <c:pt idx="5446">
                  <c:v>3447895.680488233</c:v>
                </c:pt>
                <c:pt idx="5447">
                  <c:v>3427364.4031204111</c:v>
                </c:pt>
                <c:pt idx="5448">
                  <c:v>3408044.7917030328</c:v>
                </c:pt>
                <c:pt idx="5449">
                  <c:v>3389865.3390254588</c:v>
                </c:pt>
                <c:pt idx="5450">
                  <c:v>3372758.757919027</c:v>
                </c:pt>
                <c:pt idx="5451">
                  <c:v>3356661.732208678</c:v>
                </c:pt>
                <c:pt idx="5452">
                  <c:v>3341514.6823623371</c:v>
                </c:pt>
                <c:pt idx="5453">
                  <c:v>3327261.5449706218</c:v>
                </c:pt>
                <c:pt idx="5454">
                  <c:v>3313849.565240711</c:v>
                </c:pt>
                <c:pt idx="5455">
                  <c:v>3301229.101736296</c:v>
                </c:pt>
                <c:pt idx="5456">
                  <c:v>3289353.4426409388</c:v>
                </c:pt>
                <c:pt idx="5457">
                  <c:v>3278178.6328647519</c:v>
                </c:pt>
                <c:pt idx="5458">
                  <c:v>5871158.3285584887</c:v>
                </c:pt>
                <c:pt idx="5459">
                  <c:v>3689701.202351545</c:v>
                </c:pt>
                <c:pt idx="5460">
                  <c:v>3380431.3068378</c:v>
                </c:pt>
                <c:pt idx="5461">
                  <c:v>4918076.3394662291</c:v>
                </c:pt>
                <c:pt idx="5462">
                  <c:v>6257536.8155716574</c:v>
                </c:pt>
                <c:pt idx="5463">
                  <c:v>5830248.8877450358</c:v>
                </c:pt>
                <c:pt idx="5464">
                  <c:v>3631501.0505323592</c:v>
                </c:pt>
                <c:pt idx="5465">
                  <c:v>3611888.214857643</c:v>
                </c:pt>
                <c:pt idx="5466">
                  <c:v>3680207.660084147</c:v>
                </c:pt>
                <c:pt idx="5467">
                  <c:v>3553252.2459024708</c:v>
                </c:pt>
                <c:pt idx="5468">
                  <c:v>3526503.2860845379</c:v>
                </c:pt>
                <c:pt idx="5469">
                  <c:v>3503408.5838712701</c:v>
                </c:pt>
                <c:pt idx="5470">
                  <c:v>3482573.9176127622</c:v>
                </c:pt>
                <c:pt idx="5471">
                  <c:v>3459996.082771068</c:v>
                </c:pt>
                <c:pt idx="5472">
                  <c:v>3438750.6927267602</c:v>
                </c:pt>
                <c:pt idx="5473">
                  <c:v>3418759.1124313259</c:v>
                </c:pt>
                <c:pt idx="5474">
                  <c:v>3399947.3475319641</c:v>
                </c:pt>
                <c:pt idx="5475">
                  <c:v>3382245.770498069</c:v>
                </c:pt>
                <c:pt idx="5476">
                  <c:v>3365588.8629105468</c:v>
                </c:pt>
                <c:pt idx="5477">
                  <c:v>3349914.9729600642</c:v>
                </c:pt>
              </c:numCache>
            </c:numRef>
          </c:xVal>
          <c:yVal>
            <c:numRef>
              <c:f>analysis!$L$6:$L$5483</c:f>
              <c:numCache>
                <c:formatCode>General</c:formatCode>
                <c:ptCount val="5478"/>
                <c:pt idx="0">
                  <c:v>65842104.004220001</c:v>
                </c:pt>
                <c:pt idx="1">
                  <c:v>11556020.3420805</c:v>
                </c:pt>
                <c:pt idx="2">
                  <c:v>4537000.4454582399</c:v>
                </c:pt>
                <c:pt idx="3">
                  <c:v>4452195.0019692499</c:v>
                </c:pt>
                <c:pt idx="4">
                  <c:v>4372394.4026110396</c:v>
                </c:pt>
                <c:pt idx="5">
                  <c:v>4297303.2835042998</c:v>
                </c:pt>
                <c:pt idx="6">
                  <c:v>4226643.7118463302</c:v>
                </c:pt>
                <c:pt idx="7">
                  <c:v>4160154.1572054899</c:v>
                </c:pt>
                <c:pt idx="8">
                  <c:v>4097588.52352551</c:v>
                </c:pt>
                <c:pt idx="9">
                  <c:v>4038715.2382565401</c:v>
                </c:pt>
                <c:pt idx="10">
                  <c:v>3983316.3952416899</c:v>
                </c:pt>
                <c:pt idx="11">
                  <c:v>7457165.5363373496</c:v>
                </c:pt>
                <c:pt idx="12">
                  <c:v>3882133.9517272599</c:v>
                </c:pt>
                <c:pt idx="13">
                  <c:v>3835975.8472857</c:v>
                </c:pt>
                <c:pt idx="14">
                  <c:v>3817533.3999239299</c:v>
                </c:pt>
                <c:pt idx="15">
                  <c:v>3775187.7358073802</c:v>
                </c:pt>
                <c:pt idx="16">
                  <c:v>3735341.1264660601</c:v>
                </c:pt>
                <c:pt idx="17">
                  <c:v>3697846.0886829901</c:v>
                </c:pt>
                <c:pt idx="18">
                  <c:v>11642299.233281299</c:v>
                </c:pt>
                <c:pt idx="19">
                  <c:v>3825834.9724300699</c:v>
                </c:pt>
                <c:pt idx="20">
                  <c:v>3782999.3860311299</c:v>
                </c:pt>
                <c:pt idx="21">
                  <c:v>3742691.7674648701</c:v>
                </c:pt>
                <c:pt idx="22">
                  <c:v>3720526.28380187</c:v>
                </c:pt>
                <c:pt idx="23">
                  <c:v>3683905.5528475302</c:v>
                </c:pt>
                <c:pt idx="24">
                  <c:v>7176863.2677569604</c:v>
                </c:pt>
                <c:pt idx="25">
                  <c:v>3619090.0020087399</c:v>
                </c:pt>
                <c:pt idx="26">
                  <c:v>3614933.5643877201</c:v>
                </c:pt>
                <c:pt idx="27">
                  <c:v>3608052.5131312399</c:v>
                </c:pt>
                <c:pt idx="28">
                  <c:v>3578069.4892372899</c:v>
                </c:pt>
                <c:pt idx="29">
                  <c:v>10584478.252005201</c:v>
                </c:pt>
                <c:pt idx="30">
                  <c:v>9444510.8440806493</c:v>
                </c:pt>
                <c:pt idx="31">
                  <c:v>5180587.0850548605</c:v>
                </c:pt>
                <c:pt idx="32">
                  <c:v>3958947.11374716</c:v>
                </c:pt>
                <c:pt idx="33">
                  <c:v>3908255.8344610999</c:v>
                </c:pt>
                <c:pt idx="34">
                  <c:v>16190888.9397767</c:v>
                </c:pt>
                <c:pt idx="35">
                  <c:v>4195809.7727084504</c:v>
                </c:pt>
                <c:pt idx="36">
                  <c:v>7689146.3291474599</c:v>
                </c:pt>
                <c:pt idx="37">
                  <c:v>4096403.4556418699</c:v>
                </c:pt>
                <c:pt idx="38">
                  <c:v>4037600.10786509</c:v>
                </c:pt>
                <c:pt idx="39">
                  <c:v>3982267.0749393599</c:v>
                </c:pt>
                <c:pt idx="40">
                  <c:v>4320060.89240197</c:v>
                </c:pt>
                <c:pt idx="41">
                  <c:v>3948381.6604249398</c:v>
                </c:pt>
                <c:pt idx="42">
                  <c:v>3898313.9077059701</c:v>
                </c:pt>
                <c:pt idx="43">
                  <c:v>3851200.9334543599</c:v>
                </c:pt>
                <c:pt idx="44">
                  <c:v>9997161.2958941702</c:v>
                </c:pt>
                <c:pt idx="45">
                  <c:v>4041654.7963224598</c:v>
                </c:pt>
                <c:pt idx="46">
                  <c:v>3986852.7104556402</c:v>
                </c:pt>
                <c:pt idx="47">
                  <c:v>3936847.6527356799</c:v>
                </c:pt>
                <c:pt idx="48">
                  <c:v>7427239.7995099695</c:v>
                </c:pt>
                <c:pt idx="49">
                  <c:v>3866024.84824178</c:v>
                </c:pt>
                <c:pt idx="50">
                  <c:v>25851088.210867301</c:v>
                </c:pt>
                <c:pt idx="51">
                  <c:v>12479395.248604201</c:v>
                </c:pt>
                <c:pt idx="52">
                  <c:v>4949571.8780311197</c:v>
                </c:pt>
                <c:pt idx="53">
                  <c:v>17150616.112286702</c:v>
                </c:pt>
                <c:pt idx="54">
                  <c:v>7404023.4071845599</c:v>
                </c:pt>
                <c:pt idx="55">
                  <c:v>12334148.4711936</c:v>
                </c:pt>
                <c:pt idx="56">
                  <c:v>10144169.7047213</c:v>
                </c:pt>
                <c:pt idx="57">
                  <c:v>5750897.5713413302</c:v>
                </c:pt>
                <c:pt idx="58">
                  <c:v>8595524.7435433604</c:v>
                </c:pt>
                <c:pt idx="59">
                  <c:v>4848720.4197004298</c:v>
                </c:pt>
                <c:pt idx="60">
                  <c:v>4745518.6348995604</c:v>
                </c:pt>
                <c:pt idx="61">
                  <c:v>4648407.3653497798</c:v>
                </c:pt>
                <c:pt idx="62">
                  <c:v>11329788.310041999</c:v>
                </c:pt>
                <c:pt idx="63">
                  <c:v>4606494.1676585898</c:v>
                </c:pt>
                <c:pt idx="64">
                  <c:v>4529341.5414607096</c:v>
                </c:pt>
                <c:pt idx="65">
                  <c:v>14987947.8426056</c:v>
                </c:pt>
                <c:pt idx="66">
                  <c:v>4922248.99377093</c:v>
                </c:pt>
                <c:pt idx="67">
                  <c:v>4767909.0867819404</c:v>
                </c:pt>
                <c:pt idx="68">
                  <c:v>4669476.4312800504</c:v>
                </c:pt>
                <c:pt idx="69">
                  <c:v>4576852.8380022002</c:v>
                </c:pt>
                <c:pt idx="70">
                  <c:v>4489695.4816557998</c:v>
                </c:pt>
                <c:pt idx="71">
                  <c:v>4407681.7689885898</c:v>
                </c:pt>
                <c:pt idx="72">
                  <c:v>31695465.190549001</c:v>
                </c:pt>
                <c:pt idx="73">
                  <c:v>13319715.5459945</c:v>
                </c:pt>
                <c:pt idx="74">
                  <c:v>5680356.7263364196</c:v>
                </c:pt>
                <c:pt idx="75">
                  <c:v>5026710.9641466299</c:v>
                </c:pt>
                <c:pt idx="76">
                  <c:v>4913004.9605709398</c:v>
                </c:pt>
                <c:pt idx="77">
                  <c:v>4806009.3850198695</c:v>
                </c:pt>
                <c:pt idx="78">
                  <c:v>4705328.2175572896</c:v>
                </c:pt>
                <c:pt idx="79">
                  <c:v>4610588.8096012101</c:v>
                </c:pt>
                <c:pt idx="80">
                  <c:v>4521440.5046493104</c:v>
                </c:pt>
                <c:pt idx="81">
                  <c:v>24544499.551429901</c:v>
                </c:pt>
                <c:pt idx="82">
                  <c:v>5374499.4420390204</c:v>
                </c:pt>
                <c:pt idx="83">
                  <c:v>4823964.4484300902</c:v>
                </c:pt>
                <c:pt idx="84">
                  <c:v>4722223.6521273199</c:v>
                </c:pt>
                <c:pt idx="85">
                  <c:v>4626487.1499628397</c:v>
                </c:pt>
                <c:pt idx="86">
                  <c:v>4536400.5949154897</c:v>
                </c:pt>
                <c:pt idx="87">
                  <c:v>4451630.5519661997</c:v>
                </c:pt>
                <c:pt idx="88">
                  <c:v>4371863.2639635801</c:v>
                </c:pt>
                <c:pt idx="89">
                  <c:v>4296803.4903228097</c:v>
                </c:pt>
                <c:pt idx="90">
                  <c:v>4226173.4142593201</c:v>
                </c:pt>
                <c:pt idx="91">
                  <c:v>4159711.6145127499</c:v>
                </c:pt>
                <c:pt idx="92">
                  <c:v>7643721.8873534603</c:v>
                </c:pt>
                <c:pt idx="93">
                  <c:v>4038323.3881030199</c:v>
                </c:pt>
                <c:pt idx="94">
                  <c:v>13060244.778368101</c:v>
                </c:pt>
                <c:pt idx="95">
                  <c:v>4308458.3762739301</c:v>
                </c:pt>
                <c:pt idx="96">
                  <c:v>4264139.7866917802</c:v>
                </c:pt>
                <c:pt idx="97">
                  <c:v>4195437.3786963001</c:v>
                </c:pt>
                <c:pt idx="98">
                  <c:v>4130789.4845301099</c:v>
                </c:pt>
                <c:pt idx="99">
                  <c:v>4069956.82462687</c:v>
                </c:pt>
                <c:pt idx="100">
                  <c:v>4012714.2406474198</c:v>
                </c:pt>
                <c:pt idx="101">
                  <c:v>3958849.8621070702</c:v>
                </c:pt>
                <c:pt idx="102">
                  <c:v>3908164.3221848998</c:v>
                </c:pt>
                <c:pt idx="103">
                  <c:v>3956992.8727375702</c:v>
                </c:pt>
                <c:pt idx="104">
                  <c:v>21791915.200196199</c:v>
                </c:pt>
                <c:pt idx="105">
                  <c:v>4308210.8737116205</c:v>
                </c:pt>
                <c:pt idx="106">
                  <c:v>4205954.1088210903</c:v>
                </c:pt>
                <c:pt idx="107">
                  <c:v>4140685.5635165502</c:v>
                </c:pt>
                <c:pt idx="108">
                  <c:v>4079268.8805742799</c:v>
                </c:pt>
                <c:pt idx="109">
                  <c:v>4021476.7400258598</c:v>
                </c:pt>
                <c:pt idx="110">
                  <c:v>5153434.7814190602</c:v>
                </c:pt>
                <c:pt idx="111">
                  <c:v>3971345.8917175401</c:v>
                </c:pt>
                <c:pt idx="112">
                  <c:v>3943430.9531163001</c:v>
                </c:pt>
                <c:pt idx="113">
                  <c:v>3893655.3693595701</c:v>
                </c:pt>
                <c:pt idx="114">
                  <c:v>3846817.3215435902</c:v>
                </c:pt>
                <c:pt idx="115">
                  <c:v>36201432.697782002</c:v>
                </c:pt>
                <c:pt idx="116">
                  <c:v>13102931.099288199</c:v>
                </c:pt>
                <c:pt idx="117">
                  <c:v>6053536.8853909904</c:v>
                </c:pt>
                <c:pt idx="118">
                  <c:v>4765857.0019468004</c:v>
                </c:pt>
                <c:pt idx="119">
                  <c:v>4667545.4514627103</c:v>
                </c:pt>
                <c:pt idx="120">
                  <c:v>4575035.8161173696</c:v>
                </c:pt>
                <c:pt idx="121">
                  <c:v>4487985.6924077095</c:v>
                </c:pt>
                <c:pt idx="122">
                  <c:v>4406072.8839788605</c:v>
                </c:pt>
                <c:pt idx="123">
                  <c:v>4328994.2090871101</c:v>
                </c:pt>
                <c:pt idx="124">
                  <c:v>19520227.293973502</c:v>
                </c:pt>
                <c:pt idx="125">
                  <c:v>4436479.8890154501</c:v>
                </c:pt>
                <c:pt idx="126">
                  <c:v>4357606.72647727</c:v>
                </c:pt>
                <c:pt idx="127">
                  <c:v>4283388.3109501796</c:v>
                </c:pt>
                <c:pt idx="128">
                  <c:v>4213549.9397464599</c:v>
                </c:pt>
                <c:pt idx="129">
                  <c:v>4147833.1219223598</c:v>
                </c:pt>
                <c:pt idx="130">
                  <c:v>4085994.62153224</c:v>
                </c:pt>
                <c:pt idx="131">
                  <c:v>4027805.55734574</c:v>
                </c:pt>
                <c:pt idx="132">
                  <c:v>3973050.5556956502</c:v>
                </c:pt>
                <c:pt idx="133">
                  <c:v>3921526.95332094</c:v>
                </c:pt>
                <c:pt idx="134">
                  <c:v>3873044.0472545298</c:v>
                </c:pt>
                <c:pt idx="135">
                  <c:v>7333309.7544242498</c:v>
                </c:pt>
                <c:pt idx="136">
                  <c:v>3784493.12024032</c:v>
                </c:pt>
                <c:pt idx="137">
                  <c:v>13567314.356548</c:v>
                </c:pt>
                <c:pt idx="138">
                  <c:v>4235072.7863213299</c:v>
                </c:pt>
                <c:pt idx="139">
                  <c:v>4141535.8847717498</c:v>
                </c:pt>
                <c:pt idx="140">
                  <c:v>4080069.0196104101</c:v>
                </c:pt>
                <c:pt idx="141">
                  <c:v>33730260.807077803</c:v>
                </c:pt>
                <c:pt idx="142">
                  <c:v>7994312.3050666703</c:v>
                </c:pt>
                <c:pt idx="143">
                  <c:v>5145811.8210202698</c:v>
                </c:pt>
                <c:pt idx="144">
                  <c:v>8768497.1210664492</c:v>
                </c:pt>
                <c:pt idx="145">
                  <c:v>4664170.55125375</c:v>
                </c:pt>
                <c:pt idx="146">
                  <c:v>5712386.2579815499</c:v>
                </c:pt>
                <c:pt idx="147">
                  <c:v>4699571.8800326698</c:v>
                </c:pt>
                <c:pt idx="148">
                  <c:v>4403260.9300128901</c:v>
                </c:pt>
                <c:pt idx="149">
                  <c:v>4326348.2042716201</c:v>
                </c:pt>
                <c:pt idx="150">
                  <c:v>4253974.5291876104</c:v>
                </c:pt>
                <c:pt idx="151">
                  <c:v>4185872.0299628899</c:v>
                </c:pt>
                <c:pt idx="152">
                  <c:v>4121788.64059141</c:v>
                </c:pt>
                <c:pt idx="153">
                  <c:v>4061487.1708937199</c:v>
                </c:pt>
                <c:pt idx="154">
                  <c:v>19748126.601386301</c:v>
                </c:pt>
                <c:pt idx="155">
                  <c:v>9001783.1148086805</c:v>
                </c:pt>
                <c:pt idx="156">
                  <c:v>4397497.5952459201</c:v>
                </c:pt>
                <c:pt idx="157">
                  <c:v>7760003.73396644</c:v>
                </c:pt>
                <c:pt idx="158">
                  <c:v>4380121.3869963204</c:v>
                </c:pt>
                <c:pt idx="159">
                  <c:v>4304574.2552699</c:v>
                </c:pt>
                <c:pt idx="160">
                  <c:v>4233485.5828505903</c:v>
                </c:pt>
                <c:pt idx="161">
                  <c:v>7539045.7223778702</c:v>
                </c:pt>
                <c:pt idx="162">
                  <c:v>4250855.0254430398</c:v>
                </c:pt>
                <c:pt idx="163">
                  <c:v>4182936.6256035101</c:v>
                </c:pt>
                <c:pt idx="164">
                  <c:v>4119026.4708815399</c:v>
                </c:pt>
                <c:pt idx="165">
                  <c:v>4058888.0122865802</c:v>
                </c:pt>
                <c:pt idx="166">
                  <c:v>7520967.5671292096</c:v>
                </c:pt>
                <c:pt idx="167">
                  <c:v>3949048.9640559601</c:v>
                </c:pt>
                <c:pt idx="168">
                  <c:v>3898941.8300128202</c:v>
                </c:pt>
                <c:pt idx="169">
                  <c:v>3851791.7985495101</c:v>
                </c:pt>
                <c:pt idx="170">
                  <c:v>3807424.3544830298</c:v>
                </c:pt>
                <c:pt idx="171">
                  <c:v>3765675.2817486101</c:v>
                </c:pt>
                <c:pt idx="172">
                  <c:v>3992278.3108809399</c:v>
                </c:pt>
                <c:pt idx="173">
                  <c:v>14867623.4652362</c:v>
                </c:pt>
                <c:pt idx="174">
                  <c:v>36530265.5806676</c:v>
                </c:pt>
                <c:pt idx="175">
                  <c:v>15180853.855403099</c:v>
                </c:pt>
                <c:pt idx="176">
                  <c:v>6355325.6472694501</c:v>
                </c:pt>
                <c:pt idx="177">
                  <c:v>5202634.1142506702</c:v>
                </c:pt>
                <c:pt idx="178">
                  <c:v>21444354.534403499</c:v>
                </c:pt>
                <c:pt idx="179">
                  <c:v>16682203.0157478</c:v>
                </c:pt>
                <c:pt idx="180">
                  <c:v>87447014.360586807</c:v>
                </c:pt>
                <c:pt idx="181">
                  <c:v>106297507.469166</c:v>
                </c:pt>
                <c:pt idx="182">
                  <c:v>122262433.562756</c:v>
                </c:pt>
                <c:pt idx="183">
                  <c:v>51927501.7189968</c:v>
                </c:pt>
                <c:pt idx="184">
                  <c:v>35286344.676805198</c:v>
                </c:pt>
                <c:pt idx="185">
                  <c:v>28355053.2983821</c:v>
                </c:pt>
                <c:pt idx="186">
                  <c:v>27032886.493092202</c:v>
                </c:pt>
                <c:pt idx="187">
                  <c:v>21156499.796738099</c:v>
                </c:pt>
                <c:pt idx="188">
                  <c:v>13983562.02998</c:v>
                </c:pt>
                <c:pt idx="189">
                  <c:v>16084038.5036177</c:v>
                </c:pt>
                <c:pt idx="190">
                  <c:v>15759739.090970101</c:v>
                </c:pt>
                <c:pt idx="191">
                  <c:v>16817112.8223828</c:v>
                </c:pt>
                <c:pt idx="192">
                  <c:v>57462358.5291159</c:v>
                </c:pt>
                <c:pt idx="193">
                  <c:v>25009006.049811099</c:v>
                </c:pt>
                <c:pt idx="194">
                  <c:v>14717232.099826099</c:v>
                </c:pt>
                <c:pt idx="195">
                  <c:v>16831393.990365598</c:v>
                </c:pt>
                <c:pt idx="196">
                  <c:v>28158962.591380801</c:v>
                </c:pt>
                <c:pt idx="197">
                  <c:v>13455255.4664103</c:v>
                </c:pt>
                <c:pt idx="198">
                  <c:v>13093815.2212245</c:v>
                </c:pt>
                <c:pt idx="199">
                  <c:v>9817145.5921665095</c:v>
                </c:pt>
                <c:pt idx="200">
                  <c:v>9420729.2147574406</c:v>
                </c:pt>
                <c:pt idx="201">
                  <c:v>32518671.823053598</c:v>
                </c:pt>
                <c:pt idx="202">
                  <c:v>63783561.124474801</c:v>
                </c:pt>
                <c:pt idx="203">
                  <c:v>35627331.862333298</c:v>
                </c:pt>
                <c:pt idx="204">
                  <c:v>18084175.242378902</c:v>
                </c:pt>
                <c:pt idx="205">
                  <c:v>73000912.717140302</c:v>
                </c:pt>
                <c:pt idx="206">
                  <c:v>152141818.81259</c:v>
                </c:pt>
                <c:pt idx="207">
                  <c:v>131503446.269421</c:v>
                </c:pt>
                <c:pt idx="208">
                  <c:v>61134703.9704898</c:v>
                </c:pt>
                <c:pt idx="209">
                  <c:v>43588932.994439401</c:v>
                </c:pt>
                <c:pt idx="210">
                  <c:v>35441896.342789598</c:v>
                </c:pt>
                <c:pt idx="211">
                  <c:v>28943044.300687801</c:v>
                </c:pt>
                <c:pt idx="212">
                  <c:v>25166498.7297411</c:v>
                </c:pt>
                <c:pt idx="213">
                  <c:v>17755170.028140999</c:v>
                </c:pt>
                <c:pt idx="214">
                  <c:v>20131919.416398901</c:v>
                </c:pt>
                <c:pt idx="215">
                  <c:v>15225316.005559901</c:v>
                </c:pt>
                <c:pt idx="216">
                  <c:v>13038489.454103</c:v>
                </c:pt>
                <c:pt idx="217">
                  <c:v>12451963.535875499</c:v>
                </c:pt>
                <c:pt idx="218">
                  <c:v>11917408.756011801</c:v>
                </c:pt>
                <c:pt idx="219">
                  <c:v>11380711.4598186</c:v>
                </c:pt>
                <c:pt idx="220">
                  <c:v>10892020.304590501</c:v>
                </c:pt>
                <c:pt idx="221">
                  <c:v>10528696.0813276</c:v>
                </c:pt>
                <c:pt idx="222">
                  <c:v>13692509.296591301</c:v>
                </c:pt>
                <c:pt idx="223">
                  <c:v>9592281.5614322703</c:v>
                </c:pt>
                <c:pt idx="224">
                  <c:v>13732223.5085433</c:v>
                </c:pt>
                <c:pt idx="225">
                  <c:v>9376224.5841565002</c:v>
                </c:pt>
                <c:pt idx="226">
                  <c:v>8675418.9115694594</c:v>
                </c:pt>
                <c:pt idx="227">
                  <c:v>55702623.1094414</c:v>
                </c:pt>
                <c:pt idx="228">
                  <c:v>37807535.563206598</c:v>
                </c:pt>
                <c:pt idx="229">
                  <c:v>20629334.512074798</c:v>
                </c:pt>
                <c:pt idx="230">
                  <c:v>12406130.760201599</c:v>
                </c:pt>
                <c:pt idx="231">
                  <c:v>10822693.328544101</c:v>
                </c:pt>
                <c:pt idx="232">
                  <c:v>9936150.8227599803</c:v>
                </c:pt>
                <c:pt idx="233">
                  <c:v>9532711.2802642994</c:v>
                </c:pt>
                <c:pt idx="234">
                  <c:v>13462833.919058001</c:v>
                </c:pt>
                <c:pt idx="235">
                  <c:v>9098112.2106095199</c:v>
                </c:pt>
                <c:pt idx="236">
                  <c:v>12263899.7592267</c:v>
                </c:pt>
                <c:pt idx="237">
                  <c:v>8417681.6796323098</c:v>
                </c:pt>
                <c:pt idx="238">
                  <c:v>8103855.5046998002</c:v>
                </c:pt>
                <c:pt idx="239">
                  <c:v>7808549.9697766397</c:v>
                </c:pt>
                <c:pt idx="240">
                  <c:v>7530672.0681802901</c:v>
                </c:pt>
                <c:pt idx="241">
                  <c:v>7269193.29767338</c:v>
                </c:pt>
                <c:pt idx="242">
                  <c:v>7023145.8536952101</c:v>
                </c:pt>
                <c:pt idx="243">
                  <c:v>6791619.0472518802</c:v>
                </c:pt>
                <c:pt idx="244">
                  <c:v>6573755.9342068797</c:v>
                </c:pt>
                <c:pt idx="245">
                  <c:v>6368750.1434960999</c:v>
                </c:pt>
                <c:pt idx="246">
                  <c:v>6175842.8925275896</c:v>
                </c:pt>
                <c:pt idx="247">
                  <c:v>5994320.1787193399</c:v>
                </c:pt>
                <c:pt idx="248">
                  <c:v>5823510.1367801102</c:v>
                </c:pt>
                <c:pt idx="249">
                  <c:v>9185445.0949186999</c:v>
                </c:pt>
                <c:pt idx="250">
                  <c:v>5511536.5200101696</c:v>
                </c:pt>
                <c:pt idx="251">
                  <c:v>5369218.2453598604</c:v>
                </c:pt>
                <c:pt idx="252">
                  <c:v>5235298.9690789999</c:v>
                </c:pt>
                <c:pt idx="253">
                  <c:v>5109283.0192394201</c:v>
                </c:pt>
                <c:pt idx="254">
                  <c:v>4990703.9762891997</c:v>
                </c:pt>
                <c:pt idx="255">
                  <c:v>24459507.7952273</c:v>
                </c:pt>
                <c:pt idx="256">
                  <c:v>6613185.9916292196</c:v>
                </c:pt>
                <c:pt idx="257">
                  <c:v>5472136.42138144</c:v>
                </c:pt>
                <c:pt idx="258">
                  <c:v>5332143.3671917599</c:v>
                </c:pt>
                <c:pt idx="259">
                  <c:v>5202367.7580939196</c:v>
                </c:pt>
                <c:pt idx="260">
                  <c:v>5078295.2634293502</c:v>
                </c:pt>
                <c:pt idx="261">
                  <c:v>4961544.9814809104</c:v>
                </c:pt>
                <c:pt idx="262">
                  <c:v>8383595.5961448997</c:v>
                </c:pt>
                <c:pt idx="263">
                  <c:v>4748308.0587283</c:v>
                </c:pt>
                <c:pt idx="264">
                  <c:v>4651032.1696576104</c:v>
                </c:pt>
                <c:pt idx="265">
                  <c:v>4559497.0755459704</c:v>
                </c:pt>
                <c:pt idx="266">
                  <c:v>4473363.9799343804</c:v>
                </c:pt>
                <c:pt idx="267">
                  <c:v>4392314.0806401595</c:v>
                </c:pt>
                <c:pt idx="268">
                  <c:v>4316047.3897827296</c:v>
                </c:pt>
                <c:pt idx="269">
                  <c:v>4244281.6234462699</c:v>
                </c:pt>
                <c:pt idx="270">
                  <c:v>4176751.1568696098</c:v>
                </c:pt>
                <c:pt idx="271">
                  <c:v>4113206.04129626</c:v>
                </c:pt>
                <c:pt idx="272">
                  <c:v>4053411.0788455401</c:v>
                </c:pt>
                <c:pt idx="273">
                  <c:v>8365286.2449367996</c:v>
                </c:pt>
                <c:pt idx="274">
                  <c:v>8606043.7233274002</c:v>
                </c:pt>
                <c:pt idx="275">
                  <c:v>61338590.292617902</c:v>
                </c:pt>
                <c:pt idx="276">
                  <c:v>15815071.2939985</c:v>
                </c:pt>
                <c:pt idx="277">
                  <c:v>8116191.43402032</c:v>
                </c:pt>
                <c:pt idx="278">
                  <c:v>7138035.3314012997</c:v>
                </c:pt>
                <c:pt idx="279">
                  <c:v>6996252.2832343196</c:v>
                </c:pt>
                <c:pt idx="280">
                  <c:v>10568459.212180501</c:v>
                </c:pt>
                <c:pt idx="281">
                  <c:v>6491993.0051901396</c:v>
                </c:pt>
                <c:pt idx="282">
                  <c:v>6303566.5337960403</c:v>
                </c:pt>
                <c:pt idx="283">
                  <c:v>6114506.1326641496</c:v>
                </c:pt>
                <c:pt idx="284">
                  <c:v>5936603.2445412902</c:v>
                </c:pt>
                <c:pt idx="285">
                  <c:v>5769199.4021027396</c:v>
                </c:pt>
                <c:pt idx="286">
                  <c:v>9127582.8201680798</c:v>
                </c:pt>
                <c:pt idx="287">
                  <c:v>5463446.9908638299</c:v>
                </c:pt>
                <c:pt idx="288">
                  <c:v>5323966.7486298</c:v>
                </c:pt>
                <c:pt idx="289">
                  <c:v>5192718.01657937</c:v>
                </c:pt>
                <c:pt idx="290">
                  <c:v>5864260.1620751303</c:v>
                </c:pt>
                <c:pt idx="291">
                  <c:v>4953000.6020212099</c:v>
                </c:pt>
                <c:pt idx="292">
                  <c:v>4843644.6596925603</c:v>
                </c:pt>
                <c:pt idx="293">
                  <c:v>4740742.4239140097</c:v>
                </c:pt>
                <c:pt idx="294">
                  <c:v>4643913.0253212703</c:v>
                </c:pt>
                <c:pt idx="295">
                  <c:v>4552798.0717841201</c:v>
                </c:pt>
                <c:pt idx="296">
                  <c:v>4467060.32189894</c:v>
                </c:pt>
                <c:pt idx="297">
                  <c:v>4386382.4367658803</c:v>
                </c:pt>
                <c:pt idx="298">
                  <c:v>5804033.2622556901</c:v>
                </c:pt>
                <c:pt idx="299">
                  <c:v>9869358.7662341595</c:v>
                </c:pt>
                <c:pt idx="300">
                  <c:v>4236696.6041604597</c:v>
                </c:pt>
                <c:pt idx="301">
                  <c:v>4169613.77204797</c:v>
                </c:pt>
                <c:pt idx="302">
                  <c:v>4106489.87352229</c:v>
                </c:pt>
                <c:pt idx="303">
                  <c:v>4047091.2697424502</c:v>
                </c:pt>
                <c:pt idx="304">
                  <c:v>3991198.1102038398</c:v>
                </c:pt>
                <c:pt idx="305">
                  <c:v>8984125.4024086595</c:v>
                </c:pt>
                <c:pt idx="306">
                  <c:v>4087925.76677154</c:v>
                </c:pt>
                <c:pt idx="307">
                  <c:v>4053130.79689606</c:v>
                </c:pt>
                <c:pt idx="308">
                  <c:v>3996881.2110387599</c:v>
                </c:pt>
                <c:pt idx="309">
                  <c:v>3943951.2282405798</c:v>
                </c:pt>
                <c:pt idx="310">
                  <c:v>3894144.9401352298</c:v>
                </c:pt>
                <c:pt idx="311">
                  <c:v>3847278.0000061798</c:v>
                </c:pt>
                <c:pt idx="312">
                  <c:v>7337936.4444844797</c:v>
                </c:pt>
                <c:pt idx="313">
                  <c:v>3761678.53142107</c:v>
                </c:pt>
                <c:pt idx="314">
                  <c:v>14911776.180108201</c:v>
                </c:pt>
                <c:pt idx="315">
                  <c:v>9634405.2466752492</c:v>
                </c:pt>
                <c:pt idx="316">
                  <c:v>4591788.0215037595</c:v>
                </c:pt>
                <c:pt idx="317">
                  <c:v>24351952.755624101</c:v>
                </c:pt>
                <c:pt idx="318">
                  <c:v>8036773.7079898501</c:v>
                </c:pt>
                <c:pt idx="319">
                  <c:v>5478406.6870264402</c:v>
                </c:pt>
                <c:pt idx="320">
                  <c:v>7294003.8243915504</c:v>
                </c:pt>
                <c:pt idx="321">
                  <c:v>15286462.066856399</c:v>
                </c:pt>
                <c:pt idx="322">
                  <c:v>5534990.1220161198</c:v>
                </c:pt>
                <c:pt idx="323">
                  <c:v>5408928.19734775</c:v>
                </c:pt>
                <c:pt idx="324">
                  <c:v>8780362.9587091394</c:v>
                </c:pt>
                <c:pt idx="325">
                  <c:v>5144444.2613928504</c:v>
                </c:pt>
                <c:pt idx="326">
                  <c:v>5636625.7721683998</c:v>
                </c:pt>
                <c:pt idx="327">
                  <c:v>4962312.39922617</c:v>
                </c:pt>
                <c:pt idx="328">
                  <c:v>5244098.8520883098</c:v>
                </c:pt>
                <c:pt idx="329">
                  <c:v>4809713.3960482096</c:v>
                </c:pt>
                <c:pt idx="330">
                  <c:v>4708813.6341523798</c:v>
                </c:pt>
                <c:pt idx="331">
                  <c:v>4613868.5322447</c:v>
                </c:pt>
                <c:pt idx="332">
                  <c:v>4524526.6724931598</c:v>
                </c:pt>
                <c:pt idx="333">
                  <c:v>4440457.37619997</c:v>
                </c:pt>
                <c:pt idx="334">
                  <c:v>4361349.4798691003</c:v>
                </c:pt>
                <c:pt idx="335">
                  <c:v>4286910.18350494</c:v>
                </c:pt>
                <c:pt idx="336">
                  <c:v>4216863.9668792896</c:v>
                </c:pt>
                <c:pt idx="337">
                  <c:v>7669367.5176303498</c:v>
                </c:pt>
                <c:pt idx="338">
                  <c:v>4088929.0322954599</c:v>
                </c:pt>
                <c:pt idx="339">
                  <c:v>4030566.7920971201</c:v>
                </c:pt>
                <c:pt idx="340">
                  <c:v>3975648.8345214399</c:v>
                </c:pt>
                <c:pt idx="341">
                  <c:v>3923971.8931628498</c:v>
                </c:pt>
                <c:pt idx="342">
                  <c:v>3875344.6975047099</c:v>
                </c:pt>
                <c:pt idx="343">
                  <c:v>3829587.26497465</c:v>
                </c:pt>
                <c:pt idx="344">
                  <c:v>15985990.287423801</c:v>
                </c:pt>
                <c:pt idx="345">
                  <c:v>7324192.1519832304</c:v>
                </c:pt>
                <c:pt idx="346">
                  <c:v>4242926.2918396099</c:v>
                </c:pt>
                <c:pt idx="347">
                  <c:v>4284333.0886124102</c:v>
                </c:pt>
                <c:pt idx="348">
                  <c:v>4142607.5923782298</c:v>
                </c:pt>
                <c:pt idx="349">
                  <c:v>4081077.47974947</c:v>
                </c:pt>
                <c:pt idx="350">
                  <c:v>7734360.9628187902</c:v>
                </c:pt>
                <c:pt idx="351">
                  <c:v>3968696.6644348502</c:v>
                </c:pt>
                <c:pt idx="352">
                  <c:v>4261091.4753713598</c:v>
                </c:pt>
                <c:pt idx="353">
                  <c:v>4377604.8805267103</c:v>
                </c:pt>
                <c:pt idx="354">
                  <c:v>3959464.0749589899</c:v>
                </c:pt>
                <c:pt idx="355">
                  <c:v>3908742.2868968402</c:v>
                </c:pt>
                <c:pt idx="356">
                  <c:v>3861013.8755902499</c:v>
                </c:pt>
                <c:pt idx="357">
                  <c:v>3816102.1851139599</c:v>
                </c:pt>
                <c:pt idx="358">
                  <c:v>3773840.9849981498</c:v>
                </c:pt>
                <c:pt idx="359">
                  <c:v>4179857.85887963</c:v>
                </c:pt>
                <c:pt idx="360">
                  <c:v>3730910.1095237001</c:v>
                </c:pt>
                <c:pt idx="361">
                  <c:v>3693676.5708641</c:v>
                </c:pt>
                <c:pt idx="362">
                  <c:v>9562459.8359098602</c:v>
                </c:pt>
                <c:pt idx="363">
                  <c:v>3724458.3476444301</c:v>
                </c:pt>
                <c:pt idx="364">
                  <c:v>3687605.5635831901</c:v>
                </c:pt>
                <c:pt idx="365">
                  <c:v>3888201.9896388799</c:v>
                </c:pt>
                <c:pt idx="366">
                  <c:v>3688952.3189739902</c:v>
                </c:pt>
                <c:pt idx="367">
                  <c:v>3654194.9444983499</c:v>
                </c:pt>
                <c:pt idx="368">
                  <c:v>3635198.4993378101</c:v>
                </c:pt>
                <c:pt idx="369">
                  <c:v>3853478.8971951199</c:v>
                </c:pt>
                <c:pt idx="370">
                  <c:v>3631568.41558372</c:v>
                </c:pt>
                <c:pt idx="371">
                  <c:v>3600197.5865969998</c:v>
                </c:pt>
                <c:pt idx="372">
                  <c:v>3570678.1259054202</c:v>
                </c:pt>
                <c:pt idx="373">
                  <c:v>3542900.7738982402</c:v>
                </c:pt>
                <c:pt idx="374">
                  <c:v>3516762.7189861699</c:v>
                </c:pt>
                <c:pt idx="375">
                  <c:v>7005178.4343059501</c:v>
                </c:pt>
                <c:pt idx="376">
                  <c:v>3469023.2334519899</c:v>
                </c:pt>
                <c:pt idx="377">
                  <c:v>3447245.1059158901</c:v>
                </c:pt>
                <c:pt idx="378">
                  <c:v>5100045.90805378</c:v>
                </c:pt>
                <c:pt idx="379">
                  <c:v>3543343.77734097</c:v>
                </c:pt>
                <c:pt idx="380">
                  <c:v>3528933.6093179299</c:v>
                </c:pt>
                <c:pt idx="381">
                  <c:v>3511399.3039104999</c:v>
                </c:pt>
                <c:pt idx="382">
                  <c:v>3487120.3271506401</c:v>
                </c:pt>
                <c:pt idx="383">
                  <c:v>3464274.1887716502</c:v>
                </c:pt>
                <c:pt idx="384">
                  <c:v>3442776.32895678</c:v>
                </c:pt>
                <c:pt idx="385">
                  <c:v>14589670.8657021</c:v>
                </c:pt>
                <c:pt idx="386">
                  <c:v>4496001.1314079696</c:v>
                </c:pt>
                <c:pt idx="387">
                  <c:v>3995388.00024099</c:v>
                </c:pt>
                <c:pt idx="388">
                  <c:v>7465832.8840411296</c:v>
                </c:pt>
                <c:pt idx="389">
                  <c:v>3892822.7741839201</c:v>
                </c:pt>
                <c:pt idx="390">
                  <c:v>3846033.8624717901</c:v>
                </c:pt>
                <c:pt idx="391">
                  <c:v>3802006.2264577001</c:v>
                </c:pt>
                <c:pt idx="392">
                  <c:v>3760576.9077995601</c:v>
                </c:pt>
                <c:pt idx="393">
                  <c:v>11687322.764871599</c:v>
                </c:pt>
                <c:pt idx="394">
                  <c:v>4019604.26731114</c:v>
                </c:pt>
                <c:pt idx="395">
                  <c:v>3978736.1303507299</c:v>
                </c:pt>
                <c:pt idx="396">
                  <c:v>4747859.3602621201</c:v>
                </c:pt>
                <c:pt idx="397">
                  <c:v>19106634.635098498</c:v>
                </c:pt>
                <c:pt idx="398">
                  <c:v>4904367.6770947399</c:v>
                </c:pt>
                <c:pt idx="399">
                  <c:v>4429428.0172653096</c:v>
                </c:pt>
                <c:pt idx="400">
                  <c:v>4350971.0251695896</c:v>
                </c:pt>
                <c:pt idx="401">
                  <c:v>7809558.0573815899</c:v>
                </c:pt>
                <c:pt idx="402">
                  <c:v>4207674.3471341096</c:v>
                </c:pt>
                <c:pt idx="403">
                  <c:v>4142304.2809333801</c:v>
                </c:pt>
                <c:pt idx="404">
                  <c:v>4080792.0684115202</c:v>
                </c:pt>
                <c:pt idx="405">
                  <c:v>5106451.5446691299</c:v>
                </c:pt>
                <c:pt idx="406">
                  <c:v>11192353.473929301</c:v>
                </c:pt>
                <c:pt idx="407">
                  <c:v>13300136.0004646</c:v>
                </c:pt>
                <c:pt idx="408">
                  <c:v>4499621.3867069799</c:v>
                </c:pt>
                <c:pt idx="409">
                  <c:v>4427134.15114477</c:v>
                </c:pt>
                <c:pt idx="410">
                  <c:v>5366600.7934592701</c:v>
                </c:pt>
                <c:pt idx="411">
                  <c:v>4342798.0501312101</c:v>
                </c:pt>
                <c:pt idx="412">
                  <c:v>4292961.6395298904</c:v>
                </c:pt>
                <c:pt idx="413">
                  <c:v>7728214.5842576604</c:v>
                </c:pt>
                <c:pt idx="414">
                  <c:v>4156309.8414235199</c:v>
                </c:pt>
                <c:pt idx="415">
                  <c:v>4093971.0823459998</c:v>
                </c:pt>
                <c:pt idx="416">
                  <c:v>4035311.2825387102</c:v>
                </c:pt>
                <c:pt idx="417">
                  <c:v>3980113.3260129099</c:v>
                </c:pt>
                <c:pt idx="418">
                  <c:v>3928172.9100102698</c:v>
                </c:pt>
                <c:pt idx="419">
                  <c:v>3879297.7888222602</c:v>
                </c:pt>
                <c:pt idx="420">
                  <c:v>3833307.0622362401</c:v>
                </c:pt>
                <c:pt idx="421">
                  <c:v>3790030.5059741298</c:v>
                </c:pt>
                <c:pt idx="422">
                  <c:v>18384344.023479201</c:v>
                </c:pt>
                <c:pt idx="423">
                  <c:v>8037040.3137174798</c:v>
                </c:pt>
                <c:pt idx="424">
                  <c:v>4178983.0102845002</c:v>
                </c:pt>
                <c:pt idx="425">
                  <c:v>15413471.4554844</c:v>
                </c:pt>
                <c:pt idx="426">
                  <c:v>8412021.4363191798</c:v>
                </c:pt>
                <c:pt idx="427">
                  <c:v>4523264.7126700003</c:v>
                </c:pt>
                <c:pt idx="428">
                  <c:v>12318611.7877046</c:v>
                </c:pt>
                <c:pt idx="429">
                  <c:v>9599825.4686445594</c:v>
                </c:pt>
                <c:pt idx="430">
                  <c:v>19423662.2351881</c:v>
                </c:pt>
                <c:pt idx="431">
                  <c:v>8788626.4121139105</c:v>
                </c:pt>
                <c:pt idx="432">
                  <c:v>11031075.458841801</c:v>
                </c:pt>
                <c:pt idx="433">
                  <c:v>30122356.603801001</c:v>
                </c:pt>
                <c:pt idx="434">
                  <c:v>20274816.792618699</c:v>
                </c:pt>
                <c:pt idx="435">
                  <c:v>8774619.3144743796</c:v>
                </c:pt>
                <c:pt idx="436">
                  <c:v>11671401.4556391</c:v>
                </c:pt>
                <c:pt idx="437">
                  <c:v>10587670.4615636</c:v>
                </c:pt>
                <c:pt idx="438">
                  <c:v>5963278.4058855604</c:v>
                </c:pt>
                <c:pt idx="439">
                  <c:v>7496892.4187394297</c:v>
                </c:pt>
                <c:pt idx="440">
                  <c:v>5436641.3887048298</c:v>
                </c:pt>
                <c:pt idx="441">
                  <c:v>5298743.0951655796</c:v>
                </c:pt>
                <c:pt idx="442">
                  <c:v>8671365.2510723192</c:v>
                </c:pt>
                <c:pt idx="443">
                  <c:v>5046880.6818471197</c:v>
                </c:pt>
                <c:pt idx="444">
                  <c:v>20557266.342911199</c:v>
                </c:pt>
                <c:pt idx="445">
                  <c:v>6674188.1436094297</c:v>
                </c:pt>
                <c:pt idx="446">
                  <c:v>5289828.6063965801</c:v>
                </c:pt>
                <c:pt idx="447">
                  <c:v>14608826.820637999</c:v>
                </c:pt>
                <c:pt idx="448">
                  <c:v>18679368.109060101</c:v>
                </c:pt>
                <c:pt idx="449">
                  <c:v>20917140.7124926</c:v>
                </c:pt>
                <c:pt idx="450">
                  <c:v>9605161.9639194105</c:v>
                </c:pt>
                <c:pt idx="451">
                  <c:v>11363380.3369506</c:v>
                </c:pt>
                <c:pt idx="452">
                  <c:v>6020225.53998922</c:v>
                </c:pt>
                <c:pt idx="453">
                  <c:v>4631031.9263866302</c:v>
                </c:pt>
                <c:pt idx="454">
                  <c:v>4517121.4633938996</c:v>
                </c:pt>
                <c:pt idx="455">
                  <c:v>4632396.1422297005</c:v>
                </c:pt>
                <c:pt idx="456">
                  <c:v>25421064.090542499</c:v>
                </c:pt>
                <c:pt idx="457">
                  <c:v>13371900.631111201</c:v>
                </c:pt>
                <c:pt idx="458">
                  <c:v>5639570.7419426097</c:v>
                </c:pt>
                <c:pt idx="459">
                  <c:v>4944937.2688672701</c:v>
                </c:pt>
                <c:pt idx="460">
                  <c:v>4836057.1889827</c:v>
                </c:pt>
                <c:pt idx="461">
                  <c:v>4733602.7323405696</c:v>
                </c:pt>
                <c:pt idx="462">
                  <c:v>4637194.6869298602</c:v>
                </c:pt>
                <c:pt idx="463">
                  <c:v>4546476.2201638799</c:v>
                </c:pt>
                <c:pt idx="464">
                  <c:v>4461111.5581451701</c:v>
                </c:pt>
                <c:pt idx="465">
                  <c:v>4380784.7428743001</c:v>
                </c:pt>
                <c:pt idx="466">
                  <c:v>8891717.1280682106</c:v>
                </c:pt>
                <c:pt idx="467">
                  <c:v>17501154.606331401</c:v>
                </c:pt>
                <c:pt idx="468">
                  <c:v>4663661.9085826501</c:v>
                </c:pt>
                <c:pt idx="469">
                  <c:v>4561698.1803913098</c:v>
                </c:pt>
                <c:pt idx="470">
                  <c:v>4475435.1852566097</c:v>
                </c:pt>
                <c:pt idx="471">
                  <c:v>4394263.05253758</c:v>
                </c:pt>
                <c:pt idx="472">
                  <c:v>4317881.3419342404</c:v>
                </c:pt>
                <c:pt idx="473">
                  <c:v>4246007.3438111898</c:v>
                </c:pt>
                <c:pt idx="474">
                  <c:v>26231007.534748901</c:v>
                </c:pt>
                <c:pt idx="475">
                  <c:v>18810431.480894599</c:v>
                </c:pt>
                <c:pt idx="476">
                  <c:v>18930228.720229499</c:v>
                </c:pt>
                <c:pt idx="477">
                  <c:v>71509743.6451796</c:v>
                </c:pt>
                <c:pt idx="478">
                  <c:v>26596833.648673002</c:v>
                </c:pt>
                <c:pt idx="479">
                  <c:v>18723729.174072299</c:v>
                </c:pt>
                <c:pt idx="480">
                  <c:v>11268458.5318434</c:v>
                </c:pt>
                <c:pt idx="481">
                  <c:v>13797164.899446201</c:v>
                </c:pt>
                <c:pt idx="482">
                  <c:v>33291171.477798302</c:v>
                </c:pt>
                <c:pt idx="483">
                  <c:v>22897721.425975502</c:v>
                </c:pt>
                <c:pt idx="484">
                  <c:v>15431634.5564158</c:v>
                </c:pt>
                <c:pt idx="485">
                  <c:v>8857570.87140573</c:v>
                </c:pt>
                <c:pt idx="486">
                  <c:v>7359752.9168770602</c:v>
                </c:pt>
                <c:pt idx="487">
                  <c:v>6265434.12789011</c:v>
                </c:pt>
                <c:pt idx="488">
                  <c:v>9814068.6563563198</c:v>
                </c:pt>
                <c:pt idx="489">
                  <c:v>5902838.8431549603</c:v>
                </c:pt>
                <c:pt idx="490">
                  <c:v>5737427.6271228604</c:v>
                </c:pt>
                <c:pt idx="491">
                  <c:v>5581778.2532516299</c:v>
                </c:pt>
                <c:pt idx="492">
                  <c:v>5435314.6205690298</c:v>
                </c:pt>
                <c:pt idx="493">
                  <c:v>5297494.6270473804</c:v>
                </c:pt>
                <c:pt idx="494">
                  <c:v>5167808.1631354</c:v>
                </c:pt>
                <c:pt idx="495">
                  <c:v>22083977.163362399</c:v>
                </c:pt>
                <c:pt idx="496">
                  <c:v>7469019.9039720502</c:v>
                </c:pt>
                <c:pt idx="497">
                  <c:v>5531180.3360529896</c:v>
                </c:pt>
                <c:pt idx="498">
                  <c:v>5387702.7698126202</c:v>
                </c:pt>
                <c:pt idx="499">
                  <c:v>8761709.1098224502</c:v>
                </c:pt>
                <c:pt idx="500">
                  <c:v>5125650.1717500202</c:v>
                </c:pt>
                <c:pt idx="501">
                  <c:v>5006105.2114740899</c:v>
                </c:pt>
                <c:pt idx="502">
                  <c:v>4893615.2687558196</c:v>
                </c:pt>
                <c:pt idx="503">
                  <c:v>4787763.9875010299</c:v>
                </c:pt>
                <c:pt idx="504">
                  <c:v>17830233.017733999</c:v>
                </c:pt>
                <c:pt idx="505">
                  <c:v>5685985.7015282596</c:v>
                </c:pt>
                <c:pt idx="506">
                  <c:v>5117138.4415498096</c:v>
                </c:pt>
                <c:pt idx="507">
                  <c:v>12578282.313476199</c:v>
                </c:pt>
                <c:pt idx="508">
                  <c:v>84137302.587096706</c:v>
                </c:pt>
                <c:pt idx="509">
                  <c:v>34242095.692674398</c:v>
                </c:pt>
                <c:pt idx="510">
                  <c:v>20602117.7946826</c:v>
                </c:pt>
                <c:pt idx="511">
                  <c:v>12242279.0647594</c:v>
                </c:pt>
                <c:pt idx="512">
                  <c:v>14532828.026421599</c:v>
                </c:pt>
                <c:pt idx="513">
                  <c:v>8302329.4797802102</c:v>
                </c:pt>
                <c:pt idx="514">
                  <c:v>7013447.4971870501</c:v>
                </c:pt>
                <c:pt idx="515">
                  <c:v>6507260.6629752303</c:v>
                </c:pt>
                <c:pt idx="516">
                  <c:v>6306179.1305933502</c:v>
                </c:pt>
                <c:pt idx="517">
                  <c:v>6116964.5454938998</c:v>
                </c:pt>
                <c:pt idx="518">
                  <c:v>11208057.8587732</c:v>
                </c:pt>
                <c:pt idx="519">
                  <c:v>6465452.1731076799</c:v>
                </c:pt>
                <c:pt idx="520">
                  <c:v>5649107.8381078998</c:v>
                </c:pt>
                <c:pt idx="521">
                  <c:v>5498670.7095772596</c:v>
                </c:pt>
                <c:pt idx="522">
                  <c:v>5357111.71844914</c:v>
                </c:pt>
                <c:pt idx="523">
                  <c:v>5223906.9161178302</c:v>
                </c:pt>
                <c:pt idx="524">
                  <c:v>5098563.2751189796</c:v>
                </c:pt>
                <c:pt idx="525">
                  <c:v>4980616.8642998701</c:v>
                </c:pt>
                <c:pt idx="526">
                  <c:v>4869631.1316831</c:v>
                </c:pt>
                <c:pt idx="527">
                  <c:v>4765195.2886681398</c:v>
                </c:pt>
                <c:pt idx="528">
                  <c:v>4666922.78959022</c:v>
                </c:pt>
                <c:pt idx="529">
                  <c:v>19840005.4005449</c:v>
                </c:pt>
                <c:pt idx="530">
                  <c:v>15148599.4749345</c:v>
                </c:pt>
                <c:pt idx="531">
                  <c:v>31450966.4234007</c:v>
                </c:pt>
                <c:pt idx="532">
                  <c:v>10476420.756376101</c:v>
                </c:pt>
                <c:pt idx="533">
                  <c:v>12071588.3649642</c:v>
                </c:pt>
                <c:pt idx="534">
                  <c:v>27501388.882250302</c:v>
                </c:pt>
                <c:pt idx="535">
                  <c:v>9450196.0625976101</c:v>
                </c:pt>
                <c:pt idx="536">
                  <c:v>15693771.4543959</c:v>
                </c:pt>
                <c:pt idx="537">
                  <c:v>6761036.8947286196</c:v>
                </c:pt>
                <c:pt idx="538">
                  <c:v>7387490.79438191</c:v>
                </c:pt>
                <c:pt idx="539">
                  <c:v>5405446.8625127701</c:v>
                </c:pt>
                <c:pt idx="540">
                  <c:v>5060069.6638982901</c:v>
                </c:pt>
                <c:pt idx="541">
                  <c:v>23425941.703147799</c:v>
                </c:pt>
                <c:pt idx="542">
                  <c:v>60977432.379723102</c:v>
                </c:pt>
                <c:pt idx="543">
                  <c:v>48194143.744651303</c:v>
                </c:pt>
                <c:pt idx="544">
                  <c:v>44352663.462695502</c:v>
                </c:pt>
                <c:pt idx="545">
                  <c:v>36430390.940286897</c:v>
                </c:pt>
                <c:pt idx="546">
                  <c:v>30254496.878671799</c:v>
                </c:pt>
                <c:pt idx="547">
                  <c:v>19638834.9095244</c:v>
                </c:pt>
                <c:pt idx="548">
                  <c:v>13250650.745178601</c:v>
                </c:pt>
                <c:pt idx="549">
                  <c:v>25814867.803861398</c:v>
                </c:pt>
                <c:pt idx="550">
                  <c:v>54270890.890082702</c:v>
                </c:pt>
                <c:pt idx="551">
                  <c:v>20468424.2627372</c:v>
                </c:pt>
                <c:pt idx="552">
                  <c:v>18521085.639122698</c:v>
                </c:pt>
                <c:pt idx="553">
                  <c:v>11556659.881520299</c:v>
                </c:pt>
                <c:pt idx="554">
                  <c:v>9871918.5628386401</c:v>
                </c:pt>
                <c:pt idx="555">
                  <c:v>14806737.692035999</c:v>
                </c:pt>
                <c:pt idx="556">
                  <c:v>30264654.052988</c:v>
                </c:pt>
                <c:pt idx="557">
                  <c:v>38547210.0427742</c:v>
                </c:pt>
                <c:pt idx="558">
                  <c:v>78340750.715557501</c:v>
                </c:pt>
                <c:pt idx="559">
                  <c:v>107908669.93680599</c:v>
                </c:pt>
                <c:pt idx="560">
                  <c:v>135768526.78895399</c:v>
                </c:pt>
                <c:pt idx="561">
                  <c:v>66652547.993172698</c:v>
                </c:pt>
                <c:pt idx="562">
                  <c:v>55512349.210461602</c:v>
                </c:pt>
                <c:pt idx="563">
                  <c:v>48098260.954305798</c:v>
                </c:pt>
                <c:pt idx="564">
                  <c:v>33631772.830172502</c:v>
                </c:pt>
                <c:pt idx="565">
                  <c:v>32097034.110475399</c:v>
                </c:pt>
                <c:pt idx="566">
                  <c:v>21026455.290739398</c:v>
                </c:pt>
                <c:pt idx="567">
                  <c:v>23352519.199531902</c:v>
                </c:pt>
                <c:pt idx="568">
                  <c:v>16172536.4324225</c:v>
                </c:pt>
                <c:pt idx="569">
                  <c:v>14379739.2873239</c:v>
                </c:pt>
                <c:pt idx="570">
                  <c:v>13457813.228700301</c:v>
                </c:pt>
                <c:pt idx="571">
                  <c:v>17135830.8779925</c:v>
                </c:pt>
                <c:pt idx="572">
                  <c:v>12167886.447993301</c:v>
                </c:pt>
                <c:pt idx="573">
                  <c:v>11632739.688533099</c:v>
                </c:pt>
                <c:pt idx="574">
                  <c:v>18232079.719943698</c:v>
                </c:pt>
                <c:pt idx="575">
                  <c:v>12374999.6727423</c:v>
                </c:pt>
                <c:pt idx="576">
                  <c:v>10371177.156215001</c:v>
                </c:pt>
                <c:pt idx="577">
                  <c:v>9942064.2736346796</c:v>
                </c:pt>
                <c:pt idx="578">
                  <c:v>9538275.7452875599</c:v>
                </c:pt>
                <c:pt idx="579">
                  <c:v>9158317.0392139703</c:v>
                </c:pt>
                <c:pt idx="580">
                  <c:v>8800781.8241545297</c:v>
                </c:pt>
                <c:pt idx="581">
                  <c:v>8464346.7643329594</c:v>
                </c:pt>
                <c:pt idx="582">
                  <c:v>11682490.0724041</c:v>
                </c:pt>
                <c:pt idx="583">
                  <c:v>9658609.9688414708</c:v>
                </c:pt>
                <c:pt idx="584">
                  <c:v>7733022.1362201897</c:v>
                </c:pt>
                <c:pt idx="585">
                  <c:v>7459601.5550378701</c:v>
                </c:pt>
                <c:pt idx="586">
                  <c:v>7298839.9064313797</c:v>
                </c:pt>
                <c:pt idx="587">
                  <c:v>6960216.3512034602</c:v>
                </c:pt>
                <c:pt idx="588">
                  <c:v>17298910.460420001</c:v>
                </c:pt>
                <c:pt idx="589">
                  <c:v>7120689.0457877899</c:v>
                </c:pt>
                <c:pt idx="590">
                  <c:v>9430995.8065785002</c:v>
                </c:pt>
                <c:pt idx="591">
                  <c:v>6716130.6896118596</c:v>
                </c:pt>
                <c:pt idx="592">
                  <c:v>6502722.5672859997</c:v>
                </c:pt>
                <c:pt idx="593">
                  <c:v>6301908.8533440698</c:v>
                </c:pt>
                <c:pt idx="594">
                  <c:v>9620584.2015895806</c:v>
                </c:pt>
                <c:pt idx="595">
                  <c:v>7017786.8855951698</c:v>
                </c:pt>
                <c:pt idx="596">
                  <c:v>5882011.1841739099</c:v>
                </c:pt>
                <c:pt idx="597">
                  <c:v>5717829.1249331804</c:v>
                </c:pt>
                <c:pt idx="598">
                  <c:v>5600554.1324397698</c:v>
                </c:pt>
                <c:pt idx="599">
                  <c:v>17871613.9049013</c:v>
                </c:pt>
                <c:pt idx="600">
                  <c:v>8095810.9413783699</c:v>
                </c:pt>
                <c:pt idx="601">
                  <c:v>6184358.3233733997</c:v>
                </c:pt>
                <c:pt idx="602">
                  <c:v>8371873.5216074698</c:v>
                </c:pt>
                <c:pt idx="603">
                  <c:v>5831050.1389967203</c:v>
                </c:pt>
                <c:pt idx="604">
                  <c:v>5669875.5764137497</c:v>
                </c:pt>
                <c:pt idx="605">
                  <c:v>5518212.8273463398</c:v>
                </c:pt>
                <c:pt idx="606">
                  <c:v>5626670.6485010004</c:v>
                </c:pt>
                <c:pt idx="607">
                  <c:v>10132565.921956999</c:v>
                </c:pt>
                <c:pt idx="608">
                  <c:v>5216217.37209378</c:v>
                </c:pt>
                <c:pt idx="609">
                  <c:v>5091327.53414925</c:v>
                </c:pt>
                <c:pt idx="610">
                  <c:v>4973808.1449249098</c:v>
                </c:pt>
                <c:pt idx="611">
                  <c:v>5219980.2042872803</c:v>
                </c:pt>
                <c:pt idx="612">
                  <c:v>4824096.6359121697</c:v>
                </c:pt>
                <c:pt idx="613">
                  <c:v>4722348.0384858297</c:v>
                </c:pt>
                <c:pt idx="614">
                  <c:v>4626604.1955857696</c:v>
                </c:pt>
                <c:pt idx="615">
                  <c:v>10727937.7600265</c:v>
                </c:pt>
                <c:pt idx="616">
                  <c:v>7218952.8729126602</c:v>
                </c:pt>
                <c:pt idx="617">
                  <c:v>4739208.5282170903</c:v>
                </c:pt>
                <c:pt idx="618">
                  <c:v>4642469.6533992402</c:v>
                </c:pt>
                <c:pt idx="619">
                  <c:v>4551439.8813220896</c:v>
                </c:pt>
                <c:pt idx="620">
                  <c:v>13906951.535663299</c:v>
                </c:pt>
                <c:pt idx="621">
                  <c:v>16531640.779830899</c:v>
                </c:pt>
                <c:pt idx="622">
                  <c:v>5495913.0749401599</c:v>
                </c:pt>
                <c:pt idx="623">
                  <c:v>5075477.0362453498</c:v>
                </c:pt>
                <c:pt idx="624">
                  <c:v>4994155.1666741101</c:v>
                </c:pt>
                <c:pt idx="625">
                  <c:v>4882370.4630197398</c:v>
                </c:pt>
                <c:pt idx="626">
                  <c:v>4777182.8007223504</c:v>
                </c:pt>
                <c:pt idx="627">
                  <c:v>4678202.8514280403</c:v>
                </c:pt>
                <c:pt idx="628">
                  <c:v>8437144.1196330003</c:v>
                </c:pt>
                <c:pt idx="629">
                  <c:v>4799562.2155275997</c:v>
                </c:pt>
                <c:pt idx="630">
                  <c:v>13861128.791714801</c:v>
                </c:pt>
                <c:pt idx="631">
                  <c:v>25146847.136359598</c:v>
                </c:pt>
                <c:pt idx="632">
                  <c:v>10842316.601493301</c:v>
                </c:pt>
                <c:pt idx="633">
                  <c:v>5402333.2150143301</c:v>
                </c:pt>
                <c:pt idx="634">
                  <c:v>5266459.6389303301</c:v>
                </c:pt>
                <c:pt idx="635">
                  <c:v>38391819.710322604</c:v>
                </c:pt>
                <c:pt idx="636">
                  <c:v>11368706.266211599</c:v>
                </c:pt>
                <c:pt idx="637">
                  <c:v>12324458.612500999</c:v>
                </c:pt>
                <c:pt idx="638">
                  <c:v>6441258.8063073996</c:v>
                </c:pt>
                <c:pt idx="639">
                  <c:v>5541176.6386452299</c:v>
                </c:pt>
                <c:pt idx="640">
                  <c:v>5397109.1346095996</c:v>
                </c:pt>
                <c:pt idx="641">
                  <c:v>13613555.3827054</c:v>
                </c:pt>
                <c:pt idx="642">
                  <c:v>5491497.9066535998</c:v>
                </c:pt>
                <c:pt idx="643">
                  <c:v>5230769.62499067</c:v>
                </c:pt>
                <c:pt idx="644">
                  <c:v>8647647.7212295998</c:v>
                </c:pt>
                <c:pt idx="645">
                  <c:v>4988533.7170386799</c:v>
                </c:pt>
                <c:pt idx="646">
                  <c:v>6471230.2417136403</c:v>
                </c:pt>
                <c:pt idx="647">
                  <c:v>4919110.6946261404</c:v>
                </c:pt>
                <c:pt idx="648">
                  <c:v>4771456.87419602</c:v>
                </c:pt>
                <c:pt idx="649">
                  <c:v>4672814.8438912202</c:v>
                </c:pt>
                <c:pt idx="650">
                  <c:v>4579994.2321900697</c:v>
                </c:pt>
                <c:pt idx="651">
                  <c:v>4492651.4845808297</c:v>
                </c:pt>
                <c:pt idx="652">
                  <c:v>4410463.3216273999</c:v>
                </c:pt>
                <c:pt idx="653">
                  <c:v>4333125.5424235696</c:v>
                </c:pt>
                <c:pt idx="654">
                  <c:v>4260351.8986621201</c:v>
                </c:pt>
                <c:pt idx="655">
                  <c:v>4191873.0351514299</c:v>
                </c:pt>
                <c:pt idx="656">
                  <c:v>7642173.7801101496</c:v>
                </c:pt>
                <c:pt idx="657">
                  <c:v>4066800.77078583</c:v>
                </c:pt>
                <c:pt idx="658">
                  <c:v>4009744.44321744</c:v>
                </c:pt>
                <c:pt idx="659">
                  <c:v>3956055.3290543002</c:v>
                </c:pt>
                <c:pt idx="660">
                  <c:v>3905534.7101769601</c:v>
                </c:pt>
                <c:pt idx="661">
                  <c:v>3857995.5959350402</c:v>
                </c:pt>
                <c:pt idx="662">
                  <c:v>20235425.5973581</c:v>
                </c:pt>
                <c:pt idx="663">
                  <c:v>25199374.2711985</c:v>
                </c:pt>
                <c:pt idx="664">
                  <c:v>7189591.9174290802</c:v>
                </c:pt>
                <c:pt idx="665">
                  <c:v>9749644.6108602993</c:v>
                </c:pt>
                <c:pt idx="666">
                  <c:v>4561327.6180333002</c:v>
                </c:pt>
                <c:pt idx="667">
                  <c:v>4475086.4918585001</c:v>
                </c:pt>
                <c:pt idx="668">
                  <c:v>4393934.9374895701</c:v>
                </c:pt>
                <c:pt idx="669">
                  <c:v>4317572.5907926597</c:v>
                </c:pt>
                <c:pt idx="670">
                  <c:v>6672316.3423893396</c:v>
                </c:pt>
                <c:pt idx="671">
                  <c:v>4329545.8412615098</c:v>
                </c:pt>
                <c:pt idx="672">
                  <c:v>4256983.4557119496</c:v>
                </c:pt>
                <c:pt idx="673">
                  <c:v>4188703.3828830398</c:v>
                </c:pt>
                <c:pt idx="674">
                  <c:v>4124452.8995201699</c:v>
                </c:pt>
                <c:pt idx="675">
                  <c:v>4063994.1969832401</c:v>
                </c:pt>
                <c:pt idx="676">
                  <c:v>7901678.7949255696</c:v>
                </c:pt>
                <c:pt idx="677">
                  <c:v>3975720.0952968099</c:v>
                </c:pt>
                <c:pt idx="678">
                  <c:v>3924038.94844082</c:v>
                </c:pt>
                <c:pt idx="679">
                  <c:v>3877363.4664782099</c:v>
                </c:pt>
                <c:pt idx="680">
                  <c:v>3831486.8950859201</c:v>
                </c:pt>
                <c:pt idx="681">
                  <c:v>8084411.1803944204</c:v>
                </c:pt>
                <c:pt idx="682">
                  <c:v>3919351.89871406</c:v>
                </c:pt>
                <c:pt idx="683">
                  <c:v>3870997.35480031</c:v>
                </c:pt>
                <c:pt idx="684">
                  <c:v>3825496.48330836</c:v>
                </c:pt>
                <c:pt idx="685">
                  <c:v>3782680.8730480201</c:v>
                </c:pt>
                <c:pt idx="686">
                  <c:v>3742392.0517165698</c:v>
                </c:pt>
                <c:pt idx="687">
                  <c:v>3704480.8993492802</c:v>
                </c:pt>
                <c:pt idx="688">
                  <c:v>7175824.0919788796</c:v>
                </c:pt>
                <c:pt idx="689">
                  <c:v>3635238.6043081898</c:v>
                </c:pt>
                <c:pt idx="690">
                  <c:v>3603651.1769317798</c:v>
                </c:pt>
                <c:pt idx="691">
                  <c:v>9469728.3643306494</c:v>
                </c:pt>
                <c:pt idx="692">
                  <c:v>3755070.6219080398</c:v>
                </c:pt>
                <c:pt idx="693">
                  <c:v>3716411.2361137699</c:v>
                </c:pt>
                <c:pt idx="694">
                  <c:v>3680033.3571677702</c:v>
                </c:pt>
                <c:pt idx="695">
                  <c:v>3645802.3405745002</c:v>
                </c:pt>
                <c:pt idx="696">
                  <c:v>3613591.48796409</c:v>
                </c:pt>
                <c:pt idx="697">
                  <c:v>3603442.2852163599</c:v>
                </c:pt>
                <c:pt idx="698">
                  <c:v>3573731.3366889399</c:v>
                </c:pt>
                <c:pt idx="699">
                  <c:v>3545773.7976154401</c:v>
                </c:pt>
                <c:pt idx="700">
                  <c:v>3519466.1894848901</c:v>
                </c:pt>
                <c:pt idx="701">
                  <c:v>20097409.625639699</c:v>
                </c:pt>
                <c:pt idx="702">
                  <c:v>4969207.1939144703</c:v>
                </c:pt>
                <c:pt idx="703">
                  <c:v>4004944.5506494502</c:v>
                </c:pt>
                <c:pt idx="704">
                  <c:v>3951538.70502614</c:v>
                </c:pt>
                <c:pt idx="705">
                  <c:v>3901284.6374257999</c:v>
                </c:pt>
                <c:pt idx="706">
                  <c:v>4480472.7827353803</c:v>
                </c:pt>
                <c:pt idx="707">
                  <c:v>3978973.06582251</c:v>
                </c:pt>
                <c:pt idx="708">
                  <c:v>3886802.0316388099</c:v>
                </c:pt>
                <c:pt idx="709">
                  <c:v>3875630.5306694298</c:v>
                </c:pt>
                <c:pt idx="710">
                  <c:v>3829856.2295236499</c:v>
                </c:pt>
                <c:pt idx="711">
                  <c:v>3800493.02823058</c:v>
                </c:pt>
                <c:pt idx="712">
                  <c:v>22514635.7526871</c:v>
                </c:pt>
                <c:pt idx="713">
                  <c:v>8329348.6446474995</c:v>
                </c:pt>
                <c:pt idx="714">
                  <c:v>8321025.6698540403</c:v>
                </c:pt>
                <c:pt idx="715">
                  <c:v>4789493.8111463198</c:v>
                </c:pt>
                <c:pt idx="716">
                  <c:v>4624328.6151005598</c:v>
                </c:pt>
                <c:pt idx="717">
                  <c:v>4546123.47828623</c:v>
                </c:pt>
                <c:pt idx="718">
                  <c:v>4460779.6335410802</c:v>
                </c:pt>
                <c:pt idx="719">
                  <c:v>4820406.3163451198</c:v>
                </c:pt>
                <c:pt idx="720">
                  <c:v>9614518.7308348194</c:v>
                </c:pt>
                <c:pt idx="721">
                  <c:v>4582303.1127771698</c:v>
                </c:pt>
                <c:pt idx="722">
                  <c:v>4520809.1703687496</c:v>
                </c:pt>
                <c:pt idx="723">
                  <c:v>4436959.2646939298</c:v>
                </c:pt>
                <c:pt idx="724">
                  <c:v>4358057.81151246</c:v>
                </c:pt>
                <c:pt idx="725">
                  <c:v>9253078.7321286798</c:v>
                </c:pt>
                <c:pt idx="726">
                  <c:v>8040101.84426222</c:v>
                </c:pt>
                <c:pt idx="727">
                  <c:v>5863958.4446619796</c:v>
                </c:pt>
                <c:pt idx="728">
                  <c:v>4484399.5873536598</c:v>
                </c:pt>
                <c:pt idx="729">
                  <c:v>11053863.2581631</c:v>
                </c:pt>
                <c:pt idx="730">
                  <c:v>6303310.9727097899</c:v>
                </c:pt>
                <c:pt idx="731">
                  <c:v>8631762.3295370098</c:v>
                </c:pt>
                <c:pt idx="732">
                  <c:v>4788255.7131151101</c:v>
                </c:pt>
                <c:pt idx="733">
                  <c:v>6416613.8192749498</c:v>
                </c:pt>
                <c:pt idx="734">
                  <c:v>18466896.482485101</c:v>
                </c:pt>
                <c:pt idx="735">
                  <c:v>6663529.1559587996</c:v>
                </c:pt>
                <c:pt idx="736">
                  <c:v>5342681.1098710401</c:v>
                </c:pt>
                <c:pt idx="737">
                  <c:v>5222081.9695663396</c:v>
                </c:pt>
                <c:pt idx="738">
                  <c:v>5096846.0288832001</c:v>
                </c:pt>
                <c:pt idx="739">
                  <c:v>8666217.8848123793</c:v>
                </c:pt>
                <c:pt idx="740">
                  <c:v>4868110.5931855403</c:v>
                </c:pt>
                <c:pt idx="741">
                  <c:v>4763764.4856623402</c:v>
                </c:pt>
                <c:pt idx="742">
                  <c:v>4665576.4262822904</c:v>
                </c:pt>
                <c:pt idx="743">
                  <c:v>4573182.9941393798</c:v>
                </c:pt>
                <c:pt idx="744">
                  <c:v>4486242.2158304499</c:v>
                </c:pt>
                <c:pt idx="745">
                  <c:v>5131587.9577903999</c:v>
                </c:pt>
                <c:pt idx="746">
                  <c:v>4410967.2051476901</c:v>
                </c:pt>
                <c:pt idx="747">
                  <c:v>4333599.6889555799</c:v>
                </c:pt>
                <c:pt idx="748">
                  <c:v>4260798.0631520497</c:v>
                </c:pt>
                <c:pt idx="749">
                  <c:v>4192292.8689762899</c:v>
                </c:pt>
                <c:pt idx="750">
                  <c:v>4127830.54993793</c:v>
                </c:pt>
                <c:pt idx="751">
                  <c:v>4067172.5133350198</c:v>
                </c:pt>
                <c:pt idx="752">
                  <c:v>7532931.3439628296</c:v>
                </c:pt>
                <c:pt idx="753">
                  <c:v>3956384.4891045201</c:v>
                </c:pt>
                <c:pt idx="754">
                  <c:v>3905844.4446493201</c:v>
                </c:pt>
                <c:pt idx="755">
                  <c:v>3858287.05124168</c:v>
                </c:pt>
                <c:pt idx="756">
                  <c:v>3813536.2859404199</c:v>
                </c:pt>
                <c:pt idx="757">
                  <c:v>3771426.5139038698</c:v>
                </c:pt>
                <c:pt idx="758">
                  <c:v>3731801.8753299299</c:v>
                </c:pt>
                <c:pt idx="759">
                  <c:v>3694515.7085762098</c:v>
                </c:pt>
                <c:pt idx="760">
                  <c:v>3659430.0073251599</c:v>
                </c:pt>
                <c:pt idx="761">
                  <c:v>3626414.90978486</c:v>
                </c:pt>
                <c:pt idx="762">
                  <c:v>3595348.2180349599</c:v>
                </c:pt>
                <c:pt idx="763">
                  <c:v>3566114.94573869</c:v>
                </c:pt>
                <c:pt idx="764">
                  <c:v>3538606.8925469602</c:v>
                </c:pt>
                <c:pt idx="765">
                  <c:v>7044833.9047501097</c:v>
                </c:pt>
                <c:pt idx="766">
                  <c:v>3488365.1927786302</c:v>
                </c:pt>
                <c:pt idx="767">
                  <c:v>3465445.5879076798</c:v>
                </c:pt>
                <c:pt idx="768">
                  <c:v>3443878.5972699602</c:v>
                </c:pt>
                <c:pt idx="769">
                  <c:v>4742521.2768655103</c:v>
                </c:pt>
                <c:pt idx="770">
                  <c:v>3408391.20173728</c:v>
                </c:pt>
                <c:pt idx="771">
                  <c:v>3405813.6453358401</c:v>
                </c:pt>
                <c:pt idx="772">
                  <c:v>3387765.8695681598</c:v>
                </c:pt>
                <c:pt idx="773">
                  <c:v>7676462.9279018296</c:v>
                </c:pt>
                <c:pt idx="774">
                  <c:v>3632118.34508349</c:v>
                </c:pt>
                <c:pt idx="775">
                  <c:v>10950538.7257012</c:v>
                </c:pt>
                <c:pt idx="776">
                  <c:v>3855217.4769584499</c:v>
                </c:pt>
                <c:pt idx="777">
                  <c:v>7360956.9215307003</c:v>
                </c:pt>
                <c:pt idx="778">
                  <c:v>12717157.968251999</c:v>
                </c:pt>
                <c:pt idx="779">
                  <c:v>4117638.90188273</c:v>
                </c:pt>
                <c:pt idx="780">
                  <c:v>4078862.49891605</c:v>
                </c:pt>
                <c:pt idx="781">
                  <c:v>4021094.3412250201</c:v>
                </c:pt>
                <c:pt idx="782">
                  <c:v>3966735.4060210199</c:v>
                </c:pt>
                <c:pt idx="783">
                  <c:v>3915584.49599344</c:v>
                </c:pt>
                <c:pt idx="784">
                  <c:v>3867452.2876116899</c:v>
                </c:pt>
                <c:pt idx="785">
                  <c:v>3822160.6303869099</c:v>
                </c:pt>
                <c:pt idx="786">
                  <c:v>3779541.8874882502</c:v>
                </c:pt>
                <c:pt idx="787">
                  <c:v>3739438.3152729999</c:v>
                </c:pt>
                <c:pt idx="788">
                  <c:v>3701701.4794341801</c:v>
                </c:pt>
                <c:pt idx="789">
                  <c:v>11804463.2120336</c:v>
                </c:pt>
                <c:pt idx="790">
                  <c:v>10021097.525651</c:v>
                </c:pt>
                <c:pt idx="791">
                  <c:v>4152417.9636789602</c:v>
                </c:pt>
                <c:pt idx="792">
                  <c:v>4113816.9481076701</c:v>
                </c:pt>
                <c:pt idx="793">
                  <c:v>4053985.9326249198</c:v>
                </c:pt>
                <c:pt idx="794">
                  <c:v>3997685.8804195002</c:v>
                </c:pt>
                <c:pt idx="795">
                  <c:v>18487174.879131202</c:v>
                </c:pt>
                <c:pt idx="796">
                  <c:v>5352915.0376211395</c:v>
                </c:pt>
                <c:pt idx="797">
                  <c:v>4440668.5743944002</c:v>
                </c:pt>
                <c:pt idx="798">
                  <c:v>4361548.2140753698</c:v>
                </c:pt>
                <c:pt idx="799">
                  <c:v>4287097.1892927801</c:v>
                </c:pt>
                <c:pt idx="800">
                  <c:v>4217039.9364083502</c:v>
                </c:pt>
                <c:pt idx="801">
                  <c:v>4151117.1543372502</c:v>
                </c:pt>
                <c:pt idx="802">
                  <c:v>4089084.84480375</c:v>
                </c:pt>
                <c:pt idx="803">
                  <c:v>8366358.94252967</c:v>
                </c:pt>
                <c:pt idx="804">
                  <c:v>4047741.2836640701</c:v>
                </c:pt>
                <c:pt idx="805">
                  <c:v>3991809.7631638702</c:v>
                </c:pt>
                <c:pt idx="806">
                  <c:v>3939179.0749048898</c:v>
                </c:pt>
                <c:pt idx="807">
                  <c:v>3889654.4182919399</c:v>
                </c:pt>
                <c:pt idx="808">
                  <c:v>3843052.4890037901</c:v>
                </c:pt>
                <c:pt idx="809">
                  <c:v>11786214.5016606</c:v>
                </c:pt>
                <c:pt idx="810">
                  <c:v>8473007.3941447102</c:v>
                </c:pt>
                <c:pt idx="811">
                  <c:v>4597532.6240606597</c:v>
                </c:pt>
                <c:pt idx="812">
                  <c:v>4317634.7885817196</c:v>
                </c:pt>
                <c:pt idx="813">
                  <c:v>4245775.3409526898</c:v>
                </c:pt>
                <c:pt idx="814">
                  <c:v>4178156.7217411599</c:v>
                </c:pt>
                <c:pt idx="815">
                  <c:v>4114528.6559135802</c:v>
                </c:pt>
                <c:pt idx="816">
                  <c:v>7589725.1007379601</c:v>
                </c:pt>
                <c:pt idx="817">
                  <c:v>3998316.0632641902</c:v>
                </c:pt>
                <c:pt idx="818">
                  <c:v>3945301.4018010199</c:v>
                </c:pt>
                <c:pt idx="819">
                  <c:v>3895415.4323928901</c:v>
                </c:pt>
                <c:pt idx="820">
                  <c:v>3848473.5134009598</c:v>
                </c:pt>
                <c:pt idx="821">
                  <c:v>3804301.8999234899</c:v>
                </c:pt>
                <c:pt idx="822">
                  <c:v>3762737.1007183702</c:v>
                </c:pt>
                <c:pt idx="823">
                  <c:v>3723625.2730772099</c:v>
                </c:pt>
                <c:pt idx="824">
                  <c:v>3686821.6534114</c:v>
                </c:pt>
                <c:pt idx="825">
                  <c:v>3652190.02144233</c:v>
                </c:pt>
                <c:pt idx="826">
                  <c:v>3619602.1960129002</c:v>
                </c:pt>
                <c:pt idx="827">
                  <c:v>3588937.5606538798</c:v>
                </c:pt>
                <c:pt idx="828">
                  <c:v>15404593.116763599</c:v>
                </c:pt>
                <c:pt idx="829">
                  <c:v>3854981.2644195599</c:v>
                </c:pt>
                <c:pt idx="830">
                  <c:v>3822852.4946464901</c:v>
                </c:pt>
                <c:pt idx="831">
                  <c:v>3780192.9209634298</c:v>
                </c:pt>
                <c:pt idx="832">
                  <c:v>3740050.92761702</c:v>
                </c:pt>
                <c:pt idx="833">
                  <c:v>3702277.93809315</c:v>
                </c:pt>
                <c:pt idx="834">
                  <c:v>3666734.1442098198</c:v>
                </c:pt>
                <c:pt idx="835">
                  <c:v>3633287.9886487899</c:v>
                </c:pt>
                <c:pt idx="836">
                  <c:v>3601815.6780258799</c:v>
                </c:pt>
                <c:pt idx="837">
                  <c:v>3572200.7246977799</c:v>
                </c:pt>
                <c:pt idx="838">
                  <c:v>3544333.51560931</c:v>
                </c:pt>
                <c:pt idx="839">
                  <c:v>3518110.9065855099</c:v>
                </c:pt>
                <c:pt idx="840">
                  <c:v>3493435.84056682</c:v>
                </c:pt>
                <c:pt idx="841">
                  <c:v>6989074.7866577096</c:v>
                </c:pt>
                <c:pt idx="842">
                  <c:v>4847091.64557843</c:v>
                </c:pt>
                <c:pt idx="843">
                  <c:v>14513413.5218192</c:v>
                </c:pt>
                <c:pt idx="844">
                  <c:v>4588571.9285524096</c:v>
                </c:pt>
                <c:pt idx="845">
                  <c:v>4059473.8212867202</c:v>
                </c:pt>
                <c:pt idx="846">
                  <c:v>4002849.8980391901</c:v>
                </c:pt>
                <c:pt idx="847">
                  <c:v>6280629.9161581397</c:v>
                </c:pt>
                <c:pt idx="848">
                  <c:v>4056241.65247963</c:v>
                </c:pt>
                <c:pt idx="849">
                  <c:v>3999808.4776135501</c:v>
                </c:pt>
                <c:pt idx="850">
                  <c:v>7491588.5364861796</c:v>
                </c:pt>
                <c:pt idx="851">
                  <c:v>4216862.9064706499</c:v>
                </c:pt>
                <c:pt idx="852">
                  <c:v>4110652.6606072001</c:v>
                </c:pt>
                <c:pt idx="853">
                  <c:v>4051008.3874498699</c:v>
                </c:pt>
                <c:pt idx="854">
                  <c:v>7525985.5554182101</c:v>
                </c:pt>
                <c:pt idx="855">
                  <c:v>3942071.9373134798</c:v>
                </c:pt>
                <c:pt idx="856">
                  <c:v>3892376.55668977</c:v>
                </c:pt>
                <c:pt idx="857">
                  <c:v>3845613.9787707799</c:v>
                </c:pt>
                <c:pt idx="858">
                  <c:v>3801611.1224452402</c:v>
                </c:pt>
                <c:pt idx="859">
                  <c:v>3760205.1210874598</c:v>
                </c:pt>
                <c:pt idx="860">
                  <c:v>54908868.444147304</c:v>
                </c:pt>
                <c:pt idx="861">
                  <c:v>45584330.492550701</c:v>
                </c:pt>
                <c:pt idx="862">
                  <c:v>24480452.951233301</c:v>
                </c:pt>
                <c:pt idx="863">
                  <c:v>14543159.9753906</c:v>
                </c:pt>
                <c:pt idx="864">
                  <c:v>7899073.9340927796</c:v>
                </c:pt>
                <c:pt idx="865">
                  <c:v>7081422.3035055902</c:v>
                </c:pt>
                <c:pt idx="866">
                  <c:v>6846456.2774108304</c:v>
                </c:pt>
                <c:pt idx="867">
                  <c:v>7380215.3501039604</c:v>
                </c:pt>
                <c:pt idx="868">
                  <c:v>6446973.9049096098</c:v>
                </c:pt>
                <c:pt idx="869">
                  <c:v>6249450.2317270301</c:v>
                </c:pt>
                <c:pt idx="870">
                  <c:v>6063583.5366315199</c:v>
                </c:pt>
                <c:pt idx="871">
                  <c:v>10443508.093913</c:v>
                </c:pt>
                <c:pt idx="872">
                  <c:v>6019765.57520846</c:v>
                </c:pt>
                <c:pt idx="873">
                  <c:v>28281757.3844462</c:v>
                </c:pt>
                <c:pt idx="874">
                  <c:v>10865023.555464501</c:v>
                </c:pt>
                <c:pt idx="875">
                  <c:v>6482077.9188490203</c:v>
                </c:pt>
                <c:pt idx="876">
                  <c:v>34780868.0166004</c:v>
                </c:pt>
                <c:pt idx="877">
                  <c:v>17086498.259171698</c:v>
                </c:pt>
                <c:pt idx="878">
                  <c:v>45692979.936238199</c:v>
                </c:pt>
                <c:pt idx="879">
                  <c:v>48255604.780019298</c:v>
                </c:pt>
                <c:pt idx="880">
                  <c:v>24382808.2699253</c:v>
                </c:pt>
                <c:pt idx="881">
                  <c:v>18334248.426555499</c:v>
                </c:pt>
                <c:pt idx="882">
                  <c:v>11257427.492263701</c:v>
                </c:pt>
                <c:pt idx="883">
                  <c:v>9370049.3657552097</c:v>
                </c:pt>
                <c:pt idx="884">
                  <c:v>12459724.004755</c:v>
                </c:pt>
                <c:pt idx="885">
                  <c:v>7091425.5899019297</c:v>
                </c:pt>
                <c:pt idx="886">
                  <c:v>7816685.1673496598</c:v>
                </c:pt>
                <c:pt idx="887">
                  <c:v>6644962.7802299401</c:v>
                </c:pt>
                <c:pt idx="888">
                  <c:v>22090849.358005099</c:v>
                </c:pt>
                <c:pt idx="889">
                  <c:v>8591210.3787928</c:v>
                </c:pt>
                <c:pt idx="890">
                  <c:v>11347195.9833734</c:v>
                </c:pt>
                <c:pt idx="891">
                  <c:v>59465977.0293191</c:v>
                </c:pt>
                <c:pt idx="892">
                  <c:v>82232790.984772295</c:v>
                </c:pt>
                <c:pt idx="893">
                  <c:v>127492651.706604</c:v>
                </c:pt>
                <c:pt idx="894">
                  <c:v>50641309.542778298</c:v>
                </c:pt>
                <c:pt idx="895">
                  <c:v>34549959.334256902</c:v>
                </c:pt>
                <c:pt idx="896">
                  <c:v>32301427.719975401</c:v>
                </c:pt>
                <c:pt idx="897">
                  <c:v>90977148.939003304</c:v>
                </c:pt>
                <c:pt idx="898">
                  <c:v>41891380.409312502</c:v>
                </c:pt>
                <c:pt idx="899">
                  <c:v>62807088.395256802</c:v>
                </c:pt>
                <c:pt idx="900">
                  <c:v>62499092.237768598</c:v>
                </c:pt>
                <c:pt idx="901">
                  <c:v>93636284.666980803</c:v>
                </c:pt>
                <c:pt idx="902">
                  <c:v>48836419.992674001</c:v>
                </c:pt>
                <c:pt idx="903">
                  <c:v>33715138.119232602</c:v>
                </c:pt>
                <c:pt idx="904">
                  <c:v>28315780.197764799</c:v>
                </c:pt>
                <c:pt idx="905">
                  <c:v>23789761.837512601</c:v>
                </c:pt>
                <c:pt idx="906">
                  <c:v>24267855.191698398</c:v>
                </c:pt>
                <c:pt idx="907">
                  <c:v>23077539.645924501</c:v>
                </c:pt>
                <c:pt idx="908">
                  <c:v>75344242.3572063</c:v>
                </c:pt>
                <c:pt idx="909">
                  <c:v>27696091.719436999</c:v>
                </c:pt>
                <c:pt idx="910">
                  <c:v>22124852.2136495</c:v>
                </c:pt>
                <c:pt idx="911">
                  <c:v>29929115.054556899</c:v>
                </c:pt>
                <c:pt idx="912">
                  <c:v>29640377.1933668</c:v>
                </c:pt>
                <c:pt idx="913">
                  <c:v>20717508.493170101</c:v>
                </c:pt>
                <c:pt idx="914">
                  <c:v>13937937.2338279</c:v>
                </c:pt>
                <c:pt idx="915">
                  <c:v>52874879.331006497</c:v>
                </c:pt>
                <c:pt idx="916">
                  <c:v>24875895.7059137</c:v>
                </c:pt>
                <c:pt idx="917">
                  <c:v>92378486.381165504</c:v>
                </c:pt>
                <c:pt idx="918">
                  <c:v>48684873.4723932</c:v>
                </c:pt>
                <c:pt idx="919">
                  <c:v>29282840.301636301</c:v>
                </c:pt>
                <c:pt idx="920">
                  <c:v>19148196.017586999</c:v>
                </c:pt>
                <c:pt idx="921">
                  <c:v>34226664.302121401</c:v>
                </c:pt>
                <c:pt idx="922">
                  <c:v>23007770.426496699</c:v>
                </c:pt>
                <c:pt idx="923">
                  <c:v>40660729.716541402</c:v>
                </c:pt>
                <c:pt idx="924">
                  <c:v>33743111.837621696</c:v>
                </c:pt>
                <c:pt idx="925">
                  <c:v>23454292.081610601</c:v>
                </c:pt>
                <c:pt idx="926">
                  <c:v>19701605.771894</c:v>
                </c:pt>
                <c:pt idx="927">
                  <c:v>12682969.0824368</c:v>
                </c:pt>
                <c:pt idx="928">
                  <c:v>10751606.3775828</c:v>
                </c:pt>
                <c:pt idx="929">
                  <c:v>10059696.385921299</c:v>
                </c:pt>
                <c:pt idx="930">
                  <c:v>15446858.703567199</c:v>
                </c:pt>
                <c:pt idx="931">
                  <c:v>10637949.9701795</c:v>
                </c:pt>
                <c:pt idx="932">
                  <c:v>7844736.6224419698</c:v>
                </c:pt>
                <c:pt idx="933">
                  <c:v>7564723.1438265797</c:v>
                </c:pt>
                <c:pt idx="934">
                  <c:v>7301234.8286597701</c:v>
                </c:pt>
                <c:pt idx="935">
                  <c:v>7324449.9836142296</c:v>
                </c:pt>
                <c:pt idx="936">
                  <c:v>24179684.2496906</c:v>
                </c:pt>
                <c:pt idx="937">
                  <c:v>15704055.910371801</c:v>
                </c:pt>
                <c:pt idx="938">
                  <c:v>8150839.6850902196</c:v>
                </c:pt>
                <c:pt idx="939">
                  <c:v>6774633.5763066905</c:v>
                </c:pt>
                <c:pt idx="940">
                  <c:v>6033727.86557463</c:v>
                </c:pt>
                <c:pt idx="941">
                  <c:v>5860592.1553510297</c:v>
                </c:pt>
                <c:pt idx="942">
                  <c:v>9205143.1683565509</c:v>
                </c:pt>
                <c:pt idx="943">
                  <c:v>5544370.8542069905</c:v>
                </c:pt>
                <c:pt idx="944">
                  <c:v>5400114.8416234599</c:v>
                </c:pt>
                <c:pt idx="945">
                  <c:v>5264372.1841761405</c:v>
                </c:pt>
                <c:pt idx="946">
                  <c:v>5136640.4611036796</c:v>
                </c:pt>
                <c:pt idx="947">
                  <c:v>5016446.9023073697</c:v>
                </c:pt>
                <c:pt idx="948">
                  <c:v>16852557.0473984</c:v>
                </c:pt>
                <c:pt idx="949">
                  <c:v>5104364.3207450397</c:v>
                </c:pt>
                <c:pt idx="950">
                  <c:v>4994806.3928215103</c:v>
                </c:pt>
                <c:pt idx="951">
                  <c:v>4882983.2566653099</c:v>
                </c:pt>
                <c:pt idx="952">
                  <c:v>4777759.4299832499</c:v>
                </c:pt>
                <c:pt idx="953">
                  <c:v>4678745.45056713</c:v>
                </c:pt>
                <c:pt idx="954">
                  <c:v>8108920.0810952401</c:v>
                </c:pt>
                <c:pt idx="955">
                  <c:v>4497902.7499944102</c:v>
                </c:pt>
                <c:pt idx="956">
                  <c:v>12375715.5048058</c:v>
                </c:pt>
                <c:pt idx="957">
                  <c:v>7443037.5320053501</c:v>
                </c:pt>
                <c:pt idx="958">
                  <c:v>6555439.2693188498</c:v>
                </c:pt>
                <c:pt idx="959">
                  <c:v>9594366.3535733707</c:v>
                </c:pt>
                <c:pt idx="960">
                  <c:v>8033319.9544531098</c:v>
                </c:pt>
                <c:pt idx="961">
                  <c:v>4717780.2496495601</c:v>
                </c:pt>
                <c:pt idx="962">
                  <c:v>59231340.818066098</c:v>
                </c:pt>
                <c:pt idx="963">
                  <c:v>75357504.016672403</c:v>
                </c:pt>
                <c:pt idx="964">
                  <c:v>59065028.777415998</c:v>
                </c:pt>
                <c:pt idx="965">
                  <c:v>55197600.611170799</c:v>
                </c:pt>
                <c:pt idx="966">
                  <c:v>32008338.1701231</c:v>
                </c:pt>
                <c:pt idx="967">
                  <c:v>21910211.563462202</c:v>
                </c:pt>
                <c:pt idx="968">
                  <c:v>47596120.653738096</c:v>
                </c:pt>
                <c:pt idx="969">
                  <c:v>24070119.145220101</c:v>
                </c:pt>
                <c:pt idx="970">
                  <c:v>19343301.167810399</c:v>
                </c:pt>
                <c:pt idx="971">
                  <c:v>12243898.8621534</c:v>
                </c:pt>
                <c:pt idx="972">
                  <c:v>10255448.131147601</c:v>
                </c:pt>
                <c:pt idx="973">
                  <c:v>8738627.5904983208</c:v>
                </c:pt>
                <c:pt idx="974">
                  <c:v>20533916.6342737</c:v>
                </c:pt>
                <c:pt idx="975">
                  <c:v>8547586.0797363594</c:v>
                </c:pt>
                <c:pt idx="976">
                  <c:v>22238427.539585698</c:v>
                </c:pt>
                <c:pt idx="977">
                  <c:v>13760266.9436695</c:v>
                </c:pt>
                <c:pt idx="978">
                  <c:v>8442218.7830493804</c:v>
                </c:pt>
                <c:pt idx="979">
                  <c:v>7703084.8839861704</c:v>
                </c:pt>
                <c:pt idx="980">
                  <c:v>10940793.7407274</c:v>
                </c:pt>
                <c:pt idx="981">
                  <c:v>7175809.0643874398</c:v>
                </c:pt>
                <c:pt idx="982">
                  <c:v>6935272.7469671704</c:v>
                </c:pt>
                <c:pt idx="983">
                  <c:v>6708931.8246412603</c:v>
                </c:pt>
                <c:pt idx="984">
                  <c:v>6495948.5476509603</c:v>
                </c:pt>
                <c:pt idx="985">
                  <c:v>6295534.6065422101</c:v>
                </c:pt>
                <c:pt idx="986">
                  <c:v>6106948.2144163596</c:v>
                </c:pt>
                <c:pt idx="987">
                  <c:v>5929491.3613736499</c:v>
                </c:pt>
                <c:pt idx="988">
                  <c:v>5762507.2309873598</c:v>
                </c:pt>
                <c:pt idx="989">
                  <c:v>10591556.735821299</c:v>
                </c:pt>
                <c:pt idx="990">
                  <c:v>5496018.4227034198</c:v>
                </c:pt>
                <c:pt idx="991">
                  <c:v>35050308.277062498</c:v>
                </c:pt>
                <c:pt idx="992">
                  <c:v>17636354.947473899</c:v>
                </c:pt>
                <c:pt idx="993">
                  <c:v>33175445.448353399</c:v>
                </c:pt>
                <c:pt idx="994">
                  <c:v>14518057.156850399</c:v>
                </c:pt>
                <c:pt idx="995">
                  <c:v>9120307.9583291002</c:v>
                </c:pt>
                <c:pt idx="996">
                  <c:v>12208007.3450455</c:v>
                </c:pt>
                <c:pt idx="997">
                  <c:v>7025524.3345047301</c:v>
                </c:pt>
                <c:pt idx="998">
                  <c:v>6793857.1605893401</c:v>
                </c:pt>
                <c:pt idx="999">
                  <c:v>6575861.9639428603</c:v>
                </c:pt>
                <c:pt idx="1000">
                  <c:v>6370731.8846235899</c:v>
                </c:pt>
                <c:pt idx="1001">
                  <c:v>6177707.6800133996</c:v>
                </c:pt>
                <c:pt idx="1002">
                  <c:v>5996074.9146528002</c:v>
                </c:pt>
                <c:pt idx="1003">
                  <c:v>11588299.625534</c:v>
                </c:pt>
                <c:pt idx="1004">
                  <c:v>5923699.4682078203</c:v>
                </c:pt>
                <c:pt idx="1005">
                  <c:v>5757057.1498718504</c:v>
                </c:pt>
                <c:pt idx="1006">
                  <c:v>5600249.3279378796</c:v>
                </c:pt>
                <c:pt idx="1007">
                  <c:v>8953488.4097787198</c:v>
                </c:pt>
                <c:pt idx="1008">
                  <c:v>5313849.8704401497</c:v>
                </c:pt>
                <c:pt idx="1009">
                  <c:v>5183198.1920261998</c:v>
                </c:pt>
                <c:pt idx="1010">
                  <c:v>5060257.0008048601</c:v>
                </c:pt>
                <c:pt idx="1011">
                  <c:v>4944571.2577481596</c:v>
                </c:pt>
                <c:pt idx="1012">
                  <c:v>4835712.7782293996</c:v>
                </c:pt>
                <c:pt idx="1013">
                  <c:v>4733278.6471945196</c:v>
                </c:pt>
                <c:pt idx="1014">
                  <c:v>4636889.7278631497</c:v>
                </c:pt>
                <c:pt idx="1015">
                  <c:v>4546189.2584394701</c:v>
                </c:pt>
                <c:pt idx="1016">
                  <c:v>4460841.5316391103</c:v>
                </c:pt>
                <c:pt idx="1017">
                  <c:v>44742004.949676998</c:v>
                </c:pt>
                <c:pt idx="1018">
                  <c:v>15517577.909536799</c:v>
                </c:pt>
                <c:pt idx="1019">
                  <c:v>7481321.6732158205</c:v>
                </c:pt>
                <c:pt idx="1020">
                  <c:v>10249517.2029585</c:v>
                </c:pt>
                <c:pt idx="1021">
                  <c:v>6519513.2825952098</c:v>
                </c:pt>
                <c:pt idx="1022">
                  <c:v>6317708.6545148799</c:v>
                </c:pt>
                <c:pt idx="1023">
                  <c:v>6127813.6476434898</c:v>
                </c:pt>
                <c:pt idx="1024">
                  <c:v>14263791.429710601</c:v>
                </c:pt>
                <c:pt idx="1025">
                  <c:v>6094994.0452237697</c:v>
                </c:pt>
                <c:pt idx="1026">
                  <c:v>5952453.1536702998</c:v>
                </c:pt>
                <c:pt idx="1027">
                  <c:v>5807621.9813405499</c:v>
                </c:pt>
                <c:pt idx="1028">
                  <c:v>5647830.0455385502</c:v>
                </c:pt>
                <c:pt idx="1029">
                  <c:v>5497468.3267030604</c:v>
                </c:pt>
                <c:pt idx="1030">
                  <c:v>5355980.2949216897</c:v>
                </c:pt>
                <c:pt idx="1031">
                  <c:v>5612703.6024791095</c:v>
                </c:pt>
                <c:pt idx="1032">
                  <c:v>6939826.9622040503</c:v>
                </c:pt>
                <c:pt idx="1033">
                  <c:v>40867724.487748802</c:v>
                </c:pt>
                <c:pt idx="1034">
                  <c:v>10638228.449101301</c:v>
                </c:pt>
                <c:pt idx="1035">
                  <c:v>6837117.9523729896</c:v>
                </c:pt>
                <c:pt idx="1036">
                  <c:v>6029128.7879272597</c:v>
                </c:pt>
                <c:pt idx="1037">
                  <c:v>5747125.4625517502</c:v>
                </c:pt>
                <c:pt idx="1038">
                  <c:v>5590903.76510398</c:v>
                </c:pt>
                <c:pt idx="1039">
                  <c:v>13327604.356540401</c:v>
                </c:pt>
                <c:pt idx="1040">
                  <c:v>20935247.849243</c:v>
                </c:pt>
                <c:pt idx="1041">
                  <c:v>7248999.2239845702</c:v>
                </c:pt>
                <c:pt idx="1042">
                  <c:v>5907273.0732785501</c:v>
                </c:pt>
                <c:pt idx="1043">
                  <c:v>5741600.1684951698</c:v>
                </c:pt>
                <c:pt idx="1044">
                  <c:v>5585704.5495913299</c:v>
                </c:pt>
                <c:pt idx="1045">
                  <c:v>5439009.2041744599</c:v>
                </c:pt>
                <c:pt idx="1046">
                  <c:v>5300971.1725845896</c:v>
                </c:pt>
                <c:pt idx="1047">
                  <c:v>5171079.5382518005</c:v>
                </c:pt>
                <c:pt idx="1048">
                  <c:v>5048853.5366541501</c:v>
                </c:pt>
                <c:pt idx="1049">
                  <c:v>8466132.1092301309</c:v>
                </c:pt>
                <c:pt idx="1050">
                  <c:v>4825615.5621835701</c:v>
                </c:pt>
                <c:pt idx="1051">
                  <c:v>4723777.3244119696</c:v>
                </c:pt>
                <c:pt idx="1052">
                  <c:v>65635254.374129303</c:v>
                </c:pt>
                <c:pt idx="1053">
                  <c:v>74685899.991938293</c:v>
                </c:pt>
                <c:pt idx="1054">
                  <c:v>31014956.224063199</c:v>
                </c:pt>
                <c:pt idx="1055">
                  <c:v>20985762.546292599</c:v>
                </c:pt>
                <c:pt idx="1056">
                  <c:v>17562724.085829198</c:v>
                </c:pt>
                <c:pt idx="1057">
                  <c:v>16884721.4092554</c:v>
                </c:pt>
                <c:pt idx="1058">
                  <c:v>10372292.861454301</c:v>
                </c:pt>
                <c:pt idx="1059">
                  <c:v>13091566.7767506</c:v>
                </c:pt>
                <c:pt idx="1060">
                  <c:v>7228085.5572220897</c:v>
                </c:pt>
                <c:pt idx="1061">
                  <c:v>6576122.0691017704</c:v>
                </c:pt>
                <c:pt idx="1062">
                  <c:v>6370976.6395204896</c:v>
                </c:pt>
                <c:pt idx="1063">
                  <c:v>6177937.9905532002</c:v>
                </c:pt>
                <c:pt idx="1064">
                  <c:v>5996291.6332779098</c:v>
                </c:pt>
                <c:pt idx="1065">
                  <c:v>5825365.2447650302</c:v>
                </c:pt>
                <c:pt idx="1066">
                  <c:v>7856615.9384010797</c:v>
                </c:pt>
                <c:pt idx="1067">
                  <c:v>16652500.9277955</c:v>
                </c:pt>
                <c:pt idx="1068">
                  <c:v>5709557.0250586104</c:v>
                </c:pt>
                <c:pt idx="1069">
                  <c:v>5478948.4100519102</c:v>
                </c:pt>
                <c:pt idx="1070">
                  <c:v>5338553.3422636501</c:v>
                </c:pt>
                <c:pt idx="1071">
                  <c:v>5206443.7736379504</c:v>
                </c:pt>
                <c:pt idx="1072">
                  <c:v>18959051.568990301</c:v>
                </c:pt>
                <c:pt idx="1073">
                  <c:v>6227091.7797975903</c:v>
                </c:pt>
                <c:pt idx="1074">
                  <c:v>5255581.7449730802</c:v>
                </c:pt>
                <c:pt idx="1075">
                  <c:v>5138864.2355148904</c:v>
                </c:pt>
                <c:pt idx="1076">
                  <c:v>8552908.8404242098</c:v>
                </c:pt>
                <c:pt idx="1077">
                  <c:v>4905315.6832012702</c:v>
                </c:pt>
                <c:pt idx="1078">
                  <c:v>4798773.8949677404</c:v>
                </c:pt>
                <c:pt idx="1079">
                  <c:v>4698519.7342918804</c:v>
                </c:pt>
                <c:pt idx="1080">
                  <c:v>4604182.1330607999</c:v>
                </c:pt>
                <c:pt idx="1081">
                  <c:v>4515411.9219689397</c:v>
                </c:pt>
                <c:pt idx="1082">
                  <c:v>4431880.5381467901</c:v>
                </c:pt>
                <c:pt idx="1083">
                  <c:v>4353278.8090597298</c:v>
                </c:pt>
                <c:pt idx="1084">
                  <c:v>4279315.8081757901</c:v>
                </c:pt>
                <c:pt idx="1085">
                  <c:v>4209717.7781668101</c:v>
                </c:pt>
                <c:pt idx="1086">
                  <c:v>4144227.1176576298</c:v>
                </c:pt>
                <c:pt idx="1087">
                  <c:v>4082601.4277727902</c:v>
                </c:pt>
                <c:pt idx="1088">
                  <c:v>7881150.7774369102</c:v>
                </c:pt>
                <c:pt idx="1089">
                  <c:v>3970046.0467129699</c:v>
                </c:pt>
                <c:pt idx="1090">
                  <c:v>3918699.7572385701</c:v>
                </c:pt>
                <c:pt idx="1091">
                  <c:v>3870383.69984528</c:v>
                </c:pt>
                <c:pt idx="1092">
                  <c:v>3824919.0435686898</c:v>
                </c:pt>
                <c:pt idx="1093">
                  <c:v>3782137.5112610599</c:v>
                </c:pt>
                <c:pt idx="1094">
                  <c:v>3741880.75675148</c:v>
                </c:pt>
                <c:pt idx="1095">
                  <c:v>3703999.7787633399</c:v>
                </c:pt>
                <c:pt idx="1096">
                  <c:v>3668354.3694197498</c:v>
                </c:pt>
                <c:pt idx="1097">
                  <c:v>3634812.5952958199</c:v>
                </c:pt>
                <c:pt idx="1098">
                  <c:v>3603250.3090968798</c:v>
                </c:pt>
                <c:pt idx="1099">
                  <c:v>3573550.6901553501</c:v>
                </c:pt>
                <c:pt idx="1100">
                  <c:v>3545603.8120454098</c:v>
                </c:pt>
                <c:pt idx="1101">
                  <c:v>7037551.9166363496</c:v>
                </c:pt>
                <c:pt idx="1102">
                  <c:v>3494560.6266307901</c:v>
                </c:pt>
                <c:pt idx="1103">
                  <c:v>3471275.3945137998</c:v>
                </c:pt>
                <c:pt idx="1104">
                  <c:v>3449364.35434133</c:v>
                </c:pt>
                <c:pt idx="1105">
                  <c:v>3428746.4073512601</c:v>
                </c:pt>
                <c:pt idx="1106">
                  <c:v>3409345.2408735799</c:v>
                </c:pt>
                <c:pt idx="1107">
                  <c:v>3391089.0458762799</c:v>
                </c:pt>
                <c:pt idx="1108">
                  <c:v>3373910.25118047</c:v>
                </c:pt>
                <c:pt idx="1109">
                  <c:v>3357745.2733609001</c:v>
                </c:pt>
                <c:pt idx="1110">
                  <c:v>3342534.2814063402</c:v>
                </c:pt>
                <c:pt idx="1111">
                  <c:v>4472527.2811185801</c:v>
                </c:pt>
                <c:pt idx="1112">
                  <c:v>3314752.3774805199</c:v>
                </c:pt>
                <c:pt idx="1113">
                  <c:v>3302078.6370720798</c:v>
                </c:pt>
                <c:pt idx="1114">
                  <c:v>14387512.518575801</c:v>
                </c:pt>
                <c:pt idx="1115">
                  <c:v>3501522.6915226802</c:v>
                </c:pt>
                <c:pt idx="1116">
                  <c:v>3477826.5889688502</c:v>
                </c:pt>
                <c:pt idx="1117">
                  <c:v>3455528.9261249001</c:v>
                </c:pt>
                <c:pt idx="1118">
                  <c:v>3434547.17323229</c:v>
                </c:pt>
                <c:pt idx="1119">
                  <c:v>3414803.6710756798</c:v>
                </c:pt>
                <c:pt idx="1120">
                  <c:v>3396225.34354494</c:v>
                </c:pt>
                <c:pt idx="1121">
                  <c:v>3378743.4271604298</c:v>
                </c:pt>
                <c:pt idx="1122">
                  <c:v>3362293.2165605002</c:v>
                </c:pt>
                <c:pt idx="1123">
                  <c:v>3346813.8250092501</c:v>
                </c:pt>
                <c:pt idx="1124">
                  <c:v>3332247.9590380401</c:v>
                </c:pt>
                <c:pt idx="1125">
                  <c:v>3318541.70638663</c:v>
                </c:pt>
                <c:pt idx="1126">
                  <c:v>6807022.6890499899</c:v>
                </c:pt>
                <c:pt idx="1127">
                  <c:v>3390030.9654814601</c:v>
                </c:pt>
                <c:pt idx="1128">
                  <c:v>3744792.7740703602</c:v>
                </c:pt>
                <c:pt idx="1129">
                  <c:v>3279483.9640656398</c:v>
                </c:pt>
                <c:pt idx="1130">
                  <c:v>3268891.6102359202</c:v>
                </c:pt>
                <c:pt idx="1131">
                  <c:v>3258924.37052288</c:v>
                </c:pt>
                <c:pt idx="1132">
                  <c:v>15288165.9059831</c:v>
                </c:pt>
                <c:pt idx="1133">
                  <c:v>14511667.955852799</c:v>
                </c:pt>
                <c:pt idx="1134">
                  <c:v>4308646.1932413299</c:v>
                </c:pt>
                <c:pt idx="1135">
                  <c:v>4141434.6951914802</c:v>
                </c:pt>
                <c:pt idx="1136">
                  <c:v>4079973.8017939399</c:v>
                </c:pt>
                <c:pt idx="1137">
                  <c:v>4022140.05989679</c:v>
                </c:pt>
                <c:pt idx="1138">
                  <c:v>3967719.4109779401</c:v>
                </c:pt>
                <c:pt idx="1139">
                  <c:v>20521299.389424101</c:v>
                </c:pt>
                <c:pt idx="1140">
                  <c:v>11009322.895911301</c:v>
                </c:pt>
                <c:pt idx="1141">
                  <c:v>11472073.388985399</c:v>
                </c:pt>
                <c:pt idx="1142">
                  <c:v>4675172.9937432101</c:v>
                </c:pt>
                <c:pt idx="1143">
                  <c:v>4582213.2144136596</c:v>
                </c:pt>
                <c:pt idx="1144">
                  <c:v>4494739.5122371102</c:v>
                </c:pt>
                <c:pt idx="1145">
                  <c:v>4412428.12307873</c:v>
                </c:pt>
                <c:pt idx="1146">
                  <c:v>4341134.3739113603</c:v>
                </c:pt>
                <c:pt idx="1147">
                  <c:v>5950235.7067377502</c:v>
                </c:pt>
                <c:pt idx="1148">
                  <c:v>8349685.9506292697</c:v>
                </c:pt>
                <c:pt idx="1149">
                  <c:v>25806469.5083699</c:v>
                </c:pt>
                <c:pt idx="1150">
                  <c:v>5954997.7849560697</c:v>
                </c:pt>
                <c:pt idx="1151">
                  <c:v>10280604.4900393</c:v>
                </c:pt>
                <c:pt idx="1152">
                  <c:v>4918309.4168097498</c:v>
                </c:pt>
                <c:pt idx="1153">
                  <c:v>4811000.7955910703</c:v>
                </c:pt>
                <c:pt idx="1154">
                  <c:v>17048590.039498199</c:v>
                </c:pt>
                <c:pt idx="1155">
                  <c:v>9685863.5315011907</c:v>
                </c:pt>
                <c:pt idx="1156">
                  <c:v>9136951.7010459192</c:v>
                </c:pt>
                <c:pt idx="1157">
                  <c:v>6631835.8542054798</c:v>
                </c:pt>
                <c:pt idx="1158">
                  <c:v>5136002.3595557604</c:v>
                </c:pt>
                <c:pt idx="1159">
                  <c:v>15304799.9396489</c:v>
                </c:pt>
                <c:pt idx="1160">
                  <c:v>23682460.300199501</c:v>
                </c:pt>
                <c:pt idx="1161">
                  <c:v>12053849.2131675</c:v>
                </c:pt>
                <c:pt idx="1162">
                  <c:v>6693963.6957828104</c:v>
                </c:pt>
                <c:pt idx="1163">
                  <c:v>5576836.4608537499</c:v>
                </c:pt>
                <c:pt idx="1164">
                  <c:v>10253407.545203701</c:v>
                </c:pt>
                <c:pt idx="1165">
                  <c:v>5293118.9088589801</c:v>
                </c:pt>
                <c:pt idx="1166">
                  <c:v>5163690.6805813201</c:v>
                </c:pt>
                <c:pt idx="1167">
                  <c:v>5041900.7368524102</c:v>
                </c:pt>
                <c:pt idx="1168">
                  <c:v>4927298.2997266203</c:v>
                </c:pt>
                <c:pt idx="1169">
                  <c:v>4819459.19418927</c:v>
                </c:pt>
                <c:pt idx="1170">
                  <c:v>4717984.2781686801</c:v>
                </c:pt>
                <c:pt idx="1171">
                  <c:v>5068281.9691021899</c:v>
                </c:pt>
                <c:pt idx="1172">
                  <c:v>4541940.1680161897</c:v>
                </c:pt>
                <c:pt idx="1173">
                  <c:v>16201586.718800999</c:v>
                </c:pt>
                <c:pt idx="1174">
                  <c:v>4722361.5439406997</c:v>
                </c:pt>
                <c:pt idx="1175">
                  <c:v>4652798.0946127102</c:v>
                </c:pt>
                <c:pt idx="1176">
                  <c:v>8091892.5291319601</c:v>
                </c:pt>
                <c:pt idx="1177">
                  <c:v>4474927.6210838296</c:v>
                </c:pt>
                <c:pt idx="1178">
                  <c:v>48412825.1341893</c:v>
                </c:pt>
                <c:pt idx="1179">
                  <c:v>13522081.3736184</c:v>
                </c:pt>
                <c:pt idx="1180">
                  <c:v>12807747.3083036</c:v>
                </c:pt>
                <c:pt idx="1181">
                  <c:v>6757524.2790911105</c:v>
                </c:pt>
                <c:pt idx="1182">
                  <c:v>5588047.99542691</c:v>
                </c:pt>
                <c:pt idx="1183">
                  <c:v>5239472.7611259501</c:v>
                </c:pt>
                <c:pt idx="1184">
                  <c:v>5113210.4924444398</c:v>
                </c:pt>
                <c:pt idx="1185">
                  <c:v>4994399.6673065396</c:v>
                </c:pt>
                <c:pt idx="1186">
                  <c:v>24734398.555762999</c:v>
                </c:pt>
                <c:pt idx="1187">
                  <c:v>11938511.0844524</c:v>
                </c:pt>
                <c:pt idx="1188">
                  <c:v>5439080.1582558602</c:v>
                </c:pt>
                <c:pt idx="1189">
                  <c:v>12232052.8851011</c:v>
                </c:pt>
                <c:pt idx="1190">
                  <c:v>5788693.1309207203</c:v>
                </c:pt>
                <c:pt idx="1191">
                  <c:v>5094249.8565263301</c:v>
                </c:pt>
                <c:pt idx="1192">
                  <c:v>4978513.6756965201</c:v>
                </c:pt>
                <c:pt idx="1193">
                  <c:v>8376569.53733184</c:v>
                </c:pt>
                <c:pt idx="1194">
                  <c:v>4763333.0168678798</c:v>
                </c:pt>
                <c:pt idx="1195">
                  <c:v>4665170.4208776103</c:v>
                </c:pt>
                <c:pt idx="1196">
                  <c:v>4572800.9493872598</c:v>
                </c:pt>
                <c:pt idx="1197">
                  <c:v>33015082.788200099</c:v>
                </c:pt>
                <c:pt idx="1198">
                  <c:v>8977435.4993712399</c:v>
                </c:pt>
                <c:pt idx="1199">
                  <c:v>7843229.98351203</c:v>
                </c:pt>
                <c:pt idx="1200">
                  <c:v>9914848.5442457795</c:v>
                </c:pt>
                <c:pt idx="1201">
                  <c:v>5106986.9987976598</c:v>
                </c:pt>
                <c:pt idx="1202">
                  <c:v>4988543.4568714201</c:v>
                </c:pt>
                <c:pt idx="1203">
                  <c:v>4877089.9316380797</c:v>
                </c:pt>
                <c:pt idx="1204">
                  <c:v>4772213.9030684996</c:v>
                </c:pt>
                <c:pt idx="1205">
                  <c:v>4673527.19625057</c:v>
                </c:pt>
                <c:pt idx="1206">
                  <c:v>4580664.5446475204</c:v>
                </c:pt>
                <c:pt idx="1207">
                  <c:v>4493282.2381464196</c:v>
                </c:pt>
                <c:pt idx="1208">
                  <c:v>6436487.15119866</c:v>
                </c:pt>
                <c:pt idx="1209">
                  <c:v>4535840.9326270996</c:v>
                </c:pt>
                <c:pt idx="1210">
                  <c:v>4451103.9184835497</c:v>
                </c:pt>
                <c:pt idx="1211">
                  <c:v>9834316.3820747696</c:v>
                </c:pt>
                <c:pt idx="1212">
                  <c:v>8393422.4856868796</c:v>
                </c:pt>
                <c:pt idx="1213">
                  <c:v>4520545.0491471896</c:v>
                </c:pt>
                <c:pt idx="1214">
                  <c:v>4436710.73074474</c:v>
                </c:pt>
                <c:pt idx="1215">
                  <c:v>4357823.9449434001</c:v>
                </c:pt>
                <c:pt idx="1216">
                  <c:v>12904383.163049901</c:v>
                </c:pt>
                <c:pt idx="1217">
                  <c:v>10226206.996886</c:v>
                </c:pt>
                <c:pt idx="1218">
                  <c:v>10356599.037151</c:v>
                </c:pt>
                <c:pt idx="1219">
                  <c:v>4898043.5286383396</c:v>
                </c:pt>
                <c:pt idx="1220">
                  <c:v>4803684.9419726301</c:v>
                </c:pt>
                <c:pt idx="1221">
                  <c:v>4703140.9529111497</c:v>
                </c:pt>
                <c:pt idx="1222">
                  <c:v>4608530.6276905304</c:v>
                </c:pt>
                <c:pt idx="1223">
                  <c:v>4519503.7875789898</c:v>
                </c:pt>
                <c:pt idx="1224">
                  <c:v>7970148.3155408902</c:v>
                </c:pt>
                <c:pt idx="1225">
                  <c:v>4356901.9581790799</c:v>
                </c:pt>
                <c:pt idx="1226">
                  <c:v>4282725.1349759698</c:v>
                </c:pt>
                <c:pt idx="1227">
                  <c:v>4212925.90150028</c:v>
                </c:pt>
                <c:pt idx="1228">
                  <c:v>4147245.9116676999</c:v>
                </c:pt>
                <c:pt idx="1229">
                  <c:v>4085442.0658430899</c:v>
                </c:pt>
                <c:pt idx="1230">
                  <c:v>4027285.6110621202</c:v>
                </c:pt>
                <c:pt idx="1231">
                  <c:v>4406128.8786324495</c:v>
                </c:pt>
                <c:pt idx="1232">
                  <c:v>3991209.5167020699</c:v>
                </c:pt>
                <c:pt idx="1233">
                  <c:v>3938614.2523481799</c:v>
                </c:pt>
                <c:pt idx="1234">
                  <c:v>3889122.9290772998</c:v>
                </c:pt>
                <c:pt idx="1235">
                  <c:v>3842552.3659440498</c:v>
                </c:pt>
                <c:pt idx="1236">
                  <c:v>7480723.0740254503</c:v>
                </c:pt>
                <c:pt idx="1237">
                  <c:v>3757494.21098579</c:v>
                </c:pt>
                <c:pt idx="1238">
                  <c:v>3718691.7956279302</c:v>
                </c:pt>
                <c:pt idx="1239">
                  <c:v>3682179.3280938701</c:v>
                </c:pt>
                <c:pt idx="1240">
                  <c:v>3647821.6657388201</c:v>
                </c:pt>
                <c:pt idx="1241">
                  <c:v>8447333.8199980594</c:v>
                </c:pt>
                <c:pt idx="1242">
                  <c:v>3757529.8935386199</c:v>
                </c:pt>
                <c:pt idx="1243">
                  <c:v>3718725.3723535002</c:v>
                </c:pt>
                <c:pt idx="1244">
                  <c:v>3682210.9232688299</c:v>
                </c:pt>
                <c:pt idx="1245">
                  <c:v>3647851.3963055699</c:v>
                </c:pt>
                <c:pt idx="1246">
                  <c:v>3615519.6174417599</c:v>
                </c:pt>
                <c:pt idx="1247">
                  <c:v>3585095.9179066601</c:v>
                </c:pt>
                <c:pt idx="1248">
                  <c:v>3556467.6912538498</c:v>
                </c:pt>
                <c:pt idx="1249">
                  <c:v>7047805.1323948596</c:v>
                </c:pt>
                <c:pt idx="1250">
                  <c:v>3504180.0663039898</c:v>
                </c:pt>
                <c:pt idx="1251">
                  <c:v>3480327.1371830199</c:v>
                </c:pt>
                <c:pt idx="1252">
                  <c:v>4252927.0584393796</c:v>
                </c:pt>
                <c:pt idx="1253">
                  <c:v>3436761.28775203</c:v>
                </c:pt>
                <c:pt idx="1254">
                  <c:v>3416887.1182985702</c:v>
                </c:pt>
                <c:pt idx="1255">
                  <c:v>4018607.76883577</c:v>
                </c:pt>
                <c:pt idx="1256">
                  <c:v>3399557.8501236099</c:v>
                </c:pt>
                <c:pt idx="1257">
                  <c:v>3381879.2638638499</c:v>
                </c:pt>
                <c:pt idx="1258">
                  <c:v>3365243.98997937</c:v>
                </c:pt>
                <c:pt idx="1259">
                  <c:v>3353106.5561488098</c:v>
                </c:pt>
                <c:pt idx="1260">
                  <c:v>3341847.8805751498</c:v>
                </c:pt>
                <c:pt idx="1261">
                  <c:v>3327575.0827942798</c:v>
                </c:pt>
                <c:pt idx="1262">
                  <c:v>19929810.950398799</c:v>
                </c:pt>
                <c:pt idx="1263">
                  <c:v>77271914.328154698</c:v>
                </c:pt>
                <c:pt idx="1264">
                  <c:v>20706185.0940683</c:v>
                </c:pt>
                <c:pt idx="1265">
                  <c:v>23179584.106640399</c:v>
                </c:pt>
                <c:pt idx="1266">
                  <c:v>28579565.869913701</c:v>
                </c:pt>
                <c:pt idx="1267">
                  <c:v>10670956.174644399</c:v>
                </c:pt>
                <c:pt idx="1268">
                  <c:v>42492764.436707601</c:v>
                </c:pt>
                <c:pt idx="1269">
                  <c:v>19696044.150499102</c:v>
                </c:pt>
                <c:pt idx="1270">
                  <c:v>12119195.057805501</c:v>
                </c:pt>
                <c:pt idx="1271">
                  <c:v>109781136.30511799</c:v>
                </c:pt>
                <c:pt idx="1272">
                  <c:v>45131937.932354003</c:v>
                </c:pt>
                <c:pt idx="1273">
                  <c:v>28395390.444235001</c:v>
                </c:pt>
                <c:pt idx="1274">
                  <c:v>58292133.207504898</c:v>
                </c:pt>
                <c:pt idx="1275">
                  <c:v>34026936.770809703</c:v>
                </c:pt>
                <c:pt idx="1276">
                  <c:v>18068359.074199401</c:v>
                </c:pt>
                <c:pt idx="1277">
                  <c:v>28790429.766495101</c:v>
                </c:pt>
                <c:pt idx="1278">
                  <c:v>79984933.880583405</c:v>
                </c:pt>
                <c:pt idx="1279">
                  <c:v>32803045.666822299</c:v>
                </c:pt>
                <c:pt idx="1280">
                  <c:v>156398362.73761299</c:v>
                </c:pt>
                <c:pt idx="1281">
                  <c:v>115472364.763393</c:v>
                </c:pt>
                <c:pt idx="1282">
                  <c:v>76729587.001812994</c:v>
                </c:pt>
                <c:pt idx="1283">
                  <c:v>51730690.862291999</c:v>
                </c:pt>
                <c:pt idx="1284">
                  <c:v>36526207.639359802</c:v>
                </c:pt>
                <c:pt idx="1285">
                  <c:v>30584572.470006298</c:v>
                </c:pt>
                <c:pt idx="1286">
                  <c:v>26091168.0994257</c:v>
                </c:pt>
                <c:pt idx="1287">
                  <c:v>22555037.3676227</c:v>
                </c:pt>
                <c:pt idx="1288">
                  <c:v>64059593.699622601</c:v>
                </c:pt>
                <c:pt idx="1289">
                  <c:v>57489995.967715397</c:v>
                </c:pt>
                <c:pt idx="1290">
                  <c:v>154023970.17056099</c:v>
                </c:pt>
                <c:pt idx="1291">
                  <c:v>255559257.340763</c:v>
                </c:pt>
                <c:pt idx="1292">
                  <c:v>85066243.275654495</c:v>
                </c:pt>
                <c:pt idx="1293">
                  <c:v>139583611.91791299</c:v>
                </c:pt>
                <c:pt idx="1294">
                  <c:v>68151731.831315994</c:v>
                </c:pt>
                <c:pt idx="1295">
                  <c:v>54728972.5707931</c:v>
                </c:pt>
                <c:pt idx="1296">
                  <c:v>44540354.882604197</c:v>
                </c:pt>
                <c:pt idx="1297">
                  <c:v>97072833.537262499</c:v>
                </c:pt>
                <c:pt idx="1298">
                  <c:v>49951040.834029101</c:v>
                </c:pt>
                <c:pt idx="1299">
                  <c:v>46263760.9482366</c:v>
                </c:pt>
                <c:pt idx="1300">
                  <c:v>30740439.229532301</c:v>
                </c:pt>
                <c:pt idx="1301">
                  <c:v>26116338.159569301</c:v>
                </c:pt>
                <c:pt idx="1302">
                  <c:v>22578572.178240299</c:v>
                </c:pt>
                <c:pt idx="1303">
                  <c:v>19802906.621682599</c:v>
                </c:pt>
                <c:pt idx="1304">
                  <c:v>17603015.062364999</c:v>
                </c:pt>
                <c:pt idx="1305">
                  <c:v>15849794.0416102</c:v>
                </c:pt>
                <c:pt idx="1306">
                  <c:v>14983293.554175001</c:v>
                </c:pt>
                <c:pt idx="1307">
                  <c:v>32272038.711487401</c:v>
                </c:pt>
                <c:pt idx="1308">
                  <c:v>18368273.685916901</c:v>
                </c:pt>
                <c:pt idx="1309">
                  <c:v>15613367.0879106</c:v>
                </c:pt>
                <c:pt idx="1310">
                  <c:v>13620515.3115323</c:v>
                </c:pt>
                <c:pt idx="1311">
                  <c:v>12046762.279257299</c:v>
                </c:pt>
                <c:pt idx="1312">
                  <c:v>11349571.0483579</c:v>
                </c:pt>
                <c:pt idx="1313">
                  <c:v>10862717.6631964</c:v>
                </c:pt>
                <c:pt idx="1314">
                  <c:v>12008139.1623492</c:v>
                </c:pt>
                <c:pt idx="1315">
                  <c:v>10123054.293592099</c:v>
                </c:pt>
                <c:pt idx="1316">
                  <c:v>74141901.987194002</c:v>
                </c:pt>
                <c:pt idx="1317">
                  <c:v>28584936.396002602</c:v>
                </c:pt>
                <c:pt idx="1318">
                  <c:v>21767216.105844598</c:v>
                </c:pt>
                <c:pt idx="1319">
                  <c:v>35168301.964534901</c:v>
                </c:pt>
                <c:pt idx="1320">
                  <c:v>23442878.720926002</c:v>
                </c:pt>
                <c:pt idx="1321">
                  <c:v>20384675.556240998</c:v>
                </c:pt>
                <c:pt idx="1322">
                  <c:v>70453819.072530001</c:v>
                </c:pt>
                <c:pt idx="1323">
                  <c:v>28365944.7851112</c:v>
                </c:pt>
                <c:pt idx="1324">
                  <c:v>18891581.077575799</c:v>
                </c:pt>
                <c:pt idx="1325">
                  <c:v>44018697.241562203</c:v>
                </c:pt>
                <c:pt idx="1326">
                  <c:v>22253000.647798602</c:v>
                </c:pt>
                <c:pt idx="1327">
                  <c:v>17492319.268432699</c:v>
                </c:pt>
                <c:pt idx="1328">
                  <c:v>14159930.21762</c:v>
                </c:pt>
                <c:pt idx="1329">
                  <c:v>11663222.0387903</c:v>
                </c:pt>
                <c:pt idx="1330">
                  <c:v>9777976.5429987703</c:v>
                </c:pt>
                <c:pt idx="1331">
                  <c:v>8340151.5050782403</c:v>
                </c:pt>
                <c:pt idx="1332">
                  <c:v>7543489.7325864397</c:v>
                </c:pt>
                <c:pt idx="1333">
                  <c:v>7281254.5199240102</c:v>
                </c:pt>
                <c:pt idx="1334">
                  <c:v>7034495.2756779799</c:v>
                </c:pt>
                <c:pt idx="1335">
                  <c:v>6802298.6762866797</c:v>
                </c:pt>
                <c:pt idx="1336">
                  <c:v>11307431.6175211</c:v>
                </c:pt>
                <c:pt idx="1337">
                  <c:v>16510452.4132178</c:v>
                </c:pt>
                <c:pt idx="1338">
                  <c:v>16757719.7567684</c:v>
                </c:pt>
                <c:pt idx="1339">
                  <c:v>7837954.9882138204</c:v>
                </c:pt>
                <c:pt idx="1340">
                  <c:v>6796002.8324517803</c:v>
                </c:pt>
                <c:pt idx="1341">
                  <c:v>6577881.0076929396</c:v>
                </c:pt>
                <c:pt idx="1342">
                  <c:v>6372631.7732953401</c:v>
                </c:pt>
                <c:pt idx="1343">
                  <c:v>6179495.4456152497</c:v>
                </c:pt>
                <c:pt idx="1344">
                  <c:v>10717556.6291954</c:v>
                </c:pt>
                <c:pt idx="1345">
                  <c:v>6187771.9020619299</c:v>
                </c:pt>
                <c:pt idx="1346">
                  <c:v>7884871.1805561101</c:v>
                </c:pt>
                <c:pt idx="1347">
                  <c:v>6179042.7637277497</c:v>
                </c:pt>
                <c:pt idx="1348">
                  <c:v>5703145.0327421101</c:v>
                </c:pt>
                <c:pt idx="1349">
                  <c:v>5906274.8380678101</c:v>
                </c:pt>
                <c:pt idx="1350">
                  <c:v>5469889.18010337</c:v>
                </c:pt>
                <c:pt idx="1351">
                  <c:v>5330028.7482060604</c:v>
                </c:pt>
                <c:pt idx="1352">
                  <c:v>5198422.2636134299</c:v>
                </c:pt>
                <c:pt idx="1353">
                  <c:v>5876256.6965097301</c:v>
                </c:pt>
                <c:pt idx="1354">
                  <c:v>6178464.8846124299</c:v>
                </c:pt>
                <c:pt idx="1355">
                  <c:v>16282764.8024748</c:v>
                </c:pt>
                <c:pt idx="1356">
                  <c:v>5227976.8173478497</c:v>
                </c:pt>
                <c:pt idx="1357">
                  <c:v>5131422.3310488798</c:v>
                </c:pt>
                <c:pt idx="1358">
                  <c:v>5011536.7233286304</c:v>
                </c:pt>
                <c:pt idx="1359">
                  <c:v>4898726.2366793603</c:v>
                </c:pt>
                <c:pt idx="1360">
                  <c:v>4792573.3285859805</c:v>
                </c:pt>
                <c:pt idx="1361">
                  <c:v>7103438.1195721701</c:v>
                </c:pt>
                <c:pt idx="1362">
                  <c:v>4654114.6314610401</c:v>
                </c:pt>
                <c:pt idx="1363">
                  <c:v>4562397.6240165904</c:v>
                </c:pt>
                <c:pt idx="1364">
                  <c:v>4476093.3507966697</c:v>
                </c:pt>
                <c:pt idx="1365">
                  <c:v>4394882.3760433998</c:v>
                </c:pt>
                <c:pt idx="1366">
                  <c:v>4318464.1156917699</c:v>
                </c:pt>
                <c:pt idx="1367">
                  <c:v>5635433.2771252999</c:v>
                </c:pt>
                <c:pt idx="1368">
                  <c:v>4307179.8023705399</c:v>
                </c:pt>
                <c:pt idx="1369">
                  <c:v>10100270.9319984</c:v>
                </c:pt>
                <c:pt idx="1370">
                  <c:v>4206117.1010553902</c:v>
                </c:pt>
                <c:pt idx="1371">
                  <c:v>4140838.9366663499</c:v>
                </c:pt>
                <c:pt idx="1372">
                  <c:v>4079413.2023156201</c:v>
                </c:pt>
                <c:pt idx="1373">
                  <c:v>4021612.5445330399</c:v>
                </c:pt>
                <c:pt idx="1374">
                  <c:v>3967223.0272499002</c:v>
                </c:pt>
                <c:pt idx="1375">
                  <c:v>3916043.33996293</c:v>
                </c:pt>
                <c:pt idx="1376">
                  <c:v>3867884.0526290098</c:v>
                </c:pt>
                <c:pt idx="1377">
                  <c:v>3822566.9145326801</c:v>
                </c:pt>
                <c:pt idx="1378">
                  <c:v>3779924.19453139</c:v>
                </c:pt>
                <c:pt idx="1379">
                  <c:v>3739798.0602366002</c:v>
                </c:pt>
                <c:pt idx="1380">
                  <c:v>3702039.9938329002</c:v>
                </c:pt>
                <c:pt idx="1381">
                  <c:v>3666510.24237285</c:v>
                </c:pt>
                <c:pt idx="1382">
                  <c:v>3633077.3005130701</c:v>
                </c:pt>
                <c:pt idx="1383">
                  <c:v>3601617.4237769102</c:v>
                </c:pt>
                <c:pt idx="1384">
                  <c:v>3572014.1705422699</c:v>
                </c:pt>
                <c:pt idx="1385">
                  <c:v>3544157.9710592101</c:v>
                </c:pt>
                <c:pt idx="1386">
                  <c:v>33162893.983130999</c:v>
                </c:pt>
                <c:pt idx="1387">
                  <c:v>7098949.0689373501</c:v>
                </c:pt>
                <c:pt idx="1388">
                  <c:v>4705988.7695790203</c:v>
                </c:pt>
                <c:pt idx="1389">
                  <c:v>4611210.3787490502</c:v>
                </c:pt>
                <c:pt idx="1390">
                  <c:v>4522025.39152095</c:v>
                </c:pt>
                <c:pt idx="1391">
                  <c:v>9755810.1473238003</c:v>
                </c:pt>
                <c:pt idx="1392">
                  <c:v>11363877.638903501</c:v>
                </c:pt>
                <c:pt idx="1393">
                  <c:v>4771502.1676974203</c:v>
                </c:pt>
                <c:pt idx="1394">
                  <c:v>4672857.4643694498</c:v>
                </c:pt>
                <c:pt idx="1395">
                  <c:v>4580034.3373952098</c:v>
                </c:pt>
                <c:pt idx="1396">
                  <c:v>5621703.58978735</c:v>
                </c:pt>
                <c:pt idx="1397">
                  <c:v>5936588.9362375196</c:v>
                </c:pt>
                <c:pt idx="1398">
                  <c:v>4465530.22094703</c:v>
                </c:pt>
                <c:pt idx="1399">
                  <c:v>4384942.6356397104</c:v>
                </c:pt>
                <c:pt idx="1400">
                  <c:v>4309110.9750318499</c:v>
                </c:pt>
                <c:pt idx="1401">
                  <c:v>4237754.5653737597</c:v>
                </c:pt>
                <c:pt idx="1402">
                  <c:v>4170609.2970454898</c:v>
                </c:pt>
                <c:pt idx="1403">
                  <c:v>4107426.6470147702</c:v>
                </c:pt>
                <c:pt idx="1404">
                  <c:v>4321125.6364232004</c:v>
                </c:pt>
                <c:pt idx="1405">
                  <c:v>16893026.151409701</c:v>
                </c:pt>
                <c:pt idx="1406">
                  <c:v>5780414.1905366797</c:v>
                </c:pt>
                <c:pt idx="1407">
                  <c:v>4671231.7594751604</c:v>
                </c:pt>
                <c:pt idx="1408">
                  <c:v>4578504.5744506801</c:v>
                </c:pt>
                <c:pt idx="1409">
                  <c:v>4491249.73988673</c:v>
                </c:pt>
                <c:pt idx="1410">
                  <c:v>5041919.2565568499</c:v>
                </c:pt>
                <c:pt idx="1411">
                  <c:v>11011297.6805296</c:v>
                </c:pt>
                <c:pt idx="1412">
                  <c:v>4627274.36667566</c:v>
                </c:pt>
                <c:pt idx="1413">
                  <c:v>7832881.9396984205</c:v>
                </c:pt>
                <c:pt idx="1414">
                  <c:v>4639724.6158547997</c:v>
                </c:pt>
                <c:pt idx="1415">
                  <c:v>4572364.9058213504</c:v>
                </c:pt>
                <c:pt idx="1416">
                  <c:v>4485472.4074853603</c:v>
                </c:pt>
                <c:pt idx="1417">
                  <c:v>22058965.499273799</c:v>
                </c:pt>
                <c:pt idx="1418">
                  <c:v>6104623.4403817002</c:v>
                </c:pt>
                <c:pt idx="1419">
                  <c:v>4964346.0720195202</c:v>
                </c:pt>
                <c:pt idx="1420">
                  <c:v>4854320.5699716397</c:v>
                </c:pt>
                <c:pt idx="1421">
                  <c:v>4750788.2889424199</c:v>
                </c:pt>
                <c:pt idx="1422">
                  <c:v>4653366.0275975103</c:v>
                </c:pt>
                <c:pt idx="1423">
                  <c:v>4561693.1994592296</c:v>
                </c:pt>
                <c:pt idx="1424">
                  <c:v>6564263.4031052096</c:v>
                </c:pt>
                <c:pt idx="1425">
                  <c:v>4510793.3627389101</c:v>
                </c:pt>
                <c:pt idx="1426">
                  <c:v>5691935.3973538401</c:v>
                </c:pt>
                <c:pt idx="1427">
                  <c:v>4430080.1728471303</c:v>
                </c:pt>
                <c:pt idx="1428">
                  <c:v>4351584.6933984496</c:v>
                </c:pt>
                <c:pt idx="1429">
                  <c:v>5225208.0095838299</c:v>
                </c:pt>
                <c:pt idx="1430">
                  <c:v>4270997.2012954103</c:v>
                </c:pt>
                <c:pt idx="1431">
                  <c:v>4201890.0988626396</c:v>
                </c:pt>
                <c:pt idx="1432">
                  <c:v>4584649.9946949799</c:v>
                </c:pt>
                <c:pt idx="1433">
                  <c:v>4075670.39628735</c:v>
                </c:pt>
                <c:pt idx="1434">
                  <c:v>4018090.6224482199</c:v>
                </c:pt>
                <c:pt idx="1435">
                  <c:v>4239886.3528738003</c:v>
                </c:pt>
                <c:pt idx="1436">
                  <c:v>3912924.8482732899</c:v>
                </c:pt>
                <c:pt idx="1437">
                  <c:v>6177748.7270037504</c:v>
                </c:pt>
                <c:pt idx="1438">
                  <c:v>3951766.8595490502</c:v>
                </c:pt>
                <c:pt idx="1439">
                  <c:v>4189637.0173960198</c:v>
                </c:pt>
                <c:pt idx="1440">
                  <c:v>3896491.9081246201</c:v>
                </c:pt>
                <c:pt idx="1441">
                  <c:v>3849486.4602715001</c:v>
                </c:pt>
                <c:pt idx="1442">
                  <c:v>3805255.0671267002</c:v>
                </c:pt>
                <c:pt idx="1443">
                  <c:v>3763634.0161871798</c:v>
                </c:pt>
                <c:pt idx="1444">
                  <c:v>9942701.7199894208</c:v>
                </c:pt>
                <c:pt idx="1445">
                  <c:v>13206121.8310213</c:v>
                </c:pt>
                <c:pt idx="1446">
                  <c:v>4293121.9359321799</c:v>
                </c:pt>
                <c:pt idx="1447">
                  <c:v>4235649.9235875104</c:v>
                </c:pt>
                <c:pt idx="1448">
                  <c:v>4168628.8619570401</c:v>
                </c:pt>
                <c:pt idx="1449">
                  <c:v>4105563.0884913299</c:v>
                </c:pt>
                <c:pt idx="1450">
                  <c:v>4046219.1794861602</c:v>
                </c:pt>
                <c:pt idx="1451">
                  <c:v>8435802.2088761404</c:v>
                </c:pt>
                <c:pt idx="1452">
                  <c:v>5555926.2534988802</c:v>
                </c:pt>
                <c:pt idx="1453">
                  <c:v>4142802.5408093701</c:v>
                </c:pt>
                <c:pt idx="1454">
                  <c:v>4093014.9541849801</c:v>
                </c:pt>
                <c:pt idx="1455">
                  <c:v>4034411.58085478</c:v>
                </c:pt>
                <c:pt idx="1456">
                  <c:v>3979266.7207636898</c:v>
                </c:pt>
                <c:pt idx="1457">
                  <c:v>3927376.26767779</c:v>
                </c:pt>
                <c:pt idx="1458">
                  <c:v>21882482.937779099</c:v>
                </c:pt>
                <c:pt idx="1459">
                  <c:v>5328301.4343376299</c:v>
                </c:pt>
                <c:pt idx="1460">
                  <c:v>13518719.516851701</c:v>
                </c:pt>
                <c:pt idx="1461">
                  <c:v>5056324.4187232098</c:v>
                </c:pt>
                <c:pt idx="1462">
                  <c:v>4635566.2232927401</c:v>
                </c:pt>
                <c:pt idx="1463">
                  <c:v>4551138.81247696</c:v>
                </c:pt>
                <c:pt idx="1464">
                  <c:v>4465498.9847753402</c:v>
                </c:pt>
                <c:pt idx="1465">
                  <c:v>4384913.2428894397</c:v>
                </c:pt>
                <c:pt idx="1466">
                  <c:v>4309083.3169123698</c:v>
                </c:pt>
                <c:pt idx="1467">
                  <c:v>4237728.5395147996</c:v>
                </c:pt>
                <c:pt idx="1468">
                  <c:v>4170584.80711821</c:v>
                </c:pt>
                <c:pt idx="1469">
                  <c:v>4107403.6023752401</c:v>
                </c:pt>
                <c:pt idx="1470">
                  <c:v>4047951.0743388999</c:v>
                </c:pt>
                <c:pt idx="1471">
                  <c:v>3992007.1729161502</c:v>
                </c:pt>
                <c:pt idx="1472">
                  <c:v>3939364.8344021998</c:v>
                </c:pt>
                <c:pt idx="1473">
                  <c:v>3889829.2150810501</c:v>
                </c:pt>
                <c:pt idx="1474">
                  <c:v>12001619.4850534</c:v>
                </c:pt>
                <c:pt idx="1475">
                  <c:v>10588651.940377099</c:v>
                </c:pt>
                <c:pt idx="1476">
                  <c:v>4246285.2620705599</c:v>
                </c:pt>
                <c:pt idx="1477">
                  <c:v>4178636.5495583001</c:v>
                </c:pt>
                <c:pt idx="1478">
                  <c:v>4388149.6158295199</c:v>
                </c:pt>
                <c:pt idx="1479">
                  <c:v>4082597.8905077502</c:v>
                </c:pt>
                <c:pt idx="1480">
                  <c:v>4036363.3174437</c:v>
                </c:pt>
                <c:pt idx="1481">
                  <c:v>3981103.2744467701</c:v>
                </c:pt>
                <c:pt idx="1482">
                  <c:v>6034936.7336591501</c:v>
                </c:pt>
                <c:pt idx="1483">
                  <c:v>6471423.2560292203</c:v>
                </c:pt>
                <c:pt idx="1484">
                  <c:v>4016001.1545610898</c:v>
                </c:pt>
                <c:pt idx="1485">
                  <c:v>3961942.7968239798</c:v>
                </c:pt>
                <c:pt idx="1486">
                  <c:v>3911074.7255037301</c:v>
                </c:pt>
                <c:pt idx="1487">
                  <c:v>3863208.6639332902</c:v>
                </c:pt>
                <c:pt idx="1488">
                  <c:v>3818167.4467060701</c:v>
                </c:pt>
                <c:pt idx="1489">
                  <c:v>3775784.3639382501</c:v>
                </c:pt>
                <c:pt idx="1490">
                  <c:v>3735902.5442298101</c:v>
                </c:pt>
                <c:pt idx="1491">
                  <c:v>3698374.3740405599</c:v>
                </c:pt>
                <c:pt idx="1492">
                  <c:v>3663060.9513319298</c:v>
                </c:pt>
                <c:pt idx="1493">
                  <c:v>15784238.1348511</c:v>
                </c:pt>
                <c:pt idx="1494">
                  <c:v>4153357.2423259201</c:v>
                </c:pt>
                <c:pt idx="1495">
                  <c:v>4045605.99731179</c:v>
                </c:pt>
                <c:pt idx="1496">
                  <c:v>13590275.402995</c:v>
                </c:pt>
                <c:pt idx="1497">
                  <c:v>11589130.139751101</c:v>
                </c:pt>
                <c:pt idx="1498">
                  <c:v>4595445.8441030197</c:v>
                </c:pt>
                <c:pt idx="1499">
                  <c:v>4543587.6509793596</c:v>
                </c:pt>
                <c:pt idx="1500">
                  <c:v>4458393.4596042205</c:v>
                </c:pt>
                <c:pt idx="1501">
                  <c:v>4378227.0545496</c:v>
                </c:pt>
                <c:pt idx="1502">
                  <c:v>4302791.7179891299</c:v>
                </c:pt>
                <c:pt idx="1503">
                  <c:v>4231808.2430769699</c:v>
                </c:pt>
                <c:pt idx="1504">
                  <c:v>8343681.5079366397</c:v>
                </c:pt>
                <c:pt idx="1505">
                  <c:v>4265712.3107667202</c:v>
                </c:pt>
                <c:pt idx="1506">
                  <c:v>4296213.61429842</c:v>
                </c:pt>
                <c:pt idx="1507">
                  <c:v>15421936.5679773</c:v>
                </c:pt>
                <c:pt idx="1508">
                  <c:v>4511066.3858177997</c:v>
                </c:pt>
                <c:pt idx="1509">
                  <c:v>4403044.4059422398</c:v>
                </c:pt>
                <c:pt idx="1510">
                  <c:v>26488998.24969</c:v>
                </c:pt>
                <c:pt idx="1511">
                  <c:v>14283938.3456896</c:v>
                </c:pt>
                <c:pt idx="1512">
                  <c:v>7788210.4826402599</c:v>
                </c:pt>
                <c:pt idx="1513">
                  <c:v>6196001.6953868102</c:v>
                </c:pt>
                <c:pt idx="1514">
                  <c:v>5042835.4919637302</c:v>
                </c:pt>
                <c:pt idx="1515">
                  <c:v>4656938.9890628504</c:v>
                </c:pt>
                <c:pt idx="1516">
                  <c:v>4565055.3004599102</c:v>
                </c:pt>
                <c:pt idx="1517">
                  <c:v>4478594.18287009</c:v>
                </c:pt>
                <c:pt idx="1518">
                  <c:v>7566879.0769973602</c:v>
                </c:pt>
                <c:pt idx="1519">
                  <c:v>4772971.44883826</c:v>
                </c:pt>
                <c:pt idx="1520">
                  <c:v>4394463.6460418496</c:v>
                </c:pt>
                <c:pt idx="1521">
                  <c:v>29505314.125348199</c:v>
                </c:pt>
                <c:pt idx="1522">
                  <c:v>9622611.9609407894</c:v>
                </c:pt>
                <c:pt idx="1523">
                  <c:v>6466584.0964162201</c:v>
                </c:pt>
                <c:pt idx="1524">
                  <c:v>5293069.12789483</c:v>
                </c:pt>
                <c:pt idx="1525">
                  <c:v>4889669.2118458301</c:v>
                </c:pt>
                <c:pt idx="1526">
                  <c:v>4784050.8095072201</c:v>
                </c:pt>
                <c:pt idx="1527">
                  <c:v>4684665.5405536601</c:v>
                </c:pt>
                <c:pt idx="1528">
                  <c:v>4591145.5528785698</c:v>
                </c:pt>
                <c:pt idx="1529">
                  <c:v>4503144.7033881098</c:v>
                </c:pt>
                <c:pt idx="1530">
                  <c:v>5217381.8807308301</c:v>
                </c:pt>
                <c:pt idx="1531">
                  <c:v>4342416.7802363001</c:v>
                </c:pt>
                <c:pt idx="1532">
                  <c:v>4269094.8085005796</c:v>
                </c:pt>
                <c:pt idx="1533">
                  <c:v>23043962.6786598</c:v>
                </c:pt>
                <c:pt idx="1534">
                  <c:v>6366548.7536764797</c:v>
                </c:pt>
                <c:pt idx="1535">
                  <c:v>4797704.5052313004</c:v>
                </c:pt>
                <c:pt idx="1536">
                  <c:v>4547800.2396876896</c:v>
                </c:pt>
                <c:pt idx="1537">
                  <c:v>4462357.4398623696</c:v>
                </c:pt>
                <c:pt idx="1538">
                  <c:v>21675179.3875429</c:v>
                </c:pt>
                <c:pt idx="1539">
                  <c:v>7122860.25427741</c:v>
                </c:pt>
                <c:pt idx="1540">
                  <c:v>8357322.8211669503</c:v>
                </c:pt>
                <c:pt idx="1541">
                  <c:v>5393206.4750327403</c:v>
                </c:pt>
                <c:pt idx="1542">
                  <c:v>7055257.1121483399</c:v>
                </c:pt>
                <c:pt idx="1543">
                  <c:v>4609643.9753502198</c:v>
                </c:pt>
                <c:pt idx="1544">
                  <c:v>4520551.4303585403</c:v>
                </c:pt>
                <c:pt idx="1545">
                  <c:v>4436716.7353650704</c:v>
                </c:pt>
                <c:pt idx="1546">
                  <c:v>4357829.5951974597</c:v>
                </c:pt>
                <c:pt idx="1547">
                  <c:v>10172957.583974</c:v>
                </c:pt>
                <c:pt idx="1548">
                  <c:v>4374956.3583258502</c:v>
                </c:pt>
                <c:pt idx="1549">
                  <c:v>4299714.0438654404</c:v>
                </c:pt>
                <c:pt idx="1550">
                  <c:v>4228912.1997382902</c:v>
                </c:pt>
                <c:pt idx="1551">
                  <c:v>4162288.76892342</c:v>
                </c:pt>
                <c:pt idx="1552">
                  <c:v>4099597.1598521401</c:v>
                </c:pt>
                <c:pt idx="1553">
                  <c:v>13008410.207786299</c:v>
                </c:pt>
                <c:pt idx="1554">
                  <c:v>4666638.0131909503</c:v>
                </c:pt>
                <c:pt idx="1555">
                  <c:v>4347359.8773466898</c:v>
                </c:pt>
                <c:pt idx="1556">
                  <c:v>4273746.18576915</c:v>
                </c:pt>
                <c:pt idx="1557">
                  <c:v>26407968.180974498</c:v>
                </c:pt>
                <c:pt idx="1558">
                  <c:v>10801671.878608</c:v>
                </c:pt>
                <c:pt idx="1559">
                  <c:v>6324787.7408630401</c:v>
                </c:pt>
                <c:pt idx="1560">
                  <c:v>5142522.1855420098</c:v>
                </c:pt>
                <c:pt idx="1561">
                  <c:v>4718210.1723119104</c:v>
                </c:pt>
                <c:pt idx="1562">
                  <c:v>5181143.9559675399</c:v>
                </c:pt>
                <c:pt idx="1563">
                  <c:v>4532897.6672318</c:v>
                </c:pt>
                <c:pt idx="1564">
                  <c:v>4448334.3516615098</c:v>
                </c:pt>
                <c:pt idx="1565">
                  <c:v>10162231.6720518</c:v>
                </c:pt>
                <c:pt idx="1566">
                  <c:v>4612720.6653273599</c:v>
                </c:pt>
                <c:pt idx="1567">
                  <c:v>4223427.0327530596</c:v>
                </c:pt>
                <c:pt idx="1568">
                  <c:v>21048369.390249401</c:v>
                </c:pt>
                <c:pt idx="1569">
                  <c:v>7069036.3893891098</c:v>
                </c:pt>
                <c:pt idx="1570">
                  <c:v>5408435.0000275299</c:v>
                </c:pt>
                <c:pt idx="1571">
                  <c:v>24291686.7122402</c:v>
                </c:pt>
                <c:pt idx="1572">
                  <c:v>8739895.5362778995</c:v>
                </c:pt>
                <c:pt idx="1573">
                  <c:v>6539256.8467289098</c:v>
                </c:pt>
                <c:pt idx="1574">
                  <c:v>5303318.8212694302</c:v>
                </c:pt>
                <c:pt idx="1575">
                  <c:v>6537549.6386544397</c:v>
                </c:pt>
                <c:pt idx="1576">
                  <c:v>4706246.5874137599</c:v>
                </c:pt>
                <c:pt idx="1577">
                  <c:v>4611452.9813095899</c:v>
                </c:pt>
                <c:pt idx="1578">
                  <c:v>4522253.6767458096</c:v>
                </c:pt>
                <c:pt idx="1579">
                  <c:v>4438318.5226604501</c:v>
                </c:pt>
                <c:pt idx="1580">
                  <c:v>4359336.8520545298</c:v>
                </c:pt>
                <c:pt idx="1581">
                  <c:v>18042384.9601391</c:v>
                </c:pt>
                <c:pt idx="1582">
                  <c:v>5169188.5309969299</c:v>
                </c:pt>
                <c:pt idx="1583">
                  <c:v>4725948.9275239697</c:v>
                </c:pt>
                <c:pt idx="1584">
                  <c:v>4629992.5759967798</c:v>
                </c:pt>
                <c:pt idx="1585">
                  <c:v>4539699.1461287905</c:v>
                </c:pt>
                <c:pt idx="1586">
                  <c:v>4454734.4372005099</c:v>
                </c:pt>
                <c:pt idx="1587">
                  <c:v>4374783.9715484604</c:v>
                </c:pt>
                <c:pt idx="1588">
                  <c:v>4299551.8305971399</c:v>
                </c:pt>
                <c:pt idx="1589">
                  <c:v>4228759.5595833501</c:v>
                </c:pt>
                <c:pt idx="1590">
                  <c:v>4162145.1369188</c:v>
                </c:pt>
                <c:pt idx="1591">
                  <c:v>7698557.5658095405</c:v>
                </c:pt>
                <c:pt idx="1592">
                  <c:v>4152845.1209684601</c:v>
                </c:pt>
                <c:pt idx="1593">
                  <c:v>4102464.8654504302</c:v>
                </c:pt>
                <c:pt idx="1594">
                  <c:v>4043303.7999369502</c:v>
                </c:pt>
                <c:pt idx="1595">
                  <c:v>3987634.1602013898</c:v>
                </c:pt>
                <c:pt idx="1596">
                  <c:v>3935249.8976566098</c:v>
                </c:pt>
                <c:pt idx="1597">
                  <c:v>3885957.12379647</c:v>
                </c:pt>
                <c:pt idx="1598">
                  <c:v>3839573.3925613398</c:v>
                </c:pt>
                <c:pt idx="1599">
                  <c:v>3795927.0250553</c:v>
                </c:pt>
                <c:pt idx="1600">
                  <c:v>7248391.4957717303</c:v>
                </c:pt>
                <c:pt idx="1601">
                  <c:v>3916223.11710821</c:v>
                </c:pt>
                <c:pt idx="1602">
                  <c:v>3868053.2201181999</c:v>
                </c:pt>
                <c:pt idx="1603">
                  <c:v>3822726.0985009898</c:v>
                </c:pt>
                <c:pt idx="1604">
                  <c:v>3780073.9841622999</c:v>
                </c:pt>
                <c:pt idx="1605">
                  <c:v>3739939.0099425698</c:v>
                </c:pt>
                <c:pt idx="1606">
                  <c:v>3702172.6253073998</c:v>
                </c:pt>
                <c:pt idx="1607">
                  <c:v>3666635.0465213102</c:v>
                </c:pt>
                <c:pt idx="1608">
                  <c:v>3633194.7392698298</c:v>
                </c:pt>
                <c:pt idx="1609">
                  <c:v>29085332.786820501</c:v>
                </c:pt>
                <c:pt idx="1610">
                  <c:v>8317533.7425087597</c:v>
                </c:pt>
                <c:pt idx="1611">
                  <c:v>4803018.9475565199</c:v>
                </c:pt>
                <c:pt idx="1612">
                  <c:v>4714268.2935581002</c:v>
                </c:pt>
                <c:pt idx="1613">
                  <c:v>23664971.279975802</c:v>
                </c:pt>
                <c:pt idx="1614">
                  <c:v>12173795.8428654</c:v>
                </c:pt>
                <c:pt idx="1615">
                  <c:v>6259244.5441416204</c:v>
                </c:pt>
                <c:pt idx="1616">
                  <c:v>5279336.9871937102</c:v>
                </c:pt>
                <c:pt idx="1617">
                  <c:v>5150722.1072922796</c:v>
                </c:pt>
                <c:pt idx="1618">
                  <c:v>5029697.5116971601</c:v>
                </c:pt>
                <c:pt idx="1619">
                  <c:v>4915815.2552258503</c:v>
                </c:pt>
                <c:pt idx="1620">
                  <c:v>4808653.8284495398</c:v>
                </c:pt>
                <c:pt idx="1621">
                  <c:v>7495171.8043507803</c:v>
                </c:pt>
                <c:pt idx="1622">
                  <c:v>4729465.05695148</c:v>
                </c:pt>
                <c:pt idx="1623">
                  <c:v>4633301.1989364596</c:v>
                </c:pt>
                <c:pt idx="1624">
                  <c:v>4542812.5087005002</c:v>
                </c:pt>
                <c:pt idx="1625">
                  <c:v>4461673.3884180402</c:v>
                </c:pt>
                <c:pt idx="1626">
                  <c:v>4381313.4163965099</c:v>
                </c:pt>
                <c:pt idx="1627">
                  <c:v>15224191.596783999</c:v>
                </c:pt>
                <c:pt idx="1628">
                  <c:v>4654017.6109301196</c:v>
                </c:pt>
                <c:pt idx="1629">
                  <c:v>4600026.5952823898</c:v>
                </c:pt>
                <c:pt idx="1630">
                  <c:v>4511501.6257458404</c:v>
                </c:pt>
                <c:pt idx="1631">
                  <c:v>5238955.7201219602</c:v>
                </c:pt>
                <c:pt idx="1632">
                  <c:v>93324801.612662897</c:v>
                </c:pt>
                <c:pt idx="1633">
                  <c:v>64455322.5467152</c:v>
                </c:pt>
                <c:pt idx="1634">
                  <c:v>28895403.9079183</c:v>
                </c:pt>
                <c:pt idx="1635">
                  <c:v>32369001.8657622</c:v>
                </c:pt>
                <c:pt idx="1636">
                  <c:v>28497930.767258398</c:v>
                </c:pt>
                <c:pt idx="1637">
                  <c:v>17743603.680376999</c:v>
                </c:pt>
                <c:pt idx="1638">
                  <c:v>69768886.095999494</c:v>
                </c:pt>
                <c:pt idx="1639">
                  <c:v>28299745.909961201</c:v>
                </c:pt>
                <c:pt idx="1640">
                  <c:v>18611939.8402979</c:v>
                </c:pt>
                <c:pt idx="1641">
                  <c:v>15139238.575071299</c:v>
                </c:pt>
                <c:pt idx="1642">
                  <c:v>13940342.6773462</c:v>
                </c:pt>
                <c:pt idx="1643">
                  <c:v>22430328.5463892</c:v>
                </c:pt>
                <c:pt idx="1644">
                  <c:v>12623960.0290836</c:v>
                </c:pt>
                <c:pt idx="1645">
                  <c:v>63644325.697032899</c:v>
                </c:pt>
                <c:pt idx="1646">
                  <c:v>28795069.8923195</c:v>
                </c:pt>
                <c:pt idx="1647">
                  <c:v>17925571.008033901</c:v>
                </c:pt>
                <c:pt idx="1648">
                  <c:v>38003556.360840097</c:v>
                </c:pt>
                <c:pt idx="1649">
                  <c:v>26347842.397068899</c:v>
                </c:pt>
                <c:pt idx="1650">
                  <c:v>16568634.0645137</c:v>
                </c:pt>
                <c:pt idx="1651">
                  <c:v>13496057.1608858</c:v>
                </c:pt>
                <c:pt idx="1652">
                  <c:v>11242655.1811886</c:v>
                </c:pt>
                <c:pt idx="1653">
                  <c:v>9526870.3125183806</c:v>
                </c:pt>
                <c:pt idx="1654">
                  <c:v>8209745.4304853501</c:v>
                </c:pt>
                <c:pt idx="1655">
                  <c:v>7787326.3306803899</c:v>
                </c:pt>
                <c:pt idx="1656">
                  <c:v>8317356.8318470996</c:v>
                </c:pt>
                <c:pt idx="1657">
                  <c:v>7345863.3383141803</c:v>
                </c:pt>
                <c:pt idx="1658">
                  <c:v>7095291.1658855705</c:v>
                </c:pt>
                <c:pt idx="1659">
                  <c:v>6859506.6605561301</c:v>
                </c:pt>
                <c:pt idx="1660">
                  <c:v>6637637.1192794098</c:v>
                </c:pt>
                <c:pt idx="1661">
                  <c:v>6428861.3421028703</c:v>
                </c:pt>
                <c:pt idx="1662">
                  <c:v>6232406.5926818596</c:v>
                </c:pt>
                <c:pt idx="1663">
                  <c:v>6047545.7381707896</c:v>
                </c:pt>
                <c:pt idx="1664">
                  <c:v>5873594.5579051897</c:v>
                </c:pt>
                <c:pt idx="1665">
                  <c:v>5709909.2109136796</c:v>
                </c:pt>
                <c:pt idx="1666">
                  <c:v>5555883.8528860901</c:v>
                </c:pt>
                <c:pt idx="1667">
                  <c:v>5410948.3937777001</c:v>
                </c:pt>
                <c:pt idx="1668">
                  <c:v>24917164.235675398</c:v>
                </c:pt>
                <c:pt idx="1669">
                  <c:v>17237882.0925522</c:v>
                </c:pt>
                <c:pt idx="1670">
                  <c:v>7732448.7486339603</c:v>
                </c:pt>
                <c:pt idx="1671">
                  <c:v>26265203.388735</c:v>
                </c:pt>
                <c:pt idx="1672">
                  <c:v>16841608.339278299</c:v>
                </c:pt>
                <c:pt idx="1673">
                  <c:v>8741934.6410177294</c:v>
                </c:pt>
                <c:pt idx="1674">
                  <c:v>7148457.2396604698</c:v>
                </c:pt>
                <c:pt idx="1675">
                  <c:v>5975372.1029993603</c:v>
                </c:pt>
                <c:pt idx="1676">
                  <c:v>5698260.0416917102</c:v>
                </c:pt>
                <c:pt idx="1677">
                  <c:v>23344146.7152954</c:v>
                </c:pt>
                <c:pt idx="1678">
                  <c:v>14312826.0718586</c:v>
                </c:pt>
                <c:pt idx="1679">
                  <c:v>8516769.6562232301</c:v>
                </c:pt>
                <c:pt idx="1680">
                  <c:v>6893163.7432161598</c:v>
                </c:pt>
                <c:pt idx="1681">
                  <c:v>5712758.4588499498</c:v>
                </c:pt>
                <c:pt idx="1682">
                  <c:v>5373336.49497368</c:v>
                </c:pt>
                <c:pt idx="1683">
                  <c:v>5239174.1777209099</c:v>
                </c:pt>
                <c:pt idx="1684">
                  <c:v>5112929.5301182</c:v>
                </c:pt>
                <c:pt idx="1685">
                  <c:v>4994135.2861405602</c:v>
                </c:pt>
                <c:pt idx="1686">
                  <c:v>4882351.7557477998</c:v>
                </c:pt>
                <c:pt idx="1687">
                  <c:v>4777165.1974712899</c:v>
                </c:pt>
                <c:pt idx="1688">
                  <c:v>4678186.2870434001</c:v>
                </c:pt>
                <c:pt idx="1689">
                  <c:v>4585048.6764017604</c:v>
                </c:pt>
                <c:pt idx="1690">
                  <c:v>4497407.6377347102</c:v>
                </c:pt>
                <c:pt idx="1691">
                  <c:v>4414938.7875492098</c:v>
                </c:pt>
                <c:pt idx="1692">
                  <c:v>4337336.8860387197</c:v>
                </c:pt>
                <c:pt idx="1693">
                  <c:v>4264314.70730701</c:v>
                </c:pt>
                <c:pt idx="1694">
                  <c:v>4195601.9762664698</c:v>
                </c:pt>
                <c:pt idx="1695">
                  <c:v>24247604.553026099</c:v>
                </c:pt>
                <c:pt idx="1696">
                  <c:v>43935827.836138301</c:v>
                </c:pt>
                <c:pt idx="1697">
                  <c:v>80030960.039198503</c:v>
                </c:pt>
                <c:pt idx="1698">
                  <c:v>95577115.294153899</c:v>
                </c:pt>
                <c:pt idx="1699">
                  <c:v>66355257.332423598</c:v>
                </c:pt>
                <c:pt idx="1700">
                  <c:v>34105078.329350002</c:v>
                </c:pt>
                <c:pt idx="1701">
                  <c:v>24359043.0601255</c:v>
                </c:pt>
                <c:pt idx="1702">
                  <c:v>22366323.664469101</c:v>
                </c:pt>
                <c:pt idx="1703">
                  <c:v>60447368.668252602</c:v>
                </c:pt>
                <c:pt idx="1704">
                  <c:v>68178172.036365598</c:v>
                </c:pt>
                <c:pt idx="1705">
                  <c:v>80137000.001705602</c:v>
                </c:pt>
                <c:pt idx="1706">
                  <c:v>46968062.913984001</c:v>
                </c:pt>
                <c:pt idx="1707">
                  <c:v>57471732.378505498</c:v>
                </c:pt>
                <c:pt idx="1708">
                  <c:v>85032280.659646302</c:v>
                </c:pt>
                <c:pt idx="1709">
                  <c:v>41135626.333972797</c:v>
                </c:pt>
                <c:pt idx="1710">
                  <c:v>29911499.627697799</c:v>
                </c:pt>
                <c:pt idx="1711">
                  <c:v>24581387.618561599</c:v>
                </c:pt>
                <c:pt idx="1712">
                  <c:v>20569749.4624785</c:v>
                </c:pt>
                <c:pt idx="1713">
                  <c:v>17486130.043452598</c:v>
                </c:pt>
                <c:pt idx="1714">
                  <c:v>15091367.4085322</c:v>
                </c:pt>
                <c:pt idx="1715">
                  <c:v>13219480.1982619</c:v>
                </c:pt>
                <c:pt idx="1716">
                  <c:v>11753957.739734299</c:v>
                </c:pt>
                <c:pt idx="1717">
                  <c:v>11243239.2313492</c:v>
                </c:pt>
                <c:pt idx="1718">
                  <c:v>10762661.082167599</c:v>
                </c:pt>
                <c:pt idx="1719">
                  <c:v>10310444.5408068</c:v>
                </c:pt>
                <c:pt idx="1720">
                  <c:v>9884915.8299644291</c:v>
                </c:pt>
                <c:pt idx="1721">
                  <c:v>9484499.9513095804</c:v>
                </c:pt>
                <c:pt idx="1722">
                  <c:v>9107714.8559830692</c:v>
                </c:pt>
                <c:pt idx="1723">
                  <c:v>8753165.9591283202</c:v>
                </c:pt>
                <c:pt idx="1724">
                  <c:v>8419540.9781507794</c:v>
                </c:pt>
                <c:pt idx="1725">
                  <c:v>8105605.0756006297</c:v>
                </c:pt>
                <c:pt idx="1726">
                  <c:v>7810196.2887010099</c:v>
                </c:pt>
                <c:pt idx="1727">
                  <c:v>7532221.2286055498</c:v>
                </c:pt>
                <c:pt idx="1728">
                  <c:v>7270651.0334666502</c:v>
                </c:pt>
                <c:pt idx="1729">
                  <c:v>7024517.5603360003</c:v>
                </c:pt>
                <c:pt idx="1730">
                  <c:v>6792909.8018022301</c:v>
                </c:pt>
                <c:pt idx="1731">
                  <c:v>6574970.5141029898</c:v>
                </c:pt>
                <c:pt idx="1732">
                  <c:v>6369893.0442308998</c:v>
                </c:pt>
                <c:pt idx="1733">
                  <c:v>6176918.3442897797</c:v>
                </c:pt>
                <c:pt idx="1734">
                  <c:v>5995332.1620505201</c:v>
                </c:pt>
                <c:pt idx="1735">
                  <c:v>5862233.9840547498</c:v>
                </c:pt>
                <c:pt idx="1736">
                  <c:v>5699219.0881453697</c:v>
                </c:pt>
                <c:pt idx="1737">
                  <c:v>5545824.6141270101</c:v>
                </c:pt>
                <c:pt idx="1738">
                  <c:v>5401482.8070295397</c:v>
                </c:pt>
                <c:pt idx="1739">
                  <c:v>13937318.2424984</c:v>
                </c:pt>
                <c:pt idx="1740">
                  <c:v>5404847.0864497405</c:v>
                </c:pt>
                <c:pt idx="1741">
                  <c:v>5268825.1527346596</c:v>
                </c:pt>
                <c:pt idx="1742">
                  <c:v>8007792.6327593802</c:v>
                </c:pt>
                <c:pt idx="1743">
                  <c:v>5118431.3642550204</c:v>
                </c:pt>
                <c:pt idx="1744">
                  <c:v>4999312.4262346895</c:v>
                </c:pt>
                <c:pt idx="1745">
                  <c:v>27642837.883283202</c:v>
                </c:pt>
                <c:pt idx="1746">
                  <c:v>7553139.0902639003</c:v>
                </c:pt>
                <c:pt idx="1747">
                  <c:v>5720361.45561927</c:v>
                </c:pt>
                <c:pt idx="1748">
                  <c:v>5565719.2520990297</c:v>
                </c:pt>
                <c:pt idx="1749">
                  <c:v>13012230.7952634</c:v>
                </c:pt>
                <c:pt idx="1750">
                  <c:v>6974917.2103623999</c:v>
                </c:pt>
                <c:pt idx="1751">
                  <c:v>5341409.37525489</c:v>
                </c:pt>
                <c:pt idx="1752">
                  <c:v>5482495.7196140504</c:v>
                </c:pt>
                <c:pt idx="1753">
                  <c:v>5110123.3425784204</c:v>
                </c:pt>
                <c:pt idx="1754">
                  <c:v>5015002.7694481397</c:v>
                </c:pt>
                <c:pt idx="1755">
                  <c:v>4901987.7320074998</c:v>
                </c:pt>
                <c:pt idx="1756">
                  <c:v>4797598.0158134401</c:v>
                </c:pt>
                <c:pt idx="1757">
                  <c:v>11795001.071196301</c:v>
                </c:pt>
                <c:pt idx="1758">
                  <c:v>65267934.534194902</c:v>
                </c:pt>
                <c:pt idx="1759">
                  <c:v>34775983.847933099</c:v>
                </c:pt>
                <c:pt idx="1760">
                  <c:v>17401738.680239201</c:v>
                </c:pt>
                <c:pt idx="1761">
                  <c:v>12855021.7649609</c:v>
                </c:pt>
                <c:pt idx="1762">
                  <c:v>10327888.3484204</c:v>
                </c:pt>
                <c:pt idx="1763">
                  <c:v>8441647.6993440595</c:v>
                </c:pt>
                <c:pt idx="1764">
                  <c:v>7023074.4362396104</c:v>
                </c:pt>
                <c:pt idx="1765">
                  <c:v>6104717.5738790296</c:v>
                </c:pt>
                <c:pt idx="1766">
                  <c:v>5927392.3634260101</c:v>
                </c:pt>
                <c:pt idx="1767">
                  <c:v>5760532.1066630101</c:v>
                </c:pt>
                <c:pt idx="1768">
                  <c:v>11276457.1852064</c:v>
                </c:pt>
                <c:pt idx="1769">
                  <c:v>6346376.1485446198</c:v>
                </c:pt>
                <c:pt idx="1770">
                  <c:v>5657403.34159532</c:v>
                </c:pt>
                <c:pt idx="1771">
                  <c:v>5506476.6489490699</c:v>
                </c:pt>
                <c:pt idx="1772">
                  <c:v>6119699.8995036101</c:v>
                </c:pt>
                <c:pt idx="1773">
                  <c:v>5312856.1572946496</c:v>
                </c:pt>
                <c:pt idx="1774">
                  <c:v>5182263.1234582104</c:v>
                </c:pt>
                <c:pt idx="1775">
                  <c:v>22312797.894693598</c:v>
                </c:pt>
                <c:pt idx="1776">
                  <c:v>7058427.96260498</c:v>
                </c:pt>
                <c:pt idx="1777">
                  <c:v>5686144.8845576001</c:v>
                </c:pt>
                <c:pt idx="1778">
                  <c:v>5533521.9925085101</c:v>
                </c:pt>
                <c:pt idx="1779">
                  <c:v>5389906.2320074197</c:v>
                </c:pt>
                <c:pt idx="1780">
                  <c:v>7274554.24706476</c:v>
                </c:pt>
                <c:pt idx="1781">
                  <c:v>5251301.5249693897</c:v>
                </c:pt>
                <c:pt idx="1782">
                  <c:v>5124341.1746923998</c:v>
                </c:pt>
                <c:pt idx="1783">
                  <c:v>5006829.1366662299</c:v>
                </c:pt>
                <c:pt idx="1784">
                  <c:v>5651929.4454319701</c:v>
                </c:pt>
                <c:pt idx="1785">
                  <c:v>4883098.2039972004</c:v>
                </c:pt>
                <c:pt idx="1786">
                  <c:v>4813129.6866383804</c:v>
                </c:pt>
                <c:pt idx="1787">
                  <c:v>4712028.3103036098</c:v>
                </c:pt>
                <c:pt idx="1788">
                  <c:v>4616893.4923540503</c:v>
                </c:pt>
                <c:pt idx="1789">
                  <c:v>4527373.1127666803</c:v>
                </c:pt>
                <c:pt idx="1790">
                  <c:v>10669966.5995019</c:v>
                </c:pt>
                <c:pt idx="1791">
                  <c:v>4630865.2232127897</c:v>
                </c:pt>
                <c:pt idx="1792">
                  <c:v>7206388.7145283902</c:v>
                </c:pt>
                <c:pt idx="1793">
                  <c:v>4504478.9191249702</c:v>
                </c:pt>
                <c:pt idx="1794">
                  <c:v>4433346.7840284603</c:v>
                </c:pt>
                <c:pt idx="1795">
                  <c:v>4362386.4167811396</c:v>
                </c:pt>
                <c:pt idx="1796">
                  <c:v>4321795.7339781802</c:v>
                </c:pt>
                <c:pt idx="1797">
                  <c:v>4260802.3439858202</c:v>
                </c:pt>
                <c:pt idx="1798">
                  <c:v>4192296.8971740901</c:v>
                </c:pt>
                <c:pt idx="1799">
                  <c:v>4127834.3404092202</c:v>
                </c:pt>
                <c:pt idx="1800">
                  <c:v>4067176.0801093699</c:v>
                </c:pt>
                <c:pt idx="1801">
                  <c:v>4010097.60343607</c:v>
                </c:pt>
                <c:pt idx="1802">
                  <c:v>3956387.6473107301</c:v>
                </c:pt>
                <c:pt idx="1803">
                  <c:v>3905847.4164720899</c:v>
                </c:pt>
                <c:pt idx="1804">
                  <c:v>11761595.426308</c:v>
                </c:pt>
                <c:pt idx="1805">
                  <c:v>4635275.4610113399</c:v>
                </c:pt>
                <c:pt idx="1806">
                  <c:v>4058279.0985725899</c:v>
                </c:pt>
                <c:pt idx="1807">
                  <c:v>4042195.5689165299</c:v>
                </c:pt>
                <c:pt idx="1808">
                  <c:v>3998345.36310258</c:v>
                </c:pt>
                <c:pt idx="1809">
                  <c:v>3953044.1186863398</c:v>
                </c:pt>
                <c:pt idx="1810">
                  <c:v>3902701.2081955899</c:v>
                </c:pt>
                <c:pt idx="1811">
                  <c:v>3855329.3147732001</c:v>
                </c:pt>
                <c:pt idx="1812">
                  <c:v>6274123.6917254096</c:v>
                </c:pt>
                <c:pt idx="1813">
                  <c:v>10341337.6467136</c:v>
                </c:pt>
                <c:pt idx="1814">
                  <c:v>5479207.2911422001</c:v>
                </c:pt>
                <c:pt idx="1815">
                  <c:v>4048738.9615245</c:v>
                </c:pt>
                <c:pt idx="1816">
                  <c:v>9079178.3897334896</c:v>
                </c:pt>
                <c:pt idx="1817">
                  <c:v>4267094.3249114603</c:v>
                </c:pt>
                <c:pt idx="1818">
                  <c:v>4215491.8504927903</c:v>
                </c:pt>
                <c:pt idx="1819">
                  <c:v>4149660.4296408398</c:v>
                </c:pt>
                <c:pt idx="1820">
                  <c:v>4087714.0895893299</c:v>
                </c:pt>
                <c:pt idx="1821">
                  <c:v>4029423.5499637602</c:v>
                </c:pt>
                <c:pt idx="1822">
                  <c:v>3979551.69165779</c:v>
                </c:pt>
                <c:pt idx="1823">
                  <c:v>3943793.6516227298</c:v>
                </c:pt>
                <c:pt idx="1824">
                  <c:v>3893996.6629960202</c:v>
                </c:pt>
                <c:pt idx="1825">
                  <c:v>3847138.47353131</c:v>
                </c:pt>
                <c:pt idx="1826">
                  <c:v>3803045.6482327799</c:v>
                </c:pt>
                <c:pt idx="1827">
                  <c:v>3761554.98747493</c:v>
                </c:pt>
                <c:pt idx="1828">
                  <c:v>3722512.92295611</c:v>
                </c:pt>
                <c:pt idx="1829">
                  <c:v>3685774.9493001001</c:v>
                </c:pt>
                <c:pt idx="1830">
                  <c:v>3651205.08920218</c:v>
                </c:pt>
                <c:pt idx="1831">
                  <c:v>3618675.3901398601</c:v>
                </c:pt>
                <c:pt idx="1832">
                  <c:v>3588065.45078552</c:v>
                </c:pt>
                <c:pt idx="1833">
                  <c:v>3559261.97536815</c:v>
                </c:pt>
                <c:pt idx="1834">
                  <c:v>18144816.795862801</c:v>
                </c:pt>
                <c:pt idx="1835">
                  <c:v>4412137.7342635896</c:v>
                </c:pt>
                <c:pt idx="1836">
                  <c:v>4014758.7267300198</c:v>
                </c:pt>
                <c:pt idx="1837">
                  <c:v>3960773.6916168099</c:v>
                </c:pt>
                <c:pt idx="1838">
                  <c:v>3909974.6157418299</c:v>
                </c:pt>
                <c:pt idx="1839">
                  <c:v>3862173.4778090501</c:v>
                </c:pt>
                <c:pt idx="1840">
                  <c:v>3817193.3527120599</c:v>
                </c:pt>
                <c:pt idx="1841">
                  <c:v>3774867.7566857501</c:v>
                </c:pt>
                <c:pt idx="1842">
                  <c:v>3735040.0311042899</c:v>
                </c:pt>
                <c:pt idx="1843">
                  <c:v>3697562.7626446499</c:v>
                </c:pt>
                <c:pt idx="1844">
                  <c:v>3662297.2376695201</c:v>
                </c:pt>
                <c:pt idx="1845">
                  <c:v>3629112.9288101099</c:v>
                </c:pt>
                <c:pt idx="1846">
                  <c:v>4744192.7667236105</c:v>
                </c:pt>
                <c:pt idx="1847">
                  <c:v>3568503.9111121702</c:v>
                </c:pt>
                <c:pt idx="1848">
                  <c:v>3540854.8716955399</c:v>
                </c:pt>
                <c:pt idx="1849">
                  <c:v>3514837.5569294998</c:v>
                </c:pt>
                <c:pt idx="1850">
                  <c:v>3490355.6696047699</c:v>
                </c:pt>
                <c:pt idx="1851">
                  <c:v>5592147.8825409301</c:v>
                </c:pt>
                <c:pt idx="1852">
                  <c:v>3600172.5329251001</c:v>
                </c:pt>
                <c:pt idx="1853">
                  <c:v>3570654.5507910098</c:v>
                </c:pt>
                <c:pt idx="1854">
                  <c:v>3542878.59008335</c:v>
                </c:pt>
                <c:pt idx="1855">
                  <c:v>3516741.84436242</c:v>
                </c:pt>
                <c:pt idx="1856">
                  <c:v>11105411.061984999</c:v>
                </c:pt>
                <c:pt idx="1857">
                  <c:v>3794536.35791254</c:v>
                </c:pt>
                <c:pt idx="1858">
                  <c:v>7902659.2713776398</c:v>
                </c:pt>
                <c:pt idx="1859">
                  <c:v>4465356.0556748398</c:v>
                </c:pt>
                <c:pt idx="1860">
                  <c:v>3977438.2510020202</c:v>
                </c:pt>
                <c:pt idx="1861">
                  <c:v>3925655.7061561798</c:v>
                </c:pt>
                <c:pt idx="1862">
                  <c:v>3876929.1392639498</c:v>
                </c:pt>
                <c:pt idx="1863">
                  <c:v>8291395.3756922102</c:v>
                </c:pt>
                <c:pt idx="1864">
                  <c:v>8367160.2969681704</c:v>
                </c:pt>
                <c:pt idx="1865">
                  <c:v>11271340.5906008</c:v>
                </c:pt>
                <c:pt idx="1866">
                  <c:v>4286133.1810188899</c:v>
                </c:pt>
                <c:pt idx="1867">
                  <c:v>4227886.85066415</c:v>
                </c:pt>
                <c:pt idx="1868">
                  <c:v>4161323.9314400898</c:v>
                </c:pt>
                <c:pt idx="1869">
                  <c:v>4098689.2628317899</c:v>
                </c:pt>
                <c:pt idx="1870">
                  <c:v>10183840.0335846</c:v>
                </c:pt>
                <c:pt idx="1871">
                  <c:v>4355439.7135331202</c:v>
                </c:pt>
                <c:pt idx="1872">
                  <c:v>4145807.3189145601</c:v>
                </c:pt>
                <c:pt idx="1873">
                  <c:v>4119350.4655134301</c:v>
                </c:pt>
                <c:pt idx="1874">
                  <c:v>13324289.305143001</c:v>
                </c:pt>
                <c:pt idx="1875">
                  <c:v>5071943.4150572</c:v>
                </c:pt>
                <c:pt idx="1876">
                  <c:v>4313761.7366400799</c:v>
                </c:pt>
                <c:pt idx="1877">
                  <c:v>4242130.8594952198</c:v>
                </c:pt>
                <c:pt idx="1878">
                  <c:v>4174727.3215435902</c:v>
                </c:pt>
                <c:pt idx="1879">
                  <c:v>4111301.6438263101</c:v>
                </c:pt>
                <c:pt idx="1880">
                  <c:v>4051619.0705349101</c:v>
                </c:pt>
                <c:pt idx="1881">
                  <c:v>3995458.7001158502</c:v>
                </c:pt>
                <c:pt idx="1882">
                  <c:v>3942612.6676532901</c:v>
                </c:pt>
                <c:pt idx="1883">
                  <c:v>11794757.903314101</c:v>
                </c:pt>
                <c:pt idx="1884">
                  <c:v>4217259.8277324699</c:v>
                </c:pt>
                <c:pt idx="1885">
                  <c:v>4138256.3228559</c:v>
                </c:pt>
                <c:pt idx="1886">
                  <c:v>7951521.8200093601</c:v>
                </c:pt>
                <c:pt idx="1887">
                  <c:v>4174083.8389384001</c:v>
                </c:pt>
                <c:pt idx="1888">
                  <c:v>4110696.1367331501</c:v>
                </c:pt>
                <c:pt idx="1889">
                  <c:v>4051049.2978061601</c:v>
                </c:pt>
                <c:pt idx="1890">
                  <c:v>5141229.2332330504</c:v>
                </c:pt>
                <c:pt idx="1891">
                  <c:v>3959904.6361215701</c:v>
                </c:pt>
                <c:pt idx="1892">
                  <c:v>3909156.8480780702</c:v>
                </c:pt>
                <c:pt idx="1893">
                  <c:v>3861403.97119463</c:v>
                </c:pt>
                <c:pt idx="1894">
                  <c:v>3816469.2589921998</c:v>
                </c:pt>
                <c:pt idx="1895">
                  <c:v>3774186.39579122</c:v>
                </c:pt>
                <c:pt idx="1896">
                  <c:v>3741793.5674131401</c:v>
                </c:pt>
                <c:pt idx="1897">
                  <c:v>3703917.7349561099</c:v>
                </c:pt>
                <c:pt idx="1898">
                  <c:v>18969327.149733901</c:v>
                </c:pt>
                <c:pt idx="1899">
                  <c:v>4654204.9116566097</c:v>
                </c:pt>
                <c:pt idx="1900">
                  <c:v>4132072.81728194</c:v>
                </c:pt>
                <c:pt idx="1901">
                  <c:v>4071164.42072635</c:v>
                </c:pt>
                <c:pt idx="1902">
                  <c:v>4013850.5697385301</c:v>
                </c:pt>
                <c:pt idx="1903">
                  <c:v>4415197.4136822596</c:v>
                </c:pt>
                <c:pt idx="1904">
                  <c:v>3974100.6256313901</c:v>
                </c:pt>
                <c:pt idx="1905">
                  <c:v>6752254.0224136095</c:v>
                </c:pt>
                <c:pt idx="1906">
                  <c:v>6497711.8775607999</c:v>
                </c:pt>
                <c:pt idx="1907">
                  <c:v>4022325.70308349</c:v>
                </c:pt>
                <c:pt idx="1908">
                  <c:v>3967894.0983206001</c:v>
                </c:pt>
                <c:pt idx="1909">
                  <c:v>3916674.80737175</c:v>
                </c:pt>
                <c:pt idx="1910">
                  <c:v>7970936.0811275002</c:v>
                </c:pt>
                <c:pt idx="1911">
                  <c:v>14529426.451726699</c:v>
                </c:pt>
                <c:pt idx="1912">
                  <c:v>5728373.0785860699</c:v>
                </c:pt>
                <c:pt idx="1913">
                  <c:v>4432057.9952796996</c:v>
                </c:pt>
                <c:pt idx="1914">
                  <c:v>25806137.9679938</c:v>
                </c:pt>
                <c:pt idx="1915">
                  <c:v>30723051.649700101</c:v>
                </c:pt>
                <c:pt idx="1916">
                  <c:v>11690383.4304803</c:v>
                </c:pt>
                <c:pt idx="1917">
                  <c:v>8736912.4318865705</c:v>
                </c:pt>
                <c:pt idx="1918">
                  <c:v>6997540.9239445496</c:v>
                </c:pt>
                <c:pt idx="1919">
                  <c:v>10690411.5698465</c:v>
                </c:pt>
                <c:pt idx="1920">
                  <c:v>7294128.2795909904</c:v>
                </c:pt>
                <c:pt idx="1921">
                  <c:v>21376370.9422426</c:v>
                </c:pt>
                <c:pt idx="1922">
                  <c:v>9196831.5008259006</c:v>
                </c:pt>
                <c:pt idx="1923">
                  <c:v>7015320.1949934596</c:v>
                </c:pt>
                <c:pt idx="1924">
                  <c:v>5686947.4282255601</c:v>
                </c:pt>
                <c:pt idx="1925">
                  <c:v>4903247.6262352904</c:v>
                </c:pt>
                <c:pt idx="1926">
                  <c:v>4796827.8856244404</c:v>
                </c:pt>
                <c:pt idx="1927">
                  <c:v>4696688.5698575797</c:v>
                </c:pt>
                <c:pt idx="1928">
                  <c:v>4602459.0358942999</c:v>
                </c:pt>
                <c:pt idx="1929">
                  <c:v>27893242.5742236</c:v>
                </c:pt>
                <c:pt idx="1930">
                  <c:v>8842487.3740431108</c:v>
                </c:pt>
                <c:pt idx="1931">
                  <c:v>6400257.3897155803</c:v>
                </c:pt>
                <c:pt idx="1932">
                  <c:v>5225660.1160501698</c:v>
                </c:pt>
                <c:pt idx="1933">
                  <c:v>10946019.979349701</c:v>
                </c:pt>
                <c:pt idx="1934">
                  <c:v>8074878.4040070502</c:v>
                </c:pt>
                <c:pt idx="1935">
                  <c:v>5202629.3255234696</c:v>
                </c:pt>
                <c:pt idx="1936">
                  <c:v>9915065.4225862492</c:v>
                </c:pt>
                <c:pt idx="1937">
                  <c:v>4963804.5146103799</c:v>
                </c:pt>
                <c:pt idx="1938">
                  <c:v>4767416.9826091304</c:v>
                </c:pt>
                <c:pt idx="1939">
                  <c:v>4669013.3689302597</c:v>
                </c:pt>
                <c:pt idx="1940">
                  <c:v>4576417.1035548197</c:v>
                </c:pt>
                <c:pt idx="1941">
                  <c:v>4489285.4623382697</c:v>
                </c:pt>
                <c:pt idx="1942">
                  <c:v>4407295.9472070998</c:v>
                </c:pt>
                <c:pt idx="1943">
                  <c:v>4330145.0925051104</c:v>
                </c:pt>
                <c:pt idx="1944">
                  <c:v>4257547.3417838598</c:v>
                </c:pt>
                <c:pt idx="1945">
                  <c:v>4189233.99088008</c:v>
                </c:pt>
                <c:pt idx="1946">
                  <c:v>4124952.1933678999</c:v>
                </c:pt>
                <c:pt idx="1947">
                  <c:v>4073288.37259734</c:v>
                </c:pt>
                <c:pt idx="1948">
                  <c:v>4015849.1753154802</c:v>
                </c:pt>
                <c:pt idx="1949">
                  <c:v>3961799.7867247299</c:v>
                </c:pt>
                <c:pt idx="1950">
                  <c:v>3910940.1552312998</c:v>
                </c:pt>
                <c:pt idx="1951">
                  <c:v>3863082.03540623</c:v>
                </c:pt>
                <c:pt idx="1952">
                  <c:v>3818048.2912375098</c:v>
                </c:pt>
                <c:pt idx="1953">
                  <c:v>3775672.2405011598</c:v>
                </c:pt>
                <c:pt idx="1954">
                  <c:v>3735797.0378246298</c:v>
                </c:pt>
                <c:pt idx="1955">
                  <c:v>3698275.0941591901</c:v>
                </c:pt>
                <c:pt idx="1956">
                  <c:v>3662967.5305123301</c:v>
                </c:pt>
                <c:pt idx="1957">
                  <c:v>3629743.6639186302</c:v>
                </c:pt>
                <c:pt idx="1958">
                  <c:v>34345448.0851928</c:v>
                </c:pt>
                <c:pt idx="1959">
                  <c:v>8256822.8980825096</c:v>
                </c:pt>
                <c:pt idx="1960">
                  <c:v>17287697.009348299</c:v>
                </c:pt>
                <c:pt idx="1961">
                  <c:v>8884494.6730713695</c:v>
                </c:pt>
                <c:pt idx="1962">
                  <c:v>5301874.8104024101</c:v>
                </c:pt>
                <c:pt idx="1963">
                  <c:v>5171929.8473416204</c:v>
                </c:pt>
                <c:pt idx="1964">
                  <c:v>5049653.6642428497</c:v>
                </c:pt>
                <c:pt idx="1965">
                  <c:v>4934593.6834553601</c:v>
                </c:pt>
                <c:pt idx="1966">
                  <c:v>30648626.098260801</c:v>
                </c:pt>
                <c:pt idx="1967">
                  <c:v>10513857.351283301</c:v>
                </c:pt>
                <c:pt idx="1968">
                  <c:v>7102786.6482854597</c:v>
                </c:pt>
                <c:pt idx="1969">
                  <c:v>5824662.0203262595</c:v>
                </c:pt>
                <c:pt idx="1970">
                  <c:v>5236303.3936002804</c:v>
                </c:pt>
                <c:pt idx="1971">
                  <c:v>5110228.1670449199</c:v>
                </c:pt>
                <c:pt idx="1972">
                  <c:v>4991593.34562987</c:v>
                </c:pt>
                <c:pt idx="1973">
                  <c:v>4879959.8293815097</c:v>
                </c:pt>
                <c:pt idx="1974">
                  <c:v>4774914.4320746604</c:v>
                </c:pt>
                <c:pt idx="1975">
                  <c:v>4676068.3519171197</c:v>
                </c:pt>
                <c:pt idx="1976">
                  <c:v>4583055.7324877204</c:v>
                </c:pt>
                <c:pt idx="1977">
                  <c:v>4495532.3086015098</c:v>
                </c:pt>
                <c:pt idx="1978">
                  <c:v>4413174.1320900097</c:v>
                </c:pt>
                <c:pt idx="1979">
                  <c:v>5656612.7035263302</c:v>
                </c:pt>
                <c:pt idx="1980">
                  <c:v>4288008.8348225197</c:v>
                </c:pt>
                <c:pt idx="1981">
                  <c:v>21442034.255461801</c:v>
                </c:pt>
                <c:pt idx="1982">
                  <c:v>6012935.1970024798</c:v>
                </c:pt>
                <c:pt idx="1983">
                  <c:v>4681058.0062559498</c:v>
                </c:pt>
                <c:pt idx="1984">
                  <c:v>4272535.2127964199</c:v>
                </c:pt>
                <c:pt idx="1985">
                  <c:v>4203337.3436921099</c:v>
                </c:pt>
                <c:pt idx="1986">
                  <c:v>4138223.2283517099</c:v>
                </c:pt>
                <c:pt idx="1987">
                  <c:v>4154924.4390147901</c:v>
                </c:pt>
                <c:pt idx="1988">
                  <c:v>4065306.99587117</c:v>
                </c:pt>
                <c:pt idx="1989">
                  <c:v>6727908.9177256403</c:v>
                </c:pt>
                <c:pt idx="1990">
                  <c:v>4180014.9236647701</c:v>
                </c:pt>
                <c:pt idx="1991">
                  <c:v>4116277.19493574</c:v>
                </c:pt>
                <c:pt idx="1992">
                  <c:v>4056300.9865102898</c:v>
                </c:pt>
                <c:pt idx="1993">
                  <c:v>3999864.3100107899</c:v>
                </c:pt>
                <c:pt idx="1994">
                  <c:v>24491344.618305899</c:v>
                </c:pt>
                <c:pt idx="1995">
                  <c:v>29241494.613081601</c:v>
                </c:pt>
                <c:pt idx="1996">
                  <c:v>10543565.4924166</c:v>
                </c:pt>
                <c:pt idx="1997">
                  <c:v>12682789.1623914</c:v>
                </c:pt>
                <c:pt idx="1998">
                  <c:v>33125759.5938504</c:v>
                </c:pt>
                <c:pt idx="1999">
                  <c:v>42865646.912414603</c:v>
                </c:pt>
                <c:pt idx="2000">
                  <c:v>18127472.286912601</c:v>
                </c:pt>
                <c:pt idx="2001">
                  <c:v>13554902.949887799</c:v>
                </c:pt>
                <c:pt idx="2002">
                  <c:v>10490989.154709499</c:v>
                </c:pt>
                <c:pt idx="2003">
                  <c:v>10598506.639960701</c:v>
                </c:pt>
                <c:pt idx="2004">
                  <c:v>16801603.5912394</c:v>
                </c:pt>
                <c:pt idx="2005">
                  <c:v>8819354.4162618797</c:v>
                </c:pt>
                <c:pt idx="2006">
                  <c:v>7041986.5861766702</c:v>
                </c:pt>
                <c:pt idx="2007">
                  <c:v>5779642.5761586996</c:v>
                </c:pt>
                <c:pt idx="2008">
                  <c:v>5172623.7391622597</c:v>
                </c:pt>
                <c:pt idx="2009">
                  <c:v>5559694.06061232</c:v>
                </c:pt>
                <c:pt idx="2010">
                  <c:v>113381854.12671199</c:v>
                </c:pt>
                <c:pt idx="2011">
                  <c:v>38327205.035199597</c:v>
                </c:pt>
                <c:pt idx="2012">
                  <c:v>21100445.2581039</c:v>
                </c:pt>
                <c:pt idx="2013">
                  <c:v>101595929.18489499</c:v>
                </c:pt>
                <c:pt idx="2014">
                  <c:v>72746490.804278493</c:v>
                </c:pt>
                <c:pt idx="2015">
                  <c:v>37296623.706220597</c:v>
                </c:pt>
                <c:pt idx="2016">
                  <c:v>30192502.461492699</c:v>
                </c:pt>
                <c:pt idx="2017">
                  <c:v>23601571.4810169</c:v>
                </c:pt>
                <c:pt idx="2018">
                  <c:v>18874812.213484898</c:v>
                </c:pt>
                <c:pt idx="2019">
                  <c:v>33484548.223291401</c:v>
                </c:pt>
                <c:pt idx="2020">
                  <c:v>33685371.191626802</c:v>
                </c:pt>
                <c:pt idx="2021">
                  <c:v>19538548.887354098</c:v>
                </c:pt>
                <c:pt idx="2022">
                  <c:v>24845407.107960202</c:v>
                </c:pt>
                <c:pt idx="2023">
                  <c:v>23379520.905353099</c:v>
                </c:pt>
                <c:pt idx="2024">
                  <c:v>13873435.190683899</c:v>
                </c:pt>
                <c:pt idx="2025">
                  <c:v>11297325.372549299</c:v>
                </c:pt>
                <c:pt idx="2026">
                  <c:v>10264437.594429901</c:v>
                </c:pt>
                <c:pt idx="2027">
                  <c:v>9843579.6821350697</c:v>
                </c:pt>
                <c:pt idx="2028">
                  <c:v>9445603.2810460608</c:v>
                </c:pt>
                <c:pt idx="2029">
                  <c:v>9071113.6960531604</c:v>
                </c:pt>
                <c:pt idx="2030">
                  <c:v>8718724.8386123609</c:v>
                </c:pt>
                <c:pt idx="2031">
                  <c:v>8387132.4210267495</c:v>
                </c:pt>
                <c:pt idx="2032">
                  <c:v>8075109.1289203996</c:v>
                </c:pt>
                <c:pt idx="2033">
                  <c:v>7783372.7050538603</c:v>
                </c:pt>
                <c:pt idx="2034">
                  <c:v>11622006.1930039</c:v>
                </c:pt>
                <c:pt idx="2035">
                  <c:v>7246900.0473076198</c:v>
                </c:pt>
                <c:pt idx="2036">
                  <c:v>7002168.2528757397</c:v>
                </c:pt>
                <c:pt idx="2037">
                  <c:v>17947481.625741199</c:v>
                </c:pt>
                <c:pt idx="2038">
                  <c:v>8764995.3243834097</c:v>
                </c:pt>
                <c:pt idx="2039">
                  <c:v>7959124.1197041301</c:v>
                </c:pt>
                <c:pt idx="2040">
                  <c:v>9349468.0795686394</c:v>
                </c:pt>
                <c:pt idx="2041">
                  <c:v>12890860.757691899</c:v>
                </c:pt>
                <c:pt idx="2042">
                  <c:v>32103450.648989201</c:v>
                </c:pt>
                <c:pt idx="2043">
                  <c:v>66254623.004765503</c:v>
                </c:pt>
                <c:pt idx="2044">
                  <c:v>38486950.242489196</c:v>
                </c:pt>
                <c:pt idx="2045">
                  <c:v>25591709.767648701</c:v>
                </c:pt>
                <c:pt idx="2046">
                  <c:v>19419823.814235799</c:v>
                </c:pt>
                <c:pt idx="2047">
                  <c:v>14539141.315718999</c:v>
                </c:pt>
                <c:pt idx="2048">
                  <c:v>12606838.0156991</c:v>
                </c:pt>
                <c:pt idx="2049">
                  <c:v>10313944.3264974</c:v>
                </c:pt>
                <c:pt idx="2050">
                  <c:v>8524944.0750050396</c:v>
                </c:pt>
                <c:pt idx="2051">
                  <c:v>7268847.6826296598</c:v>
                </c:pt>
                <c:pt idx="2052">
                  <c:v>13687470.682728</c:v>
                </c:pt>
                <c:pt idx="2053">
                  <c:v>22074571.7622854</c:v>
                </c:pt>
                <c:pt idx="2054">
                  <c:v>12074620.2927322</c:v>
                </c:pt>
                <c:pt idx="2055">
                  <c:v>8152011.8652294204</c:v>
                </c:pt>
                <c:pt idx="2056">
                  <c:v>11189709.9529108</c:v>
                </c:pt>
                <c:pt idx="2057">
                  <c:v>11714896.149811899</c:v>
                </c:pt>
                <c:pt idx="2058">
                  <c:v>14840540.2842212</c:v>
                </c:pt>
                <c:pt idx="2059">
                  <c:v>7863257.2651451696</c:v>
                </c:pt>
                <c:pt idx="2060">
                  <c:v>55162640.534933001</c:v>
                </c:pt>
                <c:pt idx="2061">
                  <c:v>20165545.73446</c:v>
                </c:pt>
                <c:pt idx="2062">
                  <c:v>17557165.4794393</c:v>
                </c:pt>
                <c:pt idx="2063">
                  <c:v>17612243.398110799</c:v>
                </c:pt>
                <c:pt idx="2064">
                  <c:v>11388655.316689599</c:v>
                </c:pt>
                <c:pt idx="2065">
                  <c:v>9648533.1188407093</c:v>
                </c:pt>
                <c:pt idx="2066">
                  <c:v>9427206.6793280095</c:v>
                </c:pt>
                <c:pt idx="2067">
                  <c:v>40955942.2677093</c:v>
                </c:pt>
                <c:pt idx="2068">
                  <c:v>16248694.465917701</c:v>
                </c:pt>
                <c:pt idx="2069">
                  <c:v>13742844.617836401</c:v>
                </c:pt>
                <c:pt idx="2070">
                  <c:v>10885107.6388795</c:v>
                </c:pt>
                <c:pt idx="2071">
                  <c:v>8989123.3957660198</c:v>
                </c:pt>
                <c:pt idx="2072">
                  <c:v>46822454.536990799</c:v>
                </c:pt>
                <c:pt idx="2073">
                  <c:v>45038699.939084403</c:v>
                </c:pt>
                <c:pt idx="2074">
                  <c:v>21178535.382913399</c:v>
                </c:pt>
                <c:pt idx="2075">
                  <c:v>15148007.898017799</c:v>
                </c:pt>
                <c:pt idx="2076">
                  <c:v>12300788.3135504</c:v>
                </c:pt>
                <c:pt idx="2077">
                  <c:v>10159969.483030001</c:v>
                </c:pt>
                <c:pt idx="2078">
                  <c:v>8537395.9067906607</c:v>
                </c:pt>
                <c:pt idx="2079">
                  <c:v>7302441.0829721298</c:v>
                </c:pt>
                <c:pt idx="2080">
                  <c:v>6989675.8721385496</c:v>
                </c:pt>
                <c:pt idx="2081">
                  <c:v>6760124.3167387703</c:v>
                </c:pt>
                <c:pt idx="2082">
                  <c:v>6544119.8841118403</c:v>
                </c:pt>
                <c:pt idx="2083">
                  <c:v>6340863.08267905</c:v>
                </c:pt>
                <c:pt idx="2084">
                  <c:v>6149601.6033368995</c:v>
                </c:pt>
                <c:pt idx="2085">
                  <c:v>5969627.5349550098</c:v>
                </c:pt>
                <c:pt idx="2086">
                  <c:v>5800274.7442031195</c:v>
                </c:pt>
                <c:pt idx="2087">
                  <c:v>5640916.4100091197</c:v>
                </c:pt>
                <c:pt idx="2088">
                  <c:v>12090028.6649801</c:v>
                </c:pt>
                <c:pt idx="2089">
                  <c:v>11132715.284651101</c:v>
                </c:pt>
                <c:pt idx="2090">
                  <c:v>5603296.8732260503</c:v>
                </c:pt>
                <c:pt idx="2091">
                  <c:v>5455563.3062744904</c:v>
                </c:pt>
                <c:pt idx="2092">
                  <c:v>5316548.3244167203</c:v>
                </c:pt>
                <c:pt idx="2093">
                  <c:v>7898315.9235954201</c:v>
                </c:pt>
                <c:pt idx="2094">
                  <c:v>5620433.5716640903</c:v>
                </c:pt>
                <c:pt idx="2095">
                  <c:v>5166231.2404875103</c:v>
                </c:pt>
                <c:pt idx="2096">
                  <c:v>5044291.3640914001</c:v>
                </c:pt>
                <c:pt idx="2097">
                  <c:v>4929547.8426647298</c:v>
                </c:pt>
                <c:pt idx="2098">
                  <c:v>4821575.9790011598</c:v>
                </c:pt>
                <c:pt idx="2099">
                  <c:v>7361405.29861522</c:v>
                </c:pt>
                <c:pt idx="2100">
                  <c:v>5976326.75660777</c:v>
                </c:pt>
                <c:pt idx="2101">
                  <c:v>9052387.0051658992</c:v>
                </c:pt>
                <c:pt idx="2102">
                  <c:v>4943207.0011616899</c:v>
                </c:pt>
                <c:pt idx="2103">
                  <c:v>4834429.0340639297</c:v>
                </c:pt>
                <c:pt idx="2104">
                  <c:v>8847107.2458531503</c:v>
                </c:pt>
                <c:pt idx="2105">
                  <c:v>4985049.0376836201</c:v>
                </c:pt>
                <c:pt idx="2106">
                  <c:v>4562916.1223691599</c:v>
                </c:pt>
                <c:pt idx="2107">
                  <c:v>4476581.2496578703</c:v>
                </c:pt>
                <c:pt idx="2108">
                  <c:v>4395341.4812605605</c:v>
                </c:pt>
                <c:pt idx="2109">
                  <c:v>4318896.1265390804</c:v>
                </c:pt>
                <c:pt idx="2110">
                  <c:v>4246962.2402937002</c:v>
                </c:pt>
                <c:pt idx="2111">
                  <c:v>4179273.5755054201</c:v>
                </c:pt>
                <c:pt idx="2112">
                  <c:v>58235318.894368999</c:v>
                </c:pt>
                <c:pt idx="2113">
                  <c:v>17951068.378781699</c:v>
                </c:pt>
                <c:pt idx="2114">
                  <c:v>11007571.234505599</c:v>
                </c:pt>
                <c:pt idx="2115">
                  <c:v>8644998.7467455901</c:v>
                </c:pt>
                <c:pt idx="2116">
                  <c:v>6902782.9150310401</c:v>
                </c:pt>
                <c:pt idx="2117">
                  <c:v>5606935.5643477198</c:v>
                </c:pt>
                <c:pt idx="2118">
                  <c:v>4885553.4321114402</c:v>
                </c:pt>
                <c:pt idx="2119">
                  <c:v>4780177.9249833301</c:v>
                </c:pt>
                <c:pt idx="2120">
                  <c:v>11382343.986374</c:v>
                </c:pt>
                <c:pt idx="2121">
                  <c:v>10387857.051488999</c:v>
                </c:pt>
                <c:pt idx="2122">
                  <c:v>5188210.1019560099</c:v>
                </c:pt>
                <c:pt idx="2123">
                  <c:v>5094668.1329954397</c:v>
                </c:pt>
                <c:pt idx="2124">
                  <c:v>4976951.5963258296</c:v>
                </c:pt>
                <c:pt idx="2125">
                  <c:v>4866182.1716977097</c:v>
                </c:pt>
                <c:pt idx="2126">
                  <c:v>4761949.8711256599</c:v>
                </c:pt>
                <c:pt idx="2127">
                  <c:v>4663868.9023112599</c:v>
                </c:pt>
                <c:pt idx="2128">
                  <c:v>4571576.2407200197</c:v>
                </c:pt>
                <c:pt idx="2129">
                  <c:v>4484730.2859281804</c:v>
                </c:pt>
                <c:pt idx="2130">
                  <c:v>4403009.5972659597</c:v>
                </c:pt>
                <c:pt idx="2131">
                  <c:v>5831862.6199657796</c:v>
                </c:pt>
                <c:pt idx="2132">
                  <c:v>4342375.8100258</c:v>
                </c:pt>
                <c:pt idx="2133">
                  <c:v>4269056.2561716503</c:v>
                </c:pt>
                <c:pt idx="2134">
                  <c:v>4200063.6997799203</c:v>
                </c:pt>
                <c:pt idx="2135">
                  <c:v>4135142.7804991901</c:v>
                </c:pt>
                <c:pt idx="2136">
                  <c:v>4074053.2082223599</c:v>
                </c:pt>
                <c:pt idx="2137">
                  <c:v>4016568.8737071902</c:v>
                </c:pt>
                <c:pt idx="2138">
                  <c:v>3962477.0116840401</c:v>
                </c:pt>
                <c:pt idx="2139">
                  <c:v>19474756.734591801</c:v>
                </c:pt>
                <c:pt idx="2140">
                  <c:v>4504231.5193309002</c:v>
                </c:pt>
                <c:pt idx="2141">
                  <c:v>4316458.4037469104</c:v>
                </c:pt>
                <c:pt idx="2142">
                  <c:v>4244668.3811747404</c:v>
                </c:pt>
                <c:pt idx="2143">
                  <c:v>4177115.08985868</c:v>
                </c:pt>
                <c:pt idx="2144">
                  <c:v>4113548.4965616199</c:v>
                </c:pt>
                <c:pt idx="2145">
                  <c:v>4053733.3239079402</c:v>
                </c:pt>
                <c:pt idx="2146">
                  <c:v>3997448.17955752</c:v>
                </c:pt>
                <c:pt idx="2147">
                  <c:v>3944484.7367720199</c:v>
                </c:pt>
                <c:pt idx="2148">
                  <c:v>3894646.96334058</c:v>
                </c:pt>
                <c:pt idx="2149">
                  <c:v>3847750.3960108599</c:v>
                </c:pt>
                <c:pt idx="2150">
                  <c:v>3803621.45774004</c:v>
                </c:pt>
                <c:pt idx="2151">
                  <c:v>3762096.8152386299</c:v>
                </c:pt>
                <c:pt idx="2152">
                  <c:v>3723022.7744292398</c:v>
                </c:pt>
                <c:pt idx="2153">
                  <c:v>3686254.7115826299</c:v>
                </c:pt>
                <c:pt idx="2154">
                  <c:v>3651656.5380257498</c:v>
                </c:pt>
                <c:pt idx="2155">
                  <c:v>19666056.906233702</c:v>
                </c:pt>
                <c:pt idx="2156">
                  <c:v>5484363.28370775</c:v>
                </c:pt>
                <c:pt idx="2157">
                  <c:v>4044780.4510670002</c:v>
                </c:pt>
                <c:pt idx="2158">
                  <c:v>3989023.6658790102</c:v>
                </c:pt>
                <c:pt idx="2159">
                  <c:v>4574403.8065219596</c:v>
                </c:pt>
                <c:pt idx="2160">
                  <c:v>15127710.3244738</c:v>
                </c:pt>
                <c:pt idx="2161">
                  <c:v>8680480.1230896506</c:v>
                </c:pt>
                <c:pt idx="2162">
                  <c:v>4525858.4501549499</c:v>
                </c:pt>
                <c:pt idx="2163">
                  <c:v>5010552.6024543596</c:v>
                </c:pt>
                <c:pt idx="2164">
                  <c:v>12928346.2432587</c:v>
                </c:pt>
                <c:pt idx="2165">
                  <c:v>5073184.6575694699</c:v>
                </c:pt>
                <c:pt idx="2166">
                  <c:v>4567866.2781599304</c:v>
                </c:pt>
                <c:pt idx="2167">
                  <c:v>4499172.2944836104</c:v>
                </c:pt>
                <c:pt idx="2168">
                  <c:v>4416599.3020212799</c:v>
                </c:pt>
                <c:pt idx="2169">
                  <c:v>4339930.3422245402</c:v>
                </c:pt>
                <c:pt idx="2170">
                  <c:v>4539907.9986976301</c:v>
                </c:pt>
                <c:pt idx="2171">
                  <c:v>12319207.719743401</c:v>
                </c:pt>
                <c:pt idx="2172">
                  <c:v>4464067.7194942096</c:v>
                </c:pt>
                <c:pt idx="2173">
                  <c:v>4394828.0177206397</c:v>
                </c:pt>
                <c:pt idx="2174">
                  <c:v>4318412.9653580496</c:v>
                </c:pt>
                <c:pt idx="2175">
                  <c:v>4246507.5931596598</c:v>
                </c:pt>
                <c:pt idx="2176">
                  <c:v>10280133.0295709</c:v>
                </c:pt>
                <c:pt idx="2177">
                  <c:v>4605109.2071410697</c:v>
                </c:pt>
                <c:pt idx="2178">
                  <c:v>4256836.8771953098</c:v>
                </c:pt>
                <c:pt idx="2179">
                  <c:v>4188565.4547855002</c:v>
                </c:pt>
                <c:pt idx="2180">
                  <c:v>21815377.959940098</c:v>
                </c:pt>
                <c:pt idx="2181">
                  <c:v>8895654.9950195793</c:v>
                </c:pt>
                <c:pt idx="2182">
                  <c:v>5510238.6135222604</c:v>
                </c:pt>
                <c:pt idx="2183">
                  <c:v>4575212.6047037998</c:v>
                </c:pt>
                <c:pt idx="2184">
                  <c:v>4488152.0477096401</c:v>
                </c:pt>
                <c:pt idx="2185">
                  <c:v>4410238.74732883</c:v>
                </c:pt>
                <c:pt idx="2186">
                  <c:v>4336834.46206191</c:v>
                </c:pt>
                <c:pt idx="2187">
                  <c:v>4263841.9341826504</c:v>
                </c:pt>
                <c:pt idx="2188">
                  <c:v>4195157.1041316995</c:v>
                </c:pt>
                <c:pt idx="2189">
                  <c:v>4130525.7505370998</c:v>
                </c:pt>
                <c:pt idx="2190">
                  <c:v>4069708.6550536999</c:v>
                </c:pt>
                <c:pt idx="2191">
                  <c:v>4111003.01890061</c:v>
                </c:pt>
                <c:pt idx="2192">
                  <c:v>4595581.65748196</c:v>
                </c:pt>
                <c:pt idx="2193">
                  <c:v>4335702.04017579</c:v>
                </c:pt>
                <c:pt idx="2194">
                  <c:v>3946698.6669139001</c:v>
                </c:pt>
                <c:pt idx="2195">
                  <c:v>3896730.2370667802</c:v>
                </c:pt>
                <c:pt idx="2196">
                  <c:v>3849710.7240881398</c:v>
                </c:pt>
                <c:pt idx="2197">
                  <c:v>8954274.2057890892</c:v>
                </c:pt>
                <c:pt idx="2198">
                  <c:v>4005073.1949846498</c:v>
                </c:pt>
                <c:pt idx="2199">
                  <c:v>3951659.7573387101</c:v>
                </c:pt>
                <c:pt idx="2200">
                  <c:v>3901398.5457635098</c:v>
                </c:pt>
                <c:pt idx="2201">
                  <c:v>3854103.5297461501</c:v>
                </c:pt>
                <c:pt idx="2202">
                  <c:v>3809599.6574760601</c:v>
                </c:pt>
                <c:pt idx="2203">
                  <c:v>3767722.2079303199</c:v>
                </c:pt>
                <c:pt idx="2204">
                  <c:v>3728316.1811959902</c:v>
                </c:pt>
                <c:pt idx="2205">
                  <c:v>7769865.2524855398</c:v>
                </c:pt>
                <c:pt idx="2206">
                  <c:v>26947659.264106799</c:v>
                </c:pt>
                <c:pt idx="2207">
                  <c:v>6571253.49605163</c:v>
                </c:pt>
                <c:pt idx="2208">
                  <c:v>4519037.7666889401</c:v>
                </c:pt>
                <c:pt idx="2209">
                  <c:v>4435292.40146513</c:v>
                </c:pt>
                <c:pt idx="2210">
                  <c:v>4356489.3192172199</c:v>
                </c:pt>
                <c:pt idx="2211">
                  <c:v>4286346.1737560304</c:v>
                </c:pt>
                <c:pt idx="2212">
                  <c:v>9689841.5154661294</c:v>
                </c:pt>
                <c:pt idx="2213">
                  <c:v>11666286.928087501</c:v>
                </c:pt>
                <c:pt idx="2214">
                  <c:v>5427357.8721768996</c:v>
                </c:pt>
                <c:pt idx="2215">
                  <c:v>4358722.0498399902</c:v>
                </c:pt>
                <c:pt idx="2216">
                  <c:v>4284437.8128354503</c:v>
                </c:pt>
                <c:pt idx="2217">
                  <c:v>9067077.3071527593</c:v>
                </c:pt>
                <c:pt idx="2218">
                  <c:v>4354740.9161129603</c:v>
                </c:pt>
                <c:pt idx="2219">
                  <c:v>4280691.6281040004</c:v>
                </c:pt>
                <c:pt idx="2220">
                  <c:v>9966888.4914437495</c:v>
                </c:pt>
                <c:pt idx="2221">
                  <c:v>11551538.4597119</c:v>
                </c:pt>
                <c:pt idx="2222">
                  <c:v>5312144.9202311104</c:v>
                </c:pt>
                <c:pt idx="2223">
                  <c:v>4372729.1291927202</c:v>
                </c:pt>
                <c:pt idx="2224">
                  <c:v>4297618.2559959302</c:v>
                </c:pt>
                <c:pt idx="2225">
                  <c:v>4226940.09604738</c:v>
                </c:pt>
                <c:pt idx="2226">
                  <c:v>4160433.0501150801</c:v>
                </c:pt>
                <c:pt idx="2227">
                  <c:v>7757524.7315921104</c:v>
                </c:pt>
                <c:pt idx="2228">
                  <c:v>4131988.8430108302</c:v>
                </c:pt>
                <c:pt idx="2229">
                  <c:v>4094593.4642532398</c:v>
                </c:pt>
                <c:pt idx="2230">
                  <c:v>4035896.9342042599</c:v>
                </c:pt>
                <c:pt idx="2231">
                  <c:v>3982620.08609703</c:v>
                </c:pt>
                <c:pt idx="2232">
                  <c:v>3930531.73214396</c:v>
                </c:pt>
                <c:pt idx="2233">
                  <c:v>3881517.4036524501</c:v>
                </c:pt>
                <c:pt idx="2234">
                  <c:v>3835395.6851654602</c:v>
                </c:pt>
                <c:pt idx="2235">
                  <c:v>3791995.86756801</c:v>
                </c:pt>
                <c:pt idx="2236">
                  <c:v>3751157.3162459601</c:v>
                </c:pt>
                <c:pt idx="2237">
                  <c:v>3712728.8765333099</c:v>
                </c:pt>
                <c:pt idx="2238">
                  <c:v>4124351.7790492601</c:v>
                </c:pt>
                <c:pt idx="2239">
                  <c:v>3650015.6551267202</c:v>
                </c:pt>
                <c:pt idx="2240">
                  <c:v>3617556.15123002</c:v>
                </c:pt>
                <c:pt idx="2241">
                  <c:v>4117775.1411650199</c:v>
                </c:pt>
                <c:pt idx="2242">
                  <c:v>3641676.2203176301</c:v>
                </c:pt>
                <c:pt idx="2243">
                  <c:v>5393006.3698658003</c:v>
                </c:pt>
                <c:pt idx="2244">
                  <c:v>5816784.5373137901</c:v>
                </c:pt>
                <c:pt idx="2245">
                  <c:v>3828322.8462593602</c:v>
                </c:pt>
                <c:pt idx="2246">
                  <c:v>3785340.4364936501</c:v>
                </c:pt>
                <c:pt idx="2247">
                  <c:v>3744894.6594297201</c:v>
                </c:pt>
                <c:pt idx="2248">
                  <c:v>9190103.9542420805</c:v>
                </c:pt>
                <c:pt idx="2249">
                  <c:v>3866780.4839398498</c:v>
                </c:pt>
                <c:pt idx="2250">
                  <c:v>4215859.6527115898</c:v>
                </c:pt>
                <c:pt idx="2251">
                  <c:v>18301800.972447999</c:v>
                </c:pt>
                <c:pt idx="2252">
                  <c:v>4758159.9014509004</c:v>
                </c:pt>
                <c:pt idx="2253">
                  <c:v>14389030.9962126</c:v>
                </c:pt>
                <c:pt idx="2254">
                  <c:v>4714114.5852481397</c:v>
                </c:pt>
                <c:pt idx="2255">
                  <c:v>4643036.7802590001</c:v>
                </c:pt>
                <c:pt idx="2256">
                  <c:v>4551973.5388499396</c:v>
                </c:pt>
                <c:pt idx="2257">
                  <c:v>4466284.4492705902</c:v>
                </c:pt>
                <c:pt idx="2258">
                  <c:v>4385652.3527262202</c:v>
                </c:pt>
                <c:pt idx="2259">
                  <c:v>20151960.352458801</c:v>
                </c:pt>
                <c:pt idx="2260">
                  <c:v>5715599.0611466002</c:v>
                </c:pt>
                <c:pt idx="2261">
                  <c:v>4759512.7276811199</c:v>
                </c:pt>
                <c:pt idx="2262">
                  <c:v>4661575.5883493796</c:v>
                </c:pt>
                <c:pt idx="2263">
                  <c:v>4569418.2680575904</c:v>
                </c:pt>
                <c:pt idx="2264">
                  <c:v>8585157.3226270992</c:v>
                </c:pt>
                <c:pt idx="2265">
                  <c:v>6242798.3412353899</c:v>
                </c:pt>
                <c:pt idx="2266">
                  <c:v>4646043.2537538204</c:v>
                </c:pt>
                <c:pt idx="2267">
                  <c:v>4554802.58350759</c:v>
                </c:pt>
                <c:pt idx="2268">
                  <c:v>29327190.740547799</c:v>
                </c:pt>
                <c:pt idx="2269">
                  <c:v>22803384.3084024</c:v>
                </c:pt>
                <c:pt idx="2270">
                  <c:v>9483954.1475770008</c:v>
                </c:pt>
                <c:pt idx="2271">
                  <c:v>7201285.9155914905</c:v>
                </c:pt>
                <c:pt idx="2272">
                  <c:v>5963168.9960962599</c:v>
                </c:pt>
                <c:pt idx="2273">
                  <c:v>5459947.82299871</c:v>
                </c:pt>
                <c:pt idx="2274">
                  <c:v>5320674.0862557497</c:v>
                </c:pt>
                <c:pt idx="2275">
                  <c:v>5189619.67265091</c:v>
                </c:pt>
                <c:pt idx="2276">
                  <c:v>5066299.5138976201</c:v>
                </c:pt>
                <c:pt idx="2277">
                  <c:v>4950257.1683052396</c:v>
                </c:pt>
                <c:pt idx="2278">
                  <c:v>4841063.1313634096</c:v>
                </c:pt>
                <c:pt idx="2279">
                  <c:v>4738313.2460281197</c:v>
                </c:pt>
                <c:pt idx="2280">
                  <c:v>4641627.2068258198</c:v>
                </c:pt>
                <c:pt idx="2281">
                  <c:v>4550647.1522386698</c:v>
                </c:pt>
                <c:pt idx="2282">
                  <c:v>4465036.3401610097</c:v>
                </c:pt>
                <c:pt idx="2283">
                  <c:v>4384477.9015246099</c:v>
                </c:pt>
                <c:pt idx="2284">
                  <c:v>66333007.2391496</c:v>
                </c:pt>
                <c:pt idx="2285">
                  <c:v>21481611.9683192</c:v>
                </c:pt>
                <c:pt idx="2286">
                  <c:v>26599451.266619802</c:v>
                </c:pt>
                <c:pt idx="2287">
                  <c:v>15849461.3454624</c:v>
                </c:pt>
                <c:pt idx="2288">
                  <c:v>14462238.3028457</c:v>
                </c:pt>
                <c:pt idx="2289">
                  <c:v>11429981.690830801</c:v>
                </c:pt>
                <c:pt idx="2290">
                  <c:v>12645876.4758984</c:v>
                </c:pt>
                <c:pt idx="2291">
                  <c:v>52044400.590179101</c:v>
                </c:pt>
                <c:pt idx="2292">
                  <c:v>19933305.166937601</c:v>
                </c:pt>
                <c:pt idx="2293">
                  <c:v>16246689.001764501</c:v>
                </c:pt>
                <c:pt idx="2294">
                  <c:v>19489116.416012902</c:v>
                </c:pt>
                <c:pt idx="2295">
                  <c:v>13492713.6562458</c:v>
                </c:pt>
                <c:pt idx="2296">
                  <c:v>13224966.674963299</c:v>
                </c:pt>
                <c:pt idx="2297">
                  <c:v>9412692.4807800595</c:v>
                </c:pt>
                <c:pt idx="2298">
                  <c:v>7890893.6063387599</c:v>
                </c:pt>
                <c:pt idx="2299">
                  <c:v>7605084.1674870402</c:v>
                </c:pt>
                <c:pt idx="2300">
                  <c:v>10136533.6264647</c:v>
                </c:pt>
                <c:pt idx="2301">
                  <c:v>9682331.6218934804</c:v>
                </c:pt>
                <c:pt idx="2302">
                  <c:v>6547779.3168247202</c:v>
                </c:pt>
                <c:pt idx="2303">
                  <c:v>6344306.5517747197</c:v>
                </c:pt>
                <c:pt idx="2304">
                  <c:v>6152841.8540377999</c:v>
                </c:pt>
                <c:pt idx="2305">
                  <c:v>5972676.5603166502</c:v>
                </c:pt>
                <c:pt idx="2306">
                  <c:v>5803143.82950362</c:v>
                </c:pt>
                <c:pt idx="2307">
                  <c:v>5643616.1745191701</c:v>
                </c:pt>
                <c:pt idx="2308">
                  <c:v>5493503.1398102101</c:v>
                </c:pt>
                <c:pt idx="2309">
                  <c:v>5352249.11591243</c:v>
                </c:pt>
                <c:pt idx="2310">
                  <c:v>7937312.2172498796</c:v>
                </c:pt>
                <c:pt idx="2311">
                  <c:v>5094257.6757231196</c:v>
                </c:pt>
                <c:pt idx="2312">
                  <c:v>5008779.0566209396</c:v>
                </c:pt>
                <c:pt idx="2313">
                  <c:v>4896131.3153270297</c:v>
                </c:pt>
                <c:pt idx="2314">
                  <c:v>9738352.6269713305</c:v>
                </c:pt>
                <c:pt idx="2315">
                  <c:v>4882461.24233968</c:v>
                </c:pt>
                <c:pt idx="2316">
                  <c:v>4812530.3156552603</c:v>
                </c:pt>
                <c:pt idx="2317">
                  <c:v>4711464.3115586797</c:v>
                </c:pt>
                <c:pt idx="2318">
                  <c:v>7126919.5835795198</c:v>
                </c:pt>
                <c:pt idx="2319">
                  <c:v>4660177.3857914396</c:v>
                </c:pt>
                <c:pt idx="2320">
                  <c:v>8096637.1045901896</c:v>
                </c:pt>
                <c:pt idx="2321">
                  <c:v>4612711.6386037702</c:v>
                </c:pt>
                <c:pt idx="2322">
                  <c:v>4523438.0536245797</c:v>
                </c:pt>
                <c:pt idx="2323">
                  <c:v>40814553.133234903</c:v>
                </c:pt>
                <c:pt idx="2324">
                  <c:v>12222431.0782586</c:v>
                </c:pt>
                <c:pt idx="2325">
                  <c:v>7550076.7451446699</c:v>
                </c:pt>
                <c:pt idx="2326">
                  <c:v>6716716.0820477502</c:v>
                </c:pt>
                <c:pt idx="2327">
                  <c:v>32797389.494736802</c:v>
                </c:pt>
                <c:pt idx="2328">
                  <c:v>12092855.6334353</c:v>
                </c:pt>
                <c:pt idx="2329">
                  <c:v>46014081.517370299</c:v>
                </c:pt>
                <c:pt idx="2330">
                  <c:v>18409206.401681099</c:v>
                </c:pt>
                <c:pt idx="2331">
                  <c:v>11968818.324560899</c:v>
                </c:pt>
                <c:pt idx="2332">
                  <c:v>9720358.1117545106</c:v>
                </c:pt>
                <c:pt idx="2333">
                  <c:v>8036675.2970856698</c:v>
                </c:pt>
                <c:pt idx="2334">
                  <c:v>6774405.7875626599</c:v>
                </c:pt>
                <c:pt idx="2335">
                  <c:v>6288274.7109014699</c:v>
                </c:pt>
                <c:pt idx="2336">
                  <c:v>6100116.7658727895</c:v>
                </c:pt>
                <c:pt idx="2337">
                  <c:v>5923063.0748647498</c:v>
                </c:pt>
                <c:pt idx="2338">
                  <c:v>5756458.3136637602</c:v>
                </c:pt>
                <c:pt idx="2339">
                  <c:v>5599685.8324079104</c:v>
                </c:pt>
                <c:pt idx="2340">
                  <c:v>5452165.3731968496</c:v>
                </c:pt>
                <c:pt idx="2341">
                  <c:v>7430644.4250110304</c:v>
                </c:pt>
                <c:pt idx="2342">
                  <c:v>5230087.1765868496</c:v>
                </c:pt>
                <c:pt idx="2343">
                  <c:v>5104378.80380827</c:v>
                </c:pt>
                <c:pt idx="2344">
                  <c:v>65547368.276149698</c:v>
                </c:pt>
                <c:pt idx="2345">
                  <c:v>51290066.413036004</c:v>
                </c:pt>
                <c:pt idx="2346">
                  <c:v>22966818.7052899</c:v>
                </c:pt>
                <c:pt idx="2347">
                  <c:v>47183922.727673903</c:v>
                </c:pt>
                <c:pt idx="2348">
                  <c:v>21333301.570683502</c:v>
                </c:pt>
                <c:pt idx="2349">
                  <c:v>15639211.2939195</c:v>
                </c:pt>
                <c:pt idx="2350">
                  <c:v>50997799.956209302</c:v>
                </c:pt>
                <c:pt idx="2351">
                  <c:v>39287360.490473904</c:v>
                </c:pt>
                <c:pt idx="2352">
                  <c:v>20688681.8165025</c:v>
                </c:pt>
                <c:pt idx="2353">
                  <c:v>71637762.230729997</c:v>
                </c:pt>
                <c:pt idx="2354">
                  <c:v>29821882.774850599</c:v>
                </c:pt>
                <c:pt idx="2355">
                  <c:v>21677366.932835899</c:v>
                </c:pt>
                <c:pt idx="2356">
                  <c:v>16909394.2429705</c:v>
                </c:pt>
                <c:pt idx="2357">
                  <c:v>13578465.501242399</c:v>
                </c:pt>
                <c:pt idx="2358">
                  <c:v>13375348.434514999</c:v>
                </c:pt>
                <c:pt idx="2359">
                  <c:v>13554036.215180701</c:v>
                </c:pt>
                <c:pt idx="2360">
                  <c:v>21216101.0991285</c:v>
                </c:pt>
                <c:pt idx="2361">
                  <c:v>12250343.863042099</c:v>
                </c:pt>
                <c:pt idx="2362">
                  <c:v>9291664.0533608999</c:v>
                </c:pt>
                <c:pt idx="2363">
                  <c:v>7783882.3625709498</c:v>
                </c:pt>
                <c:pt idx="2364">
                  <c:v>6735800.3840976302</c:v>
                </c:pt>
                <c:pt idx="2365">
                  <c:v>6521231.4429498697</c:v>
                </c:pt>
                <c:pt idx="2366">
                  <c:v>7918015.6412856001</c:v>
                </c:pt>
                <c:pt idx="2367">
                  <c:v>6290935.0626694402</c:v>
                </c:pt>
                <c:pt idx="2368">
                  <c:v>7117717.1697430797</c:v>
                </c:pt>
                <c:pt idx="2369">
                  <c:v>10222848.367897701</c:v>
                </c:pt>
                <c:pt idx="2370">
                  <c:v>5964184.5606696997</c:v>
                </c:pt>
                <c:pt idx="2371">
                  <c:v>5795152.9903110396</c:v>
                </c:pt>
                <c:pt idx="2372">
                  <c:v>44214435.294543497</c:v>
                </c:pt>
                <c:pt idx="2373">
                  <c:v>54490820.602201298</c:v>
                </c:pt>
                <c:pt idx="2374">
                  <c:v>22546108.0782746</c:v>
                </c:pt>
                <c:pt idx="2375">
                  <c:v>15482538.0610085</c:v>
                </c:pt>
                <c:pt idx="2376">
                  <c:v>23243456.5400692</c:v>
                </c:pt>
                <c:pt idx="2377">
                  <c:v>12799298.2296998</c:v>
                </c:pt>
                <c:pt idx="2378">
                  <c:v>11789575.1633464</c:v>
                </c:pt>
                <c:pt idx="2379">
                  <c:v>36699766.749849699</c:v>
                </c:pt>
                <c:pt idx="2380">
                  <c:v>19107933.3992761</c:v>
                </c:pt>
                <c:pt idx="2381">
                  <c:v>11600173.4411024</c:v>
                </c:pt>
                <c:pt idx="2382">
                  <c:v>9516166.2435640898</c:v>
                </c:pt>
                <c:pt idx="2383">
                  <c:v>22740321.379480399</c:v>
                </c:pt>
                <c:pt idx="2384">
                  <c:v>10207291.356220201</c:v>
                </c:pt>
                <c:pt idx="2385">
                  <c:v>16628595.2867167</c:v>
                </c:pt>
                <c:pt idx="2386">
                  <c:v>67744922.704375297</c:v>
                </c:pt>
                <c:pt idx="2387">
                  <c:v>25240130.624313399</c:v>
                </c:pt>
                <c:pt idx="2388">
                  <c:v>17614862.926816899</c:v>
                </c:pt>
                <c:pt idx="2389">
                  <c:v>14418357.874994</c:v>
                </c:pt>
                <c:pt idx="2390">
                  <c:v>12019709.8934671</c:v>
                </c:pt>
                <c:pt idx="2391">
                  <c:v>11498062.769595399</c:v>
                </c:pt>
                <c:pt idx="2392">
                  <c:v>17651229.142364599</c:v>
                </c:pt>
                <c:pt idx="2393">
                  <c:v>12949532.614202401</c:v>
                </c:pt>
                <c:pt idx="2394">
                  <c:v>42471695.103470102</c:v>
                </c:pt>
                <c:pt idx="2395">
                  <c:v>25432803.897431601</c:v>
                </c:pt>
                <c:pt idx="2396">
                  <c:v>14093360.8245993</c:v>
                </c:pt>
                <c:pt idx="2397">
                  <c:v>11196871.5773906</c:v>
                </c:pt>
                <c:pt idx="2398">
                  <c:v>9328842.9376905095</c:v>
                </c:pt>
                <c:pt idx="2399">
                  <c:v>8692893.2786649894</c:v>
                </c:pt>
                <c:pt idx="2400">
                  <c:v>7108535.2619242296</c:v>
                </c:pt>
                <c:pt idx="2401">
                  <c:v>6871969.1483206199</c:v>
                </c:pt>
                <c:pt idx="2402">
                  <c:v>6649364.1258509904</c:v>
                </c:pt>
                <c:pt idx="2403">
                  <c:v>6439896.2723454097</c:v>
                </c:pt>
                <c:pt idx="2404">
                  <c:v>6242790.2898951899</c:v>
                </c:pt>
                <c:pt idx="2405">
                  <c:v>6057316.6352628497</c:v>
                </c:pt>
                <c:pt idx="2406">
                  <c:v>5882788.8196428297</c:v>
                </c:pt>
                <c:pt idx="2407">
                  <c:v>5718560.8677783199</c:v>
                </c:pt>
                <c:pt idx="2408">
                  <c:v>5564024.9270298602</c:v>
                </c:pt>
                <c:pt idx="2409">
                  <c:v>5418609.01754623</c:v>
                </c:pt>
                <c:pt idx="2410">
                  <c:v>5298621.1673513902</c:v>
                </c:pt>
                <c:pt idx="2411">
                  <c:v>5168868.2199874399</c:v>
                </c:pt>
                <c:pt idx="2412">
                  <c:v>19617254.3339274</c:v>
                </c:pt>
                <c:pt idx="2413">
                  <c:v>5924930.6877327999</c:v>
                </c:pt>
                <c:pt idx="2414">
                  <c:v>4823773.1002503401</c:v>
                </c:pt>
                <c:pt idx="2415">
                  <c:v>44921035.406947799</c:v>
                </c:pt>
                <c:pt idx="2416">
                  <c:v>23279917.948506601</c:v>
                </c:pt>
                <c:pt idx="2417">
                  <c:v>11014769.397405</c:v>
                </c:pt>
                <c:pt idx="2418">
                  <c:v>8400621.2168639898</c:v>
                </c:pt>
                <c:pt idx="2419">
                  <c:v>9594140.2279814892</c:v>
                </c:pt>
                <c:pt idx="2420">
                  <c:v>57726867.821023501</c:v>
                </c:pt>
                <c:pt idx="2421">
                  <c:v>20935737.265780099</c:v>
                </c:pt>
                <c:pt idx="2422">
                  <c:v>30601404.981389001</c:v>
                </c:pt>
                <c:pt idx="2423">
                  <c:v>16991648.001523301</c:v>
                </c:pt>
                <c:pt idx="2424">
                  <c:v>18437967.949446801</c:v>
                </c:pt>
                <c:pt idx="2425">
                  <c:v>10942987.3140513</c:v>
                </c:pt>
                <c:pt idx="2426">
                  <c:v>8954117.7366339099</c:v>
                </c:pt>
                <c:pt idx="2427">
                  <c:v>11150700.231112899</c:v>
                </c:pt>
                <c:pt idx="2428">
                  <c:v>82574163.669222593</c:v>
                </c:pt>
                <c:pt idx="2429">
                  <c:v>32161835.9727895</c:v>
                </c:pt>
                <c:pt idx="2430">
                  <c:v>19238491.507799499</c:v>
                </c:pt>
                <c:pt idx="2431">
                  <c:v>15163544.2949447</c:v>
                </c:pt>
                <c:pt idx="2432">
                  <c:v>25156409.801315099</c:v>
                </c:pt>
                <c:pt idx="2433">
                  <c:v>25726352.529933799</c:v>
                </c:pt>
                <c:pt idx="2434">
                  <c:v>60618367.228655197</c:v>
                </c:pt>
                <c:pt idx="2435">
                  <c:v>42490585.718492299</c:v>
                </c:pt>
                <c:pt idx="2436">
                  <c:v>23450568.229559202</c:v>
                </c:pt>
                <c:pt idx="2437">
                  <c:v>32369472.057247899</c:v>
                </c:pt>
                <c:pt idx="2438">
                  <c:v>17430837.706436299</c:v>
                </c:pt>
                <c:pt idx="2439">
                  <c:v>15821305.700356999</c:v>
                </c:pt>
                <c:pt idx="2440">
                  <c:v>24330181.6677742</c:v>
                </c:pt>
                <c:pt idx="2441">
                  <c:v>13032647.6452034</c:v>
                </c:pt>
                <c:pt idx="2442">
                  <c:v>10840259.964146599</c:v>
                </c:pt>
                <c:pt idx="2443">
                  <c:v>9471245.3996141702</c:v>
                </c:pt>
                <c:pt idx="2444">
                  <c:v>8417410.9119122196</c:v>
                </c:pt>
                <c:pt idx="2445">
                  <c:v>7710860.3057499798</c:v>
                </c:pt>
                <c:pt idx="2446">
                  <c:v>7438747.6182899596</c:v>
                </c:pt>
                <c:pt idx="2447">
                  <c:v>7184649.49535101</c:v>
                </c:pt>
                <c:pt idx="2448">
                  <c:v>6943591.4545931704</c:v>
                </c:pt>
                <c:pt idx="2449">
                  <c:v>6716759.5987454802</c:v>
                </c:pt>
                <c:pt idx="2450">
                  <c:v>12739546.989140199</c:v>
                </c:pt>
                <c:pt idx="2451">
                  <c:v>18579651.332748801</c:v>
                </c:pt>
                <c:pt idx="2452">
                  <c:v>8563199.9552869499</c:v>
                </c:pt>
                <c:pt idx="2453">
                  <c:v>7020300.5768176699</c:v>
                </c:pt>
                <c:pt idx="2454">
                  <c:v>6131713.7602780703</c:v>
                </c:pt>
                <c:pt idx="2455">
                  <c:v>5952795.3536870005</c:v>
                </c:pt>
                <c:pt idx="2456">
                  <c:v>5784435.92421195</c:v>
                </c:pt>
                <c:pt idx="2457">
                  <c:v>13020524.9761826</c:v>
                </c:pt>
                <c:pt idx="2458">
                  <c:v>15968893.3068166</c:v>
                </c:pt>
                <c:pt idx="2459">
                  <c:v>6875029.5169446003</c:v>
                </c:pt>
                <c:pt idx="2460">
                  <c:v>5864697.6594419898</c:v>
                </c:pt>
                <c:pt idx="2461">
                  <c:v>5701537.3682514299</c:v>
                </c:pt>
                <c:pt idx="2462">
                  <c:v>5548006.0795416497</c:v>
                </c:pt>
                <c:pt idx="2463">
                  <c:v>5403535.5319538498</c:v>
                </c:pt>
                <c:pt idx="2464">
                  <c:v>6108101.8932968099</c:v>
                </c:pt>
                <c:pt idx="2465">
                  <c:v>87166623.919136494</c:v>
                </c:pt>
                <c:pt idx="2466">
                  <c:v>29869948.3906416</c:v>
                </c:pt>
                <c:pt idx="2467">
                  <c:v>17400406.532262299</c:v>
                </c:pt>
                <c:pt idx="2468">
                  <c:v>13443206.2354481</c:v>
                </c:pt>
                <c:pt idx="2469">
                  <c:v>10934497.822555199</c:v>
                </c:pt>
                <c:pt idx="2470">
                  <c:v>9046372.7298870292</c:v>
                </c:pt>
                <c:pt idx="2471">
                  <c:v>7615685.4185329201</c:v>
                </c:pt>
                <c:pt idx="2472">
                  <c:v>6753607.2765643504</c:v>
                </c:pt>
                <c:pt idx="2473">
                  <c:v>6537987.4509735396</c:v>
                </c:pt>
                <c:pt idx="2474">
                  <c:v>6335092.5587618696</c:v>
                </c:pt>
                <c:pt idx="2475">
                  <c:v>6242693.9323009904</c:v>
                </c:pt>
                <c:pt idx="2476">
                  <c:v>5964518.0150828604</c:v>
                </c:pt>
                <c:pt idx="2477">
                  <c:v>5795466.7657119296</c:v>
                </c:pt>
                <c:pt idx="2478">
                  <c:v>5636392.1772533804</c:v>
                </c:pt>
                <c:pt idx="2479">
                  <c:v>5486705.4710774701</c:v>
                </c:pt>
                <c:pt idx="2480">
                  <c:v>5345852.6156785497</c:v>
                </c:pt>
                <c:pt idx="2481">
                  <c:v>5213312.2760527097</c:v>
                </c:pt>
                <c:pt idx="2482">
                  <c:v>5088593.8840940902</c:v>
                </c:pt>
                <c:pt idx="2483">
                  <c:v>4971235.8228679504</c:v>
                </c:pt>
                <c:pt idx="2484">
                  <c:v>4860803.7180399001</c:v>
                </c:pt>
                <c:pt idx="2485">
                  <c:v>4756888.8301375499</c:v>
                </c:pt>
                <c:pt idx="2486">
                  <c:v>4659106.54169368</c:v>
                </c:pt>
                <c:pt idx="2487">
                  <c:v>4567094.9336716998</c:v>
                </c:pt>
                <c:pt idx="2488">
                  <c:v>4480513.4459041096</c:v>
                </c:pt>
                <c:pt idx="2489">
                  <c:v>4399041.61658601</c:v>
                </c:pt>
                <c:pt idx="2490">
                  <c:v>4322377.89615821</c:v>
                </c:pt>
                <c:pt idx="2491">
                  <c:v>7030122.9426670996</c:v>
                </c:pt>
                <c:pt idx="2492">
                  <c:v>4357640.6541985003</c:v>
                </c:pt>
                <c:pt idx="2493">
                  <c:v>4283420.2364065796</c:v>
                </c:pt>
                <c:pt idx="2494">
                  <c:v>4213579.9811029099</c:v>
                </c:pt>
                <c:pt idx="2495">
                  <c:v>4147861.3903701301</c:v>
                </c:pt>
                <c:pt idx="2496">
                  <c:v>8059851.1190978996</c:v>
                </c:pt>
                <c:pt idx="2497">
                  <c:v>4153777.57378557</c:v>
                </c:pt>
                <c:pt idx="2498">
                  <c:v>4115096.3200080702</c:v>
                </c:pt>
                <c:pt idx="2499">
                  <c:v>4055189.8016249998</c:v>
                </c:pt>
                <c:pt idx="2500">
                  <c:v>3998818.7023682198</c:v>
                </c:pt>
                <c:pt idx="2501">
                  <c:v>3945774.3773567402</c:v>
                </c:pt>
                <c:pt idx="2502">
                  <c:v>7355830.0201941496</c:v>
                </c:pt>
                <c:pt idx="2503">
                  <c:v>11103864.943183299</c:v>
                </c:pt>
                <c:pt idx="2504">
                  <c:v>5354729.7910203999</c:v>
                </c:pt>
                <c:pt idx="2505">
                  <c:v>4201464.4826386496</c:v>
                </c:pt>
                <c:pt idx="2506">
                  <c:v>4136460.8953170399</c:v>
                </c:pt>
                <c:pt idx="2507">
                  <c:v>4075293.5337033598</c:v>
                </c:pt>
                <c:pt idx="2508">
                  <c:v>9349772.95843466</c:v>
                </c:pt>
                <c:pt idx="2509">
                  <c:v>9265792.1952541992</c:v>
                </c:pt>
                <c:pt idx="2510">
                  <c:v>6748078.0081096701</c:v>
                </c:pt>
                <c:pt idx="2511">
                  <c:v>4335216.7349371901</c:v>
                </c:pt>
                <c:pt idx="2512">
                  <c:v>26412670.66522</c:v>
                </c:pt>
                <c:pt idx="2513">
                  <c:v>39572089.971894801</c:v>
                </c:pt>
                <c:pt idx="2514">
                  <c:v>14206365.8219781</c:v>
                </c:pt>
                <c:pt idx="2515">
                  <c:v>9731769.7422503307</c:v>
                </c:pt>
                <c:pt idx="2516">
                  <c:v>7799845.5699656298</c:v>
                </c:pt>
                <c:pt idx="2517">
                  <c:v>6364800.92170812</c:v>
                </c:pt>
                <c:pt idx="2518">
                  <c:v>14972248.171233701</c:v>
                </c:pt>
                <c:pt idx="2519">
                  <c:v>7023903.5275256298</c:v>
                </c:pt>
                <c:pt idx="2520">
                  <c:v>6241954.4317552196</c:v>
                </c:pt>
                <c:pt idx="2521">
                  <c:v>7070101.0329707097</c:v>
                </c:pt>
                <c:pt idx="2522">
                  <c:v>5452079.5845103404</c:v>
                </c:pt>
                <c:pt idx="2523">
                  <c:v>4949843.2156128604</c:v>
                </c:pt>
                <c:pt idx="2524">
                  <c:v>4840673.6083375299</c:v>
                </c:pt>
                <c:pt idx="2525">
                  <c:v>4737946.7109373296</c:v>
                </c:pt>
                <c:pt idx="2526">
                  <c:v>4641282.3030233299</c:v>
                </c:pt>
                <c:pt idx="2527">
                  <c:v>17544535.6439416</c:v>
                </c:pt>
                <c:pt idx="2528">
                  <c:v>7244561.4714683704</c:v>
                </c:pt>
                <c:pt idx="2529">
                  <c:v>4952977.0356121296</c:v>
                </c:pt>
                <c:pt idx="2530">
                  <c:v>4712502.2337659402</c:v>
                </c:pt>
                <c:pt idx="2531">
                  <c:v>4617339.4469389096</c:v>
                </c:pt>
                <c:pt idx="2532">
                  <c:v>4527792.7490741396</c:v>
                </c:pt>
                <c:pt idx="2533">
                  <c:v>4443530.7033118801</c:v>
                </c:pt>
                <c:pt idx="2534">
                  <c:v>4364241.4327375004</c:v>
                </c:pt>
                <c:pt idx="2535">
                  <c:v>24862270.572037399</c:v>
                </c:pt>
                <c:pt idx="2536">
                  <c:v>14985746.953857901</c:v>
                </c:pt>
                <c:pt idx="2537">
                  <c:v>7081273.7738958001</c:v>
                </c:pt>
                <c:pt idx="2538">
                  <c:v>5691212.2944788402</c:v>
                </c:pt>
                <c:pt idx="2539">
                  <c:v>4751146.4759908104</c:v>
                </c:pt>
                <c:pt idx="2540">
                  <c:v>4868920.0098261898</c:v>
                </c:pt>
                <c:pt idx="2541">
                  <c:v>4617334.9645101503</c:v>
                </c:pt>
                <c:pt idx="2542">
                  <c:v>4626401.9170609303</c:v>
                </c:pt>
                <c:pt idx="2543">
                  <c:v>4480744.4983499805</c:v>
                </c:pt>
                <c:pt idx="2544">
                  <c:v>4399259.03333316</c:v>
                </c:pt>
                <c:pt idx="2545">
                  <c:v>5096867.6045690197</c:v>
                </c:pt>
                <c:pt idx="2546">
                  <c:v>8574394.7329857294</c:v>
                </c:pt>
                <c:pt idx="2547">
                  <c:v>4371600.1890613902</c:v>
                </c:pt>
                <c:pt idx="2548">
                  <c:v>25220653.567050502</c:v>
                </c:pt>
                <c:pt idx="2549">
                  <c:v>9190550.7394578997</c:v>
                </c:pt>
                <c:pt idx="2550">
                  <c:v>6196040.93785505</c:v>
                </c:pt>
                <c:pt idx="2551">
                  <c:v>5041133.8744235998</c:v>
                </c:pt>
                <c:pt idx="2552">
                  <c:v>4641827.59737112</c:v>
                </c:pt>
                <c:pt idx="2553">
                  <c:v>4550835.7166157002</c:v>
                </c:pt>
                <c:pt idx="2554">
                  <c:v>4465213.7762981998</c:v>
                </c:pt>
                <c:pt idx="2555">
                  <c:v>4384644.8661616901</c:v>
                </c:pt>
                <c:pt idx="2556">
                  <c:v>4308830.7785982396</c:v>
                </c:pt>
                <c:pt idx="2557">
                  <c:v>4237490.9049008004</c:v>
                </c:pt>
                <c:pt idx="2558">
                  <c:v>4170361.19665353</c:v>
                </c:pt>
                <c:pt idx="2559">
                  <c:v>4107193.1884163101</c:v>
                </c:pt>
                <c:pt idx="2560">
                  <c:v>4047753.0780860102</c:v>
                </c:pt>
                <c:pt idx="2561">
                  <c:v>4788865.4658145104</c:v>
                </c:pt>
                <c:pt idx="2562">
                  <c:v>3940120.1931302701</c:v>
                </c:pt>
                <c:pt idx="2563">
                  <c:v>3890539.9958605701</c:v>
                </c:pt>
                <c:pt idx="2564">
                  <c:v>3843885.80368086</c:v>
                </c:pt>
                <c:pt idx="2565">
                  <c:v>3799984.9366451502</c:v>
                </c:pt>
                <c:pt idx="2566">
                  <c:v>3758674.9056180799</c:v>
                </c:pt>
                <c:pt idx="2567">
                  <c:v>3719802.8108580802</c:v>
                </c:pt>
                <c:pt idx="2568">
                  <c:v>3683224.7760936101</c:v>
                </c:pt>
                <c:pt idx="2569">
                  <c:v>3648805.4159975802</c:v>
                </c:pt>
                <c:pt idx="2570">
                  <c:v>3616417.33508923</c:v>
                </c:pt>
                <c:pt idx="2571">
                  <c:v>3585940.6562085398</c:v>
                </c:pt>
                <c:pt idx="2572">
                  <c:v>3557262.5768180001</c:v>
                </c:pt>
                <c:pt idx="2573">
                  <c:v>17043834.2829527</c:v>
                </c:pt>
                <c:pt idx="2574">
                  <c:v>9433656.4362703804</c:v>
                </c:pt>
                <c:pt idx="2575">
                  <c:v>4986820.6430197004</c:v>
                </c:pt>
                <c:pt idx="2576">
                  <c:v>4207696.5109612904</c:v>
                </c:pt>
                <c:pt idx="2577">
                  <c:v>4142325.1367489998</c:v>
                </c:pt>
                <c:pt idx="2578">
                  <c:v>4080811.6934086801</c:v>
                </c:pt>
                <c:pt idx="2579">
                  <c:v>4022928.5028351499</c:v>
                </c:pt>
                <c:pt idx="2580">
                  <c:v>8621494.0272966307</c:v>
                </c:pt>
                <c:pt idx="2581">
                  <c:v>4772131.4557444099</c:v>
                </c:pt>
                <c:pt idx="2582">
                  <c:v>4231420.3109602798</c:v>
                </c:pt>
                <c:pt idx="2583">
                  <c:v>4164648.8624567701</c:v>
                </c:pt>
                <c:pt idx="2584">
                  <c:v>4874667.9315201398</c:v>
                </c:pt>
                <c:pt idx="2585">
                  <c:v>24479139.136277001</c:v>
                </c:pt>
                <c:pt idx="2586">
                  <c:v>6256863.5673866197</c:v>
                </c:pt>
                <c:pt idx="2587">
                  <c:v>4878910.6454952704</c:v>
                </c:pt>
                <c:pt idx="2588">
                  <c:v>4773927.1664049802</c:v>
                </c:pt>
                <c:pt idx="2589">
                  <c:v>4677095.0213262904</c:v>
                </c:pt>
                <c:pt idx="2590">
                  <c:v>4598689.7931831703</c:v>
                </c:pt>
                <c:pt idx="2591">
                  <c:v>4542894.7594243502</c:v>
                </c:pt>
                <c:pt idx="2592">
                  <c:v>4457741.4594600704</c:v>
                </c:pt>
                <c:pt idx="2593">
                  <c:v>4377613.5325851599</c:v>
                </c:pt>
                <c:pt idx="2594">
                  <c:v>4302214.4033915196</c:v>
                </c:pt>
                <c:pt idx="2595">
                  <c:v>4231264.9990467299</c:v>
                </c:pt>
                <c:pt idx="2596">
                  <c:v>4164502.71636899</c:v>
                </c:pt>
                <c:pt idx="2597">
                  <c:v>4101680.4498608401</c:v>
                </c:pt>
                <c:pt idx="2598">
                  <c:v>4042565.6771040298</c:v>
                </c:pt>
                <c:pt idx="2599">
                  <c:v>3986939.59813033</c:v>
                </c:pt>
                <c:pt idx="2600">
                  <c:v>24468455.841925502</c:v>
                </c:pt>
                <c:pt idx="2601">
                  <c:v>5301339.1153735798</c:v>
                </c:pt>
                <c:pt idx="2602">
                  <c:v>4188719.5604901402</c:v>
                </c:pt>
                <c:pt idx="2603">
                  <c:v>4124468.1223960798</c:v>
                </c:pt>
                <c:pt idx="2604">
                  <c:v>4065964.1924749999</c:v>
                </c:pt>
                <c:pt idx="2605">
                  <c:v>4011871.1858720402</c:v>
                </c:pt>
                <c:pt idx="2606">
                  <c:v>3958056.56071509</c:v>
                </c:pt>
                <c:pt idx="2607">
                  <c:v>33529922.084432699</c:v>
                </c:pt>
                <c:pt idx="2608">
                  <c:v>12105521.540820699</c:v>
                </c:pt>
                <c:pt idx="2609">
                  <c:v>8989914.95628611</c:v>
                </c:pt>
                <c:pt idx="2610">
                  <c:v>9612307.3206283301</c:v>
                </c:pt>
                <c:pt idx="2611">
                  <c:v>5968170.6824261602</c:v>
                </c:pt>
                <c:pt idx="2612">
                  <c:v>9236899.5617825091</c:v>
                </c:pt>
                <c:pt idx="2613">
                  <c:v>4917957.9156313902</c:v>
                </c:pt>
                <c:pt idx="2614">
                  <c:v>4694900.0828542598</c:v>
                </c:pt>
                <c:pt idx="2615">
                  <c:v>4600776.0975245601</c:v>
                </c:pt>
                <c:pt idx="2616">
                  <c:v>5990040.3894903203</c:v>
                </c:pt>
                <c:pt idx="2617">
                  <c:v>4428864.65839177</c:v>
                </c:pt>
                <c:pt idx="2618">
                  <c:v>4350440.91325799</c:v>
                </c:pt>
                <c:pt idx="2619">
                  <c:v>4276645.39249752</c:v>
                </c:pt>
                <c:pt idx="2620">
                  <c:v>4207204.9586720401</c:v>
                </c:pt>
                <c:pt idx="2621">
                  <c:v>4141862.59371304</c:v>
                </c:pt>
                <c:pt idx="2622">
                  <c:v>4080376.4476275002</c:v>
                </c:pt>
                <c:pt idx="2623">
                  <c:v>4022518.9433448999</c:v>
                </c:pt>
                <c:pt idx="2624">
                  <c:v>3968075.9343920299</c:v>
                </c:pt>
                <c:pt idx="2625">
                  <c:v>27430002.864194099</c:v>
                </c:pt>
                <c:pt idx="2626">
                  <c:v>7086508.7706359699</c:v>
                </c:pt>
                <c:pt idx="2627">
                  <c:v>5090771.8914609496</c:v>
                </c:pt>
                <c:pt idx="2628">
                  <c:v>4516447.77687982</c:v>
                </c:pt>
                <c:pt idx="2629">
                  <c:v>9852705.3836392406</c:v>
                </c:pt>
                <c:pt idx="2630">
                  <c:v>7745697.5728662396</c:v>
                </c:pt>
                <c:pt idx="2631">
                  <c:v>4661114.0166491298</c:v>
                </c:pt>
                <c:pt idx="2632">
                  <c:v>4458024.5131694796</c:v>
                </c:pt>
                <c:pt idx="2633">
                  <c:v>4377879.8817100804</c:v>
                </c:pt>
                <c:pt idx="2634">
                  <c:v>11538445.6115379</c:v>
                </c:pt>
                <c:pt idx="2635">
                  <c:v>4753813.7295266604</c:v>
                </c:pt>
                <c:pt idx="2636">
                  <c:v>4404175.9846794195</c:v>
                </c:pt>
                <c:pt idx="2637">
                  <c:v>4327209.2564379796</c:v>
                </c:pt>
                <c:pt idx="2638">
                  <c:v>4254784.7658437304</c:v>
                </c:pt>
                <c:pt idx="2639">
                  <c:v>4186634.4500166099</c:v>
                </c:pt>
                <c:pt idx="2640">
                  <c:v>4122506.0659682099</c:v>
                </c:pt>
                <c:pt idx="2641">
                  <c:v>4062162.2569814501</c:v>
                </c:pt>
                <c:pt idx="2642">
                  <c:v>4005379.6740883398</c:v>
                </c:pt>
                <c:pt idx="2643">
                  <c:v>3951948.14939421</c:v>
                </c:pt>
                <c:pt idx="2644">
                  <c:v>3901669.9181888201</c:v>
                </c:pt>
                <c:pt idx="2645">
                  <c:v>3854358.88696496</c:v>
                </c:pt>
                <c:pt idx="2646">
                  <c:v>3809839.9446353898</c:v>
                </c:pt>
                <c:pt idx="2647">
                  <c:v>11280232.773701699</c:v>
                </c:pt>
                <c:pt idx="2648">
                  <c:v>4371740.3636112297</c:v>
                </c:pt>
                <c:pt idx="2649">
                  <c:v>4064064.2890929198</c:v>
                </c:pt>
                <c:pt idx="2650">
                  <c:v>6489005.446056</c:v>
                </c:pt>
                <c:pt idx="2651">
                  <c:v>21397288.7691353</c:v>
                </c:pt>
                <c:pt idx="2652">
                  <c:v>5584631.7881461596</c:v>
                </c:pt>
                <c:pt idx="2653">
                  <c:v>6670974.9928541202</c:v>
                </c:pt>
                <c:pt idx="2654">
                  <c:v>44168759.9145917</c:v>
                </c:pt>
                <c:pt idx="2655">
                  <c:v>15165100.701073701</c:v>
                </c:pt>
                <c:pt idx="2656">
                  <c:v>10032183.0294045</c:v>
                </c:pt>
                <c:pt idx="2657">
                  <c:v>7984725.0410146099</c:v>
                </c:pt>
                <c:pt idx="2658">
                  <c:v>6465973.8462731801</c:v>
                </c:pt>
                <c:pt idx="2659">
                  <c:v>5328102.6527911201</c:v>
                </c:pt>
                <c:pt idx="2660">
                  <c:v>14448588.2250023</c:v>
                </c:pt>
                <c:pt idx="2661">
                  <c:v>6188274.6311165402</c:v>
                </c:pt>
                <c:pt idx="2662">
                  <c:v>5104267.9092439404</c:v>
                </c:pt>
                <c:pt idx="2663">
                  <c:v>8012010.26934643</c:v>
                </c:pt>
                <c:pt idx="2664">
                  <c:v>13675167.1325814</c:v>
                </c:pt>
                <c:pt idx="2665">
                  <c:v>6165942.4610227002</c:v>
                </c:pt>
                <c:pt idx="2666">
                  <c:v>5044317.2044374803</c:v>
                </c:pt>
                <c:pt idx="2667">
                  <c:v>4929572.1580272801</c:v>
                </c:pt>
                <c:pt idx="2668">
                  <c:v>65038973.500868797</c:v>
                </c:pt>
                <c:pt idx="2669">
                  <c:v>21824506.9658993</c:v>
                </c:pt>
                <c:pt idx="2670">
                  <c:v>17699618.266727801</c:v>
                </c:pt>
                <c:pt idx="2671">
                  <c:v>11582881.5780308</c:v>
                </c:pt>
                <c:pt idx="2672">
                  <c:v>9298042.7458407301</c:v>
                </c:pt>
                <c:pt idx="2673">
                  <c:v>7697460.4768430404</c:v>
                </c:pt>
                <c:pt idx="2674">
                  <c:v>32974468.593782902</c:v>
                </c:pt>
                <c:pt idx="2675">
                  <c:v>14392576.300459901</c:v>
                </c:pt>
                <c:pt idx="2676">
                  <c:v>9801704.6367891096</c:v>
                </c:pt>
                <c:pt idx="2677">
                  <c:v>8060713.1335364599</c:v>
                </c:pt>
                <c:pt idx="2678">
                  <c:v>6752125.4708464704</c:v>
                </c:pt>
                <c:pt idx="2679">
                  <c:v>6167896.21824467</c:v>
                </c:pt>
                <c:pt idx="2680">
                  <c:v>25505383.1041824</c:v>
                </c:pt>
                <c:pt idx="2681">
                  <c:v>9686510.4347424209</c:v>
                </c:pt>
                <c:pt idx="2682">
                  <c:v>7439152.3227729304</c:v>
                </c:pt>
                <c:pt idx="2683">
                  <c:v>9592435.1358739808</c:v>
                </c:pt>
                <c:pt idx="2684">
                  <c:v>6112022.4400824299</c:v>
                </c:pt>
                <c:pt idx="2685">
                  <c:v>8117648.1529733799</c:v>
                </c:pt>
                <c:pt idx="2686">
                  <c:v>27495306.098838001</c:v>
                </c:pt>
                <c:pt idx="2687">
                  <c:v>37266779.992937401</c:v>
                </c:pt>
                <c:pt idx="2688">
                  <c:v>17884422.260304101</c:v>
                </c:pt>
                <c:pt idx="2689">
                  <c:v>11523331.5148807</c:v>
                </c:pt>
                <c:pt idx="2690">
                  <c:v>9356415.4946449697</c:v>
                </c:pt>
                <c:pt idx="2691">
                  <c:v>7740903.6410246296</c:v>
                </c:pt>
                <c:pt idx="2692">
                  <c:v>6526664.5471614003</c:v>
                </c:pt>
                <c:pt idx="2693">
                  <c:v>43919052.979733899</c:v>
                </c:pt>
                <c:pt idx="2694">
                  <c:v>16021654.046869799</c:v>
                </c:pt>
                <c:pt idx="2695">
                  <c:v>10472361.054490799</c:v>
                </c:pt>
                <c:pt idx="2696">
                  <c:v>8663526.1364208106</c:v>
                </c:pt>
                <c:pt idx="2697">
                  <c:v>7295337.50730226</c:v>
                </c:pt>
                <c:pt idx="2698">
                  <c:v>6597804.5081943097</c:v>
                </c:pt>
                <c:pt idx="2699">
                  <c:v>6391379.4764605099</c:v>
                </c:pt>
                <c:pt idx="2700">
                  <c:v>6197136.7418295098</c:v>
                </c:pt>
                <c:pt idx="2701">
                  <c:v>10048555.388246</c:v>
                </c:pt>
                <c:pt idx="2702">
                  <c:v>8892001.5188763104</c:v>
                </c:pt>
                <c:pt idx="2703">
                  <c:v>6033757.2742572501</c:v>
                </c:pt>
                <c:pt idx="2704">
                  <c:v>5860619.8284625998</c:v>
                </c:pt>
                <c:pt idx="2705">
                  <c:v>11763289.4853535</c:v>
                </c:pt>
                <c:pt idx="2706">
                  <c:v>26167631.720436499</c:v>
                </c:pt>
                <c:pt idx="2707">
                  <c:v>9983293.6042992398</c:v>
                </c:pt>
                <c:pt idx="2708">
                  <c:v>7568740.0503449896</c:v>
                </c:pt>
                <c:pt idx="2709">
                  <c:v>6304681.0641980199</c:v>
                </c:pt>
                <c:pt idx="2710">
                  <c:v>5767149.2488534404</c:v>
                </c:pt>
                <c:pt idx="2711">
                  <c:v>5609745.83564281</c:v>
                </c:pt>
                <c:pt idx="2712">
                  <c:v>30465600.3601676</c:v>
                </c:pt>
                <c:pt idx="2713">
                  <c:v>13435372.3462524</c:v>
                </c:pt>
                <c:pt idx="2714">
                  <c:v>9022508.6492166091</c:v>
                </c:pt>
                <c:pt idx="2715">
                  <c:v>7107103.7149844198</c:v>
                </c:pt>
                <c:pt idx="2716">
                  <c:v>5889177.5750613399</c:v>
                </c:pt>
                <c:pt idx="2717">
                  <c:v>8389509.8796261996</c:v>
                </c:pt>
                <c:pt idx="2718">
                  <c:v>5401031.6014784398</c:v>
                </c:pt>
                <c:pt idx="2719">
                  <c:v>5265234.8408982297</c:v>
                </c:pt>
                <c:pt idx="2720">
                  <c:v>21017292.130114499</c:v>
                </c:pt>
                <c:pt idx="2721">
                  <c:v>8434490.8715771697</c:v>
                </c:pt>
                <c:pt idx="2722">
                  <c:v>6486479.0740781501</c:v>
                </c:pt>
                <c:pt idx="2723">
                  <c:v>5322888.5110974899</c:v>
                </c:pt>
                <c:pt idx="2724">
                  <c:v>17486819.3925655</c:v>
                </c:pt>
                <c:pt idx="2725">
                  <c:v>6630685.2803139798</c:v>
                </c:pt>
                <c:pt idx="2726">
                  <c:v>5307734.6831451198</c:v>
                </c:pt>
                <c:pt idx="2727">
                  <c:v>59767041.779366203</c:v>
                </c:pt>
                <c:pt idx="2728">
                  <c:v>111384376.22823299</c:v>
                </c:pt>
                <c:pt idx="2729">
                  <c:v>44672673.367800102</c:v>
                </c:pt>
                <c:pt idx="2730">
                  <c:v>174760450.36181599</c:v>
                </c:pt>
                <c:pt idx="2731">
                  <c:v>96770222.323566303</c:v>
                </c:pt>
                <c:pt idx="2732">
                  <c:v>72653129.265399903</c:v>
                </c:pt>
                <c:pt idx="2733">
                  <c:v>49649097.262656003</c:v>
                </c:pt>
                <c:pt idx="2734">
                  <c:v>34836991.352302901</c:v>
                </c:pt>
                <c:pt idx="2735">
                  <c:v>60625573.190266497</c:v>
                </c:pt>
                <c:pt idx="2736">
                  <c:v>68834438.866236493</c:v>
                </c:pt>
                <c:pt idx="2737">
                  <c:v>60509957.353043802</c:v>
                </c:pt>
                <c:pt idx="2738">
                  <c:v>36063422.191474602</c:v>
                </c:pt>
                <c:pt idx="2739">
                  <c:v>27150182.3880748</c:v>
                </c:pt>
                <c:pt idx="2740">
                  <c:v>22358977.872668002</c:v>
                </c:pt>
                <c:pt idx="2741">
                  <c:v>29246869.9079834</c:v>
                </c:pt>
                <c:pt idx="2742">
                  <c:v>18686603.155969501</c:v>
                </c:pt>
                <c:pt idx="2743">
                  <c:v>15711713.9391152</c:v>
                </c:pt>
                <c:pt idx="2744">
                  <c:v>13564381.5152486</c:v>
                </c:pt>
                <c:pt idx="2745">
                  <c:v>11892446.3896192</c:v>
                </c:pt>
                <c:pt idx="2746">
                  <c:v>75969133.860400006</c:v>
                </c:pt>
                <c:pt idx="2747">
                  <c:v>30574214.1306848</c:v>
                </c:pt>
                <c:pt idx="2748">
                  <c:v>26172302.871234801</c:v>
                </c:pt>
                <c:pt idx="2749">
                  <c:v>38867252.993478499</c:v>
                </c:pt>
                <c:pt idx="2750">
                  <c:v>27091237.149151199</c:v>
                </c:pt>
                <c:pt idx="2751">
                  <c:v>80824454.461352795</c:v>
                </c:pt>
                <c:pt idx="2752">
                  <c:v>34468376.655303299</c:v>
                </c:pt>
                <c:pt idx="2753">
                  <c:v>24730058.081739798</c:v>
                </c:pt>
                <c:pt idx="2754">
                  <c:v>35903084.316979103</c:v>
                </c:pt>
                <c:pt idx="2755">
                  <c:v>21937189.231143001</c:v>
                </c:pt>
                <c:pt idx="2756">
                  <c:v>16441953.411252899</c:v>
                </c:pt>
                <c:pt idx="2757">
                  <c:v>13864108.4457001</c:v>
                </c:pt>
                <c:pt idx="2758">
                  <c:v>12154591.7221513</c:v>
                </c:pt>
                <c:pt idx="2759">
                  <c:v>10445723.874175699</c:v>
                </c:pt>
                <c:pt idx="2760">
                  <c:v>9552553.3545251004</c:v>
                </c:pt>
                <c:pt idx="2761">
                  <c:v>9171752.0467757899</c:v>
                </c:pt>
                <c:pt idx="2762">
                  <c:v>8813423.9566840902</c:v>
                </c:pt>
                <c:pt idx="2763">
                  <c:v>37430976.780093797</c:v>
                </c:pt>
                <c:pt idx="2764">
                  <c:v>15547512.6812685</c:v>
                </c:pt>
                <c:pt idx="2765">
                  <c:v>12363904.1364755</c:v>
                </c:pt>
                <c:pt idx="2766">
                  <c:v>10196492.1665633</c:v>
                </c:pt>
                <c:pt idx="2767">
                  <c:v>8563646.3173342906</c:v>
                </c:pt>
                <c:pt idx="2768">
                  <c:v>7334196.0693058297</c:v>
                </c:pt>
                <c:pt idx="2769">
                  <c:v>6990371.4823585404</c:v>
                </c:pt>
                <c:pt idx="2770">
                  <c:v>6760778.8751042699</c:v>
                </c:pt>
                <c:pt idx="2771">
                  <c:v>6544735.8133226596</c:v>
                </c:pt>
                <c:pt idx="2772">
                  <c:v>6341442.6624579402</c:v>
                </c:pt>
                <c:pt idx="2773">
                  <c:v>7772597.1245279601</c:v>
                </c:pt>
                <c:pt idx="2774">
                  <c:v>13141658.1455188</c:v>
                </c:pt>
                <c:pt idx="2775">
                  <c:v>18238709.0276975</c:v>
                </c:pt>
                <c:pt idx="2776">
                  <c:v>30866754.669904601</c:v>
                </c:pt>
                <c:pt idx="2777">
                  <c:v>12877003.3026595</c:v>
                </c:pt>
                <c:pt idx="2778">
                  <c:v>10118296.000809301</c:v>
                </c:pt>
                <c:pt idx="2779">
                  <c:v>8224042.9681736296</c:v>
                </c:pt>
                <c:pt idx="2780">
                  <c:v>6803844.6532140896</c:v>
                </c:pt>
                <c:pt idx="2781">
                  <c:v>5896450.6123418203</c:v>
                </c:pt>
                <c:pt idx="2782">
                  <c:v>5731416.4015841</c:v>
                </c:pt>
                <c:pt idx="2783">
                  <c:v>5576121.7837947803</c:v>
                </c:pt>
                <c:pt idx="2784">
                  <c:v>7486296.7648160998</c:v>
                </c:pt>
                <c:pt idx="2785">
                  <c:v>5472755.9301790902</c:v>
                </c:pt>
                <c:pt idx="2786">
                  <c:v>5344480.3463090099</c:v>
                </c:pt>
                <c:pt idx="2787">
                  <c:v>5212020.9919833802</c:v>
                </c:pt>
                <c:pt idx="2788">
                  <c:v>17400334.354572099</c:v>
                </c:pt>
                <c:pt idx="2789">
                  <c:v>6429594.3905942496</c:v>
                </c:pt>
                <c:pt idx="2790">
                  <c:v>5105880.31692826</c:v>
                </c:pt>
                <c:pt idx="2791">
                  <c:v>4755876.4316504598</c:v>
                </c:pt>
                <c:pt idx="2792">
                  <c:v>4658153.89051075</c:v>
                </c:pt>
                <c:pt idx="2793">
                  <c:v>4566198.5037699305</c:v>
                </c:pt>
                <c:pt idx="2794">
                  <c:v>4479669.9193508402</c:v>
                </c:pt>
                <c:pt idx="2795">
                  <c:v>4398247.8712584004</c:v>
                </c:pt>
                <c:pt idx="2796">
                  <c:v>4321630.9941873597</c:v>
                </c:pt>
                <c:pt idx="2797">
                  <c:v>17980908.7274049</c:v>
                </c:pt>
                <c:pt idx="2798">
                  <c:v>9864365.2044881899</c:v>
                </c:pt>
                <c:pt idx="2799">
                  <c:v>5206640.9988132399</c:v>
                </c:pt>
                <c:pt idx="2800">
                  <c:v>4792302.0207067803</c:v>
                </c:pt>
                <c:pt idx="2801">
                  <c:v>4692429.8015735596</c:v>
                </c:pt>
                <c:pt idx="2802">
                  <c:v>4598451.6013758099</c:v>
                </c:pt>
                <c:pt idx="2803">
                  <c:v>4510019.5810496602</c:v>
                </c:pt>
                <c:pt idx="2804">
                  <c:v>9248750.0215840302</c:v>
                </c:pt>
                <c:pt idx="2805">
                  <c:v>8171085.9364813901</c:v>
                </c:pt>
                <c:pt idx="2806">
                  <c:v>4559292.8034972101</c:v>
                </c:pt>
                <c:pt idx="2807">
                  <c:v>23343792.288992401</c:v>
                </c:pt>
                <c:pt idx="2808">
                  <c:v>21822454.350486301</c:v>
                </c:pt>
                <c:pt idx="2809">
                  <c:v>9691809.8423461299</c:v>
                </c:pt>
                <c:pt idx="2810">
                  <c:v>7567064.9370267903</c:v>
                </c:pt>
                <c:pt idx="2811">
                  <c:v>6077459.4309420399</c:v>
                </c:pt>
                <c:pt idx="2812">
                  <c:v>44824344.644800603</c:v>
                </c:pt>
                <c:pt idx="2813">
                  <c:v>18391017.934346698</c:v>
                </c:pt>
                <c:pt idx="2814">
                  <c:v>19431252.700812802</c:v>
                </c:pt>
                <c:pt idx="2815">
                  <c:v>12930906.455866899</c:v>
                </c:pt>
                <c:pt idx="2816">
                  <c:v>9529263.7734991107</c:v>
                </c:pt>
                <c:pt idx="2817">
                  <c:v>9005695.8648635</c:v>
                </c:pt>
                <c:pt idx="2818">
                  <c:v>78487748.562340602</c:v>
                </c:pt>
                <c:pt idx="2819">
                  <c:v>44994516.0418588</c:v>
                </c:pt>
                <c:pt idx="2820">
                  <c:v>41211046.775407501</c:v>
                </c:pt>
                <c:pt idx="2821">
                  <c:v>21674600.664945599</c:v>
                </c:pt>
                <c:pt idx="2822">
                  <c:v>17057127.229608499</c:v>
                </c:pt>
                <c:pt idx="2823">
                  <c:v>13506247.297438599</c:v>
                </c:pt>
                <c:pt idx="2824">
                  <c:v>11005752.348836301</c:v>
                </c:pt>
                <c:pt idx="2825">
                  <c:v>9129483.0775814392</c:v>
                </c:pt>
                <c:pt idx="2826">
                  <c:v>7702487.51504857</c:v>
                </c:pt>
                <c:pt idx="2827">
                  <c:v>59207499.587742202</c:v>
                </c:pt>
                <c:pt idx="2828">
                  <c:v>94687720.971723303</c:v>
                </c:pt>
                <c:pt idx="2829">
                  <c:v>99226114.938007593</c:v>
                </c:pt>
                <c:pt idx="2830">
                  <c:v>62423899.496095799</c:v>
                </c:pt>
                <c:pt idx="2831">
                  <c:v>43161997.814616203</c:v>
                </c:pt>
                <c:pt idx="2832">
                  <c:v>32121840.555778801</c:v>
                </c:pt>
                <c:pt idx="2833">
                  <c:v>22856388.444075398</c:v>
                </c:pt>
                <c:pt idx="2834">
                  <c:v>18737923.826710999</c:v>
                </c:pt>
                <c:pt idx="2835">
                  <c:v>29512450.125551902</c:v>
                </c:pt>
                <c:pt idx="2836">
                  <c:v>16348752.962108299</c:v>
                </c:pt>
                <c:pt idx="2837">
                  <c:v>13656951.413380601</c:v>
                </c:pt>
                <c:pt idx="2838">
                  <c:v>45796728.770129703</c:v>
                </c:pt>
                <c:pt idx="2839">
                  <c:v>21703579.2282863</c:v>
                </c:pt>
                <c:pt idx="2840">
                  <c:v>15463246.619213</c:v>
                </c:pt>
                <c:pt idx="2841">
                  <c:v>12972539.504336299</c:v>
                </c:pt>
                <c:pt idx="2842">
                  <c:v>11083513.1671947</c:v>
                </c:pt>
                <c:pt idx="2843">
                  <c:v>9623700.9266775008</c:v>
                </c:pt>
                <c:pt idx="2844">
                  <c:v>8900781.6106304992</c:v>
                </c:pt>
                <c:pt idx="2845">
                  <c:v>8558445.0034101699</c:v>
                </c:pt>
                <c:pt idx="2846">
                  <c:v>14503993.327441201</c:v>
                </c:pt>
                <c:pt idx="2847">
                  <c:v>12491256.8308562</c:v>
                </c:pt>
                <c:pt idx="2848">
                  <c:v>8330602.9506804999</c:v>
                </c:pt>
                <c:pt idx="2849">
                  <c:v>7657190.47254996</c:v>
                </c:pt>
                <c:pt idx="2850">
                  <c:v>7388245.1424981402</c:v>
                </c:pt>
                <c:pt idx="2851">
                  <c:v>7233694.2426552204</c:v>
                </c:pt>
                <c:pt idx="2852">
                  <c:v>23470790.6678923</c:v>
                </c:pt>
                <c:pt idx="2853">
                  <c:v>10168925.4276057</c:v>
                </c:pt>
                <c:pt idx="2854">
                  <c:v>7810698.3360184003</c:v>
                </c:pt>
                <c:pt idx="2855">
                  <c:v>7199271.9168188795</c:v>
                </c:pt>
                <c:pt idx="2856">
                  <c:v>9909424.8465395104</c:v>
                </c:pt>
                <c:pt idx="2857">
                  <c:v>6579756.2210855205</c:v>
                </c:pt>
                <c:pt idx="2858">
                  <c:v>34263373.219564803</c:v>
                </c:pt>
                <c:pt idx="2859">
                  <c:v>12863701.535046799</c:v>
                </c:pt>
                <c:pt idx="2860">
                  <c:v>8641230.8513784707</c:v>
                </c:pt>
                <c:pt idx="2861">
                  <c:v>13703208.907160901</c:v>
                </c:pt>
                <c:pt idx="2862">
                  <c:v>8119762.8100348003</c:v>
                </c:pt>
                <c:pt idx="2863">
                  <c:v>6806887.9786608797</c:v>
                </c:pt>
                <c:pt idx="2864">
                  <c:v>6339874.35735597</c:v>
                </c:pt>
                <c:pt idx="2865">
                  <c:v>6148671.2282319898</c:v>
                </c:pt>
                <c:pt idx="2866">
                  <c:v>5968752.0664951503</c:v>
                </c:pt>
                <c:pt idx="2867">
                  <c:v>5799450.94203969</c:v>
                </c:pt>
                <c:pt idx="2868">
                  <c:v>5640141.2250246601</c:v>
                </c:pt>
                <c:pt idx="2869">
                  <c:v>5763386.1439826004</c:v>
                </c:pt>
                <c:pt idx="2870">
                  <c:v>5364885.61543277</c:v>
                </c:pt>
                <c:pt idx="2871">
                  <c:v>13934869.131695099</c:v>
                </c:pt>
                <c:pt idx="2872">
                  <c:v>5504961.6036429703</c:v>
                </c:pt>
                <c:pt idx="2873">
                  <c:v>5395844.5373625197</c:v>
                </c:pt>
                <c:pt idx="2874">
                  <c:v>5260353.89448334</c:v>
                </c:pt>
                <c:pt idx="2875">
                  <c:v>19954373.728693601</c:v>
                </c:pt>
                <c:pt idx="2876">
                  <c:v>6327761.5968171302</c:v>
                </c:pt>
                <c:pt idx="2877">
                  <c:v>5328295.1173486402</c:v>
                </c:pt>
                <c:pt idx="2878">
                  <c:v>5196790.9440212399</c:v>
                </c:pt>
                <c:pt idx="2879">
                  <c:v>17112506.553049199</c:v>
                </c:pt>
                <c:pt idx="2880">
                  <c:v>41587775.600101203</c:v>
                </c:pt>
                <c:pt idx="2881">
                  <c:v>15339658.609121099</c:v>
                </c:pt>
                <c:pt idx="2882">
                  <c:v>11064227.1981842</c:v>
                </c:pt>
                <c:pt idx="2883">
                  <c:v>8738911.7122548297</c:v>
                </c:pt>
                <c:pt idx="2884">
                  <c:v>7631656.6372956801</c:v>
                </c:pt>
                <c:pt idx="2885">
                  <c:v>6675314.1856311597</c:v>
                </c:pt>
                <c:pt idx="2886">
                  <c:v>5443722.0003666002</c:v>
                </c:pt>
                <c:pt idx="2887">
                  <c:v>8035556.1151868701</c:v>
                </c:pt>
                <c:pt idx="2888">
                  <c:v>43204897.438491702</c:v>
                </c:pt>
                <c:pt idx="2889">
                  <c:v>15277909.160873501</c:v>
                </c:pt>
                <c:pt idx="2890">
                  <c:v>10091715.531408999</c:v>
                </c:pt>
                <c:pt idx="2891">
                  <c:v>8188020.2110843798</c:v>
                </c:pt>
                <c:pt idx="2892">
                  <c:v>7026824.8253766401</c:v>
                </c:pt>
                <c:pt idx="2893">
                  <c:v>5792851.09936231</c:v>
                </c:pt>
                <c:pt idx="2894">
                  <c:v>5633930.8760227896</c:v>
                </c:pt>
                <c:pt idx="2895">
                  <c:v>10251730.8697438</c:v>
                </c:pt>
                <c:pt idx="2896">
                  <c:v>5521960.0067279302</c:v>
                </c:pt>
                <c:pt idx="2897">
                  <c:v>5379026.5837548804</c:v>
                </c:pt>
                <c:pt idx="2898">
                  <c:v>5244528.4624986304</c:v>
                </c:pt>
                <c:pt idx="2899">
                  <c:v>5117967.8285672003</c:v>
                </c:pt>
                <c:pt idx="2900">
                  <c:v>4998876.2463836102</c:v>
                </c:pt>
                <c:pt idx="2901">
                  <c:v>4886812.92537753</c:v>
                </c:pt>
                <c:pt idx="2902">
                  <c:v>4781363.0884986203</c:v>
                </c:pt>
                <c:pt idx="2903">
                  <c:v>5129919.8899380304</c:v>
                </c:pt>
                <c:pt idx="2904">
                  <c:v>11568629.930495201</c:v>
                </c:pt>
                <c:pt idx="2905">
                  <c:v>6770682.9089565799</c:v>
                </c:pt>
                <c:pt idx="2906">
                  <c:v>6403563.91877273</c:v>
                </c:pt>
                <c:pt idx="2907">
                  <c:v>4819962.87001683</c:v>
                </c:pt>
                <c:pt idx="2908">
                  <c:v>4718458.2292650696</c:v>
                </c:pt>
                <c:pt idx="2909">
                  <c:v>4622943.9457900496</c:v>
                </c:pt>
                <c:pt idx="2910">
                  <c:v>4533066.4950628905</c:v>
                </c:pt>
                <c:pt idx="2911">
                  <c:v>4547015.5191405797</c:v>
                </c:pt>
                <c:pt idx="2912">
                  <c:v>4400825.8178500496</c:v>
                </c:pt>
                <c:pt idx="2913">
                  <c:v>12534383.4426859</c:v>
                </c:pt>
                <c:pt idx="2914">
                  <c:v>4720351.9462837297</c:v>
                </c:pt>
                <c:pt idx="2915">
                  <c:v>4606997.4619620498</c:v>
                </c:pt>
                <c:pt idx="2916">
                  <c:v>4518061.1025458798</c:v>
                </c:pt>
                <c:pt idx="2917">
                  <c:v>16929382.097084299</c:v>
                </c:pt>
                <c:pt idx="2918">
                  <c:v>32304536.577925801</c:v>
                </c:pt>
                <c:pt idx="2919">
                  <c:v>11429508.784229601</c:v>
                </c:pt>
                <c:pt idx="2920">
                  <c:v>8135776.5611523502</c:v>
                </c:pt>
                <c:pt idx="2921">
                  <c:v>6577747.3256231397</c:v>
                </c:pt>
                <c:pt idx="2922">
                  <c:v>5415954.58957793</c:v>
                </c:pt>
                <c:pt idx="2923">
                  <c:v>5049363.9237407399</c:v>
                </c:pt>
                <c:pt idx="2924">
                  <c:v>4934321.04216283</c:v>
                </c:pt>
                <c:pt idx="2925">
                  <c:v>4826067.4852669602</c:v>
                </c:pt>
                <c:pt idx="2926">
                  <c:v>4724202.5769834397</c:v>
                </c:pt>
                <c:pt idx="2927">
                  <c:v>4628349.2873812197</c:v>
                </c:pt>
                <c:pt idx="2928">
                  <c:v>4538152.8371768398</c:v>
                </c:pt>
                <c:pt idx="2929">
                  <c:v>5424954.5639866404</c:v>
                </c:pt>
                <c:pt idx="2930">
                  <c:v>26111471.521196298</c:v>
                </c:pt>
                <c:pt idx="2931">
                  <c:v>9633562.4144158103</c:v>
                </c:pt>
                <c:pt idx="2932">
                  <c:v>6259280.4672105499</c:v>
                </c:pt>
                <c:pt idx="2933">
                  <c:v>5084709.7926627398</c:v>
                </c:pt>
                <c:pt idx="2934">
                  <c:v>4683246.8114091102</c:v>
                </c:pt>
                <c:pt idx="2935">
                  <c:v>4589810.5508857099</c:v>
                </c:pt>
                <c:pt idx="2936">
                  <c:v>4501888.4873388596</c:v>
                </c:pt>
                <c:pt idx="2937">
                  <c:v>4419155.1971254703</c:v>
                </c:pt>
                <c:pt idx="2938">
                  <c:v>4341304.4616739899</c:v>
                </c:pt>
                <c:pt idx="2939">
                  <c:v>4268048.1340856198</c:v>
                </c:pt>
                <c:pt idx="2940">
                  <c:v>4199115.0726236803</c:v>
                </c:pt>
                <c:pt idx="2941">
                  <c:v>4134250.1371437502</c:v>
                </c:pt>
                <c:pt idx="2942">
                  <c:v>4870257.8486501202</c:v>
                </c:pt>
                <c:pt idx="2943">
                  <c:v>4015778.48118325</c:v>
                </c:pt>
                <c:pt idx="2944">
                  <c:v>3961733.2646491299</c:v>
                </c:pt>
                <c:pt idx="2945">
                  <c:v>3910877.5589959002</c:v>
                </c:pt>
                <c:pt idx="2946">
                  <c:v>3879717.7649246198</c:v>
                </c:pt>
                <c:pt idx="2947">
                  <c:v>3833702.2531969398</c:v>
                </c:pt>
                <c:pt idx="2948">
                  <c:v>3790402.3745031701</c:v>
                </c:pt>
                <c:pt idx="2949">
                  <c:v>3749657.8641304402</c:v>
                </c:pt>
                <c:pt idx="2950">
                  <c:v>3711317.9154840601</c:v>
                </c:pt>
                <c:pt idx="2951">
                  <c:v>9388796.5261709895</c:v>
                </c:pt>
                <c:pt idx="2952">
                  <c:v>3920859.6067005498</c:v>
                </c:pt>
                <c:pt idx="2953">
                  <c:v>3885891.8744462999</c:v>
                </c:pt>
                <c:pt idx="2954">
                  <c:v>3839511.9939407199</c:v>
                </c:pt>
                <c:pt idx="2955">
                  <c:v>3795869.2499111202</c:v>
                </c:pt>
                <c:pt idx="2956">
                  <c:v>3754802.10860606</c:v>
                </c:pt>
                <c:pt idx="2957">
                  <c:v>3716158.56928541</c:v>
                </c:pt>
                <c:pt idx="2958">
                  <c:v>17733238.164306398</c:v>
                </c:pt>
                <c:pt idx="2959">
                  <c:v>4136536.8296867502</c:v>
                </c:pt>
                <c:pt idx="2960">
                  <c:v>4073869.2475241902</c:v>
                </c:pt>
                <c:pt idx="2961">
                  <c:v>5102549.6910517802</c:v>
                </c:pt>
                <c:pt idx="2962">
                  <c:v>9664701.5823907591</c:v>
                </c:pt>
                <c:pt idx="2963">
                  <c:v>5354317.7583278799</c:v>
                </c:pt>
                <c:pt idx="2964">
                  <c:v>4851991.4372225404</c:v>
                </c:pt>
                <c:pt idx="2965">
                  <c:v>4254632.2865493996</c:v>
                </c:pt>
                <c:pt idx="2966">
                  <c:v>4198245.0003823098</c:v>
                </c:pt>
                <c:pt idx="2967">
                  <c:v>4133431.41273775</c:v>
                </c:pt>
                <c:pt idx="2968">
                  <c:v>4072442.83785618</c:v>
                </c:pt>
                <c:pt idx="2969">
                  <c:v>4015053.5403144001</c:v>
                </c:pt>
                <c:pt idx="2970">
                  <c:v>5084211.3191592796</c:v>
                </c:pt>
                <c:pt idx="2971">
                  <c:v>3984937.6778915301</c:v>
                </c:pt>
                <c:pt idx="2972">
                  <c:v>3932712.5498681599</c:v>
                </c:pt>
                <c:pt idx="2973">
                  <c:v>17327071.0633655</c:v>
                </c:pt>
                <c:pt idx="2974">
                  <c:v>5556884.5601684405</c:v>
                </c:pt>
                <c:pt idx="2975">
                  <c:v>13608681.3522253</c:v>
                </c:pt>
                <c:pt idx="2976">
                  <c:v>7456907.4857266899</c:v>
                </c:pt>
                <c:pt idx="2977">
                  <c:v>4966583.9221229795</c:v>
                </c:pt>
                <c:pt idx="2978">
                  <c:v>4856426.3520085402</c:v>
                </c:pt>
                <c:pt idx="2979">
                  <c:v>4752769.7969889399</c:v>
                </c:pt>
                <c:pt idx="2980">
                  <c:v>4655230.5957577601</c:v>
                </c:pt>
                <c:pt idx="2981">
                  <c:v>4563447.7290107599</c:v>
                </c:pt>
                <c:pt idx="2982">
                  <c:v>4477081.4832145497</c:v>
                </c:pt>
                <c:pt idx="2983">
                  <c:v>5719568.6327602603</c:v>
                </c:pt>
                <c:pt idx="2984">
                  <c:v>4319339.0591627499</c:v>
                </c:pt>
                <c:pt idx="2985">
                  <c:v>4247379.0329828197</c:v>
                </c:pt>
                <c:pt idx="2986">
                  <c:v>4179665.77092392</c:v>
                </c:pt>
                <c:pt idx="2987">
                  <c:v>4115948.6476533799</c:v>
                </c:pt>
                <c:pt idx="2988">
                  <c:v>4055991.8286429299</c:v>
                </c:pt>
                <c:pt idx="2989">
                  <c:v>3999573.39728047</c:v>
                </c:pt>
                <c:pt idx="2990">
                  <c:v>3946484.53349593</c:v>
                </c:pt>
                <c:pt idx="2991">
                  <c:v>3896528.74086094</c:v>
                </c:pt>
                <c:pt idx="2992">
                  <c:v>3849521.1193017899</c:v>
                </c:pt>
                <c:pt idx="2993">
                  <c:v>3805287.6807335201</c:v>
                </c:pt>
                <c:pt idx="2994">
                  <c:v>4211448.1583910203</c:v>
                </c:pt>
                <c:pt idx="2995">
                  <c:v>3724498.1343131601</c:v>
                </c:pt>
                <c:pt idx="2996">
                  <c:v>3687643.0022177901</c:v>
                </c:pt>
                <c:pt idx="2997">
                  <c:v>3652962.8978561098</c:v>
                </c:pt>
                <c:pt idx="2998">
                  <c:v>3620329.4606613899</c:v>
                </c:pt>
                <c:pt idx="2999">
                  <c:v>3589621.9053427801</c:v>
                </c:pt>
                <c:pt idx="3000">
                  <c:v>3560726.5748258298</c:v>
                </c:pt>
                <c:pt idx="3001">
                  <c:v>12680213.792194599</c:v>
                </c:pt>
                <c:pt idx="3002">
                  <c:v>9937125.7404793501</c:v>
                </c:pt>
                <c:pt idx="3003">
                  <c:v>3995656.2449529301</c:v>
                </c:pt>
                <c:pt idx="3004">
                  <c:v>3942798.55426329</c:v>
                </c:pt>
                <c:pt idx="3005">
                  <c:v>3893060.2919043102</c:v>
                </c:pt>
                <c:pt idx="3006">
                  <c:v>3846257.3629414001</c:v>
                </c:pt>
                <c:pt idx="3007">
                  <c:v>3802216.5369129898</c:v>
                </c:pt>
                <c:pt idx="3008">
                  <c:v>5261981.9427809799</c:v>
                </c:pt>
                <c:pt idx="3009">
                  <c:v>3755917.7482221802</c:v>
                </c:pt>
                <c:pt idx="3010">
                  <c:v>3717208.3687602002</c:v>
                </c:pt>
                <c:pt idx="3011">
                  <c:v>3680783.4465528</c:v>
                </c:pt>
                <c:pt idx="3012">
                  <c:v>14549528.512156799</c:v>
                </c:pt>
                <c:pt idx="3013">
                  <c:v>3926020.4458919899</c:v>
                </c:pt>
                <c:pt idx="3014">
                  <c:v>5753261.5224839495</c:v>
                </c:pt>
                <c:pt idx="3015">
                  <c:v>3894686.9549524598</c:v>
                </c:pt>
                <c:pt idx="3016">
                  <c:v>3847788.0274937698</c:v>
                </c:pt>
                <c:pt idx="3017">
                  <c:v>3803656.8683784101</c:v>
                </c:pt>
                <c:pt idx="3018">
                  <c:v>8742039.9675822202</c:v>
                </c:pt>
                <c:pt idx="3019">
                  <c:v>24025937.060210101</c:v>
                </c:pt>
                <c:pt idx="3020">
                  <c:v>14789432.083267</c:v>
                </c:pt>
                <c:pt idx="3021">
                  <c:v>6161248.7106993003</c:v>
                </c:pt>
                <c:pt idx="3022">
                  <c:v>21807816.073362399</c:v>
                </c:pt>
                <c:pt idx="3023">
                  <c:v>22487046.687283799</c:v>
                </c:pt>
                <c:pt idx="3024">
                  <c:v>9608915.6225303505</c:v>
                </c:pt>
                <c:pt idx="3025">
                  <c:v>7471581.9340707101</c:v>
                </c:pt>
                <c:pt idx="3026">
                  <c:v>6077720.1920562098</c:v>
                </c:pt>
                <c:pt idx="3027">
                  <c:v>5145597.6847658204</c:v>
                </c:pt>
                <c:pt idx="3028">
                  <c:v>5040638.8666497497</c:v>
                </c:pt>
                <c:pt idx="3029">
                  <c:v>54157764.7312572</c:v>
                </c:pt>
                <c:pt idx="3030">
                  <c:v>18555393.195911702</c:v>
                </c:pt>
                <c:pt idx="3031">
                  <c:v>11453313.2878276</c:v>
                </c:pt>
                <c:pt idx="3032">
                  <c:v>9200231.6716425903</c:v>
                </c:pt>
                <c:pt idx="3033">
                  <c:v>7517471.43989274</c:v>
                </c:pt>
                <c:pt idx="3034">
                  <c:v>6246361.6658353703</c:v>
                </c:pt>
                <c:pt idx="3035">
                  <c:v>5690586.3295043502</c:v>
                </c:pt>
                <c:pt idx="3036">
                  <c:v>5537701.3229168504</c:v>
                </c:pt>
                <c:pt idx="3037">
                  <c:v>5393838.9167241203</c:v>
                </c:pt>
                <c:pt idx="3038">
                  <c:v>13814906.503681101</c:v>
                </c:pt>
                <c:pt idx="3039">
                  <c:v>5909604.3352877796</c:v>
                </c:pt>
                <c:pt idx="3040">
                  <c:v>5162368.3235768499</c:v>
                </c:pt>
                <c:pt idx="3041">
                  <c:v>5040656.4195399703</c:v>
                </c:pt>
                <c:pt idx="3042">
                  <c:v>4926127.4165469697</c:v>
                </c:pt>
                <c:pt idx="3043">
                  <c:v>4818357.4113830002</c:v>
                </c:pt>
                <c:pt idx="3044">
                  <c:v>4716947.5177357802</c:v>
                </c:pt>
                <c:pt idx="3045">
                  <c:v>4621522.3898080997</c:v>
                </c:pt>
                <c:pt idx="3046">
                  <c:v>4533159.1317436099</c:v>
                </c:pt>
                <c:pt idx="3047">
                  <c:v>4448580.38568829</c:v>
                </c:pt>
                <c:pt idx="3048">
                  <c:v>4368993.10507866</c:v>
                </c:pt>
                <c:pt idx="3049">
                  <c:v>4294102.7155865803</c:v>
                </c:pt>
                <c:pt idx="3050">
                  <c:v>4223632.0273646098</c:v>
                </c:pt>
                <c:pt idx="3051">
                  <c:v>17061386.210104801</c:v>
                </c:pt>
                <c:pt idx="3052">
                  <c:v>5071083.5421685204</c:v>
                </c:pt>
                <c:pt idx="3053">
                  <c:v>4585688.0598664396</c:v>
                </c:pt>
                <c:pt idx="3054">
                  <c:v>38741725.186938196</c:v>
                </c:pt>
                <c:pt idx="3055">
                  <c:v>15421897.8234329</c:v>
                </c:pt>
                <c:pt idx="3056">
                  <c:v>8635273.9978826791</c:v>
                </c:pt>
                <c:pt idx="3057">
                  <c:v>6942715.62224425</c:v>
                </c:pt>
                <c:pt idx="3058">
                  <c:v>5703319.7310076198</c:v>
                </c:pt>
                <c:pt idx="3059">
                  <c:v>5153582.9208231801</c:v>
                </c:pt>
                <c:pt idx="3060">
                  <c:v>5032389.4926010501</c:v>
                </c:pt>
                <c:pt idx="3061">
                  <c:v>4918348.3672615001</c:v>
                </c:pt>
                <c:pt idx="3062">
                  <c:v>4811037.4473585403</c:v>
                </c:pt>
                <c:pt idx="3063">
                  <c:v>4710059.5457802098</c:v>
                </c:pt>
                <c:pt idx="3064">
                  <c:v>4615040.9156502597</c:v>
                </c:pt>
                <c:pt idx="3065">
                  <c:v>4525629.8669886095</c:v>
                </c:pt>
                <c:pt idx="3066">
                  <c:v>4894919.1362624504</c:v>
                </c:pt>
                <c:pt idx="3067">
                  <c:v>4477860.3460625401</c:v>
                </c:pt>
                <c:pt idx="3068">
                  <c:v>4287829.3609456504</c:v>
                </c:pt>
                <c:pt idx="3069">
                  <c:v>4217728.8985118195</c:v>
                </c:pt>
                <c:pt idx="3070">
                  <c:v>4151765.4569288101</c:v>
                </c:pt>
                <c:pt idx="3071">
                  <c:v>4089694.8874288802</c:v>
                </c:pt>
                <c:pt idx="3072">
                  <c:v>4031287.44983033</c:v>
                </c:pt>
                <c:pt idx="3073">
                  <c:v>3976326.9622061299</c:v>
                </c:pt>
                <c:pt idx="3074">
                  <c:v>3924610.00073535</c:v>
                </c:pt>
                <c:pt idx="3075">
                  <c:v>3875945.14677596</c:v>
                </c:pt>
                <c:pt idx="3076">
                  <c:v>3830152.2783718798</c:v>
                </c:pt>
                <c:pt idx="3077">
                  <c:v>3787061.9035724001</c:v>
                </c:pt>
                <c:pt idx="3078">
                  <c:v>3746514.5330959298</c:v>
                </c:pt>
                <c:pt idx="3079">
                  <c:v>3708360.0900165602</c:v>
                </c:pt>
                <c:pt idx="3080">
                  <c:v>9883864.2201970499</c:v>
                </c:pt>
                <c:pt idx="3081">
                  <c:v>3714810.1129714898</c:v>
                </c:pt>
                <c:pt idx="3082">
                  <c:v>3678526.7252684101</c:v>
                </c:pt>
                <c:pt idx="3083">
                  <c:v>3644384.6234606602</c:v>
                </c:pt>
                <c:pt idx="3084">
                  <c:v>5112453.4905962804</c:v>
                </c:pt>
                <c:pt idx="3085">
                  <c:v>3670464.4591960101</c:v>
                </c:pt>
                <c:pt idx="3086">
                  <c:v>3636798.1568578798</c:v>
                </c:pt>
                <c:pt idx="3087">
                  <c:v>3605118.6915520201</c:v>
                </c:pt>
                <c:pt idx="3088">
                  <c:v>3575308.8088988601</c:v>
                </c:pt>
                <c:pt idx="3089">
                  <c:v>3547258.1743564098</c:v>
                </c:pt>
                <c:pt idx="3090">
                  <c:v>3520862.9648418599</c:v>
                </c:pt>
                <c:pt idx="3091">
                  <c:v>3496025.4844539398</c:v>
                </c:pt>
                <c:pt idx="3092">
                  <c:v>3472653.8028735998</c:v>
                </c:pt>
                <c:pt idx="3093">
                  <c:v>11940846.1410053</c:v>
                </c:pt>
                <c:pt idx="3094">
                  <c:v>5248615.8903316902</c:v>
                </c:pt>
                <c:pt idx="3095">
                  <c:v>3575693.1141739399</c:v>
                </c:pt>
                <c:pt idx="3096">
                  <c:v>3547619.7996251001</c:v>
                </c:pt>
                <c:pt idx="3097">
                  <c:v>37305361.446799502</c:v>
                </c:pt>
                <c:pt idx="3098">
                  <c:v>32364528.954540599</c:v>
                </c:pt>
                <c:pt idx="3099">
                  <c:v>14661397.7801158</c:v>
                </c:pt>
                <c:pt idx="3100">
                  <c:v>18170899.137721401</c:v>
                </c:pt>
                <c:pt idx="3101">
                  <c:v>22751692.199627899</c:v>
                </c:pt>
                <c:pt idx="3102">
                  <c:v>14381935.585129101</c:v>
                </c:pt>
                <c:pt idx="3103">
                  <c:v>18504589.596676599</c:v>
                </c:pt>
                <c:pt idx="3104">
                  <c:v>10260081.164010299</c:v>
                </c:pt>
                <c:pt idx="3105">
                  <c:v>8073898.1115154801</c:v>
                </c:pt>
                <c:pt idx="3106">
                  <c:v>6510952.2750407401</c:v>
                </c:pt>
                <c:pt idx="3107">
                  <c:v>32027933.6793187</c:v>
                </c:pt>
                <c:pt idx="3108">
                  <c:v>389477136.003308</c:v>
                </c:pt>
                <c:pt idx="3109">
                  <c:v>182034769.67832601</c:v>
                </c:pt>
                <c:pt idx="3110">
                  <c:v>105720270.591906</c:v>
                </c:pt>
                <c:pt idx="3111">
                  <c:v>65819556.640487097</c:v>
                </c:pt>
                <c:pt idx="3112">
                  <c:v>66972015.059482202</c:v>
                </c:pt>
                <c:pt idx="3113">
                  <c:v>44197466.596585497</c:v>
                </c:pt>
                <c:pt idx="3114">
                  <c:v>35683963.353451297</c:v>
                </c:pt>
                <c:pt idx="3115">
                  <c:v>40008757.853665702</c:v>
                </c:pt>
                <c:pt idx="3116">
                  <c:v>27862662.4886369</c:v>
                </c:pt>
                <c:pt idx="3117">
                  <c:v>23580828.799355801</c:v>
                </c:pt>
                <c:pt idx="3118">
                  <c:v>20329546.8951094</c:v>
                </c:pt>
                <c:pt idx="3119">
                  <c:v>17784986.822499901</c:v>
                </c:pt>
                <c:pt idx="3120">
                  <c:v>15765300.248528</c:v>
                </c:pt>
                <c:pt idx="3121">
                  <c:v>43880004.751796201</c:v>
                </c:pt>
                <c:pt idx="3122">
                  <c:v>21128821.386305299</c:v>
                </c:pt>
                <c:pt idx="3123">
                  <c:v>16619481.218660301</c:v>
                </c:pt>
                <c:pt idx="3124">
                  <c:v>21302838.949538399</c:v>
                </c:pt>
                <c:pt idx="3125">
                  <c:v>17768411.209098998</c:v>
                </c:pt>
                <c:pt idx="3126">
                  <c:v>14066737.2794865</c:v>
                </c:pt>
                <c:pt idx="3127">
                  <c:v>12330950.242578899</c:v>
                </c:pt>
                <c:pt idx="3128">
                  <c:v>11227772.9548897</c:v>
                </c:pt>
                <c:pt idx="3129">
                  <c:v>12229773.6630955</c:v>
                </c:pt>
                <c:pt idx="3130">
                  <c:v>10296749.900934899</c:v>
                </c:pt>
                <c:pt idx="3131">
                  <c:v>9872029.3874813598</c:v>
                </c:pt>
                <c:pt idx="3132">
                  <c:v>9472374.0099615101</c:v>
                </c:pt>
                <c:pt idx="3133">
                  <c:v>9096304.5343392305</c:v>
                </c:pt>
                <c:pt idx="3134">
                  <c:v>15735525.0316156</c:v>
                </c:pt>
                <c:pt idx="3135">
                  <c:v>8728435.5545391794</c:v>
                </c:pt>
                <c:pt idx="3136">
                  <c:v>8407748.4174535107</c:v>
                </c:pt>
                <c:pt idx="3137">
                  <c:v>8094508.4599484401</c:v>
                </c:pt>
                <c:pt idx="3138">
                  <c:v>7799754.5464794999</c:v>
                </c:pt>
                <c:pt idx="3139">
                  <c:v>7522395.71206629</c:v>
                </c:pt>
                <c:pt idx="3140">
                  <c:v>7261405.3756812699</c:v>
                </c:pt>
                <c:pt idx="3141">
                  <c:v>10257690.201318201</c:v>
                </c:pt>
                <c:pt idx="3142">
                  <c:v>6784723.2189436397</c:v>
                </c:pt>
                <c:pt idx="3143">
                  <c:v>16056357.677820399</c:v>
                </c:pt>
                <c:pt idx="3144">
                  <c:v>6724596.2538654404</c:v>
                </c:pt>
                <c:pt idx="3145">
                  <c:v>18239342.309158601</c:v>
                </c:pt>
                <c:pt idx="3146">
                  <c:v>9127593.1315774806</c:v>
                </c:pt>
                <c:pt idx="3147">
                  <c:v>7372807.9333092701</c:v>
                </c:pt>
                <c:pt idx="3148">
                  <c:v>26565564.467229102</c:v>
                </c:pt>
                <c:pt idx="3149">
                  <c:v>26182305.824651901</c:v>
                </c:pt>
                <c:pt idx="3150">
                  <c:v>37694614.316928998</c:v>
                </c:pt>
                <c:pt idx="3151">
                  <c:v>29315564.624899101</c:v>
                </c:pt>
                <c:pt idx="3152">
                  <c:v>16026534.0375036</c:v>
                </c:pt>
                <c:pt idx="3153">
                  <c:v>11032048.118535399</c:v>
                </c:pt>
                <c:pt idx="3154">
                  <c:v>9291635.8738902193</c:v>
                </c:pt>
                <c:pt idx="3155">
                  <c:v>9873515.3670393508</c:v>
                </c:pt>
                <c:pt idx="3156">
                  <c:v>7554128.4473700002</c:v>
                </c:pt>
                <c:pt idx="3157">
                  <c:v>7291265.3845713902</c:v>
                </c:pt>
                <c:pt idx="3158">
                  <c:v>7043915.3431416797</c:v>
                </c:pt>
                <c:pt idx="3159">
                  <c:v>7341116.3088069595</c:v>
                </c:pt>
                <c:pt idx="3160">
                  <c:v>47723123.127083696</c:v>
                </c:pt>
                <c:pt idx="3161">
                  <c:v>16887521.273846999</c:v>
                </c:pt>
                <c:pt idx="3162">
                  <c:v>11964861.788419699</c:v>
                </c:pt>
                <c:pt idx="3163">
                  <c:v>9742002.3645356204</c:v>
                </c:pt>
                <c:pt idx="3164">
                  <c:v>8078615.56906344</c:v>
                </c:pt>
                <c:pt idx="3165">
                  <c:v>6818112.3125184802</c:v>
                </c:pt>
                <c:pt idx="3166">
                  <c:v>6373348.4141681697</c:v>
                </c:pt>
                <c:pt idx="3167">
                  <c:v>6180169.7934969896</c:v>
                </c:pt>
                <c:pt idx="3168">
                  <c:v>5998391.72503189</c:v>
                </c:pt>
                <c:pt idx="3169">
                  <c:v>5827341.3983441005</c:v>
                </c:pt>
                <c:pt idx="3170">
                  <c:v>9884980.5113087501</c:v>
                </c:pt>
                <c:pt idx="3171">
                  <c:v>5556771.6972887497</c:v>
                </c:pt>
                <c:pt idx="3172">
                  <c:v>71747590.271209493</c:v>
                </c:pt>
                <c:pt idx="3173">
                  <c:v>24454255.453441199</c:v>
                </c:pt>
                <c:pt idx="3174">
                  <c:v>15867808.5690313</c:v>
                </c:pt>
                <c:pt idx="3175">
                  <c:v>12487928.2116949</c:v>
                </c:pt>
                <c:pt idx="3176">
                  <c:v>9991270.2924988698</c:v>
                </c:pt>
                <c:pt idx="3177">
                  <c:v>14342083.8605712</c:v>
                </c:pt>
                <c:pt idx="3178">
                  <c:v>8040559.2692176905</c:v>
                </c:pt>
                <c:pt idx="3179">
                  <c:v>13414743.6000925</c:v>
                </c:pt>
                <c:pt idx="3180">
                  <c:v>7520361.6946034804</c:v>
                </c:pt>
                <c:pt idx="3181">
                  <c:v>20284389.606210701</c:v>
                </c:pt>
                <c:pt idx="3182">
                  <c:v>63600577.606876403</c:v>
                </c:pt>
                <c:pt idx="3183">
                  <c:v>23655104.871661</c:v>
                </c:pt>
                <c:pt idx="3184">
                  <c:v>15992345.5754063</c:v>
                </c:pt>
                <c:pt idx="3185">
                  <c:v>12653664.8113726</c:v>
                </c:pt>
                <c:pt idx="3186">
                  <c:v>10191557.7788938</c:v>
                </c:pt>
                <c:pt idx="3187">
                  <c:v>11122077.3975033</c:v>
                </c:pt>
                <c:pt idx="3188">
                  <c:v>7794334.2126128701</c:v>
                </c:pt>
                <c:pt idx="3189">
                  <c:v>6503842.4248485602</c:v>
                </c:pt>
                <c:pt idx="3190">
                  <c:v>5969151.1169360802</c:v>
                </c:pt>
                <c:pt idx="3191">
                  <c:v>5799826.4422794301</c:v>
                </c:pt>
                <c:pt idx="3192">
                  <c:v>19389351.161637101</c:v>
                </c:pt>
                <c:pt idx="3193">
                  <c:v>8072214.9922665199</c:v>
                </c:pt>
                <c:pt idx="3194">
                  <c:v>6003451.5805682903</c:v>
                </c:pt>
                <c:pt idx="3195">
                  <c:v>5739191.7745473599</c:v>
                </c:pt>
                <c:pt idx="3196">
                  <c:v>5583438.2884573899</c:v>
                </c:pt>
                <c:pt idx="3197">
                  <c:v>34623560.155737102</c:v>
                </c:pt>
                <c:pt idx="3198">
                  <c:v>13114565.707941899</c:v>
                </c:pt>
                <c:pt idx="3199">
                  <c:v>8603725.9926901404</c:v>
                </c:pt>
                <c:pt idx="3200">
                  <c:v>8387177.1191576701</c:v>
                </c:pt>
                <c:pt idx="3201">
                  <c:v>53326343.414920896</c:v>
                </c:pt>
                <c:pt idx="3202">
                  <c:v>19369900.7519002</c:v>
                </c:pt>
                <c:pt idx="3203">
                  <c:v>12556996.038765401</c:v>
                </c:pt>
                <c:pt idx="3204">
                  <c:v>10158855.325488601</c:v>
                </c:pt>
                <c:pt idx="3205">
                  <c:v>8365812.7917200597</c:v>
                </c:pt>
                <c:pt idx="3206">
                  <c:v>7012444.5587144997</c:v>
                </c:pt>
                <c:pt idx="3207">
                  <c:v>7964269.5218612496</c:v>
                </c:pt>
                <c:pt idx="3208">
                  <c:v>6210642.1637905603</c:v>
                </c:pt>
                <c:pt idx="3209">
                  <c:v>8548428.3411305193</c:v>
                </c:pt>
                <c:pt idx="3210">
                  <c:v>61369278.858211704</c:v>
                </c:pt>
                <c:pt idx="3211">
                  <c:v>60710325.701971501</c:v>
                </c:pt>
                <c:pt idx="3212">
                  <c:v>34338554.160044096</c:v>
                </c:pt>
                <c:pt idx="3213">
                  <c:v>32992087.181689899</c:v>
                </c:pt>
                <c:pt idx="3214">
                  <c:v>27166099.455596901</c:v>
                </c:pt>
                <c:pt idx="3215">
                  <c:v>20438619.934965201</c:v>
                </c:pt>
                <c:pt idx="3216">
                  <c:v>19214337.261637799</c:v>
                </c:pt>
                <c:pt idx="3217">
                  <c:v>33972496.593661703</c:v>
                </c:pt>
                <c:pt idx="3218">
                  <c:v>17075031.6990165</c:v>
                </c:pt>
                <c:pt idx="3219">
                  <c:v>12707886.2354622</c:v>
                </c:pt>
                <c:pt idx="3220">
                  <c:v>10301632.8348216</c:v>
                </c:pt>
                <c:pt idx="3221">
                  <c:v>8497805.5292847604</c:v>
                </c:pt>
                <c:pt idx="3222">
                  <c:v>7135197.7224386102</c:v>
                </c:pt>
                <c:pt idx="3223">
                  <c:v>28255458.768926602</c:v>
                </c:pt>
                <c:pt idx="3224">
                  <c:v>30381288.125049401</c:v>
                </c:pt>
                <c:pt idx="3225">
                  <c:v>13497202.8099404</c:v>
                </c:pt>
                <c:pt idx="3226">
                  <c:v>10449505.643539701</c:v>
                </c:pt>
                <c:pt idx="3227">
                  <c:v>8600678.1976967696</c:v>
                </c:pt>
                <c:pt idx="3228">
                  <c:v>7209078.00989684</c:v>
                </c:pt>
                <c:pt idx="3229">
                  <c:v>6389400.9141084496</c:v>
                </c:pt>
                <c:pt idx="3230">
                  <c:v>6195274.9455217896</c:v>
                </c:pt>
                <c:pt idx="3231">
                  <c:v>6012605.4374468504</c:v>
                </c:pt>
                <c:pt idx="3232">
                  <c:v>5840716.2799926698</c:v>
                </c:pt>
                <c:pt idx="3233">
                  <c:v>6476015.8681991296</c:v>
                </c:pt>
                <c:pt idx="3234">
                  <c:v>6878468.0342584196</c:v>
                </c:pt>
                <c:pt idx="3235">
                  <c:v>5436680.9883796899</c:v>
                </c:pt>
                <c:pt idx="3236">
                  <c:v>5298780.3578418698</c:v>
                </c:pt>
                <c:pt idx="3237">
                  <c:v>5169018.0157556199</c:v>
                </c:pt>
                <c:pt idx="3238">
                  <c:v>5046913.6761449901</c:v>
                </c:pt>
                <c:pt idx="3239">
                  <c:v>4932015.3973990902</c:v>
                </c:pt>
                <c:pt idx="3240">
                  <c:v>4823897.9095123401</c:v>
                </c:pt>
                <c:pt idx="3241">
                  <c:v>4722161.04004372</c:v>
                </c:pt>
                <c:pt idx="3242">
                  <c:v>4626428.2329689199</c:v>
                </c:pt>
                <c:pt idx="3243">
                  <c:v>4536345.15494332</c:v>
                </c:pt>
                <c:pt idx="3244">
                  <c:v>5248622.9877172401</c:v>
                </c:pt>
                <c:pt idx="3245">
                  <c:v>4371814.1745492397</c:v>
                </c:pt>
                <c:pt idx="3246">
                  <c:v>4296757.2979497099</c:v>
                </c:pt>
                <c:pt idx="3247">
                  <c:v>4226129.9479568303</c:v>
                </c:pt>
                <c:pt idx="3248">
                  <c:v>6360391.9687157096</c:v>
                </c:pt>
                <c:pt idx="3249">
                  <c:v>4197559.0455212202</c:v>
                </c:pt>
                <c:pt idx="3250">
                  <c:v>4132785.9399143602</c:v>
                </c:pt>
                <c:pt idx="3251">
                  <c:v>4071835.4579987498</c:v>
                </c:pt>
                <c:pt idx="3252">
                  <c:v>4014482.0053436798</c:v>
                </c:pt>
                <c:pt idx="3253">
                  <c:v>3960513.3011091198</c:v>
                </c:pt>
                <c:pt idx="3254">
                  <c:v>3909729.5923361802</c:v>
                </c:pt>
                <c:pt idx="3255">
                  <c:v>7383713.6242023697</c:v>
                </c:pt>
                <c:pt idx="3256">
                  <c:v>3935947.0050489199</c:v>
                </c:pt>
                <c:pt idx="3257">
                  <c:v>3886613.09097776</c:v>
                </c:pt>
                <c:pt idx="3258">
                  <c:v>3840190.6474458501</c:v>
                </c:pt>
                <c:pt idx="3259">
                  <c:v>3796507.8522724402</c:v>
                </c:pt>
                <c:pt idx="3260">
                  <c:v>3755403.0234658699</c:v>
                </c:pt>
                <c:pt idx="3261">
                  <c:v>3716724.0207942198</c:v>
                </c:pt>
                <c:pt idx="3262">
                  <c:v>3680327.6826726398</c:v>
                </c:pt>
                <c:pt idx="3263">
                  <c:v>3646079.2962830998</c:v>
                </c:pt>
                <c:pt idx="3264">
                  <c:v>3712375.13637221</c:v>
                </c:pt>
                <c:pt idx="3265">
                  <c:v>3589409.2835145099</c:v>
                </c:pt>
                <c:pt idx="3266">
                  <c:v>5772650.4830155903</c:v>
                </c:pt>
                <c:pt idx="3267">
                  <c:v>3598981.32222143</c:v>
                </c:pt>
                <c:pt idx="3268">
                  <c:v>3569533.6401017401</c:v>
                </c:pt>
                <c:pt idx="3269">
                  <c:v>3541823.83061095</c:v>
                </c:pt>
                <c:pt idx="3270">
                  <c:v>3515749.3321531499</c:v>
                </c:pt>
                <c:pt idx="3271">
                  <c:v>3491213.6358665298</c:v>
                </c:pt>
                <c:pt idx="3272">
                  <c:v>3468125.9284176799</c:v>
                </c:pt>
                <c:pt idx="3273">
                  <c:v>3446400.7558765602</c:v>
                </c:pt>
                <c:pt idx="3274">
                  <c:v>3425957.7074280502</c:v>
                </c:pt>
                <c:pt idx="3275">
                  <c:v>3406721.1177495602</c:v>
                </c:pt>
                <c:pt idx="3276">
                  <c:v>3388619.7869528998</c:v>
                </c:pt>
                <c:pt idx="3277">
                  <c:v>3371586.7170540001</c:v>
                </c:pt>
                <c:pt idx="3278">
                  <c:v>3355558.8639950301</c:v>
                </c:pt>
                <c:pt idx="3279">
                  <c:v>3340476.9043010399</c:v>
                </c:pt>
                <c:pt idx="3280">
                  <c:v>5571050.9963175897</c:v>
                </c:pt>
                <c:pt idx="3281">
                  <c:v>3404493.9166915999</c:v>
                </c:pt>
                <c:pt idx="3282">
                  <c:v>3386524.0255017001</c:v>
                </c:pt>
                <c:pt idx="3283">
                  <c:v>3369614.6382223</c:v>
                </c:pt>
                <c:pt idx="3284">
                  <c:v>3353703.1685788301</c:v>
                </c:pt>
                <c:pt idx="3285">
                  <c:v>3338730.7238632399</c:v>
                </c:pt>
                <c:pt idx="3286">
                  <c:v>3324641.8869560198</c:v>
                </c:pt>
                <c:pt idx="3287">
                  <c:v>3311384.5112121799</c:v>
                </c:pt>
                <c:pt idx="3288">
                  <c:v>3298909.5274522798</c:v>
                </c:pt>
                <c:pt idx="3289">
                  <c:v>3287170.7623439701</c:v>
                </c:pt>
                <c:pt idx="3290">
                  <c:v>3276124.7675017798</c:v>
                </c:pt>
                <c:pt idx="3291">
                  <c:v>3265730.6586728101</c:v>
                </c:pt>
                <c:pt idx="3292">
                  <c:v>3529102.8422339298</c:v>
                </c:pt>
                <c:pt idx="3293">
                  <c:v>3246746.4836930302</c:v>
                </c:pt>
                <c:pt idx="3294">
                  <c:v>3238086.15191</c:v>
                </c:pt>
                <c:pt idx="3295">
                  <c:v>16436604.806363</c:v>
                </c:pt>
                <c:pt idx="3296">
                  <c:v>3669219.0655904198</c:v>
                </c:pt>
                <c:pt idx="3297">
                  <c:v>8005848.3789291698</c:v>
                </c:pt>
                <c:pt idx="3298">
                  <c:v>3789352.2943152301</c:v>
                </c:pt>
                <c:pt idx="3299">
                  <c:v>3772177.8170608399</c:v>
                </c:pt>
                <c:pt idx="3300">
                  <c:v>3732508.83988031</c:v>
                </c:pt>
                <c:pt idx="3301">
                  <c:v>3695180.95118947</c:v>
                </c:pt>
                <c:pt idx="3302">
                  <c:v>3660055.9902464501</c:v>
                </c:pt>
                <c:pt idx="3303">
                  <c:v>3627003.9499484599</c:v>
                </c:pt>
                <c:pt idx="3304">
                  <c:v>15408993.8478429</c:v>
                </c:pt>
                <c:pt idx="3305">
                  <c:v>4526514.4801353198</c:v>
                </c:pt>
                <c:pt idx="3306">
                  <c:v>4115958.3666009498</c:v>
                </c:pt>
                <c:pt idx="3307">
                  <c:v>4056000.9740209798</c:v>
                </c:pt>
                <c:pt idx="3308">
                  <c:v>3999582.0029385402</c:v>
                </c:pt>
                <c:pt idx="3309">
                  <c:v>13274970.091178101</c:v>
                </c:pt>
                <c:pt idx="3310">
                  <c:v>4231809.2128120102</c:v>
                </c:pt>
                <c:pt idx="3311">
                  <c:v>4193108.9562324299</c:v>
                </c:pt>
                <c:pt idx="3312">
                  <c:v>4128598.4753149999</c:v>
                </c:pt>
                <c:pt idx="3313">
                  <c:v>4067895.1191352</c:v>
                </c:pt>
                <c:pt idx="3314">
                  <c:v>4010774.2079423601</c:v>
                </c:pt>
                <c:pt idx="3315">
                  <c:v>3957024.32159612</c:v>
                </c:pt>
                <c:pt idx="3316">
                  <c:v>3906446.5170425298</c:v>
                </c:pt>
                <c:pt idx="3317">
                  <c:v>3858853.5919713499</c:v>
                </c:pt>
                <c:pt idx="3318">
                  <c:v>3814069.3919290099</c:v>
                </c:pt>
                <c:pt idx="3319">
                  <c:v>3870450.46027268</c:v>
                </c:pt>
                <c:pt idx="3320">
                  <c:v>3732273.91490237</c:v>
                </c:pt>
                <c:pt idx="3321">
                  <c:v>3694959.8904500599</c:v>
                </c:pt>
                <c:pt idx="3322">
                  <c:v>3659847.97553922</c:v>
                </c:pt>
                <c:pt idx="3323">
                  <c:v>3626808.21135398</c:v>
                </c:pt>
                <c:pt idx="3324">
                  <c:v>3595718.3086760002</c:v>
                </c:pt>
                <c:pt idx="3325">
                  <c:v>3566463.1952585001</c:v>
                </c:pt>
                <c:pt idx="3326">
                  <c:v>3538934.5899124001</c:v>
                </c:pt>
                <c:pt idx="3327">
                  <c:v>3513030.6017279699</c:v>
                </c:pt>
                <c:pt idx="3328">
                  <c:v>10044887.584610101</c:v>
                </c:pt>
                <c:pt idx="3329">
                  <c:v>3707663.6362900701</c:v>
                </c:pt>
                <c:pt idx="3330">
                  <c:v>4509420.7215405097</c:v>
                </c:pt>
                <c:pt idx="3331">
                  <c:v>3739122.8923655301</c:v>
                </c:pt>
                <c:pt idx="3332">
                  <c:v>3724912.7334048399</c:v>
                </c:pt>
                <c:pt idx="3333">
                  <c:v>5820549.1726262299</c:v>
                </c:pt>
                <c:pt idx="3334">
                  <c:v>3772825.98633521</c:v>
                </c:pt>
                <c:pt idx="3335">
                  <c:v>3733118.7570560402</c:v>
                </c:pt>
                <c:pt idx="3336">
                  <c:v>3695754.8737371201</c:v>
                </c:pt>
                <c:pt idx="3337">
                  <c:v>3660596.0424106</c:v>
                </c:pt>
                <c:pt idx="3338">
                  <c:v>3627512.13061012</c:v>
                </c:pt>
                <c:pt idx="3339">
                  <c:v>3596380.68571488</c:v>
                </c:pt>
                <c:pt idx="3340">
                  <c:v>3567086.48171901</c:v>
                </c:pt>
                <c:pt idx="3341">
                  <c:v>3539521.0927484701</c:v>
                </c:pt>
                <c:pt idx="3342">
                  <c:v>3513582.4917472601</c:v>
                </c:pt>
                <c:pt idx="3343">
                  <c:v>4515948.1326553002</c:v>
                </c:pt>
                <c:pt idx="3344">
                  <c:v>3522516.7537658</c:v>
                </c:pt>
                <c:pt idx="3345">
                  <c:v>3497581.67403225</c:v>
                </c:pt>
                <c:pt idx="3346">
                  <c:v>14150759.190434899</c:v>
                </c:pt>
                <c:pt idx="3347">
                  <c:v>4096415.1656214599</c:v>
                </c:pt>
                <c:pt idx="3348">
                  <c:v>3929720.5328398701</c:v>
                </c:pt>
                <c:pt idx="3349">
                  <c:v>5844343.8491181703</c:v>
                </c:pt>
                <c:pt idx="3350">
                  <c:v>3999947.3631114298</c:v>
                </c:pt>
                <c:pt idx="3351">
                  <c:v>38049521.054580703</c:v>
                </c:pt>
                <c:pt idx="3352">
                  <c:v>6691427.8955346104</c:v>
                </c:pt>
                <c:pt idx="3353">
                  <c:v>4857847.4868688099</c:v>
                </c:pt>
                <c:pt idx="3354">
                  <c:v>18881719.613755699</c:v>
                </c:pt>
                <c:pt idx="3355">
                  <c:v>6092228.84934578</c:v>
                </c:pt>
                <c:pt idx="3356">
                  <c:v>5197102.9548193496</c:v>
                </c:pt>
                <c:pt idx="3357">
                  <c:v>5073341.1656789202</c:v>
                </c:pt>
                <c:pt idx="3358">
                  <c:v>4956883.2527816799</c:v>
                </c:pt>
                <c:pt idx="3359">
                  <c:v>4847298.1734888097</c:v>
                </c:pt>
                <c:pt idx="3360">
                  <c:v>4744180.3234014697</c:v>
                </c:pt>
                <c:pt idx="3361">
                  <c:v>4647148.03510773</c:v>
                </c:pt>
                <c:pt idx="3362">
                  <c:v>24188035.5193858</c:v>
                </c:pt>
                <c:pt idx="3363">
                  <c:v>6455961.8136202497</c:v>
                </c:pt>
                <c:pt idx="3364">
                  <c:v>5081446.1017463598</c:v>
                </c:pt>
                <c:pt idx="3365">
                  <c:v>12473195.7173902</c:v>
                </c:pt>
                <c:pt idx="3366">
                  <c:v>14383499.0599826</c:v>
                </c:pt>
                <c:pt idx="3367">
                  <c:v>32279789.239266999</c:v>
                </c:pt>
                <c:pt idx="3368">
                  <c:v>16034179.096048599</c:v>
                </c:pt>
                <c:pt idx="3369">
                  <c:v>9804585.4908709805</c:v>
                </c:pt>
                <c:pt idx="3370">
                  <c:v>7874247.8030498</c:v>
                </c:pt>
                <c:pt idx="3371">
                  <c:v>6454448.36239151</c:v>
                </c:pt>
                <c:pt idx="3372">
                  <c:v>5470862.8036456397</c:v>
                </c:pt>
                <c:pt idx="3373">
                  <c:v>5330944.9127708096</c:v>
                </c:pt>
                <c:pt idx="3374">
                  <c:v>5199284.3601767002</c:v>
                </c:pt>
                <c:pt idx="3375">
                  <c:v>5075393.8340902496</c:v>
                </c:pt>
                <c:pt idx="3376">
                  <c:v>4958814.7817351203</c:v>
                </c:pt>
                <c:pt idx="3377">
                  <c:v>4849115.7121021496</c:v>
                </c:pt>
                <c:pt idx="3378">
                  <c:v>4745890.5988830104</c:v>
                </c:pt>
                <c:pt idx="3379">
                  <c:v>4648757.3776555704</c:v>
                </c:pt>
                <c:pt idx="3380">
                  <c:v>4557356.5317588001</c:v>
                </c:pt>
                <c:pt idx="3381">
                  <c:v>4471349.7616231404</c:v>
                </c:pt>
                <c:pt idx="3382">
                  <c:v>4390418.7326310901</c:v>
                </c:pt>
                <c:pt idx="3383">
                  <c:v>4936677.9252861198</c:v>
                </c:pt>
                <c:pt idx="3384">
                  <c:v>4278552.2406836003</c:v>
                </c:pt>
                <c:pt idx="3385">
                  <c:v>4220753.30407131</c:v>
                </c:pt>
                <c:pt idx="3386">
                  <c:v>4154611.37537956</c:v>
                </c:pt>
                <c:pt idx="3387">
                  <c:v>4092372.85229471</c:v>
                </c:pt>
                <c:pt idx="3388">
                  <c:v>4033807.3729928201</c:v>
                </c:pt>
                <c:pt idx="3389">
                  <c:v>3992693.2596764001</c:v>
                </c:pt>
                <c:pt idx="3390">
                  <c:v>3940010.4313406399</c:v>
                </c:pt>
                <c:pt idx="3391">
                  <c:v>22182551.9302641</c:v>
                </c:pt>
                <c:pt idx="3392">
                  <c:v>7654732.3547551502</c:v>
                </c:pt>
                <c:pt idx="3393">
                  <c:v>4619183.3570144102</c:v>
                </c:pt>
                <c:pt idx="3394">
                  <c:v>8056623.4848677497</c:v>
                </c:pt>
                <c:pt idx="3395">
                  <c:v>4588167.4395531705</c:v>
                </c:pt>
                <c:pt idx="3396">
                  <c:v>4500342.3452074695</c:v>
                </c:pt>
                <c:pt idx="3397">
                  <c:v>4417700.3014996499</c:v>
                </c:pt>
                <c:pt idx="3398">
                  <c:v>4339935.4275864698</c:v>
                </c:pt>
                <c:pt idx="3399">
                  <c:v>4266759.8943661898</c:v>
                </c:pt>
                <c:pt idx="3400">
                  <c:v>4197902.8591442397</c:v>
                </c:pt>
                <c:pt idx="3401">
                  <c:v>43611506.403163999</c:v>
                </c:pt>
                <c:pt idx="3402">
                  <c:v>12421544.584029</c:v>
                </c:pt>
                <c:pt idx="3403">
                  <c:v>7260486.26943174</c:v>
                </c:pt>
                <c:pt idx="3404">
                  <c:v>5937989.2418511501</c:v>
                </c:pt>
                <c:pt idx="3405">
                  <c:v>5210701.8740648497</c:v>
                </c:pt>
                <c:pt idx="3406">
                  <c:v>5086137.5365457898</c:v>
                </c:pt>
                <c:pt idx="3407">
                  <c:v>4968924.4381440198</c:v>
                </c:pt>
                <c:pt idx="3408">
                  <c:v>5131781.61851783</c:v>
                </c:pt>
                <c:pt idx="3409">
                  <c:v>22961312.1874718</c:v>
                </c:pt>
                <c:pt idx="3410">
                  <c:v>7617941.0558262197</c:v>
                </c:pt>
                <c:pt idx="3411">
                  <c:v>5538917.2484222502</c:v>
                </c:pt>
                <c:pt idx="3412">
                  <c:v>5172522.5530868899</c:v>
                </c:pt>
                <c:pt idx="3413">
                  <c:v>31713940.7104996</c:v>
                </c:pt>
                <c:pt idx="3414">
                  <c:v>27247579.0432171</c:v>
                </c:pt>
                <c:pt idx="3415">
                  <c:v>33031054.275170501</c:v>
                </c:pt>
                <c:pt idx="3416">
                  <c:v>14917338.4258237</c:v>
                </c:pt>
                <c:pt idx="3417">
                  <c:v>11609897.124479</c:v>
                </c:pt>
                <c:pt idx="3418">
                  <c:v>9254784.5693309102</c:v>
                </c:pt>
                <c:pt idx="3419">
                  <c:v>7503461.2252000701</c:v>
                </c:pt>
                <c:pt idx="3420">
                  <c:v>21818582.250455402</c:v>
                </c:pt>
                <c:pt idx="3421">
                  <c:v>9401106.2923282292</c:v>
                </c:pt>
                <c:pt idx="3422">
                  <c:v>7486484.5990265599</c:v>
                </c:pt>
                <c:pt idx="3423">
                  <c:v>6146412.8051106604</c:v>
                </c:pt>
                <c:pt idx="3424">
                  <c:v>5382976.7384372903</c:v>
                </c:pt>
                <c:pt idx="3425">
                  <c:v>12153265.187581301</c:v>
                </c:pt>
                <c:pt idx="3426">
                  <c:v>5885644.3550920496</c:v>
                </c:pt>
                <c:pt idx="3427">
                  <c:v>5167834.5540324198</c:v>
                </c:pt>
                <c:pt idx="3428">
                  <c:v>5045800.0571254604</c:v>
                </c:pt>
                <c:pt idx="3429">
                  <c:v>4930967.49927417</c:v>
                </c:pt>
                <c:pt idx="3430">
                  <c:v>4866378.1426344002</c:v>
                </c:pt>
                <c:pt idx="3431">
                  <c:v>4764901.9460047297</c:v>
                </c:pt>
                <c:pt idx="3432">
                  <c:v>4666646.7587200897</c:v>
                </c:pt>
                <c:pt idx="3433">
                  <c:v>4574190.1602661703</c:v>
                </c:pt>
                <c:pt idx="3434">
                  <c:v>4526461.3620589701</c:v>
                </c:pt>
                <c:pt idx="3435">
                  <c:v>4442277.88890024</c:v>
                </c:pt>
                <c:pt idx="3436">
                  <c:v>4400280.31793206</c:v>
                </c:pt>
                <c:pt idx="3437">
                  <c:v>4335297.5258041099</c:v>
                </c:pt>
                <c:pt idx="3438">
                  <c:v>4262395.7011402603</c:v>
                </c:pt>
                <c:pt idx="3439">
                  <c:v>4193796.22140005</c:v>
                </c:pt>
                <c:pt idx="3440">
                  <c:v>4129245.18111639</c:v>
                </c:pt>
                <c:pt idx="3441">
                  <c:v>4068503.6592056998</c:v>
                </c:pt>
                <c:pt idx="3442">
                  <c:v>4011346.83465548</c:v>
                </c:pt>
                <c:pt idx="3443">
                  <c:v>22541644.403722301</c:v>
                </c:pt>
                <c:pt idx="3444">
                  <c:v>7401039.8852827</c:v>
                </c:pt>
                <c:pt idx="3445">
                  <c:v>4742900.3728199396</c:v>
                </c:pt>
                <c:pt idx="3446">
                  <c:v>12525455.801388299</c:v>
                </c:pt>
                <c:pt idx="3447">
                  <c:v>4909285.43227717</c:v>
                </c:pt>
                <c:pt idx="3448">
                  <c:v>4823202.73645123</c:v>
                </c:pt>
                <c:pt idx="3449">
                  <c:v>25346674.384557601</c:v>
                </c:pt>
                <c:pt idx="3450">
                  <c:v>10417994.6598139</c:v>
                </c:pt>
                <c:pt idx="3451">
                  <c:v>6797546.2583142295</c:v>
                </c:pt>
                <c:pt idx="3452">
                  <c:v>6061086.9198780898</c:v>
                </c:pt>
                <c:pt idx="3453">
                  <c:v>5301032.2959748702</c:v>
                </c:pt>
                <c:pt idx="3454">
                  <c:v>4862094.55544574</c:v>
                </c:pt>
                <c:pt idx="3455">
                  <c:v>4758103.4879993703</c:v>
                </c:pt>
                <c:pt idx="3456">
                  <c:v>4660249.5157930003</c:v>
                </c:pt>
                <c:pt idx="3457">
                  <c:v>31585164.222736001</c:v>
                </c:pt>
                <c:pt idx="3458">
                  <c:v>64993046.855194896</c:v>
                </c:pt>
                <c:pt idx="3459">
                  <c:v>24364560.590166599</c:v>
                </c:pt>
                <c:pt idx="3460">
                  <c:v>16171870.749314601</c:v>
                </c:pt>
                <c:pt idx="3461">
                  <c:v>15753258.093786299</c:v>
                </c:pt>
                <c:pt idx="3462">
                  <c:v>10928028.390739899</c:v>
                </c:pt>
                <c:pt idx="3463">
                  <c:v>8665669.0762876291</c:v>
                </c:pt>
                <c:pt idx="3464">
                  <c:v>16025682.7550244</c:v>
                </c:pt>
                <c:pt idx="3465">
                  <c:v>7293996.9814359704</c:v>
                </c:pt>
                <c:pt idx="3466">
                  <c:v>6229269.5923616998</c:v>
                </c:pt>
                <c:pt idx="3467">
                  <c:v>78442727.295478597</c:v>
                </c:pt>
                <c:pt idx="3468">
                  <c:v>70281791.155852199</c:v>
                </c:pt>
                <c:pt idx="3469">
                  <c:v>30614965.711824998</c:v>
                </c:pt>
                <c:pt idx="3470">
                  <c:v>19652907.976394501</c:v>
                </c:pt>
                <c:pt idx="3471">
                  <c:v>55796896.547623001</c:v>
                </c:pt>
                <c:pt idx="3472">
                  <c:v>24925256.276198499</c:v>
                </c:pt>
                <c:pt idx="3473">
                  <c:v>90420279.617409706</c:v>
                </c:pt>
                <c:pt idx="3474">
                  <c:v>269981376.91951102</c:v>
                </c:pt>
                <c:pt idx="3475">
                  <c:v>136750081.50227299</c:v>
                </c:pt>
                <c:pt idx="3476">
                  <c:v>76320827.100023106</c:v>
                </c:pt>
                <c:pt idx="3477">
                  <c:v>56785953.243032597</c:v>
                </c:pt>
                <c:pt idx="3478">
                  <c:v>43615037.569785997</c:v>
                </c:pt>
                <c:pt idx="3479">
                  <c:v>35378459.316548496</c:v>
                </c:pt>
                <c:pt idx="3480">
                  <c:v>29181506.222984001</c:v>
                </c:pt>
                <c:pt idx="3481">
                  <c:v>24478033.0189243</c:v>
                </c:pt>
                <c:pt idx="3482">
                  <c:v>20867278.0599677</c:v>
                </c:pt>
                <c:pt idx="3483">
                  <c:v>18066620.023889601</c:v>
                </c:pt>
                <c:pt idx="3484">
                  <c:v>15866931.495211501</c:v>
                </c:pt>
                <c:pt idx="3485">
                  <c:v>14116501.9605517</c:v>
                </c:pt>
                <c:pt idx="3486">
                  <c:v>13156016.5309473</c:v>
                </c:pt>
                <c:pt idx="3487">
                  <c:v>12562554.681763601</c:v>
                </c:pt>
                <c:pt idx="3488">
                  <c:v>12004116.3396865</c:v>
                </c:pt>
                <c:pt idx="3489">
                  <c:v>11478634.5714301</c:v>
                </c:pt>
                <c:pt idx="3490">
                  <c:v>18203617.139226601</c:v>
                </c:pt>
                <c:pt idx="3491">
                  <c:v>22048283.991937902</c:v>
                </c:pt>
                <c:pt idx="3492">
                  <c:v>12543261.8243278</c:v>
                </c:pt>
                <c:pt idx="3493">
                  <c:v>10773292.0132249</c:v>
                </c:pt>
                <c:pt idx="3494">
                  <c:v>9710115.8366071898</c:v>
                </c:pt>
                <c:pt idx="3495">
                  <c:v>9320015.8844403196</c:v>
                </c:pt>
                <c:pt idx="3496">
                  <c:v>8952937.9150105398</c:v>
                </c:pt>
                <c:pt idx="3497">
                  <c:v>36284711.805683501</c:v>
                </c:pt>
                <c:pt idx="3498">
                  <c:v>14364604.8955271</c:v>
                </c:pt>
                <c:pt idx="3499">
                  <c:v>11140713.1642156</c:v>
                </c:pt>
                <c:pt idx="3500">
                  <c:v>9452334.8844222799</c:v>
                </c:pt>
                <c:pt idx="3501">
                  <c:v>8150839.8678585999</c:v>
                </c:pt>
                <c:pt idx="3502">
                  <c:v>7772916.4823641097</c:v>
                </c:pt>
                <c:pt idx="3503">
                  <c:v>7497141.5124075003</c:v>
                </c:pt>
                <c:pt idx="3504">
                  <c:v>7237641.5677678604</c:v>
                </c:pt>
                <c:pt idx="3505">
                  <c:v>6993456.1680610999</c:v>
                </c:pt>
                <c:pt idx="3506">
                  <c:v>6763681.51622927</c:v>
                </c:pt>
                <c:pt idx="3507">
                  <c:v>6547467.1533400901</c:v>
                </c:pt>
                <c:pt idx="3508">
                  <c:v>6344012.8108054399</c:v>
                </c:pt>
                <c:pt idx="3509">
                  <c:v>6152565.4483680697</c:v>
                </c:pt>
                <c:pt idx="3510">
                  <c:v>5972416.46689336</c:v>
                </c:pt>
                <c:pt idx="3511">
                  <c:v>5802899.0856497604</c:v>
                </c:pt>
                <c:pt idx="3512">
                  <c:v>6789691.6292456901</c:v>
                </c:pt>
                <c:pt idx="3513">
                  <c:v>5493286.43096318</c:v>
                </c:pt>
                <c:pt idx="3514">
                  <c:v>10821407.313903499</c:v>
                </c:pt>
                <c:pt idx="3515">
                  <c:v>6086428.36136794</c:v>
                </c:pt>
                <c:pt idx="3516">
                  <c:v>5263459.0773818996</c:v>
                </c:pt>
                <c:pt idx="3517">
                  <c:v>5135781.2418547599</c:v>
                </c:pt>
                <c:pt idx="3518">
                  <c:v>5015638.3903979501</c:v>
                </c:pt>
                <c:pt idx="3519">
                  <c:v>4902585.8414055798</c:v>
                </c:pt>
                <c:pt idx="3520">
                  <c:v>4796205.1564235296</c:v>
                </c:pt>
                <c:pt idx="3521">
                  <c:v>4696102.5913941003</c:v>
                </c:pt>
                <c:pt idx="3522">
                  <c:v>8891563.7529517896</c:v>
                </c:pt>
                <c:pt idx="3523">
                  <c:v>4513271.6588234603</c:v>
                </c:pt>
                <c:pt idx="3524">
                  <c:v>4429866.5839149999</c:v>
                </c:pt>
                <c:pt idx="3525">
                  <c:v>4351383.7095453097</c:v>
                </c:pt>
                <c:pt idx="3526">
                  <c:v>4277532.5490962602</c:v>
                </c:pt>
                <c:pt idx="3527">
                  <c:v>4208039.7591918204</c:v>
                </c:pt>
                <c:pt idx="3528">
                  <c:v>4142648.1279792599</c:v>
                </c:pt>
                <c:pt idx="3529">
                  <c:v>5085498.92464968</c:v>
                </c:pt>
                <c:pt idx="3530">
                  <c:v>7300201.27563735</c:v>
                </c:pt>
                <c:pt idx="3531">
                  <c:v>18394736.693031602</c:v>
                </c:pt>
                <c:pt idx="3532">
                  <c:v>14362523.678872099</c:v>
                </c:pt>
                <c:pt idx="3533">
                  <c:v>5562846.8296581302</c:v>
                </c:pt>
                <c:pt idx="3534">
                  <c:v>4646183.7412410304</c:v>
                </c:pt>
                <c:pt idx="3535">
                  <c:v>4556890.4510444403</c:v>
                </c:pt>
                <c:pt idx="3536">
                  <c:v>4470911.1869417801</c:v>
                </c:pt>
                <c:pt idx="3537">
                  <c:v>37534177.954789497</c:v>
                </c:pt>
                <c:pt idx="3538">
                  <c:v>52370034.324472897</c:v>
                </c:pt>
                <c:pt idx="3539">
                  <c:v>44668773.799767897</c:v>
                </c:pt>
                <c:pt idx="3540">
                  <c:v>22367172.169121101</c:v>
                </c:pt>
                <c:pt idx="3541">
                  <c:v>16646103.300579401</c:v>
                </c:pt>
                <c:pt idx="3542">
                  <c:v>15859023.519086299</c:v>
                </c:pt>
                <c:pt idx="3543">
                  <c:v>19775159.829582699</c:v>
                </c:pt>
                <c:pt idx="3544">
                  <c:v>11370218.3119596</c:v>
                </c:pt>
                <c:pt idx="3545">
                  <c:v>14459961.222588999</c:v>
                </c:pt>
                <c:pt idx="3546">
                  <c:v>7698096.8200687403</c:v>
                </c:pt>
                <c:pt idx="3547">
                  <c:v>6157923.7389585702</c:v>
                </c:pt>
                <c:pt idx="3548">
                  <c:v>5013798.6057096999</c:v>
                </c:pt>
                <c:pt idx="3549">
                  <c:v>4680792.2099593896</c:v>
                </c:pt>
                <c:pt idx="3550">
                  <c:v>29677631.234821402</c:v>
                </c:pt>
                <c:pt idx="3551">
                  <c:v>21763501.938578598</c:v>
                </c:pt>
                <c:pt idx="3552">
                  <c:v>11747206.4839711</c:v>
                </c:pt>
                <c:pt idx="3553">
                  <c:v>8435247.6659682505</c:v>
                </c:pt>
                <c:pt idx="3554">
                  <c:v>10728735.3774375</c:v>
                </c:pt>
                <c:pt idx="3555">
                  <c:v>6712602.6600416303</c:v>
                </c:pt>
                <c:pt idx="3556">
                  <c:v>5359791.6874682195</c:v>
                </c:pt>
                <c:pt idx="3557">
                  <c:v>4534952.8305472098</c:v>
                </c:pt>
                <c:pt idx="3558">
                  <c:v>10713018.612164199</c:v>
                </c:pt>
                <c:pt idx="3559">
                  <c:v>19472143.042264398</c:v>
                </c:pt>
                <c:pt idx="3560">
                  <c:v>38548290.666391097</c:v>
                </c:pt>
                <c:pt idx="3561">
                  <c:v>14678263.5153933</c:v>
                </c:pt>
                <c:pt idx="3562">
                  <c:v>10717421.936945699</c:v>
                </c:pt>
                <c:pt idx="3563">
                  <c:v>8423884.1681428701</c:v>
                </c:pt>
                <c:pt idx="3564">
                  <c:v>19706274.621446401</c:v>
                </c:pt>
                <c:pt idx="3565">
                  <c:v>19278832.092837699</c:v>
                </c:pt>
                <c:pt idx="3566">
                  <c:v>11227578.2776058</c:v>
                </c:pt>
                <c:pt idx="3567">
                  <c:v>8206933.5899286699</c:v>
                </c:pt>
                <c:pt idx="3568">
                  <c:v>6549735.6023061899</c:v>
                </c:pt>
                <c:pt idx="3569">
                  <c:v>5327783.3667056896</c:v>
                </c:pt>
                <c:pt idx="3570">
                  <c:v>4944605.2713797698</c:v>
                </c:pt>
                <c:pt idx="3571">
                  <c:v>5221842.7874814998</c:v>
                </c:pt>
                <c:pt idx="3572">
                  <c:v>4598106.4920458104</c:v>
                </c:pt>
                <c:pt idx="3573">
                  <c:v>4509694.83855383</c:v>
                </c:pt>
                <c:pt idx="3574">
                  <c:v>4426500.8518396802</c:v>
                </c:pt>
                <c:pt idx="3575">
                  <c:v>4348216.6081678504</c:v>
                </c:pt>
                <c:pt idx="3576">
                  <c:v>4274552.3561068596</c:v>
                </c:pt>
                <c:pt idx="3577">
                  <c:v>4205235.4440797996</c:v>
                </c:pt>
                <c:pt idx="3578">
                  <c:v>4140009.3112061601</c:v>
                </c:pt>
                <c:pt idx="3579">
                  <c:v>4078632.5376997399</c:v>
                </c:pt>
                <c:pt idx="3580">
                  <c:v>4020877.95130787</c:v>
                </c:pt>
                <c:pt idx="3581">
                  <c:v>3966531.7864846601</c:v>
                </c:pt>
                <c:pt idx="3582">
                  <c:v>3915392.8931861999</c:v>
                </c:pt>
                <c:pt idx="3583">
                  <c:v>5696127.6458232198</c:v>
                </c:pt>
                <c:pt idx="3584">
                  <c:v>3944584.9371848102</c:v>
                </c:pt>
                <c:pt idx="3585">
                  <c:v>3894741.2503658799</c:v>
                </c:pt>
                <c:pt idx="3586">
                  <c:v>9302758.7658036891</c:v>
                </c:pt>
                <c:pt idx="3587">
                  <c:v>4136827.1380313202</c:v>
                </c:pt>
                <c:pt idx="3588">
                  <c:v>4091169.7714253501</c:v>
                </c:pt>
                <c:pt idx="3589">
                  <c:v>4032675.2926628198</c:v>
                </c:pt>
                <c:pt idx="3590">
                  <c:v>3977632.90066115</c:v>
                </c:pt>
                <c:pt idx="3591">
                  <c:v>3925838.8684488898</c:v>
                </c:pt>
                <c:pt idx="3592">
                  <c:v>3877101.4921240602</c:v>
                </c:pt>
                <c:pt idx="3593">
                  <c:v>3831240.3813054599</c:v>
                </c:pt>
                <c:pt idx="3594">
                  <c:v>3788085.7914584898</c:v>
                </c:pt>
                <c:pt idx="3595">
                  <c:v>3747477.9956240901</c:v>
                </c:pt>
                <c:pt idx="3596">
                  <c:v>3709266.6932255402</c:v>
                </c:pt>
                <c:pt idx="3597">
                  <c:v>3673310.45376482</c:v>
                </c:pt>
                <c:pt idx="3598">
                  <c:v>3639476.1933496101</c:v>
                </c:pt>
                <c:pt idx="3599">
                  <c:v>3607638.6821133699</c:v>
                </c:pt>
                <c:pt idx="3600">
                  <c:v>10947333.576886</c:v>
                </c:pt>
                <c:pt idx="3601">
                  <c:v>3917553.5846093399</c:v>
                </c:pt>
                <c:pt idx="3602">
                  <c:v>3893844.9753914899</c:v>
                </c:pt>
                <c:pt idx="3603">
                  <c:v>15376567.446241699</c:v>
                </c:pt>
                <c:pt idx="3604">
                  <c:v>4192750.0302964202</c:v>
                </c:pt>
                <c:pt idx="3605">
                  <c:v>4158534.0201538899</c:v>
                </c:pt>
                <c:pt idx="3606">
                  <c:v>4096063.99983409</c:v>
                </c:pt>
                <c:pt idx="3607">
                  <c:v>4485064.6132470798</c:v>
                </c:pt>
                <c:pt idx="3608">
                  <c:v>4009483.89084931</c:v>
                </c:pt>
                <c:pt idx="3609">
                  <c:v>3955810.1533404998</c:v>
                </c:pt>
                <c:pt idx="3610">
                  <c:v>4419929.3552013095</c:v>
                </c:pt>
                <c:pt idx="3611">
                  <c:v>3938131.97626608</c:v>
                </c:pt>
                <c:pt idx="3612">
                  <c:v>3888669.1148075499</c:v>
                </c:pt>
                <c:pt idx="3613">
                  <c:v>4269969.44989336</c:v>
                </c:pt>
                <c:pt idx="3614">
                  <c:v>3849353.81156456</c:v>
                </c:pt>
                <c:pt idx="3615">
                  <c:v>3805130.2467627898</c:v>
                </c:pt>
                <c:pt idx="3616">
                  <c:v>3763516.56217193</c:v>
                </c:pt>
                <c:pt idx="3617">
                  <c:v>3724358.7341454201</c:v>
                </c:pt>
                <c:pt idx="3618">
                  <c:v>4004130.9961445802</c:v>
                </c:pt>
                <c:pt idx="3619">
                  <c:v>3696508.2348241801</c:v>
                </c:pt>
                <c:pt idx="3620">
                  <c:v>3673058.9744440899</c:v>
                </c:pt>
                <c:pt idx="3621">
                  <c:v>3639239.5552318799</c:v>
                </c:pt>
                <c:pt idx="3622">
                  <c:v>3607416.00933614</c:v>
                </c:pt>
                <c:pt idx="3623">
                  <c:v>3577470.5490955599</c:v>
                </c:pt>
                <c:pt idx="3624">
                  <c:v>18849838.724417198</c:v>
                </c:pt>
                <c:pt idx="3625">
                  <c:v>12865242.751607699</c:v>
                </c:pt>
                <c:pt idx="3626">
                  <c:v>4937015.8713147501</c:v>
                </c:pt>
                <c:pt idx="3627">
                  <c:v>5440059.95560381</c:v>
                </c:pt>
                <c:pt idx="3628">
                  <c:v>4537314.3634485099</c:v>
                </c:pt>
                <c:pt idx="3629">
                  <c:v>4452490.39390097</c:v>
                </c:pt>
                <c:pt idx="3630">
                  <c:v>4372672.3618106702</c:v>
                </c:pt>
                <c:pt idx="3631">
                  <c:v>4297564.8387749996</c:v>
                </c:pt>
                <c:pt idx="3632">
                  <c:v>13755937.9750876</c:v>
                </c:pt>
                <c:pt idx="3633">
                  <c:v>4556675.4509145096</c:v>
                </c:pt>
                <c:pt idx="3634">
                  <c:v>4502844.9541229997</c:v>
                </c:pt>
                <c:pt idx="3635">
                  <c:v>4420055.2174484497</c:v>
                </c:pt>
                <c:pt idx="3636">
                  <c:v>4342151.3667575996</c:v>
                </c:pt>
                <c:pt idx="3637">
                  <c:v>10816130.7796923</c:v>
                </c:pt>
                <c:pt idx="3638">
                  <c:v>4429351.5391497696</c:v>
                </c:pt>
                <c:pt idx="3639">
                  <c:v>4350899.0604559202</c:v>
                </c:pt>
                <c:pt idx="3640">
                  <c:v>4277076.5018636798</c:v>
                </c:pt>
                <c:pt idx="3641">
                  <c:v>4207610.6258602897</c:v>
                </c:pt>
                <c:pt idx="3642">
                  <c:v>4142244.3202087702</c:v>
                </c:pt>
                <c:pt idx="3643">
                  <c:v>4080735.64630506</c:v>
                </c:pt>
                <c:pt idx="3644">
                  <c:v>4820039.6443405403</c:v>
                </c:pt>
                <c:pt idx="3645">
                  <c:v>4004503.3674512301</c:v>
                </c:pt>
                <c:pt idx="3646">
                  <c:v>3951123.5585190798</c:v>
                </c:pt>
                <c:pt idx="3647">
                  <c:v>4523313.9036877099</c:v>
                </c:pt>
                <c:pt idx="3648">
                  <c:v>3869392.1082303799</c:v>
                </c:pt>
                <c:pt idx="3649">
                  <c:v>3823985.9713279</c:v>
                </c:pt>
                <c:pt idx="3650">
                  <c:v>3781259.5048384001</c:v>
                </c:pt>
                <c:pt idx="3651">
                  <c:v>3741054.5664046602</c:v>
                </c:pt>
                <c:pt idx="3652">
                  <c:v>3703222.34653555</c:v>
                </c:pt>
                <c:pt idx="3653">
                  <c:v>3667622.8178213499</c:v>
                </c:pt>
                <c:pt idx="3654">
                  <c:v>3634124.21665393</c:v>
                </c:pt>
                <c:pt idx="3655">
                  <c:v>3602602.5555335698</c:v>
                </c:pt>
                <c:pt idx="3656">
                  <c:v>3572941.1641572202</c:v>
                </c:pt>
                <c:pt idx="3657">
                  <c:v>3545030.2575897798</c:v>
                </c:pt>
                <c:pt idx="3658">
                  <c:v>3518766.5299199698</c:v>
                </c:pt>
                <c:pt idx="3659">
                  <c:v>3494052.77189682</c:v>
                </c:pt>
                <c:pt idx="3660">
                  <c:v>3470797.5111316699</c:v>
                </c:pt>
                <c:pt idx="3661">
                  <c:v>3448914.67353372</c:v>
                </c:pt>
                <c:pt idx="3662">
                  <c:v>3428323.2647263301</c:v>
                </c:pt>
                <c:pt idx="3663">
                  <c:v>3408947.0702645401</c:v>
                </c:pt>
                <c:pt idx="3664">
                  <c:v>4362389.5529321805</c:v>
                </c:pt>
                <c:pt idx="3665">
                  <c:v>3373557.69036128</c:v>
                </c:pt>
                <c:pt idx="3666">
                  <c:v>3357413.5191299901</c:v>
                </c:pt>
                <c:pt idx="3667">
                  <c:v>3342222.10585042</c:v>
                </c:pt>
                <c:pt idx="3668">
                  <c:v>3327927.2229403998</c:v>
                </c:pt>
                <c:pt idx="3669">
                  <c:v>3314475.9611222399</c:v>
                </c:pt>
                <c:pt idx="3670">
                  <c:v>3301818.5335910302</c:v>
                </c:pt>
                <c:pt idx="3671">
                  <c:v>3289908.0917400401</c:v>
                </c:pt>
                <c:pt idx="3672">
                  <c:v>6171312.06151124</c:v>
                </c:pt>
                <c:pt idx="3673">
                  <c:v>3268154.4314786298</c:v>
                </c:pt>
                <c:pt idx="3674">
                  <c:v>3258230.69681226</c:v>
                </c:pt>
                <c:pt idx="3675">
                  <c:v>3248892.6173014599</c:v>
                </c:pt>
                <c:pt idx="3676">
                  <c:v>3240105.6301558502</c:v>
                </c:pt>
                <c:pt idx="3677">
                  <c:v>3231837.21232882</c:v>
                </c:pt>
                <c:pt idx="3678">
                  <c:v>4544993.0905653499</c:v>
                </c:pt>
                <c:pt idx="3679">
                  <c:v>3235334.4893913502</c:v>
                </c:pt>
                <c:pt idx="3680">
                  <c:v>3238416.83086049</c:v>
                </c:pt>
                <c:pt idx="3681">
                  <c:v>3230248.0785371601</c:v>
                </c:pt>
                <c:pt idx="3682">
                  <c:v>3222561.4100334402</c:v>
                </c:pt>
                <c:pt idx="3683">
                  <c:v>19270660.710309699</c:v>
                </c:pt>
                <c:pt idx="3684">
                  <c:v>4013584.47402329</c:v>
                </c:pt>
                <c:pt idx="3685">
                  <c:v>3740457.3850106401</c:v>
                </c:pt>
                <c:pt idx="3686">
                  <c:v>16988597.162620101</c:v>
                </c:pt>
                <c:pt idx="3687">
                  <c:v>3974654.5196570102</c:v>
                </c:pt>
                <c:pt idx="3688">
                  <c:v>8670793.9342837706</c:v>
                </c:pt>
                <c:pt idx="3689">
                  <c:v>10898232.315551201</c:v>
                </c:pt>
                <c:pt idx="3690">
                  <c:v>5651865.1287137903</c:v>
                </c:pt>
                <c:pt idx="3691">
                  <c:v>4176697.0749474298</c:v>
                </c:pt>
                <c:pt idx="3692">
                  <c:v>4113155.1510511599</c:v>
                </c:pt>
                <c:pt idx="3693">
                  <c:v>4067072.8939247802</c:v>
                </c:pt>
                <c:pt idx="3694">
                  <c:v>4010000.5068460801</c:v>
                </c:pt>
                <c:pt idx="3695">
                  <c:v>3956296.28093425</c:v>
                </c:pt>
                <c:pt idx="3696">
                  <c:v>3905761.4421371501</c:v>
                </c:pt>
                <c:pt idx="3697">
                  <c:v>3858208.9471725598</c:v>
                </c:pt>
                <c:pt idx="3698">
                  <c:v>8644958.7009778004</c:v>
                </c:pt>
                <c:pt idx="3699">
                  <c:v>3896253.3267165301</c:v>
                </c:pt>
                <c:pt idx="3700">
                  <c:v>3861015.9898913498</c:v>
                </c:pt>
                <c:pt idx="3701">
                  <c:v>3816104.1746383202</c:v>
                </c:pt>
                <c:pt idx="3702">
                  <c:v>16500614.8380513</c:v>
                </c:pt>
                <c:pt idx="3703">
                  <c:v>4098501.3922896599</c:v>
                </c:pt>
                <c:pt idx="3704">
                  <c:v>4063332.9856146602</c:v>
                </c:pt>
                <c:pt idx="3705">
                  <c:v>4628931.3772736602</c:v>
                </c:pt>
                <c:pt idx="3706">
                  <c:v>3990202.5369957001</c:v>
                </c:pt>
                <c:pt idx="3707">
                  <c:v>3937666.7001533802</c:v>
                </c:pt>
                <c:pt idx="3708">
                  <c:v>3888231.2972438098</c:v>
                </c:pt>
                <c:pt idx="3709">
                  <c:v>3841713.3542981902</c:v>
                </c:pt>
                <c:pt idx="3710">
                  <c:v>5855133.4149618</c:v>
                </c:pt>
                <c:pt idx="3711">
                  <c:v>11198096.278287601</c:v>
                </c:pt>
                <c:pt idx="3712">
                  <c:v>4108930.61011751</c:v>
                </c:pt>
                <c:pt idx="3713">
                  <c:v>6254091.0744915502</c:v>
                </c:pt>
                <c:pt idx="3714">
                  <c:v>14083271.7819509</c:v>
                </c:pt>
                <c:pt idx="3715">
                  <c:v>7491231.6282577896</c:v>
                </c:pt>
                <c:pt idx="3716">
                  <c:v>4828817.7491649399</c:v>
                </c:pt>
                <c:pt idx="3717">
                  <c:v>29393852.7923605</c:v>
                </c:pt>
                <c:pt idx="3718">
                  <c:v>16367035.066924701</c:v>
                </c:pt>
                <c:pt idx="3719">
                  <c:v>8901804.8320247401</c:v>
                </c:pt>
                <c:pt idx="3720">
                  <c:v>6983459.7370800097</c:v>
                </c:pt>
                <c:pt idx="3721">
                  <c:v>40760994.168990202</c:v>
                </c:pt>
                <c:pt idx="3722">
                  <c:v>16154127.743907399</c:v>
                </c:pt>
                <c:pt idx="3723">
                  <c:v>12785461.463903001</c:v>
                </c:pt>
                <c:pt idx="3724">
                  <c:v>10583803.2684149</c:v>
                </c:pt>
                <c:pt idx="3725">
                  <c:v>7638976.0080707604</c:v>
                </c:pt>
                <c:pt idx="3726">
                  <c:v>6713550.1774503002</c:v>
                </c:pt>
                <c:pt idx="3727">
                  <c:v>5292246.0852311403</c:v>
                </c:pt>
                <c:pt idx="3728">
                  <c:v>5006878.7930957396</c:v>
                </c:pt>
                <c:pt idx="3729">
                  <c:v>4894343.19699392</c:v>
                </c:pt>
                <c:pt idx="3730">
                  <c:v>9819282.2380022202</c:v>
                </c:pt>
                <c:pt idx="3731">
                  <c:v>4783803.5193606298</c:v>
                </c:pt>
                <c:pt idx="3732">
                  <c:v>8581710.3925610092</c:v>
                </c:pt>
                <c:pt idx="3733">
                  <c:v>4769192.7254604502</c:v>
                </c:pt>
                <c:pt idx="3734">
                  <c:v>4670684.3152517704</c:v>
                </c:pt>
                <c:pt idx="3735">
                  <c:v>4577989.4379765997</c:v>
                </c:pt>
                <c:pt idx="3736">
                  <c:v>4490765.0045007402</c:v>
                </c:pt>
                <c:pt idx="3737">
                  <c:v>4408688.1733011296</c:v>
                </c:pt>
                <c:pt idx="3738">
                  <c:v>4331455.1555408603</c:v>
                </c:pt>
                <c:pt idx="3739">
                  <c:v>4258780.0906635197</c:v>
                </c:pt>
                <c:pt idx="3740">
                  <c:v>4190393.9883449599</c:v>
                </c:pt>
                <c:pt idx="3741">
                  <c:v>4126043.7328863898</c:v>
                </c:pt>
                <c:pt idx="3742">
                  <c:v>4065491.14636386</c:v>
                </c:pt>
                <c:pt idx="3743">
                  <c:v>4008512.1070665098</c:v>
                </c:pt>
                <c:pt idx="3744">
                  <c:v>3954895.71996071</c:v>
                </c:pt>
                <c:pt idx="3745">
                  <c:v>3904443.5361098</c:v>
                </c:pt>
                <c:pt idx="3746">
                  <c:v>3856968.81816016</c:v>
                </c:pt>
                <c:pt idx="3747">
                  <c:v>3812295.8491751398</c:v>
                </c:pt>
                <c:pt idx="3748">
                  <c:v>3770259.2822585599</c:v>
                </c:pt>
                <c:pt idx="3749">
                  <c:v>3730703.5285605001</c:v>
                </c:pt>
                <c:pt idx="3750">
                  <c:v>6269072.5192815699</c:v>
                </c:pt>
                <c:pt idx="3751">
                  <c:v>7266584.5649990002</c:v>
                </c:pt>
                <c:pt idx="3752">
                  <c:v>12065384.292872701</c:v>
                </c:pt>
                <c:pt idx="3753">
                  <c:v>4173380.2181733502</c:v>
                </c:pt>
                <c:pt idx="3754">
                  <c:v>4136920.5468451502</c:v>
                </c:pt>
                <c:pt idx="3755">
                  <c:v>4075726.05862075</c:v>
                </c:pt>
                <c:pt idx="3756">
                  <c:v>7572184.1439194996</c:v>
                </c:pt>
                <c:pt idx="3757">
                  <c:v>4132523.9994625198</c:v>
                </c:pt>
                <c:pt idx="3758">
                  <c:v>4071588.9761198401</c:v>
                </c:pt>
                <c:pt idx="3759">
                  <c:v>4512513.2711007399</c:v>
                </c:pt>
                <c:pt idx="3760">
                  <c:v>4034828.56494895</c:v>
                </c:pt>
                <c:pt idx="3761">
                  <c:v>3979659.09629134</c:v>
                </c:pt>
                <c:pt idx="3762">
                  <c:v>3927745.4869282502</c:v>
                </c:pt>
                <c:pt idx="3763">
                  <c:v>3878895.59036989</c:v>
                </c:pt>
                <c:pt idx="3764">
                  <c:v>3832928.5997668598</c:v>
                </c:pt>
                <c:pt idx="3765">
                  <c:v>10237106.416623199</c:v>
                </c:pt>
                <c:pt idx="3766">
                  <c:v>4453844.3256899202</c:v>
                </c:pt>
                <c:pt idx="3767">
                  <c:v>3899140.52558146</c:v>
                </c:pt>
                <c:pt idx="3768">
                  <c:v>3851978.76797996</c:v>
                </c:pt>
                <c:pt idx="3769">
                  <c:v>3833064.0228093602</c:v>
                </c:pt>
                <c:pt idx="3770">
                  <c:v>3789801.8096648501</c:v>
                </c:pt>
                <c:pt idx="3771">
                  <c:v>22083725.328485399</c:v>
                </c:pt>
                <c:pt idx="3772">
                  <c:v>15729946.556101801</c:v>
                </c:pt>
                <c:pt idx="3773">
                  <c:v>5060848.1663395399</c:v>
                </c:pt>
                <c:pt idx="3774">
                  <c:v>4729329.50409343</c:v>
                </c:pt>
                <c:pt idx="3775">
                  <c:v>4633173.64581165</c:v>
                </c:pt>
                <c:pt idx="3776">
                  <c:v>4542692.4831998898</c:v>
                </c:pt>
                <c:pt idx="3777">
                  <c:v>4457551.1206883602</c:v>
                </c:pt>
                <c:pt idx="3778">
                  <c:v>4377434.4267702596</c:v>
                </c:pt>
                <c:pt idx="3779">
                  <c:v>4302045.8676137598</c:v>
                </c:pt>
                <c:pt idx="3780">
                  <c:v>4231106.4095090097</c:v>
                </c:pt>
                <c:pt idx="3781">
                  <c:v>4164353.48608799</c:v>
                </c:pt>
                <c:pt idx="3782">
                  <c:v>4101540.0264944201</c:v>
                </c:pt>
                <c:pt idx="3783">
                  <c:v>4042433.5409068302</c:v>
                </c:pt>
                <c:pt idx="3784">
                  <c:v>3986815.2600300899</c:v>
                </c:pt>
                <c:pt idx="3785">
                  <c:v>3934479.32537026</c:v>
                </c:pt>
                <c:pt idx="3786">
                  <c:v>3885232.0272959401</c:v>
                </c:pt>
                <c:pt idx="3787">
                  <c:v>3838891.0880658501</c:v>
                </c:pt>
                <c:pt idx="3788">
                  <c:v>3795284.9871689901</c:v>
                </c:pt>
                <c:pt idx="3789">
                  <c:v>3754252.3264802201</c:v>
                </c:pt>
                <c:pt idx="3790">
                  <c:v>5036577.5632440904</c:v>
                </c:pt>
                <c:pt idx="3791">
                  <c:v>3679308.7961383499</c:v>
                </c:pt>
                <c:pt idx="3792">
                  <c:v>12312331.3610634</c:v>
                </c:pt>
                <c:pt idx="3793">
                  <c:v>4160462.6979034101</c:v>
                </c:pt>
                <c:pt idx="3794">
                  <c:v>4058606.5163222901</c:v>
                </c:pt>
                <c:pt idx="3795">
                  <c:v>4002033.7775976202</c:v>
                </c:pt>
                <c:pt idx="3796">
                  <c:v>3948799.7129924302</c:v>
                </c:pt>
                <c:pt idx="3797">
                  <c:v>3898707.2886503502</c:v>
                </c:pt>
                <c:pt idx="3798">
                  <c:v>3851571.09878628</c:v>
                </c:pt>
                <c:pt idx="3799">
                  <c:v>3807216.6794487499</c:v>
                </c:pt>
                <c:pt idx="3800">
                  <c:v>4224008.7151619801</c:v>
                </c:pt>
                <c:pt idx="3801">
                  <c:v>3798043.11378258</c:v>
                </c:pt>
                <c:pt idx="3802">
                  <c:v>3756847.6805968299</c:v>
                </c:pt>
                <c:pt idx="3803">
                  <c:v>3718083.4206178002</c:v>
                </c:pt>
                <c:pt idx="3804">
                  <c:v>3685616.1823059898</c:v>
                </c:pt>
                <c:pt idx="3805">
                  <c:v>3651055.6919374899</c:v>
                </c:pt>
                <c:pt idx="3806">
                  <c:v>3618534.8096443801</c:v>
                </c:pt>
                <c:pt idx="3807">
                  <c:v>3587933.1667323299</c:v>
                </c:pt>
                <c:pt idx="3808">
                  <c:v>3559137.4981377199</c:v>
                </c:pt>
                <c:pt idx="3809">
                  <c:v>5860405.9911897797</c:v>
                </c:pt>
                <c:pt idx="3810">
                  <c:v>13391055.074261</c:v>
                </c:pt>
                <c:pt idx="3811">
                  <c:v>4209370.60079131</c:v>
                </c:pt>
                <c:pt idx="3812">
                  <c:v>4050149.7076950301</c:v>
                </c:pt>
                <c:pt idx="3813">
                  <c:v>3994076.0526055801</c:v>
                </c:pt>
                <c:pt idx="3814">
                  <c:v>3941311.6179154301</c:v>
                </c:pt>
                <c:pt idx="3815">
                  <c:v>3891661.10799718</c:v>
                </c:pt>
                <c:pt idx="3816">
                  <c:v>3844940.7527120602</c:v>
                </c:pt>
                <c:pt idx="3817">
                  <c:v>3800977.6272263099</c:v>
                </c:pt>
                <c:pt idx="3818">
                  <c:v>19984987.156809099</c:v>
                </c:pt>
                <c:pt idx="3819">
                  <c:v>4403683.8224184299</c:v>
                </c:pt>
                <c:pt idx="3820">
                  <c:v>4193141.1211388102</c:v>
                </c:pt>
                <c:pt idx="3821">
                  <c:v>4128628.7419901299</c:v>
                </c:pt>
                <c:pt idx="3822">
                  <c:v>4067923.5996043398</c:v>
                </c:pt>
                <c:pt idx="3823">
                  <c:v>4010801.00761953</c:v>
                </c:pt>
                <c:pt idx="3824">
                  <c:v>4055571.8418069999</c:v>
                </c:pt>
                <c:pt idx="3825">
                  <c:v>3906470.2468606601</c:v>
                </c:pt>
                <c:pt idx="3826">
                  <c:v>3858875.9213600298</c:v>
                </c:pt>
                <c:pt idx="3827">
                  <c:v>3814090.4035354098</c:v>
                </c:pt>
                <c:pt idx="3828">
                  <c:v>3771947.9299165299</c:v>
                </c:pt>
                <c:pt idx="3829">
                  <c:v>7195295.7321496401</c:v>
                </c:pt>
                <c:pt idx="3830">
                  <c:v>7356163.4110762998</c:v>
                </c:pt>
                <c:pt idx="3831">
                  <c:v>14509978.444515601</c:v>
                </c:pt>
                <c:pt idx="3832">
                  <c:v>10948760.861277699</c:v>
                </c:pt>
                <c:pt idx="3833">
                  <c:v>16446348.714351799</c:v>
                </c:pt>
                <c:pt idx="3834">
                  <c:v>19160430.7207723</c:v>
                </c:pt>
                <c:pt idx="3835">
                  <c:v>49344086.377606399</c:v>
                </c:pt>
                <c:pt idx="3836">
                  <c:v>29127703.903611101</c:v>
                </c:pt>
                <c:pt idx="3837">
                  <c:v>15429678.975628201</c:v>
                </c:pt>
                <c:pt idx="3838">
                  <c:v>11878527.0981609</c:v>
                </c:pt>
                <c:pt idx="3839">
                  <c:v>9284266.6598158702</c:v>
                </c:pt>
                <c:pt idx="3840">
                  <c:v>7371528.00943885</c:v>
                </c:pt>
                <c:pt idx="3841">
                  <c:v>7620895.3314626403</c:v>
                </c:pt>
                <c:pt idx="3842">
                  <c:v>5658151.9301463896</c:v>
                </c:pt>
                <c:pt idx="3843">
                  <c:v>27742502.150518399</c:v>
                </c:pt>
                <c:pt idx="3844">
                  <c:v>11766788.424989499</c:v>
                </c:pt>
                <c:pt idx="3845">
                  <c:v>7326748.8501080899</c:v>
                </c:pt>
                <c:pt idx="3846">
                  <c:v>44539467.513549499</c:v>
                </c:pt>
                <c:pt idx="3847">
                  <c:v>26794046.749163602</c:v>
                </c:pt>
                <c:pt idx="3848">
                  <c:v>13907117.8329522</c:v>
                </c:pt>
                <c:pt idx="3849">
                  <c:v>10941640.2544518</c:v>
                </c:pt>
                <c:pt idx="3850">
                  <c:v>9319803.8428191692</c:v>
                </c:pt>
                <c:pt idx="3851">
                  <c:v>41454424.345487297</c:v>
                </c:pt>
                <c:pt idx="3852">
                  <c:v>15866915.7549659</c:v>
                </c:pt>
                <c:pt idx="3853">
                  <c:v>34617312.605091102</c:v>
                </c:pt>
                <c:pt idx="3854">
                  <c:v>118077188.877525</c:v>
                </c:pt>
                <c:pt idx="3855">
                  <c:v>79787331.4903543</c:v>
                </c:pt>
                <c:pt idx="3856">
                  <c:v>60283531.662800297</c:v>
                </c:pt>
                <c:pt idx="3857">
                  <c:v>31650103.1977681</c:v>
                </c:pt>
                <c:pt idx="3858">
                  <c:v>22764377.895234399</c:v>
                </c:pt>
                <c:pt idx="3859">
                  <c:v>19447608.5320387</c:v>
                </c:pt>
                <c:pt idx="3860">
                  <c:v>16950310.159332599</c:v>
                </c:pt>
                <c:pt idx="3861">
                  <c:v>14972240.821550401</c:v>
                </c:pt>
                <c:pt idx="3862">
                  <c:v>17083148.025257099</c:v>
                </c:pt>
                <c:pt idx="3863">
                  <c:v>13113931.8712551</c:v>
                </c:pt>
                <c:pt idx="3864">
                  <c:v>12526487.842828</c:v>
                </c:pt>
                <c:pt idx="3865">
                  <c:v>11970178.0068908</c:v>
                </c:pt>
                <c:pt idx="3866">
                  <c:v>11446699.129707299</c:v>
                </c:pt>
                <c:pt idx="3867">
                  <c:v>10954113.672548199</c:v>
                </c:pt>
                <c:pt idx="3868">
                  <c:v>10490598.4416945</c:v>
                </c:pt>
                <c:pt idx="3869">
                  <c:v>10054437.8402989</c:v>
                </c:pt>
                <c:pt idx="3870">
                  <c:v>24025729.943979099</c:v>
                </c:pt>
                <c:pt idx="3871">
                  <c:v>11972282.4145422</c:v>
                </c:pt>
                <c:pt idx="3872">
                  <c:v>12732992.4125732</c:v>
                </c:pt>
                <c:pt idx="3873">
                  <c:v>9250977.0554578099</c:v>
                </c:pt>
                <c:pt idx="3874">
                  <c:v>8887973.4539437294</c:v>
                </c:pt>
                <c:pt idx="3875">
                  <c:v>8546392.7277751695</c:v>
                </c:pt>
                <c:pt idx="3876">
                  <c:v>8224970.5931098796</c:v>
                </c:pt>
                <c:pt idx="3877">
                  <c:v>7922517.3785751499</c:v>
                </c:pt>
                <c:pt idx="3878">
                  <c:v>9133480.5278181396</c:v>
                </c:pt>
                <c:pt idx="3879">
                  <c:v>37825707.920794897</c:v>
                </c:pt>
                <c:pt idx="3880">
                  <c:v>14192643.232243299</c:v>
                </c:pt>
                <c:pt idx="3881">
                  <c:v>10756152.578335101</c:v>
                </c:pt>
                <c:pt idx="3882">
                  <c:v>8915451.0203625709</c:v>
                </c:pt>
                <c:pt idx="3883">
                  <c:v>12393595.241357001</c:v>
                </c:pt>
                <c:pt idx="3884">
                  <c:v>36206760.671025097</c:v>
                </c:pt>
                <c:pt idx="3885">
                  <c:v>14522378.1346891</c:v>
                </c:pt>
                <c:pt idx="3886">
                  <c:v>12978536.169757901</c:v>
                </c:pt>
                <c:pt idx="3887">
                  <c:v>49479435.608550601</c:v>
                </c:pt>
                <c:pt idx="3888">
                  <c:v>38614791.421664201</c:v>
                </c:pt>
                <c:pt idx="3889">
                  <c:v>20668942.522370599</c:v>
                </c:pt>
                <c:pt idx="3890">
                  <c:v>64823948.716950297</c:v>
                </c:pt>
                <c:pt idx="3891">
                  <c:v>107209244.881521</c:v>
                </c:pt>
                <c:pt idx="3892">
                  <c:v>174933598.53429401</c:v>
                </c:pt>
                <c:pt idx="3893">
                  <c:v>96693340.246845499</c:v>
                </c:pt>
                <c:pt idx="3894">
                  <c:v>55264390.6268484</c:v>
                </c:pt>
                <c:pt idx="3895">
                  <c:v>40372832.395318501</c:v>
                </c:pt>
                <c:pt idx="3896">
                  <c:v>38480210.599933803</c:v>
                </c:pt>
                <c:pt idx="3897">
                  <c:v>28593420.4294945</c:v>
                </c:pt>
                <c:pt idx="3898">
                  <c:v>45388819.106222302</c:v>
                </c:pt>
                <c:pt idx="3899">
                  <c:v>61871020.090619698</c:v>
                </c:pt>
                <c:pt idx="3900">
                  <c:v>34008234.271549799</c:v>
                </c:pt>
                <c:pt idx="3901">
                  <c:v>26219256.700369101</c:v>
                </c:pt>
                <c:pt idx="3902">
                  <c:v>21406386.802083101</c:v>
                </c:pt>
                <c:pt idx="3903">
                  <c:v>20709344.6769072</c:v>
                </c:pt>
                <c:pt idx="3904">
                  <c:v>16181788.022187199</c:v>
                </c:pt>
                <c:pt idx="3905">
                  <c:v>13544462.4638294</c:v>
                </c:pt>
                <c:pt idx="3906">
                  <c:v>16450973.7514094</c:v>
                </c:pt>
                <c:pt idx="3907">
                  <c:v>11912201.2172112</c:v>
                </c:pt>
                <c:pt idx="3908">
                  <c:v>10325429.854466001</c:v>
                </c:pt>
                <c:pt idx="3909">
                  <c:v>9491952.1215327904</c:v>
                </c:pt>
                <c:pt idx="3910">
                  <c:v>9114727.2319092602</c:v>
                </c:pt>
                <c:pt idx="3911">
                  <c:v>8759764.4954817891</c:v>
                </c:pt>
                <c:pt idx="3912">
                  <c:v>8425750.0979222395</c:v>
                </c:pt>
                <c:pt idx="3913">
                  <c:v>8111447.7604433</c:v>
                </c:pt>
                <c:pt idx="3914">
                  <c:v>7815694.1639920799</c:v>
                </c:pt>
                <c:pt idx="3915">
                  <c:v>30895205.967759199</c:v>
                </c:pt>
                <c:pt idx="3916">
                  <c:v>19314639.142230298</c:v>
                </c:pt>
                <c:pt idx="3917">
                  <c:v>25604227.577868201</c:v>
                </c:pt>
                <c:pt idx="3918">
                  <c:v>13759787.6752035</c:v>
                </c:pt>
                <c:pt idx="3919">
                  <c:v>10867960.6770873</c:v>
                </c:pt>
                <c:pt idx="3920">
                  <c:v>8891758.0055672005</c:v>
                </c:pt>
                <c:pt idx="3921">
                  <c:v>7415134.0913584298</c:v>
                </c:pt>
                <c:pt idx="3922">
                  <c:v>10150016.5470434</c:v>
                </c:pt>
                <c:pt idx="3923">
                  <c:v>9712783.4075914007</c:v>
                </c:pt>
                <c:pt idx="3924">
                  <c:v>6328542.1038761903</c:v>
                </c:pt>
                <c:pt idx="3925">
                  <c:v>6209674.7161789397</c:v>
                </c:pt>
                <c:pt idx="3926">
                  <c:v>5944361.8947278801</c:v>
                </c:pt>
                <c:pt idx="3927">
                  <c:v>5776500.1708933804</c:v>
                </c:pt>
                <c:pt idx="3928">
                  <c:v>6091619.0204055896</c:v>
                </c:pt>
                <c:pt idx="3929">
                  <c:v>5512155.2142858701</c:v>
                </c:pt>
                <c:pt idx="3930">
                  <c:v>5381554.4580246601</c:v>
                </c:pt>
                <c:pt idx="3931">
                  <c:v>5246907.15275166</c:v>
                </c:pt>
                <c:pt idx="3932">
                  <c:v>5120206.13898772</c:v>
                </c:pt>
                <c:pt idx="3933">
                  <c:v>5000982.4615716804</c:v>
                </c:pt>
                <c:pt idx="3934">
                  <c:v>4888794.8410125496</c:v>
                </c:pt>
                <c:pt idx="3935">
                  <c:v>4783228.0401932904</c:v>
                </c:pt>
                <c:pt idx="3936">
                  <c:v>4683891.3274644604</c:v>
                </c:pt>
                <c:pt idx="3937">
                  <c:v>4590417.0304393498</c:v>
                </c:pt>
                <c:pt idx="3938">
                  <c:v>4502459.1751377499</c:v>
                </c:pt>
                <c:pt idx="3939">
                  <c:v>4419692.2054414898</c:v>
                </c:pt>
                <c:pt idx="3940">
                  <c:v>4341809.7781220404</c:v>
                </c:pt>
                <c:pt idx="3941">
                  <c:v>4268523.6289803004</c:v>
                </c:pt>
                <c:pt idx="3942">
                  <c:v>7790696.31760184</c:v>
                </c:pt>
                <c:pt idx="3943">
                  <c:v>11537164.906578301</c:v>
                </c:pt>
                <c:pt idx="3944">
                  <c:v>9956125.5975409802</c:v>
                </c:pt>
                <c:pt idx="3945">
                  <c:v>4709070.2588820904</c:v>
                </c:pt>
                <c:pt idx="3946">
                  <c:v>4614110.0121120103</c:v>
                </c:pt>
                <c:pt idx="3947">
                  <c:v>4524753.9012812097</c:v>
                </c:pt>
                <c:pt idx="3948">
                  <c:v>13060595.230748801</c:v>
                </c:pt>
                <c:pt idx="3949">
                  <c:v>26656956.8024926</c:v>
                </c:pt>
                <c:pt idx="3950">
                  <c:v>10665338.6974776</c:v>
                </c:pt>
                <c:pt idx="3951">
                  <c:v>6383362.3920526002</c:v>
                </c:pt>
                <c:pt idx="3952">
                  <c:v>5268249.9278495396</c:v>
                </c:pt>
                <c:pt idx="3953">
                  <c:v>5091373.2860866701</c:v>
                </c:pt>
                <c:pt idx="3954">
                  <c:v>4973851.1967842998</c:v>
                </c:pt>
                <c:pt idx="3955">
                  <c:v>4863264.7440953497</c:v>
                </c:pt>
                <c:pt idx="3956">
                  <c:v>4759204.6172637204</c:v>
                </c:pt>
                <c:pt idx="3957">
                  <c:v>4661285.6612531301</c:v>
                </c:pt>
                <c:pt idx="3958">
                  <c:v>4569145.4511828804</c:v>
                </c:pt>
                <c:pt idx="3959">
                  <c:v>4482442.9508940503</c:v>
                </c:pt>
                <c:pt idx="3960">
                  <c:v>4400857.2506812699</c:v>
                </c:pt>
                <c:pt idx="3961">
                  <c:v>4324086.3795179604</c:v>
                </c:pt>
                <c:pt idx="3962">
                  <c:v>4251846.1873788796</c:v>
                </c:pt>
                <c:pt idx="3963">
                  <c:v>4183869.2935230001</c:v>
                </c:pt>
                <c:pt idx="3964">
                  <c:v>4119904.0968441698</c:v>
                </c:pt>
                <c:pt idx="3965">
                  <c:v>4059713.84462645</c:v>
                </c:pt>
                <c:pt idx="3966">
                  <c:v>4003075.7562575098</c:v>
                </c:pt>
                <c:pt idx="3967">
                  <c:v>4746824.8025565203</c:v>
                </c:pt>
                <c:pt idx="3968">
                  <c:v>3899629.9103646898</c:v>
                </c:pt>
                <c:pt idx="3969">
                  <c:v>3852439.2714265701</c:v>
                </c:pt>
                <c:pt idx="3970">
                  <c:v>3808033.6163597698</c:v>
                </c:pt>
                <c:pt idx="3971">
                  <c:v>3766248.5876701302</c:v>
                </c:pt>
                <c:pt idx="3972">
                  <c:v>3726929.52751962</c:v>
                </c:pt>
                <c:pt idx="3973">
                  <c:v>3689930.9052953301</c:v>
                </c:pt>
                <c:pt idx="3974">
                  <c:v>6619196.8057535598</c:v>
                </c:pt>
                <c:pt idx="3975">
                  <c:v>3786437.3392515099</c:v>
                </c:pt>
                <c:pt idx="3976">
                  <c:v>3745926.8278131802</c:v>
                </c:pt>
                <c:pt idx="3977">
                  <c:v>3707807.0685136798</c:v>
                </c:pt>
                <c:pt idx="3978">
                  <c:v>3671936.9696811098</c:v>
                </c:pt>
                <c:pt idx="3979">
                  <c:v>3638183.7662531999</c:v>
                </c:pt>
                <c:pt idx="3980">
                  <c:v>6743038.8861591704</c:v>
                </c:pt>
                <c:pt idx="3981">
                  <c:v>3693070.4195876</c:v>
                </c:pt>
                <c:pt idx="3982">
                  <c:v>3658070.0129333902</c:v>
                </c:pt>
                <c:pt idx="3983">
                  <c:v>3625135.1762781199</c:v>
                </c:pt>
                <c:pt idx="3984">
                  <c:v>7779301.7265684502</c:v>
                </c:pt>
                <c:pt idx="3985">
                  <c:v>3742353.6081288299</c:v>
                </c:pt>
                <c:pt idx="3986">
                  <c:v>3704444.72453294</c:v>
                </c:pt>
                <c:pt idx="3987">
                  <c:v>19215014.138963498</c:v>
                </c:pt>
                <c:pt idx="3988">
                  <c:v>10504910.076227801</c:v>
                </c:pt>
                <c:pt idx="3989">
                  <c:v>4499445.4989289399</c:v>
                </c:pt>
                <c:pt idx="3990">
                  <c:v>4422687.5194819998</c:v>
                </c:pt>
                <c:pt idx="3991">
                  <c:v>4344628.3219072605</c:v>
                </c:pt>
                <c:pt idx="3992">
                  <c:v>4271175.8347129095</c:v>
                </c:pt>
                <c:pt idx="3993">
                  <c:v>4202058.1901218202</c:v>
                </c:pt>
                <c:pt idx="3994">
                  <c:v>4137019.5647968701</c:v>
                </c:pt>
                <c:pt idx="3995">
                  <c:v>4075819.23296864</c:v>
                </c:pt>
                <c:pt idx="3996">
                  <c:v>4018230.6754434598</c:v>
                </c:pt>
                <c:pt idx="3997">
                  <c:v>3964040.7411937602</c:v>
                </c:pt>
                <c:pt idx="3998">
                  <c:v>3913048.8584277602</c:v>
                </c:pt>
                <c:pt idx="3999">
                  <c:v>3865066.2922183299</c:v>
                </c:pt>
                <c:pt idx="4000">
                  <c:v>3819915.4459432899</c:v>
                </c:pt>
                <c:pt idx="4001">
                  <c:v>3777429.2039516801</c:v>
                </c:pt>
                <c:pt idx="4002">
                  <c:v>3737450.3130229502</c:v>
                </c:pt>
                <c:pt idx="4003">
                  <c:v>7583609.6820289502</c:v>
                </c:pt>
                <c:pt idx="4004">
                  <c:v>3902588.5716487998</c:v>
                </c:pt>
                <c:pt idx="4005">
                  <c:v>3866977.3565428001</c:v>
                </c:pt>
                <c:pt idx="4006">
                  <c:v>3821713.7276600101</c:v>
                </c:pt>
                <c:pt idx="4007">
                  <c:v>3779121.35899392</c:v>
                </c:pt>
                <c:pt idx="4008">
                  <c:v>14580390.255316</c:v>
                </c:pt>
                <c:pt idx="4009">
                  <c:v>4044462.4624377601</c:v>
                </c:pt>
                <c:pt idx="4010">
                  <c:v>4006954.7208885802</c:v>
                </c:pt>
                <c:pt idx="4011">
                  <c:v>8340525.36296508</c:v>
                </c:pt>
                <c:pt idx="4012">
                  <c:v>13520111.8640054</c:v>
                </c:pt>
                <c:pt idx="4013">
                  <c:v>4353195.4462884096</c:v>
                </c:pt>
                <c:pt idx="4014">
                  <c:v>4299996.1432838598</c:v>
                </c:pt>
                <c:pt idx="4015">
                  <c:v>4229177.6508902796</c:v>
                </c:pt>
                <c:pt idx="4016">
                  <c:v>10678135.0708586</c:v>
                </c:pt>
                <c:pt idx="4017">
                  <c:v>4327168.1186732799</c:v>
                </c:pt>
                <c:pt idx="4018">
                  <c:v>4254746.0558489095</c:v>
                </c:pt>
                <c:pt idx="4019">
                  <c:v>4186598.0245153499</c:v>
                </c:pt>
                <c:pt idx="4020">
                  <c:v>4122471.7901397599</c:v>
                </c:pt>
                <c:pt idx="4021">
                  <c:v>4062130.0039615901</c:v>
                </c:pt>
                <c:pt idx="4022">
                  <c:v>4005349.3244997901</c:v>
                </c:pt>
                <c:pt idx="4023">
                  <c:v>3951919.5909048398</c:v>
                </c:pt>
                <c:pt idx="4024">
                  <c:v>3901643.04509584</c:v>
                </c:pt>
                <c:pt idx="4025">
                  <c:v>15111379.567971701</c:v>
                </c:pt>
                <c:pt idx="4026">
                  <c:v>4133755.67432258</c:v>
                </c:pt>
                <c:pt idx="4027">
                  <c:v>4086062.7361365599</c:v>
                </c:pt>
                <c:pt idx="4028">
                  <c:v>4027869.6521258201</c:v>
                </c:pt>
                <c:pt idx="4029">
                  <c:v>3973110.8678838201</c:v>
                </c:pt>
                <c:pt idx="4030">
                  <c:v>3921583.7061491399</c:v>
                </c:pt>
                <c:pt idx="4031">
                  <c:v>3873097.4507805202</c:v>
                </c:pt>
                <c:pt idx="4032">
                  <c:v>3827472.64086424</c:v>
                </c:pt>
                <c:pt idx="4033">
                  <c:v>3784540.4064800502</c:v>
                </c:pt>
                <c:pt idx="4034">
                  <c:v>3744141.8436673898</c:v>
                </c:pt>
                <c:pt idx="4035">
                  <c:v>3830893.4458375801</c:v>
                </c:pt>
                <c:pt idx="4036">
                  <c:v>3719542.61891304</c:v>
                </c:pt>
                <c:pt idx="4037">
                  <c:v>3682979.93953232</c:v>
                </c:pt>
                <c:pt idx="4038">
                  <c:v>3648575.02861286</c:v>
                </c:pt>
                <c:pt idx="4039">
                  <c:v>9108537.5410292502</c:v>
                </c:pt>
                <c:pt idx="4040">
                  <c:v>14087584.8012379</c:v>
                </c:pt>
                <c:pt idx="4041">
                  <c:v>4138018.31353242</c:v>
                </c:pt>
                <c:pt idx="4042">
                  <c:v>16026296.3341776</c:v>
                </c:pt>
                <c:pt idx="4043">
                  <c:v>7374532.0416091504</c:v>
                </c:pt>
                <c:pt idx="4044">
                  <c:v>23486425.038679101</c:v>
                </c:pt>
                <c:pt idx="4045">
                  <c:v>9272622.7814479806</c:v>
                </c:pt>
                <c:pt idx="4046">
                  <c:v>8296403.5795484297</c:v>
                </c:pt>
                <c:pt idx="4047">
                  <c:v>5977217.11773236</c:v>
                </c:pt>
                <c:pt idx="4048">
                  <c:v>5048221.1743788598</c:v>
                </c:pt>
                <c:pt idx="4049">
                  <c:v>4727217.8834018502</c:v>
                </c:pt>
                <c:pt idx="4050">
                  <c:v>4631186.6436821604</c:v>
                </c:pt>
                <c:pt idx="4051">
                  <c:v>4540822.74519327</c:v>
                </c:pt>
                <c:pt idx="4052">
                  <c:v>4455791.72639204</c:v>
                </c:pt>
                <c:pt idx="4053">
                  <c:v>4375778.86418398</c:v>
                </c:pt>
                <c:pt idx="4054">
                  <c:v>4300488.0090468498</c:v>
                </c:pt>
                <c:pt idx="4055">
                  <c:v>4229640.4889001399</c:v>
                </c:pt>
                <c:pt idx="4056">
                  <c:v>4162974.0776634002</c:v>
                </c:pt>
                <c:pt idx="4057">
                  <c:v>4100242.0246856501</c:v>
                </c:pt>
                <c:pt idx="4058">
                  <c:v>4041212.1414536098</c:v>
                </c:pt>
                <c:pt idx="4059">
                  <c:v>3985665.94219844</c:v>
                </c:pt>
                <c:pt idx="4060">
                  <c:v>16552355.471963599</c:v>
                </c:pt>
                <c:pt idx="4061">
                  <c:v>5275854.5320743201</c:v>
                </c:pt>
                <c:pt idx="4062">
                  <c:v>4522889.3569008298</c:v>
                </c:pt>
                <c:pt idx="4063">
                  <c:v>4657144.72921101</c:v>
                </c:pt>
                <c:pt idx="4064">
                  <c:v>19390430.0442455</c:v>
                </c:pt>
                <c:pt idx="4065">
                  <c:v>6724947.7069128696</c:v>
                </c:pt>
                <c:pt idx="4066">
                  <c:v>5002685.2098844303</c:v>
                </c:pt>
                <c:pt idx="4067">
                  <c:v>4902151.1316149803</c:v>
                </c:pt>
                <c:pt idx="4068">
                  <c:v>4795796.1012920402</c:v>
                </c:pt>
                <c:pt idx="4069">
                  <c:v>4695717.6768966299</c:v>
                </c:pt>
                <c:pt idx="4070">
                  <c:v>13329136.275912199</c:v>
                </c:pt>
                <c:pt idx="4071">
                  <c:v>4844284.7618161896</c:v>
                </c:pt>
                <c:pt idx="4072">
                  <c:v>4756395.7712735301</c:v>
                </c:pt>
                <c:pt idx="4073">
                  <c:v>10558233.503261499</c:v>
                </c:pt>
                <c:pt idx="4074">
                  <c:v>4950613.8702542102</c:v>
                </c:pt>
                <c:pt idx="4075">
                  <c:v>4668405.1348916702</c:v>
                </c:pt>
                <c:pt idx="4076">
                  <c:v>13292017.465063799</c:v>
                </c:pt>
                <c:pt idx="4077">
                  <c:v>28320191.959162999</c:v>
                </c:pt>
                <c:pt idx="4078">
                  <c:v>12504559.812828699</c:v>
                </c:pt>
                <c:pt idx="4079">
                  <c:v>8415607.4209237304</c:v>
                </c:pt>
                <c:pt idx="4080">
                  <c:v>6714509.7373349704</c:v>
                </c:pt>
                <c:pt idx="4081">
                  <c:v>7889045.68654266</c:v>
                </c:pt>
                <c:pt idx="4082">
                  <c:v>5285923.3539137999</c:v>
                </c:pt>
                <c:pt idx="4083">
                  <c:v>4800610.8298434298</c:v>
                </c:pt>
                <c:pt idx="4084">
                  <c:v>12463520.304881001</c:v>
                </c:pt>
                <c:pt idx="4085">
                  <c:v>5382341.5322334198</c:v>
                </c:pt>
                <c:pt idx="4086">
                  <c:v>10009014.167280599</c:v>
                </c:pt>
                <c:pt idx="4087">
                  <c:v>21012269.3530281</c:v>
                </c:pt>
                <c:pt idx="4088">
                  <c:v>7919967.56080552</c:v>
                </c:pt>
                <c:pt idx="4089">
                  <c:v>6087234.5448519699</c:v>
                </c:pt>
                <c:pt idx="4090">
                  <c:v>5255182.3689736901</c:v>
                </c:pt>
                <c:pt idx="4091">
                  <c:v>10649726.4060896</c:v>
                </c:pt>
                <c:pt idx="4092">
                  <c:v>5361320.66037645</c:v>
                </c:pt>
                <c:pt idx="4093">
                  <c:v>5516825.9538982101</c:v>
                </c:pt>
                <c:pt idx="4094">
                  <c:v>4952682.5438631102</c:v>
                </c:pt>
                <c:pt idx="4095">
                  <c:v>4843345.3719274998</c:v>
                </c:pt>
                <c:pt idx="4096">
                  <c:v>4740460.7987959804</c:v>
                </c:pt>
                <c:pt idx="4097">
                  <c:v>4643648.0204785503</c:v>
                </c:pt>
                <c:pt idx="4098">
                  <c:v>4552548.7063611997</c:v>
                </c:pt>
                <c:pt idx="4099">
                  <c:v>4466825.6729260702</c:v>
                </c:pt>
                <c:pt idx="4100">
                  <c:v>4386161.6357429298</c:v>
                </c:pt>
                <c:pt idx="4101">
                  <c:v>4310258.0351125803</c:v>
                </c:pt>
                <c:pt idx="4102">
                  <c:v>4238833.9310155902</c:v>
                </c:pt>
                <c:pt idx="4103">
                  <c:v>8275919.4268980203</c:v>
                </c:pt>
                <c:pt idx="4104">
                  <c:v>33486310.794091199</c:v>
                </c:pt>
                <c:pt idx="4105">
                  <c:v>23159146.073752798</c:v>
                </c:pt>
                <c:pt idx="4106">
                  <c:v>9457646.4123073295</c:v>
                </c:pt>
                <c:pt idx="4107">
                  <c:v>8820869.3516511004</c:v>
                </c:pt>
                <c:pt idx="4108">
                  <c:v>7075854.2005820703</c:v>
                </c:pt>
                <c:pt idx="4109">
                  <c:v>25959566.8453006</c:v>
                </c:pt>
                <c:pt idx="4110">
                  <c:v>9995607.9924835097</c:v>
                </c:pt>
                <c:pt idx="4111">
                  <c:v>7640026.7240583804</c:v>
                </c:pt>
                <c:pt idx="4112">
                  <c:v>6297843.3980506305</c:v>
                </c:pt>
                <c:pt idx="4113">
                  <c:v>5538337.51885782</c:v>
                </c:pt>
                <c:pt idx="4114">
                  <c:v>5394437.5671799202</c:v>
                </c:pt>
                <c:pt idx="4115">
                  <c:v>5259029.9574902495</c:v>
                </c:pt>
                <c:pt idx="4116">
                  <c:v>5131613.5091309901</c:v>
                </c:pt>
                <c:pt idx="4117">
                  <c:v>5011716.6189215202</c:v>
                </c:pt>
                <c:pt idx="4118">
                  <c:v>4898895.5156258997</c:v>
                </c:pt>
                <c:pt idx="4119">
                  <c:v>4792732.6174339196</c:v>
                </c:pt>
                <c:pt idx="4120">
                  <c:v>21586704.968586098</c:v>
                </c:pt>
                <c:pt idx="4121">
                  <c:v>19754577.491379101</c:v>
                </c:pt>
                <c:pt idx="4122">
                  <c:v>7773643.7969685001</c:v>
                </c:pt>
                <c:pt idx="4123">
                  <c:v>6176758.6063109599</c:v>
                </c:pt>
                <c:pt idx="4124">
                  <c:v>5285881.2314575501</c:v>
                </c:pt>
                <c:pt idx="4125">
                  <c:v>7733513.6364543401</c:v>
                </c:pt>
                <c:pt idx="4126">
                  <c:v>5343864.1058599697</c:v>
                </c:pt>
                <c:pt idx="4127">
                  <c:v>14879776.6970974</c:v>
                </c:pt>
                <c:pt idx="4128">
                  <c:v>6116485.8386502797</c:v>
                </c:pt>
                <c:pt idx="4129">
                  <c:v>5328565.4374820003</c:v>
                </c:pt>
                <c:pt idx="4130">
                  <c:v>5197045.3110497398</c:v>
                </c:pt>
                <c:pt idx="4131">
                  <c:v>5073286.9237909503</c:v>
                </c:pt>
                <c:pt idx="4132">
                  <c:v>4956832.2120112795</c:v>
                </c:pt>
                <c:pt idx="4133">
                  <c:v>4847250.1449201005</c:v>
                </c:pt>
                <c:pt idx="4134">
                  <c:v>4744135.1292675603</c:v>
                </c:pt>
                <c:pt idx="4135">
                  <c:v>4647105.5081327502</c:v>
                </c:pt>
                <c:pt idx="4136">
                  <c:v>4555802.14830699</c:v>
                </c:pt>
                <c:pt idx="4137">
                  <c:v>4469887.1110433703</c:v>
                </c:pt>
                <c:pt idx="4138">
                  <c:v>4389042.4012528798</c:v>
                </c:pt>
                <c:pt idx="4139">
                  <c:v>4312968.7905174997</c:v>
                </c:pt>
                <c:pt idx="4140">
                  <c:v>4241384.7095638299</c:v>
                </c:pt>
                <c:pt idx="4141">
                  <c:v>29297264.7061629</c:v>
                </c:pt>
                <c:pt idx="4142">
                  <c:v>11353428.327576701</c:v>
                </c:pt>
                <c:pt idx="4143">
                  <c:v>5518175.5654919399</c:v>
                </c:pt>
                <c:pt idx="4144">
                  <c:v>5407867.9164249599</c:v>
                </c:pt>
                <c:pt idx="4145">
                  <c:v>5271667.7066163998</c:v>
                </c:pt>
                <c:pt idx="4146">
                  <c:v>5143505.4339097999</c:v>
                </c:pt>
                <c:pt idx="4147">
                  <c:v>7223057.7134648096</c:v>
                </c:pt>
                <c:pt idx="4148">
                  <c:v>5425294.5579474596</c:v>
                </c:pt>
                <c:pt idx="4149">
                  <c:v>4945323.7174529396</c:v>
                </c:pt>
                <c:pt idx="4150">
                  <c:v>4836420.8310732301</c:v>
                </c:pt>
                <c:pt idx="4151">
                  <c:v>4733944.91387494</c:v>
                </c:pt>
                <c:pt idx="4152">
                  <c:v>4637516.6744156601</c:v>
                </c:pt>
                <c:pt idx="4153">
                  <c:v>28249824.615185201</c:v>
                </c:pt>
                <c:pt idx="4154">
                  <c:v>37286414.7777519</c:v>
                </c:pt>
                <c:pt idx="4155">
                  <c:v>13795499.262133099</c:v>
                </c:pt>
                <c:pt idx="4156">
                  <c:v>34659247.0285675</c:v>
                </c:pt>
                <c:pt idx="4157">
                  <c:v>16220554.1014631</c:v>
                </c:pt>
                <c:pt idx="4158">
                  <c:v>10814330.0730602</c:v>
                </c:pt>
                <c:pt idx="4159">
                  <c:v>8803869.6024768502</c:v>
                </c:pt>
                <c:pt idx="4160">
                  <c:v>7295619.4955919702</c:v>
                </c:pt>
                <c:pt idx="4161">
                  <c:v>6171527.8754041204</c:v>
                </c:pt>
                <c:pt idx="4162">
                  <c:v>5990259.8149204198</c:v>
                </c:pt>
                <c:pt idx="4163">
                  <c:v>5819689.3977870103</c:v>
                </c:pt>
                <c:pt idx="4164">
                  <c:v>6740427.1013856698</c:v>
                </c:pt>
                <c:pt idx="4165">
                  <c:v>5591861.9561032103</c:v>
                </c:pt>
                <c:pt idx="4166">
                  <c:v>5444803.2276466098</c:v>
                </c:pt>
                <c:pt idx="4167">
                  <c:v>5306423.2582850996</c:v>
                </c:pt>
                <c:pt idx="4168">
                  <c:v>5176209.8658434497</c:v>
                </c:pt>
                <c:pt idx="4169">
                  <c:v>6416650.6644909801</c:v>
                </c:pt>
                <c:pt idx="4170">
                  <c:v>5086596.3316198597</c:v>
                </c:pt>
                <c:pt idx="4171">
                  <c:v>4929058.2458311701</c:v>
                </c:pt>
                <c:pt idx="4172">
                  <c:v>4821115.2760185003</c:v>
                </c:pt>
                <c:pt idx="4173">
                  <c:v>4719542.6253351001</c:v>
                </c:pt>
                <c:pt idx="4174">
                  <c:v>4623964.3455753699</c:v>
                </c:pt>
                <c:pt idx="4175">
                  <c:v>4534026.6753426399</c:v>
                </c:pt>
                <c:pt idx="4176">
                  <c:v>4449396.7306812899</c:v>
                </c:pt>
                <c:pt idx="4177">
                  <c:v>4369761.2729820898</c:v>
                </c:pt>
                <c:pt idx="4178">
                  <c:v>4294825.5496002901</c:v>
                </c:pt>
                <c:pt idx="4179">
                  <c:v>4224312.2028953005</c:v>
                </c:pt>
                <c:pt idx="4180">
                  <c:v>43046428.291947901</c:v>
                </c:pt>
                <c:pt idx="4181">
                  <c:v>19932517.077517498</c:v>
                </c:pt>
                <c:pt idx="4182">
                  <c:v>23940128.150575101</c:v>
                </c:pt>
                <c:pt idx="4183">
                  <c:v>19489825.948582701</c:v>
                </c:pt>
                <c:pt idx="4184">
                  <c:v>9769203.37894064</c:v>
                </c:pt>
                <c:pt idx="4185">
                  <c:v>7984344.1213818099</c:v>
                </c:pt>
                <c:pt idx="4186">
                  <c:v>6679036.9411103204</c:v>
                </c:pt>
                <c:pt idx="4187">
                  <c:v>53145191.188428499</c:v>
                </c:pt>
                <c:pt idx="4188">
                  <c:v>76983297.945278004</c:v>
                </c:pt>
                <c:pt idx="4189">
                  <c:v>30575290.007324301</c:v>
                </c:pt>
                <c:pt idx="4190">
                  <c:v>20291217.094572499</c:v>
                </c:pt>
                <c:pt idx="4191">
                  <c:v>16167217.808919899</c:v>
                </c:pt>
                <c:pt idx="4192">
                  <c:v>13078133.2424307</c:v>
                </c:pt>
                <c:pt idx="4193">
                  <c:v>10763082.9052583</c:v>
                </c:pt>
                <c:pt idx="4194">
                  <c:v>47240340.835637599</c:v>
                </c:pt>
                <c:pt idx="4195">
                  <c:v>43508661.4811178</c:v>
                </c:pt>
                <c:pt idx="4196">
                  <c:v>117387213.099436</c:v>
                </c:pt>
                <c:pt idx="4197">
                  <c:v>52112243.446153998</c:v>
                </c:pt>
                <c:pt idx="4198">
                  <c:v>34757498.819067098</c:v>
                </c:pt>
                <c:pt idx="4199">
                  <c:v>55606258.827944599</c:v>
                </c:pt>
                <c:pt idx="4200">
                  <c:v>28874851.937809002</c:v>
                </c:pt>
                <c:pt idx="4201">
                  <c:v>21923782.689574201</c:v>
                </c:pt>
                <c:pt idx="4202">
                  <c:v>26357002.2148153</c:v>
                </c:pt>
                <c:pt idx="4203">
                  <c:v>23038184.479340199</c:v>
                </c:pt>
                <c:pt idx="4204">
                  <c:v>33732023.000289299</c:v>
                </c:pt>
                <c:pt idx="4205">
                  <c:v>208119021.707692</c:v>
                </c:pt>
                <c:pt idx="4206">
                  <c:v>318365004.02566999</c:v>
                </c:pt>
                <c:pt idx="4207">
                  <c:v>131993977.00405701</c:v>
                </c:pt>
                <c:pt idx="4208">
                  <c:v>135396725.116934</c:v>
                </c:pt>
                <c:pt idx="4209">
                  <c:v>175305230.05223799</c:v>
                </c:pt>
                <c:pt idx="4210">
                  <c:v>105943370.73774201</c:v>
                </c:pt>
                <c:pt idx="4211">
                  <c:v>81139090.263308704</c:v>
                </c:pt>
                <c:pt idx="4212">
                  <c:v>60754160.027344897</c:v>
                </c:pt>
                <c:pt idx="4213">
                  <c:v>139104578.987322</c:v>
                </c:pt>
                <c:pt idx="4214">
                  <c:v>71351510.914465606</c:v>
                </c:pt>
                <c:pt idx="4215">
                  <c:v>50129741.498006597</c:v>
                </c:pt>
                <c:pt idx="4216">
                  <c:v>39726234.943318702</c:v>
                </c:pt>
                <c:pt idx="4217">
                  <c:v>33434158.083424501</c:v>
                </c:pt>
                <c:pt idx="4218">
                  <c:v>28602780.554254301</c:v>
                </c:pt>
                <c:pt idx="4219">
                  <c:v>25104645.671125401</c:v>
                </c:pt>
                <c:pt idx="4220">
                  <c:v>61785985.912971601</c:v>
                </c:pt>
                <c:pt idx="4221">
                  <c:v>33001039.8791616</c:v>
                </c:pt>
                <c:pt idx="4222">
                  <c:v>36410729.430895902</c:v>
                </c:pt>
                <c:pt idx="4223">
                  <c:v>94776219.079644203</c:v>
                </c:pt>
                <c:pt idx="4224">
                  <c:v>42368332.354526304</c:v>
                </c:pt>
                <c:pt idx="4225">
                  <c:v>33451957.922883201</c:v>
                </c:pt>
                <c:pt idx="4226">
                  <c:v>55438950.265686497</c:v>
                </c:pt>
                <c:pt idx="4227">
                  <c:v>52906457.994142801</c:v>
                </c:pt>
                <c:pt idx="4228">
                  <c:v>30644880.186640698</c:v>
                </c:pt>
                <c:pt idx="4229">
                  <c:v>37025115.269560799</c:v>
                </c:pt>
                <c:pt idx="4230">
                  <c:v>24125898.3392049</c:v>
                </c:pt>
                <c:pt idx="4231">
                  <c:v>19889143.5086984</c:v>
                </c:pt>
                <c:pt idx="4232">
                  <c:v>17625852.347575702</c:v>
                </c:pt>
                <c:pt idx="4233">
                  <c:v>15802748.0629778</c:v>
                </c:pt>
                <c:pt idx="4234">
                  <c:v>14835342.96013</c:v>
                </c:pt>
                <c:pt idx="4235">
                  <c:v>14142774.6541321</c:v>
                </c:pt>
                <c:pt idx="4236">
                  <c:v>13491078.6822537</c:v>
                </c:pt>
                <c:pt idx="4237">
                  <c:v>17420166.592525501</c:v>
                </c:pt>
                <c:pt idx="4238">
                  <c:v>18299507.317706902</c:v>
                </c:pt>
                <c:pt idx="4239">
                  <c:v>12232744.181922</c:v>
                </c:pt>
                <c:pt idx="4240">
                  <c:v>11711014.9185159</c:v>
                </c:pt>
                <c:pt idx="4241">
                  <c:v>26156327.1828885</c:v>
                </c:pt>
                <c:pt idx="4242">
                  <c:v>12780571.1429985</c:v>
                </c:pt>
                <c:pt idx="4243">
                  <c:v>10983140.4630359</c:v>
                </c:pt>
                <c:pt idx="4244">
                  <c:v>10517912.1987256</c:v>
                </c:pt>
                <c:pt idx="4245">
                  <c:v>10080139.6595704</c:v>
                </c:pt>
                <c:pt idx="4246">
                  <c:v>9668202.5294771399</c:v>
                </c:pt>
                <c:pt idx="4247">
                  <c:v>9280576.1162785292</c:v>
                </c:pt>
                <c:pt idx="4248">
                  <c:v>8915825.7084306795</c:v>
                </c:pt>
                <c:pt idx="4249">
                  <c:v>8572601.2647522204</c:v>
                </c:pt>
                <c:pt idx="4250">
                  <c:v>8249632.4175521098</c:v>
                </c:pt>
                <c:pt idx="4251">
                  <c:v>7945723.7706508199</c:v>
                </c:pt>
                <c:pt idx="4252">
                  <c:v>17761738.2369803</c:v>
                </c:pt>
                <c:pt idx="4253">
                  <c:v>9245931.91267973</c:v>
                </c:pt>
                <c:pt idx="4254">
                  <c:v>10132337.744155001</c:v>
                </c:pt>
                <c:pt idx="4255">
                  <c:v>7652673.5417751204</c:v>
                </c:pt>
                <c:pt idx="4256">
                  <c:v>7383994.7811031397</c:v>
                </c:pt>
                <c:pt idx="4257">
                  <c:v>7131172.2586994702</c:v>
                </c:pt>
                <c:pt idx="4258">
                  <c:v>6893270.2091489602</c:v>
                </c:pt>
                <c:pt idx="4259">
                  <c:v>25686820.713849101</c:v>
                </c:pt>
                <c:pt idx="4260">
                  <c:v>8910537.0596489999</c:v>
                </c:pt>
                <c:pt idx="4261">
                  <c:v>7164039.3945407299</c:v>
                </c:pt>
                <c:pt idx="4262">
                  <c:v>6074017.1911421204</c:v>
                </c:pt>
                <c:pt idx="4263">
                  <c:v>8589310.6574551407</c:v>
                </c:pt>
                <c:pt idx="4264">
                  <c:v>9321372.3025501501</c:v>
                </c:pt>
                <c:pt idx="4265">
                  <c:v>9711383.6271701809</c:v>
                </c:pt>
                <c:pt idx="4266">
                  <c:v>11609466.9407683</c:v>
                </c:pt>
                <c:pt idx="4267">
                  <c:v>19622739.0053325</c:v>
                </c:pt>
                <c:pt idx="4268">
                  <c:v>18758887.6381955</c:v>
                </c:pt>
                <c:pt idx="4269">
                  <c:v>10076912.7083997</c:v>
                </c:pt>
                <c:pt idx="4270">
                  <c:v>7951361.3910718998</c:v>
                </c:pt>
                <c:pt idx="4271">
                  <c:v>6434044.1602777299</c:v>
                </c:pt>
                <c:pt idx="4272">
                  <c:v>13830380.5827244</c:v>
                </c:pt>
                <c:pt idx="4273">
                  <c:v>51601947.1096313</c:v>
                </c:pt>
                <c:pt idx="4274">
                  <c:v>18486438.154247299</c:v>
                </c:pt>
                <c:pt idx="4275">
                  <c:v>12088730.394365801</c:v>
                </c:pt>
                <c:pt idx="4276">
                  <c:v>9694197.5864127092</c:v>
                </c:pt>
                <c:pt idx="4277">
                  <c:v>13042735.3435237</c:v>
                </c:pt>
                <c:pt idx="4278">
                  <c:v>19401492.9744583</c:v>
                </c:pt>
                <c:pt idx="4279">
                  <c:v>74682653.761033893</c:v>
                </c:pt>
                <c:pt idx="4280">
                  <c:v>27429318.625518098</c:v>
                </c:pt>
                <c:pt idx="4281">
                  <c:v>18404410.628972899</c:v>
                </c:pt>
                <c:pt idx="4282">
                  <c:v>14505827.8028323</c:v>
                </c:pt>
                <c:pt idx="4283">
                  <c:v>11617397.3010791</c:v>
                </c:pt>
                <c:pt idx="4284">
                  <c:v>9462484.6508504208</c:v>
                </c:pt>
                <c:pt idx="4285">
                  <c:v>28038237.446282901</c:v>
                </c:pt>
                <c:pt idx="4286">
                  <c:v>19825594.5247273</c:v>
                </c:pt>
                <c:pt idx="4287">
                  <c:v>11529243.637225799</c:v>
                </c:pt>
                <c:pt idx="4288">
                  <c:v>9297333.9847084507</c:v>
                </c:pt>
                <c:pt idx="4289">
                  <c:v>7668387.5573844304</c:v>
                </c:pt>
                <c:pt idx="4290">
                  <c:v>6437607.2622894598</c:v>
                </c:pt>
                <c:pt idx="4291">
                  <c:v>6030127.2948628198</c:v>
                </c:pt>
                <c:pt idx="4292">
                  <c:v>5857204.0744801098</c:v>
                </c:pt>
                <c:pt idx="4293">
                  <c:v>5694486.0217022197</c:v>
                </c:pt>
                <c:pt idx="4294">
                  <c:v>5541370.8724398501</c:v>
                </c:pt>
                <c:pt idx="4295">
                  <c:v>5397291.9055802897</c:v>
                </c:pt>
                <c:pt idx="4296">
                  <c:v>5261715.8453973299</c:v>
                </c:pt>
                <c:pt idx="4297">
                  <c:v>5134140.8877517004</c:v>
                </c:pt>
                <c:pt idx="4298">
                  <c:v>5014094.8427764997</c:v>
                </c:pt>
                <c:pt idx="4299">
                  <c:v>4901133.3871731404</c:v>
                </c:pt>
                <c:pt idx="4300">
                  <c:v>4794838.4196490804</c:v>
                </c:pt>
                <c:pt idx="4301">
                  <c:v>4694816.5134104397</c:v>
                </c:pt>
                <c:pt idx="4302">
                  <c:v>4600697.4599816101</c:v>
                </c:pt>
                <c:pt idx="4303">
                  <c:v>4512132.8989623198</c:v>
                </c:pt>
                <c:pt idx="4304">
                  <c:v>4428795.0286503201</c:v>
                </c:pt>
                <c:pt idx="4305">
                  <c:v>4350375.3927574996</c:v>
                </c:pt>
                <c:pt idx="4306">
                  <c:v>4276583.7387286797</c:v>
                </c:pt>
                <c:pt idx="4307">
                  <c:v>5178822.1228248598</c:v>
                </c:pt>
                <c:pt idx="4308">
                  <c:v>11352500.868634799</c:v>
                </c:pt>
                <c:pt idx="4309">
                  <c:v>4210895.80958011</c:v>
                </c:pt>
                <c:pt idx="4310">
                  <c:v>4145335.6268402599</c:v>
                </c:pt>
                <c:pt idx="4311">
                  <c:v>4083644.5176209002</c:v>
                </c:pt>
                <c:pt idx="4312">
                  <c:v>4025594.1462267898</c:v>
                </c:pt>
                <c:pt idx="4313">
                  <c:v>39420211.812004499</c:v>
                </c:pt>
                <c:pt idx="4314">
                  <c:v>19205166.6356696</c:v>
                </c:pt>
                <c:pt idx="4315">
                  <c:v>8400082.8101134002</c:v>
                </c:pt>
                <c:pt idx="4316">
                  <c:v>6728043.3185549602</c:v>
                </c:pt>
                <c:pt idx="4317">
                  <c:v>5507011.7830884</c:v>
                </c:pt>
                <c:pt idx="4318">
                  <c:v>4996450.8665306997</c:v>
                </c:pt>
                <c:pt idx="4319">
                  <c:v>4884530.6807718696</c:v>
                </c:pt>
                <c:pt idx="4320">
                  <c:v>4779215.5319277104</c:v>
                </c:pt>
                <c:pt idx="4321">
                  <c:v>4680115.6197816804</c:v>
                </c:pt>
                <c:pt idx="4322">
                  <c:v>4586864.1484108903</c:v>
                </c:pt>
                <c:pt idx="4323">
                  <c:v>4499115.9685739297</c:v>
                </c:pt>
                <c:pt idx="4324">
                  <c:v>20163060.6910736</c:v>
                </c:pt>
                <c:pt idx="4325">
                  <c:v>6212419.5070131896</c:v>
                </c:pt>
                <c:pt idx="4326">
                  <c:v>4903516.5268018302</c:v>
                </c:pt>
                <c:pt idx="4327">
                  <c:v>4467380.1278945198</c:v>
                </c:pt>
                <c:pt idx="4328">
                  <c:v>4386683.3692187397</c:v>
                </c:pt>
                <c:pt idx="4329">
                  <c:v>4761352.5513872197</c:v>
                </c:pt>
                <c:pt idx="4330">
                  <c:v>4239295.9007779397</c:v>
                </c:pt>
                <c:pt idx="4331">
                  <c:v>4172059.6696159798</c:v>
                </c:pt>
                <c:pt idx="4332">
                  <c:v>4108791.4249777999</c:v>
                </c:pt>
                <c:pt idx="4333">
                  <c:v>4049256.9937578798</c:v>
                </c:pt>
                <c:pt idx="4334">
                  <c:v>3993236.0227170601</c:v>
                </c:pt>
                <c:pt idx="4335">
                  <c:v>3940521.1628947998</c:v>
                </c:pt>
                <c:pt idx="4336">
                  <c:v>3890917.3021538602</c:v>
                </c:pt>
                <c:pt idx="4337">
                  <c:v>3844240.8430168699</c:v>
                </c:pt>
                <c:pt idx="4338">
                  <c:v>3800319.0231217202</c:v>
                </c:pt>
                <c:pt idx="4339">
                  <c:v>3758989.2757807798</c:v>
                </c:pt>
                <c:pt idx="4340">
                  <c:v>3720098.6282770098</c:v>
                </c:pt>
                <c:pt idx="4341">
                  <c:v>13256009.845978299</c:v>
                </c:pt>
                <c:pt idx="4342">
                  <c:v>3977198.6490690499</c:v>
                </c:pt>
                <c:pt idx="4343">
                  <c:v>3939866.6264596698</c:v>
                </c:pt>
                <c:pt idx="4344">
                  <c:v>5984573.1223482396</c:v>
                </c:pt>
                <c:pt idx="4345">
                  <c:v>3948705.9451870001</c:v>
                </c:pt>
                <c:pt idx="4346">
                  <c:v>3898619.0546082198</c:v>
                </c:pt>
                <c:pt idx="4347">
                  <c:v>3851488.0719290902</c:v>
                </c:pt>
                <c:pt idx="4348">
                  <c:v>3807138.5524713499</c:v>
                </c:pt>
                <c:pt idx="4349">
                  <c:v>3765406.3465141202</c:v>
                </c:pt>
                <c:pt idx="4350">
                  <c:v>3726136.9917307799</c:v>
                </c:pt>
                <c:pt idx="4351">
                  <c:v>3689185.14148159</c:v>
                </c:pt>
                <c:pt idx="4352">
                  <c:v>3654414.0268459702</c:v>
                </c:pt>
                <c:pt idx="4353">
                  <c:v>3621694.95040324</c:v>
                </c:pt>
                <c:pt idx="4354">
                  <c:v>3590906.8098882199</c:v>
                </c:pt>
                <c:pt idx="4355">
                  <c:v>3561935.6499585798</c:v>
                </c:pt>
                <c:pt idx="4356">
                  <c:v>3534674.24041489</c:v>
                </c:pt>
                <c:pt idx="4357">
                  <c:v>3509021.6793122599</c:v>
                </c:pt>
                <c:pt idx="4358">
                  <c:v>3484883.0194946402</c:v>
                </c:pt>
                <c:pt idx="4359">
                  <c:v>3462168.9171693502</c:v>
                </c:pt>
                <c:pt idx="4360">
                  <c:v>3440795.3012212501</c:v>
                </c:pt>
                <c:pt idx="4361">
                  <c:v>3420683.0620424999</c:v>
                </c:pt>
                <c:pt idx="4362">
                  <c:v>3401757.7587262201</c:v>
                </c:pt>
                <c:pt idx="4363">
                  <c:v>3383949.3435403402</c:v>
                </c:pt>
                <c:pt idx="4364">
                  <c:v>3367191.9026616998</c:v>
                </c:pt>
                <c:pt idx="4365">
                  <c:v>3351423.41221098</c:v>
                </c:pt>
                <c:pt idx="4366">
                  <c:v>3336585.5086853001</c:v>
                </c:pt>
                <c:pt idx="4367">
                  <c:v>3322623.27293893</c:v>
                </c:pt>
                <c:pt idx="4368">
                  <c:v>3309485.0269124699</c:v>
                </c:pt>
                <c:pt idx="4369">
                  <c:v>3297122.1423582202</c:v>
                </c:pt>
                <c:pt idx="4370">
                  <c:v>3285488.8608536599</c:v>
                </c:pt>
                <c:pt idx="4371">
                  <c:v>3274542.12443707</c:v>
                </c:pt>
                <c:pt idx="4372">
                  <c:v>3264241.4162381398</c:v>
                </c:pt>
                <c:pt idx="4373">
                  <c:v>3254548.6105139898</c:v>
                </c:pt>
                <c:pt idx="4374">
                  <c:v>3245427.8315353398</c:v>
                </c:pt>
                <c:pt idx="4375">
                  <c:v>3236845.3208005899</c:v>
                </c:pt>
                <c:pt idx="4376">
                  <c:v>4549705.6424488397</c:v>
                </c:pt>
                <c:pt idx="4377">
                  <c:v>3221169.9138719798</c:v>
                </c:pt>
                <c:pt idx="4378">
                  <c:v>3214018.99870288</c:v>
                </c:pt>
                <c:pt idx="4379">
                  <c:v>4353603.9439832196</c:v>
                </c:pt>
                <c:pt idx="4380">
                  <c:v>5062096.6965568596</c:v>
                </c:pt>
                <c:pt idx="4381">
                  <c:v>5220135.1561949104</c:v>
                </c:pt>
                <c:pt idx="4382">
                  <c:v>13646239.3425477</c:v>
                </c:pt>
                <c:pt idx="4383">
                  <c:v>3686678.2386749899</c:v>
                </c:pt>
                <c:pt idx="4384">
                  <c:v>3675912.71341629</c:v>
                </c:pt>
                <c:pt idx="4385">
                  <c:v>3641924.8790863999</c:v>
                </c:pt>
                <c:pt idx="4386">
                  <c:v>3611898.5281951898</c:v>
                </c:pt>
                <c:pt idx="4387">
                  <c:v>3581688.52941463</c:v>
                </c:pt>
                <c:pt idx="4388">
                  <c:v>3553261.3918381101</c:v>
                </c:pt>
                <c:pt idx="4389">
                  <c:v>3526511.8988419501</c:v>
                </c:pt>
                <c:pt idx="4390">
                  <c:v>3501341.04322465</c:v>
                </c:pt>
                <c:pt idx="4391">
                  <c:v>6313434.3828981305</c:v>
                </c:pt>
                <c:pt idx="4392">
                  <c:v>7535238.3919786103</c:v>
                </c:pt>
                <c:pt idx="4393">
                  <c:v>3935666.2375785499</c:v>
                </c:pt>
                <c:pt idx="4394">
                  <c:v>3900619.4065870801</c:v>
                </c:pt>
                <c:pt idx="4395">
                  <c:v>3951941.9649495101</c:v>
                </c:pt>
                <c:pt idx="4396">
                  <c:v>3843432.3627067301</c:v>
                </c:pt>
                <c:pt idx="4397">
                  <c:v>3799558.2557621798</c:v>
                </c:pt>
                <c:pt idx="4398">
                  <c:v>3758273.4055634202</c:v>
                </c:pt>
                <c:pt idx="4399">
                  <c:v>3719425.0055700499</c:v>
                </c:pt>
                <c:pt idx="4400">
                  <c:v>3682869.2672113301</c:v>
                </c:pt>
                <c:pt idx="4401">
                  <c:v>3648470.8876852901</c:v>
                </c:pt>
                <c:pt idx="4402">
                  <c:v>3616102.5491660102</c:v>
                </c:pt>
                <c:pt idx="4403">
                  <c:v>3585644.4475654499</c:v>
                </c:pt>
                <c:pt idx="4404">
                  <c:v>3556983.8491056999</c:v>
                </c:pt>
                <c:pt idx="4405">
                  <c:v>3530014.67306042</c:v>
                </c:pt>
                <c:pt idx="4406">
                  <c:v>11341144.6542124</c:v>
                </c:pt>
                <c:pt idx="4407">
                  <c:v>7113023.2729072599</c:v>
                </c:pt>
                <c:pt idx="4408">
                  <c:v>3773732.7648010198</c:v>
                </c:pt>
                <c:pt idx="4409">
                  <c:v>6734613.9229901498</c:v>
                </c:pt>
                <c:pt idx="4410">
                  <c:v>3863069.88726275</c:v>
                </c:pt>
                <c:pt idx="4411">
                  <c:v>3818036.8600240001</c:v>
                </c:pt>
                <c:pt idx="4412">
                  <c:v>3775661.4839075701</c:v>
                </c:pt>
                <c:pt idx="4413">
                  <c:v>3735786.9160378701</c:v>
                </c:pt>
                <c:pt idx="4414">
                  <c:v>3698265.5697157499</c:v>
                </c:pt>
                <c:pt idx="4415">
                  <c:v>21744718.826365601</c:v>
                </c:pt>
                <c:pt idx="4416">
                  <c:v>10892608.3660919</c:v>
                </c:pt>
                <c:pt idx="4417">
                  <c:v>4586908.4835672705</c:v>
                </c:pt>
                <c:pt idx="4418">
                  <c:v>4510058.8423725804</c:v>
                </c:pt>
                <c:pt idx="4419">
                  <c:v>4434140.6107606301</c:v>
                </c:pt>
                <c:pt idx="4420">
                  <c:v>5878937.9850432603</c:v>
                </c:pt>
                <c:pt idx="4421">
                  <c:v>4347636.36347319</c:v>
                </c:pt>
                <c:pt idx="4422">
                  <c:v>4274006.3549010102</c:v>
                </c:pt>
                <c:pt idx="4423">
                  <c:v>4204721.66546271</c:v>
                </c:pt>
                <c:pt idx="4424">
                  <c:v>4139525.8535424299</c:v>
                </c:pt>
                <c:pt idx="4425">
                  <c:v>4078177.6115801102</c:v>
                </c:pt>
                <c:pt idx="4426">
                  <c:v>4020449.8729261402</c:v>
                </c:pt>
                <c:pt idx="4427">
                  <c:v>3966128.9714054801</c:v>
                </c:pt>
                <c:pt idx="4428">
                  <c:v>12143218.7161856</c:v>
                </c:pt>
                <c:pt idx="4429">
                  <c:v>12574744.361536199</c:v>
                </c:pt>
                <c:pt idx="4430">
                  <c:v>4804612.7988978</c:v>
                </c:pt>
                <c:pt idx="4431">
                  <c:v>5421338.0084378896</c:v>
                </c:pt>
                <c:pt idx="4432">
                  <c:v>4852623.3517055605</c:v>
                </c:pt>
                <c:pt idx="4433">
                  <c:v>4494421.9094326403</c:v>
                </c:pt>
                <c:pt idx="4434">
                  <c:v>4412129.2637943197</c:v>
                </c:pt>
                <c:pt idx="4435">
                  <c:v>4334693.1680139396</c:v>
                </c:pt>
                <c:pt idx="4436">
                  <c:v>4261827.0098877</c:v>
                </c:pt>
                <c:pt idx="4437">
                  <c:v>4193261.09180297</c:v>
                </c:pt>
                <c:pt idx="4438">
                  <c:v>4128741.6325135599</c:v>
                </c:pt>
                <c:pt idx="4439">
                  <c:v>4068029.8278257898</c:v>
                </c:pt>
                <c:pt idx="4440">
                  <c:v>14008340.400378801</c:v>
                </c:pt>
                <c:pt idx="4441">
                  <c:v>4266707.7739550602</c:v>
                </c:pt>
                <c:pt idx="4442">
                  <c:v>4207383.54901365</c:v>
                </c:pt>
                <c:pt idx="4443">
                  <c:v>4142030.6444384698</c:v>
                </c:pt>
                <c:pt idx="4444">
                  <c:v>24423720.412151702</c:v>
                </c:pt>
                <c:pt idx="4445">
                  <c:v>6170114.20286253</c:v>
                </c:pt>
                <c:pt idx="4446">
                  <c:v>5904143.9529875796</c:v>
                </c:pt>
                <c:pt idx="4447">
                  <c:v>9903058.9850295801</c:v>
                </c:pt>
                <c:pt idx="4448">
                  <c:v>4895642.4770881496</c:v>
                </c:pt>
                <c:pt idx="4449">
                  <c:v>4789671.5589173101</c:v>
                </c:pt>
                <c:pt idx="4450">
                  <c:v>4689954.5780648701</c:v>
                </c:pt>
                <c:pt idx="4451">
                  <c:v>4596122.4546676204</c:v>
                </c:pt>
                <c:pt idx="4452">
                  <c:v>4507827.8903319398</c:v>
                </c:pt>
                <c:pt idx="4453">
                  <c:v>4424744.0826872597</c:v>
                </c:pt>
                <c:pt idx="4454">
                  <c:v>7175544.1272925902</c:v>
                </c:pt>
                <c:pt idx="4455">
                  <c:v>4344951.3066793997</c:v>
                </c:pt>
                <c:pt idx="4456">
                  <c:v>4283233.7893479299</c:v>
                </c:pt>
                <c:pt idx="4457">
                  <c:v>4213404.5373292901</c:v>
                </c:pt>
                <c:pt idx="4458">
                  <c:v>4147696.3005160801</c:v>
                </c:pt>
                <c:pt idx="4459">
                  <c:v>4121178.7823374998</c:v>
                </c:pt>
                <c:pt idx="4460">
                  <c:v>4060913.30379058</c:v>
                </c:pt>
                <c:pt idx="4461">
                  <c:v>4004204.4286194001</c:v>
                </c:pt>
                <c:pt idx="4462">
                  <c:v>7536573.4483061703</c:v>
                </c:pt>
                <c:pt idx="4463">
                  <c:v>7779033.5855151303</c:v>
                </c:pt>
                <c:pt idx="4464">
                  <c:v>4166823.5661432799</c:v>
                </c:pt>
                <c:pt idx="4465">
                  <c:v>4103864.3332932</c:v>
                </c:pt>
                <c:pt idx="4466">
                  <c:v>4044620.6773453001</c:v>
                </c:pt>
                <c:pt idx="4467">
                  <c:v>3988873.3212993601</c:v>
                </c:pt>
                <c:pt idx="4468">
                  <c:v>3936415.9289188902</c:v>
                </c:pt>
                <c:pt idx="4469">
                  <c:v>3887054.3410241799</c:v>
                </c:pt>
                <c:pt idx="4470">
                  <c:v>17964684.892576899</c:v>
                </c:pt>
                <c:pt idx="4471">
                  <c:v>4709444.4850798398</c:v>
                </c:pt>
                <c:pt idx="4472">
                  <c:v>4321488.5767642902</c:v>
                </c:pt>
                <c:pt idx="4473">
                  <c:v>4249401.69551339</c:v>
                </c:pt>
                <c:pt idx="4474">
                  <c:v>4181569.0648116502</c:v>
                </c:pt>
                <c:pt idx="4475">
                  <c:v>4117739.6175103602</c:v>
                </c:pt>
                <c:pt idx="4476">
                  <c:v>4057677.1033392102</c:v>
                </c:pt>
                <c:pt idx="4477">
                  <c:v>8344426.0416522296</c:v>
                </c:pt>
                <c:pt idx="4478">
                  <c:v>4193805.8243501699</c:v>
                </c:pt>
                <c:pt idx="4479">
                  <c:v>4129254.2173426501</c:v>
                </c:pt>
                <c:pt idx="4480">
                  <c:v>4068512.1621536398</c:v>
                </c:pt>
                <c:pt idx="4481">
                  <c:v>4011354.8357968498</c:v>
                </c:pt>
                <c:pt idx="4482">
                  <c:v>3957570.6833493998</c:v>
                </c:pt>
                <c:pt idx="4483">
                  <c:v>3906960.6349291201</c:v>
                </c:pt>
                <c:pt idx="4484">
                  <c:v>3859337.3688824</c:v>
                </c:pt>
                <c:pt idx="4485">
                  <c:v>3913046.92040538</c:v>
                </c:pt>
                <c:pt idx="4486">
                  <c:v>5408711.6690539299</c:v>
                </c:pt>
                <c:pt idx="4487">
                  <c:v>3898166.6682179202</c:v>
                </c:pt>
                <c:pt idx="4488">
                  <c:v>3851062.3833930399</c:v>
                </c:pt>
                <c:pt idx="4489">
                  <c:v>3806737.98619967</c:v>
                </c:pt>
                <c:pt idx="4490">
                  <c:v>10988917.0678469</c:v>
                </c:pt>
                <c:pt idx="4491">
                  <c:v>3945047.8211218799</c:v>
                </c:pt>
                <c:pt idx="4492">
                  <c:v>3895176.8169296798</c:v>
                </c:pt>
                <c:pt idx="4493">
                  <c:v>3848248.9799724799</c:v>
                </c:pt>
                <c:pt idx="4494">
                  <c:v>3804090.61747002</c:v>
                </c:pt>
                <c:pt idx="4495">
                  <c:v>3762538.2872256502</c:v>
                </c:pt>
                <c:pt idx="4496">
                  <c:v>3723438.1926820599</c:v>
                </c:pt>
                <c:pt idx="4497">
                  <c:v>7452410.0008670101</c:v>
                </c:pt>
                <c:pt idx="4498">
                  <c:v>3652024.37079944</c:v>
                </c:pt>
                <c:pt idx="4499">
                  <c:v>3619446.3213420799</c:v>
                </c:pt>
                <c:pt idx="4500">
                  <c:v>3588790.88502029</c:v>
                </c:pt>
                <c:pt idx="4501">
                  <c:v>10201869.800883699</c:v>
                </c:pt>
                <c:pt idx="4502">
                  <c:v>31774604.026373498</c:v>
                </c:pt>
                <c:pt idx="4503">
                  <c:v>8390398.0846474506</c:v>
                </c:pt>
                <c:pt idx="4504">
                  <c:v>5710385.4549128897</c:v>
                </c:pt>
                <c:pt idx="4505">
                  <c:v>8559908.9930149596</c:v>
                </c:pt>
                <c:pt idx="4506">
                  <c:v>4772974.2133170301</c:v>
                </c:pt>
                <c:pt idx="4507">
                  <c:v>4674242.6363335904</c:v>
                </c:pt>
                <c:pt idx="4508">
                  <c:v>23394607.562466402</c:v>
                </c:pt>
                <c:pt idx="4509">
                  <c:v>7959214.0526474696</c:v>
                </c:pt>
                <c:pt idx="4510">
                  <c:v>6539719.0400094204</c:v>
                </c:pt>
                <c:pt idx="4511">
                  <c:v>5139550.2615968399</c:v>
                </c:pt>
                <c:pt idx="4512">
                  <c:v>4814809.2568307901</c:v>
                </c:pt>
                <c:pt idx="4513">
                  <c:v>4713608.7596533699</c:v>
                </c:pt>
                <c:pt idx="4514">
                  <c:v>4618380.67053717</c:v>
                </c:pt>
                <c:pt idx="4515">
                  <c:v>19340918.1137513</c:v>
                </c:pt>
                <c:pt idx="4516">
                  <c:v>6188470.06791736</c:v>
                </c:pt>
                <c:pt idx="4517">
                  <c:v>4939134.9490427095</c:v>
                </c:pt>
                <c:pt idx="4518">
                  <c:v>22226330.144258</c:v>
                </c:pt>
                <c:pt idx="4519">
                  <c:v>15822280.739066999</c:v>
                </c:pt>
                <c:pt idx="4520">
                  <c:v>13525555.340071799</c:v>
                </c:pt>
                <c:pt idx="4521">
                  <c:v>9393711.6645259503</c:v>
                </c:pt>
                <c:pt idx="4522">
                  <c:v>6700824.7230473496</c:v>
                </c:pt>
                <c:pt idx="4523">
                  <c:v>109160831.94244701</c:v>
                </c:pt>
                <c:pt idx="4524">
                  <c:v>37777692.709063098</c:v>
                </c:pt>
                <c:pt idx="4525">
                  <c:v>22898608.721769601</c:v>
                </c:pt>
                <c:pt idx="4526">
                  <c:v>17388086.282398399</c:v>
                </c:pt>
                <c:pt idx="4527">
                  <c:v>29087821.058799598</c:v>
                </c:pt>
                <c:pt idx="4528">
                  <c:v>15034368.038366299</c:v>
                </c:pt>
                <c:pt idx="4529">
                  <c:v>40186566.095881902</c:v>
                </c:pt>
                <c:pt idx="4530">
                  <c:v>56928601.583065398</c:v>
                </c:pt>
                <c:pt idx="4531">
                  <c:v>25463746.8489004</c:v>
                </c:pt>
                <c:pt idx="4532">
                  <c:v>18472901.5711786</c:v>
                </c:pt>
                <c:pt idx="4533">
                  <c:v>14683247.624807499</c:v>
                </c:pt>
                <c:pt idx="4534">
                  <c:v>11863677.794800701</c:v>
                </c:pt>
                <c:pt idx="4535">
                  <c:v>9750123.5748225208</c:v>
                </c:pt>
                <c:pt idx="4536">
                  <c:v>8164069.0174265103</c:v>
                </c:pt>
                <c:pt idx="4537">
                  <c:v>24619647.769394401</c:v>
                </c:pt>
                <c:pt idx="4538">
                  <c:v>49811204.3522508</c:v>
                </c:pt>
                <c:pt idx="4539">
                  <c:v>19820922.9881869</c:v>
                </c:pt>
                <c:pt idx="4540">
                  <c:v>13501953.3199993</c:v>
                </c:pt>
                <c:pt idx="4541">
                  <c:v>11055066.4107494</c:v>
                </c:pt>
                <c:pt idx="4542">
                  <c:v>9210998.8751540091</c:v>
                </c:pt>
                <c:pt idx="4543">
                  <c:v>7808119.4236180903</c:v>
                </c:pt>
                <c:pt idx="4544">
                  <c:v>7082772.1756617501</c:v>
                </c:pt>
                <c:pt idx="4545">
                  <c:v>6847726.4860517699</c:v>
                </c:pt>
                <c:pt idx="4546">
                  <c:v>6649054.6313933497</c:v>
                </c:pt>
                <c:pt idx="4547">
                  <c:v>7586001.8816496497</c:v>
                </c:pt>
                <c:pt idx="4548">
                  <c:v>6242516.2475197697</c:v>
                </c:pt>
                <c:pt idx="4549">
                  <c:v>17162744.410514399</c:v>
                </c:pt>
                <c:pt idx="4550">
                  <c:v>20022928.560226399</c:v>
                </c:pt>
                <c:pt idx="4551">
                  <c:v>9364134.9896175899</c:v>
                </c:pt>
                <c:pt idx="4552">
                  <c:v>18328731.943017799</c:v>
                </c:pt>
                <c:pt idx="4553">
                  <c:v>15507999.3617558</c:v>
                </c:pt>
                <c:pt idx="4554">
                  <c:v>8931732.1284995098</c:v>
                </c:pt>
                <c:pt idx="4555">
                  <c:v>7307827.7922685202</c:v>
                </c:pt>
                <c:pt idx="4556">
                  <c:v>6126333.4300522599</c:v>
                </c:pt>
                <c:pt idx="4557">
                  <c:v>5835657.8346283101</c:v>
                </c:pt>
                <c:pt idx="4558">
                  <c:v>5674211.3461230202</c:v>
                </c:pt>
                <c:pt idx="4559">
                  <c:v>5522292.7190047596</c:v>
                </c:pt>
                <c:pt idx="4560">
                  <c:v>5379339.6608170597</c:v>
                </c:pt>
                <c:pt idx="4561">
                  <c:v>5244823.0631301496</c:v>
                </c:pt>
                <c:pt idx="4562">
                  <c:v>5118245.04316568</c:v>
                </c:pt>
                <c:pt idx="4563">
                  <c:v>4999137.1009962298</c:v>
                </c:pt>
                <c:pt idx="4564">
                  <c:v>4887058.3854986802</c:v>
                </c:pt>
                <c:pt idx="4565">
                  <c:v>4781594.0626434404</c:v>
                </c:pt>
                <c:pt idx="4566">
                  <c:v>4682353.7800800996</c:v>
                </c:pt>
                <c:pt idx="4567">
                  <c:v>8748751.3086763006</c:v>
                </c:pt>
                <c:pt idx="4568">
                  <c:v>4556705.3006363502</c:v>
                </c:pt>
                <c:pt idx="4569">
                  <c:v>5626220.2720021103</c:v>
                </c:pt>
                <c:pt idx="4570">
                  <c:v>6527465.99866689</c:v>
                </c:pt>
                <c:pt idx="4571">
                  <c:v>4621450.6088246899</c:v>
                </c:pt>
                <c:pt idx="4572">
                  <c:v>7175547.73652039</c:v>
                </c:pt>
                <c:pt idx="4573">
                  <c:v>59426801.681031801</c:v>
                </c:pt>
                <c:pt idx="4574">
                  <c:v>27398772.621989101</c:v>
                </c:pt>
                <c:pt idx="4575">
                  <c:v>17945944.250100899</c:v>
                </c:pt>
                <c:pt idx="4576">
                  <c:v>12131188.6024126</c:v>
                </c:pt>
                <c:pt idx="4577">
                  <c:v>9465899.9369095191</c:v>
                </c:pt>
                <c:pt idx="4578">
                  <c:v>7680532.82928026</c:v>
                </c:pt>
                <c:pt idx="4579">
                  <c:v>9984639.2598785292</c:v>
                </c:pt>
                <c:pt idx="4580">
                  <c:v>6444876.9349603197</c:v>
                </c:pt>
                <c:pt idx="4581">
                  <c:v>16584374.792738</c:v>
                </c:pt>
                <c:pt idx="4582">
                  <c:v>10434601.0066083</c:v>
                </c:pt>
                <c:pt idx="4583">
                  <c:v>7181516.4064910999</c:v>
                </c:pt>
                <c:pt idx="4584">
                  <c:v>5862261.7670924896</c:v>
                </c:pt>
                <c:pt idx="4585">
                  <c:v>5222410.19048505</c:v>
                </c:pt>
                <c:pt idx="4586">
                  <c:v>5097154.8796474598</c:v>
                </c:pt>
                <c:pt idx="4587">
                  <c:v>4979291.5861321399</c:v>
                </c:pt>
                <c:pt idx="4588">
                  <c:v>4868384.0656016003</c:v>
                </c:pt>
                <c:pt idx="4589">
                  <c:v>4764021.8189396802</c:v>
                </c:pt>
                <c:pt idx="4590">
                  <c:v>4665818.57288187</c:v>
                </c:pt>
                <c:pt idx="4591">
                  <c:v>4573410.8503120998</c:v>
                </c:pt>
                <c:pt idx="4592">
                  <c:v>4486456.62493442</c:v>
                </c:pt>
                <c:pt idx="4593">
                  <c:v>4404634.0553399399</c:v>
                </c:pt>
                <c:pt idx="4594">
                  <c:v>4327640.29378362</c:v>
                </c:pt>
                <c:pt idx="4595">
                  <c:v>4255190.3652617997</c:v>
                </c:pt>
                <c:pt idx="4596">
                  <c:v>32373914.391045298</c:v>
                </c:pt>
                <c:pt idx="4597">
                  <c:v>23973463.345323902</c:v>
                </c:pt>
                <c:pt idx="4598">
                  <c:v>15493299.1405781</c:v>
                </c:pt>
                <c:pt idx="4599">
                  <c:v>9014516.2012333497</c:v>
                </c:pt>
                <c:pt idx="4600">
                  <c:v>7050136.0225603702</c:v>
                </c:pt>
                <c:pt idx="4601">
                  <c:v>5683619.5704476498</c:v>
                </c:pt>
                <c:pt idx="4602">
                  <c:v>8861955.9632861298</c:v>
                </c:pt>
                <c:pt idx="4603">
                  <c:v>42222137.133448802</c:v>
                </c:pt>
                <c:pt idx="4604">
                  <c:v>42238199.7109247</c:v>
                </c:pt>
                <c:pt idx="4605">
                  <c:v>18073401.4588794</c:v>
                </c:pt>
                <c:pt idx="4606">
                  <c:v>60078690.219126999</c:v>
                </c:pt>
                <c:pt idx="4607">
                  <c:v>158554996.529071</c:v>
                </c:pt>
                <c:pt idx="4608">
                  <c:v>246483202.74043</c:v>
                </c:pt>
                <c:pt idx="4609">
                  <c:v>270243458.91904801</c:v>
                </c:pt>
                <c:pt idx="4610">
                  <c:v>101940242.90887199</c:v>
                </c:pt>
                <c:pt idx="4611">
                  <c:v>81176394.961385906</c:v>
                </c:pt>
                <c:pt idx="4612">
                  <c:v>126493678.973692</c:v>
                </c:pt>
                <c:pt idx="4613">
                  <c:v>72643025.012799904</c:v>
                </c:pt>
                <c:pt idx="4614">
                  <c:v>48239400.822392397</c:v>
                </c:pt>
                <c:pt idx="4615">
                  <c:v>42506514.723066002</c:v>
                </c:pt>
                <c:pt idx="4616">
                  <c:v>35896858.564639397</c:v>
                </c:pt>
                <c:pt idx="4617">
                  <c:v>30327907.083407901</c:v>
                </c:pt>
                <c:pt idx="4618">
                  <c:v>24881931.001488399</c:v>
                </c:pt>
                <c:pt idx="4619">
                  <c:v>22742790.875009902</c:v>
                </c:pt>
                <c:pt idx="4620">
                  <c:v>20257431.324861199</c:v>
                </c:pt>
                <c:pt idx="4621">
                  <c:v>17989739.2857926</c:v>
                </c:pt>
                <c:pt idx="4622">
                  <c:v>18015993.2710636</c:v>
                </c:pt>
                <c:pt idx="4623">
                  <c:v>15583197.688954599</c:v>
                </c:pt>
                <c:pt idx="4624">
                  <c:v>14846494.287422299</c:v>
                </c:pt>
                <c:pt idx="4625">
                  <c:v>14153267.879153499</c:v>
                </c:pt>
                <c:pt idx="4626">
                  <c:v>13500952.643304501</c:v>
                </c:pt>
                <c:pt idx="4627">
                  <c:v>12887134.1824883</c:v>
                </c:pt>
                <c:pt idx="4628">
                  <c:v>45543322.412845403</c:v>
                </c:pt>
                <c:pt idx="4629">
                  <c:v>44718571.2547912</c:v>
                </c:pt>
                <c:pt idx="4630">
                  <c:v>21429226.725790799</c:v>
                </c:pt>
                <c:pt idx="4631">
                  <c:v>14723400.7346537</c:v>
                </c:pt>
                <c:pt idx="4632">
                  <c:v>13778698.609051</c:v>
                </c:pt>
                <c:pt idx="4633">
                  <c:v>13148488.8034187</c:v>
                </c:pt>
                <c:pt idx="4634">
                  <c:v>12555471.207591601</c:v>
                </c:pt>
                <c:pt idx="4635">
                  <c:v>12036722.3196079</c:v>
                </c:pt>
                <c:pt idx="4636">
                  <c:v>11509316.2898828</c:v>
                </c:pt>
                <c:pt idx="4637">
                  <c:v>11013035.443445601</c:v>
                </c:pt>
                <c:pt idx="4638">
                  <c:v>10546042.9089294</c:v>
                </c:pt>
                <c:pt idx="4639">
                  <c:v>11294996.2248576</c:v>
                </c:pt>
                <c:pt idx="4640">
                  <c:v>19032704.8426986</c:v>
                </c:pt>
                <c:pt idx="4641">
                  <c:v>9708787.4369622208</c:v>
                </c:pt>
                <c:pt idx="4642">
                  <c:v>9339203.1663194392</c:v>
                </c:pt>
                <c:pt idx="4643">
                  <c:v>15461549.9441517</c:v>
                </c:pt>
                <c:pt idx="4644">
                  <c:v>8947697.0727746394</c:v>
                </c:pt>
                <c:pt idx="4645">
                  <c:v>8489040.2956432104</c:v>
                </c:pt>
                <c:pt idx="4646">
                  <c:v>8171002.8491716497</c:v>
                </c:pt>
                <c:pt idx="4647">
                  <c:v>7871734.5734260697</c:v>
                </c:pt>
                <c:pt idx="4648">
                  <c:v>7590127.7945345901</c:v>
                </c:pt>
                <c:pt idx="4649">
                  <c:v>7362643.3597546201</c:v>
                </c:pt>
                <c:pt idx="4650">
                  <c:v>7111080.9042926896</c:v>
                </c:pt>
                <c:pt idx="4651">
                  <c:v>6874364.5580773102</c:v>
                </c:pt>
                <c:pt idx="4652">
                  <c:v>6651618.1690636398</c:v>
                </c:pt>
                <c:pt idx="4653">
                  <c:v>6442017.2918454502</c:v>
                </c:pt>
                <c:pt idx="4654">
                  <c:v>6244786.1361568198</c:v>
                </c:pt>
                <c:pt idx="4655">
                  <c:v>6059194.6954598399</c:v>
                </c:pt>
                <c:pt idx="4656">
                  <c:v>5884556.0449904604</c:v>
                </c:pt>
                <c:pt idx="4657">
                  <c:v>5720223.7992617199</c:v>
                </c:pt>
                <c:pt idx="4658">
                  <c:v>5565589.7196140103</c:v>
                </c:pt>
                <c:pt idx="4659">
                  <c:v>5420081.4629571596</c:v>
                </c:pt>
                <c:pt idx="4660">
                  <c:v>5283160.4633718599</c:v>
                </c:pt>
                <c:pt idx="4661">
                  <c:v>5154319.9387296904</c:v>
                </c:pt>
                <c:pt idx="4662">
                  <c:v>5033083.0149536002</c:v>
                </c:pt>
                <c:pt idx="4663">
                  <c:v>4919000.9609762998</c:v>
                </c:pt>
                <c:pt idx="4664">
                  <c:v>4811651.5278637102</c:v>
                </c:pt>
                <c:pt idx="4665">
                  <c:v>4710637.3859559102</c:v>
                </c:pt>
                <c:pt idx="4666">
                  <c:v>4615584.6542412899</c:v>
                </c:pt>
                <c:pt idx="4667">
                  <c:v>4526141.5165204499</c:v>
                </c:pt>
                <c:pt idx="4668">
                  <c:v>4441976.9192380896</c:v>
                </c:pt>
                <c:pt idx="4669">
                  <c:v>4362779.3461630996</c:v>
                </c:pt>
                <c:pt idx="4670">
                  <c:v>4288255.6653816802</c:v>
                </c:pt>
                <c:pt idx="4671">
                  <c:v>4218130.0443357797</c:v>
                </c:pt>
                <c:pt idx="4672">
                  <c:v>5123818.10827877</c:v>
                </c:pt>
                <c:pt idx="4673">
                  <c:v>4090050.082657</c:v>
                </c:pt>
                <c:pt idx="4674">
                  <c:v>4031621.6829989501</c:v>
                </c:pt>
                <c:pt idx="4675">
                  <c:v>3976641.47040375</c:v>
                </c:pt>
                <c:pt idx="4676">
                  <c:v>3924905.9480429902</c:v>
                </c:pt>
                <c:pt idx="4677">
                  <c:v>3876223.6285756701</c:v>
                </c:pt>
                <c:pt idx="4678">
                  <c:v>4383919.4882530104</c:v>
                </c:pt>
                <c:pt idx="4679">
                  <c:v>3865590.9870167002</c:v>
                </c:pt>
                <c:pt idx="4680">
                  <c:v>3820409.1755633201</c:v>
                </c:pt>
                <c:pt idx="4681">
                  <c:v>3777893.7958219401</c:v>
                </c:pt>
                <c:pt idx="4682">
                  <c:v>3737887.4867252298</c:v>
                </c:pt>
                <c:pt idx="4683">
                  <c:v>3700242.1739636501</c:v>
                </c:pt>
                <c:pt idx="4684">
                  <c:v>3664818.5219218801</c:v>
                </c:pt>
                <c:pt idx="4685">
                  <c:v>3631485.4179595499</c:v>
                </c:pt>
                <c:pt idx="4686">
                  <c:v>3600119.48712742</c:v>
                </c:pt>
                <c:pt idx="4687">
                  <c:v>3570604.6355229001</c:v>
                </c:pt>
                <c:pt idx="4688">
                  <c:v>3542831.6205947301</c:v>
                </c:pt>
                <c:pt idx="4689">
                  <c:v>3516697.6468063602</c:v>
                </c:pt>
                <c:pt idx="4690">
                  <c:v>3492105.9851615001</c:v>
                </c:pt>
                <c:pt idx="4691">
                  <c:v>3468965.6151836002</c:v>
                </c:pt>
                <c:pt idx="4692">
                  <c:v>3447190.88802417</c:v>
                </c:pt>
                <c:pt idx="4693">
                  <c:v>3426701.2094528899</c:v>
                </c:pt>
                <c:pt idx="4694">
                  <c:v>3407420.7415562999</c:v>
                </c:pt>
                <c:pt idx="4695">
                  <c:v>4705325.9563595997</c:v>
                </c:pt>
                <c:pt idx="4696">
                  <c:v>3424444.6618427099</c:v>
                </c:pt>
                <c:pt idx="4697">
                  <c:v>5873574.1190495798</c:v>
                </c:pt>
                <c:pt idx="4698">
                  <c:v>4849235.9770498499</c:v>
                </c:pt>
                <c:pt idx="4699">
                  <c:v>4624161.2076641005</c:v>
                </c:pt>
                <c:pt idx="4700">
                  <c:v>3631045.3352237898</c:v>
                </c:pt>
                <c:pt idx="4701">
                  <c:v>3599705.3761383598</c:v>
                </c:pt>
                <c:pt idx="4702">
                  <c:v>3570214.9635423301</c:v>
                </c:pt>
                <c:pt idx="4703">
                  <c:v>3542464.9453399</c:v>
                </c:pt>
                <c:pt idx="4704">
                  <c:v>3516352.6111116898</c:v>
                </c:pt>
                <c:pt idx="4705">
                  <c:v>3491781.31195537</c:v>
                </c:pt>
                <c:pt idx="4706">
                  <c:v>3468660.1027615401</c:v>
                </c:pt>
                <c:pt idx="4707">
                  <c:v>3446903.4056009999</c:v>
                </c:pt>
                <c:pt idx="4708">
                  <c:v>3426430.6929774201</c:v>
                </c:pt>
                <c:pt idx="4709">
                  <c:v>24206588.860952601</c:v>
                </c:pt>
                <c:pt idx="4710">
                  <c:v>5905233.7557280296</c:v>
                </c:pt>
                <c:pt idx="4711">
                  <c:v>4253982.3127984498</c:v>
                </c:pt>
                <c:pt idx="4712">
                  <c:v>4197633.3852222599</c:v>
                </c:pt>
                <c:pt idx="4713">
                  <c:v>4132855.89241334</c:v>
                </c:pt>
                <c:pt idx="4714">
                  <c:v>4071901.2822090299</c:v>
                </c:pt>
                <c:pt idx="4715">
                  <c:v>4014543.9448986999</c:v>
                </c:pt>
                <c:pt idx="4716">
                  <c:v>3960571.58526413</c:v>
                </c:pt>
                <c:pt idx="4717">
                  <c:v>28900108.149148699</c:v>
                </c:pt>
                <c:pt idx="4718">
                  <c:v>6448309.8335313601</c:v>
                </c:pt>
                <c:pt idx="4719">
                  <c:v>4798732.83259774</c:v>
                </c:pt>
                <c:pt idx="4720">
                  <c:v>5166483.3679322898</c:v>
                </c:pt>
                <c:pt idx="4721">
                  <c:v>4676625.6313389102</c:v>
                </c:pt>
                <c:pt idx="4722">
                  <c:v>4583580.1237300597</c:v>
                </c:pt>
                <c:pt idx="4723">
                  <c:v>4496025.7525800597</c:v>
                </c:pt>
                <c:pt idx="4724">
                  <c:v>4413638.4551760899</c:v>
                </c:pt>
                <c:pt idx="4725">
                  <c:v>4336113.2935608001</c:v>
                </c:pt>
                <c:pt idx="4726">
                  <c:v>4263163.3258733395</c:v>
                </c:pt>
                <c:pt idx="4727">
                  <c:v>4194518.5442989301</c:v>
                </c:pt>
                <c:pt idx="4728">
                  <c:v>4129924.8756960002</c:v>
                </c:pt>
                <c:pt idx="4729">
                  <c:v>4069143.2412018701</c:v>
                </c:pt>
                <c:pt idx="4730">
                  <c:v>4011948.6713363999</c:v>
                </c:pt>
                <c:pt idx="4731">
                  <c:v>3958129.4733282798</c:v>
                </c:pt>
                <c:pt idx="4732">
                  <c:v>3907486.4475821299</c:v>
                </c:pt>
                <c:pt idx="4733">
                  <c:v>14561171.386193501</c:v>
                </c:pt>
                <c:pt idx="4734">
                  <c:v>4546348.2237063702</c:v>
                </c:pt>
                <c:pt idx="4735">
                  <c:v>4225729.8705576304</c:v>
                </c:pt>
                <c:pt idx="4736">
                  <c:v>4159294.2468087501</c:v>
                </c:pt>
                <c:pt idx="4737">
                  <c:v>4110489.0632627802</c:v>
                </c:pt>
                <c:pt idx="4738">
                  <c:v>4050854.4449008899</c:v>
                </c:pt>
                <c:pt idx="4739">
                  <c:v>3994739.1993224001</c:v>
                </c:pt>
                <c:pt idx="4740">
                  <c:v>3941935.6286308598</c:v>
                </c:pt>
                <c:pt idx="4741">
                  <c:v>3892248.29234584</c:v>
                </c:pt>
                <c:pt idx="4742">
                  <c:v>3850944.2756840498</c:v>
                </c:pt>
                <c:pt idx="4743">
                  <c:v>3806626.8486879901</c:v>
                </c:pt>
                <c:pt idx="4744">
                  <c:v>3764924.8412365601</c:v>
                </c:pt>
                <c:pt idx="4745">
                  <c:v>3725683.9027760802</c:v>
                </c:pt>
                <c:pt idx="4746">
                  <c:v>3688758.7918434101</c:v>
                </c:pt>
                <c:pt idx="4747">
                  <c:v>3654012.8384874999</c:v>
                </c:pt>
                <c:pt idx="4748">
                  <c:v>3621317.4384164498</c:v>
                </c:pt>
                <c:pt idx="4749">
                  <c:v>3590551.5769978398</c:v>
                </c:pt>
                <c:pt idx="4750">
                  <c:v>3561601.3813503701</c:v>
                </c:pt>
                <c:pt idx="4751">
                  <c:v>3534359.6988691501</c:v>
                </c:pt>
                <c:pt idx="4752">
                  <c:v>3508725.7006245698</c:v>
                </c:pt>
                <c:pt idx="4753">
                  <c:v>3484604.50816679</c:v>
                </c:pt>
                <c:pt idx="4754">
                  <c:v>3743520.0472827498</c:v>
                </c:pt>
                <c:pt idx="4755">
                  <c:v>3440548.6929089502</c:v>
                </c:pt>
                <c:pt idx="4756">
                  <c:v>3420451.0074677202</c:v>
                </c:pt>
                <c:pt idx="4757">
                  <c:v>3401539.3989913999</c:v>
                </c:pt>
                <c:pt idx="4758">
                  <c:v>3383743.8704362898</c:v>
                </c:pt>
                <c:pt idx="4759">
                  <c:v>6186457.26130326</c:v>
                </c:pt>
                <c:pt idx="4760">
                  <c:v>3446252.3269711402</c:v>
                </c:pt>
                <c:pt idx="4761">
                  <c:v>3525023.4692370198</c:v>
                </c:pt>
                <c:pt idx="4762">
                  <c:v>3443807.4551436799</c:v>
                </c:pt>
                <c:pt idx="4763">
                  <c:v>3423517.4518939001</c:v>
                </c:pt>
                <c:pt idx="4764">
                  <c:v>3404424.8753599101</c:v>
                </c:pt>
                <c:pt idx="4765">
                  <c:v>3386459.0586856198</c:v>
                </c:pt>
                <c:pt idx="4766">
                  <c:v>3369553.5054618502</c:v>
                </c:pt>
                <c:pt idx="4767">
                  <c:v>3353645.6436049198</c:v>
                </c:pt>
                <c:pt idx="4768">
                  <c:v>3338676.5937601901</c:v>
                </c:pt>
                <c:pt idx="4769">
                  <c:v>3324590.95137347</c:v>
                </c:pt>
                <c:pt idx="4770">
                  <c:v>3311336.5816235999</c:v>
                </c:pt>
                <c:pt idx="4771">
                  <c:v>30061749.489234</c:v>
                </c:pt>
                <c:pt idx="4772">
                  <c:v>5767631.1157462001</c:v>
                </c:pt>
                <c:pt idx="4773">
                  <c:v>4231472.3291666601</c:v>
                </c:pt>
                <c:pt idx="4774">
                  <c:v>4164697.81077749</c:v>
                </c:pt>
                <c:pt idx="4775">
                  <c:v>4101864.0306557701</c:v>
                </c:pt>
                <c:pt idx="4776">
                  <c:v>4042738.4237682</c:v>
                </c:pt>
                <c:pt idx="4777">
                  <c:v>3987102.1500464599</c:v>
                </c:pt>
                <c:pt idx="4778">
                  <c:v>3934749.28440018</c:v>
                </c:pt>
                <c:pt idx="4779">
                  <c:v>3885486.05453174</c:v>
                </c:pt>
                <c:pt idx="4780">
                  <c:v>3839130.1237319098</c:v>
                </c:pt>
                <c:pt idx="4781">
                  <c:v>3795509.9160018</c:v>
                </c:pt>
                <c:pt idx="4782">
                  <c:v>3754463.9810029999</c:v>
                </c:pt>
                <c:pt idx="4783">
                  <c:v>3715840.3964857198</c:v>
                </c:pt>
                <c:pt idx="4784">
                  <c:v>3679496.2059828802</c:v>
                </c:pt>
                <c:pt idx="4785">
                  <c:v>3645296.8896890702</c:v>
                </c:pt>
                <c:pt idx="4786">
                  <c:v>3613115.86656594</c:v>
                </c:pt>
                <c:pt idx="4787">
                  <c:v>3582834.0258310302</c:v>
                </c:pt>
                <c:pt idx="4788">
                  <c:v>3554339.2860961999</c:v>
                </c:pt>
                <c:pt idx="4789">
                  <c:v>3527526.18052366</c:v>
                </c:pt>
                <c:pt idx="4790">
                  <c:v>3502295.46646435</c:v>
                </c:pt>
                <c:pt idx="4791">
                  <c:v>3478553.7581336698</c:v>
                </c:pt>
                <c:pt idx="4792">
                  <c:v>6356596.5079151401</c:v>
                </c:pt>
                <c:pt idx="4793">
                  <c:v>3476437.36412116</c:v>
                </c:pt>
                <c:pt idx="4794">
                  <c:v>3454221.6872151298</c:v>
                </c:pt>
                <c:pt idx="4795">
                  <c:v>3433317.08181111</c:v>
                </c:pt>
                <c:pt idx="4796">
                  <c:v>3413646.1742377798</c:v>
                </c:pt>
                <c:pt idx="4797">
                  <c:v>3395136.1570774298</c:v>
                </c:pt>
                <c:pt idx="4798">
                  <c:v>12586688.2151052</c:v>
                </c:pt>
                <c:pt idx="4799">
                  <c:v>3747738.4178263401</c:v>
                </c:pt>
                <c:pt idx="4800">
                  <c:v>3738992.38457913</c:v>
                </c:pt>
                <c:pt idx="4801">
                  <c:v>3701281.8656077599</c:v>
                </c:pt>
                <c:pt idx="4802">
                  <c:v>3665796.8555398001</c:v>
                </c:pt>
                <c:pt idx="4803">
                  <c:v>3632406.0146320001</c:v>
                </c:pt>
                <c:pt idx="4804">
                  <c:v>3600985.75423489</c:v>
                </c:pt>
                <c:pt idx="4805">
                  <c:v>3571419.7793572601</c:v>
                </c:pt>
                <c:pt idx="4806">
                  <c:v>3543598.6582266199</c:v>
                </c:pt>
                <c:pt idx="4807">
                  <c:v>3517419.4172521802</c:v>
                </c:pt>
                <c:pt idx="4808">
                  <c:v>4825982.3924394799</c:v>
                </c:pt>
                <c:pt idx="4809">
                  <c:v>3546709.5814577802</c:v>
                </c:pt>
                <c:pt idx="4810">
                  <c:v>3520346.7474822998</c:v>
                </c:pt>
                <c:pt idx="4811">
                  <c:v>3495539.7319715898</c:v>
                </c:pt>
                <c:pt idx="4812">
                  <c:v>3472196.71736544</c:v>
                </c:pt>
                <c:pt idx="4813">
                  <c:v>3450231.3047720902</c:v>
                </c:pt>
                <c:pt idx="4814">
                  <c:v>3429562.1941821799</c:v>
                </c:pt>
                <c:pt idx="4815">
                  <c:v>3410112.8835552102</c:v>
                </c:pt>
                <c:pt idx="4816">
                  <c:v>3391811.3856644598</c:v>
                </c:pt>
                <c:pt idx="4817">
                  <c:v>3374589.9616526398</c:v>
                </c:pt>
                <c:pt idx="4818">
                  <c:v>3358384.8703117399</c:v>
                </c:pt>
                <c:pt idx="4819">
                  <c:v>3343136.13215937</c:v>
                </c:pt>
                <c:pt idx="4820">
                  <c:v>3328787.3074383</c:v>
                </c:pt>
                <c:pt idx="4821">
                  <c:v>3315285.2872174499</c:v>
                </c:pt>
                <c:pt idx="4822">
                  <c:v>3302580.09682114</c:v>
                </c:pt>
                <c:pt idx="4823">
                  <c:v>3290624.71085918</c:v>
                </c:pt>
                <c:pt idx="4824">
                  <c:v>3279374.8791729999</c:v>
                </c:pt>
                <c:pt idx="4825">
                  <c:v>30529879.764548101</c:v>
                </c:pt>
                <c:pt idx="4826">
                  <c:v>5801645.8824898303</c:v>
                </c:pt>
                <c:pt idx="4827">
                  <c:v>4186071.2340473202</c:v>
                </c:pt>
                <c:pt idx="4828">
                  <c:v>10606036.999668701</c:v>
                </c:pt>
                <c:pt idx="4829">
                  <c:v>19170776.8026275</c:v>
                </c:pt>
                <c:pt idx="4830">
                  <c:v>10478351.3405753</c:v>
                </c:pt>
                <c:pt idx="4831">
                  <c:v>4885530.6157907899</c:v>
                </c:pt>
                <c:pt idx="4832">
                  <c:v>4780156.4551815297</c:v>
                </c:pt>
                <c:pt idx="4833">
                  <c:v>13094617.7652192</c:v>
                </c:pt>
                <c:pt idx="4834">
                  <c:v>5003097.70116108</c:v>
                </c:pt>
                <c:pt idx="4835">
                  <c:v>4927518.2919857604</c:v>
                </c:pt>
                <c:pt idx="4836">
                  <c:v>4819666.2034732504</c:v>
                </c:pt>
                <c:pt idx="4837">
                  <c:v>4718179.07067555</c:v>
                </c:pt>
                <c:pt idx="4838">
                  <c:v>13789425.6019482</c:v>
                </c:pt>
                <c:pt idx="4839">
                  <c:v>4762305.8866616897</c:v>
                </c:pt>
                <c:pt idx="4840">
                  <c:v>4664203.90737681</c:v>
                </c:pt>
                <c:pt idx="4841">
                  <c:v>4571891.4752606302</c:v>
                </c:pt>
                <c:pt idx="4842">
                  <c:v>4485026.9167132396</c:v>
                </c:pt>
                <c:pt idx="4843">
                  <c:v>4403288.7222072501</c:v>
                </c:pt>
                <c:pt idx="4844">
                  <c:v>4326374.3562929602</c:v>
                </c:pt>
                <c:pt idx="4845">
                  <c:v>4253999.1378317196</c:v>
                </c:pt>
                <c:pt idx="4846">
                  <c:v>4185895.1863130899</c:v>
                </c:pt>
                <c:pt idx="4847">
                  <c:v>4121810.43035571</c:v>
                </c:pt>
                <c:pt idx="4848">
                  <c:v>4061507.6747220098</c:v>
                </c:pt>
                <c:pt idx="4849">
                  <c:v>4004763.7223936901</c:v>
                </c:pt>
                <c:pt idx="4850">
                  <c:v>3951368.5484583899</c:v>
                </c:pt>
                <c:pt idx="4851">
                  <c:v>3901124.5227499902</c:v>
                </c:pt>
                <c:pt idx="4852">
                  <c:v>13885123.633542599</c:v>
                </c:pt>
                <c:pt idx="4853">
                  <c:v>5040670.9407640696</c:v>
                </c:pt>
                <c:pt idx="4854">
                  <c:v>4412406.8179664798</c:v>
                </c:pt>
                <c:pt idx="4855">
                  <c:v>4334954.3421601001</c:v>
                </c:pt>
                <c:pt idx="4856">
                  <c:v>4262072.77068491</c:v>
                </c:pt>
                <c:pt idx="4857">
                  <c:v>4193492.34887928</c:v>
                </c:pt>
                <c:pt idx="4858">
                  <c:v>4128959.24181476</c:v>
                </c:pt>
                <c:pt idx="4859">
                  <c:v>7555545.1543274103</c:v>
                </c:pt>
                <c:pt idx="4860">
                  <c:v>4115874.3388044299</c:v>
                </c:pt>
                <c:pt idx="4861">
                  <c:v>4853786.2640471496</c:v>
                </c:pt>
                <c:pt idx="4862">
                  <c:v>9125937.4820366297</c:v>
                </c:pt>
                <c:pt idx="4863">
                  <c:v>4146000.3890269198</c:v>
                </c:pt>
                <c:pt idx="4864">
                  <c:v>32499561.226998601</c:v>
                </c:pt>
                <c:pt idx="4865">
                  <c:v>11919692.060016001</c:v>
                </c:pt>
                <c:pt idx="4866">
                  <c:v>5592315.4027085798</c:v>
                </c:pt>
                <c:pt idx="4867">
                  <c:v>31077317.030367501</c:v>
                </c:pt>
                <c:pt idx="4868">
                  <c:v>11111560.807724999</c:v>
                </c:pt>
                <c:pt idx="4869">
                  <c:v>7702267.5013864599</c:v>
                </c:pt>
                <c:pt idx="4870">
                  <c:v>6281880.1083744401</c:v>
                </c:pt>
                <c:pt idx="4871">
                  <c:v>6525847.2833460998</c:v>
                </c:pt>
                <c:pt idx="4872">
                  <c:v>5157496.9802318197</c:v>
                </c:pt>
                <c:pt idx="4873">
                  <c:v>5036072.5614452502</c:v>
                </c:pt>
                <c:pt idx="4874">
                  <c:v>4921814.0775880199</c:v>
                </c:pt>
                <c:pt idx="4875">
                  <c:v>4814298.6267107101</c:v>
                </c:pt>
                <c:pt idx="4876">
                  <c:v>4713128.2646762095</c:v>
                </c:pt>
                <c:pt idx="4877">
                  <c:v>4617928.5322593804</c:v>
                </c:pt>
                <c:pt idx="4878">
                  <c:v>4528347.0691709695</c:v>
                </c:pt>
                <c:pt idx="4879">
                  <c:v>6288880.3668924002</c:v>
                </c:pt>
                <c:pt idx="4880">
                  <c:v>9838288.0539470408</c:v>
                </c:pt>
                <c:pt idx="4881">
                  <c:v>50140108.509605996</c:v>
                </c:pt>
                <c:pt idx="4882">
                  <c:v>16633440.2332916</c:v>
                </c:pt>
                <c:pt idx="4883">
                  <c:v>10601758.6744361</c:v>
                </c:pt>
                <c:pt idx="4884">
                  <c:v>8436477.4001282807</c:v>
                </c:pt>
                <c:pt idx="4885">
                  <c:v>6825213.6397699397</c:v>
                </c:pt>
                <c:pt idx="4886">
                  <c:v>5616691.34580677</c:v>
                </c:pt>
                <c:pt idx="4887">
                  <c:v>5188038.6939520901</c:v>
                </c:pt>
                <c:pt idx="4888">
                  <c:v>5064811.8376052901</c:v>
                </c:pt>
                <c:pt idx="4889">
                  <c:v>4948857.2881219201</c:v>
                </c:pt>
                <c:pt idx="4890">
                  <c:v>4839745.86594903</c:v>
                </c:pt>
                <c:pt idx="4891">
                  <c:v>4737073.7198225297</c:v>
                </c:pt>
                <c:pt idx="4892">
                  <c:v>5437505.4359029597</c:v>
                </c:pt>
                <c:pt idx="4893">
                  <c:v>4549549.61172581</c:v>
                </c:pt>
                <c:pt idx="4894">
                  <c:v>5785304.2375656003</c:v>
                </c:pt>
                <c:pt idx="4895">
                  <c:v>4383506.0824763896</c:v>
                </c:pt>
                <c:pt idx="4896">
                  <c:v>4307759.2009153897</c:v>
                </c:pt>
                <c:pt idx="4897">
                  <c:v>4236482.5670178495</c:v>
                </c:pt>
                <c:pt idx="4898">
                  <c:v>8230567.46842336</c:v>
                </c:pt>
                <c:pt idx="4899">
                  <c:v>4190768.5073833</c:v>
                </c:pt>
                <c:pt idx="4900">
                  <c:v>4126396.1494589699</c:v>
                </c:pt>
                <c:pt idx="4901">
                  <c:v>4065822.7648609602</c:v>
                </c:pt>
                <c:pt idx="4902">
                  <c:v>4008824.15489903</c:v>
                </c:pt>
                <c:pt idx="4903">
                  <c:v>3955189.35210317</c:v>
                </c:pt>
                <c:pt idx="4904">
                  <c:v>20643023.967022602</c:v>
                </c:pt>
                <c:pt idx="4905">
                  <c:v>13953451.616273699</c:v>
                </c:pt>
                <c:pt idx="4906">
                  <c:v>5825609.7056309003</c:v>
                </c:pt>
                <c:pt idx="4907">
                  <c:v>4666617.0901634097</c:v>
                </c:pt>
                <c:pt idx="4908">
                  <c:v>4391183.4721764</c:v>
                </c:pt>
                <c:pt idx="4909">
                  <c:v>4314983.5048558302</c:v>
                </c:pt>
                <c:pt idx="4910">
                  <c:v>15203541.500645399</c:v>
                </c:pt>
                <c:pt idx="4911">
                  <c:v>5618971.39435519</c:v>
                </c:pt>
                <c:pt idx="4912">
                  <c:v>16776731.880383199</c:v>
                </c:pt>
                <c:pt idx="4913">
                  <c:v>20829033.164097201</c:v>
                </c:pt>
                <c:pt idx="4914">
                  <c:v>15141758.4774733</c:v>
                </c:pt>
                <c:pt idx="4915">
                  <c:v>9050073.3324255794</c:v>
                </c:pt>
                <c:pt idx="4916">
                  <c:v>7023611.01913659</c:v>
                </c:pt>
                <c:pt idx="4917">
                  <c:v>5576637.1439218204</c:v>
                </c:pt>
                <c:pt idx="4918">
                  <c:v>4509410.4618011601</c:v>
                </c:pt>
                <c:pt idx="4919">
                  <c:v>4768726.1291194102</c:v>
                </c:pt>
                <c:pt idx="4920">
                  <c:v>47940799.838597998</c:v>
                </c:pt>
                <c:pt idx="4921">
                  <c:v>16519375.702049499</c:v>
                </c:pt>
                <c:pt idx="4922">
                  <c:v>10204447.2170124</c:v>
                </c:pt>
                <c:pt idx="4923">
                  <c:v>22261178.2259431</c:v>
                </c:pt>
                <c:pt idx="4924">
                  <c:v>61429613.216576599</c:v>
                </c:pt>
                <c:pt idx="4925">
                  <c:v>23702971.280598</c:v>
                </c:pt>
                <c:pt idx="4926">
                  <c:v>14171075.849235</c:v>
                </c:pt>
                <c:pt idx="4927">
                  <c:v>11347425.5690585</c:v>
                </c:pt>
                <c:pt idx="4928">
                  <c:v>9286113.6213355996</c:v>
                </c:pt>
                <c:pt idx="4929">
                  <c:v>7733273.9237592099</c:v>
                </c:pt>
                <c:pt idx="4930">
                  <c:v>6554044.7974524796</c:v>
                </c:pt>
                <c:pt idx="4931">
                  <c:v>6349833.4777963404</c:v>
                </c:pt>
                <c:pt idx="4932">
                  <c:v>6158042.6052040998</c:v>
                </c:pt>
                <c:pt idx="4933">
                  <c:v>15270904.971829999</c:v>
                </c:pt>
                <c:pt idx="4934">
                  <c:v>12021594.1610916</c:v>
                </c:pt>
                <c:pt idx="4935">
                  <c:v>6678680.7050022101</c:v>
                </c:pt>
                <c:pt idx="4936">
                  <c:v>6404178.6014972199</c:v>
                </c:pt>
                <c:pt idx="4937">
                  <c:v>19325870.7650235</c:v>
                </c:pt>
                <c:pt idx="4938">
                  <c:v>24475913.416834898</c:v>
                </c:pt>
                <c:pt idx="4939">
                  <c:v>10094067.7790427</c:v>
                </c:pt>
                <c:pt idx="4940">
                  <c:v>8247661.06125338</c:v>
                </c:pt>
                <c:pt idx="4941">
                  <c:v>7189932.1270848699</c:v>
                </c:pt>
                <c:pt idx="4942">
                  <c:v>6304409.6812850498</c:v>
                </c:pt>
                <c:pt idx="4943">
                  <c:v>10638096.210541699</c:v>
                </c:pt>
                <c:pt idx="4944">
                  <c:v>24754326.862617198</c:v>
                </c:pt>
                <c:pt idx="4945">
                  <c:v>14995600.3303068</c:v>
                </c:pt>
                <c:pt idx="4946">
                  <c:v>8608005.8269224893</c:v>
                </c:pt>
                <c:pt idx="4947">
                  <c:v>11476351.115762999</c:v>
                </c:pt>
                <c:pt idx="4948">
                  <c:v>145178166.76486099</c:v>
                </c:pt>
                <c:pt idx="4949">
                  <c:v>51180814.274794601</c:v>
                </c:pt>
                <c:pt idx="4950">
                  <c:v>32607092.385596201</c:v>
                </c:pt>
                <c:pt idx="4951">
                  <c:v>24682113.945518199</c:v>
                </c:pt>
                <c:pt idx="4952">
                  <c:v>19277084.139615901</c:v>
                </c:pt>
                <c:pt idx="4953">
                  <c:v>15542589.484544899</c:v>
                </c:pt>
                <c:pt idx="4954">
                  <c:v>14275392.621066401</c:v>
                </c:pt>
                <c:pt idx="4955">
                  <c:v>10302182.592174901</c:v>
                </c:pt>
                <c:pt idx="4956">
                  <c:v>47695755.3744912</c:v>
                </c:pt>
                <c:pt idx="4957">
                  <c:v>18697027.277595799</c:v>
                </c:pt>
                <c:pt idx="4958">
                  <c:v>14228815.6525579</c:v>
                </c:pt>
                <c:pt idx="4959">
                  <c:v>12989129.0585168</c:v>
                </c:pt>
                <c:pt idx="4960">
                  <c:v>10105095.184624299</c:v>
                </c:pt>
                <c:pt idx="4961">
                  <c:v>8196170.1441368498</c:v>
                </c:pt>
                <c:pt idx="4962">
                  <c:v>6868979.3432946997</c:v>
                </c:pt>
                <c:pt idx="4963">
                  <c:v>6259322.0371487103</c:v>
                </c:pt>
                <c:pt idx="4964">
                  <c:v>9022038.9104502406</c:v>
                </c:pt>
                <c:pt idx="4965">
                  <c:v>10789770.6946231</c:v>
                </c:pt>
                <c:pt idx="4966">
                  <c:v>8998995.9901758209</c:v>
                </c:pt>
                <c:pt idx="4967">
                  <c:v>5969115.3017389299</c:v>
                </c:pt>
                <c:pt idx="4968">
                  <c:v>5799792.7407376301</c:v>
                </c:pt>
                <c:pt idx="4969">
                  <c:v>5640462.8522673501</c:v>
                </c:pt>
                <c:pt idx="4970">
                  <c:v>5490535.9127630796</c:v>
                </c:pt>
                <c:pt idx="4971">
                  <c:v>5349457.0015498204</c:v>
                </c:pt>
                <c:pt idx="4972">
                  <c:v>5216703.9469291596</c:v>
                </c:pt>
                <c:pt idx="4973">
                  <c:v>10048253.961539499</c:v>
                </c:pt>
                <c:pt idx="4974">
                  <c:v>5351328.1129507404</c:v>
                </c:pt>
                <c:pt idx="4975">
                  <c:v>12383140.2826977</c:v>
                </c:pt>
                <c:pt idx="4976">
                  <c:v>65817061.440137297</c:v>
                </c:pt>
                <c:pt idx="4977">
                  <c:v>86293580.428689405</c:v>
                </c:pt>
                <c:pt idx="4978">
                  <c:v>96248406.524339199</c:v>
                </c:pt>
                <c:pt idx="4979">
                  <c:v>43988805.007910803</c:v>
                </c:pt>
                <c:pt idx="4980">
                  <c:v>32006788.3744803</c:v>
                </c:pt>
                <c:pt idx="4981">
                  <c:v>72613502.4061701</c:v>
                </c:pt>
                <c:pt idx="4982">
                  <c:v>33186682.957498301</c:v>
                </c:pt>
                <c:pt idx="4983">
                  <c:v>23703642.691889498</c:v>
                </c:pt>
                <c:pt idx="4984">
                  <c:v>80645367.344401404</c:v>
                </c:pt>
                <c:pt idx="4985">
                  <c:v>34414173.318223402</c:v>
                </c:pt>
                <c:pt idx="4986">
                  <c:v>21992311.520264499</c:v>
                </c:pt>
                <c:pt idx="4987">
                  <c:v>17733168.324209299</c:v>
                </c:pt>
                <c:pt idx="4988">
                  <c:v>15109537.342916099</c:v>
                </c:pt>
                <c:pt idx="4989">
                  <c:v>13077163.625387101</c:v>
                </c:pt>
                <c:pt idx="4990">
                  <c:v>11482452.175895801</c:v>
                </c:pt>
                <c:pt idx="4991">
                  <c:v>10647643.4695646</c:v>
                </c:pt>
                <c:pt idx="4992">
                  <c:v>11546648.443016</c:v>
                </c:pt>
                <c:pt idx="4993">
                  <c:v>9876099.9547060002</c:v>
                </c:pt>
                <c:pt idx="4994">
                  <c:v>13408157.116309</c:v>
                </c:pt>
                <c:pt idx="4995">
                  <c:v>9407469.3018492609</c:v>
                </c:pt>
                <c:pt idx="4996">
                  <c:v>9317051.3524955306</c:v>
                </c:pt>
                <c:pt idx="4997">
                  <c:v>15562790.310889101</c:v>
                </c:pt>
                <c:pt idx="4998">
                  <c:v>8632455.4635801893</c:v>
                </c:pt>
                <c:pt idx="4999">
                  <c:v>8305954.2849237202</c:v>
                </c:pt>
                <c:pt idx="5000">
                  <c:v>7998721.7692263797</c:v>
                </c:pt>
                <c:pt idx="5001">
                  <c:v>7709620.7647824204</c:v>
                </c:pt>
                <c:pt idx="5002">
                  <c:v>9386220.28985673</c:v>
                </c:pt>
                <c:pt idx="5003">
                  <c:v>7354559.3808725001</c:v>
                </c:pt>
                <c:pt idx="5004">
                  <c:v>7103474.0062746797</c:v>
                </c:pt>
                <c:pt idx="5005">
                  <c:v>6867206.5857099798</c:v>
                </c:pt>
                <c:pt idx="5006">
                  <c:v>6644882.6287303502</c:v>
                </c:pt>
                <c:pt idx="5007">
                  <c:v>6435679.2534662504</c:v>
                </c:pt>
                <c:pt idx="5008">
                  <c:v>6238822.1409153901</c:v>
                </c:pt>
                <c:pt idx="5009">
                  <c:v>52905344.822168298</c:v>
                </c:pt>
                <c:pt idx="5010">
                  <c:v>60753726.266681097</c:v>
                </c:pt>
                <c:pt idx="5011">
                  <c:v>25308315.211618301</c:v>
                </c:pt>
                <c:pt idx="5012">
                  <c:v>17156687.669610702</c:v>
                </c:pt>
                <c:pt idx="5013">
                  <c:v>13574435.05799</c:v>
                </c:pt>
                <c:pt idx="5014">
                  <c:v>10921905.663875001</c:v>
                </c:pt>
                <c:pt idx="5015">
                  <c:v>8940985.3301319797</c:v>
                </c:pt>
                <c:pt idx="5016">
                  <c:v>7443175.7800568696</c:v>
                </c:pt>
                <c:pt idx="5017">
                  <c:v>13596333.2239876</c:v>
                </c:pt>
                <c:pt idx="5018">
                  <c:v>64240973.803016603</c:v>
                </c:pt>
                <c:pt idx="5019">
                  <c:v>23493933.160252798</c:v>
                </c:pt>
                <c:pt idx="5020">
                  <c:v>14396023.653656799</c:v>
                </c:pt>
                <c:pt idx="5021">
                  <c:v>11731906.8899073</c:v>
                </c:pt>
                <c:pt idx="5022">
                  <c:v>9701440.4508735798</c:v>
                </c:pt>
                <c:pt idx="5023">
                  <c:v>8164559.5112129999</c:v>
                </c:pt>
                <c:pt idx="5024">
                  <c:v>7057896.7749447403</c:v>
                </c:pt>
                <c:pt idx="5025">
                  <c:v>18165518.9291487</c:v>
                </c:pt>
                <c:pt idx="5026">
                  <c:v>8842672.4403391406</c:v>
                </c:pt>
                <c:pt idx="5027">
                  <c:v>7305285.3452498401</c:v>
                </c:pt>
                <c:pt idx="5028">
                  <c:v>12284226.423991401</c:v>
                </c:pt>
                <c:pt idx="5029">
                  <c:v>6653073.2674987903</c:v>
                </c:pt>
                <c:pt idx="5030">
                  <c:v>15542427.798441701</c:v>
                </c:pt>
                <c:pt idx="5031">
                  <c:v>8838426.8627700303</c:v>
                </c:pt>
                <c:pt idx="5032">
                  <c:v>6360222.0152841499</c:v>
                </c:pt>
                <c:pt idx="5033">
                  <c:v>6144098.0663360897</c:v>
                </c:pt>
                <c:pt idx="5034">
                  <c:v>5964448.7924924297</c:v>
                </c:pt>
                <c:pt idx="5035">
                  <c:v>5795401.6283342103</c:v>
                </c:pt>
                <c:pt idx="5036">
                  <c:v>5636330.8839970902</c:v>
                </c:pt>
                <c:pt idx="5037">
                  <c:v>6458322.9744863501</c:v>
                </c:pt>
                <c:pt idx="5038">
                  <c:v>11741228.3992077</c:v>
                </c:pt>
                <c:pt idx="5039">
                  <c:v>5402756.0014771102</c:v>
                </c:pt>
                <c:pt idx="5040">
                  <c:v>5266857.4743963396</c:v>
                </c:pt>
                <c:pt idx="5041">
                  <c:v>5138979.0804303596</c:v>
                </c:pt>
                <c:pt idx="5042">
                  <c:v>5018647.5066113099</c:v>
                </c:pt>
                <c:pt idx="5043">
                  <c:v>4905417.3728201399</c:v>
                </c:pt>
                <c:pt idx="5044">
                  <c:v>4798869.5833127396</c:v>
                </c:pt>
                <c:pt idx="5045">
                  <c:v>4698609.77553178</c:v>
                </c:pt>
                <c:pt idx="5046">
                  <c:v>4727727.5231023999</c:v>
                </c:pt>
                <c:pt idx="5047">
                  <c:v>4574220.3505119504</c:v>
                </c:pt>
                <c:pt idx="5048">
                  <c:v>4487218.3519942705</c:v>
                </c:pt>
                <c:pt idx="5049">
                  <c:v>4405350.8286203202</c:v>
                </c:pt>
                <c:pt idx="5050">
                  <c:v>4328314.7662587902</c:v>
                </c:pt>
                <c:pt idx="5051">
                  <c:v>4255825.0333391698</c:v>
                </c:pt>
                <c:pt idx="5052">
                  <c:v>4187613.3255016399</c:v>
                </c:pt>
                <c:pt idx="5053">
                  <c:v>4123427.1725291698</c:v>
                </c:pt>
                <c:pt idx="5054">
                  <c:v>4063029.0038860501</c:v>
                </c:pt>
                <c:pt idx="5055">
                  <c:v>4006195.2694043098</c:v>
                </c:pt>
                <c:pt idx="5056">
                  <c:v>3952715.6118632602</c:v>
                </c:pt>
                <c:pt idx="5057">
                  <c:v>3902392.08839978</c:v>
                </c:pt>
                <c:pt idx="5058">
                  <c:v>3855038.4378676098</c:v>
                </c:pt>
                <c:pt idx="5059">
                  <c:v>3810479.3914337899</c:v>
                </c:pt>
                <c:pt idx="5060">
                  <c:v>3768550.0238606902</c:v>
                </c:pt>
                <c:pt idx="5061">
                  <c:v>3729095.1430725399</c:v>
                </c:pt>
                <c:pt idx="5062">
                  <c:v>3691968.71574703</c:v>
                </c:pt>
                <c:pt idx="5063">
                  <c:v>3657033.3268059902</c:v>
                </c:pt>
                <c:pt idx="5064">
                  <c:v>3624159.6708045299</c:v>
                </c:pt>
                <c:pt idx="5065">
                  <c:v>3866378.9507737001</c:v>
                </c:pt>
                <c:pt idx="5066">
                  <c:v>3564118.0406826199</c:v>
                </c:pt>
                <c:pt idx="5067">
                  <c:v>3536727.8360409099</c:v>
                </c:pt>
                <c:pt idx="5068">
                  <c:v>3510954.0807602601</c:v>
                </c:pt>
                <c:pt idx="5069">
                  <c:v>3486701.3791117398</c:v>
                </c:pt>
                <c:pt idx="5070">
                  <c:v>3463879.96520263</c:v>
                </c:pt>
                <c:pt idx="5071">
                  <c:v>3442405.3707282199</c:v>
                </c:pt>
                <c:pt idx="5072">
                  <c:v>3422198.11233147</c:v>
                </c:pt>
                <c:pt idx="5073">
                  <c:v>3403183.39741336</c:v>
                </c:pt>
                <c:pt idx="5074">
                  <c:v>3385290.84730497</c:v>
                </c:pt>
                <c:pt idx="5075">
                  <c:v>6435697.05747109</c:v>
                </c:pt>
                <c:pt idx="5076">
                  <c:v>3352611.2489208402</c:v>
                </c:pt>
                <c:pt idx="5077">
                  <c:v>3337703.2444990301</c:v>
                </c:pt>
                <c:pt idx="5078">
                  <c:v>3323675.0449029701</c:v>
                </c:pt>
                <c:pt idx="5079">
                  <c:v>3310474.72792299</c:v>
                </c:pt>
                <c:pt idx="5080">
                  <c:v>3298053.4355697799</c:v>
                </c:pt>
                <c:pt idx="5081">
                  <c:v>8514045.9021122307</c:v>
                </c:pt>
                <c:pt idx="5082">
                  <c:v>3722829.3682311499</c:v>
                </c:pt>
                <c:pt idx="5083">
                  <c:v>3363837.4707389199</c:v>
                </c:pt>
                <c:pt idx="5084">
                  <c:v>3348266.9441007799</c:v>
                </c:pt>
                <c:pt idx="5085">
                  <c:v>3333615.3214345002</c:v>
                </c:pt>
                <c:pt idx="5086">
                  <c:v>3319828.37307085</c:v>
                </c:pt>
                <c:pt idx="5087">
                  <c:v>3309096.1278192201</c:v>
                </c:pt>
                <c:pt idx="5088">
                  <c:v>3296756.1943782899</c:v>
                </c:pt>
                <c:pt idx="5089">
                  <c:v>3285144.50951334</c:v>
                </c:pt>
                <c:pt idx="5090">
                  <c:v>3274218.0951977</c:v>
                </c:pt>
                <c:pt idx="5091">
                  <c:v>3263936.5097787501</c:v>
                </c:pt>
                <c:pt idx="5092">
                  <c:v>3254261.6982922601</c:v>
                </c:pt>
                <c:pt idx="5093">
                  <c:v>3245157.8516105199</c:v>
                </c:pt>
                <c:pt idx="5094">
                  <c:v>3236591.2739030099</c:v>
                </c:pt>
                <c:pt idx="5095">
                  <c:v>3676359.2527867402</c:v>
                </c:pt>
                <c:pt idx="5096">
                  <c:v>3230898.9634119798</c:v>
                </c:pt>
                <c:pt idx="5097">
                  <c:v>3223173.8825468398</c:v>
                </c:pt>
                <c:pt idx="5098">
                  <c:v>3215904.70196401</c:v>
                </c:pt>
                <c:pt idx="5099">
                  <c:v>3770049.8369223401</c:v>
                </c:pt>
                <c:pt idx="5100">
                  <c:v>6233288.92330644</c:v>
                </c:pt>
                <c:pt idx="5101">
                  <c:v>3453688.8393439599</c:v>
                </c:pt>
                <c:pt idx="5102">
                  <c:v>3432815.6802767701</c:v>
                </c:pt>
                <c:pt idx="5103">
                  <c:v>10099105.6795107</c:v>
                </c:pt>
                <c:pt idx="5104">
                  <c:v>3820675.0830617798</c:v>
                </c:pt>
                <c:pt idx="5105">
                  <c:v>5590690.2484659599</c:v>
                </c:pt>
                <c:pt idx="5106">
                  <c:v>3721360.5189504898</c:v>
                </c:pt>
                <c:pt idx="5107">
                  <c:v>3708198.6171143102</c:v>
                </c:pt>
                <c:pt idx="5108">
                  <c:v>3695813.4728121399</c:v>
                </c:pt>
                <c:pt idx="5109">
                  <c:v>3672405.2142290501</c:v>
                </c:pt>
                <c:pt idx="5110">
                  <c:v>3638624.3770681899</c:v>
                </c:pt>
                <c:pt idx="5111">
                  <c:v>3606837.1362808901</c:v>
                </c:pt>
                <c:pt idx="5112">
                  <c:v>3576925.8385809902</c:v>
                </c:pt>
                <c:pt idx="5113">
                  <c:v>3548779.77406163</c:v>
                </c:pt>
                <c:pt idx="5114">
                  <c:v>3522294.7664275202</c:v>
                </c:pt>
                <c:pt idx="5115">
                  <c:v>3497372.7874099398</c:v>
                </c:pt>
                <c:pt idx="5116">
                  <c:v>3473921.5939372699</c:v>
                </c:pt>
                <c:pt idx="5117">
                  <c:v>3451854.3867180999</c:v>
                </c:pt>
                <c:pt idx="5118">
                  <c:v>3431089.4889733</c:v>
                </c:pt>
                <c:pt idx="5119">
                  <c:v>3411550.0441278499</c:v>
                </c:pt>
                <c:pt idx="5120">
                  <c:v>3666316.60878111</c:v>
                </c:pt>
                <c:pt idx="5121">
                  <c:v>3375862.4978401298</c:v>
                </c:pt>
                <c:pt idx="5122">
                  <c:v>3359582.3070125999</c:v>
                </c:pt>
                <c:pt idx="5123">
                  <c:v>3344262.9014148698</c:v>
                </c:pt>
                <c:pt idx="5124">
                  <c:v>3329847.5797301298</c:v>
                </c:pt>
                <c:pt idx="5125">
                  <c:v>3316282.9869038002</c:v>
                </c:pt>
                <c:pt idx="5126">
                  <c:v>11691040.742751099</c:v>
                </c:pt>
                <c:pt idx="5127">
                  <c:v>23378593.683515701</c:v>
                </c:pt>
                <c:pt idx="5128">
                  <c:v>5310444.40421753</c:v>
                </c:pt>
                <c:pt idx="5129">
                  <c:v>5192106.9849647302</c:v>
                </c:pt>
                <c:pt idx="5130">
                  <c:v>4343012.1602590298</c:v>
                </c:pt>
                <c:pt idx="5131">
                  <c:v>4269655.0518140504</c:v>
                </c:pt>
                <c:pt idx="5132">
                  <c:v>4200627.1571382098</c:v>
                </c:pt>
                <c:pt idx="5133">
                  <c:v>4135672.9850833998</c:v>
                </c:pt>
                <c:pt idx="5134">
                  <c:v>4074552.1224649101</c:v>
                </c:pt>
                <c:pt idx="5135">
                  <c:v>10628534.6149708</c:v>
                </c:pt>
                <c:pt idx="5136">
                  <c:v>7070869.1449117297</c:v>
                </c:pt>
                <c:pt idx="5137">
                  <c:v>6386389.9041699497</c:v>
                </c:pt>
                <c:pt idx="5138">
                  <c:v>4252949.3099400001</c:v>
                </c:pt>
                <c:pt idx="5139">
                  <c:v>4184907.3146443102</c:v>
                </c:pt>
                <c:pt idx="5140">
                  <c:v>4120880.8585261898</c:v>
                </c:pt>
                <c:pt idx="5141">
                  <c:v>4060632.9621317498</c:v>
                </c:pt>
                <c:pt idx="5142">
                  <c:v>4003940.6314917598</c:v>
                </c:pt>
                <c:pt idx="5143">
                  <c:v>3950594.0327599002</c:v>
                </c:pt>
                <c:pt idx="5144">
                  <c:v>3900395.7155601499</c:v>
                </c:pt>
                <c:pt idx="5145">
                  <c:v>3853159.8821689398</c:v>
                </c:pt>
                <c:pt idx="5146">
                  <c:v>3808711.69982681</c:v>
                </c:pt>
                <c:pt idx="5147">
                  <c:v>3766886.65363451</c:v>
                </c:pt>
                <c:pt idx="5148">
                  <c:v>3727529.93763828</c:v>
                </c:pt>
                <c:pt idx="5149">
                  <c:v>3690495.88185059</c:v>
                </c:pt>
                <c:pt idx="5150">
                  <c:v>5325844.8944233004</c:v>
                </c:pt>
                <c:pt idx="5151">
                  <c:v>7757454.8485577898</c:v>
                </c:pt>
                <c:pt idx="5152">
                  <c:v>3719247.4118835698</c:v>
                </c:pt>
                <c:pt idx="5153">
                  <c:v>3682702.15432281</c:v>
                </c:pt>
                <c:pt idx="5154">
                  <c:v>8758426.6426492706</c:v>
                </c:pt>
                <c:pt idx="5155">
                  <c:v>3797019.24952946</c:v>
                </c:pt>
                <c:pt idx="5156">
                  <c:v>11813850.2849587</c:v>
                </c:pt>
                <c:pt idx="5157">
                  <c:v>6663034.3055264298</c:v>
                </c:pt>
                <c:pt idx="5158">
                  <c:v>4033789.2412634501</c:v>
                </c:pt>
                <c:pt idx="5159">
                  <c:v>3990435.1399197401</c:v>
                </c:pt>
                <c:pt idx="5160">
                  <c:v>3937885.5758763002</c:v>
                </c:pt>
                <c:pt idx="5161">
                  <c:v>3888437.2558846101</c:v>
                </c:pt>
                <c:pt idx="5162">
                  <c:v>3967719.6057216199</c:v>
                </c:pt>
                <c:pt idx="5163">
                  <c:v>13608889.0920891</c:v>
                </c:pt>
                <c:pt idx="5164">
                  <c:v>4179402.1427346701</c:v>
                </c:pt>
                <c:pt idx="5165">
                  <c:v>4142410.6716125002</c:v>
                </c:pt>
                <c:pt idx="5166">
                  <c:v>4080892.1803808901</c:v>
                </c:pt>
                <c:pt idx="5167">
                  <c:v>4023004.2398203998</c:v>
                </c:pt>
                <c:pt idx="5168">
                  <c:v>6343314.1495718397</c:v>
                </c:pt>
                <c:pt idx="5169">
                  <c:v>3993959.7888299502</c:v>
                </c:pt>
                <c:pt idx="5170">
                  <c:v>3952956.2465192801</c:v>
                </c:pt>
                <c:pt idx="5171">
                  <c:v>3902618.5218571899</c:v>
                </c:pt>
                <c:pt idx="5172">
                  <c:v>3855251.50821868</c:v>
                </c:pt>
                <c:pt idx="5173">
                  <c:v>13414908.9372133</c:v>
                </c:pt>
                <c:pt idx="5174">
                  <c:v>4345503.43185258</c:v>
                </c:pt>
                <c:pt idx="5175">
                  <c:v>4211334.6719338</c:v>
                </c:pt>
                <c:pt idx="5176">
                  <c:v>4145748.5894688298</c:v>
                </c:pt>
                <c:pt idx="5177">
                  <c:v>4084033.1090121702</c:v>
                </c:pt>
                <c:pt idx="5178">
                  <c:v>4025959.8046639501</c:v>
                </c:pt>
                <c:pt idx="5179">
                  <c:v>3971313.7312158202</c:v>
                </c:pt>
                <c:pt idx="5180">
                  <c:v>3919892.6285798801</c:v>
                </c:pt>
                <c:pt idx="5181">
                  <c:v>6169429.8035337897</c:v>
                </c:pt>
                <c:pt idx="5182">
                  <c:v>3956699.9131718902</c:v>
                </c:pt>
                <c:pt idx="5183">
                  <c:v>3906141.2537761</c:v>
                </c:pt>
                <c:pt idx="5184">
                  <c:v>13153927.071993699</c:v>
                </c:pt>
                <c:pt idx="5185">
                  <c:v>4158675.3207617998</c:v>
                </c:pt>
                <c:pt idx="5186">
                  <c:v>4114740.8334213798</c:v>
                </c:pt>
                <c:pt idx="5187">
                  <c:v>4054855.29429251</c:v>
                </c:pt>
                <c:pt idx="5188">
                  <c:v>3998503.9361866601</c:v>
                </c:pt>
                <c:pt idx="5189">
                  <c:v>12917382.732748199</c:v>
                </c:pt>
                <c:pt idx="5190">
                  <c:v>7419675.5812633596</c:v>
                </c:pt>
                <c:pt idx="5191">
                  <c:v>4268792.6426813202</c:v>
                </c:pt>
                <c:pt idx="5192">
                  <c:v>4199815.6435978897</c:v>
                </c:pt>
                <c:pt idx="5193">
                  <c:v>23134883.448796999</c:v>
                </c:pt>
                <c:pt idx="5194">
                  <c:v>4992312.7675834596</c:v>
                </c:pt>
                <c:pt idx="5195">
                  <c:v>11367992.1263982</c:v>
                </c:pt>
                <c:pt idx="5196">
                  <c:v>7545546.4885103703</c:v>
                </c:pt>
                <c:pt idx="5197">
                  <c:v>6264924.4532473898</c:v>
                </c:pt>
                <c:pt idx="5198">
                  <c:v>15522296.5607125</c:v>
                </c:pt>
                <c:pt idx="5199">
                  <c:v>6440551.6616296303</c:v>
                </c:pt>
                <c:pt idx="5200">
                  <c:v>5174667.2828379003</c:v>
                </c:pt>
                <c:pt idx="5201">
                  <c:v>4705356.59684797</c:v>
                </c:pt>
                <c:pt idx="5202">
                  <c:v>4610615.5140710296</c:v>
                </c:pt>
                <c:pt idx="5203">
                  <c:v>4521465.6331388196</c:v>
                </c:pt>
                <c:pt idx="5204">
                  <c:v>4437576.9859197503</c:v>
                </c:pt>
                <c:pt idx="5205">
                  <c:v>4358639.0775495097</c:v>
                </c:pt>
                <c:pt idx="5206">
                  <c:v>4284359.73720448</c:v>
                </c:pt>
                <c:pt idx="5207">
                  <c:v>4214464.0366975097</c:v>
                </c:pt>
                <c:pt idx="5208">
                  <c:v>5033667.6930973604</c:v>
                </c:pt>
                <c:pt idx="5209">
                  <c:v>6112164.5425956799</c:v>
                </c:pt>
                <c:pt idx="5210">
                  <c:v>21312856.794452999</c:v>
                </c:pt>
                <c:pt idx="5211">
                  <c:v>5834753.1819395404</c:v>
                </c:pt>
                <c:pt idx="5212">
                  <c:v>4700950.0638829796</c:v>
                </c:pt>
                <c:pt idx="5213">
                  <c:v>4606469.0352928899</c:v>
                </c:pt>
                <c:pt idx="5214">
                  <c:v>4517563.8612936595</c:v>
                </c:pt>
                <c:pt idx="5215">
                  <c:v>9412928.5778195001</c:v>
                </c:pt>
                <c:pt idx="5216">
                  <c:v>4537654.6962842299</c:v>
                </c:pt>
                <c:pt idx="5217">
                  <c:v>25124209.363639701</c:v>
                </c:pt>
                <c:pt idx="5218">
                  <c:v>22865611.0325609</c:v>
                </c:pt>
                <c:pt idx="5219">
                  <c:v>10650926.116657401</c:v>
                </c:pt>
                <c:pt idx="5220">
                  <c:v>7507180.2061397703</c:v>
                </c:pt>
                <c:pt idx="5221">
                  <c:v>6115550.6482875803</c:v>
                </c:pt>
                <c:pt idx="5222">
                  <c:v>5217613.5921981595</c:v>
                </c:pt>
                <c:pt idx="5223">
                  <c:v>5092641.3554864302</c:v>
                </c:pt>
                <c:pt idx="5224">
                  <c:v>4975044.4303075802</c:v>
                </c:pt>
                <c:pt idx="5225">
                  <c:v>4864387.55822632</c:v>
                </c:pt>
                <c:pt idx="5226">
                  <c:v>4760261.1678450601</c:v>
                </c:pt>
                <c:pt idx="5227">
                  <c:v>4662279.8588679796</c:v>
                </c:pt>
                <c:pt idx="5228">
                  <c:v>23632288.579438802</c:v>
                </c:pt>
                <c:pt idx="5229">
                  <c:v>15251505.034964601</c:v>
                </c:pt>
                <c:pt idx="5230">
                  <c:v>7072738.6933990195</c:v>
                </c:pt>
                <c:pt idx="5231">
                  <c:v>5724246.2690801099</c:v>
                </c:pt>
                <c:pt idx="5232">
                  <c:v>40329053.212686799</c:v>
                </c:pt>
                <c:pt idx="5233">
                  <c:v>15313514.245524</c:v>
                </c:pt>
                <c:pt idx="5234">
                  <c:v>9372776.0574959796</c:v>
                </c:pt>
                <c:pt idx="5235">
                  <c:v>7631402.58569369</c:v>
                </c:pt>
                <c:pt idx="5236">
                  <c:v>6331938.0129817398</c:v>
                </c:pt>
                <c:pt idx="5237">
                  <c:v>6145489.6624781601</c:v>
                </c:pt>
                <c:pt idx="5238">
                  <c:v>5566020.6709871301</c:v>
                </c:pt>
                <c:pt idx="5239">
                  <c:v>67082744.428384103</c:v>
                </c:pt>
                <c:pt idx="5240">
                  <c:v>105245592.567963</c:v>
                </c:pt>
                <c:pt idx="5241">
                  <c:v>41398781.602798298</c:v>
                </c:pt>
                <c:pt idx="5242">
                  <c:v>26665714.740143001</c:v>
                </c:pt>
                <c:pt idx="5243">
                  <c:v>20632034.0427339</c:v>
                </c:pt>
                <c:pt idx="5244">
                  <c:v>16397614.573687499</c:v>
                </c:pt>
                <c:pt idx="5245">
                  <c:v>13246195.485144001</c:v>
                </c:pt>
                <c:pt idx="5246">
                  <c:v>17877512.4423973</c:v>
                </c:pt>
                <c:pt idx="5247">
                  <c:v>10996050.7357473</c:v>
                </c:pt>
                <c:pt idx="5248">
                  <c:v>9113261.6227105595</c:v>
                </c:pt>
                <c:pt idx="5249">
                  <c:v>7720464.0865313802</c:v>
                </c:pt>
                <c:pt idx="5250">
                  <c:v>7015959.5099960798</c:v>
                </c:pt>
                <c:pt idx="5251">
                  <c:v>6784856.8099379502</c:v>
                </c:pt>
                <c:pt idx="5252">
                  <c:v>14028686.3971234</c:v>
                </c:pt>
                <c:pt idx="5253">
                  <c:v>7034652.4407997103</c:v>
                </c:pt>
                <c:pt idx="5254">
                  <c:v>6676314.2915814798</c:v>
                </c:pt>
                <c:pt idx="5255">
                  <c:v>6465255.9578752303</c:v>
                </c:pt>
                <c:pt idx="5256">
                  <c:v>6266653.3583676498</c:v>
                </c:pt>
                <c:pt idx="5257">
                  <c:v>6079771.4104315601</c:v>
                </c:pt>
                <c:pt idx="5258">
                  <c:v>5903918.4127821</c:v>
                </c:pt>
                <c:pt idx="5259">
                  <c:v>5738443.4853007104</c:v>
                </c:pt>
                <c:pt idx="5260">
                  <c:v>5582734.1599495998</c:v>
                </c:pt>
                <c:pt idx="5261">
                  <c:v>5436214.1138596795</c:v>
                </c:pt>
                <c:pt idx="5262">
                  <c:v>5298341.0362017797</c:v>
                </c:pt>
                <c:pt idx="5263">
                  <c:v>49890063.724523701</c:v>
                </c:pt>
                <c:pt idx="5264">
                  <c:v>55675775.267402999</c:v>
                </c:pt>
                <c:pt idx="5265">
                  <c:v>25293392.351959299</c:v>
                </c:pt>
                <c:pt idx="5266">
                  <c:v>20895988.1712934</c:v>
                </c:pt>
                <c:pt idx="5267">
                  <c:v>14101630.1784468</c:v>
                </c:pt>
                <c:pt idx="5268">
                  <c:v>11239912.0943751</c:v>
                </c:pt>
                <c:pt idx="5269">
                  <c:v>9150128.2725227196</c:v>
                </c:pt>
                <c:pt idx="5270">
                  <c:v>29629309.085686799</c:v>
                </c:pt>
                <c:pt idx="5271">
                  <c:v>12178913.453779699</c:v>
                </c:pt>
                <c:pt idx="5272">
                  <c:v>44823041.067414403</c:v>
                </c:pt>
                <c:pt idx="5273">
                  <c:v>17962038.263201199</c:v>
                </c:pt>
                <c:pt idx="5274">
                  <c:v>15046898.1388864</c:v>
                </c:pt>
                <c:pt idx="5275">
                  <c:v>11545993.0604448</c:v>
                </c:pt>
                <c:pt idx="5276">
                  <c:v>9229195.7415169291</c:v>
                </c:pt>
                <c:pt idx="5277">
                  <c:v>7614071.5332047697</c:v>
                </c:pt>
                <c:pt idx="5278">
                  <c:v>6415781.6223384999</c:v>
                </c:pt>
                <c:pt idx="5279">
                  <c:v>6805114.4431344103</c:v>
                </c:pt>
                <c:pt idx="5280">
                  <c:v>5871014.2185066603</c:v>
                </c:pt>
                <c:pt idx="5281">
                  <c:v>5707481.1517929602</c:v>
                </c:pt>
                <c:pt idx="5282">
                  <c:v>5553599.0871312097</c:v>
                </c:pt>
                <c:pt idx="5283">
                  <c:v>5408798.4648447102</c:v>
                </c:pt>
                <c:pt idx="5284">
                  <c:v>5272543.3381628199</c:v>
                </c:pt>
                <c:pt idx="5285">
                  <c:v>19918046.4706132</c:v>
                </c:pt>
                <c:pt idx="5286">
                  <c:v>6164480.6351806195</c:v>
                </c:pt>
                <c:pt idx="5287">
                  <c:v>5429613.8633995997</c:v>
                </c:pt>
                <c:pt idx="5288">
                  <c:v>5292130.3034827504</c:v>
                </c:pt>
                <c:pt idx="5289">
                  <c:v>23262483.346558899</c:v>
                </c:pt>
                <c:pt idx="5290">
                  <c:v>14167204.0802649</c:v>
                </c:pt>
                <c:pt idx="5291">
                  <c:v>12921040.7726865</c:v>
                </c:pt>
                <c:pt idx="5292">
                  <c:v>29688553.362851702</c:v>
                </c:pt>
                <c:pt idx="5293">
                  <c:v>36965097.934510998</c:v>
                </c:pt>
                <c:pt idx="5294">
                  <c:v>150572593.800073</c:v>
                </c:pt>
                <c:pt idx="5295">
                  <c:v>107992872.696439</c:v>
                </c:pt>
                <c:pt idx="5296">
                  <c:v>51928535.167067602</c:v>
                </c:pt>
                <c:pt idx="5297">
                  <c:v>192897229.327683</c:v>
                </c:pt>
                <c:pt idx="5298">
                  <c:v>78985228.627515107</c:v>
                </c:pt>
                <c:pt idx="5299">
                  <c:v>61967758.577468999</c:v>
                </c:pt>
                <c:pt idx="5300">
                  <c:v>42476159.311117701</c:v>
                </c:pt>
                <c:pt idx="5301">
                  <c:v>70437908.954144403</c:v>
                </c:pt>
                <c:pt idx="5302">
                  <c:v>63151525.015737899</c:v>
                </c:pt>
                <c:pt idx="5303">
                  <c:v>113272231.42889</c:v>
                </c:pt>
                <c:pt idx="5304">
                  <c:v>289874767.12801099</c:v>
                </c:pt>
                <c:pt idx="5305">
                  <c:v>106805556.18988299</c:v>
                </c:pt>
                <c:pt idx="5306">
                  <c:v>86463383.399751499</c:v>
                </c:pt>
                <c:pt idx="5307">
                  <c:v>56341649.899745703</c:v>
                </c:pt>
                <c:pt idx="5308">
                  <c:v>43536808.516519003</c:v>
                </c:pt>
                <c:pt idx="5309">
                  <c:v>37670866.444550402</c:v>
                </c:pt>
                <c:pt idx="5310">
                  <c:v>30881857.999164101</c:v>
                </c:pt>
                <c:pt idx="5311">
                  <c:v>28906417.9225551</c:v>
                </c:pt>
                <c:pt idx="5312">
                  <c:v>23943415.176010299</c:v>
                </c:pt>
                <c:pt idx="5313">
                  <c:v>34536068.247564897</c:v>
                </c:pt>
                <c:pt idx="5314">
                  <c:v>22178627.9028861</c:v>
                </c:pt>
                <c:pt idx="5315">
                  <c:v>19383927.697725099</c:v>
                </c:pt>
                <c:pt idx="5316">
                  <c:v>19879346.228045199</c:v>
                </c:pt>
                <c:pt idx="5317">
                  <c:v>15699932.215169501</c:v>
                </c:pt>
                <c:pt idx="5318">
                  <c:v>15038550.427075399</c:v>
                </c:pt>
                <c:pt idx="5319">
                  <c:v>17753291.462420799</c:v>
                </c:pt>
                <c:pt idx="5320">
                  <c:v>15225876.0760679</c:v>
                </c:pt>
                <c:pt idx="5321">
                  <c:v>13057265.389666799</c:v>
                </c:pt>
                <c:pt idx="5322">
                  <c:v>12355942.2082153</c:v>
                </c:pt>
                <c:pt idx="5323">
                  <c:v>11809697.2252321</c:v>
                </c:pt>
                <c:pt idx="5324">
                  <c:v>12092734.631554799</c:v>
                </c:pt>
                <c:pt idx="5325">
                  <c:v>10812015.7010726</c:v>
                </c:pt>
                <c:pt idx="5326">
                  <c:v>10356886.467264401</c:v>
                </c:pt>
                <c:pt idx="5327">
                  <c:v>9928616.9582669102</c:v>
                </c:pt>
                <c:pt idx="5328">
                  <c:v>9525622.0313046202</c:v>
                </c:pt>
                <c:pt idx="5329">
                  <c:v>9146410.0917539597</c:v>
                </c:pt>
                <c:pt idx="5330">
                  <c:v>8789577.5723430403</c:v>
                </c:pt>
                <c:pt idx="5331">
                  <c:v>8453803.7381646708</c:v>
                </c:pt>
                <c:pt idx="5332">
                  <c:v>8137845.79827464</c:v>
                </c:pt>
                <c:pt idx="5333">
                  <c:v>7840534.30578198</c:v>
                </c:pt>
                <c:pt idx="5334">
                  <c:v>26371851.8513695</c:v>
                </c:pt>
                <c:pt idx="5335">
                  <c:v>14549667.428450501</c:v>
                </c:pt>
                <c:pt idx="5336">
                  <c:v>10258756.706299201</c:v>
                </c:pt>
                <c:pt idx="5337">
                  <c:v>8895785.8757350408</c:v>
                </c:pt>
                <c:pt idx="5338">
                  <c:v>7211303.08542943</c:v>
                </c:pt>
                <c:pt idx="5339">
                  <c:v>6968672.0670609605</c:v>
                </c:pt>
                <c:pt idx="5340">
                  <c:v>6740360.0638201199</c:v>
                </c:pt>
                <c:pt idx="5341">
                  <c:v>6525522.0304377396</c:v>
                </c:pt>
                <c:pt idx="5342">
                  <c:v>36433568.161313497</c:v>
                </c:pt>
                <c:pt idx="5343">
                  <c:v>14332087.176263001</c:v>
                </c:pt>
                <c:pt idx="5344">
                  <c:v>10679593.932750599</c:v>
                </c:pt>
                <c:pt idx="5345">
                  <c:v>8585387.8777668998</c:v>
                </c:pt>
                <c:pt idx="5346">
                  <c:v>12247041.0054357</c:v>
                </c:pt>
                <c:pt idx="5347">
                  <c:v>8014103.0983628901</c:v>
                </c:pt>
                <c:pt idx="5348">
                  <c:v>7630751.1357204001</c:v>
                </c:pt>
                <c:pt idx="5349">
                  <c:v>5724150.2729112301</c:v>
                </c:pt>
                <c:pt idx="5350">
                  <c:v>48483731.292126097</c:v>
                </c:pt>
                <c:pt idx="5351">
                  <c:v>20681025.7303917</c:v>
                </c:pt>
                <c:pt idx="5352">
                  <c:v>16725095.2971447</c:v>
                </c:pt>
                <c:pt idx="5353">
                  <c:v>10860846.0269056</c:v>
                </c:pt>
                <c:pt idx="5354">
                  <c:v>8615008.9568869397</c:v>
                </c:pt>
                <c:pt idx="5355">
                  <c:v>8501085.6155127101</c:v>
                </c:pt>
                <c:pt idx="5356">
                  <c:v>8295463.8417009898</c:v>
                </c:pt>
                <c:pt idx="5357">
                  <c:v>8641819.3428382594</c:v>
                </c:pt>
                <c:pt idx="5358">
                  <c:v>5769594.3226041403</c:v>
                </c:pt>
                <c:pt idx="5359">
                  <c:v>5612046.6118990602</c:v>
                </c:pt>
                <c:pt idx="5360">
                  <c:v>5463796.6738698697</c:v>
                </c:pt>
                <c:pt idx="5361">
                  <c:v>6475230.3525656797</c:v>
                </c:pt>
                <c:pt idx="5362">
                  <c:v>5281465.8449649103</c:v>
                </c:pt>
                <c:pt idx="5363">
                  <c:v>5164479.3602478001</c:v>
                </c:pt>
                <c:pt idx="5364">
                  <c:v>5042642.8721151603</c:v>
                </c:pt>
                <c:pt idx="5365">
                  <c:v>4927996.6374315601</c:v>
                </c:pt>
                <c:pt idx="5366">
                  <c:v>11181039.6547509</c:v>
                </c:pt>
                <c:pt idx="5367">
                  <c:v>5350124.3784963097</c:v>
                </c:pt>
                <c:pt idx="5368">
                  <c:v>5119120.5693362001</c:v>
                </c:pt>
                <c:pt idx="5369">
                  <c:v>8585518.6742144804</c:v>
                </c:pt>
                <c:pt idx="5370">
                  <c:v>13925617.088293299</c:v>
                </c:pt>
                <c:pt idx="5371">
                  <c:v>5416987.8487156704</c:v>
                </c:pt>
                <c:pt idx="5372">
                  <c:v>5304631.6406977996</c:v>
                </c:pt>
                <c:pt idx="5373">
                  <c:v>5209786.0746520404</c:v>
                </c:pt>
                <c:pt idx="5374">
                  <c:v>5085275.7835847996</c:v>
                </c:pt>
                <c:pt idx="5375">
                  <c:v>4993577.2750600697</c:v>
                </c:pt>
                <c:pt idx="5376">
                  <c:v>7524820.0628473395</c:v>
                </c:pt>
                <c:pt idx="5377">
                  <c:v>6765798.6811558204</c:v>
                </c:pt>
                <c:pt idx="5378">
                  <c:v>8323855.2691748599</c:v>
                </c:pt>
                <c:pt idx="5379">
                  <c:v>5042306.2370369202</c:v>
                </c:pt>
                <c:pt idx="5380">
                  <c:v>4927679.8690744396</c:v>
                </c:pt>
                <c:pt idx="5381">
                  <c:v>4819818.2449930897</c:v>
                </c:pt>
                <c:pt idx="5382">
                  <c:v>4718322.1393738799</c:v>
                </c:pt>
                <c:pt idx="5383">
                  <c:v>4622815.8873254498</c:v>
                </c:pt>
                <c:pt idx="5384">
                  <c:v>4532945.9940454001</c:v>
                </c:pt>
                <c:pt idx="5385">
                  <c:v>4448379.8264392205</c:v>
                </c:pt>
                <c:pt idx="5386">
                  <c:v>4368804.3819540096</c:v>
                </c:pt>
                <c:pt idx="5387">
                  <c:v>4293925.1300703604</c:v>
                </c:pt>
                <c:pt idx="5388">
                  <c:v>4223464.9221641803</c:v>
                </c:pt>
                <c:pt idx="5389">
                  <c:v>4157162.96570371</c:v>
                </c:pt>
                <c:pt idx="5390">
                  <c:v>4094773.85898493</c:v>
                </c:pt>
                <c:pt idx="5391">
                  <c:v>4036066.6828326201</c:v>
                </c:pt>
                <c:pt idx="5392">
                  <c:v>3980824.14590524</c:v>
                </c:pt>
                <c:pt idx="5393">
                  <c:v>3928841.7804401498</c:v>
                </c:pt>
                <c:pt idx="5394">
                  <c:v>13859232.3379474</c:v>
                </c:pt>
                <c:pt idx="5395">
                  <c:v>6130250.1582994899</c:v>
                </c:pt>
                <c:pt idx="5396">
                  <c:v>4226613.2224189499</c:v>
                </c:pt>
                <c:pt idx="5397">
                  <c:v>4160125.4671299602</c:v>
                </c:pt>
                <c:pt idx="5398">
                  <c:v>4097561.5266120099</c:v>
                </c:pt>
                <c:pt idx="5399">
                  <c:v>4038689.8345820801</c:v>
                </c:pt>
                <c:pt idx="5400">
                  <c:v>3983292.49078032</c:v>
                </c:pt>
                <c:pt idx="5401">
                  <c:v>3931164.45446142</c:v>
                </c:pt>
                <c:pt idx="5402">
                  <c:v>3882112.7854827102</c:v>
                </c:pt>
                <c:pt idx="5403">
                  <c:v>3835955.9301797799</c:v>
                </c:pt>
                <c:pt idx="5404">
                  <c:v>3792523.0493866601</c:v>
                </c:pt>
                <c:pt idx="5405">
                  <c:v>3751653.38611328</c:v>
                </c:pt>
                <c:pt idx="5406">
                  <c:v>3713195.6705397698</c:v>
                </c:pt>
                <c:pt idx="5407">
                  <c:v>3677007.5601254599</c:v>
                </c:pt>
                <c:pt idx="5408">
                  <c:v>3642955.1127601201</c:v>
                </c:pt>
                <c:pt idx="5409">
                  <c:v>3610912.2910075099</c:v>
                </c:pt>
                <c:pt idx="5410">
                  <c:v>3580760.4956063302</c:v>
                </c:pt>
                <c:pt idx="5411">
                  <c:v>3552388.1265018298</c:v>
                </c:pt>
                <c:pt idx="5412">
                  <c:v>3525690.16978344</c:v>
                </c:pt>
                <c:pt idx="5413">
                  <c:v>3500567.8089995701</c:v>
                </c:pt>
                <c:pt idx="5414">
                  <c:v>3476928.0594107802</c:v>
                </c:pt>
                <c:pt idx="5415">
                  <c:v>3454683.4238278102</c:v>
                </c:pt>
                <c:pt idx="5416">
                  <c:v>3433751.5687605599</c:v>
                </c:pt>
                <c:pt idx="5417">
                  <c:v>3414055.0196792199</c:v>
                </c:pt>
                <c:pt idx="5418">
                  <c:v>3395520.87425983</c:v>
                </c:pt>
                <c:pt idx="5419">
                  <c:v>3378080.53255287</c:v>
                </c:pt>
                <c:pt idx="5420">
                  <c:v>3361669.44307594</c:v>
                </c:pt>
                <c:pt idx="5421">
                  <c:v>3346226.8638911499</c:v>
                </c:pt>
                <c:pt idx="5422">
                  <c:v>3331695.6377824899</c:v>
                </c:pt>
                <c:pt idx="5423">
                  <c:v>4397287.6553234402</c:v>
                </c:pt>
                <c:pt idx="5424">
                  <c:v>3376878.4036758002</c:v>
                </c:pt>
                <c:pt idx="5425">
                  <c:v>3360538.25855583</c:v>
                </c:pt>
                <c:pt idx="5426">
                  <c:v>3345162.4369041999</c:v>
                </c:pt>
                <c:pt idx="5427">
                  <c:v>8671329.3461985793</c:v>
                </c:pt>
                <c:pt idx="5428">
                  <c:v>3417271.7140760198</c:v>
                </c:pt>
                <c:pt idx="5429">
                  <c:v>3398547.7335067899</c:v>
                </c:pt>
                <c:pt idx="5430">
                  <c:v>3380928.7598852501</c:v>
                </c:pt>
                <c:pt idx="5431">
                  <c:v>3364349.5805633599</c:v>
                </c:pt>
                <c:pt idx="5432">
                  <c:v>3348748.8314566701</c:v>
                </c:pt>
                <c:pt idx="5433">
                  <c:v>10636612.823790999</c:v>
                </c:pt>
                <c:pt idx="5434">
                  <c:v>5982513.9593468504</c:v>
                </c:pt>
                <c:pt idx="5435">
                  <c:v>5818017.1954018297</c:v>
                </c:pt>
                <c:pt idx="5436">
                  <c:v>3739183.0142532401</c:v>
                </c:pt>
                <c:pt idx="5437">
                  <c:v>3701461.2451572702</c:v>
                </c:pt>
                <c:pt idx="5438">
                  <c:v>3665965.6488975701</c:v>
                </c:pt>
                <c:pt idx="5439">
                  <c:v>3632564.8465484902</c:v>
                </c:pt>
                <c:pt idx="5440">
                  <c:v>3601135.2125905198</c:v>
                </c:pt>
                <c:pt idx="5441">
                  <c:v>3571560.4173383699</c:v>
                </c:pt>
                <c:pt idx="5442">
                  <c:v>3543730.9963728902</c:v>
                </c:pt>
                <c:pt idx="5443">
                  <c:v>3517543.9453833499</c:v>
                </c:pt>
                <c:pt idx="5444">
                  <c:v>3492902.3389201802</c:v>
                </c:pt>
                <c:pt idx="5445">
                  <c:v>3469714.9716473999</c:v>
                </c:pt>
                <c:pt idx="5446">
                  <c:v>3447896.0207666499</c:v>
                </c:pt>
                <c:pt idx="5447">
                  <c:v>3427364.7283634902</c:v>
                </c:pt>
                <c:pt idx="5448">
                  <c:v>3408045.1025002799</c:v>
                </c:pt>
                <c:pt idx="5449">
                  <c:v>3389865.6359491702</c:v>
                </c:pt>
                <c:pt idx="5450">
                  <c:v>3372759.0415242501</c:v>
                </c:pt>
                <c:pt idx="5451">
                  <c:v>3356662.0030332701</c:v>
                </c:pt>
                <c:pt idx="5452">
                  <c:v>3341514.9409270599</c:v>
                </c:pt>
                <c:pt idx="5453">
                  <c:v>3327261.7917792802</c:v>
                </c:pt>
                <c:pt idx="5454">
                  <c:v>3313849.8007803499</c:v>
                </c:pt>
                <c:pt idx="5455">
                  <c:v>3301229.3264774201</c:v>
                </c:pt>
                <c:pt idx="5456">
                  <c:v>3289353.6570377601</c:v>
                </c:pt>
                <c:pt idx="5457">
                  <c:v>3278178.8373554801</c:v>
                </c:pt>
                <c:pt idx="5458">
                  <c:v>5871154.8273893204</c:v>
                </c:pt>
                <c:pt idx="5459">
                  <c:v>3689702.2099999301</c:v>
                </c:pt>
                <c:pt idx="5460">
                  <c:v>3380431.54875352</c:v>
                </c:pt>
                <c:pt idx="5461">
                  <c:v>4918074.01234941</c:v>
                </c:pt>
                <c:pt idx="5462">
                  <c:v>6257534.5363646103</c:v>
                </c:pt>
                <c:pt idx="5463">
                  <c:v>5830247.3939993102</c:v>
                </c:pt>
                <c:pt idx="5464">
                  <c:v>3631501.4051648499</c:v>
                </c:pt>
                <c:pt idx="5465">
                  <c:v>3611888.5618412001</c:v>
                </c:pt>
                <c:pt idx="5466">
                  <c:v>3680207.5048386399</c:v>
                </c:pt>
                <c:pt idx="5467">
                  <c:v>3553252.5671136202</c:v>
                </c:pt>
                <c:pt idx="5468">
                  <c:v>3526503.5949138701</c:v>
                </c:pt>
                <c:pt idx="5469">
                  <c:v>3503408.88164869</c:v>
                </c:pt>
                <c:pt idx="5470">
                  <c:v>3482574.2050783699</c:v>
                </c:pt>
                <c:pt idx="5471">
                  <c:v>3459996.3588211499</c:v>
                </c:pt>
                <c:pt idx="5472">
                  <c:v>3438750.9577075001</c:v>
                </c:pt>
                <c:pt idx="5473">
                  <c:v>3418759.3666878198</c:v>
                </c:pt>
                <c:pt idx="5474">
                  <c:v>3399947.5914071202</c:v>
                </c:pt>
                <c:pt idx="5475">
                  <c:v>3382246.0043316698</c:v>
                </c:pt>
                <c:pt idx="5476">
                  <c:v>3365589.0870384299</c:v>
                </c:pt>
                <c:pt idx="5477">
                  <c:v>3349915.1877134098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55-4E2B-B462-C55763DB7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283407"/>
        <c:axId val="2057308847"/>
      </c:scatterChart>
      <c:valAx>
        <c:axId val="205728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308847"/>
        <c:crosses val="autoZero"/>
        <c:crossBetween val="midCat"/>
      </c:valAx>
      <c:valAx>
        <c:axId val="205730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28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river_discharge_upstream: Vensim vs. 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analysis!$N$4:$N$5</c:f>
              <c:strCache>
                <c:ptCount val="2"/>
                <c:pt idx="0">
                  <c:v>river_discharge_upstream</c:v>
                </c:pt>
                <c:pt idx="1">
                  <c:v>Py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analysis!$M$6:$M$5483</c:f>
              <c:numCache>
                <c:formatCode>General</c:formatCode>
                <c:ptCount val="5478"/>
                <c:pt idx="0">
                  <c:v>63169222.989476956</c:v>
                </c:pt>
                <c:pt idx="1">
                  <c:v>9225322.7209142689</c:v>
                </c:pt>
                <c:pt idx="2">
                  <c:v>2500000</c:v>
                </c:pt>
                <c:pt idx="3">
                  <c:v>2500000</c:v>
                </c:pt>
                <c:pt idx="4">
                  <c:v>2500000</c:v>
                </c:pt>
                <c:pt idx="5">
                  <c:v>2500000</c:v>
                </c:pt>
                <c:pt idx="6">
                  <c:v>2500000</c:v>
                </c:pt>
                <c:pt idx="7">
                  <c:v>2500000</c:v>
                </c:pt>
                <c:pt idx="8">
                  <c:v>2500000</c:v>
                </c:pt>
                <c:pt idx="9">
                  <c:v>2500000</c:v>
                </c:pt>
                <c:pt idx="10">
                  <c:v>2500000</c:v>
                </c:pt>
                <c:pt idx="11">
                  <c:v>6025978.5940790987</c:v>
                </c:pt>
                <c:pt idx="12">
                  <c:v>2500000</c:v>
                </c:pt>
                <c:pt idx="13">
                  <c:v>2500000</c:v>
                </c:pt>
                <c:pt idx="14">
                  <c:v>2500000</c:v>
                </c:pt>
                <c:pt idx="15">
                  <c:v>2500000</c:v>
                </c:pt>
                <c:pt idx="16">
                  <c:v>2500000</c:v>
                </c:pt>
                <c:pt idx="17">
                  <c:v>2500000</c:v>
                </c:pt>
                <c:pt idx="18">
                  <c:v>8184705.6252680058</c:v>
                </c:pt>
                <c:pt idx="19">
                  <c:v>2500000</c:v>
                </c:pt>
                <c:pt idx="20">
                  <c:v>2500000</c:v>
                </c:pt>
                <c:pt idx="21">
                  <c:v>2500000</c:v>
                </c:pt>
                <c:pt idx="22">
                  <c:v>2500000</c:v>
                </c:pt>
                <c:pt idx="23">
                  <c:v>2500000</c:v>
                </c:pt>
                <c:pt idx="24">
                  <c:v>6027417.9540151376</c:v>
                </c:pt>
                <c:pt idx="25">
                  <c:v>2500000</c:v>
                </c:pt>
                <c:pt idx="26">
                  <c:v>2500000</c:v>
                </c:pt>
                <c:pt idx="27">
                  <c:v>2500000</c:v>
                </c:pt>
                <c:pt idx="28">
                  <c:v>2500000</c:v>
                </c:pt>
                <c:pt idx="29">
                  <c:v>6438399.3686776115</c:v>
                </c:pt>
                <c:pt idx="30">
                  <c:v>6691988.9038904421</c:v>
                </c:pt>
                <c:pt idx="31">
                  <c:v>2500000</c:v>
                </c:pt>
                <c:pt idx="32">
                  <c:v>2500000</c:v>
                </c:pt>
                <c:pt idx="33">
                  <c:v>2500000</c:v>
                </c:pt>
                <c:pt idx="34">
                  <c:v>9828939.23416836</c:v>
                </c:pt>
                <c:pt idx="35">
                  <c:v>2500000</c:v>
                </c:pt>
                <c:pt idx="36">
                  <c:v>6030252.4185342276</c:v>
                </c:pt>
                <c:pt idx="37">
                  <c:v>2500000</c:v>
                </c:pt>
                <c:pt idx="38">
                  <c:v>2500000</c:v>
                </c:pt>
                <c:pt idx="39">
                  <c:v>2500000</c:v>
                </c:pt>
                <c:pt idx="40">
                  <c:v>2500000</c:v>
                </c:pt>
                <c:pt idx="41">
                  <c:v>2500000</c:v>
                </c:pt>
                <c:pt idx="42">
                  <c:v>2500000</c:v>
                </c:pt>
                <c:pt idx="43">
                  <c:v>2500000</c:v>
                </c:pt>
                <c:pt idx="44">
                  <c:v>5215983.7830369566</c:v>
                </c:pt>
                <c:pt idx="45">
                  <c:v>2500000</c:v>
                </c:pt>
                <c:pt idx="46">
                  <c:v>2500000</c:v>
                </c:pt>
                <c:pt idx="47">
                  <c:v>2500000</c:v>
                </c:pt>
                <c:pt idx="48">
                  <c:v>6013173.0320029501</c:v>
                </c:pt>
                <c:pt idx="49">
                  <c:v>2500000</c:v>
                </c:pt>
                <c:pt idx="50">
                  <c:v>12600977.917329811</c:v>
                </c:pt>
                <c:pt idx="51">
                  <c:v>6664364.6538905669</c:v>
                </c:pt>
                <c:pt idx="52">
                  <c:v>2620302.2036198871</c:v>
                </c:pt>
                <c:pt idx="53">
                  <c:v>10780228.018295821</c:v>
                </c:pt>
                <c:pt idx="54">
                  <c:v>4666413.7916775215</c:v>
                </c:pt>
                <c:pt idx="55">
                  <c:v>9141328.2224136703</c:v>
                </c:pt>
                <c:pt idx="56">
                  <c:v>6444378.9886742216</c:v>
                </c:pt>
                <c:pt idx="57">
                  <c:v>3332892.836239161</c:v>
                </c:pt>
                <c:pt idx="58">
                  <c:v>5290773.6459680349</c:v>
                </c:pt>
                <c:pt idx="59">
                  <c:v>2500000</c:v>
                </c:pt>
                <c:pt idx="60">
                  <c:v>2500000</c:v>
                </c:pt>
                <c:pt idx="61">
                  <c:v>2500000</c:v>
                </c:pt>
                <c:pt idx="62">
                  <c:v>7876822.4807639224</c:v>
                </c:pt>
                <c:pt idx="63">
                  <c:v>2500000</c:v>
                </c:pt>
                <c:pt idx="64">
                  <c:v>2500000</c:v>
                </c:pt>
                <c:pt idx="65">
                  <c:v>6917827.9414908513</c:v>
                </c:pt>
                <c:pt idx="66">
                  <c:v>2500000</c:v>
                </c:pt>
                <c:pt idx="67">
                  <c:v>2500000</c:v>
                </c:pt>
                <c:pt idx="68">
                  <c:v>2500000</c:v>
                </c:pt>
                <c:pt idx="69">
                  <c:v>2500000</c:v>
                </c:pt>
                <c:pt idx="70">
                  <c:v>2500000</c:v>
                </c:pt>
                <c:pt idx="71">
                  <c:v>2500000</c:v>
                </c:pt>
                <c:pt idx="72">
                  <c:v>17836364.385575991</c:v>
                </c:pt>
                <c:pt idx="73">
                  <c:v>9071921.6446406003</c:v>
                </c:pt>
                <c:pt idx="74">
                  <c:v>3032807.2383511681</c:v>
                </c:pt>
                <c:pt idx="75">
                  <c:v>2500000</c:v>
                </c:pt>
                <c:pt idx="76">
                  <c:v>2500000</c:v>
                </c:pt>
                <c:pt idx="77">
                  <c:v>2500000</c:v>
                </c:pt>
                <c:pt idx="78">
                  <c:v>2500000</c:v>
                </c:pt>
                <c:pt idx="79">
                  <c:v>2500000</c:v>
                </c:pt>
                <c:pt idx="80">
                  <c:v>2500000</c:v>
                </c:pt>
                <c:pt idx="81">
                  <c:v>15711458.191583609</c:v>
                </c:pt>
                <c:pt idx="82">
                  <c:v>2708869.7588234129</c:v>
                </c:pt>
                <c:pt idx="83">
                  <c:v>2500000</c:v>
                </c:pt>
                <c:pt idx="84">
                  <c:v>2500000</c:v>
                </c:pt>
                <c:pt idx="85">
                  <c:v>2500000</c:v>
                </c:pt>
                <c:pt idx="86">
                  <c:v>2500000</c:v>
                </c:pt>
                <c:pt idx="87">
                  <c:v>2500000</c:v>
                </c:pt>
                <c:pt idx="88">
                  <c:v>2500000</c:v>
                </c:pt>
                <c:pt idx="89">
                  <c:v>2500000</c:v>
                </c:pt>
                <c:pt idx="90">
                  <c:v>2500000</c:v>
                </c:pt>
                <c:pt idx="91">
                  <c:v>2500000</c:v>
                </c:pt>
                <c:pt idx="92">
                  <c:v>6046551.4493200947</c:v>
                </c:pt>
                <c:pt idx="93">
                  <c:v>2500000</c:v>
                </c:pt>
                <c:pt idx="94">
                  <c:v>6613033.0080966344</c:v>
                </c:pt>
                <c:pt idx="95">
                  <c:v>2500000</c:v>
                </c:pt>
                <c:pt idx="96">
                  <c:v>2500000</c:v>
                </c:pt>
                <c:pt idx="97">
                  <c:v>2500000</c:v>
                </c:pt>
                <c:pt idx="98">
                  <c:v>2500000</c:v>
                </c:pt>
                <c:pt idx="99">
                  <c:v>2500000</c:v>
                </c:pt>
                <c:pt idx="100">
                  <c:v>2500000</c:v>
                </c:pt>
                <c:pt idx="101">
                  <c:v>2500000</c:v>
                </c:pt>
                <c:pt idx="102">
                  <c:v>2500000</c:v>
                </c:pt>
                <c:pt idx="103">
                  <c:v>2596523.2776126629</c:v>
                </c:pt>
                <c:pt idx="104">
                  <c:v>14404786.78515254</c:v>
                </c:pt>
                <c:pt idx="105">
                  <c:v>2500000</c:v>
                </c:pt>
                <c:pt idx="106">
                  <c:v>2500000</c:v>
                </c:pt>
                <c:pt idx="107">
                  <c:v>2500000</c:v>
                </c:pt>
                <c:pt idx="108">
                  <c:v>2500000</c:v>
                </c:pt>
                <c:pt idx="109">
                  <c:v>2500000</c:v>
                </c:pt>
                <c:pt idx="110">
                  <c:v>3469676.767694931</c:v>
                </c:pt>
                <c:pt idx="111">
                  <c:v>2500000</c:v>
                </c:pt>
                <c:pt idx="112">
                  <c:v>2500000</c:v>
                </c:pt>
                <c:pt idx="113">
                  <c:v>2500000</c:v>
                </c:pt>
                <c:pt idx="114">
                  <c:v>2500000</c:v>
                </c:pt>
                <c:pt idx="115">
                  <c:v>21268986.195937239</c:v>
                </c:pt>
                <c:pt idx="116">
                  <c:v>8809905.4908317011</c:v>
                </c:pt>
                <c:pt idx="117">
                  <c:v>3720675.509698607</c:v>
                </c:pt>
                <c:pt idx="118">
                  <c:v>2500000</c:v>
                </c:pt>
                <c:pt idx="119">
                  <c:v>2500000</c:v>
                </c:pt>
                <c:pt idx="120">
                  <c:v>2500000</c:v>
                </c:pt>
                <c:pt idx="121">
                  <c:v>2500000</c:v>
                </c:pt>
                <c:pt idx="122">
                  <c:v>2500000</c:v>
                </c:pt>
                <c:pt idx="123">
                  <c:v>2500000</c:v>
                </c:pt>
                <c:pt idx="124">
                  <c:v>14705546.869787831</c:v>
                </c:pt>
                <c:pt idx="125">
                  <c:v>2500000</c:v>
                </c:pt>
                <c:pt idx="126">
                  <c:v>2500000</c:v>
                </c:pt>
                <c:pt idx="127">
                  <c:v>2500000</c:v>
                </c:pt>
                <c:pt idx="128">
                  <c:v>2500000</c:v>
                </c:pt>
                <c:pt idx="129">
                  <c:v>2500000</c:v>
                </c:pt>
                <c:pt idx="130">
                  <c:v>2500000</c:v>
                </c:pt>
                <c:pt idx="131">
                  <c:v>2500000</c:v>
                </c:pt>
                <c:pt idx="132">
                  <c:v>2500000</c:v>
                </c:pt>
                <c:pt idx="133">
                  <c:v>2500000</c:v>
                </c:pt>
                <c:pt idx="134">
                  <c:v>2500000</c:v>
                </c:pt>
                <c:pt idx="135">
                  <c:v>6005890.1078345235</c:v>
                </c:pt>
                <c:pt idx="136">
                  <c:v>2500000</c:v>
                </c:pt>
                <c:pt idx="137">
                  <c:v>6263767.9353326652</c:v>
                </c:pt>
                <c:pt idx="138">
                  <c:v>2500000</c:v>
                </c:pt>
                <c:pt idx="139">
                  <c:v>2500000</c:v>
                </c:pt>
                <c:pt idx="140">
                  <c:v>2500000</c:v>
                </c:pt>
                <c:pt idx="141">
                  <c:v>20278742.438187528</c:v>
                </c:pt>
                <c:pt idx="142">
                  <c:v>4068657.9827810451</c:v>
                </c:pt>
                <c:pt idx="143">
                  <c:v>2779287.8847152232</c:v>
                </c:pt>
                <c:pt idx="144">
                  <c:v>6506228.9671379598</c:v>
                </c:pt>
                <c:pt idx="145">
                  <c:v>2500000</c:v>
                </c:pt>
                <c:pt idx="146">
                  <c:v>3640526.5774183469</c:v>
                </c:pt>
                <c:pt idx="147">
                  <c:v>2714573.1394094499</c:v>
                </c:pt>
                <c:pt idx="148">
                  <c:v>2500000</c:v>
                </c:pt>
                <c:pt idx="149">
                  <c:v>2500000</c:v>
                </c:pt>
                <c:pt idx="150">
                  <c:v>2500000</c:v>
                </c:pt>
                <c:pt idx="151">
                  <c:v>2500000</c:v>
                </c:pt>
                <c:pt idx="152">
                  <c:v>2500000</c:v>
                </c:pt>
                <c:pt idx="153">
                  <c:v>2500000</c:v>
                </c:pt>
                <c:pt idx="154">
                  <c:v>11879585.999131421</c:v>
                </c:pt>
                <c:pt idx="155">
                  <c:v>6916272.428611679</c:v>
                </c:pt>
                <c:pt idx="156">
                  <c:v>2500000</c:v>
                </c:pt>
                <c:pt idx="157">
                  <c:v>4605090.0180484001</c:v>
                </c:pt>
                <c:pt idx="158">
                  <c:v>2500000</c:v>
                </c:pt>
                <c:pt idx="159">
                  <c:v>2500000</c:v>
                </c:pt>
                <c:pt idx="160">
                  <c:v>2500000</c:v>
                </c:pt>
                <c:pt idx="161">
                  <c:v>4303316.1177692674</c:v>
                </c:pt>
                <c:pt idx="162">
                  <c:v>2500000</c:v>
                </c:pt>
                <c:pt idx="163">
                  <c:v>2500000</c:v>
                </c:pt>
                <c:pt idx="164">
                  <c:v>2500000</c:v>
                </c:pt>
                <c:pt idx="165">
                  <c:v>2500000</c:v>
                </c:pt>
                <c:pt idx="166">
                  <c:v>6018671.8964397619</c:v>
                </c:pt>
                <c:pt idx="167">
                  <c:v>2500000</c:v>
                </c:pt>
                <c:pt idx="168">
                  <c:v>2500000</c:v>
                </c:pt>
                <c:pt idx="169">
                  <c:v>2500000</c:v>
                </c:pt>
                <c:pt idx="170">
                  <c:v>2500000</c:v>
                </c:pt>
                <c:pt idx="171">
                  <c:v>2500000</c:v>
                </c:pt>
                <c:pt idx="172">
                  <c:v>2500000</c:v>
                </c:pt>
                <c:pt idx="173">
                  <c:v>11275084.939634001</c:v>
                </c:pt>
                <c:pt idx="174">
                  <c:v>18920356.18222497</c:v>
                </c:pt>
                <c:pt idx="175">
                  <c:v>9793843.1243794132</c:v>
                </c:pt>
                <c:pt idx="176">
                  <c:v>3728971.019391119</c:v>
                </c:pt>
                <c:pt idx="177">
                  <c:v>2695865.9203986712</c:v>
                </c:pt>
                <c:pt idx="178">
                  <c:v>8506399.3633895442</c:v>
                </c:pt>
                <c:pt idx="179">
                  <c:v>9103254.8699546363</c:v>
                </c:pt>
                <c:pt idx="180">
                  <c:v>59566283.932272643</c:v>
                </c:pt>
                <c:pt idx="181">
                  <c:v>62641826.94398199</c:v>
                </c:pt>
                <c:pt idx="182">
                  <c:v>67120687.682894751</c:v>
                </c:pt>
                <c:pt idx="183">
                  <c:v>30855887.824183919</c:v>
                </c:pt>
                <c:pt idx="184">
                  <c:v>23581460.55474006</c:v>
                </c:pt>
                <c:pt idx="185">
                  <c:v>18443633.913649838</c:v>
                </c:pt>
                <c:pt idx="186">
                  <c:v>16683391.960281139</c:v>
                </c:pt>
                <c:pt idx="187">
                  <c:v>12203944.823735319</c:v>
                </c:pt>
                <c:pt idx="188">
                  <c:v>5523935.38963285</c:v>
                </c:pt>
                <c:pt idx="189">
                  <c:v>6377608.3305201307</c:v>
                </c:pt>
                <c:pt idx="190">
                  <c:v>8043611.5916265752</c:v>
                </c:pt>
                <c:pt idx="191">
                  <c:v>5421106.1024863757</c:v>
                </c:pt>
                <c:pt idx="192">
                  <c:v>34544302.066036887</c:v>
                </c:pt>
                <c:pt idx="193">
                  <c:v>14481425.745541479</c:v>
                </c:pt>
                <c:pt idx="194">
                  <c:v>6982509.2014119038</c:v>
                </c:pt>
                <c:pt idx="195">
                  <c:v>9517734.7210915536</c:v>
                </c:pt>
                <c:pt idx="196">
                  <c:v>4462680.2978563644</c:v>
                </c:pt>
                <c:pt idx="197">
                  <c:v>2869047.715481801</c:v>
                </c:pt>
                <c:pt idx="198">
                  <c:v>3384088.763766157</c:v>
                </c:pt>
                <c:pt idx="199">
                  <c:v>2500000</c:v>
                </c:pt>
                <c:pt idx="200">
                  <c:v>2500000</c:v>
                </c:pt>
                <c:pt idx="201">
                  <c:v>19757191.748013269</c:v>
                </c:pt>
                <c:pt idx="202">
                  <c:v>46952936.61717099</c:v>
                </c:pt>
                <c:pt idx="203">
                  <c:v>25021974.155159261</c:v>
                </c:pt>
                <c:pt idx="204">
                  <c:v>11148060.39360836</c:v>
                </c:pt>
                <c:pt idx="205">
                  <c:v>41012756.126936808</c:v>
                </c:pt>
                <c:pt idx="206">
                  <c:v>91255299.435047686</c:v>
                </c:pt>
                <c:pt idx="207">
                  <c:v>54400052.428615503</c:v>
                </c:pt>
                <c:pt idx="208">
                  <c:v>30461627.176930141</c:v>
                </c:pt>
                <c:pt idx="209">
                  <c:v>23986458.961228549</c:v>
                </c:pt>
                <c:pt idx="210">
                  <c:v>19312942.694026999</c:v>
                </c:pt>
                <c:pt idx="211">
                  <c:v>14871780.07623354</c:v>
                </c:pt>
                <c:pt idx="212">
                  <c:v>11890249.62558342</c:v>
                </c:pt>
                <c:pt idx="213">
                  <c:v>5227013.8244042173</c:v>
                </c:pt>
                <c:pt idx="214">
                  <c:v>8307714.8070098283</c:v>
                </c:pt>
                <c:pt idx="215">
                  <c:v>4063512.244777014</c:v>
                </c:pt>
                <c:pt idx="216">
                  <c:v>2500000</c:v>
                </c:pt>
                <c:pt idx="217">
                  <c:v>2500000</c:v>
                </c:pt>
                <c:pt idx="218">
                  <c:v>2517355.4911901448</c:v>
                </c:pt>
                <c:pt idx="219">
                  <c:v>2500000</c:v>
                </c:pt>
                <c:pt idx="220">
                  <c:v>2500000</c:v>
                </c:pt>
                <c:pt idx="221">
                  <c:v>2596526.9544187821</c:v>
                </c:pt>
                <c:pt idx="222">
                  <c:v>6193054.6367387949</c:v>
                </c:pt>
                <c:pt idx="223">
                  <c:v>2500000</c:v>
                </c:pt>
                <c:pt idx="224">
                  <c:v>5942774.7948429314</c:v>
                </c:pt>
                <c:pt idx="225">
                  <c:v>2647597.6634064079</c:v>
                </c:pt>
                <c:pt idx="226">
                  <c:v>2500000</c:v>
                </c:pt>
                <c:pt idx="227">
                  <c:v>11284787.891845411</c:v>
                </c:pt>
                <c:pt idx="228">
                  <c:v>17119129.22377675</c:v>
                </c:pt>
                <c:pt idx="229">
                  <c:v>10246999.24354361</c:v>
                </c:pt>
                <c:pt idx="230">
                  <c:v>4085605.151287802</c:v>
                </c:pt>
                <c:pt idx="231">
                  <c:v>2957799.0616396861</c:v>
                </c:pt>
                <c:pt idx="232">
                  <c:v>2500000</c:v>
                </c:pt>
                <c:pt idx="233">
                  <c:v>2500000</c:v>
                </c:pt>
                <c:pt idx="234">
                  <c:v>2955940.6855374989</c:v>
                </c:pt>
                <c:pt idx="235">
                  <c:v>2500000</c:v>
                </c:pt>
                <c:pt idx="236">
                  <c:v>6012712.874843874</c:v>
                </c:pt>
                <c:pt idx="237">
                  <c:v>2500000</c:v>
                </c:pt>
                <c:pt idx="238">
                  <c:v>2500000</c:v>
                </c:pt>
                <c:pt idx="239">
                  <c:v>2500000</c:v>
                </c:pt>
                <c:pt idx="240">
                  <c:v>2500000</c:v>
                </c:pt>
                <c:pt idx="241">
                  <c:v>2500000</c:v>
                </c:pt>
                <c:pt idx="242">
                  <c:v>2500000</c:v>
                </c:pt>
                <c:pt idx="243">
                  <c:v>2500000</c:v>
                </c:pt>
                <c:pt idx="244">
                  <c:v>2500000</c:v>
                </c:pt>
                <c:pt idx="245">
                  <c:v>2500000</c:v>
                </c:pt>
                <c:pt idx="246">
                  <c:v>2500000</c:v>
                </c:pt>
                <c:pt idx="247">
                  <c:v>2500000</c:v>
                </c:pt>
                <c:pt idx="248">
                  <c:v>2500000</c:v>
                </c:pt>
                <c:pt idx="249">
                  <c:v>6022667.7912465325</c:v>
                </c:pt>
                <c:pt idx="250">
                  <c:v>2500000</c:v>
                </c:pt>
                <c:pt idx="251">
                  <c:v>2500000</c:v>
                </c:pt>
                <c:pt idx="252">
                  <c:v>2500000</c:v>
                </c:pt>
                <c:pt idx="253">
                  <c:v>2500000</c:v>
                </c:pt>
                <c:pt idx="254">
                  <c:v>2500000</c:v>
                </c:pt>
                <c:pt idx="255">
                  <c:v>12026580.968892669</c:v>
                </c:pt>
                <c:pt idx="256">
                  <c:v>2500000</c:v>
                </c:pt>
                <c:pt idx="257">
                  <c:v>2500000</c:v>
                </c:pt>
                <c:pt idx="258">
                  <c:v>2500000</c:v>
                </c:pt>
                <c:pt idx="259">
                  <c:v>2500000</c:v>
                </c:pt>
                <c:pt idx="260">
                  <c:v>2500000</c:v>
                </c:pt>
                <c:pt idx="261">
                  <c:v>2500000</c:v>
                </c:pt>
                <c:pt idx="262">
                  <c:v>6031914.1046314668</c:v>
                </c:pt>
                <c:pt idx="263">
                  <c:v>2500000</c:v>
                </c:pt>
                <c:pt idx="264">
                  <c:v>2500000</c:v>
                </c:pt>
                <c:pt idx="265">
                  <c:v>2500000</c:v>
                </c:pt>
                <c:pt idx="266">
                  <c:v>2500000</c:v>
                </c:pt>
                <c:pt idx="267">
                  <c:v>2500000</c:v>
                </c:pt>
                <c:pt idx="268">
                  <c:v>2500000</c:v>
                </c:pt>
                <c:pt idx="269">
                  <c:v>2500000</c:v>
                </c:pt>
                <c:pt idx="270">
                  <c:v>2500000</c:v>
                </c:pt>
                <c:pt idx="271">
                  <c:v>2500000</c:v>
                </c:pt>
                <c:pt idx="272">
                  <c:v>2500000</c:v>
                </c:pt>
                <c:pt idx="273">
                  <c:v>3833038.0850746329</c:v>
                </c:pt>
                <c:pt idx="274">
                  <c:v>6915150.6704741009</c:v>
                </c:pt>
                <c:pt idx="275">
                  <c:v>19413961.93707408</c:v>
                </c:pt>
                <c:pt idx="276">
                  <c:v>2500000</c:v>
                </c:pt>
                <c:pt idx="277">
                  <c:v>2500000</c:v>
                </c:pt>
                <c:pt idx="278">
                  <c:v>2500000</c:v>
                </c:pt>
                <c:pt idx="279">
                  <c:v>2596524.4542136202</c:v>
                </c:pt>
                <c:pt idx="280">
                  <c:v>6392975.9136516722</c:v>
                </c:pt>
                <c:pt idx="281">
                  <c:v>2500000</c:v>
                </c:pt>
                <c:pt idx="282">
                  <c:v>2500000</c:v>
                </c:pt>
                <c:pt idx="283">
                  <c:v>2500000</c:v>
                </c:pt>
                <c:pt idx="284">
                  <c:v>2500000</c:v>
                </c:pt>
                <c:pt idx="285">
                  <c:v>2500000</c:v>
                </c:pt>
                <c:pt idx="286">
                  <c:v>6015911.1681856439</c:v>
                </c:pt>
                <c:pt idx="287">
                  <c:v>2500000</c:v>
                </c:pt>
                <c:pt idx="288">
                  <c:v>2500000</c:v>
                </c:pt>
                <c:pt idx="289">
                  <c:v>2500000</c:v>
                </c:pt>
                <c:pt idx="290">
                  <c:v>3295046.0695593292</c:v>
                </c:pt>
                <c:pt idx="291">
                  <c:v>2500000</c:v>
                </c:pt>
                <c:pt idx="292">
                  <c:v>2500000</c:v>
                </c:pt>
                <c:pt idx="293">
                  <c:v>2500000</c:v>
                </c:pt>
                <c:pt idx="294">
                  <c:v>2500000</c:v>
                </c:pt>
                <c:pt idx="295">
                  <c:v>2500000</c:v>
                </c:pt>
                <c:pt idx="296">
                  <c:v>2500000</c:v>
                </c:pt>
                <c:pt idx="297">
                  <c:v>2500000</c:v>
                </c:pt>
                <c:pt idx="298">
                  <c:v>3993568.8615060039</c:v>
                </c:pt>
                <c:pt idx="299">
                  <c:v>7811619.9040408749</c:v>
                </c:pt>
                <c:pt idx="300">
                  <c:v>2500000</c:v>
                </c:pt>
                <c:pt idx="301">
                  <c:v>2500000</c:v>
                </c:pt>
                <c:pt idx="302">
                  <c:v>2500000</c:v>
                </c:pt>
                <c:pt idx="303">
                  <c:v>2500000</c:v>
                </c:pt>
                <c:pt idx="304">
                  <c:v>2500000</c:v>
                </c:pt>
                <c:pt idx="305">
                  <c:v>5215983.7474443298</c:v>
                </c:pt>
                <c:pt idx="306">
                  <c:v>2500000</c:v>
                </c:pt>
                <c:pt idx="307">
                  <c:v>2500000</c:v>
                </c:pt>
                <c:pt idx="308">
                  <c:v>2500000</c:v>
                </c:pt>
                <c:pt idx="309">
                  <c:v>2500000</c:v>
                </c:pt>
                <c:pt idx="310">
                  <c:v>2500000</c:v>
                </c:pt>
                <c:pt idx="311">
                  <c:v>2500000</c:v>
                </c:pt>
                <c:pt idx="312">
                  <c:v>6034762.9219496427</c:v>
                </c:pt>
                <c:pt idx="313">
                  <c:v>2500000</c:v>
                </c:pt>
                <c:pt idx="314">
                  <c:v>5917326.523670393</c:v>
                </c:pt>
                <c:pt idx="315">
                  <c:v>2500000</c:v>
                </c:pt>
                <c:pt idx="316">
                  <c:v>2500000</c:v>
                </c:pt>
                <c:pt idx="317">
                  <c:v>9057923.0368258227</c:v>
                </c:pt>
                <c:pt idx="318">
                  <c:v>2500000</c:v>
                </c:pt>
                <c:pt idx="319">
                  <c:v>2500000</c:v>
                </c:pt>
                <c:pt idx="320">
                  <c:v>3295168.7659851098</c:v>
                </c:pt>
                <c:pt idx="321">
                  <c:v>8038276.7396453992</c:v>
                </c:pt>
                <c:pt idx="322">
                  <c:v>2500000</c:v>
                </c:pt>
                <c:pt idx="323">
                  <c:v>2500000</c:v>
                </c:pt>
                <c:pt idx="324">
                  <c:v>6007700.9576864829</c:v>
                </c:pt>
                <c:pt idx="325">
                  <c:v>2500000</c:v>
                </c:pt>
                <c:pt idx="326">
                  <c:v>2945784.6807119711</c:v>
                </c:pt>
                <c:pt idx="327">
                  <c:v>2500000</c:v>
                </c:pt>
                <c:pt idx="328">
                  <c:v>2596887.5806428571</c:v>
                </c:pt>
                <c:pt idx="329">
                  <c:v>2500000</c:v>
                </c:pt>
                <c:pt idx="330">
                  <c:v>2500000</c:v>
                </c:pt>
                <c:pt idx="331">
                  <c:v>2500000</c:v>
                </c:pt>
                <c:pt idx="332">
                  <c:v>2500000</c:v>
                </c:pt>
                <c:pt idx="333">
                  <c:v>2500000</c:v>
                </c:pt>
                <c:pt idx="334">
                  <c:v>2500000</c:v>
                </c:pt>
                <c:pt idx="335">
                  <c:v>2500000</c:v>
                </c:pt>
                <c:pt idx="336">
                  <c:v>2500000</c:v>
                </c:pt>
                <c:pt idx="337">
                  <c:v>6018419.3957650317</c:v>
                </c:pt>
                <c:pt idx="338">
                  <c:v>2500000</c:v>
                </c:pt>
                <c:pt idx="339">
                  <c:v>2500000</c:v>
                </c:pt>
                <c:pt idx="340">
                  <c:v>2500000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9595851.1188263893</c:v>
                </c:pt>
                <c:pt idx="345">
                  <c:v>3774254.4332372239</c:v>
                </c:pt>
                <c:pt idx="346">
                  <c:v>2500000</c:v>
                </c:pt>
                <c:pt idx="347">
                  <c:v>2597103.6180028459</c:v>
                </c:pt>
                <c:pt idx="348">
                  <c:v>2500000</c:v>
                </c:pt>
                <c:pt idx="349">
                  <c:v>2500000</c:v>
                </c:pt>
                <c:pt idx="350">
                  <c:v>6211185.5821519699</c:v>
                </c:pt>
                <c:pt idx="351">
                  <c:v>2500000</c:v>
                </c:pt>
                <c:pt idx="352">
                  <c:v>2500000</c:v>
                </c:pt>
                <c:pt idx="353">
                  <c:v>2500000</c:v>
                </c:pt>
                <c:pt idx="354">
                  <c:v>2500000</c:v>
                </c:pt>
                <c:pt idx="355">
                  <c:v>2500000</c:v>
                </c:pt>
                <c:pt idx="356">
                  <c:v>2500000</c:v>
                </c:pt>
                <c:pt idx="357">
                  <c:v>2500000</c:v>
                </c:pt>
                <c:pt idx="358">
                  <c:v>2500000</c:v>
                </c:pt>
                <c:pt idx="359">
                  <c:v>2945784.6736017289</c:v>
                </c:pt>
                <c:pt idx="360">
                  <c:v>2500000</c:v>
                </c:pt>
                <c:pt idx="361">
                  <c:v>2500000</c:v>
                </c:pt>
                <c:pt idx="362">
                  <c:v>7573350.6306650015</c:v>
                </c:pt>
                <c:pt idx="363">
                  <c:v>2500000</c:v>
                </c:pt>
                <c:pt idx="364">
                  <c:v>2500000</c:v>
                </c:pt>
                <c:pt idx="365">
                  <c:v>2500000</c:v>
                </c:pt>
                <c:pt idx="366">
                  <c:v>2500000</c:v>
                </c:pt>
                <c:pt idx="367">
                  <c:v>2500000</c:v>
                </c:pt>
                <c:pt idx="368">
                  <c:v>2500000</c:v>
                </c:pt>
                <c:pt idx="369">
                  <c:v>2500000</c:v>
                </c:pt>
                <c:pt idx="370">
                  <c:v>2500000</c:v>
                </c:pt>
                <c:pt idx="371">
                  <c:v>2500000</c:v>
                </c:pt>
                <c:pt idx="372">
                  <c:v>2500000</c:v>
                </c:pt>
                <c:pt idx="373">
                  <c:v>2500000</c:v>
                </c:pt>
                <c:pt idx="374">
                  <c:v>2500000</c:v>
                </c:pt>
                <c:pt idx="375">
                  <c:v>6013014.7118782541</c:v>
                </c:pt>
                <c:pt idx="376">
                  <c:v>2500000</c:v>
                </c:pt>
                <c:pt idx="377">
                  <c:v>2500000</c:v>
                </c:pt>
                <c:pt idx="378">
                  <c:v>2771153.975599329</c:v>
                </c:pt>
                <c:pt idx="379">
                  <c:v>2500000</c:v>
                </c:pt>
                <c:pt idx="380">
                  <c:v>2500000</c:v>
                </c:pt>
                <c:pt idx="381">
                  <c:v>2500000</c:v>
                </c:pt>
                <c:pt idx="382">
                  <c:v>2500000</c:v>
                </c:pt>
                <c:pt idx="383">
                  <c:v>2500000</c:v>
                </c:pt>
                <c:pt idx="384">
                  <c:v>2500000</c:v>
                </c:pt>
                <c:pt idx="385">
                  <c:v>5914506.5393596813</c:v>
                </c:pt>
                <c:pt idx="386">
                  <c:v>2500000</c:v>
                </c:pt>
                <c:pt idx="387">
                  <c:v>2500000</c:v>
                </c:pt>
                <c:pt idx="388">
                  <c:v>6023290.2550319768</c:v>
                </c:pt>
                <c:pt idx="389">
                  <c:v>2500000</c:v>
                </c:pt>
                <c:pt idx="390">
                  <c:v>2500000</c:v>
                </c:pt>
                <c:pt idx="391">
                  <c:v>2500000</c:v>
                </c:pt>
                <c:pt idx="392">
                  <c:v>2500000</c:v>
                </c:pt>
                <c:pt idx="393">
                  <c:v>6272227.8882659152</c:v>
                </c:pt>
                <c:pt idx="394">
                  <c:v>2500000</c:v>
                </c:pt>
                <c:pt idx="395">
                  <c:v>2500000</c:v>
                </c:pt>
                <c:pt idx="396">
                  <c:v>3300705.9284751811</c:v>
                </c:pt>
                <c:pt idx="397">
                  <c:v>10133934.531100931</c:v>
                </c:pt>
                <c:pt idx="398">
                  <c:v>2500000</c:v>
                </c:pt>
                <c:pt idx="399">
                  <c:v>2500000</c:v>
                </c:pt>
                <c:pt idx="400">
                  <c:v>2500000</c:v>
                </c:pt>
                <c:pt idx="401">
                  <c:v>6032417.3761732196</c:v>
                </c:pt>
                <c:pt idx="402">
                  <c:v>2500000</c:v>
                </c:pt>
                <c:pt idx="403">
                  <c:v>2500000</c:v>
                </c:pt>
                <c:pt idx="404">
                  <c:v>2500000</c:v>
                </c:pt>
                <c:pt idx="405">
                  <c:v>3469676.7675460358</c:v>
                </c:pt>
                <c:pt idx="406">
                  <c:v>5945526.3667809907</c:v>
                </c:pt>
                <c:pt idx="407">
                  <c:v>7557183.3456797916</c:v>
                </c:pt>
                <c:pt idx="408">
                  <c:v>2500000</c:v>
                </c:pt>
                <c:pt idx="409">
                  <c:v>2500000</c:v>
                </c:pt>
                <c:pt idx="410">
                  <c:v>3120440.672727427</c:v>
                </c:pt>
                <c:pt idx="411">
                  <c:v>2500000</c:v>
                </c:pt>
                <c:pt idx="412">
                  <c:v>2500000</c:v>
                </c:pt>
                <c:pt idx="413">
                  <c:v>6005659.8081720648</c:v>
                </c:pt>
                <c:pt idx="414">
                  <c:v>2500000</c:v>
                </c:pt>
                <c:pt idx="415">
                  <c:v>2500000</c:v>
                </c:pt>
                <c:pt idx="416">
                  <c:v>2500000</c:v>
                </c:pt>
                <c:pt idx="417">
                  <c:v>2500000</c:v>
                </c:pt>
                <c:pt idx="418">
                  <c:v>2500000</c:v>
                </c:pt>
                <c:pt idx="419">
                  <c:v>2500000</c:v>
                </c:pt>
                <c:pt idx="420">
                  <c:v>2500000</c:v>
                </c:pt>
                <c:pt idx="421">
                  <c:v>2500000</c:v>
                </c:pt>
                <c:pt idx="422">
                  <c:v>12556113.03147479</c:v>
                </c:pt>
                <c:pt idx="423">
                  <c:v>4520580.3448331868</c:v>
                </c:pt>
                <c:pt idx="424">
                  <c:v>2500000</c:v>
                </c:pt>
                <c:pt idx="425">
                  <c:v>7095055.8132412788</c:v>
                </c:pt>
                <c:pt idx="426">
                  <c:v>6108066.9148998596</c:v>
                </c:pt>
                <c:pt idx="427">
                  <c:v>2500000</c:v>
                </c:pt>
                <c:pt idx="428">
                  <c:v>6799096.0203081947</c:v>
                </c:pt>
                <c:pt idx="429">
                  <c:v>5227040.3220330682</c:v>
                </c:pt>
                <c:pt idx="430">
                  <c:v>11699042.44090214</c:v>
                </c:pt>
                <c:pt idx="431">
                  <c:v>5587665.7155491645</c:v>
                </c:pt>
                <c:pt idx="432">
                  <c:v>8222595.460449785</c:v>
                </c:pt>
                <c:pt idx="433">
                  <c:v>16631501.59517337</c:v>
                </c:pt>
                <c:pt idx="434">
                  <c:v>11414099.152558399</c:v>
                </c:pt>
                <c:pt idx="435">
                  <c:v>5335646.7960592154</c:v>
                </c:pt>
                <c:pt idx="436">
                  <c:v>8360029.5073151542</c:v>
                </c:pt>
                <c:pt idx="437">
                  <c:v>5929122.1329220301</c:v>
                </c:pt>
                <c:pt idx="438">
                  <c:v>2819480.4130747169</c:v>
                </c:pt>
                <c:pt idx="439">
                  <c:v>3862020.7237906968</c:v>
                </c:pt>
                <c:pt idx="440">
                  <c:v>2500000</c:v>
                </c:pt>
                <c:pt idx="441">
                  <c:v>2500000</c:v>
                </c:pt>
                <c:pt idx="442">
                  <c:v>6002385.9315346973</c:v>
                </c:pt>
                <c:pt idx="443">
                  <c:v>2500000</c:v>
                </c:pt>
                <c:pt idx="444">
                  <c:v>16353294.746741241</c:v>
                </c:pt>
                <c:pt idx="445">
                  <c:v>4189335.8214828628</c:v>
                </c:pt>
                <c:pt idx="446">
                  <c:v>2916218.6064448161</c:v>
                </c:pt>
                <c:pt idx="447">
                  <c:v>12339893.34936537</c:v>
                </c:pt>
                <c:pt idx="448">
                  <c:v>16481408.75562251</c:v>
                </c:pt>
                <c:pt idx="449">
                  <c:v>14355493.49282836</c:v>
                </c:pt>
                <c:pt idx="450">
                  <c:v>7216190.8436433617</c:v>
                </c:pt>
                <c:pt idx="451">
                  <c:v>9062556.4189662542</c:v>
                </c:pt>
                <c:pt idx="452">
                  <c:v>3819773.61990216</c:v>
                </c:pt>
                <c:pt idx="453">
                  <c:v>2525031.0649387711</c:v>
                </c:pt>
                <c:pt idx="454">
                  <c:v>2500000</c:v>
                </c:pt>
                <c:pt idx="455">
                  <c:v>2500000</c:v>
                </c:pt>
                <c:pt idx="456">
                  <c:v>13547010.147916529</c:v>
                </c:pt>
                <c:pt idx="457">
                  <c:v>9553271.3509225659</c:v>
                </c:pt>
                <c:pt idx="458">
                  <c:v>3078923.0809503528</c:v>
                </c:pt>
                <c:pt idx="459">
                  <c:v>2500000</c:v>
                </c:pt>
                <c:pt idx="460">
                  <c:v>2500000</c:v>
                </c:pt>
                <c:pt idx="461">
                  <c:v>2500000</c:v>
                </c:pt>
                <c:pt idx="462">
                  <c:v>2500000</c:v>
                </c:pt>
                <c:pt idx="463">
                  <c:v>2500000</c:v>
                </c:pt>
                <c:pt idx="464">
                  <c:v>2500000</c:v>
                </c:pt>
                <c:pt idx="465">
                  <c:v>2500000</c:v>
                </c:pt>
                <c:pt idx="466">
                  <c:v>7073409.595235087</c:v>
                </c:pt>
                <c:pt idx="467">
                  <c:v>10436760.98640999</c:v>
                </c:pt>
                <c:pt idx="468">
                  <c:v>2500000</c:v>
                </c:pt>
                <c:pt idx="469">
                  <c:v>2500000</c:v>
                </c:pt>
                <c:pt idx="470">
                  <c:v>2500000</c:v>
                </c:pt>
                <c:pt idx="471">
                  <c:v>2500000</c:v>
                </c:pt>
                <c:pt idx="472">
                  <c:v>2500000</c:v>
                </c:pt>
                <c:pt idx="473">
                  <c:v>2500000</c:v>
                </c:pt>
                <c:pt idx="474">
                  <c:v>14082815.349695619</c:v>
                </c:pt>
                <c:pt idx="475">
                  <c:v>10364197.6920771</c:v>
                </c:pt>
                <c:pt idx="476">
                  <c:v>12316031.63436614</c:v>
                </c:pt>
                <c:pt idx="477">
                  <c:v>49169745.217810303</c:v>
                </c:pt>
                <c:pt idx="478">
                  <c:v>18919911.121946208</c:v>
                </c:pt>
                <c:pt idx="479">
                  <c:v>14528958.521436149</c:v>
                </c:pt>
                <c:pt idx="480">
                  <c:v>7272045.0499102231</c:v>
                </c:pt>
                <c:pt idx="481">
                  <c:v>10001196.673742419</c:v>
                </c:pt>
                <c:pt idx="482">
                  <c:v>18318061.53666814</c:v>
                </c:pt>
                <c:pt idx="483">
                  <c:v>14083520.374696329</c:v>
                </c:pt>
                <c:pt idx="484">
                  <c:v>11053616.845608739</c:v>
                </c:pt>
                <c:pt idx="485">
                  <c:v>4682630.8689122749</c:v>
                </c:pt>
                <c:pt idx="486">
                  <c:v>3395790.1547313822</c:v>
                </c:pt>
                <c:pt idx="487">
                  <c:v>2500000</c:v>
                </c:pt>
                <c:pt idx="488">
                  <c:v>6235446.4523716774</c:v>
                </c:pt>
                <c:pt idx="489">
                  <c:v>2500000</c:v>
                </c:pt>
                <c:pt idx="490">
                  <c:v>2500000</c:v>
                </c:pt>
                <c:pt idx="491">
                  <c:v>2500000</c:v>
                </c:pt>
                <c:pt idx="492">
                  <c:v>2500000</c:v>
                </c:pt>
                <c:pt idx="493">
                  <c:v>2500000</c:v>
                </c:pt>
                <c:pt idx="494">
                  <c:v>2500000</c:v>
                </c:pt>
                <c:pt idx="495">
                  <c:v>11148103.657716781</c:v>
                </c:pt>
                <c:pt idx="496">
                  <c:v>3050730.1324226679</c:v>
                </c:pt>
                <c:pt idx="497">
                  <c:v>2500000</c:v>
                </c:pt>
                <c:pt idx="498">
                  <c:v>2500000</c:v>
                </c:pt>
                <c:pt idx="499">
                  <c:v>6009020.0341282068</c:v>
                </c:pt>
                <c:pt idx="500">
                  <c:v>2500000</c:v>
                </c:pt>
                <c:pt idx="501">
                  <c:v>2500000</c:v>
                </c:pt>
                <c:pt idx="502">
                  <c:v>2500000</c:v>
                </c:pt>
                <c:pt idx="503">
                  <c:v>2500000</c:v>
                </c:pt>
                <c:pt idx="504">
                  <c:v>7888020.7437186502</c:v>
                </c:pt>
                <c:pt idx="505">
                  <c:v>2500000</c:v>
                </c:pt>
                <c:pt idx="506">
                  <c:v>2500000</c:v>
                </c:pt>
                <c:pt idx="507">
                  <c:v>7187421.5291113649</c:v>
                </c:pt>
                <c:pt idx="508">
                  <c:v>49553076.269557416</c:v>
                </c:pt>
                <c:pt idx="509">
                  <c:v>20648236.259123459</c:v>
                </c:pt>
                <c:pt idx="510">
                  <c:v>14674161.594731661</c:v>
                </c:pt>
                <c:pt idx="511">
                  <c:v>7298626.0064971503</c:v>
                </c:pt>
                <c:pt idx="512">
                  <c:v>9845521.9598120172</c:v>
                </c:pt>
                <c:pt idx="513">
                  <c:v>3854278.5034047998</c:v>
                </c:pt>
                <c:pt idx="514">
                  <c:v>2792491.6012364342</c:v>
                </c:pt>
                <c:pt idx="515">
                  <c:v>2500000</c:v>
                </c:pt>
                <c:pt idx="516">
                  <c:v>2500000</c:v>
                </c:pt>
                <c:pt idx="517">
                  <c:v>2500000</c:v>
                </c:pt>
                <c:pt idx="518">
                  <c:v>7769146.1139342487</c:v>
                </c:pt>
                <c:pt idx="519">
                  <c:v>3156470.2378491969</c:v>
                </c:pt>
                <c:pt idx="520">
                  <c:v>2500000</c:v>
                </c:pt>
                <c:pt idx="521">
                  <c:v>2500000</c:v>
                </c:pt>
                <c:pt idx="522">
                  <c:v>2500000</c:v>
                </c:pt>
                <c:pt idx="523">
                  <c:v>2500000</c:v>
                </c:pt>
                <c:pt idx="524">
                  <c:v>2500000</c:v>
                </c:pt>
                <c:pt idx="525">
                  <c:v>2500000</c:v>
                </c:pt>
                <c:pt idx="526">
                  <c:v>2500000</c:v>
                </c:pt>
                <c:pt idx="527">
                  <c:v>2500000</c:v>
                </c:pt>
                <c:pt idx="528">
                  <c:v>2500000</c:v>
                </c:pt>
                <c:pt idx="529">
                  <c:v>16457078.05271597</c:v>
                </c:pt>
                <c:pt idx="530">
                  <c:v>13031643.05797057</c:v>
                </c:pt>
                <c:pt idx="531">
                  <c:v>18910083.072397821</c:v>
                </c:pt>
                <c:pt idx="532">
                  <c:v>6374246.3146642987</c:v>
                </c:pt>
                <c:pt idx="533">
                  <c:v>9269124.5684494283</c:v>
                </c:pt>
                <c:pt idx="534">
                  <c:v>18021713.382944372</c:v>
                </c:pt>
                <c:pt idx="535">
                  <c:v>6147072.367230406</c:v>
                </c:pt>
                <c:pt idx="536">
                  <c:v>11453512.167169539</c:v>
                </c:pt>
                <c:pt idx="537">
                  <c:v>3834456.2092677499</c:v>
                </c:pt>
                <c:pt idx="538">
                  <c:v>4598216.6998313274</c:v>
                </c:pt>
                <c:pt idx="539">
                  <c:v>2731662.7778179101</c:v>
                </c:pt>
                <c:pt idx="540">
                  <c:v>2500000</c:v>
                </c:pt>
                <c:pt idx="541">
                  <c:v>15225366.443024039</c:v>
                </c:pt>
                <c:pt idx="542">
                  <c:v>26853635.545264769</c:v>
                </c:pt>
                <c:pt idx="543">
                  <c:v>23924476.493987761</c:v>
                </c:pt>
                <c:pt idx="544">
                  <c:v>23612588.61258807</c:v>
                </c:pt>
                <c:pt idx="545">
                  <c:v>19970371.306553502</c:v>
                </c:pt>
                <c:pt idx="546">
                  <c:v>20115019.502705328</c:v>
                </c:pt>
                <c:pt idx="547">
                  <c:v>12760697.52484748</c:v>
                </c:pt>
                <c:pt idx="548">
                  <c:v>6743020.1506367465</c:v>
                </c:pt>
                <c:pt idx="549">
                  <c:v>13704652.24576376</c:v>
                </c:pt>
                <c:pt idx="550">
                  <c:v>30088449.733863931</c:v>
                </c:pt>
                <c:pt idx="551">
                  <c:v>9587950.2226488404</c:v>
                </c:pt>
                <c:pt idx="552">
                  <c:v>11413988.46395524</c:v>
                </c:pt>
                <c:pt idx="553">
                  <c:v>4829139.3094499595</c:v>
                </c:pt>
                <c:pt idx="554">
                  <c:v>3506017.371726864</c:v>
                </c:pt>
                <c:pt idx="555">
                  <c:v>7007365.1040109145</c:v>
                </c:pt>
                <c:pt idx="556">
                  <c:v>5253617.2643735241</c:v>
                </c:pt>
                <c:pt idx="557">
                  <c:v>10852810.663074929</c:v>
                </c:pt>
                <c:pt idx="558">
                  <c:v>52772170.70206289</c:v>
                </c:pt>
                <c:pt idx="559">
                  <c:v>44442193.914255656</c:v>
                </c:pt>
                <c:pt idx="560">
                  <c:v>56465448.54532963</c:v>
                </c:pt>
                <c:pt idx="561">
                  <c:v>32641124.182572979</c:v>
                </c:pt>
                <c:pt idx="562">
                  <c:v>32355426.443686061</c:v>
                </c:pt>
                <c:pt idx="563">
                  <c:v>31745196.23934608</c:v>
                </c:pt>
                <c:pt idx="564">
                  <c:v>18556326.193860259</c:v>
                </c:pt>
                <c:pt idx="565">
                  <c:v>15323052.228899561</c:v>
                </c:pt>
                <c:pt idx="566">
                  <c:v>7364393.6527683455</c:v>
                </c:pt>
                <c:pt idx="567">
                  <c:v>10461327.897052821</c:v>
                </c:pt>
                <c:pt idx="568">
                  <c:v>4006713.123414739</c:v>
                </c:pt>
                <c:pt idx="569">
                  <c:v>2896480.5923575591</c:v>
                </c:pt>
                <c:pt idx="570">
                  <c:v>2616837.2798979399</c:v>
                </c:pt>
                <c:pt idx="571">
                  <c:v>6899236.2738011861</c:v>
                </c:pt>
                <c:pt idx="572">
                  <c:v>2500000</c:v>
                </c:pt>
                <c:pt idx="573">
                  <c:v>2500000</c:v>
                </c:pt>
                <c:pt idx="574">
                  <c:v>7854371.3272397388</c:v>
                </c:pt>
                <c:pt idx="575">
                  <c:v>4060284.2064588461</c:v>
                </c:pt>
                <c:pt idx="576">
                  <c:v>2500000</c:v>
                </c:pt>
                <c:pt idx="577">
                  <c:v>2500000</c:v>
                </c:pt>
                <c:pt idx="578">
                  <c:v>2500000</c:v>
                </c:pt>
                <c:pt idx="579">
                  <c:v>2500000</c:v>
                </c:pt>
                <c:pt idx="580">
                  <c:v>2500000</c:v>
                </c:pt>
                <c:pt idx="581">
                  <c:v>2500000</c:v>
                </c:pt>
                <c:pt idx="582">
                  <c:v>6034726.765353431</c:v>
                </c:pt>
                <c:pt idx="583">
                  <c:v>2500000</c:v>
                </c:pt>
                <c:pt idx="584">
                  <c:v>2500000</c:v>
                </c:pt>
                <c:pt idx="585">
                  <c:v>2500000</c:v>
                </c:pt>
                <c:pt idx="586">
                  <c:v>2596523.2776126619</c:v>
                </c:pt>
                <c:pt idx="587">
                  <c:v>2500000</c:v>
                </c:pt>
                <c:pt idx="588">
                  <c:v>6787933.2565639177</c:v>
                </c:pt>
                <c:pt idx="589">
                  <c:v>2500000</c:v>
                </c:pt>
                <c:pt idx="590">
                  <c:v>3820304.3711241758</c:v>
                </c:pt>
                <c:pt idx="591">
                  <c:v>2500000</c:v>
                </c:pt>
                <c:pt idx="592">
                  <c:v>2500000</c:v>
                </c:pt>
                <c:pt idx="593">
                  <c:v>2500000</c:v>
                </c:pt>
                <c:pt idx="594">
                  <c:v>6007641.2442170558</c:v>
                </c:pt>
                <c:pt idx="595">
                  <c:v>2500000</c:v>
                </c:pt>
                <c:pt idx="596">
                  <c:v>2500000</c:v>
                </c:pt>
                <c:pt idx="597">
                  <c:v>2500000</c:v>
                </c:pt>
                <c:pt idx="598">
                  <c:v>2500000</c:v>
                </c:pt>
                <c:pt idx="599">
                  <c:v>2500000</c:v>
                </c:pt>
                <c:pt idx="600">
                  <c:v>2500000</c:v>
                </c:pt>
                <c:pt idx="601">
                  <c:v>2500000</c:v>
                </c:pt>
                <c:pt idx="602">
                  <c:v>4869542.347625155</c:v>
                </c:pt>
                <c:pt idx="603">
                  <c:v>2500000</c:v>
                </c:pt>
                <c:pt idx="604">
                  <c:v>2500000</c:v>
                </c:pt>
                <c:pt idx="605">
                  <c:v>2500000</c:v>
                </c:pt>
                <c:pt idx="606">
                  <c:v>2500000</c:v>
                </c:pt>
                <c:pt idx="607">
                  <c:v>7240804.9628591221</c:v>
                </c:pt>
                <c:pt idx="608">
                  <c:v>2500000</c:v>
                </c:pt>
                <c:pt idx="609">
                  <c:v>2500000</c:v>
                </c:pt>
                <c:pt idx="610">
                  <c:v>2500000</c:v>
                </c:pt>
                <c:pt idx="611">
                  <c:v>2500000</c:v>
                </c:pt>
                <c:pt idx="612">
                  <c:v>2500000</c:v>
                </c:pt>
                <c:pt idx="613">
                  <c:v>2500000</c:v>
                </c:pt>
                <c:pt idx="614">
                  <c:v>2500000</c:v>
                </c:pt>
                <c:pt idx="615">
                  <c:v>5565245.1433860036</c:v>
                </c:pt>
                <c:pt idx="616">
                  <c:v>3709167.1046870411</c:v>
                </c:pt>
                <c:pt idx="617">
                  <c:v>2500000</c:v>
                </c:pt>
                <c:pt idx="618">
                  <c:v>2500000</c:v>
                </c:pt>
                <c:pt idx="619">
                  <c:v>2500000</c:v>
                </c:pt>
                <c:pt idx="620">
                  <c:v>7949001.9832492582</c:v>
                </c:pt>
                <c:pt idx="621">
                  <c:v>7167941.2550599622</c:v>
                </c:pt>
                <c:pt idx="622">
                  <c:v>2500000</c:v>
                </c:pt>
                <c:pt idx="623">
                  <c:v>2500000</c:v>
                </c:pt>
                <c:pt idx="624">
                  <c:v>2500000</c:v>
                </c:pt>
                <c:pt idx="625">
                  <c:v>2500000</c:v>
                </c:pt>
                <c:pt idx="626">
                  <c:v>2500000</c:v>
                </c:pt>
                <c:pt idx="627">
                  <c:v>2500000</c:v>
                </c:pt>
                <c:pt idx="628">
                  <c:v>2500000</c:v>
                </c:pt>
                <c:pt idx="629">
                  <c:v>2500000</c:v>
                </c:pt>
                <c:pt idx="630">
                  <c:v>8883277.619801946</c:v>
                </c:pt>
                <c:pt idx="631">
                  <c:v>13187757.38625532</c:v>
                </c:pt>
                <c:pt idx="632">
                  <c:v>6909405.9308305001</c:v>
                </c:pt>
                <c:pt idx="633">
                  <c:v>2500000</c:v>
                </c:pt>
                <c:pt idx="634">
                  <c:v>2500000</c:v>
                </c:pt>
                <c:pt idx="635">
                  <c:v>23823927.418462642</c:v>
                </c:pt>
                <c:pt idx="636">
                  <c:v>6396140.0716744028</c:v>
                </c:pt>
                <c:pt idx="637">
                  <c:v>8969685.1792296786</c:v>
                </c:pt>
                <c:pt idx="638">
                  <c:v>3249056.2444851319</c:v>
                </c:pt>
                <c:pt idx="639">
                  <c:v>2500000</c:v>
                </c:pt>
                <c:pt idx="640">
                  <c:v>2500000</c:v>
                </c:pt>
                <c:pt idx="641">
                  <c:v>8056653.485610744</c:v>
                </c:pt>
                <c:pt idx="642">
                  <c:v>2627088.97147298</c:v>
                </c:pt>
                <c:pt idx="643">
                  <c:v>2500000</c:v>
                </c:pt>
                <c:pt idx="644">
                  <c:v>6040674.5644020829</c:v>
                </c:pt>
                <c:pt idx="645">
                  <c:v>2500000</c:v>
                </c:pt>
                <c:pt idx="646">
                  <c:v>3896752.3472693069</c:v>
                </c:pt>
                <c:pt idx="647">
                  <c:v>2500000</c:v>
                </c:pt>
                <c:pt idx="648">
                  <c:v>2500000</c:v>
                </c:pt>
                <c:pt idx="649">
                  <c:v>2500000</c:v>
                </c:pt>
                <c:pt idx="650">
                  <c:v>2500000</c:v>
                </c:pt>
                <c:pt idx="651">
                  <c:v>2500000</c:v>
                </c:pt>
                <c:pt idx="652">
                  <c:v>2500000</c:v>
                </c:pt>
                <c:pt idx="653">
                  <c:v>2500000</c:v>
                </c:pt>
                <c:pt idx="654">
                  <c:v>2500000</c:v>
                </c:pt>
                <c:pt idx="655">
                  <c:v>2500000</c:v>
                </c:pt>
                <c:pt idx="656">
                  <c:v>6014741.7616995145</c:v>
                </c:pt>
                <c:pt idx="657">
                  <c:v>2500000</c:v>
                </c:pt>
                <c:pt idx="658">
                  <c:v>2500000</c:v>
                </c:pt>
                <c:pt idx="659">
                  <c:v>2500000</c:v>
                </c:pt>
                <c:pt idx="660">
                  <c:v>2500000</c:v>
                </c:pt>
                <c:pt idx="661">
                  <c:v>2500000</c:v>
                </c:pt>
                <c:pt idx="662">
                  <c:v>14142928.943178531</c:v>
                </c:pt>
                <c:pt idx="663">
                  <c:v>15494799.853948619</c:v>
                </c:pt>
                <c:pt idx="664">
                  <c:v>4419611.6945904857</c:v>
                </c:pt>
                <c:pt idx="665">
                  <c:v>7596669.9814594844</c:v>
                </c:pt>
                <c:pt idx="666">
                  <c:v>2500000</c:v>
                </c:pt>
                <c:pt idx="667">
                  <c:v>2500000</c:v>
                </c:pt>
                <c:pt idx="668">
                  <c:v>2500000</c:v>
                </c:pt>
                <c:pt idx="669">
                  <c:v>2500000</c:v>
                </c:pt>
                <c:pt idx="670">
                  <c:v>3295046.0695620882</c:v>
                </c:pt>
                <c:pt idx="671">
                  <c:v>2500000</c:v>
                </c:pt>
                <c:pt idx="672">
                  <c:v>2500000</c:v>
                </c:pt>
                <c:pt idx="673">
                  <c:v>2500000</c:v>
                </c:pt>
                <c:pt idx="674">
                  <c:v>2500000</c:v>
                </c:pt>
                <c:pt idx="675">
                  <c:v>2500000</c:v>
                </c:pt>
                <c:pt idx="676">
                  <c:v>6394578.576713386</c:v>
                </c:pt>
                <c:pt idx="677">
                  <c:v>2500000</c:v>
                </c:pt>
                <c:pt idx="678">
                  <c:v>2500000</c:v>
                </c:pt>
                <c:pt idx="679">
                  <c:v>2500000</c:v>
                </c:pt>
                <c:pt idx="680">
                  <c:v>2500000</c:v>
                </c:pt>
                <c:pt idx="681">
                  <c:v>4866722.3518352304</c:v>
                </c:pt>
                <c:pt idx="682">
                  <c:v>2500000</c:v>
                </c:pt>
                <c:pt idx="683">
                  <c:v>2500000</c:v>
                </c:pt>
                <c:pt idx="684">
                  <c:v>2500000</c:v>
                </c:pt>
                <c:pt idx="685">
                  <c:v>2500000</c:v>
                </c:pt>
                <c:pt idx="686">
                  <c:v>2500000</c:v>
                </c:pt>
                <c:pt idx="687">
                  <c:v>2500000</c:v>
                </c:pt>
                <c:pt idx="688">
                  <c:v>6007020.520054806</c:v>
                </c:pt>
                <c:pt idx="689">
                  <c:v>2500000</c:v>
                </c:pt>
                <c:pt idx="690">
                  <c:v>2500000</c:v>
                </c:pt>
                <c:pt idx="691">
                  <c:v>5914506.5393593311</c:v>
                </c:pt>
                <c:pt idx="692">
                  <c:v>2500000</c:v>
                </c:pt>
                <c:pt idx="693">
                  <c:v>2500000</c:v>
                </c:pt>
                <c:pt idx="694">
                  <c:v>2500000</c:v>
                </c:pt>
                <c:pt idx="695">
                  <c:v>2500000</c:v>
                </c:pt>
                <c:pt idx="696">
                  <c:v>2500000</c:v>
                </c:pt>
                <c:pt idx="697">
                  <c:v>2500000</c:v>
                </c:pt>
                <c:pt idx="698">
                  <c:v>2500000</c:v>
                </c:pt>
                <c:pt idx="699">
                  <c:v>2500000</c:v>
                </c:pt>
                <c:pt idx="700">
                  <c:v>2500000</c:v>
                </c:pt>
                <c:pt idx="701">
                  <c:v>12304536.68848189</c:v>
                </c:pt>
                <c:pt idx="702">
                  <c:v>2872673.410803678</c:v>
                </c:pt>
                <c:pt idx="703">
                  <c:v>2500000</c:v>
                </c:pt>
                <c:pt idx="704">
                  <c:v>2500000</c:v>
                </c:pt>
                <c:pt idx="705">
                  <c:v>2500000</c:v>
                </c:pt>
                <c:pt idx="706">
                  <c:v>2596523.3676392622</c:v>
                </c:pt>
                <c:pt idx="707">
                  <c:v>2500000</c:v>
                </c:pt>
                <c:pt idx="708">
                  <c:v>2500000</c:v>
                </c:pt>
                <c:pt idx="709">
                  <c:v>2500000</c:v>
                </c:pt>
                <c:pt idx="710">
                  <c:v>2500000</c:v>
                </c:pt>
                <c:pt idx="711">
                  <c:v>2500000</c:v>
                </c:pt>
                <c:pt idx="712">
                  <c:v>8708597.7429806292</c:v>
                </c:pt>
                <c:pt idx="713">
                  <c:v>3236034.7289047861</c:v>
                </c:pt>
                <c:pt idx="714">
                  <c:v>6054808.4088634402</c:v>
                </c:pt>
                <c:pt idx="715">
                  <c:v>2500000</c:v>
                </c:pt>
                <c:pt idx="716">
                  <c:v>2500000</c:v>
                </c:pt>
                <c:pt idx="717">
                  <c:v>2500000</c:v>
                </c:pt>
                <c:pt idx="718">
                  <c:v>2500000</c:v>
                </c:pt>
                <c:pt idx="719">
                  <c:v>2500000</c:v>
                </c:pt>
                <c:pt idx="720">
                  <c:v>4182299.4814319601</c:v>
                </c:pt>
                <c:pt idx="721">
                  <c:v>2500000</c:v>
                </c:pt>
                <c:pt idx="722">
                  <c:v>2500000</c:v>
                </c:pt>
                <c:pt idx="723">
                  <c:v>2500000</c:v>
                </c:pt>
                <c:pt idx="724">
                  <c:v>2500000</c:v>
                </c:pt>
                <c:pt idx="725">
                  <c:v>3821758.174471756</c:v>
                </c:pt>
                <c:pt idx="726">
                  <c:v>6037897.6826285766</c:v>
                </c:pt>
                <c:pt idx="727">
                  <c:v>2946377.401372117</c:v>
                </c:pt>
                <c:pt idx="728">
                  <c:v>2500000</c:v>
                </c:pt>
                <c:pt idx="729">
                  <c:v>5565609.600978028</c:v>
                </c:pt>
                <c:pt idx="730">
                  <c:v>3709172.9900479959</c:v>
                </c:pt>
                <c:pt idx="731">
                  <c:v>2980671.9515636</c:v>
                </c:pt>
                <c:pt idx="732">
                  <c:v>2500000</c:v>
                </c:pt>
                <c:pt idx="733">
                  <c:v>3295419.4700295562</c:v>
                </c:pt>
                <c:pt idx="734">
                  <c:v>6117343.1102295974</c:v>
                </c:pt>
                <c:pt idx="735">
                  <c:v>2500000</c:v>
                </c:pt>
                <c:pt idx="736">
                  <c:v>2500000</c:v>
                </c:pt>
                <c:pt idx="737">
                  <c:v>2500000</c:v>
                </c:pt>
                <c:pt idx="738">
                  <c:v>2500000</c:v>
                </c:pt>
                <c:pt idx="739">
                  <c:v>6187220.6095305141</c:v>
                </c:pt>
                <c:pt idx="740">
                  <c:v>2500000</c:v>
                </c:pt>
                <c:pt idx="741">
                  <c:v>2500000</c:v>
                </c:pt>
                <c:pt idx="742">
                  <c:v>2500000</c:v>
                </c:pt>
                <c:pt idx="743">
                  <c:v>2500000</c:v>
                </c:pt>
                <c:pt idx="744">
                  <c:v>2500000</c:v>
                </c:pt>
                <c:pt idx="745">
                  <c:v>2596523.2776157591</c:v>
                </c:pt>
                <c:pt idx="746">
                  <c:v>2500000</c:v>
                </c:pt>
                <c:pt idx="747">
                  <c:v>2500000</c:v>
                </c:pt>
                <c:pt idx="748">
                  <c:v>2500000</c:v>
                </c:pt>
                <c:pt idx="749">
                  <c:v>2500000</c:v>
                </c:pt>
                <c:pt idx="750">
                  <c:v>2500000</c:v>
                </c:pt>
                <c:pt idx="751">
                  <c:v>2500000</c:v>
                </c:pt>
                <c:pt idx="752">
                  <c:v>6022840.6779164318</c:v>
                </c:pt>
                <c:pt idx="753">
                  <c:v>2500000</c:v>
                </c:pt>
                <c:pt idx="754">
                  <c:v>2500000</c:v>
                </c:pt>
                <c:pt idx="755">
                  <c:v>2500000</c:v>
                </c:pt>
                <c:pt idx="756">
                  <c:v>2500000</c:v>
                </c:pt>
                <c:pt idx="757">
                  <c:v>2500000</c:v>
                </c:pt>
                <c:pt idx="758">
                  <c:v>2500000</c:v>
                </c:pt>
                <c:pt idx="759">
                  <c:v>2500000</c:v>
                </c:pt>
                <c:pt idx="760">
                  <c:v>2500000</c:v>
                </c:pt>
                <c:pt idx="761">
                  <c:v>2500000</c:v>
                </c:pt>
                <c:pt idx="762">
                  <c:v>2500000</c:v>
                </c:pt>
                <c:pt idx="763">
                  <c:v>2500000</c:v>
                </c:pt>
                <c:pt idx="764">
                  <c:v>2500000</c:v>
                </c:pt>
                <c:pt idx="765">
                  <c:v>6032115.2525703385</c:v>
                </c:pt>
                <c:pt idx="766">
                  <c:v>2500000</c:v>
                </c:pt>
                <c:pt idx="767">
                  <c:v>2500000</c:v>
                </c:pt>
                <c:pt idx="768">
                  <c:v>2500000</c:v>
                </c:pt>
                <c:pt idx="769">
                  <c:v>3818938.163522427</c:v>
                </c:pt>
                <c:pt idx="770">
                  <c:v>2500000</c:v>
                </c:pt>
                <c:pt idx="771">
                  <c:v>2500000</c:v>
                </c:pt>
                <c:pt idx="772">
                  <c:v>2500000</c:v>
                </c:pt>
                <c:pt idx="773">
                  <c:v>3469859.8087902279</c:v>
                </c:pt>
                <c:pt idx="774">
                  <c:v>2500000</c:v>
                </c:pt>
                <c:pt idx="775">
                  <c:v>6264268.8997276966</c:v>
                </c:pt>
                <c:pt idx="776">
                  <c:v>2500000</c:v>
                </c:pt>
                <c:pt idx="777">
                  <c:v>6012119.3552787825</c:v>
                </c:pt>
                <c:pt idx="778">
                  <c:v>6787770.9618287152</c:v>
                </c:pt>
                <c:pt idx="779">
                  <c:v>2500000</c:v>
                </c:pt>
                <c:pt idx="780">
                  <c:v>2500000</c:v>
                </c:pt>
                <c:pt idx="781">
                  <c:v>2500000</c:v>
                </c:pt>
                <c:pt idx="782">
                  <c:v>2500000</c:v>
                </c:pt>
                <c:pt idx="783">
                  <c:v>2500000</c:v>
                </c:pt>
                <c:pt idx="784">
                  <c:v>2500000</c:v>
                </c:pt>
                <c:pt idx="785">
                  <c:v>2500000</c:v>
                </c:pt>
                <c:pt idx="786">
                  <c:v>2500000</c:v>
                </c:pt>
                <c:pt idx="787">
                  <c:v>2500000</c:v>
                </c:pt>
                <c:pt idx="788">
                  <c:v>2500000</c:v>
                </c:pt>
                <c:pt idx="789">
                  <c:v>5049813.002359177</c:v>
                </c:pt>
                <c:pt idx="790">
                  <c:v>6771296.9443070926</c:v>
                </c:pt>
                <c:pt idx="791">
                  <c:v>2500000</c:v>
                </c:pt>
                <c:pt idx="792">
                  <c:v>2500000</c:v>
                </c:pt>
                <c:pt idx="793">
                  <c:v>2500000</c:v>
                </c:pt>
                <c:pt idx="794">
                  <c:v>2500000</c:v>
                </c:pt>
                <c:pt idx="795">
                  <c:v>9931012.6057565417</c:v>
                </c:pt>
                <c:pt idx="796">
                  <c:v>2557251.8267620159</c:v>
                </c:pt>
                <c:pt idx="797">
                  <c:v>2500000</c:v>
                </c:pt>
                <c:pt idx="798">
                  <c:v>2500000</c:v>
                </c:pt>
                <c:pt idx="799">
                  <c:v>2500000</c:v>
                </c:pt>
                <c:pt idx="800">
                  <c:v>2500000</c:v>
                </c:pt>
                <c:pt idx="801">
                  <c:v>2500000</c:v>
                </c:pt>
                <c:pt idx="802">
                  <c:v>2500000</c:v>
                </c:pt>
                <c:pt idx="803">
                  <c:v>6375388.5557430349</c:v>
                </c:pt>
                <c:pt idx="804">
                  <c:v>2500000</c:v>
                </c:pt>
                <c:pt idx="805">
                  <c:v>2500000</c:v>
                </c:pt>
                <c:pt idx="806">
                  <c:v>2500000</c:v>
                </c:pt>
                <c:pt idx="807">
                  <c:v>2500000</c:v>
                </c:pt>
                <c:pt idx="808">
                  <c:v>2500000</c:v>
                </c:pt>
                <c:pt idx="809">
                  <c:v>4866722.351445524</c:v>
                </c:pt>
                <c:pt idx="810">
                  <c:v>4221779.2614029013</c:v>
                </c:pt>
                <c:pt idx="811">
                  <c:v>2500000</c:v>
                </c:pt>
                <c:pt idx="812">
                  <c:v>2500000</c:v>
                </c:pt>
                <c:pt idx="813">
                  <c:v>2500000</c:v>
                </c:pt>
                <c:pt idx="814">
                  <c:v>2500000</c:v>
                </c:pt>
                <c:pt idx="815">
                  <c:v>2500000</c:v>
                </c:pt>
                <c:pt idx="816">
                  <c:v>6035073.0751786297</c:v>
                </c:pt>
                <c:pt idx="817">
                  <c:v>2500000</c:v>
                </c:pt>
                <c:pt idx="818">
                  <c:v>2500000</c:v>
                </c:pt>
                <c:pt idx="819">
                  <c:v>2500000</c:v>
                </c:pt>
                <c:pt idx="820">
                  <c:v>2500000</c:v>
                </c:pt>
                <c:pt idx="821">
                  <c:v>2500000</c:v>
                </c:pt>
                <c:pt idx="822">
                  <c:v>2500000</c:v>
                </c:pt>
                <c:pt idx="823">
                  <c:v>2500000</c:v>
                </c:pt>
                <c:pt idx="824">
                  <c:v>2500000</c:v>
                </c:pt>
                <c:pt idx="825">
                  <c:v>2500000</c:v>
                </c:pt>
                <c:pt idx="826">
                  <c:v>2500000</c:v>
                </c:pt>
                <c:pt idx="827">
                  <c:v>2500000</c:v>
                </c:pt>
                <c:pt idx="828">
                  <c:v>10199048.53527854</c:v>
                </c:pt>
                <c:pt idx="829">
                  <c:v>2500000</c:v>
                </c:pt>
                <c:pt idx="830">
                  <c:v>2500000</c:v>
                </c:pt>
                <c:pt idx="831">
                  <c:v>2500000</c:v>
                </c:pt>
                <c:pt idx="832">
                  <c:v>2500000</c:v>
                </c:pt>
                <c:pt idx="833">
                  <c:v>2500000</c:v>
                </c:pt>
                <c:pt idx="834">
                  <c:v>2500000</c:v>
                </c:pt>
                <c:pt idx="835">
                  <c:v>2500000</c:v>
                </c:pt>
                <c:pt idx="836">
                  <c:v>2500000</c:v>
                </c:pt>
                <c:pt idx="837">
                  <c:v>2500000</c:v>
                </c:pt>
                <c:pt idx="838">
                  <c:v>2500000</c:v>
                </c:pt>
                <c:pt idx="839">
                  <c:v>2500000</c:v>
                </c:pt>
                <c:pt idx="840">
                  <c:v>2500000</c:v>
                </c:pt>
                <c:pt idx="841">
                  <c:v>6018861.3871599669</c:v>
                </c:pt>
                <c:pt idx="842">
                  <c:v>2945788.350376633</c:v>
                </c:pt>
                <c:pt idx="843">
                  <c:v>6286327.8691949658</c:v>
                </c:pt>
                <c:pt idx="844">
                  <c:v>2500000</c:v>
                </c:pt>
                <c:pt idx="845">
                  <c:v>2500000</c:v>
                </c:pt>
                <c:pt idx="846">
                  <c:v>2500000</c:v>
                </c:pt>
                <c:pt idx="847">
                  <c:v>3120417.164441613</c:v>
                </c:pt>
                <c:pt idx="848">
                  <c:v>2500000</c:v>
                </c:pt>
                <c:pt idx="849">
                  <c:v>2500000</c:v>
                </c:pt>
                <c:pt idx="850">
                  <c:v>3295052.687790025</c:v>
                </c:pt>
                <c:pt idx="851">
                  <c:v>2500000</c:v>
                </c:pt>
                <c:pt idx="852">
                  <c:v>2500000</c:v>
                </c:pt>
                <c:pt idx="853">
                  <c:v>2500000</c:v>
                </c:pt>
                <c:pt idx="854">
                  <c:v>6031104.994278539</c:v>
                </c:pt>
                <c:pt idx="855">
                  <c:v>2500000</c:v>
                </c:pt>
                <c:pt idx="856">
                  <c:v>2500000</c:v>
                </c:pt>
                <c:pt idx="857">
                  <c:v>2500000</c:v>
                </c:pt>
                <c:pt idx="858">
                  <c:v>2500000</c:v>
                </c:pt>
                <c:pt idx="859">
                  <c:v>2500000</c:v>
                </c:pt>
                <c:pt idx="860">
                  <c:v>21631269.358159389</c:v>
                </c:pt>
                <c:pt idx="861">
                  <c:v>22364574.7207684</c:v>
                </c:pt>
                <c:pt idx="862">
                  <c:v>11354272.55879071</c:v>
                </c:pt>
                <c:pt idx="863">
                  <c:v>8828839.0480283014</c:v>
                </c:pt>
                <c:pt idx="864">
                  <c:v>3067948.446987804</c:v>
                </c:pt>
                <c:pt idx="865">
                  <c:v>2500000</c:v>
                </c:pt>
                <c:pt idx="866">
                  <c:v>2500000</c:v>
                </c:pt>
                <c:pt idx="867">
                  <c:v>3254858.6919873292</c:v>
                </c:pt>
                <c:pt idx="868">
                  <c:v>2500000</c:v>
                </c:pt>
                <c:pt idx="869">
                  <c:v>2500000</c:v>
                </c:pt>
                <c:pt idx="870">
                  <c:v>2500000</c:v>
                </c:pt>
                <c:pt idx="871">
                  <c:v>7054826.6196947247</c:v>
                </c:pt>
                <c:pt idx="872">
                  <c:v>2500000</c:v>
                </c:pt>
                <c:pt idx="873">
                  <c:v>11696829.32031896</c:v>
                </c:pt>
                <c:pt idx="874">
                  <c:v>4221421.0754535496</c:v>
                </c:pt>
                <c:pt idx="875">
                  <c:v>2500000</c:v>
                </c:pt>
                <c:pt idx="876">
                  <c:v>20831331.8018087</c:v>
                </c:pt>
                <c:pt idx="877">
                  <c:v>11090224.463837929</c:v>
                </c:pt>
                <c:pt idx="878">
                  <c:v>28523954.022280499</c:v>
                </c:pt>
                <c:pt idx="879">
                  <c:v>27923077.13176176</c:v>
                </c:pt>
                <c:pt idx="880">
                  <c:v>16101542.609569721</c:v>
                </c:pt>
                <c:pt idx="881">
                  <c:v>12643305.785238739</c:v>
                </c:pt>
                <c:pt idx="882">
                  <c:v>5866925.4821083471</c:v>
                </c:pt>
                <c:pt idx="883">
                  <c:v>4262261.5167299043</c:v>
                </c:pt>
                <c:pt idx="884">
                  <c:v>7617970.155710551</c:v>
                </c:pt>
                <c:pt idx="885">
                  <c:v>2500000</c:v>
                </c:pt>
                <c:pt idx="886">
                  <c:v>3460814.9525776021</c:v>
                </c:pt>
                <c:pt idx="887">
                  <c:v>2500000</c:v>
                </c:pt>
                <c:pt idx="888">
                  <c:v>13297507.972227231</c:v>
                </c:pt>
                <c:pt idx="889">
                  <c:v>4475626.0381761054</c:v>
                </c:pt>
                <c:pt idx="890">
                  <c:v>7402425.1361724669</c:v>
                </c:pt>
                <c:pt idx="891">
                  <c:v>38796850.074511893</c:v>
                </c:pt>
                <c:pt idx="892">
                  <c:v>51715476.737015173</c:v>
                </c:pt>
                <c:pt idx="893">
                  <c:v>78241800.788788706</c:v>
                </c:pt>
                <c:pt idx="894">
                  <c:v>32073322.68507456</c:v>
                </c:pt>
                <c:pt idx="895">
                  <c:v>24415094.10479711</c:v>
                </c:pt>
                <c:pt idx="896">
                  <c:v>23308608.294376191</c:v>
                </c:pt>
                <c:pt idx="897">
                  <c:v>58677127.746148661</c:v>
                </c:pt>
                <c:pt idx="898">
                  <c:v>25034786.14959684</c:v>
                </c:pt>
                <c:pt idx="899">
                  <c:v>42291313.170303486</c:v>
                </c:pt>
                <c:pt idx="900">
                  <c:v>42164166.040144317</c:v>
                </c:pt>
                <c:pt idx="901">
                  <c:v>65581816.535017282</c:v>
                </c:pt>
                <c:pt idx="902">
                  <c:v>34408084.37680047</c:v>
                </c:pt>
                <c:pt idx="903">
                  <c:v>23303660.710187119</c:v>
                </c:pt>
                <c:pt idx="904">
                  <c:v>18478352.85931455</c:v>
                </c:pt>
                <c:pt idx="905">
                  <c:v>14497486.379754459</c:v>
                </c:pt>
                <c:pt idx="906">
                  <c:v>14230558.22650126</c:v>
                </c:pt>
                <c:pt idx="907">
                  <c:v>7287767.2113234922</c:v>
                </c:pt>
                <c:pt idx="908">
                  <c:v>33162987.893039111</c:v>
                </c:pt>
                <c:pt idx="909">
                  <c:v>9395886.7237443402</c:v>
                </c:pt>
                <c:pt idx="910">
                  <c:v>11198024.4214004</c:v>
                </c:pt>
                <c:pt idx="911">
                  <c:v>13733547.43162393</c:v>
                </c:pt>
                <c:pt idx="912">
                  <c:v>14152348.89058234</c:v>
                </c:pt>
                <c:pt idx="913">
                  <c:v>10875721.04908218</c:v>
                </c:pt>
                <c:pt idx="914">
                  <c:v>4745729.3253403464</c:v>
                </c:pt>
                <c:pt idx="915">
                  <c:v>38179442.34121193</c:v>
                </c:pt>
                <c:pt idx="916">
                  <c:v>15984246.33056194</c:v>
                </c:pt>
                <c:pt idx="917">
                  <c:v>53045566.60123691</c:v>
                </c:pt>
                <c:pt idx="918">
                  <c:v>26626690.593432449</c:v>
                </c:pt>
                <c:pt idx="919">
                  <c:v>17382693.682776779</c:v>
                </c:pt>
                <c:pt idx="920">
                  <c:v>9314815.5361804441</c:v>
                </c:pt>
                <c:pt idx="921">
                  <c:v>24938208.722485241</c:v>
                </c:pt>
                <c:pt idx="922">
                  <c:v>8364665.6588884508</c:v>
                </c:pt>
                <c:pt idx="923">
                  <c:v>31730552.491077852</c:v>
                </c:pt>
                <c:pt idx="924">
                  <c:v>25436746.730665799</c:v>
                </c:pt>
                <c:pt idx="925">
                  <c:v>15590965.888343111</c:v>
                </c:pt>
                <c:pt idx="926">
                  <c:v>12266935.44100784</c:v>
                </c:pt>
                <c:pt idx="927">
                  <c:v>5651647.2012681132</c:v>
                </c:pt>
                <c:pt idx="928">
                  <c:v>4099832.8439269448</c:v>
                </c:pt>
                <c:pt idx="929">
                  <c:v>3765072.5310210139</c:v>
                </c:pt>
                <c:pt idx="930">
                  <c:v>9488311.1666104123</c:v>
                </c:pt>
                <c:pt idx="931">
                  <c:v>4995636.3433854058</c:v>
                </c:pt>
                <c:pt idx="932">
                  <c:v>2500000</c:v>
                </c:pt>
                <c:pt idx="933">
                  <c:v>2500000</c:v>
                </c:pt>
                <c:pt idx="934">
                  <c:v>2500000</c:v>
                </c:pt>
                <c:pt idx="935">
                  <c:v>2771154.0962738311</c:v>
                </c:pt>
                <c:pt idx="936">
                  <c:v>19859702.325778089</c:v>
                </c:pt>
                <c:pt idx="937">
                  <c:v>11582997.801994281</c:v>
                </c:pt>
                <c:pt idx="938">
                  <c:v>4237581.5576341255</c:v>
                </c:pt>
                <c:pt idx="939">
                  <c:v>3056909.987433339</c:v>
                </c:pt>
                <c:pt idx="940">
                  <c:v>2500000</c:v>
                </c:pt>
                <c:pt idx="941">
                  <c:v>2500000</c:v>
                </c:pt>
                <c:pt idx="942">
                  <c:v>6007472.278852771</c:v>
                </c:pt>
                <c:pt idx="943">
                  <c:v>2500000</c:v>
                </c:pt>
                <c:pt idx="944">
                  <c:v>2500000</c:v>
                </c:pt>
                <c:pt idx="945">
                  <c:v>2500000</c:v>
                </c:pt>
                <c:pt idx="946">
                  <c:v>2500000</c:v>
                </c:pt>
                <c:pt idx="947">
                  <c:v>2500000</c:v>
                </c:pt>
                <c:pt idx="948">
                  <c:v>10518989.0094923</c:v>
                </c:pt>
                <c:pt idx="949">
                  <c:v>2500000</c:v>
                </c:pt>
                <c:pt idx="950">
                  <c:v>2500000</c:v>
                </c:pt>
                <c:pt idx="951">
                  <c:v>2500000</c:v>
                </c:pt>
                <c:pt idx="952">
                  <c:v>2500000</c:v>
                </c:pt>
                <c:pt idx="953">
                  <c:v>2500000</c:v>
                </c:pt>
                <c:pt idx="954">
                  <c:v>6023348.5427521737</c:v>
                </c:pt>
                <c:pt idx="955">
                  <c:v>2500000</c:v>
                </c:pt>
                <c:pt idx="956">
                  <c:v>6441218.6176304277</c:v>
                </c:pt>
                <c:pt idx="957">
                  <c:v>4005601.156734725</c:v>
                </c:pt>
                <c:pt idx="958">
                  <c:v>4367731.2427839004</c:v>
                </c:pt>
                <c:pt idx="959">
                  <c:v>6762538.565267805</c:v>
                </c:pt>
                <c:pt idx="960">
                  <c:v>3582067.763280808</c:v>
                </c:pt>
                <c:pt idx="961">
                  <c:v>2500000</c:v>
                </c:pt>
                <c:pt idx="962">
                  <c:v>41649446.45858252</c:v>
                </c:pt>
                <c:pt idx="963">
                  <c:v>41473198.628781863</c:v>
                </c:pt>
                <c:pt idx="964">
                  <c:v>37420287.645953037</c:v>
                </c:pt>
                <c:pt idx="965">
                  <c:v>32184315.310905959</c:v>
                </c:pt>
                <c:pt idx="966">
                  <c:v>20644974.732262291</c:v>
                </c:pt>
                <c:pt idx="967">
                  <c:v>15053132.03252193</c:v>
                </c:pt>
                <c:pt idx="968">
                  <c:v>32005051.457012091</c:v>
                </c:pt>
                <c:pt idx="969">
                  <c:v>16394407.876575179</c:v>
                </c:pt>
                <c:pt idx="970">
                  <c:v>12796272.356596529</c:v>
                </c:pt>
                <c:pt idx="971">
                  <c:v>6047833.8110479955</c:v>
                </c:pt>
                <c:pt idx="972">
                  <c:v>4389638.2811440211</c:v>
                </c:pt>
                <c:pt idx="973">
                  <c:v>3183582.8875095821</c:v>
                </c:pt>
                <c:pt idx="974">
                  <c:v>7607144.0496815611</c:v>
                </c:pt>
                <c:pt idx="975">
                  <c:v>2500000</c:v>
                </c:pt>
                <c:pt idx="976">
                  <c:v>9020878.8314707186</c:v>
                </c:pt>
                <c:pt idx="977">
                  <c:v>6362344.1912263613</c:v>
                </c:pt>
                <c:pt idx="978">
                  <c:v>2950439.70756137</c:v>
                </c:pt>
                <c:pt idx="979">
                  <c:v>2500000</c:v>
                </c:pt>
                <c:pt idx="980">
                  <c:v>6009365.9948584447</c:v>
                </c:pt>
                <c:pt idx="981">
                  <c:v>2500000</c:v>
                </c:pt>
                <c:pt idx="982">
                  <c:v>2500000</c:v>
                </c:pt>
                <c:pt idx="983">
                  <c:v>2500000</c:v>
                </c:pt>
                <c:pt idx="984">
                  <c:v>2500000</c:v>
                </c:pt>
                <c:pt idx="985">
                  <c:v>2500000</c:v>
                </c:pt>
                <c:pt idx="986">
                  <c:v>2500000</c:v>
                </c:pt>
                <c:pt idx="987">
                  <c:v>2500000</c:v>
                </c:pt>
                <c:pt idx="988">
                  <c:v>2500000</c:v>
                </c:pt>
                <c:pt idx="989">
                  <c:v>7486182.8212393327</c:v>
                </c:pt>
                <c:pt idx="990">
                  <c:v>2500000</c:v>
                </c:pt>
                <c:pt idx="991">
                  <c:v>8346027.0607377756</c:v>
                </c:pt>
                <c:pt idx="992">
                  <c:v>7864695.6685154838</c:v>
                </c:pt>
                <c:pt idx="993">
                  <c:v>19345422.554510452</c:v>
                </c:pt>
                <c:pt idx="994">
                  <c:v>6002400.8214208251</c:v>
                </c:pt>
                <c:pt idx="995">
                  <c:v>4100792.8467606418</c:v>
                </c:pt>
                <c:pt idx="996">
                  <c:v>7436288.7844600268</c:v>
                </c:pt>
                <c:pt idx="997">
                  <c:v>2500000</c:v>
                </c:pt>
                <c:pt idx="998">
                  <c:v>2500000</c:v>
                </c:pt>
                <c:pt idx="999">
                  <c:v>2500000</c:v>
                </c:pt>
                <c:pt idx="1000">
                  <c:v>2500000</c:v>
                </c:pt>
                <c:pt idx="1001">
                  <c:v>2500000</c:v>
                </c:pt>
                <c:pt idx="1002">
                  <c:v>2500000</c:v>
                </c:pt>
                <c:pt idx="1003">
                  <c:v>5041353.0494259968</c:v>
                </c:pt>
                <c:pt idx="1004">
                  <c:v>2500000</c:v>
                </c:pt>
                <c:pt idx="1005">
                  <c:v>2500000</c:v>
                </c:pt>
                <c:pt idx="1006">
                  <c:v>2500000</c:v>
                </c:pt>
                <c:pt idx="1007">
                  <c:v>6000796.1788870264</c:v>
                </c:pt>
                <c:pt idx="1008">
                  <c:v>2500000</c:v>
                </c:pt>
                <c:pt idx="1009">
                  <c:v>2500000</c:v>
                </c:pt>
                <c:pt idx="1010">
                  <c:v>2500000</c:v>
                </c:pt>
                <c:pt idx="1011">
                  <c:v>2500000</c:v>
                </c:pt>
                <c:pt idx="1012">
                  <c:v>2500000</c:v>
                </c:pt>
                <c:pt idx="1013">
                  <c:v>2500000</c:v>
                </c:pt>
                <c:pt idx="1014">
                  <c:v>2500000</c:v>
                </c:pt>
                <c:pt idx="1015">
                  <c:v>2500000</c:v>
                </c:pt>
                <c:pt idx="1016">
                  <c:v>2500000</c:v>
                </c:pt>
                <c:pt idx="1017">
                  <c:v>11328058.176945999</c:v>
                </c:pt>
                <c:pt idx="1018">
                  <c:v>3452965.190978684</c:v>
                </c:pt>
                <c:pt idx="1019">
                  <c:v>2500000</c:v>
                </c:pt>
                <c:pt idx="1020">
                  <c:v>6015545.9829433579</c:v>
                </c:pt>
                <c:pt idx="1021">
                  <c:v>2500000</c:v>
                </c:pt>
                <c:pt idx="1022">
                  <c:v>2500000</c:v>
                </c:pt>
                <c:pt idx="1023">
                  <c:v>2500000</c:v>
                </c:pt>
                <c:pt idx="1024">
                  <c:v>6787660.029518187</c:v>
                </c:pt>
                <c:pt idx="1025">
                  <c:v>2500000</c:v>
                </c:pt>
                <c:pt idx="1026">
                  <c:v>2500000</c:v>
                </c:pt>
                <c:pt idx="1027">
                  <c:v>2500000</c:v>
                </c:pt>
                <c:pt idx="1028">
                  <c:v>2500000</c:v>
                </c:pt>
                <c:pt idx="1029">
                  <c:v>2500000</c:v>
                </c:pt>
                <c:pt idx="1030">
                  <c:v>2500000</c:v>
                </c:pt>
                <c:pt idx="1031">
                  <c:v>2500000</c:v>
                </c:pt>
                <c:pt idx="1032">
                  <c:v>4182299.4810605231</c:v>
                </c:pt>
                <c:pt idx="1033">
                  <c:v>23290055.98697583</c:v>
                </c:pt>
                <c:pt idx="1034">
                  <c:v>4710408.1127789803</c:v>
                </c:pt>
                <c:pt idx="1035">
                  <c:v>3276298.1300715171</c:v>
                </c:pt>
                <c:pt idx="1036">
                  <c:v>2643043.6817103601</c:v>
                </c:pt>
                <c:pt idx="1037">
                  <c:v>2500000</c:v>
                </c:pt>
                <c:pt idx="1038">
                  <c:v>2500000</c:v>
                </c:pt>
                <c:pt idx="1039">
                  <c:v>8499863.7754895873</c:v>
                </c:pt>
                <c:pt idx="1040">
                  <c:v>9035245.3326081559</c:v>
                </c:pt>
                <c:pt idx="1041">
                  <c:v>2942622.5670719831</c:v>
                </c:pt>
                <c:pt idx="1042">
                  <c:v>2500000</c:v>
                </c:pt>
                <c:pt idx="1043">
                  <c:v>2500000</c:v>
                </c:pt>
                <c:pt idx="1044">
                  <c:v>2500000</c:v>
                </c:pt>
                <c:pt idx="1045">
                  <c:v>2500000</c:v>
                </c:pt>
                <c:pt idx="1046">
                  <c:v>2500000</c:v>
                </c:pt>
                <c:pt idx="1047">
                  <c:v>2500000</c:v>
                </c:pt>
                <c:pt idx="1048">
                  <c:v>2500000</c:v>
                </c:pt>
                <c:pt idx="1049">
                  <c:v>6032294.8382880008</c:v>
                </c:pt>
                <c:pt idx="1050">
                  <c:v>2500000</c:v>
                </c:pt>
                <c:pt idx="1051">
                  <c:v>2500000</c:v>
                </c:pt>
                <c:pt idx="1052">
                  <c:v>41078778.445386648</c:v>
                </c:pt>
                <c:pt idx="1053">
                  <c:v>43717803.356481694</c:v>
                </c:pt>
                <c:pt idx="1054">
                  <c:v>20083197.125796951</c:v>
                </c:pt>
                <c:pt idx="1055">
                  <c:v>15521418.72522518</c:v>
                </c:pt>
                <c:pt idx="1056">
                  <c:v>12346931.510962781</c:v>
                </c:pt>
                <c:pt idx="1057">
                  <c:v>11473329.287752001</c:v>
                </c:pt>
                <c:pt idx="1058">
                  <c:v>5612745.1654445231</c:v>
                </c:pt>
                <c:pt idx="1059">
                  <c:v>8565749.689672932</c:v>
                </c:pt>
                <c:pt idx="1060">
                  <c:v>2933949.2632872011</c:v>
                </c:pt>
                <c:pt idx="1061">
                  <c:v>2500000</c:v>
                </c:pt>
                <c:pt idx="1062">
                  <c:v>2500000</c:v>
                </c:pt>
                <c:pt idx="1063">
                  <c:v>2500000</c:v>
                </c:pt>
                <c:pt idx="1064">
                  <c:v>2500000</c:v>
                </c:pt>
                <c:pt idx="1065">
                  <c:v>2500000</c:v>
                </c:pt>
                <c:pt idx="1066">
                  <c:v>4692091.6534526646</c:v>
                </c:pt>
                <c:pt idx="1067">
                  <c:v>10751671.19763086</c:v>
                </c:pt>
                <c:pt idx="1068">
                  <c:v>2581404.889306237</c:v>
                </c:pt>
                <c:pt idx="1069">
                  <c:v>2500000</c:v>
                </c:pt>
                <c:pt idx="1070">
                  <c:v>2500000</c:v>
                </c:pt>
                <c:pt idx="1071">
                  <c:v>2500000</c:v>
                </c:pt>
                <c:pt idx="1072">
                  <c:v>11660590.31920338</c:v>
                </c:pt>
                <c:pt idx="1073">
                  <c:v>3401139.2509956411</c:v>
                </c:pt>
                <c:pt idx="1074">
                  <c:v>2526318.8850793438</c:v>
                </c:pt>
                <c:pt idx="1075">
                  <c:v>2500000</c:v>
                </c:pt>
                <c:pt idx="1076">
                  <c:v>6034372.8731191121</c:v>
                </c:pt>
                <c:pt idx="1077">
                  <c:v>2500000</c:v>
                </c:pt>
                <c:pt idx="1078">
                  <c:v>2500000</c:v>
                </c:pt>
                <c:pt idx="1079">
                  <c:v>2500000</c:v>
                </c:pt>
                <c:pt idx="1080">
                  <c:v>2500000</c:v>
                </c:pt>
                <c:pt idx="1081">
                  <c:v>2500000</c:v>
                </c:pt>
                <c:pt idx="1082">
                  <c:v>2500000</c:v>
                </c:pt>
                <c:pt idx="1083">
                  <c:v>2500000</c:v>
                </c:pt>
                <c:pt idx="1084">
                  <c:v>2500000</c:v>
                </c:pt>
                <c:pt idx="1085">
                  <c:v>2500000</c:v>
                </c:pt>
                <c:pt idx="1086">
                  <c:v>2500000</c:v>
                </c:pt>
                <c:pt idx="1087">
                  <c:v>2500000</c:v>
                </c:pt>
                <c:pt idx="1088">
                  <c:v>6356541.8770766333</c:v>
                </c:pt>
                <c:pt idx="1089">
                  <c:v>2500000</c:v>
                </c:pt>
                <c:pt idx="1090">
                  <c:v>2500000</c:v>
                </c:pt>
                <c:pt idx="1091">
                  <c:v>2500000</c:v>
                </c:pt>
                <c:pt idx="1092">
                  <c:v>2500000</c:v>
                </c:pt>
                <c:pt idx="1093">
                  <c:v>2500000</c:v>
                </c:pt>
                <c:pt idx="1094">
                  <c:v>2500000</c:v>
                </c:pt>
                <c:pt idx="1095">
                  <c:v>2500000</c:v>
                </c:pt>
                <c:pt idx="1096">
                  <c:v>2500000</c:v>
                </c:pt>
                <c:pt idx="1097">
                  <c:v>2500000</c:v>
                </c:pt>
                <c:pt idx="1098">
                  <c:v>2500000</c:v>
                </c:pt>
                <c:pt idx="1099">
                  <c:v>2500000</c:v>
                </c:pt>
                <c:pt idx="1100">
                  <c:v>2500000</c:v>
                </c:pt>
                <c:pt idx="1101">
                  <c:v>6018249.1596276741</c:v>
                </c:pt>
                <c:pt idx="1102">
                  <c:v>2500000</c:v>
                </c:pt>
                <c:pt idx="1103">
                  <c:v>2500000</c:v>
                </c:pt>
                <c:pt idx="1104">
                  <c:v>2500000</c:v>
                </c:pt>
                <c:pt idx="1105">
                  <c:v>2500000</c:v>
                </c:pt>
                <c:pt idx="1106">
                  <c:v>2500000</c:v>
                </c:pt>
                <c:pt idx="1107">
                  <c:v>2500000</c:v>
                </c:pt>
                <c:pt idx="1108">
                  <c:v>2500000</c:v>
                </c:pt>
                <c:pt idx="1109">
                  <c:v>2500000</c:v>
                </c:pt>
                <c:pt idx="1110">
                  <c:v>2500000</c:v>
                </c:pt>
                <c:pt idx="1111">
                  <c:v>3644307.4655326628</c:v>
                </c:pt>
                <c:pt idx="1112">
                  <c:v>2500000</c:v>
                </c:pt>
                <c:pt idx="1113">
                  <c:v>2500000</c:v>
                </c:pt>
                <c:pt idx="1114">
                  <c:v>10917440.43340788</c:v>
                </c:pt>
                <c:pt idx="1115">
                  <c:v>2500000</c:v>
                </c:pt>
                <c:pt idx="1116">
                  <c:v>2500000</c:v>
                </c:pt>
                <c:pt idx="1117">
                  <c:v>2500000</c:v>
                </c:pt>
                <c:pt idx="1118">
                  <c:v>2500000</c:v>
                </c:pt>
                <c:pt idx="1119">
                  <c:v>2500000</c:v>
                </c:pt>
                <c:pt idx="1120">
                  <c:v>2500000</c:v>
                </c:pt>
                <c:pt idx="1121">
                  <c:v>2500000</c:v>
                </c:pt>
                <c:pt idx="1122">
                  <c:v>2500000</c:v>
                </c:pt>
                <c:pt idx="1123">
                  <c:v>2500000</c:v>
                </c:pt>
                <c:pt idx="1124">
                  <c:v>2500000</c:v>
                </c:pt>
                <c:pt idx="1125">
                  <c:v>2500000</c:v>
                </c:pt>
                <c:pt idx="1126">
                  <c:v>6001381.8598801456</c:v>
                </c:pt>
                <c:pt idx="1127">
                  <c:v>2596523.2776126619</c:v>
                </c:pt>
                <c:pt idx="1128">
                  <c:v>2962704.5794523549</c:v>
                </c:pt>
                <c:pt idx="1129">
                  <c:v>2500000</c:v>
                </c:pt>
                <c:pt idx="1130">
                  <c:v>2500000</c:v>
                </c:pt>
                <c:pt idx="1131">
                  <c:v>2500000</c:v>
                </c:pt>
                <c:pt idx="1132">
                  <c:v>7669273.5683078356</c:v>
                </c:pt>
                <c:pt idx="1133">
                  <c:v>7585018.8873146893</c:v>
                </c:pt>
                <c:pt idx="1134">
                  <c:v>2500000</c:v>
                </c:pt>
                <c:pt idx="1135">
                  <c:v>2500000</c:v>
                </c:pt>
                <c:pt idx="1136">
                  <c:v>2500000</c:v>
                </c:pt>
                <c:pt idx="1137">
                  <c:v>2500000</c:v>
                </c:pt>
                <c:pt idx="1138">
                  <c:v>2500000</c:v>
                </c:pt>
                <c:pt idx="1139">
                  <c:v>13172615.383990809</c:v>
                </c:pt>
                <c:pt idx="1140">
                  <c:v>5506233.8021545159</c:v>
                </c:pt>
                <c:pt idx="1141">
                  <c:v>6676936.0391695667</c:v>
                </c:pt>
                <c:pt idx="1142">
                  <c:v>2500000</c:v>
                </c:pt>
                <c:pt idx="1143">
                  <c:v>2500000</c:v>
                </c:pt>
                <c:pt idx="1144">
                  <c:v>2500000</c:v>
                </c:pt>
                <c:pt idx="1145">
                  <c:v>2500000</c:v>
                </c:pt>
                <c:pt idx="1146">
                  <c:v>2500000</c:v>
                </c:pt>
                <c:pt idx="1147">
                  <c:v>3120460.9097338938</c:v>
                </c:pt>
                <c:pt idx="1148">
                  <c:v>4193580.1536548948</c:v>
                </c:pt>
                <c:pt idx="1149">
                  <c:v>14594162.14081445</c:v>
                </c:pt>
                <c:pt idx="1150">
                  <c:v>2508340.6373241362</c:v>
                </c:pt>
                <c:pt idx="1151">
                  <c:v>7760751.616874068</c:v>
                </c:pt>
                <c:pt idx="1152">
                  <c:v>2500000</c:v>
                </c:pt>
                <c:pt idx="1153">
                  <c:v>2500000</c:v>
                </c:pt>
                <c:pt idx="1154">
                  <c:v>7297273.7044882048</c:v>
                </c:pt>
                <c:pt idx="1155">
                  <c:v>4819535.3599068709</c:v>
                </c:pt>
                <c:pt idx="1156">
                  <c:v>5096336.9757899102</c:v>
                </c:pt>
                <c:pt idx="1157">
                  <c:v>3893123.0541266222</c:v>
                </c:pt>
                <c:pt idx="1158">
                  <c:v>2500000</c:v>
                </c:pt>
                <c:pt idx="1159">
                  <c:v>9376598.3076430336</c:v>
                </c:pt>
                <c:pt idx="1160">
                  <c:v>12427168.864594219</c:v>
                </c:pt>
                <c:pt idx="1161">
                  <c:v>6405251.6651176764</c:v>
                </c:pt>
                <c:pt idx="1162">
                  <c:v>3461785.6857090681</c:v>
                </c:pt>
                <c:pt idx="1163">
                  <c:v>2500000</c:v>
                </c:pt>
                <c:pt idx="1164">
                  <c:v>7322746.48263139</c:v>
                </c:pt>
                <c:pt idx="1165">
                  <c:v>2500000</c:v>
                </c:pt>
                <c:pt idx="1166">
                  <c:v>2500000</c:v>
                </c:pt>
                <c:pt idx="1167">
                  <c:v>2500000</c:v>
                </c:pt>
                <c:pt idx="1168">
                  <c:v>2500000</c:v>
                </c:pt>
                <c:pt idx="1169">
                  <c:v>2500000</c:v>
                </c:pt>
                <c:pt idx="1170">
                  <c:v>2500000</c:v>
                </c:pt>
                <c:pt idx="1171">
                  <c:v>2945784.6735861958</c:v>
                </c:pt>
                <c:pt idx="1172">
                  <c:v>2500000</c:v>
                </c:pt>
                <c:pt idx="1173">
                  <c:v>9987402.817559626</c:v>
                </c:pt>
                <c:pt idx="1174">
                  <c:v>2500000</c:v>
                </c:pt>
                <c:pt idx="1175">
                  <c:v>2500000</c:v>
                </c:pt>
                <c:pt idx="1176">
                  <c:v>6030737.352724161</c:v>
                </c:pt>
                <c:pt idx="1177">
                  <c:v>2500000</c:v>
                </c:pt>
                <c:pt idx="1178">
                  <c:v>28946113.253308419</c:v>
                </c:pt>
                <c:pt idx="1179">
                  <c:v>7392432.9997493159</c:v>
                </c:pt>
                <c:pt idx="1180">
                  <c:v>9639959.9657404479</c:v>
                </c:pt>
                <c:pt idx="1181">
                  <c:v>3741272.5605749609</c:v>
                </c:pt>
                <c:pt idx="1182">
                  <c:v>2714392.6245782161</c:v>
                </c:pt>
                <c:pt idx="1183">
                  <c:v>2500000</c:v>
                </c:pt>
                <c:pt idx="1184">
                  <c:v>2500000</c:v>
                </c:pt>
                <c:pt idx="1185">
                  <c:v>2500000</c:v>
                </c:pt>
                <c:pt idx="1186">
                  <c:v>13404864.15082779</c:v>
                </c:pt>
                <c:pt idx="1187">
                  <c:v>8183661.9112889795</c:v>
                </c:pt>
                <c:pt idx="1188">
                  <c:v>2553990.6579076792</c:v>
                </c:pt>
                <c:pt idx="1189">
                  <c:v>8667425.9411212243</c:v>
                </c:pt>
                <c:pt idx="1190">
                  <c:v>3069365.981004667</c:v>
                </c:pt>
                <c:pt idx="1191">
                  <c:v>2500000</c:v>
                </c:pt>
                <c:pt idx="1192">
                  <c:v>2500000</c:v>
                </c:pt>
                <c:pt idx="1193">
                  <c:v>6008921.0693755299</c:v>
                </c:pt>
                <c:pt idx="1194">
                  <c:v>2500000</c:v>
                </c:pt>
                <c:pt idx="1195">
                  <c:v>2500000</c:v>
                </c:pt>
                <c:pt idx="1196">
                  <c:v>2500000</c:v>
                </c:pt>
                <c:pt idx="1197">
                  <c:v>18608355.00934862</c:v>
                </c:pt>
                <c:pt idx="1198">
                  <c:v>4461237.2006566469</c:v>
                </c:pt>
                <c:pt idx="1199">
                  <c:v>4933779.3205623943</c:v>
                </c:pt>
                <c:pt idx="1200">
                  <c:v>7181991.6172306864</c:v>
                </c:pt>
                <c:pt idx="1201">
                  <c:v>2500000</c:v>
                </c:pt>
                <c:pt idx="1202">
                  <c:v>2500000</c:v>
                </c:pt>
                <c:pt idx="1203">
                  <c:v>2500000</c:v>
                </c:pt>
                <c:pt idx="1204">
                  <c:v>2500000</c:v>
                </c:pt>
                <c:pt idx="1205">
                  <c:v>2500000</c:v>
                </c:pt>
                <c:pt idx="1206">
                  <c:v>2500000</c:v>
                </c:pt>
                <c:pt idx="1207">
                  <c:v>2500000</c:v>
                </c:pt>
                <c:pt idx="1208">
                  <c:v>2500000</c:v>
                </c:pt>
                <c:pt idx="1209">
                  <c:v>2500000</c:v>
                </c:pt>
                <c:pt idx="1210">
                  <c:v>2500000</c:v>
                </c:pt>
                <c:pt idx="1211">
                  <c:v>4866724.6174628045</c:v>
                </c:pt>
                <c:pt idx="1212">
                  <c:v>6080254.9641685188</c:v>
                </c:pt>
                <c:pt idx="1213">
                  <c:v>2500000</c:v>
                </c:pt>
                <c:pt idx="1214">
                  <c:v>2500000</c:v>
                </c:pt>
                <c:pt idx="1215">
                  <c:v>2500000</c:v>
                </c:pt>
                <c:pt idx="1216">
                  <c:v>5914506.5430027163</c:v>
                </c:pt>
                <c:pt idx="1217">
                  <c:v>4965730.9631911898</c:v>
                </c:pt>
                <c:pt idx="1218">
                  <c:v>5392366.8677309379</c:v>
                </c:pt>
                <c:pt idx="1219">
                  <c:v>2500000</c:v>
                </c:pt>
                <c:pt idx="1220">
                  <c:v>2500000</c:v>
                </c:pt>
                <c:pt idx="1221">
                  <c:v>2500000</c:v>
                </c:pt>
                <c:pt idx="1222">
                  <c:v>2500000</c:v>
                </c:pt>
                <c:pt idx="1223">
                  <c:v>2500000</c:v>
                </c:pt>
                <c:pt idx="1224">
                  <c:v>6034421.0127830394</c:v>
                </c:pt>
                <c:pt idx="1225">
                  <c:v>2500000</c:v>
                </c:pt>
                <c:pt idx="1226">
                  <c:v>2500000</c:v>
                </c:pt>
                <c:pt idx="1227">
                  <c:v>2500000</c:v>
                </c:pt>
                <c:pt idx="1228">
                  <c:v>2500000</c:v>
                </c:pt>
                <c:pt idx="1229">
                  <c:v>2500000</c:v>
                </c:pt>
                <c:pt idx="1230">
                  <c:v>2500000</c:v>
                </c:pt>
                <c:pt idx="1231">
                  <c:v>2500000</c:v>
                </c:pt>
                <c:pt idx="1232">
                  <c:v>2500000</c:v>
                </c:pt>
                <c:pt idx="1233">
                  <c:v>2500000</c:v>
                </c:pt>
                <c:pt idx="1234">
                  <c:v>2500000</c:v>
                </c:pt>
                <c:pt idx="1235">
                  <c:v>2500000</c:v>
                </c:pt>
                <c:pt idx="1236">
                  <c:v>6181996.6003102921</c:v>
                </c:pt>
                <c:pt idx="1237">
                  <c:v>2500000</c:v>
                </c:pt>
                <c:pt idx="1238">
                  <c:v>2500000</c:v>
                </c:pt>
                <c:pt idx="1239">
                  <c:v>2500000</c:v>
                </c:pt>
                <c:pt idx="1240">
                  <c:v>2500000</c:v>
                </c:pt>
                <c:pt idx="1241">
                  <c:v>5390614.4812153801</c:v>
                </c:pt>
                <c:pt idx="1242">
                  <c:v>2500000</c:v>
                </c:pt>
                <c:pt idx="1243">
                  <c:v>2500000</c:v>
                </c:pt>
                <c:pt idx="1244">
                  <c:v>2500000</c:v>
                </c:pt>
                <c:pt idx="1245">
                  <c:v>2500000</c:v>
                </c:pt>
                <c:pt idx="1246">
                  <c:v>2500000</c:v>
                </c:pt>
                <c:pt idx="1247">
                  <c:v>2500000</c:v>
                </c:pt>
                <c:pt idx="1248">
                  <c:v>2500000</c:v>
                </c:pt>
                <c:pt idx="1249">
                  <c:v>6018279.7527487325</c:v>
                </c:pt>
                <c:pt idx="1250">
                  <c:v>2500000</c:v>
                </c:pt>
                <c:pt idx="1251">
                  <c:v>2500000</c:v>
                </c:pt>
                <c:pt idx="1252">
                  <c:v>3295046.0701376968</c:v>
                </c:pt>
                <c:pt idx="1253">
                  <c:v>2500000</c:v>
                </c:pt>
                <c:pt idx="1254">
                  <c:v>2500000</c:v>
                </c:pt>
                <c:pt idx="1255">
                  <c:v>3120422.7251539379</c:v>
                </c:pt>
                <c:pt idx="1256">
                  <c:v>2500000</c:v>
                </c:pt>
                <c:pt idx="1257">
                  <c:v>2500000</c:v>
                </c:pt>
                <c:pt idx="1258">
                  <c:v>2500000</c:v>
                </c:pt>
                <c:pt idx="1259">
                  <c:v>2500000</c:v>
                </c:pt>
                <c:pt idx="1260">
                  <c:v>2500000</c:v>
                </c:pt>
                <c:pt idx="1261">
                  <c:v>2500000</c:v>
                </c:pt>
                <c:pt idx="1262">
                  <c:v>13536962.028427569</c:v>
                </c:pt>
                <c:pt idx="1263">
                  <c:v>38850894.26094263</c:v>
                </c:pt>
                <c:pt idx="1264">
                  <c:v>8105019.9142235816</c:v>
                </c:pt>
                <c:pt idx="1265">
                  <c:v>8464524.4493613597</c:v>
                </c:pt>
                <c:pt idx="1266">
                  <c:v>17744399.08024241</c:v>
                </c:pt>
                <c:pt idx="1267">
                  <c:v>5454803.8142004097</c:v>
                </c:pt>
                <c:pt idx="1268">
                  <c:v>30368801.049305771</c:v>
                </c:pt>
                <c:pt idx="1269">
                  <c:v>14227409.248017831</c:v>
                </c:pt>
                <c:pt idx="1270">
                  <c:v>7260714.9386851722</c:v>
                </c:pt>
                <c:pt idx="1271">
                  <c:v>69102527.205667898</c:v>
                </c:pt>
                <c:pt idx="1272">
                  <c:v>27623520.880373951</c:v>
                </c:pt>
                <c:pt idx="1273">
                  <c:v>19690639.732622039</c:v>
                </c:pt>
                <c:pt idx="1274">
                  <c:v>38894553.398022242</c:v>
                </c:pt>
                <c:pt idx="1275">
                  <c:v>21328093.630801748</c:v>
                </c:pt>
                <c:pt idx="1276">
                  <c:v>10572268.379233381</c:v>
                </c:pt>
                <c:pt idx="1277">
                  <c:v>16728100.98700491</c:v>
                </c:pt>
                <c:pt idx="1278">
                  <c:v>61993912.29588636</c:v>
                </c:pt>
                <c:pt idx="1279">
                  <c:v>23787477.765011251</c:v>
                </c:pt>
                <c:pt idx="1280">
                  <c:v>106457295.3287337</c:v>
                </c:pt>
                <c:pt idx="1281">
                  <c:v>65957695.305308834</c:v>
                </c:pt>
                <c:pt idx="1282">
                  <c:v>41904165.589237981</c:v>
                </c:pt>
                <c:pt idx="1283">
                  <c:v>33178395.41705681</c:v>
                </c:pt>
                <c:pt idx="1284">
                  <c:v>23926088.20601929</c:v>
                </c:pt>
                <c:pt idx="1285">
                  <c:v>18653682.93424191</c:v>
                </c:pt>
                <c:pt idx="1286">
                  <c:v>14828977.95922236</c:v>
                </c:pt>
                <c:pt idx="1287">
                  <c:v>11922083.059188049</c:v>
                </c:pt>
                <c:pt idx="1288">
                  <c:v>36169049.708105437</c:v>
                </c:pt>
                <c:pt idx="1289">
                  <c:v>42403317.54174421</c:v>
                </c:pt>
                <c:pt idx="1290">
                  <c:v>82767457.76933971</c:v>
                </c:pt>
                <c:pt idx="1291">
                  <c:v>174570798.19732139</c:v>
                </c:pt>
                <c:pt idx="1292">
                  <c:v>51355267.38952256</c:v>
                </c:pt>
                <c:pt idx="1293">
                  <c:v>94418758.996731937</c:v>
                </c:pt>
                <c:pt idx="1294">
                  <c:v>43777465.026344419</c:v>
                </c:pt>
                <c:pt idx="1295">
                  <c:v>36575702.827541739</c:v>
                </c:pt>
                <c:pt idx="1296">
                  <c:v>26600236.971698329</c:v>
                </c:pt>
                <c:pt idx="1297">
                  <c:v>34291518.524359673</c:v>
                </c:pt>
                <c:pt idx="1298">
                  <c:v>20310939.614869159</c:v>
                </c:pt>
                <c:pt idx="1299">
                  <c:v>22786590.393291611</c:v>
                </c:pt>
                <c:pt idx="1300">
                  <c:v>13111606.73264917</c:v>
                </c:pt>
                <c:pt idx="1301">
                  <c:v>9461792.2382687982</c:v>
                </c:pt>
                <c:pt idx="1302">
                  <c:v>6871494.9545666967</c:v>
                </c:pt>
                <c:pt idx="1303">
                  <c:v>4987382.8427992836</c:v>
                </c:pt>
                <c:pt idx="1304">
                  <c:v>3616068.3854028522</c:v>
                </c:pt>
                <c:pt idx="1305">
                  <c:v>2621213.8531122291</c:v>
                </c:pt>
                <c:pt idx="1306">
                  <c:v>2500000</c:v>
                </c:pt>
                <c:pt idx="1307">
                  <c:v>20490053.189370058</c:v>
                </c:pt>
                <c:pt idx="1308">
                  <c:v>7246182.7146096984</c:v>
                </c:pt>
                <c:pt idx="1309">
                  <c:v>5112250.9520404357</c:v>
                </c:pt>
                <c:pt idx="1310">
                  <c:v>3703719.269296729</c:v>
                </c:pt>
                <c:pt idx="1311">
                  <c:v>2679802.3474880331</c:v>
                </c:pt>
                <c:pt idx="1312">
                  <c:v>2500000</c:v>
                </c:pt>
                <c:pt idx="1313">
                  <c:v>2500000</c:v>
                </c:pt>
                <c:pt idx="1314">
                  <c:v>2500000</c:v>
                </c:pt>
                <c:pt idx="1315">
                  <c:v>2500000</c:v>
                </c:pt>
                <c:pt idx="1316">
                  <c:v>66933353.689594187</c:v>
                </c:pt>
                <c:pt idx="1317">
                  <c:v>21766336.480378769</c:v>
                </c:pt>
                <c:pt idx="1318">
                  <c:v>15315635.164087061</c:v>
                </c:pt>
                <c:pt idx="1319">
                  <c:v>16894764.241888508</c:v>
                </c:pt>
                <c:pt idx="1320">
                  <c:v>12875273.723340441</c:v>
                </c:pt>
                <c:pt idx="1321">
                  <c:v>10793671.351190669</c:v>
                </c:pt>
                <c:pt idx="1322">
                  <c:v>39279505.803059757</c:v>
                </c:pt>
                <c:pt idx="1323">
                  <c:v>15602373.56325387</c:v>
                </c:pt>
                <c:pt idx="1324">
                  <c:v>11089918.49966117</c:v>
                </c:pt>
                <c:pt idx="1325">
                  <c:v>36616545.558672801</c:v>
                </c:pt>
                <c:pt idx="1326">
                  <c:v>15252256.273697849</c:v>
                </c:pt>
                <c:pt idx="1327">
                  <c:v>10869328.722892599</c:v>
                </c:pt>
                <c:pt idx="1328">
                  <c:v>7892389.2390366914</c:v>
                </c:pt>
                <c:pt idx="1329">
                  <c:v>5730153.8176650377</c:v>
                </c:pt>
                <c:pt idx="1330">
                  <c:v>4159642.3513782471</c:v>
                </c:pt>
                <c:pt idx="1331">
                  <c:v>3017977.3468964389</c:v>
                </c:pt>
                <c:pt idx="1332">
                  <c:v>2500000</c:v>
                </c:pt>
                <c:pt idx="1333">
                  <c:v>2500000</c:v>
                </c:pt>
                <c:pt idx="1334">
                  <c:v>2500000</c:v>
                </c:pt>
                <c:pt idx="1335">
                  <c:v>2500000</c:v>
                </c:pt>
                <c:pt idx="1336">
                  <c:v>4694091.1677866634</c:v>
                </c:pt>
                <c:pt idx="1337">
                  <c:v>6784748.8410802865</c:v>
                </c:pt>
                <c:pt idx="1338">
                  <c:v>7107695.9031645171</c:v>
                </c:pt>
                <c:pt idx="1339">
                  <c:v>3345756.2392253061</c:v>
                </c:pt>
                <c:pt idx="1340">
                  <c:v>2500000</c:v>
                </c:pt>
                <c:pt idx="1341">
                  <c:v>2500000</c:v>
                </c:pt>
                <c:pt idx="1342">
                  <c:v>2500000</c:v>
                </c:pt>
                <c:pt idx="1343">
                  <c:v>2500000</c:v>
                </c:pt>
                <c:pt idx="1344">
                  <c:v>2500000</c:v>
                </c:pt>
                <c:pt idx="1345">
                  <c:v>2500000</c:v>
                </c:pt>
                <c:pt idx="1346">
                  <c:v>4344966.3858324829</c:v>
                </c:pt>
                <c:pt idx="1347">
                  <c:v>2812635.4763687421</c:v>
                </c:pt>
                <c:pt idx="1348">
                  <c:v>2500000</c:v>
                </c:pt>
                <c:pt idx="1349">
                  <c:v>2500000</c:v>
                </c:pt>
                <c:pt idx="1350">
                  <c:v>2500000</c:v>
                </c:pt>
                <c:pt idx="1351">
                  <c:v>2500000</c:v>
                </c:pt>
                <c:pt idx="1352">
                  <c:v>2500000</c:v>
                </c:pt>
                <c:pt idx="1353">
                  <c:v>2598523.5510705002</c:v>
                </c:pt>
                <c:pt idx="1354">
                  <c:v>2500000</c:v>
                </c:pt>
                <c:pt idx="1355">
                  <c:v>10003674.859823979</c:v>
                </c:pt>
                <c:pt idx="1356">
                  <c:v>2500000</c:v>
                </c:pt>
                <c:pt idx="1357">
                  <c:v>2500000</c:v>
                </c:pt>
                <c:pt idx="1358">
                  <c:v>2500000</c:v>
                </c:pt>
                <c:pt idx="1359">
                  <c:v>2500000</c:v>
                </c:pt>
                <c:pt idx="1360">
                  <c:v>2500000</c:v>
                </c:pt>
                <c:pt idx="1361">
                  <c:v>4694091.167922914</c:v>
                </c:pt>
                <c:pt idx="1362">
                  <c:v>2500000</c:v>
                </c:pt>
                <c:pt idx="1363">
                  <c:v>2500000</c:v>
                </c:pt>
                <c:pt idx="1364">
                  <c:v>2500000</c:v>
                </c:pt>
                <c:pt idx="1365">
                  <c:v>2500000</c:v>
                </c:pt>
                <c:pt idx="1366">
                  <c:v>2500000</c:v>
                </c:pt>
                <c:pt idx="1367">
                  <c:v>2598522.7921879631</c:v>
                </c:pt>
                <c:pt idx="1368">
                  <c:v>2500000</c:v>
                </c:pt>
                <c:pt idx="1369">
                  <c:v>8364337.9613319561</c:v>
                </c:pt>
                <c:pt idx="1370">
                  <c:v>2500000</c:v>
                </c:pt>
                <c:pt idx="1371">
                  <c:v>2500000</c:v>
                </c:pt>
                <c:pt idx="1372">
                  <c:v>2500000</c:v>
                </c:pt>
                <c:pt idx="1373">
                  <c:v>2500000</c:v>
                </c:pt>
                <c:pt idx="1374">
                  <c:v>2500000</c:v>
                </c:pt>
                <c:pt idx="1375">
                  <c:v>2500000</c:v>
                </c:pt>
                <c:pt idx="1376">
                  <c:v>2500000</c:v>
                </c:pt>
                <c:pt idx="1377">
                  <c:v>2500000</c:v>
                </c:pt>
                <c:pt idx="1378">
                  <c:v>2500000</c:v>
                </c:pt>
                <c:pt idx="1379">
                  <c:v>2500000</c:v>
                </c:pt>
                <c:pt idx="1380">
                  <c:v>2500000</c:v>
                </c:pt>
                <c:pt idx="1381">
                  <c:v>2500000</c:v>
                </c:pt>
                <c:pt idx="1382">
                  <c:v>2500000</c:v>
                </c:pt>
                <c:pt idx="1383">
                  <c:v>2500000</c:v>
                </c:pt>
                <c:pt idx="1384">
                  <c:v>2500000</c:v>
                </c:pt>
                <c:pt idx="1385">
                  <c:v>2500000</c:v>
                </c:pt>
                <c:pt idx="1386">
                  <c:v>16703876.91544185</c:v>
                </c:pt>
                <c:pt idx="1387">
                  <c:v>2500000</c:v>
                </c:pt>
                <c:pt idx="1388">
                  <c:v>2500000</c:v>
                </c:pt>
                <c:pt idx="1389">
                  <c:v>2500000</c:v>
                </c:pt>
                <c:pt idx="1390">
                  <c:v>2500000</c:v>
                </c:pt>
                <c:pt idx="1391">
                  <c:v>4170199.0899342461</c:v>
                </c:pt>
                <c:pt idx="1392">
                  <c:v>6642077.8528438043</c:v>
                </c:pt>
                <c:pt idx="1393">
                  <c:v>2500000</c:v>
                </c:pt>
                <c:pt idx="1394">
                  <c:v>2500000</c:v>
                </c:pt>
                <c:pt idx="1395">
                  <c:v>2500000</c:v>
                </c:pt>
                <c:pt idx="1396">
                  <c:v>3128055.130141201</c:v>
                </c:pt>
                <c:pt idx="1397">
                  <c:v>3681885.5216408921</c:v>
                </c:pt>
                <c:pt idx="1398">
                  <c:v>2500000</c:v>
                </c:pt>
                <c:pt idx="1399">
                  <c:v>2500000</c:v>
                </c:pt>
                <c:pt idx="1400">
                  <c:v>2500000</c:v>
                </c:pt>
                <c:pt idx="1401">
                  <c:v>2500000</c:v>
                </c:pt>
                <c:pt idx="1402">
                  <c:v>2500000</c:v>
                </c:pt>
                <c:pt idx="1403">
                  <c:v>2500000</c:v>
                </c:pt>
                <c:pt idx="1404">
                  <c:v>2773153.4899338339</c:v>
                </c:pt>
                <c:pt idx="1405">
                  <c:v>5930605.9752486376</c:v>
                </c:pt>
                <c:pt idx="1406">
                  <c:v>2500000</c:v>
                </c:pt>
                <c:pt idx="1407">
                  <c:v>2500000</c:v>
                </c:pt>
                <c:pt idx="1408">
                  <c:v>2500000</c:v>
                </c:pt>
                <c:pt idx="1409">
                  <c:v>2500000</c:v>
                </c:pt>
                <c:pt idx="1410">
                  <c:v>3122414.890332554</c:v>
                </c:pt>
                <c:pt idx="1411">
                  <c:v>4888461.7560222195</c:v>
                </c:pt>
                <c:pt idx="1412">
                  <c:v>2500000</c:v>
                </c:pt>
                <c:pt idx="1413">
                  <c:v>3821716.9692954528</c:v>
                </c:pt>
                <c:pt idx="1414">
                  <c:v>2500000</c:v>
                </c:pt>
                <c:pt idx="1415">
                  <c:v>2500000</c:v>
                </c:pt>
                <c:pt idx="1416">
                  <c:v>2500000</c:v>
                </c:pt>
                <c:pt idx="1417">
                  <c:v>11170321.678287441</c:v>
                </c:pt>
                <c:pt idx="1418">
                  <c:v>2785042.8800814138</c:v>
                </c:pt>
                <c:pt idx="1419">
                  <c:v>2500000</c:v>
                </c:pt>
                <c:pt idx="1420">
                  <c:v>2500000</c:v>
                </c:pt>
                <c:pt idx="1421">
                  <c:v>2500000</c:v>
                </c:pt>
                <c:pt idx="1422">
                  <c:v>2500000</c:v>
                </c:pt>
                <c:pt idx="1423">
                  <c:v>2500000</c:v>
                </c:pt>
                <c:pt idx="1424">
                  <c:v>3471676.2818822959</c:v>
                </c:pt>
                <c:pt idx="1425">
                  <c:v>2500000</c:v>
                </c:pt>
                <c:pt idx="1426">
                  <c:v>3474906.107097934</c:v>
                </c:pt>
                <c:pt idx="1427">
                  <c:v>2500000</c:v>
                </c:pt>
                <c:pt idx="1428">
                  <c:v>2500000</c:v>
                </c:pt>
                <c:pt idx="1429">
                  <c:v>3122421.5177303851</c:v>
                </c:pt>
                <c:pt idx="1430">
                  <c:v>2500000</c:v>
                </c:pt>
                <c:pt idx="1431">
                  <c:v>2500000</c:v>
                </c:pt>
                <c:pt idx="1432">
                  <c:v>2947789.3354548132</c:v>
                </c:pt>
                <c:pt idx="1433">
                  <c:v>2500000</c:v>
                </c:pt>
                <c:pt idx="1434">
                  <c:v>2500000</c:v>
                </c:pt>
                <c:pt idx="1435">
                  <c:v>2775977.8864148278</c:v>
                </c:pt>
                <c:pt idx="1436">
                  <c:v>2500000</c:v>
                </c:pt>
                <c:pt idx="1437">
                  <c:v>3474724.6920924401</c:v>
                </c:pt>
                <c:pt idx="1438">
                  <c:v>2500000</c:v>
                </c:pt>
                <c:pt idx="1439">
                  <c:v>2776384.1100752731</c:v>
                </c:pt>
                <c:pt idx="1440">
                  <c:v>2500000</c:v>
                </c:pt>
                <c:pt idx="1441">
                  <c:v>2500000</c:v>
                </c:pt>
                <c:pt idx="1442">
                  <c:v>2500000</c:v>
                </c:pt>
                <c:pt idx="1443">
                  <c:v>2500000</c:v>
                </c:pt>
                <c:pt idx="1444">
                  <c:v>4344829.7727756612</c:v>
                </c:pt>
                <c:pt idx="1445">
                  <c:v>7527662.1159437103</c:v>
                </c:pt>
                <c:pt idx="1446">
                  <c:v>2500000</c:v>
                </c:pt>
                <c:pt idx="1447">
                  <c:v>2500000</c:v>
                </c:pt>
                <c:pt idx="1448">
                  <c:v>2500000</c:v>
                </c:pt>
                <c:pt idx="1449">
                  <c:v>2500000</c:v>
                </c:pt>
                <c:pt idx="1450">
                  <c:v>2500000</c:v>
                </c:pt>
                <c:pt idx="1451">
                  <c:v>5217983.9972045803</c:v>
                </c:pt>
                <c:pt idx="1452">
                  <c:v>3001363.9017065088</c:v>
                </c:pt>
                <c:pt idx="1453">
                  <c:v>2500000</c:v>
                </c:pt>
                <c:pt idx="1454">
                  <c:v>2500000</c:v>
                </c:pt>
                <c:pt idx="1455">
                  <c:v>2500000</c:v>
                </c:pt>
                <c:pt idx="1456">
                  <c:v>2500000</c:v>
                </c:pt>
                <c:pt idx="1457">
                  <c:v>2500000</c:v>
                </c:pt>
                <c:pt idx="1458">
                  <c:v>11515602.89399587</c:v>
                </c:pt>
                <c:pt idx="1459">
                  <c:v>2500000</c:v>
                </c:pt>
                <c:pt idx="1460">
                  <c:v>7615847.0513398312</c:v>
                </c:pt>
                <c:pt idx="1461">
                  <c:v>2833583.3237478859</c:v>
                </c:pt>
                <c:pt idx="1462">
                  <c:v>2500000</c:v>
                </c:pt>
                <c:pt idx="1463">
                  <c:v>2500000</c:v>
                </c:pt>
                <c:pt idx="1464">
                  <c:v>2500000</c:v>
                </c:pt>
                <c:pt idx="1465">
                  <c:v>2500000</c:v>
                </c:pt>
                <c:pt idx="1466">
                  <c:v>2500000</c:v>
                </c:pt>
                <c:pt idx="1467">
                  <c:v>2500000</c:v>
                </c:pt>
                <c:pt idx="1468">
                  <c:v>2500000</c:v>
                </c:pt>
                <c:pt idx="1469">
                  <c:v>2500000</c:v>
                </c:pt>
                <c:pt idx="1470">
                  <c:v>2500000</c:v>
                </c:pt>
                <c:pt idx="1471">
                  <c:v>2500000</c:v>
                </c:pt>
                <c:pt idx="1472">
                  <c:v>2500000</c:v>
                </c:pt>
                <c:pt idx="1473">
                  <c:v>2500000</c:v>
                </c:pt>
                <c:pt idx="1474">
                  <c:v>7662813.0335599976</c:v>
                </c:pt>
                <c:pt idx="1475">
                  <c:v>5834934.8379716398</c:v>
                </c:pt>
                <c:pt idx="1476">
                  <c:v>2500000</c:v>
                </c:pt>
                <c:pt idx="1477">
                  <c:v>2500000</c:v>
                </c:pt>
                <c:pt idx="1478">
                  <c:v>2773170.0596793531</c:v>
                </c:pt>
                <c:pt idx="1479">
                  <c:v>2500000</c:v>
                </c:pt>
                <c:pt idx="1480">
                  <c:v>2500000</c:v>
                </c:pt>
                <c:pt idx="1481">
                  <c:v>2500000</c:v>
                </c:pt>
                <c:pt idx="1482">
                  <c:v>3646307.039241611</c:v>
                </c:pt>
                <c:pt idx="1483">
                  <c:v>4373029.615882731</c:v>
                </c:pt>
                <c:pt idx="1484">
                  <c:v>2500000</c:v>
                </c:pt>
                <c:pt idx="1485">
                  <c:v>2500000</c:v>
                </c:pt>
                <c:pt idx="1486">
                  <c:v>2500000</c:v>
                </c:pt>
                <c:pt idx="1487">
                  <c:v>2500000</c:v>
                </c:pt>
                <c:pt idx="1488">
                  <c:v>2500000</c:v>
                </c:pt>
                <c:pt idx="1489">
                  <c:v>2500000</c:v>
                </c:pt>
                <c:pt idx="1490">
                  <c:v>2500000</c:v>
                </c:pt>
                <c:pt idx="1491">
                  <c:v>2500000</c:v>
                </c:pt>
                <c:pt idx="1492">
                  <c:v>2500000</c:v>
                </c:pt>
                <c:pt idx="1493">
                  <c:v>8535966.523688186</c:v>
                </c:pt>
                <c:pt idx="1494">
                  <c:v>2500000</c:v>
                </c:pt>
                <c:pt idx="1495">
                  <c:v>2500000</c:v>
                </c:pt>
                <c:pt idx="1496">
                  <c:v>6615056.7892488381</c:v>
                </c:pt>
                <c:pt idx="1497">
                  <c:v>5975994.6275294703</c:v>
                </c:pt>
                <c:pt idx="1498">
                  <c:v>2500000</c:v>
                </c:pt>
                <c:pt idx="1499">
                  <c:v>2500000</c:v>
                </c:pt>
                <c:pt idx="1500">
                  <c:v>2500000</c:v>
                </c:pt>
                <c:pt idx="1501">
                  <c:v>2500000</c:v>
                </c:pt>
                <c:pt idx="1502">
                  <c:v>2500000</c:v>
                </c:pt>
                <c:pt idx="1503">
                  <c:v>2500000</c:v>
                </c:pt>
                <c:pt idx="1504">
                  <c:v>4868721.8657774478</c:v>
                </c:pt>
                <c:pt idx="1505">
                  <c:v>2500000</c:v>
                </c:pt>
                <c:pt idx="1506">
                  <c:v>2599296.9358818769</c:v>
                </c:pt>
                <c:pt idx="1507">
                  <c:v>8879121.3996322528</c:v>
                </c:pt>
                <c:pt idx="1508">
                  <c:v>2553846.3618240841</c:v>
                </c:pt>
                <c:pt idx="1509">
                  <c:v>2500000</c:v>
                </c:pt>
                <c:pt idx="1510">
                  <c:v>16227773.54264961</c:v>
                </c:pt>
                <c:pt idx="1511">
                  <c:v>9482078.0467929095</c:v>
                </c:pt>
                <c:pt idx="1512">
                  <c:v>5319574.9554350339</c:v>
                </c:pt>
                <c:pt idx="1513">
                  <c:v>3837645.7228335771</c:v>
                </c:pt>
                <c:pt idx="1514">
                  <c:v>2788249.5148197212</c:v>
                </c:pt>
                <c:pt idx="1515">
                  <c:v>2500000</c:v>
                </c:pt>
                <c:pt idx="1516">
                  <c:v>2500000</c:v>
                </c:pt>
                <c:pt idx="1517">
                  <c:v>2500000</c:v>
                </c:pt>
                <c:pt idx="1518">
                  <c:v>4170199.0738274092</c:v>
                </c:pt>
                <c:pt idx="1519">
                  <c:v>2809813.2859771191</c:v>
                </c:pt>
                <c:pt idx="1520">
                  <c:v>2500000</c:v>
                </c:pt>
                <c:pt idx="1521">
                  <c:v>15847130.970691031</c:v>
                </c:pt>
                <c:pt idx="1522">
                  <c:v>5448012.5885865139</c:v>
                </c:pt>
                <c:pt idx="1523">
                  <c:v>3845390.0180997699</c:v>
                </c:pt>
                <c:pt idx="1524">
                  <c:v>2791156.7612450169</c:v>
                </c:pt>
                <c:pt idx="1525">
                  <c:v>2500000</c:v>
                </c:pt>
                <c:pt idx="1526">
                  <c:v>2500000</c:v>
                </c:pt>
                <c:pt idx="1527">
                  <c:v>2500000</c:v>
                </c:pt>
                <c:pt idx="1528">
                  <c:v>2500000</c:v>
                </c:pt>
                <c:pt idx="1529">
                  <c:v>2500000</c:v>
                </c:pt>
                <c:pt idx="1530">
                  <c:v>3297045.5838933289</c:v>
                </c:pt>
                <c:pt idx="1531">
                  <c:v>2500000</c:v>
                </c:pt>
                <c:pt idx="1532">
                  <c:v>2500000</c:v>
                </c:pt>
                <c:pt idx="1533">
                  <c:v>14144936.241269751</c:v>
                </c:pt>
                <c:pt idx="1534">
                  <c:v>3822526.1119438251</c:v>
                </c:pt>
                <c:pt idx="1535">
                  <c:v>2659102.069391368</c:v>
                </c:pt>
                <c:pt idx="1536">
                  <c:v>2500000</c:v>
                </c:pt>
                <c:pt idx="1537">
                  <c:v>2500000</c:v>
                </c:pt>
                <c:pt idx="1538">
                  <c:v>13547756.702535961</c:v>
                </c:pt>
                <c:pt idx="1539">
                  <c:v>4723217.8610416893</c:v>
                </c:pt>
                <c:pt idx="1540">
                  <c:v>5696419.3229905348</c:v>
                </c:pt>
                <c:pt idx="1541">
                  <c:v>3196668.3160887822</c:v>
                </c:pt>
                <c:pt idx="1542">
                  <c:v>4138543.985812549</c:v>
                </c:pt>
                <c:pt idx="1543">
                  <c:v>2500000</c:v>
                </c:pt>
                <c:pt idx="1544">
                  <c:v>2500000</c:v>
                </c:pt>
                <c:pt idx="1545">
                  <c:v>2500000</c:v>
                </c:pt>
                <c:pt idx="1546">
                  <c:v>2500000</c:v>
                </c:pt>
                <c:pt idx="1547">
                  <c:v>6613920.5954380352</c:v>
                </c:pt>
                <c:pt idx="1548">
                  <c:v>2500000</c:v>
                </c:pt>
                <c:pt idx="1549">
                  <c:v>2500000</c:v>
                </c:pt>
                <c:pt idx="1550">
                  <c:v>2500000</c:v>
                </c:pt>
                <c:pt idx="1551">
                  <c:v>2500000</c:v>
                </c:pt>
                <c:pt idx="1552">
                  <c:v>2500000</c:v>
                </c:pt>
                <c:pt idx="1553">
                  <c:v>6540304.3923795205</c:v>
                </c:pt>
                <c:pt idx="1554">
                  <c:v>2500000</c:v>
                </c:pt>
                <c:pt idx="1555">
                  <c:v>2500000</c:v>
                </c:pt>
                <c:pt idx="1556">
                  <c:v>2500000</c:v>
                </c:pt>
                <c:pt idx="1557">
                  <c:v>15025766.880739121</c:v>
                </c:pt>
                <c:pt idx="1558">
                  <c:v>6401237.1010470157</c:v>
                </c:pt>
                <c:pt idx="1559">
                  <c:v>3909724.7768080649</c:v>
                </c:pt>
                <c:pt idx="1560">
                  <c:v>2822822.5240365849</c:v>
                </c:pt>
                <c:pt idx="1561">
                  <c:v>2500000</c:v>
                </c:pt>
                <c:pt idx="1562">
                  <c:v>3058433.5555559932</c:v>
                </c:pt>
                <c:pt idx="1563">
                  <c:v>2500000</c:v>
                </c:pt>
                <c:pt idx="1564">
                  <c:v>2500000</c:v>
                </c:pt>
                <c:pt idx="1565">
                  <c:v>8293473.6635219362</c:v>
                </c:pt>
                <c:pt idx="1566">
                  <c:v>2818832.2231075591</c:v>
                </c:pt>
                <c:pt idx="1567">
                  <c:v>2500000</c:v>
                </c:pt>
                <c:pt idx="1568">
                  <c:v>12700671.448733879</c:v>
                </c:pt>
                <c:pt idx="1569">
                  <c:v>4734662.918081223</c:v>
                </c:pt>
                <c:pt idx="1570">
                  <c:v>3349488.9229959701</c:v>
                </c:pt>
                <c:pt idx="1571">
                  <c:v>14749747.142276891</c:v>
                </c:pt>
                <c:pt idx="1572">
                  <c:v>5819790.7562408336</c:v>
                </c:pt>
                <c:pt idx="1573">
                  <c:v>4129112.6158251958</c:v>
                </c:pt>
                <c:pt idx="1574">
                  <c:v>3000000.9665965661</c:v>
                </c:pt>
                <c:pt idx="1575">
                  <c:v>3490096.3329323959</c:v>
                </c:pt>
                <c:pt idx="1576">
                  <c:v>2500000</c:v>
                </c:pt>
                <c:pt idx="1577">
                  <c:v>2500000</c:v>
                </c:pt>
                <c:pt idx="1578">
                  <c:v>2500000</c:v>
                </c:pt>
                <c:pt idx="1579">
                  <c:v>2500000</c:v>
                </c:pt>
                <c:pt idx="1580">
                  <c:v>2500000</c:v>
                </c:pt>
                <c:pt idx="1581">
                  <c:v>8905103.9021495618</c:v>
                </c:pt>
                <c:pt idx="1582">
                  <c:v>2500000</c:v>
                </c:pt>
                <c:pt idx="1583">
                  <c:v>2500000</c:v>
                </c:pt>
                <c:pt idx="1584">
                  <c:v>2500000</c:v>
                </c:pt>
                <c:pt idx="1585">
                  <c:v>2500000</c:v>
                </c:pt>
                <c:pt idx="1586">
                  <c:v>2500000</c:v>
                </c:pt>
                <c:pt idx="1587">
                  <c:v>2500000</c:v>
                </c:pt>
                <c:pt idx="1588">
                  <c:v>2500000</c:v>
                </c:pt>
                <c:pt idx="1589">
                  <c:v>2500000</c:v>
                </c:pt>
                <c:pt idx="1590">
                  <c:v>2500000</c:v>
                </c:pt>
                <c:pt idx="1591">
                  <c:v>5043352.5637599966</c:v>
                </c:pt>
                <c:pt idx="1592">
                  <c:v>2500000</c:v>
                </c:pt>
                <c:pt idx="1593">
                  <c:v>2500000</c:v>
                </c:pt>
                <c:pt idx="1594">
                  <c:v>2500000</c:v>
                </c:pt>
                <c:pt idx="1595">
                  <c:v>2500000</c:v>
                </c:pt>
                <c:pt idx="1596">
                  <c:v>2500000</c:v>
                </c:pt>
                <c:pt idx="1597">
                  <c:v>2500000</c:v>
                </c:pt>
                <c:pt idx="1598">
                  <c:v>2500000</c:v>
                </c:pt>
                <c:pt idx="1599">
                  <c:v>2500000</c:v>
                </c:pt>
                <c:pt idx="1600">
                  <c:v>3646306.979866663</c:v>
                </c:pt>
                <c:pt idx="1601">
                  <c:v>2500000</c:v>
                </c:pt>
                <c:pt idx="1602">
                  <c:v>2500000</c:v>
                </c:pt>
                <c:pt idx="1603">
                  <c:v>2500000</c:v>
                </c:pt>
                <c:pt idx="1604">
                  <c:v>2500000</c:v>
                </c:pt>
                <c:pt idx="1605">
                  <c:v>2500000</c:v>
                </c:pt>
                <c:pt idx="1606">
                  <c:v>2500000</c:v>
                </c:pt>
                <c:pt idx="1607">
                  <c:v>2500000</c:v>
                </c:pt>
                <c:pt idx="1608">
                  <c:v>2500000</c:v>
                </c:pt>
                <c:pt idx="1609">
                  <c:v>12552472.57718667</c:v>
                </c:pt>
                <c:pt idx="1610">
                  <c:v>3294433.9288813169</c:v>
                </c:pt>
                <c:pt idx="1611">
                  <c:v>2500000</c:v>
                </c:pt>
                <c:pt idx="1612">
                  <c:v>2500000</c:v>
                </c:pt>
                <c:pt idx="1613">
                  <c:v>12303819.177702179</c:v>
                </c:pt>
                <c:pt idx="1614">
                  <c:v>5966052.7382907113</c:v>
                </c:pt>
                <c:pt idx="1615">
                  <c:v>3125710.4659495871</c:v>
                </c:pt>
                <c:pt idx="1616">
                  <c:v>2500000</c:v>
                </c:pt>
                <c:pt idx="1617">
                  <c:v>2500000</c:v>
                </c:pt>
                <c:pt idx="1618">
                  <c:v>2500000</c:v>
                </c:pt>
                <c:pt idx="1619">
                  <c:v>2500000</c:v>
                </c:pt>
                <c:pt idx="1620">
                  <c:v>2500000</c:v>
                </c:pt>
                <c:pt idx="1621">
                  <c:v>4170199.0738304532</c:v>
                </c:pt>
                <c:pt idx="1622">
                  <c:v>2500000</c:v>
                </c:pt>
                <c:pt idx="1623">
                  <c:v>2500000</c:v>
                </c:pt>
                <c:pt idx="1624">
                  <c:v>2500000</c:v>
                </c:pt>
                <c:pt idx="1625">
                  <c:v>2500000</c:v>
                </c:pt>
                <c:pt idx="1626">
                  <c:v>2500000</c:v>
                </c:pt>
                <c:pt idx="1627">
                  <c:v>7837445.9376613013</c:v>
                </c:pt>
                <c:pt idx="1628">
                  <c:v>2500000</c:v>
                </c:pt>
                <c:pt idx="1629">
                  <c:v>2500000</c:v>
                </c:pt>
                <c:pt idx="1630">
                  <c:v>2500000</c:v>
                </c:pt>
                <c:pt idx="1631">
                  <c:v>3297045.9876354658</c:v>
                </c:pt>
                <c:pt idx="1632">
                  <c:v>52414906.708903529</c:v>
                </c:pt>
                <c:pt idx="1633">
                  <c:v>34360277.568508834</c:v>
                </c:pt>
                <c:pt idx="1634">
                  <c:v>17710095.32418308</c:v>
                </c:pt>
                <c:pt idx="1635">
                  <c:v>21395236.32962954</c:v>
                </c:pt>
                <c:pt idx="1636">
                  <c:v>19456500.445873071</c:v>
                </c:pt>
                <c:pt idx="1637">
                  <c:v>11687408.89621911</c:v>
                </c:pt>
                <c:pt idx="1638">
                  <c:v>38631573.906047776</c:v>
                </c:pt>
                <c:pt idx="1639">
                  <c:v>15989193.66685144</c:v>
                </c:pt>
                <c:pt idx="1640">
                  <c:v>11399560.89093787</c:v>
                </c:pt>
                <c:pt idx="1641">
                  <c:v>8287662.9513552068</c:v>
                </c:pt>
                <c:pt idx="1642">
                  <c:v>7336100.433506676</c:v>
                </c:pt>
                <c:pt idx="1643">
                  <c:v>14247930.087190559</c:v>
                </c:pt>
                <c:pt idx="1644">
                  <c:v>6592774.9904934037</c:v>
                </c:pt>
                <c:pt idx="1645">
                  <c:v>34333506.075833172</c:v>
                </c:pt>
                <c:pt idx="1646">
                  <c:v>15541057.86261267</c:v>
                </c:pt>
                <c:pt idx="1647">
                  <c:v>10665013.279364521</c:v>
                </c:pt>
                <c:pt idx="1648">
                  <c:v>20368473.264793638</c:v>
                </c:pt>
                <c:pt idx="1649">
                  <c:v>17816691.226120189</c:v>
                </c:pt>
                <c:pt idx="1650">
                  <c:v>9615128.9674476665</c:v>
                </c:pt>
                <c:pt idx="1651">
                  <c:v>6917510.4653539872</c:v>
                </c:pt>
                <c:pt idx="1652">
                  <c:v>5016935.5234098779</c:v>
                </c:pt>
                <c:pt idx="1653">
                  <c:v>3633155.64338671</c:v>
                </c:pt>
                <c:pt idx="1654">
                  <c:v>2628442.486438802</c:v>
                </c:pt>
                <c:pt idx="1655">
                  <c:v>2500000</c:v>
                </c:pt>
                <c:pt idx="1656">
                  <c:v>2500000</c:v>
                </c:pt>
                <c:pt idx="1657">
                  <c:v>2500000</c:v>
                </c:pt>
                <c:pt idx="1658">
                  <c:v>2500000</c:v>
                </c:pt>
                <c:pt idx="1659">
                  <c:v>2500000</c:v>
                </c:pt>
                <c:pt idx="1660">
                  <c:v>2500000</c:v>
                </c:pt>
                <c:pt idx="1661">
                  <c:v>2500000</c:v>
                </c:pt>
                <c:pt idx="1662">
                  <c:v>2500000</c:v>
                </c:pt>
                <c:pt idx="1663">
                  <c:v>2500000</c:v>
                </c:pt>
                <c:pt idx="1664">
                  <c:v>2500000</c:v>
                </c:pt>
                <c:pt idx="1665">
                  <c:v>2500000</c:v>
                </c:pt>
                <c:pt idx="1666">
                  <c:v>2500000</c:v>
                </c:pt>
                <c:pt idx="1667">
                  <c:v>2500000</c:v>
                </c:pt>
                <c:pt idx="1668">
                  <c:v>22142609.487643659</c:v>
                </c:pt>
                <c:pt idx="1669">
                  <c:v>9449378.0434543807</c:v>
                </c:pt>
                <c:pt idx="1670">
                  <c:v>4793924.8729535667</c:v>
                </c:pt>
                <c:pt idx="1671">
                  <c:v>11045131.21270144</c:v>
                </c:pt>
                <c:pt idx="1672">
                  <c:v>9457881.6105219387</c:v>
                </c:pt>
                <c:pt idx="1673">
                  <c:v>5038771.5384330805</c:v>
                </c:pt>
                <c:pt idx="1674">
                  <c:v>3622076.1567091071</c:v>
                </c:pt>
                <c:pt idx="1675">
                  <c:v>2621692.8780645849</c:v>
                </c:pt>
                <c:pt idx="1676">
                  <c:v>2500000</c:v>
                </c:pt>
                <c:pt idx="1677">
                  <c:v>13688361.25833841</c:v>
                </c:pt>
                <c:pt idx="1678">
                  <c:v>10003514.75279462</c:v>
                </c:pt>
                <c:pt idx="1679">
                  <c:v>5188314.5073958626</c:v>
                </c:pt>
                <c:pt idx="1680">
                  <c:v>3725731.5762988832</c:v>
                </c:pt>
                <c:pt idx="1681">
                  <c:v>2696844.51038484</c:v>
                </c:pt>
                <c:pt idx="1682">
                  <c:v>2500000</c:v>
                </c:pt>
                <c:pt idx="1683">
                  <c:v>2500000</c:v>
                </c:pt>
                <c:pt idx="1684">
                  <c:v>2500000</c:v>
                </c:pt>
                <c:pt idx="1685">
                  <c:v>2500000</c:v>
                </c:pt>
                <c:pt idx="1686">
                  <c:v>2500000</c:v>
                </c:pt>
                <c:pt idx="1687">
                  <c:v>2500000</c:v>
                </c:pt>
                <c:pt idx="1688">
                  <c:v>2500000</c:v>
                </c:pt>
                <c:pt idx="1689">
                  <c:v>2500000</c:v>
                </c:pt>
                <c:pt idx="1690">
                  <c:v>2500000</c:v>
                </c:pt>
                <c:pt idx="1691">
                  <c:v>2500000</c:v>
                </c:pt>
                <c:pt idx="1692">
                  <c:v>2500000</c:v>
                </c:pt>
                <c:pt idx="1693">
                  <c:v>2500000</c:v>
                </c:pt>
                <c:pt idx="1694">
                  <c:v>2500000</c:v>
                </c:pt>
                <c:pt idx="1695">
                  <c:v>12028580.48322667</c:v>
                </c:pt>
                <c:pt idx="1696">
                  <c:v>3111343.2779614688</c:v>
                </c:pt>
                <c:pt idx="1697">
                  <c:v>35821761.419335172</c:v>
                </c:pt>
                <c:pt idx="1698">
                  <c:v>46962232.868420079</c:v>
                </c:pt>
                <c:pt idx="1699">
                  <c:v>35059685.575830437</c:v>
                </c:pt>
                <c:pt idx="1700">
                  <c:v>19280422.64343084</c:v>
                </c:pt>
                <c:pt idx="1701">
                  <c:v>13898781.208888231</c:v>
                </c:pt>
                <c:pt idx="1702">
                  <c:v>10889466.86739224</c:v>
                </c:pt>
                <c:pt idx="1703">
                  <c:v>33025559.848694582</c:v>
                </c:pt>
                <c:pt idx="1704">
                  <c:v>26212132.80732264</c:v>
                </c:pt>
                <c:pt idx="1705">
                  <c:v>46989761.139826111</c:v>
                </c:pt>
                <c:pt idx="1706">
                  <c:v>26966540.40731274</c:v>
                </c:pt>
                <c:pt idx="1707">
                  <c:v>32953231.784728952</c:v>
                </c:pt>
                <c:pt idx="1708">
                  <c:v>50834885.344324313</c:v>
                </c:pt>
                <c:pt idx="1709">
                  <c:v>23597742.04457403</c:v>
                </c:pt>
                <c:pt idx="1710">
                  <c:v>16907231.17857274</c:v>
                </c:pt>
                <c:pt idx="1711">
                  <c:v>12297634.847812559</c:v>
                </c:pt>
                <c:pt idx="1712">
                  <c:v>8944371.3501419518</c:v>
                </c:pt>
                <c:pt idx="1713">
                  <c:v>6499666.9085977823</c:v>
                </c:pt>
                <c:pt idx="1714">
                  <c:v>4717867.6725313058</c:v>
                </c:pt>
                <c:pt idx="1715">
                  <c:v>3422769.6373604028</c:v>
                </c:pt>
                <c:pt idx="1716">
                  <c:v>2500000</c:v>
                </c:pt>
                <c:pt idx="1717">
                  <c:v>2500000</c:v>
                </c:pt>
                <c:pt idx="1718">
                  <c:v>2500000</c:v>
                </c:pt>
                <c:pt idx="1719">
                  <c:v>2500000</c:v>
                </c:pt>
                <c:pt idx="1720">
                  <c:v>2500000</c:v>
                </c:pt>
                <c:pt idx="1721">
                  <c:v>2500000</c:v>
                </c:pt>
                <c:pt idx="1722">
                  <c:v>2500000</c:v>
                </c:pt>
                <c:pt idx="1723">
                  <c:v>2500000</c:v>
                </c:pt>
                <c:pt idx="1724">
                  <c:v>2500000</c:v>
                </c:pt>
                <c:pt idx="1725">
                  <c:v>2500000</c:v>
                </c:pt>
                <c:pt idx="1726">
                  <c:v>2500000</c:v>
                </c:pt>
                <c:pt idx="1727">
                  <c:v>2500000</c:v>
                </c:pt>
                <c:pt idx="1728">
                  <c:v>2500000</c:v>
                </c:pt>
                <c:pt idx="1729">
                  <c:v>2500000</c:v>
                </c:pt>
                <c:pt idx="1730">
                  <c:v>2500000</c:v>
                </c:pt>
                <c:pt idx="1731">
                  <c:v>2500000</c:v>
                </c:pt>
                <c:pt idx="1732">
                  <c:v>2500000</c:v>
                </c:pt>
                <c:pt idx="1733">
                  <c:v>2500000</c:v>
                </c:pt>
                <c:pt idx="1734">
                  <c:v>2500000</c:v>
                </c:pt>
                <c:pt idx="1735">
                  <c:v>2500000</c:v>
                </c:pt>
                <c:pt idx="1736">
                  <c:v>2500000</c:v>
                </c:pt>
                <c:pt idx="1737">
                  <c:v>2500000</c:v>
                </c:pt>
                <c:pt idx="1738">
                  <c:v>2500000</c:v>
                </c:pt>
                <c:pt idx="1739">
                  <c:v>7837443.7315467158</c:v>
                </c:pt>
                <c:pt idx="1740">
                  <c:v>2500000</c:v>
                </c:pt>
                <c:pt idx="1741">
                  <c:v>2500000</c:v>
                </c:pt>
                <c:pt idx="1742">
                  <c:v>4522305.4562873859</c:v>
                </c:pt>
                <c:pt idx="1743">
                  <c:v>2500000</c:v>
                </c:pt>
                <c:pt idx="1744">
                  <c:v>2500000</c:v>
                </c:pt>
                <c:pt idx="1745">
                  <c:v>12377898.459430501</c:v>
                </c:pt>
                <c:pt idx="1746">
                  <c:v>2500000</c:v>
                </c:pt>
                <c:pt idx="1747">
                  <c:v>2500000</c:v>
                </c:pt>
                <c:pt idx="1748">
                  <c:v>2500000</c:v>
                </c:pt>
                <c:pt idx="1749">
                  <c:v>9420570.448911041</c:v>
                </c:pt>
                <c:pt idx="1750">
                  <c:v>3146571.2026638761</c:v>
                </c:pt>
                <c:pt idx="1751">
                  <c:v>2500000</c:v>
                </c:pt>
                <c:pt idx="1752">
                  <c:v>2773365.0557755898</c:v>
                </c:pt>
                <c:pt idx="1753">
                  <c:v>2500000</c:v>
                </c:pt>
                <c:pt idx="1754">
                  <c:v>2500000</c:v>
                </c:pt>
                <c:pt idx="1755">
                  <c:v>2500000</c:v>
                </c:pt>
                <c:pt idx="1756">
                  <c:v>2500000</c:v>
                </c:pt>
                <c:pt idx="1757">
                  <c:v>6140989.6978078848</c:v>
                </c:pt>
                <c:pt idx="1758">
                  <c:v>38017160.418409228</c:v>
                </c:pt>
                <c:pt idx="1759">
                  <c:v>20438268.155211061</c:v>
                </c:pt>
                <c:pt idx="1760">
                  <c:v>11665913.351336749</c:v>
                </c:pt>
                <c:pt idx="1761">
                  <c:v>8422593.9821811207</c:v>
                </c:pt>
                <c:pt idx="1762">
                  <c:v>6121632.5553064691</c:v>
                </c:pt>
                <c:pt idx="1763">
                  <c:v>4448216.6665744446</c:v>
                </c:pt>
                <c:pt idx="1764">
                  <c:v>3229908.520702132</c:v>
                </c:pt>
                <c:pt idx="1765">
                  <c:v>2500000</c:v>
                </c:pt>
                <c:pt idx="1766">
                  <c:v>2500000</c:v>
                </c:pt>
                <c:pt idx="1767">
                  <c:v>2500000</c:v>
                </c:pt>
                <c:pt idx="1768">
                  <c:v>4731053.6402146947</c:v>
                </c:pt>
                <c:pt idx="1769">
                  <c:v>2500000</c:v>
                </c:pt>
                <c:pt idx="1770">
                  <c:v>2500000</c:v>
                </c:pt>
                <c:pt idx="1771">
                  <c:v>2500000</c:v>
                </c:pt>
                <c:pt idx="1772">
                  <c:v>3125235.7836973141</c:v>
                </c:pt>
                <c:pt idx="1773">
                  <c:v>2500000</c:v>
                </c:pt>
                <c:pt idx="1774">
                  <c:v>2500000</c:v>
                </c:pt>
                <c:pt idx="1775">
                  <c:v>9036507.2992616408</c:v>
                </c:pt>
                <c:pt idx="1776">
                  <c:v>2552967.8037287379</c:v>
                </c:pt>
                <c:pt idx="1777">
                  <c:v>2500000</c:v>
                </c:pt>
                <c:pt idx="1778">
                  <c:v>2500000</c:v>
                </c:pt>
                <c:pt idx="1779">
                  <c:v>2500000</c:v>
                </c:pt>
                <c:pt idx="1780">
                  <c:v>3297045.5906048268</c:v>
                </c:pt>
                <c:pt idx="1781">
                  <c:v>2500000</c:v>
                </c:pt>
                <c:pt idx="1782">
                  <c:v>2500000</c:v>
                </c:pt>
                <c:pt idx="1783">
                  <c:v>2500000</c:v>
                </c:pt>
                <c:pt idx="1784">
                  <c:v>2953469.7894187719</c:v>
                </c:pt>
                <c:pt idx="1785">
                  <c:v>2500000</c:v>
                </c:pt>
                <c:pt idx="1786">
                  <c:v>2500000</c:v>
                </c:pt>
                <c:pt idx="1787">
                  <c:v>2500000</c:v>
                </c:pt>
                <c:pt idx="1788">
                  <c:v>2500000</c:v>
                </c:pt>
                <c:pt idx="1789">
                  <c:v>2500000</c:v>
                </c:pt>
                <c:pt idx="1790">
                  <c:v>5392613.9597520102</c:v>
                </c:pt>
                <c:pt idx="1791">
                  <c:v>2500000</c:v>
                </c:pt>
                <c:pt idx="1792">
                  <c:v>5044263.3213308416</c:v>
                </c:pt>
                <c:pt idx="1793">
                  <c:v>2500000</c:v>
                </c:pt>
                <c:pt idx="1794">
                  <c:v>2500000</c:v>
                </c:pt>
                <c:pt idx="1795">
                  <c:v>2500000</c:v>
                </c:pt>
                <c:pt idx="1796">
                  <c:v>2500000</c:v>
                </c:pt>
                <c:pt idx="1797">
                  <c:v>2500000</c:v>
                </c:pt>
                <c:pt idx="1798">
                  <c:v>2500000</c:v>
                </c:pt>
                <c:pt idx="1799">
                  <c:v>2500000</c:v>
                </c:pt>
                <c:pt idx="1800">
                  <c:v>2500000</c:v>
                </c:pt>
                <c:pt idx="1801">
                  <c:v>2500000</c:v>
                </c:pt>
                <c:pt idx="1802">
                  <c:v>2500000</c:v>
                </c:pt>
                <c:pt idx="1803">
                  <c:v>2500000</c:v>
                </c:pt>
                <c:pt idx="1804">
                  <c:v>6615028.84564</c:v>
                </c:pt>
                <c:pt idx="1805">
                  <c:v>3023923.7643186119</c:v>
                </c:pt>
                <c:pt idx="1806">
                  <c:v>2500000</c:v>
                </c:pt>
                <c:pt idx="1807">
                  <c:v>2500000</c:v>
                </c:pt>
                <c:pt idx="1808">
                  <c:v>2500000</c:v>
                </c:pt>
                <c:pt idx="1809">
                  <c:v>2500000</c:v>
                </c:pt>
                <c:pt idx="1810">
                  <c:v>2500000</c:v>
                </c:pt>
                <c:pt idx="1811">
                  <c:v>2500000</c:v>
                </c:pt>
                <c:pt idx="1812">
                  <c:v>4519460.4698096076</c:v>
                </c:pt>
                <c:pt idx="1813">
                  <c:v>6657328.6103060516</c:v>
                </c:pt>
                <c:pt idx="1814">
                  <c:v>3024606.832496745</c:v>
                </c:pt>
                <c:pt idx="1815">
                  <c:v>2500000</c:v>
                </c:pt>
                <c:pt idx="1816">
                  <c:v>3821230.937915484</c:v>
                </c:pt>
                <c:pt idx="1817">
                  <c:v>2500000</c:v>
                </c:pt>
                <c:pt idx="1818">
                  <c:v>2500000</c:v>
                </c:pt>
                <c:pt idx="1819">
                  <c:v>2500000</c:v>
                </c:pt>
                <c:pt idx="1820">
                  <c:v>2500000</c:v>
                </c:pt>
                <c:pt idx="1821">
                  <c:v>2500000</c:v>
                </c:pt>
                <c:pt idx="1822">
                  <c:v>2500000</c:v>
                </c:pt>
                <c:pt idx="1823">
                  <c:v>2500000</c:v>
                </c:pt>
                <c:pt idx="1824">
                  <c:v>2500000</c:v>
                </c:pt>
                <c:pt idx="1825">
                  <c:v>2500000</c:v>
                </c:pt>
                <c:pt idx="1826">
                  <c:v>2500000</c:v>
                </c:pt>
                <c:pt idx="1827">
                  <c:v>2500000</c:v>
                </c:pt>
                <c:pt idx="1828">
                  <c:v>2500000</c:v>
                </c:pt>
                <c:pt idx="1829">
                  <c:v>2500000</c:v>
                </c:pt>
                <c:pt idx="1830">
                  <c:v>2500000</c:v>
                </c:pt>
                <c:pt idx="1831">
                  <c:v>2500000</c:v>
                </c:pt>
                <c:pt idx="1832">
                  <c:v>2500000</c:v>
                </c:pt>
                <c:pt idx="1833">
                  <c:v>2500000</c:v>
                </c:pt>
                <c:pt idx="1834">
                  <c:v>10456904.9367048</c:v>
                </c:pt>
                <c:pt idx="1835">
                  <c:v>2500000</c:v>
                </c:pt>
                <c:pt idx="1836">
                  <c:v>2500000</c:v>
                </c:pt>
                <c:pt idx="1837">
                  <c:v>2500000</c:v>
                </c:pt>
                <c:pt idx="1838">
                  <c:v>2500000</c:v>
                </c:pt>
                <c:pt idx="1839">
                  <c:v>2500000</c:v>
                </c:pt>
                <c:pt idx="1840">
                  <c:v>2500000</c:v>
                </c:pt>
                <c:pt idx="1841">
                  <c:v>2500000</c:v>
                </c:pt>
                <c:pt idx="1842">
                  <c:v>2500000</c:v>
                </c:pt>
                <c:pt idx="1843">
                  <c:v>2500000</c:v>
                </c:pt>
                <c:pt idx="1844">
                  <c:v>2500000</c:v>
                </c:pt>
                <c:pt idx="1845">
                  <c:v>2500000</c:v>
                </c:pt>
                <c:pt idx="1846">
                  <c:v>3646306.9798666621</c:v>
                </c:pt>
                <c:pt idx="1847">
                  <c:v>2500000</c:v>
                </c:pt>
                <c:pt idx="1848">
                  <c:v>2500000</c:v>
                </c:pt>
                <c:pt idx="1849">
                  <c:v>2500000</c:v>
                </c:pt>
                <c:pt idx="1850">
                  <c:v>2500000</c:v>
                </c:pt>
                <c:pt idx="1851">
                  <c:v>2947784.2017123289</c:v>
                </c:pt>
                <c:pt idx="1852">
                  <c:v>2500000</c:v>
                </c:pt>
                <c:pt idx="1853">
                  <c:v>2500000</c:v>
                </c:pt>
                <c:pt idx="1854">
                  <c:v>2500000</c:v>
                </c:pt>
                <c:pt idx="1855">
                  <c:v>2500000</c:v>
                </c:pt>
                <c:pt idx="1856">
                  <c:v>5916506.0548438719</c:v>
                </c:pt>
                <c:pt idx="1857">
                  <c:v>2500000</c:v>
                </c:pt>
                <c:pt idx="1858">
                  <c:v>3298092.9551000949</c:v>
                </c:pt>
                <c:pt idx="1859">
                  <c:v>2970360.975645408</c:v>
                </c:pt>
                <c:pt idx="1860">
                  <c:v>2500000</c:v>
                </c:pt>
                <c:pt idx="1861">
                  <c:v>2500000</c:v>
                </c:pt>
                <c:pt idx="1862">
                  <c:v>2500000</c:v>
                </c:pt>
                <c:pt idx="1863">
                  <c:v>5217983.3345304541</c:v>
                </c:pt>
                <c:pt idx="1864">
                  <c:v>4922301.5688588005</c:v>
                </c:pt>
                <c:pt idx="1865">
                  <c:v>6314572.4026659597</c:v>
                </c:pt>
                <c:pt idx="1866">
                  <c:v>2500000</c:v>
                </c:pt>
                <c:pt idx="1867">
                  <c:v>2500000</c:v>
                </c:pt>
                <c:pt idx="1868">
                  <c:v>2500000</c:v>
                </c:pt>
                <c:pt idx="1869">
                  <c:v>2500000</c:v>
                </c:pt>
                <c:pt idx="1870">
                  <c:v>6265768.1898723068</c:v>
                </c:pt>
                <c:pt idx="1871">
                  <c:v>2669022.411676202</c:v>
                </c:pt>
                <c:pt idx="1872">
                  <c:v>2500000</c:v>
                </c:pt>
                <c:pt idx="1873">
                  <c:v>2500000</c:v>
                </c:pt>
                <c:pt idx="1874">
                  <c:v>7313554.8758883318</c:v>
                </c:pt>
                <c:pt idx="1875">
                  <c:v>3209834.4518425008</c:v>
                </c:pt>
                <c:pt idx="1876">
                  <c:v>2500000</c:v>
                </c:pt>
                <c:pt idx="1877">
                  <c:v>2500000</c:v>
                </c:pt>
                <c:pt idx="1878">
                  <c:v>2500000</c:v>
                </c:pt>
                <c:pt idx="1879">
                  <c:v>2500000</c:v>
                </c:pt>
                <c:pt idx="1880">
                  <c:v>2500000</c:v>
                </c:pt>
                <c:pt idx="1881">
                  <c:v>2500000</c:v>
                </c:pt>
                <c:pt idx="1882">
                  <c:v>2500000</c:v>
                </c:pt>
                <c:pt idx="1883">
                  <c:v>6440398.1476533366</c:v>
                </c:pt>
                <c:pt idx="1884">
                  <c:v>2500000</c:v>
                </c:pt>
                <c:pt idx="1885">
                  <c:v>2500000</c:v>
                </c:pt>
                <c:pt idx="1886">
                  <c:v>4694155.8249765169</c:v>
                </c:pt>
                <c:pt idx="1887">
                  <c:v>2500000</c:v>
                </c:pt>
                <c:pt idx="1888">
                  <c:v>2500000</c:v>
                </c:pt>
                <c:pt idx="1889">
                  <c:v>2500000</c:v>
                </c:pt>
                <c:pt idx="1890">
                  <c:v>3646307.9052254148</c:v>
                </c:pt>
                <c:pt idx="1891">
                  <c:v>2500000</c:v>
                </c:pt>
                <c:pt idx="1892">
                  <c:v>2500000</c:v>
                </c:pt>
                <c:pt idx="1893">
                  <c:v>2500000</c:v>
                </c:pt>
                <c:pt idx="1894">
                  <c:v>2500000</c:v>
                </c:pt>
                <c:pt idx="1895">
                  <c:v>2500000</c:v>
                </c:pt>
                <c:pt idx="1896">
                  <c:v>2500000</c:v>
                </c:pt>
                <c:pt idx="1897">
                  <c:v>2500000</c:v>
                </c:pt>
                <c:pt idx="1898">
                  <c:v>11330058.426638139</c:v>
                </c:pt>
                <c:pt idx="1899">
                  <c:v>2500000</c:v>
                </c:pt>
                <c:pt idx="1900">
                  <c:v>2500000</c:v>
                </c:pt>
                <c:pt idx="1901">
                  <c:v>2500000</c:v>
                </c:pt>
                <c:pt idx="1902">
                  <c:v>2500000</c:v>
                </c:pt>
                <c:pt idx="1903">
                  <c:v>2598522.8023015368</c:v>
                </c:pt>
                <c:pt idx="1904">
                  <c:v>2500000</c:v>
                </c:pt>
                <c:pt idx="1905">
                  <c:v>3995750.527356864</c:v>
                </c:pt>
                <c:pt idx="1906">
                  <c:v>4553303.2229652684</c:v>
                </c:pt>
                <c:pt idx="1907">
                  <c:v>2500000</c:v>
                </c:pt>
                <c:pt idx="1908">
                  <c:v>2500000</c:v>
                </c:pt>
                <c:pt idx="1909">
                  <c:v>2500000</c:v>
                </c:pt>
                <c:pt idx="1910">
                  <c:v>3820937.858276078</c:v>
                </c:pt>
                <c:pt idx="1911">
                  <c:v>6995310.0719485069</c:v>
                </c:pt>
                <c:pt idx="1912">
                  <c:v>3379326.0456250762</c:v>
                </c:pt>
                <c:pt idx="1913">
                  <c:v>2500000</c:v>
                </c:pt>
                <c:pt idx="1914">
                  <c:v>13785636.186255161</c:v>
                </c:pt>
                <c:pt idx="1915">
                  <c:v>20480785.53299645</c:v>
                </c:pt>
                <c:pt idx="1916">
                  <c:v>8211298.0601134859</c:v>
                </c:pt>
                <c:pt idx="1917">
                  <c:v>5837707.3668962233</c:v>
                </c:pt>
                <c:pt idx="1918">
                  <c:v>4234024.1037992751</c:v>
                </c:pt>
                <c:pt idx="1919">
                  <c:v>8054578.3033345286</c:v>
                </c:pt>
                <c:pt idx="1920">
                  <c:v>4658129.2639852809</c:v>
                </c:pt>
                <c:pt idx="1921">
                  <c:v>14304907.21793272</c:v>
                </c:pt>
                <c:pt idx="1922">
                  <c:v>6430781.4402317116</c:v>
                </c:pt>
                <c:pt idx="1923">
                  <c:v>4378790.8380960142</c:v>
                </c:pt>
                <c:pt idx="1924">
                  <c:v>3170604.9195577288</c:v>
                </c:pt>
                <c:pt idx="1925">
                  <c:v>2500000</c:v>
                </c:pt>
                <c:pt idx="1926">
                  <c:v>2500000</c:v>
                </c:pt>
                <c:pt idx="1927">
                  <c:v>2500000</c:v>
                </c:pt>
                <c:pt idx="1928">
                  <c:v>2500000</c:v>
                </c:pt>
                <c:pt idx="1929">
                  <c:v>17105718.302440289</c:v>
                </c:pt>
                <c:pt idx="1930">
                  <c:v>5494466.4711952489</c:v>
                </c:pt>
                <c:pt idx="1931">
                  <c:v>3856052.3761547371</c:v>
                </c:pt>
                <c:pt idx="1932">
                  <c:v>2796193.2806595699</c:v>
                </c:pt>
                <c:pt idx="1933">
                  <c:v>6221086.4055794133</c:v>
                </c:pt>
                <c:pt idx="1934">
                  <c:v>5211960.583290888</c:v>
                </c:pt>
                <c:pt idx="1935">
                  <c:v>2816000.5800517029</c:v>
                </c:pt>
                <c:pt idx="1936">
                  <c:v>5433900.8314033309</c:v>
                </c:pt>
                <c:pt idx="1937">
                  <c:v>2591810.43701282</c:v>
                </c:pt>
                <c:pt idx="1938">
                  <c:v>2500000</c:v>
                </c:pt>
                <c:pt idx="1939">
                  <c:v>2500000</c:v>
                </c:pt>
                <c:pt idx="1940">
                  <c:v>2500000</c:v>
                </c:pt>
                <c:pt idx="1941">
                  <c:v>2500000</c:v>
                </c:pt>
                <c:pt idx="1942">
                  <c:v>2500000</c:v>
                </c:pt>
                <c:pt idx="1943">
                  <c:v>2500000</c:v>
                </c:pt>
                <c:pt idx="1944">
                  <c:v>2500000</c:v>
                </c:pt>
                <c:pt idx="1945">
                  <c:v>2500000</c:v>
                </c:pt>
                <c:pt idx="1946">
                  <c:v>2500000</c:v>
                </c:pt>
                <c:pt idx="1947">
                  <c:v>2500000</c:v>
                </c:pt>
                <c:pt idx="1948">
                  <c:v>2500000</c:v>
                </c:pt>
                <c:pt idx="1949">
                  <c:v>2500000</c:v>
                </c:pt>
                <c:pt idx="1950">
                  <c:v>2500000</c:v>
                </c:pt>
                <c:pt idx="1951">
                  <c:v>2500000</c:v>
                </c:pt>
                <c:pt idx="1952">
                  <c:v>2500000</c:v>
                </c:pt>
                <c:pt idx="1953">
                  <c:v>2500000</c:v>
                </c:pt>
                <c:pt idx="1954">
                  <c:v>2500000</c:v>
                </c:pt>
                <c:pt idx="1955">
                  <c:v>2500000</c:v>
                </c:pt>
                <c:pt idx="1956">
                  <c:v>2500000</c:v>
                </c:pt>
                <c:pt idx="1957">
                  <c:v>2500000</c:v>
                </c:pt>
                <c:pt idx="1958">
                  <c:v>14473410.255039999</c:v>
                </c:pt>
                <c:pt idx="1959">
                  <c:v>2500000</c:v>
                </c:pt>
                <c:pt idx="1960">
                  <c:v>10489973.133102391</c:v>
                </c:pt>
                <c:pt idx="1961">
                  <c:v>4259178.1069859155</c:v>
                </c:pt>
                <c:pt idx="1962">
                  <c:v>2500000</c:v>
                </c:pt>
                <c:pt idx="1963">
                  <c:v>2500000</c:v>
                </c:pt>
                <c:pt idx="1964">
                  <c:v>2500000</c:v>
                </c:pt>
                <c:pt idx="1965">
                  <c:v>2500000</c:v>
                </c:pt>
                <c:pt idx="1966">
                  <c:v>17194202.931181882</c:v>
                </c:pt>
                <c:pt idx="1967">
                  <c:v>6102173.9214988137</c:v>
                </c:pt>
                <c:pt idx="1968">
                  <c:v>4090115.431236411</c:v>
                </c:pt>
                <c:pt idx="1969">
                  <c:v>2954375.9033926642</c:v>
                </c:pt>
                <c:pt idx="1970">
                  <c:v>2500000</c:v>
                </c:pt>
                <c:pt idx="1971">
                  <c:v>2500000</c:v>
                </c:pt>
                <c:pt idx="1972">
                  <c:v>2500000</c:v>
                </c:pt>
                <c:pt idx="1973">
                  <c:v>2500000</c:v>
                </c:pt>
                <c:pt idx="1974">
                  <c:v>2500000</c:v>
                </c:pt>
                <c:pt idx="1975">
                  <c:v>2500000</c:v>
                </c:pt>
                <c:pt idx="1976">
                  <c:v>2500000</c:v>
                </c:pt>
                <c:pt idx="1977">
                  <c:v>2500000</c:v>
                </c:pt>
                <c:pt idx="1978">
                  <c:v>2500000</c:v>
                </c:pt>
                <c:pt idx="1979">
                  <c:v>3820937.6782368431</c:v>
                </c:pt>
                <c:pt idx="1980">
                  <c:v>2500000</c:v>
                </c:pt>
                <c:pt idx="1981">
                  <c:v>16311784.883718111</c:v>
                </c:pt>
                <c:pt idx="1982">
                  <c:v>4088704.398325338</c:v>
                </c:pt>
                <c:pt idx="1983">
                  <c:v>2834984.56469046</c:v>
                </c:pt>
                <c:pt idx="1984">
                  <c:v>2500000</c:v>
                </c:pt>
                <c:pt idx="1985">
                  <c:v>2500000</c:v>
                </c:pt>
                <c:pt idx="1986">
                  <c:v>2500000</c:v>
                </c:pt>
                <c:pt idx="1987">
                  <c:v>2500000</c:v>
                </c:pt>
                <c:pt idx="1988">
                  <c:v>2500000</c:v>
                </c:pt>
                <c:pt idx="1989">
                  <c:v>2500000</c:v>
                </c:pt>
                <c:pt idx="1990">
                  <c:v>2500000</c:v>
                </c:pt>
                <c:pt idx="1991">
                  <c:v>2500000</c:v>
                </c:pt>
                <c:pt idx="1992">
                  <c:v>2500000</c:v>
                </c:pt>
                <c:pt idx="1993">
                  <c:v>2500000</c:v>
                </c:pt>
                <c:pt idx="1994">
                  <c:v>14860844.495605551</c:v>
                </c:pt>
                <c:pt idx="1995">
                  <c:v>17085368.152075101</c:v>
                </c:pt>
                <c:pt idx="1996">
                  <c:v>6759171.5556667224</c:v>
                </c:pt>
                <c:pt idx="1997">
                  <c:v>10043807.969120171</c:v>
                </c:pt>
                <c:pt idx="1998">
                  <c:v>22248602.971937109</c:v>
                </c:pt>
                <c:pt idx="1999">
                  <c:v>30848754.508174811</c:v>
                </c:pt>
                <c:pt idx="2000">
                  <c:v>13751329.35192742</c:v>
                </c:pt>
                <c:pt idx="2001">
                  <c:v>9832236.0712504555</c:v>
                </c:pt>
                <c:pt idx="2002">
                  <c:v>7144127.3012316888</c:v>
                </c:pt>
                <c:pt idx="2003">
                  <c:v>7292145.7377326041</c:v>
                </c:pt>
                <c:pt idx="2004">
                  <c:v>12068853.24735254</c:v>
                </c:pt>
                <c:pt idx="2005">
                  <c:v>5731791.9645016193</c:v>
                </c:pt>
                <c:pt idx="2006">
                  <c:v>4101231.8572028112</c:v>
                </c:pt>
                <c:pt idx="2007">
                  <c:v>2977028.740550159</c:v>
                </c:pt>
                <c:pt idx="2008">
                  <c:v>2500000</c:v>
                </c:pt>
                <c:pt idx="2009">
                  <c:v>2619526.312398931</c:v>
                </c:pt>
                <c:pt idx="2010">
                  <c:v>43932457.037539542</c:v>
                </c:pt>
                <c:pt idx="2011">
                  <c:v>15302673.097403681</c:v>
                </c:pt>
                <c:pt idx="2012">
                  <c:v>10700186.421162751</c:v>
                </c:pt>
                <c:pt idx="2013">
                  <c:v>61759036.120824084</c:v>
                </c:pt>
                <c:pt idx="2014">
                  <c:v>42296420.692696981</c:v>
                </c:pt>
                <c:pt idx="2015">
                  <c:v>22837152.14256838</c:v>
                </c:pt>
                <c:pt idx="2016">
                  <c:v>20133632.574178912</c:v>
                </c:pt>
                <c:pt idx="2017">
                  <c:v>13971700.73544872</c:v>
                </c:pt>
                <c:pt idx="2018">
                  <c:v>9818142.1834997088</c:v>
                </c:pt>
                <c:pt idx="2019">
                  <c:v>17877451.292663831</c:v>
                </c:pt>
                <c:pt idx="2020">
                  <c:v>17634860.418876689</c:v>
                </c:pt>
                <c:pt idx="2021">
                  <c:v>9721495.5178159811</c:v>
                </c:pt>
                <c:pt idx="2022">
                  <c:v>9676504.5388726629</c:v>
                </c:pt>
                <c:pt idx="2023">
                  <c:v>5885248.2493239166</c:v>
                </c:pt>
                <c:pt idx="2024">
                  <c:v>4252525.2107147751</c:v>
                </c:pt>
                <c:pt idx="2025">
                  <c:v>3083554.2644615462</c:v>
                </c:pt>
                <c:pt idx="2026">
                  <c:v>2500000</c:v>
                </c:pt>
                <c:pt idx="2027">
                  <c:v>2500000</c:v>
                </c:pt>
                <c:pt idx="2028">
                  <c:v>2500000</c:v>
                </c:pt>
                <c:pt idx="2029">
                  <c:v>2500000</c:v>
                </c:pt>
                <c:pt idx="2030">
                  <c:v>2500000</c:v>
                </c:pt>
                <c:pt idx="2031">
                  <c:v>2500000</c:v>
                </c:pt>
                <c:pt idx="2032">
                  <c:v>2500000</c:v>
                </c:pt>
                <c:pt idx="2033">
                  <c:v>2500000</c:v>
                </c:pt>
                <c:pt idx="2034">
                  <c:v>6615028.8456399981</c:v>
                </c:pt>
                <c:pt idx="2035">
                  <c:v>2500000</c:v>
                </c:pt>
                <c:pt idx="2036">
                  <c:v>2500000</c:v>
                </c:pt>
                <c:pt idx="2037">
                  <c:v>2500000</c:v>
                </c:pt>
                <c:pt idx="2038">
                  <c:v>2500000</c:v>
                </c:pt>
                <c:pt idx="2039">
                  <c:v>2953424.1617195518</c:v>
                </c:pt>
                <c:pt idx="2040">
                  <c:v>3663317.961573713</c:v>
                </c:pt>
                <c:pt idx="2041">
                  <c:v>4722565.7088861186</c:v>
                </c:pt>
                <c:pt idx="2042">
                  <c:v>21360867.464394148</c:v>
                </c:pt>
                <c:pt idx="2043">
                  <c:v>39559134.360494569</c:v>
                </c:pt>
                <c:pt idx="2044">
                  <c:v>28254040.575445469</c:v>
                </c:pt>
                <c:pt idx="2045">
                  <c:v>15286818.052765019</c:v>
                </c:pt>
                <c:pt idx="2046">
                  <c:v>13377941.073645741</c:v>
                </c:pt>
                <c:pt idx="2047">
                  <c:v>8791662.5554586966</c:v>
                </c:pt>
                <c:pt idx="2048">
                  <c:v>7163141.3611907288</c:v>
                </c:pt>
                <c:pt idx="2049">
                  <c:v>5154144.7468156638</c:v>
                </c:pt>
                <c:pt idx="2050">
                  <c:v>3631329.7948059589</c:v>
                </c:pt>
                <c:pt idx="2051">
                  <c:v>2628623.750204531</c:v>
                </c:pt>
                <c:pt idx="2052">
                  <c:v>2500000</c:v>
                </c:pt>
                <c:pt idx="2053">
                  <c:v>8287237.4385620542</c:v>
                </c:pt>
                <c:pt idx="2054">
                  <c:v>5929260.5700813076</c:v>
                </c:pt>
                <c:pt idx="2055">
                  <c:v>3208690.4195332481</c:v>
                </c:pt>
                <c:pt idx="2056">
                  <c:v>2570760.5686903</c:v>
                </c:pt>
                <c:pt idx="2057">
                  <c:v>5694791.2203553747</c:v>
                </c:pt>
                <c:pt idx="2058">
                  <c:v>3358111.6223275508</c:v>
                </c:pt>
                <c:pt idx="2059">
                  <c:v>2500000</c:v>
                </c:pt>
                <c:pt idx="2060">
                  <c:v>21425534.382032391</c:v>
                </c:pt>
                <c:pt idx="2061">
                  <c:v>7644923.0668966984</c:v>
                </c:pt>
                <c:pt idx="2062">
                  <c:v>8290089.4781958545</c:v>
                </c:pt>
                <c:pt idx="2063">
                  <c:v>8809108.9299476352</c:v>
                </c:pt>
                <c:pt idx="2064">
                  <c:v>5075816.7551671723</c:v>
                </c:pt>
                <c:pt idx="2065">
                  <c:v>3551234.828278909</c:v>
                </c:pt>
                <c:pt idx="2066">
                  <c:v>3627003.7952745501</c:v>
                </c:pt>
                <c:pt idx="2067">
                  <c:v>25018300.72514011</c:v>
                </c:pt>
                <c:pt idx="2068">
                  <c:v>9103953.4632979501</c:v>
                </c:pt>
                <c:pt idx="2069">
                  <c:v>8013963.223164387</c:v>
                </c:pt>
                <c:pt idx="2070">
                  <c:v>5458908.4118304737</c:v>
                </c:pt>
                <c:pt idx="2071">
                  <c:v>3847745.063370971</c:v>
                </c:pt>
                <c:pt idx="2072">
                  <c:v>33452065.999628689</c:v>
                </c:pt>
                <c:pt idx="2073">
                  <c:v>25225705.255838308</c:v>
                </c:pt>
                <c:pt idx="2074">
                  <c:v>12894735.45888588</c:v>
                </c:pt>
                <c:pt idx="2075">
                  <c:v>9275693.1415616702</c:v>
                </c:pt>
                <c:pt idx="2076">
                  <c:v>6739621.3424433488</c:v>
                </c:pt>
                <c:pt idx="2077">
                  <c:v>4891588.1361368652</c:v>
                </c:pt>
                <c:pt idx="2078">
                  <c:v>3544521.627561565</c:v>
                </c:pt>
                <c:pt idx="2079">
                  <c:v>2568814.8724523229</c:v>
                </c:pt>
                <c:pt idx="2080">
                  <c:v>2500000</c:v>
                </c:pt>
                <c:pt idx="2081">
                  <c:v>2500000</c:v>
                </c:pt>
                <c:pt idx="2082">
                  <c:v>2500000</c:v>
                </c:pt>
                <c:pt idx="2083">
                  <c:v>2500000</c:v>
                </c:pt>
                <c:pt idx="2084">
                  <c:v>2500000</c:v>
                </c:pt>
                <c:pt idx="2085">
                  <c:v>2500000</c:v>
                </c:pt>
                <c:pt idx="2086">
                  <c:v>2500000</c:v>
                </c:pt>
                <c:pt idx="2087">
                  <c:v>2500000</c:v>
                </c:pt>
                <c:pt idx="2088">
                  <c:v>6964290.2416133313</c:v>
                </c:pt>
                <c:pt idx="2089">
                  <c:v>5579703.1859037355</c:v>
                </c:pt>
                <c:pt idx="2090">
                  <c:v>2500000</c:v>
                </c:pt>
                <c:pt idx="2091">
                  <c:v>2500000</c:v>
                </c:pt>
                <c:pt idx="2092">
                  <c:v>2500000</c:v>
                </c:pt>
                <c:pt idx="2093">
                  <c:v>3297045.8150748019</c:v>
                </c:pt>
                <c:pt idx="2094">
                  <c:v>2621082.670168323</c:v>
                </c:pt>
                <c:pt idx="2095">
                  <c:v>2500000</c:v>
                </c:pt>
                <c:pt idx="2096">
                  <c:v>2500000</c:v>
                </c:pt>
                <c:pt idx="2097">
                  <c:v>2500000</c:v>
                </c:pt>
                <c:pt idx="2098">
                  <c:v>2500000</c:v>
                </c:pt>
                <c:pt idx="2099">
                  <c:v>2500000</c:v>
                </c:pt>
                <c:pt idx="2100">
                  <c:v>2500000</c:v>
                </c:pt>
                <c:pt idx="2101">
                  <c:v>4522280.4541112622</c:v>
                </c:pt>
                <c:pt idx="2102">
                  <c:v>2500000</c:v>
                </c:pt>
                <c:pt idx="2103">
                  <c:v>2500000</c:v>
                </c:pt>
                <c:pt idx="2104">
                  <c:v>6615039.8878866732</c:v>
                </c:pt>
                <c:pt idx="2105">
                  <c:v>2849293.2446451681</c:v>
                </c:pt>
                <c:pt idx="2106">
                  <c:v>2500000</c:v>
                </c:pt>
                <c:pt idx="2107">
                  <c:v>2500000</c:v>
                </c:pt>
                <c:pt idx="2108">
                  <c:v>2500000</c:v>
                </c:pt>
                <c:pt idx="2109">
                  <c:v>2500000</c:v>
                </c:pt>
                <c:pt idx="2110">
                  <c:v>2500000</c:v>
                </c:pt>
                <c:pt idx="2111">
                  <c:v>2500000</c:v>
                </c:pt>
                <c:pt idx="2112">
                  <c:v>40224926.8176926</c:v>
                </c:pt>
                <c:pt idx="2113">
                  <c:v>11772117.69727907</c:v>
                </c:pt>
                <c:pt idx="2114">
                  <c:v>8130459.1654884797</c:v>
                </c:pt>
                <c:pt idx="2115">
                  <c:v>5901981.3901884472</c:v>
                </c:pt>
                <c:pt idx="2116">
                  <c:v>4286236.3287882004</c:v>
                </c:pt>
                <c:pt idx="2117">
                  <c:v>3109396.3462042189</c:v>
                </c:pt>
                <c:pt idx="2118">
                  <c:v>2500000</c:v>
                </c:pt>
                <c:pt idx="2119">
                  <c:v>2500000</c:v>
                </c:pt>
                <c:pt idx="2120">
                  <c:v>5101924.7040226106</c:v>
                </c:pt>
                <c:pt idx="2121">
                  <c:v>2861178.8414086979</c:v>
                </c:pt>
                <c:pt idx="2122">
                  <c:v>2500000</c:v>
                </c:pt>
                <c:pt idx="2123">
                  <c:v>2500000</c:v>
                </c:pt>
                <c:pt idx="2124">
                  <c:v>2500000</c:v>
                </c:pt>
                <c:pt idx="2125">
                  <c:v>2500000</c:v>
                </c:pt>
                <c:pt idx="2126">
                  <c:v>2500000</c:v>
                </c:pt>
                <c:pt idx="2127">
                  <c:v>2500000</c:v>
                </c:pt>
                <c:pt idx="2128">
                  <c:v>2500000</c:v>
                </c:pt>
                <c:pt idx="2129">
                  <c:v>2500000</c:v>
                </c:pt>
                <c:pt idx="2130">
                  <c:v>2500000</c:v>
                </c:pt>
                <c:pt idx="2131">
                  <c:v>3299865.568204388</c:v>
                </c:pt>
                <c:pt idx="2132">
                  <c:v>2500000</c:v>
                </c:pt>
                <c:pt idx="2133">
                  <c:v>2500000</c:v>
                </c:pt>
                <c:pt idx="2134">
                  <c:v>2500000</c:v>
                </c:pt>
                <c:pt idx="2135">
                  <c:v>2500000</c:v>
                </c:pt>
                <c:pt idx="2136">
                  <c:v>2500000</c:v>
                </c:pt>
                <c:pt idx="2137">
                  <c:v>2500000</c:v>
                </c:pt>
                <c:pt idx="2138">
                  <c:v>2500000</c:v>
                </c:pt>
                <c:pt idx="2139">
                  <c:v>11682139.071564451</c:v>
                </c:pt>
                <c:pt idx="2140">
                  <c:v>2500000</c:v>
                </c:pt>
                <c:pt idx="2141">
                  <c:v>2500000</c:v>
                </c:pt>
                <c:pt idx="2142">
                  <c:v>2500000</c:v>
                </c:pt>
                <c:pt idx="2143">
                  <c:v>2500000</c:v>
                </c:pt>
                <c:pt idx="2144">
                  <c:v>2500000</c:v>
                </c:pt>
                <c:pt idx="2145">
                  <c:v>2500000</c:v>
                </c:pt>
                <c:pt idx="2146">
                  <c:v>2500000</c:v>
                </c:pt>
                <c:pt idx="2147">
                  <c:v>2500000</c:v>
                </c:pt>
                <c:pt idx="2148">
                  <c:v>2500000</c:v>
                </c:pt>
                <c:pt idx="2149">
                  <c:v>2500000</c:v>
                </c:pt>
                <c:pt idx="2150">
                  <c:v>2500000</c:v>
                </c:pt>
                <c:pt idx="2151">
                  <c:v>2500000</c:v>
                </c:pt>
                <c:pt idx="2152">
                  <c:v>2500000</c:v>
                </c:pt>
                <c:pt idx="2153">
                  <c:v>2500000</c:v>
                </c:pt>
                <c:pt idx="2154">
                  <c:v>2500000</c:v>
                </c:pt>
                <c:pt idx="2155">
                  <c:v>12901733.973160001</c:v>
                </c:pt>
                <c:pt idx="2156">
                  <c:v>3300073.897503437</c:v>
                </c:pt>
                <c:pt idx="2157">
                  <c:v>2500000</c:v>
                </c:pt>
                <c:pt idx="2158">
                  <c:v>2500000</c:v>
                </c:pt>
                <c:pt idx="2159">
                  <c:v>2500000</c:v>
                </c:pt>
                <c:pt idx="2160">
                  <c:v>6440398.2428573687</c:v>
                </c:pt>
                <c:pt idx="2161">
                  <c:v>5291302.8553716019</c:v>
                </c:pt>
                <c:pt idx="2162">
                  <c:v>2500000</c:v>
                </c:pt>
                <c:pt idx="2163">
                  <c:v>2774037.8289373382</c:v>
                </c:pt>
                <c:pt idx="2164">
                  <c:v>7101958.3793165218</c:v>
                </c:pt>
                <c:pt idx="2165">
                  <c:v>2922415.3488214421</c:v>
                </c:pt>
                <c:pt idx="2166">
                  <c:v>2500000</c:v>
                </c:pt>
                <c:pt idx="2167">
                  <c:v>2500000</c:v>
                </c:pt>
                <c:pt idx="2168">
                  <c:v>2500000</c:v>
                </c:pt>
                <c:pt idx="2169">
                  <c:v>2500000</c:v>
                </c:pt>
                <c:pt idx="2170">
                  <c:v>2773153.502071321</c:v>
                </c:pt>
                <c:pt idx="2171">
                  <c:v>6553764.8716322193</c:v>
                </c:pt>
                <c:pt idx="2172">
                  <c:v>2500000</c:v>
                </c:pt>
                <c:pt idx="2173">
                  <c:v>2500000</c:v>
                </c:pt>
                <c:pt idx="2174">
                  <c:v>2500000</c:v>
                </c:pt>
                <c:pt idx="2175">
                  <c:v>2500000</c:v>
                </c:pt>
                <c:pt idx="2176">
                  <c:v>6228886.3200504938</c:v>
                </c:pt>
                <c:pt idx="2177">
                  <c:v>2788207.8842760958</c:v>
                </c:pt>
                <c:pt idx="2178">
                  <c:v>2500000</c:v>
                </c:pt>
                <c:pt idx="2179">
                  <c:v>2500000</c:v>
                </c:pt>
                <c:pt idx="2180">
                  <c:v>12823226.265371179</c:v>
                </c:pt>
                <c:pt idx="2181">
                  <c:v>5152471.1425524997</c:v>
                </c:pt>
                <c:pt idx="2182">
                  <c:v>3342504.8545724698</c:v>
                </c:pt>
                <c:pt idx="2183">
                  <c:v>2500000</c:v>
                </c:pt>
                <c:pt idx="2184">
                  <c:v>2500000</c:v>
                </c:pt>
                <c:pt idx="2185">
                  <c:v>2500000</c:v>
                </c:pt>
                <c:pt idx="2186">
                  <c:v>2500000</c:v>
                </c:pt>
                <c:pt idx="2187">
                  <c:v>2500000</c:v>
                </c:pt>
                <c:pt idx="2188">
                  <c:v>2500000</c:v>
                </c:pt>
                <c:pt idx="2189">
                  <c:v>2500000</c:v>
                </c:pt>
                <c:pt idx="2190">
                  <c:v>2500000</c:v>
                </c:pt>
                <c:pt idx="2191">
                  <c:v>2598522.7919467608</c:v>
                </c:pt>
                <c:pt idx="2192">
                  <c:v>3133694.823150903</c:v>
                </c:pt>
                <c:pt idx="2193">
                  <c:v>2793075.531624916</c:v>
                </c:pt>
                <c:pt idx="2194">
                  <c:v>2500000</c:v>
                </c:pt>
                <c:pt idx="2195">
                  <c:v>2500000</c:v>
                </c:pt>
                <c:pt idx="2196">
                  <c:v>2500000</c:v>
                </c:pt>
                <c:pt idx="2197">
                  <c:v>4694091.2285151687</c:v>
                </c:pt>
                <c:pt idx="2198">
                  <c:v>2500000</c:v>
                </c:pt>
                <c:pt idx="2199">
                  <c:v>2500000</c:v>
                </c:pt>
                <c:pt idx="2200">
                  <c:v>2500000</c:v>
                </c:pt>
                <c:pt idx="2201">
                  <c:v>2500000</c:v>
                </c:pt>
                <c:pt idx="2202">
                  <c:v>2500000</c:v>
                </c:pt>
                <c:pt idx="2203">
                  <c:v>2500000</c:v>
                </c:pt>
                <c:pt idx="2204">
                  <c:v>2500000</c:v>
                </c:pt>
                <c:pt idx="2205">
                  <c:v>4868721.8657733425</c:v>
                </c:pt>
                <c:pt idx="2206">
                  <c:v>15842709.16152232</c:v>
                </c:pt>
                <c:pt idx="2207">
                  <c:v>3367883.1805536309</c:v>
                </c:pt>
                <c:pt idx="2208">
                  <c:v>2500000</c:v>
                </c:pt>
                <c:pt idx="2209">
                  <c:v>2500000</c:v>
                </c:pt>
                <c:pt idx="2210">
                  <c:v>2500000</c:v>
                </c:pt>
                <c:pt idx="2211">
                  <c:v>2500000</c:v>
                </c:pt>
                <c:pt idx="2212">
                  <c:v>6234206.1606494002</c:v>
                </c:pt>
                <c:pt idx="2213">
                  <c:v>7512720.3429884408</c:v>
                </c:pt>
                <c:pt idx="2214">
                  <c:v>3489690.4444701029</c:v>
                </c:pt>
                <c:pt idx="2215">
                  <c:v>2500000</c:v>
                </c:pt>
                <c:pt idx="2216">
                  <c:v>2500000</c:v>
                </c:pt>
                <c:pt idx="2217">
                  <c:v>4917415.0499462094</c:v>
                </c:pt>
                <c:pt idx="2218">
                  <c:v>2500000</c:v>
                </c:pt>
                <c:pt idx="2219">
                  <c:v>2500000</c:v>
                </c:pt>
                <c:pt idx="2220">
                  <c:v>6025639.8606380243</c:v>
                </c:pt>
                <c:pt idx="2221">
                  <c:v>7542859.3701000717</c:v>
                </c:pt>
                <c:pt idx="2222">
                  <c:v>3359591.9084805609</c:v>
                </c:pt>
                <c:pt idx="2223">
                  <c:v>2500000</c:v>
                </c:pt>
                <c:pt idx="2224">
                  <c:v>2500000</c:v>
                </c:pt>
                <c:pt idx="2225">
                  <c:v>2500000</c:v>
                </c:pt>
                <c:pt idx="2226">
                  <c:v>2500000</c:v>
                </c:pt>
                <c:pt idx="2227">
                  <c:v>5388913.0627771942</c:v>
                </c:pt>
                <c:pt idx="2228">
                  <c:v>2500000</c:v>
                </c:pt>
                <c:pt idx="2229">
                  <c:v>2500000</c:v>
                </c:pt>
                <c:pt idx="2230">
                  <c:v>2500000</c:v>
                </c:pt>
                <c:pt idx="2231">
                  <c:v>2500000</c:v>
                </c:pt>
                <c:pt idx="2232">
                  <c:v>2500000</c:v>
                </c:pt>
                <c:pt idx="2233">
                  <c:v>2500000</c:v>
                </c:pt>
                <c:pt idx="2234">
                  <c:v>2500000</c:v>
                </c:pt>
                <c:pt idx="2235">
                  <c:v>2500000</c:v>
                </c:pt>
                <c:pt idx="2236">
                  <c:v>2500000</c:v>
                </c:pt>
                <c:pt idx="2237">
                  <c:v>2500000</c:v>
                </c:pt>
                <c:pt idx="2238">
                  <c:v>2947784.19979476</c:v>
                </c:pt>
                <c:pt idx="2239">
                  <c:v>2500000</c:v>
                </c:pt>
                <c:pt idx="2240">
                  <c:v>2500000</c:v>
                </c:pt>
                <c:pt idx="2241">
                  <c:v>2500000</c:v>
                </c:pt>
                <c:pt idx="2242">
                  <c:v>2500000</c:v>
                </c:pt>
                <c:pt idx="2243">
                  <c:v>3122505.974689052</c:v>
                </c:pt>
                <c:pt idx="2244">
                  <c:v>2792894.8510373379</c:v>
                </c:pt>
                <c:pt idx="2245">
                  <c:v>2500000</c:v>
                </c:pt>
                <c:pt idx="2246">
                  <c:v>2500000</c:v>
                </c:pt>
                <c:pt idx="2247">
                  <c:v>2500000</c:v>
                </c:pt>
                <c:pt idx="2248">
                  <c:v>5750335.3693560641</c:v>
                </c:pt>
                <c:pt idx="2249">
                  <c:v>2500000</c:v>
                </c:pt>
                <c:pt idx="2250">
                  <c:v>2599526.8313648012</c:v>
                </c:pt>
                <c:pt idx="2251">
                  <c:v>9595046.862160923</c:v>
                </c:pt>
                <c:pt idx="2252">
                  <c:v>2500000</c:v>
                </c:pt>
                <c:pt idx="2253">
                  <c:v>6747683.6099804128</c:v>
                </c:pt>
                <c:pt idx="2254">
                  <c:v>2500000</c:v>
                </c:pt>
                <c:pt idx="2255">
                  <c:v>2500000</c:v>
                </c:pt>
                <c:pt idx="2256">
                  <c:v>2500000</c:v>
                </c:pt>
                <c:pt idx="2257">
                  <c:v>2500000</c:v>
                </c:pt>
                <c:pt idx="2258">
                  <c:v>2500000</c:v>
                </c:pt>
                <c:pt idx="2259">
                  <c:v>10851227.291179789</c:v>
                </c:pt>
                <c:pt idx="2260">
                  <c:v>2972713.206407784</c:v>
                </c:pt>
                <c:pt idx="2261">
                  <c:v>2500000</c:v>
                </c:pt>
                <c:pt idx="2262">
                  <c:v>2500000</c:v>
                </c:pt>
                <c:pt idx="2263">
                  <c:v>2500000</c:v>
                </c:pt>
                <c:pt idx="2264">
                  <c:v>3820937.6860988778</c:v>
                </c:pt>
                <c:pt idx="2265">
                  <c:v>3153434.7134614722</c:v>
                </c:pt>
                <c:pt idx="2266">
                  <c:v>2500000</c:v>
                </c:pt>
                <c:pt idx="2267">
                  <c:v>2500000</c:v>
                </c:pt>
                <c:pt idx="2268">
                  <c:v>13350580.74461161</c:v>
                </c:pt>
                <c:pt idx="2269">
                  <c:v>11714428.35754559</c:v>
                </c:pt>
                <c:pt idx="2270">
                  <c:v>5499150.1040963288</c:v>
                </c:pt>
                <c:pt idx="2271">
                  <c:v>3936038.2142897989</c:v>
                </c:pt>
                <c:pt idx="2272">
                  <c:v>2855212.0577741978</c:v>
                </c:pt>
                <c:pt idx="2273">
                  <c:v>2500000</c:v>
                </c:pt>
                <c:pt idx="2274">
                  <c:v>2500000</c:v>
                </c:pt>
                <c:pt idx="2275">
                  <c:v>2500000</c:v>
                </c:pt>
                <c:pt idx="2276">
                  <c:v>2500000</c:v>
                </c:pt>
                <c:pt idx="2277">
                  <c:v>2500000</c:v>
                </c:pt>
                <c:pt idx="2278">
                  <c:v>2500000</c:v>
                </c:pt>
                <c:pt idx="2279">
                  <c:v>2500000</c:v>
                </c:pt>
                <c:pt idx="2280">
                  <c:v>2500000</c:v>
                </c:pt>
                <c:pt idx="2281">
                  <c:v>2500000</c:v>
                </c:pt>
                <c:pt idx="2282">
                  <c:v>2500000</c:v>
                </c:pt>
                <c:pt idx="2283">
                  <c:v>2500000</c:v>
                </c:pt>
                <c:pt idx="2284">
                  <c:v>30540157.322827678</c:v>
                </c:pt>
                <c:pt idx="2285">
                  <c:v>8855585.8469123207</c:v>
                </c:pt>
                <c:pt idx="2286">
                  <c:v>13579353.044938831</c:v>
                </c:pt>
                <c:pt idx="2287">
                  <c:v>8677761.5580303818</c:v>
                </c:pt>
                <c:pt idx="2288">
                  <c:v>9192378.2086139731</c:v>
                </c:pt>
                <c:pt idx="2289">
                  <c:v>6778456.2516447417</c:v>
                </c:pt>
                <c:pt idx="2290">
                  <c:v>7412613.3598757423</c:v>
                </c:pt>
                <c:pt idx="2291">
                  <c:v>28758450.019979209</c:v>
                </c:pt>
                <c:pt idx="2292">
                  <c:v>11080577.97329291</c:v>
                </c:pt>
                <c:pt idx="2293">
                  <c:v>9702324.1091756821</c:v>
                </c:pt>
                <c:pt idx="2294">
                  <c:v>9993661.5622588489</c:v>
                </c:pt>
                <c:pt idx="2295">
                  <c:v>7365155.9504861236</c:v>
                </c:pt>
                <c:pt idx="2296">
                  <c:v>8104712.0426076055</c:v>
                </c:pt>
                <c:pt idx="2297">
                  <c:v>4523938.6619938947</c:v>
                </c:pt>
                <c:pt idx="2298">
                  <c:v>3255244.2850927892</c:v>
                </c:pt>
                <c:pt idx="2299">
                  <c:v>2882535.6364213461</c:v>
                </c:pt>
                <c:pt idx="2300">
                  <c:v>4768407.9459151076</c:v>
                </c:pt>
                <c:pt idx="2301">
                  <c:v>4411254.1446049204</c:v>
                </c:pt>
                <c:pt idx="2302">
                  <c:v>2500000</c:v>
                </c:pt>
                <c:pt idx="2303">
                  <c:v>2500000</c:v>
                </c:pt>
                <c:pt idx="2304">
                  <c:v>2500000</c:v>
                </c:pt>
                <c:pt idx="2305">
                  <c:v>2500000</c:v>
                </c:pt>
                <c:pt idx="2306">
                  <c:v>2500000</c:v>
                </c:pt>
                <c:pt idx="2307">
                  <c:v>2500000</c:v>
                </c:pt>
                <c:pt idx="2308">
                  <c:v>2500000</c:v>
                </c:pt>
                <c:pt idx="2309">
                  <c:v>2500000</c:v>
                </c:pt>
                <c:pt idx="2310">
                  <c:v>5217983.2617466636</c:v>
                </c:pt>
                <c:pt idx="2311">
                  <c:v>2500000</c:v>
                </c:pt>
                <c:pt idx="2312">
                  <c:v>2500000</c:v>
                </c:pt>
                <c:pt idx="2313">
                  <c:v>2500000</c:v>
                </c:pt>
                <c:pt idx="2314">
                  <c:v>5217984.9580834405</c:v>
                </c:pt>
                <c:pt idx="2315">
                  <c:v>2500000</c:v>
                </c:pt>
                <c:pt idx="2316">
                  <c:v>2500000</c:v>
                </c:pt>
                <c:pt idx="2317">
                  <c:v>2500000</c:v>
                </c:pt>
                <c:pt idx="2318">
                  <c:v>3646307.2054873002</c:v>
                </c:pt>
                <c:pt idx="2319">
                  <c:v>2500000</c:v>
                </c:pt>
                <c:pt idx="2320">
                  <c:v>4694546.5466309171</c:v>
                </c:pt>
                <c:pt idx="2321">
                  <c:v>2500000</c:v>
                </c:pt>
                <c:pt idx="2322">
                  <c:v>2500000</c:v>
                </c:pt>
                <c:pt idx="2323">
                  <c:v>22096301.481541749</c:v>
                </c:pt>
                <c:pt idx="2324">
                  <c:v>6324855.9175200025</c:v>
                </c:pt>
                <c:pt idx="2325">
                  <c:v>4419603.7316570329</c:v>
                </c:pt>
                <c:pt idx="2326">
                  <c:v>3735580.4263120349</c:v>
                </c:pt>
                <c:pt idx="2327">
                  <c:v>17702951.242096528</c:v>
                </c:pt>
                <c:pt idx="2328">
                  <c:v>6807883.4203378828</c:v>
                </c:pt>
                <c:pt idx="2329">
                  <c:v>25012002.800294731</c:v>
                </c:pt>
                <c:pt idx="2330">
                  <c:v>10407365.61894151</c:v>
                </c:pt>
                <c:pt idx="2331">
                  <c:v>7302268.6963090654</c:v>
                </c:pt>
                <c:pt idx="2332">
                  <c:v>5293797.7231330788</c:v>
                </c:pt>
                <c:pt idx="2333">
                  <c:v>3835941.1427095761</c:v>
                </c:pt>
                <c:pt idx="2334">
                  <c:v>2786170.8914917349</c:v>
                </c:pt>
                <c:pt idx="2335">
                  <c:v>2500000</c:v>
                </c:pt>
                <c:pt idx="2336">
                  <c:v>2500000</c:v>
                </c:pt>
                <c:pt idx="2337">
                  <c:v>2500000</c:v>
                </c:pt>
                <c:pt idx="2338">
                  <c:v>2500000</c:v>
                </c:pt>
                <c:pt idx="2339">
                  <c:v>2500000</c:v>
                </c:pt>
                <c:pt idx="2340">
                  <c:v>2500000</c:v>
                </c:pt>
                <c:pt idx="2341">
                  <c:v>4519460.4697999964</c:v>
                </c:pt>
                <c:pt idx="2342">
                  <c:v>2500000</c:v>
                </c:pt>
                <c:pt idx="2343">
                  <c:v>2500000</c:v>
                </c:pt>
                <c:pt idx="2344">
                  <c:v>45762880.448081627</c:v>
                </c:pt>
                <c:pt idx="2345">
                  <c:v>30846848.341868419</c:v>
                </c:pt>
                <c:pt idx="2346">
                  <c:v>15497870.907222619</c:v>
                </c:pt>
                <c:pt idx="2347">
                  <c:v>31582501.768353939</c:v>
                </c:pt>
                <c:pt idx="2348">
                  <c:v>14825326.05620775</c:v>
                </c:pt>
                <c:pt idx="2349">
                  <c:v>10625882.78412262</c:v>
                </c:pt>
                <c:pt idx="2350">
                  <c:v>31574739.994311739</c:v>
                </c:pt>
                <c:pt idx="2351">
                  <c:v>26574799.66791366</c:v>
                </c:pt>
                <c:pt idx="2352">
                  <c:v>14192382.202417631</c:v>
                </c:pt>
                <c:pt idx="2353">
                  <c:v>51259989.475634202</c:v>
                </c:pt>
                <c:pt idx="2354">
                  <c:v>21156468.780830652</c:v>
                </c:pt>
                <c:pt idx="2355">
                  <c:v>15498175.08345785</c:v>
                </c:pt>
                <c:pt idx="2356">
                  <c:v>11059460.07930656</c:v>
                </c:pt>
                <c:pt idx="2357">
                  <c:v>8038358.6077616327</c:v>
                </c:pt>
                <c:pt idx="2358">
                  <c:v>7943227.2705253409</c:v>
                </c:pt>
                <c:pt idx="2359">
                  <c:v>8087449.8537605004</c:v>
                </c:pt>
                <c:pt idx="2360">
                  <c:v>12476328.39384643</c:v>
                </c:pt>
                <c:pt idx="2361">
                  <c:v>6967235.9713714113</c:v>
                </c:pt>
                <c:pt idx="2362">
                  <c:v>4585508.2107715849</c:v>
                </c:pt>
                <c:pt idx="2363">
                  <c:v>3320054.0663907379</c:v>
                </c:pt>
                <c:pt idx="2364">
                  <c:v>2500000</c:v>
                </c:pt>
                <c:pt idx="2365">
                  <c:v>2500000</c:v>
                </c:pt>
                <c:pt idx="2366">
                  <c:v>3882026.4200913389</c:v>
                </c:pt>
                <c:pt idx="2367">
                  <c:v>2513385.1025411589</c:v>
                </c:pt>
                <c:pt idx="2368">
                  <c:v>2609214.2176517891</c:v>
                </c:pt>
                <c:pt idx="2369">
                  <c:v>5089849.694622593</c:v>
                </c:pt>
                <c:pt idx="2370">
                  <c:v>2500000</c:v>
                </c:pt>
                <c:pt idx="2371">
                  <c:v>2500000</c:v>
                </c:pt>
                <c:pt idx="2372">
                  <c:v>28629460.913641792</c:v>
                </c:pt>
                <c:pt idx="2373">
                  <c:v>34154200.189240783</c:v>
                </c:pt>
                <c:pt idx="2374">
                  <c:v>14927152.34317621</c:v>
                </c:pt>
                <c:pt idx="2375">
                  <c:v>10666089.20951065</c:v>
                </c:pt>
                <c:pt idx="2376">
                  <c:v>14570696.23924013</c:v>
                </c:pt>
                <c:pt idx="2377">
                  <c:v>8146517.8817173038</c:v>
                </c:pt>
                <c:pt idx="2378">
                  <c:v>7340476.4792832788</c:v>
                </c:pt>
                <c:pt idx="2379">
                  <c:v>17812940.528021712</c:v>
                </c:pt>
                <c:pt idx="2380">
                  <c:v>10868703.56961152</c:v>
                </c:pt>
                <c:pt idx="2381">
                  <c:v>6542830.4350702874</c:v>
                </c:pt>
                <c:pt idx="2382">
                  <c:v>4721876.8191759968</c:v>
                </c:pt>
                <c:pt idx="2383">
                  <c:v>10767400.151705129</c:v>
                </c:pt>
                <c:pt idx="2384">
                  <c:v>4908653.3150129272</c:v>
                </c:pt>
                <c:pt idx="2385">
                  <c:v>7181672.5810573753</c:v>
                </c:pt>
                <c:pt idx="2386">
                  <c:v>47259048.675207213</c:v>
                </c:pt>
                <c:pt idx="2387">
                  <c:v>17012567.01270023</c:v>
                </c:pt>
                <c:pt idx="2388">
                  <c:v>12039649.149723651</c:v>
                </c:pt>
                <c:pt idx="2389">
                  <c:v>9015150.9853108916</c:v>
                </c:pt>
                <c:pt idx="2390">
                  <c:v>6965424.9056946468</c:v>
                </c:pt>
                <c:pt idx="2391">
                  <c:v>4846621.7903348505</c:v>
                </c:pt>
                <c:pt idx="2392">
                  <c:v>7447525.7602191409</c:v>
                </c:pt>
                <c:pt idx="2393">
                  <c:v>5685291.8891377151</c:v>
                </c:pt>
                <c:pt idx="2394">
                  <c:v>26958825.84535373</c:v>
                </c:pt>
                <c:pt idx="2395">
                  <c:v>12556182.39133675</c:v>
                </c:pt>
                <c:pt idx="2396">
                  <c:v>8003887.1412015483</c:v>
                </c:pt>
                <c:pt idx="2397">
                  <c:v>5785836.4007898094</c:v>
                </c:pt>
                <c:pt idx="2398">
                  <c:v>4201733.345265585</c:v>
                </c:pt>
                <c:pt idx="2399">
                  <c:v>3832953.9688044218</c:v>
                </c:pt>
                <c:pt idx="2400">
                  <c:v>2500000</c:v>
                </c:pt>
                <c:pt idx="2401">
                  <c:v>2500000</c:v>
                </c:pt>
                <c:pt idx="2402">
                  <c:v>2500000</c:v>
                </c:pt>
                <c:pt idx="2403">
                  <c:v>2500000</c:v>
                </c:pt>
                <c:pt idx="2404">
                  <c:v>2500000</c:v>
                </c:pt>
                <c:pt idx="2405">
                  <c:v>2500000</c:v>
                </c:pt>
                <c:pt idx="2406">
                  <c:v>2500000</c:v>
                </c:pt>
                <c:pt idx="2407">
                  <c:v>2500000</c:v>
                </c:pt>
                <c:pt idx="2408">
                  <c:v>2500000</c:v>
                </c:pt>
                <c:pt idx="2409">
                  <c:v>2500000</c:v>
                </c:pt>
                <c:pt idx="2410">
                  <c:v>2500000</c:v>
                </c:pt>
                <c:pt idx="2411">
                  <c:v>2500000</c:v>
                </c:pt>
                <c:pt idx="2412">
                  <c:v>17070490.516744308</c:v>
                </c:pt>
                <c:pt idx="2413">
                  <c:v>3493038.1255225451</c:v>
                </c:pt>
                <c:pt idx="2414">
                  <c:v>2500000</c:v>
                </c:pt>
                <c:pt idx="2415">
                  <c:v>17182622.8649325</c:v>
                </c:pt>
                <c:pt idx="2416">
                  <c:v>10268472.399448499</c:v>
                </c:pt>
                <c:pt idx="2417">
                  <c:v>5779600.6245699544</c:v>
                </c:pt>
                <c:pt idx="2418">
                  <c:v>4159629.2601889912</c:v>
                </c:pt>
                <c:pt idx="2419">
                  <c:v>3541243.467436071</c:v>
                </c:pt>
                <c:pt idx="2420">
                  <c:v>43240060.224397689</c:v>
                </c:pt>
                <c:pt idx="2421">
                  <c:v>15158464.47679591</c:v>
                </c:pt>
                <c:pt idx="2422">
                  <c:v>23293368.17625181</c:v>
                </c:pt>
                <c:pt idx="2423">
                  <c:v>11926947.266454531</c:v>
                </c:pt>
                <c:pt idx="2424">
                  <c:v>9361599.3275170028</c:v>
                </c:pt>
                <c:pt idx="2425">
                  <c:v>6490150.7959753182</c:v>
                </c:pt>
                <c:pt idx="2426">
                  <c:v>4705162.7206476768</c:v>
                </c:pt>
                <c:pt idx="2427">
                  <c:v>6302694.61760044</c:v>
                </c:pt>
                <c:pt idx="2428">
                  <c:v>48244869.937619857</c:v>
                </c:pt>
                <c:pt idx="2429">
                  <c:v>19583616.131438538</c:v>
                </c:pt>
                <c:pt idx="2430">
                  <c:v>12958916.06864403</c:v>
                </c:pt>
                <c:pt idx="2431">
                  <c:v>9401545.8329337779</c:v>
                </c:pt>
                <c:pt idx="2432">
                  <c:v>17845472.528211791</c:v>
                </c:pt>
                <c:pt idx="2433">
                  <c:v>20389141.850961741</c:v>
                </c:pt>
                <c:pt idx="2434">
                  <c:v>30492235.193671022</c:v>
                </c:pt>
                <c:pt idx="2435">
                  <c:v>23122892.29323677</c:v>
                </c:pt>
                <c:pt idx="2436">
                  <c:v>13798975.06272565</c:v>
                </c:pt>
                <c:pt idx="2437">
                  <c:v>20129004.82456632</c:v>
                </c:pt>
                <c:pt idx="2438">
                  <c:v>10454291.94831424</c:v>
                </c:pt>
                <c:pt idx="2439">
                  <c:v>9095722.6371969748</c:v>
                </c:pt>
                <c:pt idx="2440">
                  <c:v>13064082.91098487</c:v>
                </c:pt>
                <c:pt idx="2441">
                  <c:v>6670527.0388022177</c:v>
                </c:pt>
                <c:pt idx="2442">
                  <c:v>4791501.1355564501</c:v>
                </c:pt>
                <c:pt idx="2443">
                  <c:v>3744048.3808832159</c:v>
                </c:pt>
                <c:pt idx="2444">
                  <c:v>2874544.5774078132</c:v>
                </c:pt>
                <c:pt idx="2445">
                  <c:v>2500000</c:v>
                </c:pt>
                <c:pt idx="2446">
                  <c:v>2500000</c:v>
                </c:pt>
                <c:pt idx="2447">
                  <c:v>2500000</c:v>
                </c:pt>
                <c:pt idx="2448">
                  <c:v>2500000</c:v>
                </c:pt>
                <c:pt idx="2449">
                  <c:v>2500000</c:v>
                </c:pt>
                <c:pt idx="2450">
                  <c:v>4868721.8776512407</c:v>
                </c:pt>
                <c:pt idx="2451">
                  <c:v>13229849.54192958</c:v>
                </c:pt>
                <c:pt idx="2452">
                  <c:v>4539275.7688060338</c:v>
                </c:pt>
                <c:pt idx="2453">
                  <c:v>3198446.181619111</c:v>
                </c:pt>
                <c:pt idx="2454">
                  <c:v>2500000</c:v>
                </c:pt>
                <c:pt idx="2455">
                  <c:v>2500000</c:v>
                </c:pt>
                <c:pt idx="2456">
                  <c:v>2500000</c:v>
                </c:pt>
                <c:pt idx="2457">
                  <c:v>5486603.4704262391</c:v>
                </c:pt>
                <c:pt idx="2458">
                  <c:v>7974565.9563355613</c:v>
                </c:pt>
                <c:pt idx="2459">
                  <c:v>3360401.742901911</c:v>
                </c:pt>
                <c:pt idx="2460">
                  <c:v>2500000</c:v>
                </c:pt>
                <c:pt idx="2461">
                  <c:v>2500000</c:v>
                </c:pt>
                <c:pt idx="2462">
                  <c:v>2500000</c:v>
                </c:pt>
                <c:pt idx="2463">
                  <c:v>2500000</c:v>
                </c:pt>
                <c:pt idx="2464">
                  <c:v>3297045.5839654491</c:v>
                </c:pt>
                <c:pt idx="2465">
                  <c:v>47326250.072469257</c:v>
                </c:pt>
                <c:pt idx="2466">
                  <c:v>16428249.89321723</c:v>
                </c:pt>
                <c:pt idx="2467">
                  <c:v>11274772.315197179</c:v>
                </c:pt>
                <c:pt idx="2468">
                  <c:v>8183138.8136680881</c:v>
                </c:pt>
                <c:pt idx="2469">
                  <c:v>5949446.0423399359</c:v>
                </c:pt>
                <c:pt idx="2470">
                  <c:v>4320106.8796997676</c:v>
                </c:pt>
                <c:pt idx="2471">
                  <c:v>3132933.4090080601</c:v>
                </c:pt>
                <c:pt idx="2472">
                  <c:v>2500000</c:v>
                </c:pt>
                <c:pt idx="2473">
                  <c:v>2500000</c:v>
                </c:pt>
                <c:pt idx="2474">
                  <c:v>2500000</c:v>
                </c:pt>
                <c:pt idx="2475">
                  <c:v>2598522.7919466621</c:v>
                </c:pt>
                <c:pt idx="2476">
                  <c:v>2500000</c:v>
                </c:pt>
                <c:pt idx="2477">
                  <c:v>2500000</c:v>
                </c:pt>
                <c:pt idx="2478">
                  <c:v>2500000</c:v>
                </c:pt>
                <c:pt idx="2479">
                  <c:v>2500000</c:v>
                </c:pt>
                <c:pt idx="2480">
                  <c:v>2500000</c:v>
                </c:pt>
                <c:pt idx="2481">
                  <c:v>2500000</c:v>
                </c:pt>
                <c:pt idx="2482">
                  <c:v>2500000</c:v>
                </c:pt>
                <c:pt idx="2483">
                  <c:v>2500000</c:v>
                </c:pt>
                <c:pt idx="2484">
                  <c:v>2500000</c:v>
                </c:pt>
                <c:pt idx="2485">
                  <c:v>2500000</c:v>
                </c:pt>
                <c:pt idx="2486">
                  <c:v>2500000</c:v>
                </c:pt>
                <c:pt idx="2487">
                  <c:v>2500000</c:v>
                </c:pt>
                <c:pt idx="2488">
                  <c:v>2500000</c:v>
                </c:pt>
                <c:pt idx="2489">
                  <c:v>2500000</c:v>
                </c:pt>
                <c:pt idx="2490">
                  <c:v>2500000</c:v>
                </c:pt>
                <c:pt idx="2491">
                  <c:v>3297045.5838933289</c:v>
                </c:pt>
                <c:pt idx="2492">
                  <c:v>2500000</c:v>
                </c:pt>
                <c:pt idx="2493">
                  <c:v>2500000</c:v>
                </c:pt>
                <c:pt idx="2494">
                  <c:v>2500000</c:v>
                </c:pt>
                <c:pt idx="2495">
                  <c:v>2500000</c:v>
                </c:pt>
                <c:pt idx="2496">
                  <c:v>5217983.2632807204</c:v>
                </c:pt>
                <c:pt idx="2497">
                  <c:v>2500000</c:v>
                </c:pt>
                <c:pt idx="2498">
                  <c:v>2500000</c:v>
                </c:pt>
                <c:pt idx="2499">
                  <c:v>2500000</c:v>
                </c:pt>
                <c:pt idx="2500">
                  <c:v>2500000</c:v>
                </c:pt>
                <c:pt idx="2501">
                  <c:v>2500000</c:v>
                </c:pt>
                <c:pt idx="2502">
                  <c:v>5916506.0537521653</c:v>
                </c:pt>
                <c:pt idx="2503">
                  <c:v>5981365.6928486582</c:v>
                </c:pt>
                <c:pt idx="2504">
                  <c:v>2500000</c:v>
                </c:pt>
                <c:pt idx="2505">
                  <c:v>2500000</c:v>
                </c:pt>
                <c:pt idx="2506">
                  <c:v>2500000</c:v>
                </c:pt>
                <c:pt idx="2507">
                  <c:v>2500000</c:v>
                </c:pt>
                <c:pt idx="2508">
                  <c:v>5916506.0819244888</c:v>
                </c:pt>
                <c:pt idx="2509">
                  <c:v>5806734.9953169264</c:v>
                </c:pt>
                <c:pt idx="2510">
                  <c:v>3185501.9119638079</c:v>
                </c:pt>
                <c:pt idx="2511">
                  <c:v>2500000</c:v>
                </c:pt>
                <c:pt idx="2512">
                  <c:v>14483294.850496819</c:v>
                </c:pt>
                <c:pt idx="2513">
                  <c:v>24390617.527500652</c:v>
                </c:pt>
                <c:pt idx="2514">
                  <c:v>9161383.9413642567</c:v>
                </c:pt>
                <c:pt idx="2515">
                  <c:v>6498995.6988160629</c:v>
                </c:pt>
                <c:pt idx="2516">
                  <c:v>4722445.5826430907</c:v>
                </c:pt>
                <c:pt idx="2517">
                  <c:v>3433605.6576450188</c:v>
                </c:pt>
                <c:pt idx="2518">
                  <c:v>9570309.7770905811</c:v>
                </c:pt>
                <c:pt idx="2519">
                  <c:v>4142007.5688545741</c:v>
                </c:pt>
                <c:pt idx="2520">
                  <c:v>3482974.7685448211</c:v>
                </c:pt>
                <c:pt idx="2521">
                  <c:v>4419014.0684835576</c:v>
                </c:pt>
                <c:pt idx="2522">
                  <c:v>2898709.7846990288</c:v>
                </c:pt>
                <c:pt idx="2523">
                  <c:v>2500000</c:v>
                </c:pt>
                <c:pt idx="2524">
                  <c:v>2500000</c:v>
                </c:pt>
                <c:pt idx="2525">
                  <c:v>2500000</c:v>
                </c:pt>
                <c:pt idx="2526">
                  <c:v>2500000</c:v>
                </c:pt>
                <c:pt idx="2527">
                  <c:v>10830576.73934059</c:v>
                </c:pt>
                <c:pt idx="2528">
                  <c:v>4331765.3661189796</c:v>
                </c:pt>
                <c:pt idx="2529">
                  <c:v>2651833.9042089619</c:v>
                </c:pt>
                <c:pt idx="2530">
                  <c:v>2500000</c:v>
                </c:pt>
                <c:pt idx="2531">
                  <c:v>2500000</c:v>
                </c:pt>
                <c:pt idx="2532">
                  <c:v>2500000</c:v>
                </c:pt>
                <c:pt idx="2533">
                  <c:v>2500000</c:v>
                </c:pt>
                <c:pt idx="2534">
                  <c:v>2500000</c:v>
                </c:pt>
                <c:pt idx="2535">
                  <c:v>16469765.769074289</c:v>
                </c:pt>
                <c:pt idx="2536">
                  <c:v>8566087.232506508</c:v>
                </c:pt>
                <c:pt idx="2537">
                  <c:v>4641410.7654344086</c:v>
                </c:pt>
                <c:pt idx="2538">
                  <c:v>3345928.8742447072</c:v>
                </c:pt>
                <c:pt idx="2539">
                  <c:v>2500000</c:v>
                </c:pt>
                <c:pt idx="2540">
                  <c:v>2500000</c:v>
                </c:pt>
                <c:pt idx="2541">
                  <c:v>2500000</c:v>
                </c:pt>
                <c:pt idx="2542">
                  <c:v>2598613.8677502968</c:v>
                </c:pt>
                <c:pt idx="2543">
                  <c:v>2500000</c:v>
                </c:pt>
                <c:pt idx="2544">
                  <c:v>2500000</c:v>
                </c:pt>
                <c:pt idx="2545">
                  <c:v>3122417.8277226849</c:v>
                </c:pt>
                <c:pt idx="2546">
                  <c:v>5294568.7172148041</c:v>
                </c:pt>
                <c:pt idx="2547">
                  <c:v>2500000</c:v>
                </c:pt>
                <c:pt idx="2548">
                  <c:v>15508609.149267159</c:v>
                </c:pt>
                <c:pt idx="2549">
                  <c:v>5453261.8380757151</c:v>
                </c:pt>
                <c:pt idx="2550">
                  <c:v>3854751.2490939461</c:v>
                </c:pt>
                <c:pt idx="2551">
                  <c:v>2802607.1215886772</c:v>
                </c:pt>
                <c:pt idx="2552">
                  <c:v>2500000</c:v>
                </c:pt>
                <c:pt idx="2553">
                  <c:v>2500000</c:v>
                </c:pt>
                <c:pt idx="2554">
                  <c:v>2500000</c:v>
                </c:pt>
                <c:pt idx="2555">
                  <c:v>2500000</c:v>
                </c:pt>
                <c:pt idx="2556">
                  <c:v>2500000</c:v>
                </c:pt>
                <c:pt idx="2557">
                  <c:v>2500000</c:v>
                </c:pt>
                <c:pt idx="2558">
                  <c:v>2500000</c:v>
                </c:pt>
                <c:pt idx="2559">
                  <c:v>2500000</c:v>
                </c:pt>
                <c:pt idx="2560">
                  <c:v>2500000</c:v>
                </c:pt>
                <c:pt idx="2561">
                  <c:v>3297045.5842768429</c:v>
                </c:pt>
                <c:pt idx="2562">
                  <c:v>2500000</c:v>
                </c:pt>
                <c:pt idx="2563">
                  <c:v>2500000</c:v>
                </c:pt>
                <c:pt idx="2564">
                  <c:v>2500000</c:v>
                </c:pt>
                <c:pt idx="2565">
                  <c:v>2500000</c:v>
                </c:pt>
                <c:pt idx="2566">
                  <c:v>2500000</c:v>
                </c:pt>
                <c:pt idx="2567">
                  <c:v>2500000</c:v>
                </c:pt>
                <c:pt idx="2568">
                  <c:v>2500000</c:v>
                </c:pt>
                <c:pt idx="2569">
                  <c:v>2500000</c:v>
                </c:pt>
                <c:pt idx="2570">
                  <c:v>2500000</c:v>
                </c:pt>
                <c:pt idx="2571">
                  <c:v>2500000</c:v>
                </c:pt>
                <c:pt idx="2572">
                  <c:v>2500000</c:v>
                </c:pt>
                <c:pt idx="2573">
                  <c:v>10107642.80537333</c:v>
                </c:pt>
                <c:pt idx="2574">
                  <c:v>4477369.0344331451</c:v>
                </c:pt>
                <c:pt idx="2575">
                  <c:v>2500000</c:v>
                </c:pt>
                <c:pt idx="2576">
                  <c:v>2500000</c:v>
                </c:pt>
                <c:pt idx="2577">
                  <c:v>2500000</c:v>
                </c:pt>
                <c:pt idx="2578">
                  <c:v>2500000</c:v>
                </c:pt>
                <c:pt idx="2579">
                  <c:v>2500000</c:v>
                </c:pt>
                <c:pt idx="2580">
                  <c:v>3302685.5529446639</c:v>
                </c:pt>
                <c:pt idx="2581">
                  <c:v>2500000</c:v>
                </c:pt>
                <c:pt idx="2582">
                  <c:v>2500000</c:v>
                </c:pt>
                <c:pt idx="2583">
                  <c:v>2500000</c:v>
                </c:pt>
                <c:pt idx="2584">
                  <c:v>2947785.0186597509</c:v>
                </c:pt>
                <c:pt idx="2585">
                  <c:v>11696239.006534711</c:v>
                </c:pt>
                <c:pt idx="2586">
                  <c:v>2500000</c:v>
                </c:pt>
                <c:pt idx="2587">
                  <c:v>2500000</c:v>
                </c:pt>
                <c:pt idx="2588">
                  <c:v>2500000</c:v>
                </c:pt>
                <c:pt idx="2589">
                  <c:v>2500000</c:v>
                </c:pt>
                <c:pt idx="2590">
                  <c:v>2500000</c:v>
                </c:pt>
                <c:pt idx="2591">
                  <c:v>2500000</c:v>
                </c:pt>
                <c:pt idx="2592">
                  <c:v>2500000</c:v>
                </c:pt>
                <c:pt idx="2593">
                  <c:v>2500000</c:v>
                </c:pt>
                <c:pt idx="2594">
                  <c:v>2500000</c:v>
                </c:pt>
                <c:pt idx="2595">
                  <c:v>2500000</c:v>
                </c:pt>
                <c:pt idx="2596">
                  <c:v>2500000</c:v>
                </c:pt>
                <c:pt idx="2597">
                  <c:v>2500000</c:v>
                </c:pt>
                <c:pt idx="2598">
                  <c:v>2500000</c:v>
                </c:pt>
                <c:pt idx="2599">
                  <c:v>2500000</c:v>
                </c:pt>
                <c:pt idx="2600">
                  <c:v>18474203.499677021</c:v>
                </c:pt>
                <c:pt idx="2601">
                  <c:v>3565826.5030754679</c:v>
                </c:pt>
                <c:pt idx="2602">
                  <c:v>2500000</c:v>
                </c:pt>
                <c:pt idx="2603">
                  <c:v>2500000</c:v>
                </c:pt>
                <c:pt idx="2604">
                  <c:v>2500000</c:v>
                </c:pt>
                <c:pt idx="2605">
                  <c:v>2500000</c:v>
                </c:pt>
                <c:pt idx="2606">
                  <c:v>2500000</c:v>
                </c:pt>
                <c:pt idx="2607">
                  <c:v>20140904.078564569</c:v>
                </c:pt>
                <c:pt idx="2608">
                  <c:v>7578834.8200631719</c:v>
                </c:pt>
                <c:pt idx="2609">
                  <c:v>6407844.4840948079</c:v>
                </c:pt>
                <c:pt idx="2610">
                  <c:v>6379952.3034344716</c:v>
                </c:pt>
                <c:pt idx="2611">
                  <c:v>3687572.3824576288</c:v>
                </c:pt>
                <c:pt idx="2612">
                  <c:v>4758886.2404073309</c:v>
                </c:pt>
                <c:pt idx="2613">
                  <c:v>2623029.0651424499</c:v>
                </c:pt>
                <c:pt idx="2614">
                  <c:v>2500000</c:v>
                </c:pt>
                <c:pt idx="2615">
                  <c:v>2500000</c:v>
                </c:pt>
                <c:pt idx="2616">
                  <c:v>3977834.3548893458</c:v>
                </c:pt>
                <c:pt idx="2617">
                  <c:v>2500000</c:v>
                </c:pt>
                <c:pt idx="2618">
                  <c:v>2500000</c:v>
                </c:pt>
                <c:pt idx="2619">
                  <c:v>2500000</c:v>
                </c:pt>
                <c:pt idx="2620">
                  <c:v>2500000</c:v>
                </c:pt>
                <c:pt idx="2621">
                  <c:v>2500000</c:v>
                </c:pt>
                <c:pt idx="2622">
                  <c:v>2500000</c:v>
                </c:pt>
                <c:pt idx="2623">
                  <c:v>2500000</c:v>
                </c:pt>
                <c:pt idx="2624">
                  <c:v>2500000</c:v>
                </c:pt>
                <c:pt idx="2625">
                  <c:v>16146695.508699359</c:v>
                </c:pt>
                <c:pt idx="2626">
                  <c:v>3933366.3030793811</c:v>
                </c:pt>
                <c:pt idx="2627">
                  <c:v>2985488.6575414282</c:v>
                </c:pt>
                <c:pt idx="2628">
                  <c:v>2500000</c:v>
                </c:pt>
                <c:pt idx="2629">
                  <c:v>5689613.4417669158</c:v>
                </c:pt>
                <c:pt idx="2630">
                  <c:v>5087044.4672113433</c:v>
                </c:pt>
                <c:pt idx="2631">
                  <c:v>2617917.0817756341</c:v>
                </c:pt>
                <c:pt idx="2632">
                  <c:v>2500000</c:v>
                </c:pt>
                <c:pt idx="2633">
                  <c:v>2500000</c:v>
                </c:pt>
                <c:pt idx="2634">
                  <c:v>6954462.0006401986</c:v>
                </c:pt>
                <c:pt idx="2635">
                  <c:v>2792823.5053987289</c:v>
                </c:pt>
                <c:pt idx="2636">
                  <c:v>2500000</c:v>
                </c:pt>
                <c:pt idx="2637">
                  <c:v>2500000</c:v>
                </c:pt>
                <c:pt idx="2638">
                  <c:v>2500000</c:v>
                </c:pt>
                <c:pt idx="2639">
                  <c:v>2500000</c:v>
                </c:pt>
                <c:pt idx="2640">
                  <c:v>2500000</c:v>
                </c:pt>
                <c:pt idx="2641">
                  <c:v>2500000</c:v>
                </c:pt>
                <c:pt idx="2642">
                  <c:v>2500000</c:v>
                </c:pt>
                <c:pt idx="2643">
                  <c:v>2500000</c:v>
                </c:pt>
                <c:pt idx="2644">
                  <c:v>2500000</c:v>
                </c:pt>
                <c:pt idx="2645">
                  <c:v>2500000</c:v>
                </c:pt>
                <c:pt idx="2646">
                  <c:v>2500000</c:v>
                </c:pt>
                <c:pt idx="2647">
                  <c:v>5747515.3363953047</c:v>
                </c:pt>
                <c:pt idx="2648">
                  <c:v>2500000</c:v>
                </c:pt>
                <c:pt idx="2649">
                  <c:v>2500000</c:v>
                </c:pt>
                <c:pt idx="2650">
                  <c:v>3821044.955238794</c:v>
                </c:pt>
                <c:pt idx="2651">
                  <c:v>12110684.24597908</c:v>
                </c:pt>
                <c:pt idx="2652">
                  <c:v>2995157.308741848</c:v>
                </c:pt>
                <c:pt idx="2653">
                  <c:v>3644341.1331249019</c:v>
                </c:pt>
                <c:pt idx="2654">
                  <c:v>27440374.75951511</c:v>
                </c:pt>
                <c:pt idx="2655">
                  <c:v>9822459.3651297204</c:v>
                </c:pt>
                <c:pt idx="2656">
                  <c:v>6944770.4465298587</c:v>
                </c:pt>
                <c:pt idx="2657">
                  <c:v>5044107.8383235876</c:v>
                </c:pt>
                <c:pt idx="2658">
                  <c:v>3663488.9641665639</c:v>
                </c:pt>
                <c:pt idx="2659">
                  <c:v>2655598.435676856</c:v>
                </c:pt>
                <c:pt idx="2660">
                  <c:v>8217783.2460039612</c:v>
                </c:pt>
                <c:pt idx="2661">
                  <c:v>3462666.682708296</c:v>
                </c:pt>
                <c:pt idx="2662">
                  <c:v>2500000</c:v>
                </c:pt>
                <c:pt idx="2663">
                  <c:v>3612824.3505935799</c:v>
                </c:pt>
                <c:pt idx="2664">
                  <c:v>8439175.9424297046</c:v>
                </c:pt>
                <c:pt idx="2665">
                  <c:v>3512171.964967506</c:v>
                </c:pt>
                <c:pt idx="2666">
                  <c:v>2500000</c:v>
                </c:pt>
                <c:pt idx="2667">
                  <c:v>2500000</c:v>
                </c:pt>
                <c:pt idx="2668">
                  <c:v>33007076.38373683</c:v>
                </c:pt>
                <c:pt idx="2669">
                  <c:v>11334225.286501629</c:v>
                </c:pt>
                <c:pt idx="2670">
                  <c:v>11146453.82513242</c:v>
                </c:pt>
                <c:pt idx="2671">
                  <c:v>7113439.5190953668</c:v>
                </c:pt>
                <c:pt idx="2672">
                  <c:v>5045204.3086180519</c:v>
                </c:pt>
                <c:pt idx="2673">
                  <c:v>3660196.149307007</c:v>
                </c:pt>
                <c:pt idx="2674">
                  <c:v>19693860.763571698</c:v>
                </c:pt>
                <c:pt idx="2675">
                  <c:v>8064754.1246122196</c:v>
                </c:pt>
                <c:pt idx="2676">
                  <c:v>5519622.3022294296</c:v>
                </c:pt>
                <c:pt idx="2677">
                  <c:v>3995930.8792380751</c:v>
                </c:pt>
                <c:pt idx="2678">
                  <c:v>2891819.0949947829</c:v>
                </c:pt>
                <c:pt idx="2679">
                  <c:v>2500000</c:v>
                </c:pt>
                <c:pt idx="2680">
                  <c:v>13834796.404874779</c:v>
                </c:pt>
                <c:pt idx="2681">
                  <c:v>5147024.5122321872</c:v>
                </c:pt>
                <c:pt idx="2682">
                  <c:v>3638800.5074247471</c:v>
                </c:pt>
                <c:pt idx="2683">
                  <c:v>3954174.497544839</c:v>
                </c:pt>
                <c:pt idx="2684">
                  <c:v>2500000</c:v>
                </c:pt>
                <c:pt idx="2685">
                  <c:v>4047491.753159862</c:v>
                </c:pt>
                <c:pt idx="2686">
                  <c:v>15890839.4185996</c:v>
                </c:pt>
                <c:pt idx="2687">
                  <c:v>20684813.179437172</c:v>
                </c:pt>
                <c:pt idx="2688">
                  <c:v>10666950.011509931</c:v>
                </c:pt>
                <c:pt idx="2689">
                  <c:v>7005922.7856930671</c:v>
                </c:pt>
                <c:pt idx="2690">
                  <c:v>5070194.8278831672</c:v>
                </c:pt>
                <c:pt idx="2691">
                  <c:v>3672226.9618629832</c:v>
                </c:pt>
                <c:pt idx="2692">
                  <c:v>2662693.644810122</c:v>
                </c:pt>
                <c:pt idx="2693">
                  <c:v>22112717.963578139</c:v>
                </c:pt>
                <c:pt idx="2694">
                  <c:v>8036352.7592232553</c:v>
                </c:pt>
                <c:pt idx="2695">
                  <c:v>5674304.356044637</c:v>
                </c:pt>
                <c:pt idx="2696">
                  <c:v>4113219.7847638661</c:v>
                </c:pt>
                <c:pt idx="2697">
                  <c:v>2978160.466332098</c:v>
                </c:pt>
                <c:pt idx="2698">
                  <c:v>2500000</c:v>
                </c:pt>
                <c:pt idx="2699">
                  <c:v>2500000</c:v>
                </c:pt>
                <c:pt idx="2700">
                  <c:v>2500000</c:v>
                </c:pt>
                <c:pt idx="2701">
                  <c:v>3995568.375840059</c:v>
                </c:pt>
                <c:pt idx="2702">
                  <c:v>3685064.8334860932</c:v>
                </c:pt>
                <c:pt idx="2703">
                  <c:v>2500000</c:v>
                </c:pt>
                <c:pt idx="2704">
                  <c:v>2500000</c:v>
                </c:pt>
                <c:pt idx="2705">
                  <c:v>6252672.1194880186</c:v>
                </c:pt>
                <c:pt idx="2706">
                  <c:v>14507313.829619721</c:v>
                </c:pt>
                <c:pt idx="2707">
                  <c:v>5592424.9969887501</c:v>
                </c:pt>
                <c:pt idx="2708">
                  <c:v>3956549.0662822132</c:v>
                </c:pt>
                <c:pt idx="2709">
                  <c:v>2870255.9747186368</c:v>
                </c:pt>
                <c:pt idx="2710">
                  <c:v>2500000</c:v>
                </c:pt>
                <c:pt idx="2711">
                  <c:v>2500000</c:v>
                </c:pt>
                <c:pt idx="2712">
                  <c:v>19666623.517087638</c:v>
                </c:pt>
                <c:pt idx="2713">
                  <c:v>7587818.7875933871</c:v>
                </c:pt>
                <c:pt idx="2714">
                  <c:v>5585419.7408970902</c:v>
                </c:pt>
                <c:pt idx="2715">
                  <c:v>3837446.7053624098</c:v>
                </c:pt>
                <c:pt idx="2716">
                  <c:v>2777071.7839201689</c:v>
                </c:pt>
                <c:pt idx="2717">
                  <c:v>4895705.4664671076</c:v>
                </c:pt>
                <c:pt idx="2718">
                  <c:v>2500000</c:v>
                </c:pt>
                <c:pt idx="2719">
                  <c:v>2500000</c:v>
                </c:pt>
                <c:pt idx="2720">
                  <c:v>14071237.658960789</c:v>
                </c:pt>
                <c:pt idx="2721">
                  <c:v>5584152.8358146315</c:v>
                </c:pt>
                <c:pt idx="2722">
                  <c:v>3741826.014810544</c:v>
                </c:pt>
                <c:pt idx="2723">
                  <c:v>2704803.347836534</c:v>
                </c:pt>
                <c:pt idx="2724">
                  <c:v>8254461.9841193352</c:v>
                </c:pt>
                <c:pt idx="2725">
                  <c:v>3491941.6706604809</c:v>
                </c:pt>
                <c:pt idx="2726">
                  <c:v>2500000</c:v>
                </c:pt>
                <c:pt idx="2727">
                  <c:v>31930942.7192172</c:v>
                </c:pt>
                <c:pt idx="2728">
                  <c:v>68087624.340882316</c:v>
                </c:pt>
                <c:pt idx="2729">
                  <c:v>29271313.599932991</c:v>
                </c:pt>
                <c:pt idx="2730">
                  <c:v>92665666.923375621</c:v>
                </c:pt>
                <c:pt idx="2731">
                  <c:v>53311665.985099919</c:v>
                </c:pt>
                <c:pt idx="2732">
                  <c:v>48271299.414906673</c:v>
                </c:pt>
                <c:pt idx="2733">
                  <c:v>32303862.53250863</c:v>
                </c:pt>
                <c:pt idx="2734">
                  <c:v>21914894.98270271</c:v>
                </c:pt>
                <c:pt idx="2735">
                  <c:v>37665721.004442789</c:v>
                </c:pt>
                <c:pt idx="2736">
                  <c:v>43635604.234696187</c:v>
                </c:pt>
                <c:pt idx="2737">
                  <c:v>36603692.615309574</c:v>
                </c:pt>
                <c:pt idx="2738">
                  <c:v>21276009.541212801</c:v>
                </c:pt>
                <c:pt idx="2739">
                  <c:v>15045260.939917849</c:v>
                </c:pt>
                <c:pt idx="2740">
                  <c:v>10933025.65932557</c:v>
                </c:pt>
                <c:pt idx="2741">
                  <c:v>14497607.39543012</c:v>
                </c:pt>
                <c:pt idx="2742">
                  <c:v>8191129.418601566</c:v>
                </c:pt>
                <c:pt idx="2743">
                  <c:v>5791015.0989431106</c:v>
                </c:pt>
                <c:pt idx="2744">
                  <c:v>4193749.5633082362</c:v>
                </c:pt>
                <c:pt idx="2745">
                  <c:v>3039418.7574176458</c:v>
                </c:pt>
                <c:pt idx="2746">
                  <c:v>41515534.352991417</c:v>
                </c:pt>
                <c:pt idx="2747">
                  <c:v>15062243.322586751</c:v>
                </c:pt>
                <c:pt idx="2748">
                  <c:v>14638196.624106839</c:v>
                </c:pt>
                <c:pt idx="2749">
                  <c:v>22073453.882047489</c:v>
                </c:pt>
                <c:pt idx="2750">
                  <c:v>14211128.839252589</c:v>
                </c:pt>
                <c:pt idx="2751">
                  <c:v>53953788.451583609</c:v>
                </c:pt>
                <c:pt idx="2752">
                  <c:v>21527215.87531681</c:v>
                </c:pt>
                <c:pt idx="2753">
                  <c:v>15205570.28209112</c:v>
                </c:pt>
                <c:pt idx="2754">
                  <c:v>17604206.857981171</c:v>
                </c:pt>
                <c:pt idx="2755">
                  <c:v>10977277.717185039</c:v>
                </c:pt>
                <c:pt idx="2756">
                  <c:v>7611910.7973260758</c:v>
                </c:pt>
                <c:pt idx="2757">
                  <c:v>5519766.7208134066</c:v>
                </c:pt>
                <c:pt idx="2758">
                  <c:v>4267287.0318371207</c:v>
                </c:pt>
                <c:pt idx="2759">
                  <c:v>2988483.701325797</c:v>
                </c:pt>
                <c:pt idx="2760">
                  <c:v>2500000</c:v>
                </c:pt>
                <c:pt idx="2761">
                  <c:v>2500000</c:v>
                </c:pt>
                <c:pt idx="2762">
                  <c:v>2500000</c:v>
                </c:pt>
                <c:pt idx="2763">
                  <c:v>29233734.437835269</c:v>
                </c:pt>
                <c:pt idx="2764">
                  <c:v>9697092.4144907165</c:v>
                </c:pt>
                <c:pt idx="2765">
                  <c:v>6823351.2655688683</c:v>
                </c:pt>
                <c:pt idx="2766">
                  <c:v>4947508.4544821978</c:v>
                </c:pt>
                <c:pt idx="2767">
                  <c:v>3589024.6966625201</c:v>
                </c:pt>
                <c:pt idx="2768">
                  <c:v>2599831.1493377769</c:v>
                </c:pt>
                <c:pt idx="2769">
                  <c:v>2500000</c:v>
                </c:pt>
                <c:pt idx="2770">
                  <c:v>2500000</c:v>
                </c:pt>
                <c:pt idx="2771">
                  <c:v>2500000</c:v>
                </c:pt>
                <c:pt idx="2772">
                  <c:v>2500000</c:v>
                </c:pt>
                <c:pt idx="2773">
                  <c:v>2500000</c:v>
                </c:pt>
                <c:pt idx="2774">
                  <c:v>2500000</c:v>
                </c:pt>
                <c:pt idx="2775">
                  <c:v>9623548.6831087042</c:v>
                </c:pt>
                <c:pt idx="2776">
                  <c:v>23573491.126704279</c:v>
                </c:pt>
                <c:pt idx="2777">
                  <c:v>8710205.6977484226</c:v>
                </c:pt>
                <c:pt idx="2778">
                  <c:v>6162002.7428475153</c:v>
                </c:pt>
                <c:pt idx="2779">
                  <c:v>4465822.7789593292</c:v>
                </c:pt>
                <c:pt idx="2780">
                  <c:v>3232008.261601897</c:v>
                </c:pt>
                <c:pt idx="2781">
                  <c:v>2500000</c:v>
                </c:pt>
                <c:pt idx="2782">
                  <c:v>2500000</c:v>
                </c:pt>
                <c:pt idx="2783">
                  <c:v>2500000</c:v>
                </c:pt>
                <c:pt idx="2784">
                  <c:v>2500000</c:v>
                </c:pt>
                <c:pt idx="2785">
                  <c:v>2500000</c:v>
                </c:pt>
                <c:pt idx="2786">
                  <c:v>2500000</c:v>
                </c:pt>
                <c:pt idx="2787">
                  <c:v>2500000</c:v>
                </c:pt>
                <c:pt idx="2788">
                  <c:v>14812962.777244899</c:v>
                </c:pt>
                <c:pt idx="2789">
                  <c:v>3959494.4635929768</c:v>
                </c:pt>
                <c:pt idx="2790">
                  <c:v>2746151.733508545</c:v>
                </c:pt>
                <c:pt idx="2791">
                  <c:v>2500000</c:v>
                </c:pt>
                <c:pt idx="2792">
                  <c:v>2500000</c:v>
                </c:pt>
                <c:pt idx="2793">
                  <c:v>2500000</c:v>
                </c:pt>
                <c:pt idx="2794">
                  <c:v>2500000</c:v>
                </c:pt>
                <c:pt idx="2795">
                  <c:v>2500000</c:v>
                </c:pt>
                <c:pt idx="2796">
                  <c:v>2500000</c:v>
                </c:pt>
                <c:pt idx="2797">
                  <c:v>6812113.505393805</c:v>
                </c:pt>
                <c:pt idx="2798">
                  <c:v>6028716.1199380942</c:v>
                </c:pt>
                <c:pt idx="2799">
                  <c:v>2808200.8470183392</c:v>
                </c:pt>
                <c:pt idx="2800">
                  <c:v>2500000</c:v>
                </c:pt>
                <c:pt idx="2801">
                  <c:v>2500000</c:v>
                </c:pt>
                <c:pt idx="2802">
                  <c:v>2500000</c:v>
                </c:pt>
                <c:pt idx="2803">
                  <c:v>2500000</c:v>
                </c:pt>
                <c:pt idx="2804">
                  <c:v>5860125.1063664705</c:v>
                </c:pt>
                <c:pt idx="2805">
                  <c:v>4531087.1333454903</c:v>
                </c:pt>
                <c:pt idx="2806">
                  <c:v>2500000</c:v>
                </c:pt>
                <c:pt idx="2807">
                  <c:v>12762340.52862554</c:v>
                </c:pt>
                <c:pt idx="2808">
                  <c:v>15793107.34737956</c:v>
                </c:pt>
                <c:pt idx="2809">
                  <c:v>7008808.8946728641</c:v>
                </c:pt>
                <c:pt idx="2810">
                  <c:v>5005863.12535566</c:v>
                </c:pt>
                <c:pt idx="2811">
                  <c:v>3631998.5561697888</c:v>
                </c:pt>
                <c:pt idx="2812">
                  <c:v>22032111.31444741</c:v>
                </c:pt>
                <c:pt idx="2813">
                  <c:v>9872589.2111969888</c:v>
                </c:pt>
                <c:pt idx="2814">
                  <c:v>15578783.084102031</c:v>
                </c:pt>
                <c:pt idx="2815">
                  <c:v>9233256.8774500526</c:v>
                </c:pt>
                <c:pt idx="2816">
                  <c:v>6014425.313706398</c:v>
                </c:pt>
                <c:pt idx="2817">
                  <c:v>5662879.1749599883</c:v>
                </c:pt>
                <c:pt idx="2818">
                  <c:v>45784084.037786417</c:v>
                </c:pt>
                <c:pt idx="2819">
                  <c:v>28023847.63762575</c:v>
                </c:pt>
                <c:pt idx="2820">
                  <c:v>28576397.361988571</c:v>
                </c:pt>
                <c:pt idx="2821">
                  <c:v>15474941.725708701</c:v>
                </c:pt>
                <c:pt idx="2822">
                  <c:v>11157368.82425696</c:v>
                </c:pt>
                <c:pt idx="2823">
                  <c:v>8110776.2595018148</c:v>
                </c:pt>
                <c:pt idx="2824">
                  <c:v>5893288.298780879</c:v>
                </c:pt>
                <c:pt idx="2825">
                  <c:v>4283324.590722465</c:v>
                </c:pt>
                <c:pt idx="2826">
                  <c:v>3106918.6381393778</c:v>
                </c:pt>
                <c:pt idx="2827">
                  <c:v>31076220.963533409</c:v>
                </c:pt>
                <c:pt idx="2828">
                  <c:v>51480151.150342613</c:v>
                </c:pt>
                <c:pt idx="2829">
                  <c:v>65968619.812679037</c:v>
                </c:pt>
                <c:pt idx="2830">
                  <c:v>37435303.579206228</c:v>
                </c:pt>
                <c:pt idx="2831">
                  <c:v>26485060.895978879</c:v>
                </c:pt>
                <c:pt idx="2832">
                  <c:v>18158793.874902911</c:v>
                </c:pt>
                <c:pt idx="2833">
                  <c:v>13186927.147967091</c:v>
                </c:pt>
                <c:pt idx="2834">
                  <c:v>9592616.5748098772</c:v>
                </c:pt>
                <c:pt idx="2835">
                  <c:v>14578438.410683179</c:v>
                </c:pt>
                <c:pt idx="2836">
                  <c:v>7573467.274914938</c:v>
                </c:pt>
                <c:pt idx="2837">
                  <c:v>5446557.5312963324</c:v>
                </c:pt>
                <c:pt idx="2838">
                  <c:v>24924057.275617499</c:v>
                </c:pt>
                <c:pt idx="2839">
                  <c:v>11350153.137175281</c:v>
                </c:pt>
                <c:pt idx="2840">
                  <c:v>7464520.4679461624</c:v>
                </c:pt>
                <c:pt idx="2841">
                  <c:v>5410453.8214375116</c:v>
                </c:pt>
                <c:pt idx="2842">
                  <c:v>3932298.83432463</c:v>
                </c:pt>
                <c:pt idx="2843">
                  <c:v>2859110.3489208152</c:v>
                </c:pt>
                <c:pt idx="2844">
                  <c:v>2500000</c:v>
                </c:pt>
                <c:pt idx="2845">
                  <c:v>2500000</c:v>
                </c:pt>
                <c:pt idx="2846">
                  <c:v>6403981.5450795004</c:v>
                </c:pt>
                <c:pt idx="2847">
                  <c:v>5898157.3063494209</c:v>
                </c:pt>
                <c:pt idx="2848">
                  <c:v>2887597.517314251</c:v>
                </c:pt>
                <c:pt idx="2849">
                  <c:v>2500000</c:v>
                </c:pt>
                <c:pt idx="2850">
                  <c:v>2500000</c:v>
                </c:pt>
                <c:pt idx="2851">
                  <c:v>2598522.950156833</c:v>
                </c:pt>
                <c:pt idx="2852">
                  <c:v>12542995.636458481</c:v>
                </c:pt>
                <c:pt idx="2853">
                  <c:v>4939291.6377229327</c:v>
                </c:pt>
                <c:pt idx="2854">
                  <c:v>3291033.0093396129</c:v>
                </c:pt>
                <c:pt idx="2855">
                  <c:v>2910928.2597135762</c:v>
                </c:pt>
                <c:pt idx="2856">
                  <c:v>5838752.5806225631</c:v>
                </c:pt>
                <c:pt idx="2857">
                  <c:v>2674632.9958959911</c:v>
                </c:pt>
                <c:pt idx="2858">
                  <c:v>15017125.749296591</c:v>
                </c:pt>
                <c:pt idx="2859">
                  <c:v>5701435.3547876477</c:v>
                </c:pt>
                <c:pt idx="2860">
                  <c:v>4043822.4211085229</c:v>
                </c:pt>
                <c:pt idx="2861">
                  <c:v>8180920.1666638069</c:v>
                </c:pt>
                <c:pt idx="2862">
                  <c:v>3860752.5339066139</c:v>
                </c:pt>
                <c:pt idx="2863">
                  <c:v>2763818.1543742251</c:v>
                </c:pt>
                <c:pt idx="2864">
                  <c:v>2500000</c:v>
                </c:pt>
                <c:pt idx="2865">
                  <c:v>2500000</c:v>
                </c:pt>
                <c:pt idx="2866">
                  <c:v>2500000</c:v>
                </c:pt>
                <c:pt idx="2867">
                  <c:v>2500000</c:v>
                </c:pt>
                <c:pt idx="2868">
                  <c:v>2500000</c:v>
                </c:pt>
                <c:pt idx="2869">
                  <c:v>2773153.489933345</c:v>
                </c:pt>
                <c:pt idx="2870">
                  <c:v>2500000</c:v>
                </c:pt>
                <c:pt idx="2871">
                  <c:v>5916733.74308604</c:v>
                </c:pt>
                <c:pt idx="2872">
                  <c:v>2500000</c:v>
                </c:pt>
                <c:pt idx="2873">
                  <c:v>2500000</c:v>
                </c:pt>
                <c:pt idx="2874">
                  <c:v>2500000</c:v>
                </c:pt>
                <c:pt idx="2875">
                  <c:v>11814713.26771055</c:v>
                </c:pt>
                <c:pt idx="2876">
                  <c:v>3398721.6306558568</c:v>
                </c:pt>
                <c:pt idx="2877">
                  <c:v>2500000</c:v>
                </c:pt>
                <c:pt idx="2878">
                  <c:v>2500000</c:v>
                </c:pt>
                <c:pt idx="2879">
                  <c:v>9364866.5091156159</c:v>
                </c:pt>
                <c:pt idx="2880">
                  <c:v>27105665.103654049</c:v>
                </c:pt>
                <c:pt idx="2881">
                  <c:v>10262176.44201361</c:v>
                </c:pt>
                <c:pt idx="2882">
                  <c:v>7547403.8272252791</c:v>
                </c:pt>
                <c:pt idx="2883">
                  <c:v>5382471.3597021233</c:v>
                </c:pt>
                <c:pt idx="2884">
                  <c:v>4437889.0503728511</c:v>
                </c:pt>
                <c:pt idx="2885">
                  <c:v>3541080.0251320079</c:v>
                </c:pt>
                <c:pt idx="2886">
                  <c:v>2500000</c:v>
                </c:pt>
                <c:pt idx="2887">
                  <c:v>4069357.992822737</c:v>
                </c:pt>
                <c:pt idx="2888">
                  <c:v>24556394.983872529</c:v>
                </c:pt>
                <c:pt idx="2889">
                  <c:v>8869687.6848962009</c:v>
                </c:pt>
                <c:pt idx="2890">
                  <c:v>6278681.4369727736</c:v>
                </c:pt>
                <c:pt idx="2891">
                  <c:v>4564604.6355923852</c:v>
                </c:pt>
                <c:pt idx="2892">
                  <c:v>3581837.5927742948</c:v>
                </c:pt>
                <c:pt idx="2893">
                  <c:v>2500000</c:v>
                </c:pt>
                <c:pt idx="2894">
                  <c:v>2500000</c:v>
                </c:pt>
                <c:pt idx="2895">
                  <c:v>5240258.7096051788</c:v>
                </c:pt>
                <c:pt idx="2896">
                  <c:v>2500000</c:v>
                </c:pt>
                <c:pt idx="2897">
                  <c:v>2500000</c:v>
                </c:pt>
                <c:pt idx="2898">
                  <c:v>2500000</c:v>
                </c:pt>
                <c:pt idx="2899">
                  <c:v>2500000</c:v>
                </c:pt>
                <c:pt idx="2900">
                  <c:v>2500000</c:v>
                </c:pt>
                <c:pt idx="2901">
                  <c:v>2500000</c:v>
                </c:pt>
                <c:pt idx="2902">
                  <c:v>2500000</c:v>
                </c:pt>
                <c:pt idx="2903">
                  <c:v>2947784.1879200069</c:v>
                </c:pt>
                <c:pt idx="2904">
                  <c:v>6282687.3555330234</c:v>
                </c:pt>
                <c:pt idx="2905">
                  <c:v>3193187.7209544121</c:v>
                </c:pt>
                <c:pt idx="2906">
                  <c:v>2968666.9372097291</c:v>
                </c:pt>
                <c:pt idx="2907">
                  <c:v>2500000</c:v>
                </c:pt>
                <c:pt idx="2908">
                  <c:v>2500000</c:v>
                </c:pt>
                <c:pt idx="2909">
                  <c:v>2500000</c:v>
                </c:pt>
                <c:pt idx="2910">
                  <c:v>2500000</c:v>
                </c:pt>
                <c:pt idx="2911">
                  <c:v>2598522.7931201342</c:v>
                </c:pt>
                <c:pt idx="2912">
                  <c:v>2500000</c:v>
                </c:pt>
                <c:pt idx="2913">
                  <c:v>5392796.1112478049</c:v>
                </c:pt>
                <c:pt idx="2914">
                  <c:v>2500000</c:v>
                </c:pt>
                <c:pt idx="2915">
                  <c:v>2500000</c:v>
                </c:pt>
                <c:pt idx="2916">
                  <c:v>2500000</c:v>
                </c:pt>
                <c:pt idx="2917">
                  <c:v>7742045.661688298</c:v>
                </c:pt>
                <c:pt idx="2918">
                  <c:v>20513283.35083722</c:v>
                </c:pt>
                <c:pt idx="2919">
                  <c:v>7341232.5590142785</c:v>
                </c:pt>
                <c:pt idx="2920">
                  <c:v>5196154.8999687489</c:v>
                </c:pt>
                <c:pt idx="2921">
                  <c:v>3776199.3130625398</c:v>
                </c:pt>
                <c:pt idx="2922">
                  <c:v>2744331.8304774421</c:v>
                </c:pt>
                <c:pt idx="2923">
                  <c:v>2500000</c:v>
                </c:pt>
                <c:pt idx="2924">
                  <c:v>2500000</c:v>
                </c:pt>
                <c:pt idx="2925">
                  <c:v>2500000</c:v>
                </c:pt>
                <c:pt idx="2926">
                  <c:v>2500000</c:v>
                </c:pt>
                <c:pt idx="2927">
                  <c:v>2500000</c:v>
                </c:pt>
                <c:pt idx="2928">
                  <c:v>2500000</c:v>
                </c:pt>
                <c:pt idx="2929">
                  <c:v>3471676.281879995</c:v>
                </c:pt>
                <c:pt idx="2930">
                  <c:v>16503535.09245977</c:v>
                </c:pt>
                <c:pt idx="2931">
                  <c:v>6215896.4074164173</c:v>
                </c:pt>
                <c:pt idx="2932">
                  <c:v>3871212.4728473891</c:v>
                </c:pt>
                <c:pt idx="2933">
                  <c:v>2802166.015692451</c:v>
                </c:pt>
                <c:pt idx="2934">
                  <c:v>2500000</c:v>
                </c:pt>
                <c:pt idx="2935">
                  <c:v>2500000</c:v>
                </c:pt>
                <c:pt idx="2936">
                  <c:v>2500000</c:v>
                </c:pt>
                <c:pt idx="2937">
                  <c:v>2500000</c:v>
                </c:pt>
                <c:pt idx="2938">
                  <c:v>2500000</c:v>
                </c:pt>
                <c:pt idx="2939">
                  <c:v>2500000</c:v>
                </c:pt>
                <c:pt idx="2940">
                  <c:v>2500000</c:v>
                </c:pt>
                <c:pt idx="2941">
                  <c:v>2500000</c:v>
                </c:pt>
                <c:pt idx="2942">
                  <c:v>3297045.5838933289</c:v>
                </c:pt>
                <c:pt idx="2943">
                  <c:v>2500000</c:v>
                </c:pt>
                <c:pt idx="2944">
                  <c:v>2500000</c:v>
                </c:pt>
                <c:pt idx="2945">
                  <c:v>2500000</c:v>
                </c:pt>
                <c:pt idx="2946">
                  <c:v>2500000</c:v>
                </c:pt>
                <c:pt idx="2947">
                  <c:v>2500000</c:v>
                </c:pt>
                <c:pt idx="2948">
                  <c:v>2500000</c:v>
                </c:pt>
                <c:pt idx="2949">
                  <c:v>2500000</c:v>
                </c:pt>
                <c:pt idx="2950">
                  <c:v>2500000</c:v>
                </c:pt>
                <c:pt idx="2951">
                  <c:v>4694091.1677961033</c:v>
                </c:pt>
                <c:pt idx="2952">
                  <c:v>2500000</c:v>
                </c:pt>
                <c:pt idx="2953">
                  <c:v>2500000</c:v>
                </c:pt>
                <c:pt idx="2954">
                  <c:v>2500000</c:v>
                </c:pt>
                <c:pt idx="2955">
                  <c:v>2500000</c:v>
                </c:pt>
                <c:pt idx="2956">
                  <c:v>2500000</c:v>
                </c:pt>
                <c:pt idx="2957">
                  <c:v>2500000</c:v>
                </c:pt>
                <c:pt idx="2958">
                  <c:v>10631534.89933723</c:v>
                </c:pt>
                <c:pt idx="2959">
                  <c:v>2500000</c:v>
                </c:pt>
                <c:pt idx="2960">
                  <c:v>2500000</c:v>
                </c:pt>
                <c:pt idx="2961">
                  <c:v>2598559.559853029</c:v>
                </c:pt>
                <c:pt idx="2962">
                  <c:v>5403894.4907157859</c:v>
                </c:pt>
                <c:pt idx="2963">
                  <c:v>3178996.7332298751</c:v>
                </c:pt>
                <c:pt idx="2964">
                  <c:v>2500000</c:v>
                </c:pt>
                <c:pt idx="2965">
                  <c:v>2500000</c:v>
                </c:pt>
                <c:pt idx="2966">
                  <c:v>2500000</c:v>
                </c:pt>
                <c:pt idx="2967">
                  <c:v>2500000</c:v>
                </c:pt>
                <c:pt idx="2968">
                  <c:v>2500000</c:v>
                </c:pt>
                <c:pt idx="2969">
                  <c:v>2500000</c:v>
                </c:pt>
                <c:pt idx="2970">
                  <c:v>3122414.8859163178</c:v>
                </c:pt>
                <c:pt idx="2971">
                  <c:v>2500000</c:v>
                </c:pt>
                <c:pt idx="2972">
                  <c:v>2500000</c:v>
                </c:pt>
                <c:pt idx="2973">
                  <c:v>6265772.5971735558</c:v>
                </c:pt>
                <c:pt idx="2974">
                  <c:v>2500000</c:v>
                </c:pt>
                <c:pt idx="2975">
                  <c:v>5393752.4080391787</c:v>
                </c:pt>
                <c:pt idx="2976">
                  <c:v>3528094.3520760532</c:v>
                </c:pt>
                <c:pt idx="2977">
                  <c:v>2500000</c:v>
                </c:pt>
                <c:pt idx="2978">
                  <c:v>2500000</c:v>
                </c:pt>
                <c:pt idx="2979">
                  <c:v>2500000</c:v>
                </c:pt>
                <c:pt idx="2980">
                  <c:v>2500000</c:v>
                </c:pt>
                <c:pt idx="2981">
                  <c:v>2500000</c:v>
                </c:pt>
                <c:pt idx="2982">
                  <c:v>2500000</c:v>
                </c:pt>
                <c:pt idx="2983">
                  <c:v>3823757.6621648548</c:v>
                </c:pt>
                <c:pt idx="2984">
                  <c:v>2500000</c:v>
                </c:pt>
                <c:pt idx="2985">
                  <c:v>2500000</c:v>
                </c:pt>
                <c:pt idx="2986">
                  <c:v>2500000</c:v>
                </c:pt>
                <c:pt idx="2987">
                  <c:v>2500000</c:v>
                </c:pt>
                <c:pt idx="2988">
                  <c:v>2500000</c:v>
                </c:pt>
                <c:pt idx="2989">
                  <c:v>2500000</c:v>
                </c:pt>
                <c:pt idx="2990">
                  <c:v>2500000</c:v>
                </c:pt>
                <c:pt idx="2991">
                  <c:v>2500000</c:v>
                </c:pt>
                <c:pt idx="2992">
                  <c:v>2500000</c:v>
                </c:pt>
                <c:pt idx="2993">
                  <c:v>2500000</c:v>
                </c:pt>
                <c:pt idx="2994">
                  <c:v>2947784.1883035088</c:v>
                </c:pt>
                <c:pt idx="2995">
                  <c:v>2500000</c:v>
                </c:pt>
                <c:pt idx="2996">
                  <c:v>2500000</c:v>
                </c:pt>
                <c:pt idx="2997">
                  <c:v>2500000</c:v>
                </c:pt>
                <c:pt idx="2998">
                  <c:v>2500000</c:v>
                </c:pt>
                <c:pt idx="2999">
                  <c:v>2500000</c:v>
                </c:pt>
                <c:pt idx="3000">
                  <c:v>2500000</c:v>
                </c:pt>
                <c:pt idx="3001">
                  <c:v>7837489.2696172642</c:v>
                </c:pt>
                <c:pt idx="3002">
                  <c:v>5837755.5576439286</c:v>
                </c:pt>
                <c:pt idx="3003">
                  <c:v>2500000</c:v>
                </c:pt>
                <c:pt idx="3004">
                  <c:v>2500000</c:v>
                </c:pt>
                <c:pt idx="3005">
                  <c:v>2500000</c:v>
                </c:pt>
                <c:pt idx="3006">
                  <c:v>2500000</c:v>
                </c:pt>
                <c:pt idx="3007">
                  <c:v>2500000</c:v>
                </c:pt>
                <c:pt idx="3008">
                  <c:v>4001208.3564067041</c:v>
                </c:pt>
                <c:pt idx="3009">
                  <c:v>2500000</c:v>
                </c:pt>
                <c:pt idx="3010">
                  <c:v>2500000</c:v>
                </c:pt>
                <c:pt idx="3011">
                  <c:v>2500000</c:v>
                </c:pt>
                <c:pt idx="3012">
                  <c:v>9409121.6270236075</c:v>
                </c:pt>
                <c:pt idx="3013">
                  <c:v>2500000</c:v>
                </c:pt>
                <c:pt idx="3014">
                  <c:v>4172157.2030247408</c:v>
                </c:pt>
                <c:pt idx="3015">
                  <c:v>2500000</c:v>
                </c:pt>
                <c:pt idx="3016">
                  <c:v>2500000</c:v>
                </c:pt>
                <c:pt idx="3017">
                  <c:v>2500000</c:v>
                </c:pt>
                <c:pt idx="3018">
                  <c:v>5217983.4162517507</c:v>
                </c:pt>
                <c:pt idx="3019">
                  <c:v>14202392.747226181</c:v>
                </c:pt>
                <c:pt idx="3020">
                  <c:v>7956816.3709206413</c:v>
                </c:pt>
                <c:pt idx="3021">
                  <c:v>3892424.1372046871</c:v>
                </c:pt>
                <c:pt idx="3022">
                  <c:v>12753032.138186879</c:v>
                </c:pt>
                <c:pt idx="3023">
                  <c:v>13171039.64326101</c:v>
                </c:pt>
                <c:pt idx="3024">
                  <c:v>6368281.6731623216</c:v>
                </c:pt>
                <c:pt idx="3025">
                  <c:v>4561350.8343077209</c:v>
                </c:pt>
                <c:pt idx="3026">
                  <c:v>3303828.2796480972</c:v>
                </c:pt>
                <c:pt idx="3027">
                  <c:v>2500000</c:v>
                </c:pt>
                <c:pt idx="3028">
                  <c:v>2500000</c:v>
                </c:pt>
                <c:pt idx="3029">
                  <c:v>30856619.171470441</c:v>
                </c:pt>
                <c:pt idx="3030">
                  <c:v>10856255.72649098</c:v>
                </c:pt>
                <c:pt idx="3031">
                  <c:v>7558009.0889110146</c:v>
                </c:pt>
                <c:pt idx="3032">
                  <c:v>5491015.7548071183</c:v>
                </c:pt>
                <c:pt idx="3033">
                  <c:v>3991747.1502451161</c:v>
                </c:pt>
                <c:pt idx="3034">
                  <c:v>2893300.450631931</c:v>
                </c:pt>
                <c:pt idx="3035">
                  <c:v>2500000</c:v>
                </c:pt>
                <c:pt idx="3036">
                  <c:v>2500000</c:v>
                </c:pt>
                <c:pt idx="3037">
                  <c:v>2500000</c:v>
                </c:pt>
                <c:pt idx="3038">
                  <c:v>9289532.0329233818</c:v>
                </c:pt>
                <c:pt idx="3039">
                  <c:v>3117886.2217238601</c:v>
                </c:pt>
                <c:pt idx="3040">
                  <c:v>2500000</c:v>
                </c:pt>
                <c:pt idx="3041">
                  <c:v>2500000</c:v>
                </c:pt>
                <c:pt idx="3042">
                  <c:v>2500000</c:v>
                </c:pt>
                <c:pt idx="3043">
                  <c:v>2500000</c:v>
                </c:pt>
                <c:pt idx="3044">
                  <c:v>2500000</c:v>
                </c:pt>
                <c:pt idx="3045">
                  <c:v>2500000</c:v>
                </c:pt>
                <c:pt idx="3046">
                  <c:v>2500000</c:v>
                </c:pt>
                <c:pt idx="3047">
                  <c:v>2500000</c:v>
                </c:pt>
                <c:pt idx="3048">
                  <c:v>2500000</c:v>
                </c:pt>
                <c:pt idx="3049">
                  <c:v>2500000</c:v>
                </c:pt>
                <c:pt idx="3050">
                  <c:v>2500000</c:v>
                </c:pt>
                <c:pt idx="3051">
                  <c:v>8535968.7414424792</c:v>
                </c:pt>
                <c:pt idx="3052">
                  <c:v>2500000</c:v>
                </c:pt>
                <c:pt idx="3053">
                  <c:v>2500000</c:v>
                </c:pt>
                <c:pt idx="3054">
                  <c:v>22419923.416235439</c:v>
                </c:pt>
                <c:pt idx="3055">
                  <c:v>9059032.0380185153</c:v>
                </c:pt>
                <c:pt idx="3056">
                  <c:v>5570568.0469151437</c:v>
                </c:pt>
                <c:pt idx="3057">
                  <c:v>4023466.1161465771</c:v>
                </c:pt>
                <c:pt idx="3058">
                  <c:v>2920941.6861155368</c:v>
                </c:pt>
                <c:pt idx="3059">
                  <c:v>2500000</c:v>
                </c:pt>
                <c:pt idx="3060">
                  <c:v>2500000</c:v>
                </c:pt>
                <c:pt idx="3061">
                  <c:v>2500000</c:v>
                </c:pt>
                <c:pt idx="3062">
                  <c:v>2500000</c:v>
                </c:pt>
                <c:pt idx="3063">
                  <c:v>2500000</c:v>
                </c:pt>
                <c:pt idx="3064">
                  <c:v>2500000</c:v>
                </c:pt>
                <c:pt idx="3065">
                  <c:v>2500000</c:v>
                </c:pt>
                <c:pt idx="3066">
                  <c:v>2953424.1565421149</c:v>
                </c:pt>
                <c:pt idx="3067">
                  <c:v>2615533.773570105</c:v>
                </c:pt>
                <c:pt idx="3068">
                  <c:v>2500000</c:v>
                </c:pt>
                <c:pt idx="3069">
                  <c:v>2500000</c:v>
                </c:pt>
                <c:pt idx="3070">
                  <c:v>2500000</c:v>
                </c:pt>
                <c:pt idx="3071">
                  <c:v>2500000</c:v>
                </c:pt>
                <c:pt idx="3072">
                  <c:v>2500000</c:v>
                </c:pt>
                <c:pt idx="3073">
                  <c:v>2500000</c:v>
                </c:pt>
                <c:pt idx="3074">
                  <c:v>2500000</c:v>
                </c:pt>
                <c:pt idx="3075">
                  <c:v>2500000</c:v>
                </c:pt>
                <c:pt idx="3076">
                  <c:v>2500000</c:v>
                </c:pt>
                <c:pt idx="3077">
                  <c:v>2500000</c:v>
                </c:pt>
                <c:pt idx="3078">
                  <c:v>2500000</c:v>
                </c:pt>
                <c:pt idx="3079">
                  <c:v>2500000</c:v>
                </c:pt>
                <c:pt idx="3080">
                  <c:v>8189525.1118310587</c:v>
                </c:pt>
                <c:pt idx="3081">
                  <c:v>2500000</c:v>
                </c:pt>
                <c:pt idx="3082">
                  <c:v>2500000</c:v>
                </c:pt>
                <c:pt idx="3083">
                  <c:v>2500000</c:v>
                </c:pt>
                <c:pt idx="3084">
                  <c:v>3297046.0115766008</c:v>
                </c:pt>
                <c:pt idx="3085">
                  <c:v>2500000</c:v>
                </c:pt>
                <c:pt idx="3086">
                  <c:v>2500000</c:v>
                </c:pt>
                <c:pt idx="3087">
                  <c:v>2500000</c:v>
                </c:pt>
                <c:pt idx="3088">
                  <c:v>2500000</c:v>
                </c:pt>
                <c:pt idx="3089">
                  <c:v>2500000</c:v>
                </c:pt>
                <c:pt idx="3090">
                  <c:v>2500000</c:v>
                </c:pt>
                <c:pt idx="3091">
                  <c:v>2500000</c:v>
                </c:pt>
                <c:pt idx="3092">
                  <c:v>2500000</c:v>
                </c:pt>
                <c:pt idx="3093">
                  <c:v>10107642.80537333</c:v>
                </c:pt>
                <c:pt idx="3094">
                  <c:v>3778846.2424864778</c:v>
                </c:pt>
                <c:pt idx="3095">
                  <c:v>2500000</c:v>
                </c:pt>
                <c:pt idx="3096">
                  <c:v>2500000</c:v>
                </c:pt>
                <c:pt idx="3097">
                  <c:v>20371326.695737708</c:v>
                </c:pt>
                <c:pt idx="3098">
                  <c:v>20504985.72708125</c:v>
                </c:pt>
                <c:pt idx="3099">
                  <c:v>9679828.5452838931</c:v>
                </c:pt>
                <c:pt idx="3100">
                  <c:v>12682891.870789429</c:v>
                </c:pt>
                <c:pt idx="3101">
                  <c:v>15091659.37244048</c:v>
                </c:pt>
                <c:pt idx="3102">
                  <c:v>10993520.42133791</c:v>
                </c:pt>
                <c:pt idx="3103">
                  <c:v>14169127.61868846</c:v>
                </c:pt>
                <c:pt idx="3104">
                  <c:v>7243916.6593667334</c:v>
                </c:pt>
                <c:pt idx="3105">
                  <c:v>5200327.3701769654</c:v>
                </c:pt>
                <c:pt idx="3106">
                  <c:v>3771557.2854571599</c:v>
                </c:pt>
                <c:pt idx="3107">
                  <c:v>22130150.22988008</c:v>
                </c:pt>
                <c:pt idx="3108">
                  <c:v>207307171.20962721</c:v>
                </c:pt>
                <c:pt idx="3109">
                  <c:v>97724625.570239201</c:v>
                </c:pt>
                <c:pt idx="3110">
                  <c:v>62489492.102397449</c:v>
                </c:pt>
                <c:pt idx="3111">
                  <c:v>41271317.109606378</c:v>
                </c:pt>
                <c:pt idx="3112">
                  <c:v>40891318.19841367</c:v>
                </c:pt>
                <c:pt idx="3113">
                  <c:v>25517834.056389149</c:v>
                </c:pt>
                <c:pt idx="3114">
                  <c:v>18373279.614071</c:v>
                </c:pt>
                <c:pt idx="3115">
                  <c:v>20958253.469063479</c:v>
                </c:pt>
                <c:pt idx="3116">
                  <c:v>12209648.65818204</c:v>
                </c:pt>
                <c:pt idx="3117">
                  <c:v>8816180.4976138715</c:v>
                </c:pt>
                <c:pt idx="3118">
                  <c:v>6400833.9814287303</c:v>
                </c:pt>
                <c:pt idx="3119">
                  <c:v>4642876.2039990686</c:v>
                </c:pt>
                <c:pt idx="3120">
                  <c:v>3363370.2223647949</c:v>
                </c:pt>
                <c:pt idx="3121">
                  <c:v>17374819.46152509</c:v>
                </c:pt>
                <c:pt idx="3122">
                  <c:v>6684349.5533228824</c:v>
                </c:pt>
                <c:pt idx="3123">
                  <c:v>5002578.5891513256</c:v>
                </c:pt>
                <c:pt idx="3124">
                  <c:v>10336108.97696363</c:v>
                </c:pt>
                <c:pt idx="3125">
                  <c:v>7413475.5371662714</c:v>
                </c:pt>
                <c:pt idx="3126">
                  <c:v>4287495.1731267953</c:v>
                </c:pt>
                <c:pt idx="3127">
                  <c:v>3093427.46077218</c:v>
                </c:pt>
                <c:pt idx="3128">
                  <c:v>2500000</c:v>
                </c:pt>
                <c:pt idx="3129">
                  <c:v>3981666.150121741</c:v>
                </c:pt>
                <c:pt idx="3130">
                  <c:v>2500000</c:v>
                </c:pt>
                <c:pt idx="3131">
                  <c:v>2500000</c:v>
                </c:pt>
                <c:pt idx="3132">
                  <c:v>2500000</c:v>
                </c:pt>
                <c:pt idx="3133">
                  <c:v>2500000</c:v>
                </c:pt>
                <c:pt idx="3134">
                  <c:v>5392613.9614591431</c:v>
                </c:pt>
                <c:pt idx="3135">
                  <c:v>2500000</c:v>
                </c:pt>
                <c:pt idx="3136">
                  <c:v>2500000</c:v>
                </c:pt>
                <c:pt idx="3137">
                  <c:v>2500000</c:v>
                </c:pt>
                <c:pt idx="3138">
                  <c:v>2500000</c:v>
                </c:pt>
                <c:pt idx="3139">
                  <c:v>2500000</c:v>
                </c:pt>
                <c:pt idx="3140">
                  <c:v>2500000</c:v>
                </c:pt>
                <c:pt idx="3141">
                  <c:v>5741875.355707664</c:v>
                </c:pt>
                <c:pt idx="3142">
                  <c:v>2500000</c:v>
                </c:pt>
                <c:pt idx="3143">
                  <c:v>8084942.1227288749</c:v>
                </c:pt>
                <c:pt idx="3144">
                  <c:v>2556274.1419693232</c:v>
                </c:pt>
                <c:pt idx="3145">
                  <c:v>14261544.00400904</c:v>
                </c:pt>
                <c:pt idx="3146">
                  <c:v>5349126.6803351874</c:v>
                </c:pt>
                <c:pt idx="3147">
                  <c:v>3781925.097299268</c:v>
                </c:pt>
                <c:pt idx="3148">
                  <c:v>7726252.2413650164</c:v>
                </c:pt>
                <c:pt idx="3149">
                  <c:v>16214202.90917398</c:v>
                </c:pt>
                <c:pt idx="3150">
                  <c:v>20367970.26022071</c:v>
                </c:pt>
                <c:pt idx="3151">
                  <c:v>9285637.1606080551</c:v>
                </c:pt>
                <c:pt idx="3152">
                  <c:v>7688750.1978923036</c:v>
                </c:pt>
                <c:pt idx="3153">
                  <c:v>5161560.6375225959</c:v>
                </c:pt>
                <c:pt idx="3154">
                  <c:v>3732189.2861222862</c:v>
                </c:pt>
                <c:pt idx="3155">
                  <c:v>4281688.4849311467</c:v>
                </c:pt>
                <c:pt idx="3156">
                  <c:v>2500000</c:v>
                </c:pt>
                <c:pt idx="3157">
                  <c:v>2500000</c:v>
                </c:pt>
                <c:pt idx="3158">
                  <c:v>2500000</c:v>
                </c:pt>
                <c:pt idx="3159">
                  <c:v>2500000</c:v>
                </c:pt>
                <c:pt idx="3160">
                  <c:v>30818098.64682338</c:v>
                </c:pt>
                <c:pt idx="3161">
                  <c:v>10216749.60972175</c:v>
                </c:pt>
                <c:pt idx="3162">
                  <c:v>7189803.4797812756</c:v>
                </c:pt>
                <c:pt idx="3163">
                  <c:v>5213336.9753531134</c:v>
                </c:pt>
                <c:pt idx="3164">
                  <c:v>3781802.1615167488</c:v>
                </c:pt>
                <c:pt idx="3165">
                  <c:v>2739468.3030319219</c:v>
                </c:pt>
                <c:pt idx="3166">
                  <c:v>2500000</c:v>
                </c:pt>
                <c:pt idx="3167">
                  <c:v>2500000</c:v>
                </c:pt>
                <c:pt idx="3168">
                  <c:v>2500000</c:v>
                </c:pt>
                <c:pt idx="3169">
                  <c:v>2500000</c:v>
                </c:pt>
                <c:pt idx="3170">
                  <c:v>6702036.748549751</c:v>
                </c:pt>
                <c:pt idx="3171">
                  <c:v>2500000</c:v>
                </c:pt>
                <c:pt idx="3172">
                  <c:v>48276916.77201125</c:v>
                </c:pt>
                <c:pt idx="3173">
                  <c:v>16403925.52534507</c:v>
                </c:pt>
                <c:pt idx="3174">
                  <c:v>11568379.24448432</c:v>
                </c:pt>
                <c:pt idx="3175">
                  <c:v>8399820.7705442254</c:v>
                </c:pt>
                <c:pt idx="3176">
                  <c:v>6109014.5794722755</c:v>
                </c:pt>
                <c:pt idx="3177">
                  <c:v>7585472.1615214041</c:v>
                </c:pt>
                <c:pt idx="3178">
                  <c:v>4258355.0006967224</c:v>
                </c:pt>
                <c:pt idx="3179">
                  <c:v>8313155.7099826653</c:v>
                </c:pt>
                <c:pt idx="3180">
                  <c:v>3959668.9164160471</c:v>
                </c:pt>
                <c:pt idx="3181">
                  <c:v>12273688.33618409</c:v>
                </c:pt>
                <c:pt idx="3182">
                  <c:v>42643172.516894013</c:v>
                </c:pt>
                <c:pt idx="3183">
                  <c:v>16018256.353596659</c:v>
                </c:pt>
                <c:pt idx="3184">
                  <c:v>11363447.26648139</c:v>
                </c:pt>
                <c:pt idx="3185">
                  <c:v>8262533.1316797789</c:v>
                </c:pt>
                <c:pt idx="3186">
                  <c:v>6010451.3742724583</c:v>
                </c:pt>
                <c:pt idx="3187">
                  <c:v>6729250.0463446015</c:v>
                </c:pt>
                <c:pt idx="3188">
                  <c:v>3954006.2312591448</c:v>
                </c:pt>
                <c:pt idx="3189">
                  <c:v>2854745.213108391</c:v>
                </c:pt>
                <c:pt idx="3190">
                  <c:v>2500000</c:v>
                </c:pt>
                <c:pt idx="3191">
                  <c:v>2500000</c:v>
                </c:pt>
                <c:pt idx="3192">
                  <c:v>9450690.2540803403</c:v>
                </c:pt>
                <c:pt idx="3193">
                  <c:v>3959750.081827546</c:v>
                </c:pt>
                <c:pt idx="3194">
                  <c:v>2598736.8805541932</c:v>
                </c:pt>
                <c:pt idx="3195">
                  <c:v>2500000</c:v>
                </c:pt>
                <c:pt idx="3196">
                  <c:v>2500000</c:v>
                </c:pt>
                <c:pt idx="3197">
                  <c:v>18576570.47618914</c:v>
                </c:pt>
                <c:pt idx="3198">
                  <c:v>7457516.5095803123</c:v>
                </c:pt>
                <c:pt idx="3199">
                  <c:v>4866492.6567259422</c:v>
                </c:pt>
                <c:pt idx="3200">
                  <c:v>4835090.2466099756</c:v>
                </c:pt>
                <c:pt idx="3201">
                  <c:v>30247161.574051678</c:v>
                </c:pt>
                <c:pt idx="3202">
                  <c:v>11134911.2883678</c:v>
                </c:pt>
                <c:pt idx="3203">
                  <c:v>7884545.9410407953</c:v>
                </c:pt>
                <c:pt idx="3204">
                  <c:v>5723778.5001440411</c:v>
                </c:pt>
                <c:pt idx="3205">
                  <c:v>4157064.7076304979</c:v>
                </c:pt>
                <c:pt idx="3206">
                  <c:v>3016668.619760077</c:v>
                </c:pt>
                <c:pt idx="3207">
                  <c:v>3238678.6646415852</c:v>
                </c:pt>
                <c:pt idx="3208">
                  <c:v>2500000</c:v>
                </c:pt>
                <c:pt idx="3209">
                  <c:v>4803135.2278436739</c:v>
                </c:pt>
                <c:pt idx="3210">
                  <c:v>38804664.524573542</c:v>
                </c:pt>
                <c:pt idx="3211">
                  <c:v>42416902.77461037</c:v>
                </c:pt>
                <c:pt idx="3212">
                  <c:v>24863853.55753227</c:v>
                </c:pt>
                <c:pt idx="3213">
                  <c:v>24219417.12992204</c:v>
                </c:pt>
                <c:pt idx="3214">
                  <c:v>19633521.974144019</c:v>
                </c:pt>
                <c:pt idx="3215">
                  <c:v>15170135.04051204</c:v>
                </c:pt>
                <c:pt idx="3216">
                  <c:v>14197858.58873393</c:v>
                </c:pt>
                <c:pt idx="3217">
                  <c:v>23206340.951405648</c:v>
                </c:pt>
                <c:pt idx="3218">
                  <c:v>11003632.19840401</c:v>
                </c:pt>
                <c:pt idx="3219">
                  <c:v>7889759.0536452336</c:v>
                </c:pt>
                <c:pt idx="3220">
                  <c:v>5732440.5237239003</c:v>
                </c:pt>
                <c:pt idx="3221">
                  <c:v>4162857.2493604091</c:v>
                </c:pt>
                <c:pt idx="3222">
                  <c:v>3020669.650082042</c:v>
                </c:pt>
                <c:pt idx="3223">
                  <c:v>15298612.676945589</c:v>
                </c:pt>
                <c:pt idx="3224">
                  <c:v>18225455.15311094</c:v>
                </c:pt>
                <c:pt idx="3225">
                  <c:v>8250629.8828961039</c:v>
                </c:pt>
                <c:pt idx="3226">
                  <c:v>5901573.9834663309</c:v>
                </c:pt>
                <c:pt idx="3227">
                  <c:v>4285735.5900584739</c:v>
                </c:pt>
                <c:pt idx="3228">
                  <c:v>3113374.6503489232</c:v>
                </c:pt>
                <c:pt idx="3229">
                  <c:v>2500000</c:v>
                </c:pt>
                <c:pt idx="3230">
                  <c:v>2500000</c:v>
                </c:pt>
                <c:pt idx="3231">
                  <c:v>2500000</c:v>
                </c:pt>
                <c:pt idx="3232">
                  <c:v>2500000</c:v>
                </c:pt>
                <c:pt idx="3233">
                  <c:v>3297045.5838933289</c:v>
                </c:pt>
                <c:pt idx="3234">
                  <c:v>3668866.854355142</c:v>
                </c:pt>
                <c:pt idx="3235">
                  <c:v>2500000</c:v>
                </c:pt>
                <c:pt idx="3236">
                  <c:v>2500000</c:v>
                </c:pt>
                <c:pt idx="3237">
                  <c:v>2500000</c:v>
                </c:pt>
                <c:pt idx="3238">
                  <c:v>2500000</c:v>
                </c:pt>
                <c:pt idx="3239">
                  <c:v>2500000</c:v>
                </c:pt>
                <c:pt idx="3240">
                  <c:v>2500000</c:v>
                </c:pt>
                <c:pt idx="3241">
                  <c:v>2500000</c:v>
                </c:pt>
                <c:pt idx="3242">
                  <c:v>2500000</c:v>
                </c:pt>
                <c:pt idx="3243">
                  <c:v>2500000</c:v>
                </c:pt>
                <c:pt idx="3244">
                  <c:v>3297045.5838933289</c:v>
                </c:pt>
                <c:pt idx="3245">
                  <c:v>2500000</c:v>
                </c:pt>
                <c:pt idx="3246">
                  <c:v>2500000</c:v>
                </c:pt>
                <c:pt idx="3247">
                  <c:v>2500000</c:v>
                </c:pt>
                <c:pt idx="3248">
                  <c:v>3820937.7728514429</c:v>
                </c:pt>
                <c:pt idx="3249">
                  <c:v>2500000</c:v>
                </c:pt>
                <c:pt idx="3250">
                  <c:v>2500000</c:v>
                </c:pt>
                <c:pt idx="3251">
                  <c:v>2500000</c:v>
                </c:pt>
                <c:pt idx="3252">
                  <c:v>2500000</c:v>
                </c:pt>
                <c:pt idx="3253">
                  <c:v>2500000</c:v>
                </c:pt>
                <c:pt idx="3254">
                  <c:v>2500000</c:v>
                </c:pt>
                <c:pt idx="3255">
                  <c:v>4868721.8657738799</c:v>
                </c:pt>
                <c:pt idx="3256">
                  <c:v>2500000</c:v>
                </c:pt>
                <c:pt idx="3257">
                  <c:v>2500000</c:v>
                </c:pt>
                <c:pt idx="3258">
                  <c:v>2500000</c:v>
                </c:pt>
                <c:pt idx="3259">
                  <c:v>2500000</c:v>
                </c:pt>
                <c:pt idx="3260">
                  <c:v>2500000</c:v>
                </c:pt>
                <c:pt idx="3261">
                  <c:v>2500000</c:v>
                </c:pt>
                <c:pt idx="3262">
                  <c:v>2500000</c:v>
                </c:pt>
                <c:pt idx="3263">
                  <c:v>2500000</c:v>
                </c:pt>
                <c:pt idx="3264">
                  <c:v>2598523.5273047909</c:v>
                </c:pt>
                <c:pt idx="3265">
                  <c:v>2500000</c:v>
                </c:pt>
                <c:pt idx="3266">
                  <c:v>4345011.9235192547</c:v>
                </c:pt>
                <c:pt idx="3267">
                  <c:v>2500000</c:v>
                </c:pt>
                <c:pt idx="3268">
                  <c:v>2500000</c:v>
                </c:pt>
                <c:pt idx="3269">
                  <c:v>2500000</c:v>
                </c:pt>
                <c:pt idx="3270">
                  <c:v>2500000</c:v>
                </c:pt>
                <c:pt idx="3271">
                  <c:v>2500000</c:v>
                </c:pt>
                <c:pt idx="3272">
                  <c:v>2500000</c:v>
                </c:pt>
                <c:pt idx="3273">
                  <c:v>2500000</c:v>
                </c:pt>
                <c:pt idx="3274">
                  <c:v>2500000</c:v>
                </c:pt>
                <c:pt idx="3275">
                  <c:v>2500000</c:v>
                </c:pt>
                <c:pt idx="3276">
                  <c:v>2500000</c:v>
                </c:pt>
                <c:pt idx="3277">
                  <c:v>2500000</c:v>
                </c:pt>
                <c:pt idx="3278">
                  <c:v>2500000</c:v>
                </c:pt>
                <c:pt idx="3279">
                  <c:v>2500000</c:v>
                </c:pt>
                <c:pt idx="3280">
                  <c:v>3995568.3758399962</c:v>
                </c:pt>
                <c:pt idx="3281">
                  <c:v>2500000</c:v>
                </c:pt>
                <c:pt idx="3282">
                  <c:v>2500000</c:v>
                </c:pt>
                <c:pt idx="3283">
                  <c:v>2500000</c:v>
                </c:pt>
                <c:pt idx="3284">
                  <c:v>2500000</c:v>
                </c:pt>
                <c:pt idx="3285">
                  <c:v>2500000</c:v>
                </c:pt>
                <c:pt idx="3286">
                  <c:v>2500000</c:v>
                </c:pt>
                <c:pt idx="3287">
                  <c:v>2500000</c:v>
                </c:pt>
                <c:pt idx="3288">
                  <c:v>2500000</c:v>
                </c:pt>
                <c:pt idx="3289">
                  <c:v>2500000</c:v>
                </c:pt>
                <c:pt idx="3290">
                  <c:v>2500000</c:v>
                </c:pt>
                <c:pt idx="3291">
                  <c:v>2500000</c:v>
                </c:pt>
                <c:pt idx="3292">
                  <c:v>2773153.4903168422</c:v>
                </c:pt>
                <c:pt idx="3293">
                  <c:v>2500000</c:v>
                </c:pt>
                <c:pt idx="3294">
                  <c:v>2500000</c:v>
                </c:pt>
                <c:pt idx="3295">
                  <c:v>10456907.878137309</c:v>
                </c:pt>
                <c:pt idx="3296">
                  <c:v>2500000</c:v>
                </c:pt>
                <c:pt idx="3297">
                  <c:v>4701962.4934161259</c:v>
                </c:pt>
                <c:pt idx="3298">
                  <c:v>2500000</c:v>
                </c:pt>
                <c:pt idx="3299">
                  <c:v>2500000</c:v>
                </c:pt>
                <c:pt idx="3300">
                  <c:v>2500000</c:v>
                </c:pt>
                <c:pt idx="3301">
                  <c:v>2500000</c:v>
                </c:pt>
                <c:pt idx="3302">
                  <c:v>2500000</c:v>
                </c:pt>
                <c:pt idx="3303">
                  <c:v>2500000</c:v>
                </c:pt>
                <c:pt idx="3304">
                  <c:v>6964290.2416141341</c:v>
                </c:pt>
                <c:pt idx="3305">
                  <c:v>2500000</c:v>
                </c:pt>
                <c:pt idx="3306">
                  <c:v>2500000</c:v>
                </c:pt>
                <c:pt idx="3307">
                  <c:v>2500000</c:v>
                </c:pt>
                <c:pt idx="3308">
                  <c:v>2500000</c:v>
                </c:pt>
                <c:pt idx="3309">
                  <c:v>7488182.3411342828</c:v>
                </c:pt>
                <c:pt idx="3310">
                  <c:v>2500000</c:v>
                </c:pt>
                <c:pt idx="3311">
                  <c:v>2500000</c:v>
                </c:pt>
                <c:pt idx="3312">
                  <c:v>2500000</c:v>
                </c:pt>
                <c:pt idx="3313">
                  <c:v>2500000</c:v>
                </c:pt>
                <c:pt idx="3314">
                  <c:v>2500000</c:v>
                </c:pt>
                <c:pt idx="3315">
                  <c:v>2500000</c:v>
                </c:pt>
                <c:pt idx="3316">
                  <c:v>2500000</c:v>
                </c:pt>
                <c:pt idx="3317">
                  <c:v>2500000</c:v>
                </c:pt>
                <c:pt idx="3318">
                  <c:v>2500000</c:v>
                </c:pt>
                <c:pt idx="3319">
                  <c:v>2598522.7919466621</c:v>
                </c:pt>
                <c:pt idx="3320">
                  <c:v>2500000</c:v>
                </c:pt>
                <c:pt idx="3321">
                  <c:v>2500000</c:v>
                </c:pt>
                <c:pt idx="3322">
                  <c:v>2500000</c:v>
                </c:pt>
                <c:pt idx="3323">
                  <c:v>2500000</c:v>
                </c:pt>
                <c:pt idx="3324">
                  <c:v>2500000</c:v>
                </c:pt>
                <c:pt idx="3325">
                  <c:v>2500000</c:v>
                </c:pt>
                <c:pt idx="3326">
                  <c:v>2500000</c:v>
                </c:pt>
                <c:pt idx="3327">
                  <c:v>2500000</c:v>
                </c:pt>
                <c:pt idx="3328">
                  <c:v>6091136.7635547621</c:v>
                </c:pt>
                <c:pt idx="3329">
                  <c:v>2500000</c:v>
                </c:pt>
                <c:pt idx="3330">
                  <c:v>2599615.7010347671</c:v>
                </c:pt>
                <c:pt idx="3331">
                  <c:v>2500000</c:v>
                </c:pt>
                <c:pt idx="3332">
                  <c:v>2500000</c:v>
                </c:pt>
                <c:pt idx="3333">
                  <c:v>3471724.7657932141</c:v>
                </c:pt>
                <c:pt idx="3334">
                  <c:v>2500000</c:v>
                </c:pt>
                <c:pt idx="3335">
                  <c:v>2500000</c:v>
                </c:pt>
                <c:pt idx="3336">
                  <c:v>2500000</c:v>
                </c:pt>
                <c:pt idx="3337">
                  <c:v>2500000</c:v>
                </c:pt>
                <c:pt idx="3338">
                  <c:v>2500000</c:v>
                </c:pt>
                <c:pt idx="3339">
                  <c:v>2500000</c:v>
                </c:pt>
                <c:pt idx="3340">
                  <c:v>2500000</c:v>
                </c:pt>
                <c:pt idx="3341">
                  <c:v>2500000</c:v>
                </c:pt>
                <c:pt idx="3342">
                  <c:v>2500000</c:v>
                </c:pt>
                <c:pt idx="3343">
                  <c:v>3297045.5839026179</c:v>
                </c:pt>
                <c:pt idx="3344">
                  <c:v>2500000</c:v>
                </c:pt>
                <c:pt idx="3345">
                  <c:v>2500000</c:v>
                </c:pt>
                <c:pt idx="3346">
                  <c:v>6789665.4264916833</c:v>
                </c:pt>
                <c:pt idx="3347">
                  <c:v>2500000</c:v>
                </c:pt>
                <c:pt idx="3348">
                  <c:v>2500000</c:v>
                </c:pt>
                <c:pt idx="3349">
                  <c:v>3995588.965892334</c:v>
                </c:pt>
                <c:pt idx="3350">
                  <c:v>2500000</c:v>
                </c:pt>
                <c:pt idx="3351">
                  <c:v>23560392.978880499</c:v>
                </c:pt>
                <c:pt idx="3352">
                  <c:v>2500000</c:v>
                </c:pt>
                <c:pt idx="3353">
                  <c:v>2500000</c:v>
                </c:pt>
                <c:pt idx="3354">
                  <c:v>8885319.1299250908</c:v>
                </c:pt>
                <c:pt idx="3355">
                  <c:v>2500000</c:v>
                </c:pt>
                <c:pt idx="3356">
                  <c:v>2500000</c:v>
                </c:pt>
                <c:pt idx="3357">
                  <c:v>2500000</c:v>
                </c:pt>
                <c:pt idx="3358">
                  <c:v>2500000</c:v>
                </c:pt>
                <c:pt idx="3359">
                  <c:v>2500000</c:v>
                </c:pt>
                <c:pt idx="3360">
                  <c:v>2500000</c:v>
                </c:pt>
                <c:pt idx="3361">
                  <c:v>2500000</c:v>
                </c:pt>
                <c:pt idx="3362">
                  <c:v>13360190.74296904</c:v>
                </c:pt>
                <c:pt idx="3363">
                  <c:v>3066758.280023207</c:v>
                </c:pt>
                <c:pt idx="3364">
                  <c:v>2500000</c:v>
                </c:pt>
                <c:pt idx="3365">
                  <c:v>6249933.0028028479</c:v>
                </c:pt>
                <c:pt idx="3366">
                  <c:v>8432599.7614366785</c:v>
                </c:pt>
                <c:pt idx="3367">
                  <c:v>19001156.35971342</c:v>
                </c:pt>
                <c:pt idx="3368">
                  <c:v>10344606.206304681</c:v>
                </c:pt>
                <c:pt idx="3369">
                  <c:v>6359081.0217826869</c:v>
                </c:pt>
                <c:pt idx="3370">
                  <c:v>4596672.8184534572</c:v>
                </c:pt>
                <c:pt idx="3371">
                  <c:v>3334891.5568431411</c:v>
                </c:pt>
                <c:pt idx="3372">
                  <c:v>2500000</c:v>
                </c:pt>
                <c:pt idx="3373">
                  <c:v>2500000</c:v>
                </c:pt>
                <c:pt idx="3374">
                  <c:v>2500000</c:v>
                </c:pt>
                <c:pt idx="3375">
                  <c:v>2500000</c:v>
                </c:pt>
                <c:pt idx="3376">
                  <c:v>2500000</c:v>
                </c:pt>
                <c:pt idx="3377">
                  <c:v>2500000</c:v>
                </c:pt>
                <c:pt idx="3378">
                  <c:v>2500000</c:v>
                </c:pt>
                <c:pt idx="3379">
                  <c:v>2500000</c:v>
                </c:pt>
                <c:pt idx="3380">
                  <c:v>2500000</c:v>
                </c:pt>
                <c:pt idx="3381">
                  <c:v>2500000</c:v>
                </c:pt>
                <c:pt idx="3382">
                  <c:v>2500000</c:v>
                </c:pt>
                <c:pt idx="3383">
                  <c:v>3122414.8859066619</c:v>
                </c:pt>
                <c:pt idx="3384">
                  <c:v>2500000</c:v>
                </c:pt>
                <c:pt idx="3385">
                  <c:v>2500000</c:v>
                </c:pt>
                <c:pt idx="3386">
                  <c:v>2500000</c:v>
                </c:pt>
                <c:pt idx="3387">
                  <c:v>2500000</c:v>
                </c:pt>
                <c:pt idx="3388">
                  <c:v>2500000</c:v>
                </c:pt>
                <c:pt idx="3389">
                  <c:v>2500000</c:v>
                </c:pt>
                <c:pt idx="3390">
                  <c:v>2500000</c:v>
                </c:pt>
                <c:pt idx="3391">
                  <c:v>11330057.691280009</c:v>
                </c:pt>
                <c:pt idx="3392">
                  <c:v>3623955.4346772302</c:v>
                </c:pt>
                <c:pt idx="3393">
                  <c:v>2500000</c:v>
                </c:pt>
                <c:pt idx="3394">
                  <c:v>4519910.0200457498</c:v>
                </c:pt>
                <c:pt idx="3395">
                  <c:v>2500000</c:v>
                </c:pt>
                <c:pt idx="3396">
                  <c:v>2500000</c:v>
                </c:pt>
                <c:pt idx="3397">
                  <c:v>2500000</c:v>
                </c:pt>
                <c:pt idx="3398">
                  <c:v>2500000</c:v>
                </c:pt>
                <c:pt idx="3399">
                  <c:v>2500000</c:v>
                </c:pt>
                <c:pt idx="3400">
                  <c:v>2500000</c:v>
                </c:pt>
                <c:pt idx="3401">
                  <c:v>23678804.046061918</c:v>
                </c:pt>
                <c:pt idx="3402">
                  <c:v>6305222.1456826972</c:v>
                </c:pt>
                <c:pt idx="3403">
                  <c:v>4276728.4666178748</c:v>
                </c:pt>
                <c:pt idx="3404">
                  <c:v>3094910.2075090511</c:v>
                </c:pt>
                <c:pt idx="3405">
                  <c:v>2500000</c:v>
                </c:pt>
                <c:pt idx="3406">
                  <c:v>2500000</c:v>
                </c:pt>
                <c:pt idx="3407">
                  <c:v>2500000</c:v>
                </c:pt>
                <c:pt idx="3408">
                  <c:v>2773153.4899413749</c:v>
                </c:pt>
                <c:pt idx="3409">
                  <c:v>11488981.45697492</c:v>
                </c:pt>
                <c:pt idx="3410">
                  <c:v>3890256.095805564</c:v>
                </c:pt>
                <c:pt idx="3411">
                  <c:v>2736412.016710517</c:v>
                </c:pt>
                <c:pt idx="3412">
                  <c:v>2500000</c:v>
                </c:pt>
                <c:pt idx="3413">
                  <c:v>16368449.58205509</c:v>
                </c:pt>
                <c:pt idx="3414">
                  <c:v>17739586.75764453</c:v>
                </c:pt>
                <c:pt idx="3415">
                  <c:v>24079797.979757641</c:v>
                </c:pt>
                <c:pt idx="3416">
                  <c:v>11054470.224501209</c:v>
                </c:pt>
                <c:pt idx="3417">
                  <c:v>7906555.0099680396</c:v>
                </c:pt>
                <c:pt idx="3418">
                  <c:v>5734587.1765831867</c:v>
                </c:pt>
                <c:pt idx="3419">
                  <c:v>4155600.466276682</c:v>
                </c:pt>
                <c:pt idx="3420">
                  <c:v>14812188.13904025</c:v>
                </c:pt>
                <c:pt idx="3421">
                  <c:v>6067993.3786834804</c:v>
                </c:pt>
                <c:pt idx="3422">
                  <c:v>4308164.5845514527</c:v>
                </c:pt>
                <c:pt idx="3423">
                  <c:v>3120253.6526145609</c:v>
                </c:pt>
                <c:pt idx="3424">
                  <c:v>2500000</c:v>
                </c:pt>
                <c:pt idx="3425">
                  <c:v>7410791.1029560007</c:v>
                </c:pt>
                <c:pt idx="3426">
                  <c:v>3088118.5362896509</c:v>
                </c:pt>
                <c:pt idx="3427">
                  <c:v>2500000</c:v>
                </c:pt>
                <c:pt idx="3428">
                  <c:v>2500000</c:v>
                </c:pt>
                <c:pt idx="3429">
                  <c:v>2500000</c:v>
                </c:pt>
                <c:pt idx="3430">
                  <c:v>2500000</c:v>
                </c:pt>
                <c:pt idx="3431">
                  <c:v>2500000</c:v>
                </c:pt>
                <c:pt idx="3432">
                  <c:v>2500000</c:v>
                </c:pt>
                <c:pt idx="3433">
                  <c:v>2500000</c:v>
                </c:pt>
                <c:pt idx="3434">
                  <c:v>2500000</c:v>
                </c:pt>
                <c:pt idx="3435">
                  <c:v>2500000</c:v>
                </c:pt>
                <c:pt idx="3436">
                  <c:v>2500000</c:v>
                </c:pt>
                <c:pt idx="3437">
                  <c:v>2500000</c:v>
                </c:pt>
                <c:pt idx="3438">
                  <c:v>2500000</c:v>
                </c:pt>
                <c:pt idx="3439">
                  <c:v>2500000</c:v>
                </c:pt>
                <c:pt idx="3440">
                  <c:v>2500000</c:v>
                </c:pt>
                <c:pt idx="3441">
                  <c:v>2500000</c:v>
                </c:pt>
                <c:pt idx="3442">
                  <c:v>2500000</c:v>
                </c:pt>
                <c:pt idx="3443">
                  <c:v>10980796.29530677</c:v>
                </c:pt>
                <c:pt idx="3444">
                  <c:v>2919792.6741084438</c:v>
                </c:pt>
                <c:pt idx="3445">
                  <c:v>2500000</c:v>
                </c:pt>
                <c:pt idx="3446">
                  <c:v>5754771.5943957744</c:v>
                </c:pt>
                <c:pt idx="3447">
                  <c:v>2500000</c:v>
                </c:pt>
                <c:pt idx="3448">
                  <c:v>2500000</c:v>
                </c:pt>
                <c:pt idx="3449">
                  <c:v>14516888.779268719</c:v>
                </c:pt>
                <c:pt idx="3450">
                  <c:v>6925529.4665909261</c:v>
                </c:pt>
                <c:pt idx="3451">
                  <c:v>4082683.8170813932</c:v>
                </c:pt>
                <c:pt idx="3452">
                  <c:v>3471035.1300475551</c:v>
                </c:pt>
                <c:pt idx="3453">
                  <c:v>2828424.1419007648</c:v>
                </c:pt>
                <c:pt idx="3454">
                  <c:v>2500000</c:v>
                </c:pt>
                <c:pt idx="3455">
                  <c:v>2500000</c:v>
                </c:pt>
                <c:pt idx="3456">
                  <c:v>2500000</c:v>
                </c:pt>
                <c:pt idx="3457">
                  <c:v>23694549.469965171</c:v>
                </c:pt>
                <c:pt idx="3458">
                  <c:v>44539746.289476477</c:v>
                </c:pt>
                <c:pt idx="3459">
                  <c:v>17605414.500598449</c:v>
                </c:pt>
                <c:pt idx="3460">
                  <c:v>12515759.006962171</c:v>
                </c:pt>
                <c:pt idx="3461">
                  <c:v>11982700.021400981</c:v>
                </c:pt>
                <c:pt idx="3462">
                  <c:v>7561259.9253006084</c:v>
                </c:pt>
                <c:pt idx="3463">
                  <c:v>5462183.6119679762</c:v>
                </c:pt>
                <c:pt idx="3464">
                  <c:v>6588865.7181792147</c:v>
                </c:pt>
                <c:pt idx="3465">
                  <c:v>3745523.2066631708</c:v>
                </c:pt>
                <c:pt idx="3466">
                  <c:v>2961677.425063618</c:v>
                </c:pt>
                <c:pt idx="3467">
                  <c:v>41615969.057222113</c:v>
                </c:pt>
                <c:pt idx="3468">
                  <c:v>23944496.305798199</c:v>
                </c:pt>
                <c:pt idx="3469">
                  <c:v>13612221.23266709</c:v>
                </c:pt>
                <c:pt idx="3470">
                  <c:v>10504597.551539481</c:v>
                </c:pt>
                <c:pt idx="3471">
                  <c:v>37723840.331403047</c:v>
                </c:pt>
                <c:pt idx="3472">
                  <c:v>15320324.447441541</c:v>
                </c:pt>
                <c:pt idx="3473">
                  <c:v>42882953.413052633</c:v>
                </c:pt>
                <c:pt idx="3474">
                  <c:v>148697636.98897621</c:v>
                </c:pt>
                <c:pt idx="3475">
                  <c:v>88292676.414897233</c:v>
                </c:pt>
                <c:pt idx="3476">
                  <c:v>51192333.603933878</c:v>
                </c:pt>
                <c:pt idx="3477">
                  <c:v>36665455.847779334</c:v>
                </c:pt>
                <c:pt idx="3478">
                  <c:v>26655661.68557677</c:v>
                </c:pt>
                <c:pt idx="3479">
                  <c:v>19384539.307596359</c:v>
                </c:pt>
                <c:pt idx="3480">
                  <c:v>14096066.579913</c:v>
                </c:pt>
                <c:pt idx="3481">
                  <c:v>10247460.084025759</c:v>
                </c:pt>
                <c:pt idx="3482">
                  <c:v>7441121.828161262</c:v>
                </c:pt>
                <c:pt idx="3483">
                  <c:v>5397407.588663456</c:v>
                </c:pt>
                <c:pt idx="3484">
                  <c:v>3909991.4498803671</c:v>
                </c:pt>
                <c:pt idx="3485">
                  <c:v>2829799.1260627862</c:v>
                </c:pt>
                <c:pt idx="3486">
                  <c:v>2500000</c:v>
                </c:pt>
                <c:pt idx="3487">
                  <c:v>2500000</c:v>
                </c:pt>
                <c:pt idx="3488">
                  <c:v>2500000</c:v>
                </c:pt>
                <c:pt idx="3489">
                  <c:v>2500000</c:v>
                </c:pt>
                <c:pt idx="3490">
                  <c:v>3646352.5177452038</c:v>
                </c:pt>
                <c:pt idx="3491">
                  <c:v>13321042.11408305</c:v>
                </c:pt>
                <c:pt idx="3492">
                  <c:v>4478007.2405729964</c:v>
                </c:pt>
                <c:pt idx="3493">
                  <c:v>3148608.9664587439</c:v>
                </c:pt>
                <c:pt idx="3494">
                  <c:v>2500000</c:v>
                </c:pt>
                <c:pt idx="3495">
                  <c:v>2500000</c:v>
                </c:pt>
                <c:pt idx="3496">
                  <c:v>2500000</c:v>
                </c:pt>
                <c:pt idx="3497">
                  <c:v>20919757.330123618</c:v>
                </c:pt>
                <c:pt idx="3498">
                  <c:v>7005971.8351133391</c:v>
                </c:pt>
                <c:pt idx="3499">
                  <c:v>4932289.9540419905</c:v>
                </c:pt>
                <c:pt idx="3500">
                  <c:v>3574895.7552411328</c:v>
                </c:pt>
                <c:pt idx="3501">
                  <c:v>2584851.6408862742</c:v>
                </c:pt>
                <c:pt idx="3502">
                  <c:v>2500000</c:v>
                </c:pt>
                <c:pt idx="3503">
                  <c:v>2500000</c:v>
                </c:pt>
                <c:pt idx="3504">
                  <c:v>2500000</c:v>
                </c:pt>
                <c:pt idx="3505">
                  <c:v>2500000</c:v>
                </c:pt>
                <c:pt idx="3506">
                  <c:v>2500000</c:v>
                </c:pt>
                <c:pt idx="3507">
                  <c:v>2500000</c:v>
                </c:pt>
                <c:pt idx="3508">
                  <c:v>2500000</c:v>
                </c:pt>
                <c:pt idx="3509">
                  <c:v>2500000</c:v>
                </c:pt>
                <c:pt idx="3510">
                  <c:v>2500000</c:v>
                </c:pt>
                <c:pt idx="3511">
                  <c:v>2500000</c:v>
                </c:pt>
                <c:pt idx="3512">
                  <c:v>3646306.9798666621</c:v>
                </c:pt>
                <c:pt idx="3513">
                  <c:v>2500000</c:v>
                </c:pt>
                <c:pt idx="3514">
                  <c:v>5916961.4324787501</c:v>
                </c:pt>
                <c:pt idx="3515">
                  <c:v>3187281.8786423132</c:v>
                </c:pt>
                <c:pt idx="3516">
                  <c:v>2500000</c:v>
                </c:pt>
                <c:pt idx="3517">
                  <c:v>2500000</c:v>
                </c:pt>
                <c:pt idx="3518">
                  <c:v>2500000</c:v>
                </c:pt>
                <c:pt idx="3519">
                  <c:v>2500000</c:v>
                </c:pt>
                <c:pt idx="3520">
                  <c:v>2500000</c:v>
                </c:pt>
                <c:pt idx="3521">
                  <c:v>2500000</c:v>
                </c:pt>
                <c:pt idx="3522">
                  <c:v>6789659.543627033</c:v>
                </c:pt>
                <c:pt idx="3523">
                  <c:v>2500000</c:v>
                </c:pt>
                <c:pt idx="3524">
                  <c:v>2500000</c:v>
                </c:pt>
                <c:pt idx="3525">
                  <c:v>2500000</c:v>
                </c:pt>
                <c:pt idx="3526">
                  <c:v>2500000</c:v>
                </c:pt>
                <c:pt idx="3527">
                  <c:v>2500000</c:v>
                </c:pt>
                <c:pt idx="3528">
                  <c:v>2500000</c:v>
                </c:pt>
                <c:pt idx="3529">
                  <c:v>3122414.8859080621</c:v>
                </c:pt>
                <c:pt idx="3530">
                  <c:v>2500000</c:v>
                </c:pt>
                <c:pt idx="3531">
                  <c:v>9237628.0649008527</c:v>
                </c:pt>
                <c:pt idx="3532">
                  <c:v>11513396.8895624</c:v>
                </c:pt>
                <c:pt idx="3533">
                  <c:v>3319685.71659928</c:v>
                </c:pt>
                <c:pt idx="3534">
                  <c:v>2500000</c:v>
                </c:pt>
                <c:pt idx="3535">
                  <c:v>2500000</c:v>
                </c:pt>
                <c:pt idx="3536">
                  <c:v>2500000</c:v>
                </c:pt>
                <c:pt idx="3537">
                  <c:v>35100397.752390012</c:v>
                </c:pt>
                <c:pt idx="3538">
                  <c:v>38954711.352314197</c:v>
                </c:pt>
                <c:pt idx="3539">
                  <c:v>38449037.418288991</c:v>
                </c:pt>
                <c:pt idx="3540">
                  <c:v>19565591.556007162</c:v>
                </c:pt>
                <c:pt idx="3541">
                  <c:v>13960023.29167442</c:v>
                </c:pt>
                <c:pt idx="3542">
                  <c:v>13296055.019411551</c:v>
                </c:pt>
                <c:pt idx="3543">
                  <c:v>17328038.38487519</c:v>
                </c:pt>
                <c:pt idx="3544">
                  <c:v>9032098.7068422791</c:v>
                </c:pt>
                <c:pt idx="3545">
                  <c:v>8069679.5227278899</c:v>
                </c:pt>
                <c:pt idx="3546">
                  <c:v>5236397.9466744177</c:v>
                </c:pt>
                <c:pt idx="3547">
                  <c:v>3793395.3809285518</c:v>
                </c:pt>
                <c:pt idx="3548">
                  <c:v>2753404.9764816351</c:v>
                </c:pt>
                <c:pt idx="3549">
                  <c:v>2518388.120555819</c:v>
                </c:pt>
                <c:pt idx="3550">
                  <c:v>27301815.748810008</c:v>
                </c:pt>
                <c:pt idx="3551">
                  <c:v>14083490.976412021</c:v>
                </c:pt>
                <c:pt idx="3552">
                  <c:v>8529570.2726960834</c:v>
                </c:pt>
                <c:pt idx="3553">
                  <c:v>6060314.4963106066</c:v>
                </c:pt>
                <c:pt idx="3554">
                  <c:v>8336945.4418626651</c:v>
                </c:pt>
                <c:pt idx="3555">
                  <c:v>4492011.1989448974</c:v>
                </c:pt>
                <c:pt idx="3556">
                  <c:v>3234841.7039848431</c:v>
                </c:pt>
                <c:pt idx="3557">
                  <c:v>2500000</c:v>
                </c:pt>
                <c:pt idx="3558">
                  <c:v>6674020.6368688382</c:v>
                </c:pt>
                <c:pt idx="3559">
                  <c:v>12303575.367694139</c:v>
                </c:pt>
                <c:pt idx="3560">
                  <c:v>27690989.33236412</c:v>
                </c:pt>
                <c:pt idx="3561">
                  <c:v>11092440.24968254</c:v>
                </c:pt>
                <c:pt idx="3562">
                  <c:v>7892688.8457563836</c:v>
                </c:pt>
                <c:pt idx="3563">
                  <c:v>5730444.1829684768</c:v>
                </c:pt>
                <c:pt idx="3564">
                  <c:v>14386554.42604184</c:v>
                </c:pt>
                <c:pt idx="3565">
                  <c:v>14253498.48266625</c:v>
                </c:pt>
                <c:pt idx="3566">
                  <c:v>8469591.5299086217</c:v>
                </c:pt>
                <c:pt idx="3567">
                  <c:v>5576303.143560146</c:v>
                </c:pt>
                <c:pt idx="3568">
                  <c:v>4038944.1116097481</c:v>
                </c:pt>
                <c:pt idx="3569">
                  <c:v>2929758.1284571378</c:v>
                </c:pt>
                <c:pt idx="3570">
                  <c:v>2652691.7902649529</c:v>
                </c:pt>
                <c:pt idx="3571">
                  <c:v>3029778.9099182081</c:v>
                </c:pt>
                <c:pt idx="3572">
                  <c:v>2500000</c:v>
                </c:pt>
                <c:pt idx="3573">
                  <c:v>2500000</c:v>
                </c:pt>
                <c:pt idx="3574">
                  <c:v>2500000</c:v>
                </c:pt>
                <c:pt idx="3575">
                  <c:v>2500000</c:v>
                </c:pt>
                <c:pt idx="3576">
                  <c:v>2500000</c:v>
                </c:pt>
                <c:pt idx="3577">
                  <c:v>2500000</c:v>
                </c:pt>
                <c:pt idx="3578">
                  <c:v>2500000</c:v>
                </c:pt>
                <c:pt idx="3579">
                  <c:v>2500000</c:v>
                </c:pt>
                <c:pt idx="3580">
                  <c:v>2500000</c:v>
                </c:pt>
                <c:pt idx="3581">
                  <c:v>2500000</c:v>
                </c:pt>
                <c:pt idx="3582">
                  <c:v>2500000</c:v>
                </c:pt>
                <c:pt idx="3583">
                  <c:v>3122414.8977814261</c:v>
                </c:pt>
                <c:pt idx="3584">
                  <c:v>2500000</c:v>
                </c:pt>
                <c:pt idx="3585">
                  <c:v>2500000</c:v>
                </c:pt>
                <c:pt idx="3586">
                  <c:v>3646312.1273736032</c:v>
                </c:pt>
                <c:pt idx="3587">
                  <c:v>2500000</c:v>
                </c:pt>
                <c:pt idx="3588">
                  <c:v>2500000</c:v>
                </c:pt>
                <c:pt idx="3589">
                  <c:v>2500000</c:v>
                </c:pt>
                <c:pt idx="3590">
                  <c:v>2500000</c:v>
                </c:pt>
                <c:pt idx="3591">
                  <c:v>2500000</c:v>
                </c:pt>
                <c:pt idx="3592">
                  <c:v>2500000</c:v>
                </c:pt>
                <c:pt idx="3593">
                  <c:v>2500000</c:v>
                </c:pt>
                <c:pt idx="3594">
                  <c:v>2500000</c:v>
                </c:pt>
                <c:pt idx="3595">
                  <c:v>2500000</c:v>
                </c:pt>
                <c:pt idx="3596">
                  <c:v>2500000</c:v>
                </c:pt>
                <c:pt idx="3597">
                  <c:v>2500000</c:v>
                </c:pt>
                <c:pt idx="3598">
                  <c:v>2500000</c:v>
                </c:pt>
                <c:pt idx="3599">
                  <c:v>2500000</c:v>
                </c:pt>
                <c:pt idx="3600">
                  <c:v>5046172.5480710566</c:v>
                </c:pt>
                <c:pt idx="3601">
                  <c:v>2500000</c:v>
                </c:pt>
                <c:pt idx="3602">
                  <c:v>2500000</c:v>
                </c:pt>
                <c:pt idx="3603">
                  <c:v>8885241.1677877214</c:v>
                </c:pt>
                <c:pt idx="3604">
                  <c:v>2500000</c:v>
                </c:pt>
                <c:pt idx="3605">
                  <c:v>2500000</c:v>
                </c:pt>
                <c:pt idx="3606">
                  <c:v>2500000</c:v>
                </c:pt>
                <c:pt idx="3607">
                  <c:v>2947784.6629114691</c:v>
                </c:pt>
                <c:pt idx="3608">
                  <c:v>2500000</c:v>
                </c:pt>
                <c:pt idx="3609">
                  <c:v>2500000</c:v>
                </c:pt>
                <c:pt idx="3610">
                  <c:v>2606987.1570306062</c:v>
                </c:pt>
                <c:pt idx="3611">
                  <c:v>2500000</c:v>
                </c:pt>
                <c:pt idx="3612">
                  <c:v>2500000</c:v>
                </c:pt>
                <c:pt idx="3613">
                  <c:v>2775976.45131977</c:v>
                </c:pt>
                <c:pt idx="3614">
                  <c:v>2500000</c:v>
                </c:pt>
                <c:pt idx="3615">
                  <c:v>2500000</c:v>
                </c:pt>
                <c:pt idx="3616">
                  <c:v>2500000</c:v>
                </c:pt>
                <c:pt idx="3617">
                  <c:v>2500000</c:v>
                </c:pt>
                <c:pt idx="3618">
                  <c:v>2773153.4908952131</c:v>
                </c:pt>
                <c:pt idx="3619">
                  <c:v>2500000</c:v>
                </c:pt>
                <c:pt idx="3620">
                  <c:v>2500000</c:v>
                </c:pt>
                <c:pt idx="3621">
                  <c:v>2500000</c:v>
                </c:pt>
                <c:pt idx="3622">
                  <c:v>2500000</c:v>
                </c:pt>
                <c:pt idx="3623">
                  <c:v>2500000</c:v>
                </c:pt>
                <c:pt idx="3624">
                  <c:v>9941472.0607188419</c:v>
                </c:pt>
                <c:pt idx="3625">
                  <c:v>4125424.26779082</c:v>
                </c:pt>
                <c:pt idx="3626">
                  <c:v>2500000</c:v>
                </c:pt>
                <c:pt idx="3627">
                  <c:v>2948364.5045606508</c:v>
                </c:pt>
                <c:pt idx="3628">
                  <c:v>2500000</c:v>
                </c:pt>
                <c:pt idx="3629">
                  <c:v>2500000</c:v>
                </c:pt>
                <c:pt idx="3630">
                  <c:v>2500000</c:v>
                </c:pt>
                <c:pt idx="3631">
                  <c:v>2500000</c:v>
                </c:pt>
                <c:pt idx="3632">
                  <c:v>6789659.5447778432</c:v>
                </c:pt>
                <c:pt idx="3633">
                  <c:v>2500000</c:v>
                </c:pt>
                <c:pt idx="3634">
                  <c:v>2500000</c:v>
                </c:pt>
                <c:pt idx="3635">
                  <c:v>2500000</c:v>
                </c:pt>
                <c:pt idx="3636">
                  <c:v>2500000</c:v>
                </c:pt>
                <c:pt idx="3637">
                  <c:v>6265767.4669106221</c:v>
                </c:pt>
                <c:pt idx="3638">
                  <c:v>2500000</c:v>
                </c:pt>
                <c:pt idx="3639">
                  <c:v>2500000</c:v>
                </c:pt>
                <c:pt idx="3640">
                  <c:v>2500000</c:v>
                </c:pt>
                <c:pt idx="3641">
                  <c:v>2500000</c:v>
                </c:pt>
                <c:pt idx="3642">
                  <c:v>2500000</c:v>
                </c:pt>
                <c:pt idx="3643">
                  <c:v>2500000</c:v>
                </c:pt>
                <c:pt idx="3644">
                  <c:v>3297183.6682464592</c:v>
                </c:pt>
                <c:pt idx="3645">
                  <c:v>2500000</c:v>
                </c:pt>
                <c:pt idx="3646">
                  <c:v>2500000</c:v>
                </c:pt>
                <c:pt idx="3647">
                  <c:v>3122420.7693531448</c:v>
                </c:pt>
                <c:pt idx="3648">
                  <c:v>2500000</c:v>
                </c:pt>
                <c:pt idx="3649">
                  <c:v>2500000</c:v>
                </c:pt>
                <c:pt idx="3650">
                  <c:v>2500000</c:v>
                </c:pt>
                <c:pt idx="3651">
                  <c:v>2500000</c:v>
                </c:pt>
                <c:pt idx="3652">
                  <c:v>2500000</c:v>
                </c:pt>
                <c:pt idx="3653">
                  <c:v>2500000</c:v>
                </c:pt>
                <c:pt idx="3654">
                  <c:v>2500000</c:v>
                </c:pt>
                <c:pt idx="3655">
                  <c:v>2500000</c:v>
                </c:pt>
                <c:pt idx="3656">
                  <c:v>2500000</c:v>
                </c:pt>
                <c:pt idx="3657">
                  <c:v>2500000</c:v>
                </c:pt>
                <c:pt idx="3658">
                  <c:v>2500000</c:v>
                </c:pt>
                <c:pt idx="3659">
                  <c:v>2500000</c:v>
                </c:pt>
                <c:pt idx="3660">
                  <c:v>2500000</c:v>
                </c:pt>
                <c:pt idx="3661">
                  <c:v>2500000</c:v>
                </c:pt>
                <c:pt idx="3662">
                  <c:v>2500000</c:v>
                </c:pt>
                <c:pt idx="3663">
                  <c:v>2500000</c:v>
                </c:pt>
                <c:pt idx="3664">
                  <c:v>3471676.2818800448</c:v>
                </c:pt>
                <c:pt idx="3665">
                  <c:v>2500000</c:v>
                </c:pt>
                <c:pt idx="3666">
                  <c:v>2500000</c:v>
                </c:pt>
                <c:pt idx="3667">
                  <c:v>2500000</c:v>
                </c:pt>
                <c:pt idx="3668">
                  <c:v>2500000</c:v>
                </c:pt>
                <c:pt idx="3669">
                  <c:v>2500000</c:v>
                </c:pt>
                <c:pt idx="3670">
                  <c:v>2500000</c:v>
                </c:pt>
                <c:pt idx="3671">
                  <c:v>2500000</c:v>
                </c:pt>
                <c:pt idx="3672">
                  <c:v>5392613.9597334377</c:v>
                </c:pt>
                <c:pt idx="3673">
                  <c:v>2500000</c:v>
                </c:pt>
                <c:pt idx="3674">
                  <c:v>2500000</c:v>
                </c:pt>
                <c:pt idx="3675">
                  <c:v>2500000</c:v>
                </c:pt>
                <c:pt idx="3676">
                  <c:v>2500000</c:v>
                </c:pt>
                <c:pt idx="3677">
                  <c:v>2500000</c:v>
                </c:pt>
                <c:pt idx="3678">
                  <c:v>3820937.6779152602</c:v>
                </c:pt>
                <c:pt idx="3679">
                  <c:v>2500000</c:v>
                </c:pt>
                <c:pt idx="3680">
                  <c:v>2500000</c:v>
                </c:pt>
                <c:pt idx="3681">
                  <c:v>2500000</c:v>
                </c:pt>
                <c:pt idx="3682">
                  <c:v>2500000</c:v>
                </c:pt>
                <c:pt idx="3683">
                  <c:v>11679319.08936266</c:v>
                </c:pt>
                <c:pt idx="3684">
                  <c:v>2500000</c:v>
                </c:pt>
                <c:pt idx="3685">
                  <c:v>2500000</c:v>
                </c:pt>
                <c:pt idx="3686">
                  <c:v>11853990.96529514</c:v>
                </c:pt>
                <c:pt idx="3687">
                  <c:v>2500000</c:v>
                </c:pt>
                <c:pt idx="3688">
                  <c:v>5921921.7078196742</c:v>
                </c:pt>
                <c:pt idx="3689">
                  <c:v>7203868.0322195832</c:v>
                </c:pt>
                <c:pt idx="3690">
                  <c:v>3382693.8966540862</c:v>
                </c:pt>
                <c:pt idx="3691">
                  <c:v>2500000</c:v>
                </c:pt>
                <c:pt idx="3692">
                  <c:v>2500000</c:v>
                </c:pt>
                <c:pt idx="3693">
                  <c:v>2500000</c:v>
                </c:pt>
                <c:pt idx="3694">
                  <c:v>2500000</c:v>
                </c:pt>
                <c:pt idx="3695">
                  <c:v>2500000</c:v>
                </c:pt>
                <c:pt idx="3696">
                  <c:v>2500000</c:v>
                </c:pt>
                <c:pt idx="3697">
                  <c:v>2500000</c:v>
                </c:pt>
                <c:pt idx="3698">
                  <c:v>6091136.7754326304</c:v>
                </c:pt>
                <c:pt idx="3699">
                  <c:v>2500000</c:v>
                </c:pt>
                <c:pt idx="3700">
                  <c:v>2500000</c:v>
                </c:pt>
                <c:pt idx="3701">
                  <c:v>2500000</c:v>
                </c:pt>
                <c:pt idx="3702">
                  <c:v>10456905.957057269</c:v>
                </c:pt>
                <c:pt idx="3703">
                  <c:v>2500000</c:v>
                </c:pt>
                <c:pt idx="3704">
                  <c:v>2500000</c:v>
                </c:pt>
                <c:pt idx="3705">
                  <c:v>3122450.9184622951</c:v>
                </c:pt>
                <c:pt idx="3706">
                  <c:v>2500000</c:v>
                </c:pt>
                <c:pt idx="3707">
                  <c:v>2500000</c:v>
                </c:pt>
                <c:pt idx="3708">
                  <c:v>2500000</c:v>
                </c:pt>
                <c:pt idx="3709">
                  <c:v>2500000</c:v>
                </c:pt>
                <c:pt idx="3710">
                  <c:v>3820937.6791956681</c:v>
                </c:pt>
                <c:pt idx="3711">
                  <c:v>5947525.881136667</c:v>
                </c:pt>
                <c:pt idx="3712">
                  <c:v>2500000</c:v>
                </c:pt>
                <c:pt idx="3713">
                  <c:v>3647362.4400125351</c:v>
                </c:pt>
                <c:pt idx="3714">
                  <c:v>9086489.1697071865</c:v>
                </c:pt>
                <c:pt idx="3715">
                  <c:v>5228256.2297601448</c:v>
                </c:pt>
                <c:pt idx="3716">
                  <c:v>3006727.2097620452</c:v>
                </c:pt>
                <c:pt idx="3717">
                  <c:v>19728399.209117111</c:v>
                </c:pt>
                <c:pt idx="3718">
                  <c:v>11288530.649247229</c:v>
                </c:pt>
                <c:pt idx="3719">
                  <c:v>6507769.2413633764</c:v>
                </c:pt>
                <c:pt idx="3720">
                  <c:v>4695301.0881138248</c:v>
                </c:pt>
                <c:pt idx="3721">
                  <c:v>25950385.55528187</c:v>
                </c:pt>
                <c:pt idx="3722">
                  <c:v>10684352.0914369</c:v>
                </c:pt>
                <c:pt idx="3723">
                  <c:v>8593693.5810950231</c:v>
                </c:pt>
                <c:pt idx="3724">
                  <c:v>7551635.9707753398</c:v>
                </c:pt>
                <c:pt idx="3725">
                  <c:v>4750342.8581131501</c:v>
                </c:pt>
                <c:pt idx="3726">
                  <c:v>3959982.7665403052</c:v>
                </c:pt>
                <c:pt idx="3727">
                  <c:v>2665772.138159784</c:v>
                </c:pt>
                <c:pt idx="3728">
                  <c:v>2500000</c:v>
                </c:pt>
                <c:pt idx="3729">
                  <c:v>2500000</c:v>
                </c:pt>
                <c:pt idx="3730">
                  <c:v>6731003.888557326</c:v>
                </c:pt>
                <c:pt idx="3731">
                  <c:v>2500000</c:v>
                </c:pt>
                <c:pt idx="3732">
                  <c:v>4370497.987672939</c:v>
                </c:pt>
                <c:pt idx="3733">
                  <c:v>2500000</c:v>
                </c:pt>
                <c:pt idx="3734">
                  <c:v>2500000</c:v>
                </c:pt>
                <c:pt idx="3735">
                  <c:v>2500000</c:v>
                </c:pt>
                <c:pt idx="3736">
                  <c:v>2500000</c:v>
                </c:pt>
                <c:pt idx="3737">
                  <c:v>2500000</c:v>
                </c:pt>
                <c:pt idx="3738">
                  <c:v>2500000</c:v>
                </c:pt>
                <c:pt idx="3739">
                  <c:v>2500000</c:v>
                </c:pt>
                <c:pt idx="3740">
                  <c:v>2500000</c:v>
                </c:pt>
                <c:pt idx="3741">
                  <c:v>2500000</c:v>
                </c:pt>
                <c:pt idx="3742">
                  <c:v>2500000</c:v>
                </c:pt>
                <c:pt idx="3743">
                  <c:v>2500000</c:v>
                </c:pt>
                <c:pt idx="3744">
                  <c:v>2500000</c:v>
                </c:pt>
                <c:pt idx="3745">
                  <c:v>2500000</c:v>
                </c:pt>
                <c:pt idx="3746">
                  <c:v>2500000</c:v>
                </c:pt>
                <c:pt idx="3747">
                  <c:v>2500000</c:v>
                </c:pt>
                <c:pt idx="3748">
                  <c:v>2500000</c:v>
                </c:pt>
                <c:pt idx="3749">
                  <c:v>2500000</c:v>
                </c:pt>
                <c:pt idx="3750">
                  <c:v>4694091.1677866634</c:v>
                </c:pt>
                <c:pt idx="3751">
                  <c:v>4389949.5207902882</c:v>
                </c:pt>
                <c:pt idx="3752">
                  <c:v>5782083.7421181742</c:v>
                </c:pt>
                <c:pt idx="3753">
                  <c:v>2500000</c:v>
                </c:pt>
                <c:pt idx="3754">
                  <c:v>2500000</c:v>
                </c:pt>
                <c:pt idx="3755">
                  <c:v>2500000</c:v>
                </c:pt>
                <c:pt idx="3756">
                  <c:v>4170199.3378056199</c:v>
                </c:pt>
                <c:pt idx="3757">
                  <c:v>2500000</c:v>
                </c:pt>
                <c:pt idx="3758">
                  <c:v>2500000</c:v>
                </c:pt>
                <c:pt idx="3759">
                  <c:v>2500000</c:v>
                </c:pt>
                <c:pt idx="3760">
                  <c:v>2500000</c:v>
                </c:pt>
                <c:pt idx="3761">
                  <c:v>2500000</c:v>
                </c:pt>
                <c:pt idx="3762">
                  <c:v>2500000</c:v>
                </c:pt>
                <c:pt idx="3763">
                  <c:v>2500000</c:v>
                </c:pt>
                <c:pt idx="3764">
                  <c:v>2500000</c:v>
                </c:pt>
                <c:pt idx="3765">
                  <c:v>6964290.2416164279</c:v>
                </c:pt>
                <c:pt idx="3766">
                  <c:v>3029563.7329407828</c:v>
                </c:pt>
                <c:pt idx="3767">
                  <c:v>2500000</c:v>
                </c:pt>
                <c:pt idx="3768">
                  <c:v>2500000</c:v>
                </c:pt>
                <c:pt idx="3769">
                  <c:v>2500000</c:v>
                </c:pt>
                <c:pt idx="3770">
                  <c:v>2500000</c:v>
                </c:pt>
                <c:pt idx="3771">
                  <c:v>11330104.7129899</c:v>
                </c:pt>
                <c:pt idx="3772">
                  <c:v>7656776.7295202361</c:v>
                </c:pt>
                <c:pt idx="3773">
                  <c:v>2665383.9087891481</c:v>
                </c:pt>
                <c:pt idx="3774">
                  <c:v>2500000</c:v>
                </c:pt>
                <c:pt idx="3775">
                  <c:v>2500000</c:v>
                </c:pt>
                <c:pt idx="3776">
                  <c:v>2500000</c:v>
                </c:pt>
                <c:pt idx="3777">
                  <c:v>2500000</c:v>
                </c:pt>
                <c:pt idx="3778">
                  <c:v>2500000</c:v>
                </c:pt>
                <c:pt idx="3779">
                  <c:v>2500000</c:v>
                </c:pt>
                <c:pt idx="3780">
                  <c:v>2500000</c:v>
                </c:pt>
                <c:pt idx="3781">
                  <c:v>2500000</c:v>
                </c:pt>
                <c:pt idx="3782">
                  <c:v>2500000</c:v>
                </c:pt>
                <c:pt idx="3783">
                  <c:v>2500000</c:v>
                </c:pt>
                <c:pt idx="3784">
                  <c:v>2500000</c:v>
                </c:pt>
                <c:pt idx="3785">
                  <c:v>2500000</c:v>
                </c:pt>
                <c:pt idx="3786">
                  <c:v>2500000</c:v>
                </c:pt>
                <c:pt idx="3787">
                  <c:v>2500000</c:v>
                </c:pt>
                <c:pt idx="3788">
                  <c:v>2500000</c:v>
                </c:pt>
                <c:pt idx="3789">
                  <c:v>2500000</c:v>
                </c:pt>
                <c:pt idx="3790">
                  <c:v>3820937.6778533291</c:v>
                </c:pt>
                <c:pt idx="3791">
                  <c:v>2500000</c:v>
                </c:pt>
                <c:pt idx="3792">
                  <c:v>5049493.4490460791</c:v>
                </c:pt>
                <c:pt idx="3793">
                  <c:v>2500000</c:v>
                </c:pt>
                <c:pt idx="3794">
                  <c:v>2500000</c:v>
                </c:pt>
                <c:pt idx="3795">
                  <c:v>2500000</c:v>
                </c:pt>
                <c:pt idx="3796">
                  <c:v>2500000</c:v>
                </c:pt>
                <c:pt idx="3797">
                  <c:v>2500000</c:v>
                </c:pt>
                <c:pt idx="3798">
                  <c:v>2500000</c:v>
                </c:pt>
                <c:pt idx="3799">
                  <c:v>2500000</c:v>
                </c:pt>
                <c:pt idx="3800">
                  <c:v>2500000</c:v>
                </c:pt>
                <c:pt idx="3801">
                  <c:v>2500000</c:v>
                </c:pt>
                <c:pt idx="3802">
                  <c:v>2500000</c:v>
                </c:pt>
                <c:pt idx="3803">
                  <c:v>2500000</c:v>
                </c:pt>
                <c:pt idx="3804">
                  <c:v>2500000</c:v>
                </c:pt>
                <c:pt idx="3805">
                  <c:v>2500000</c:v>
                </c:pt>
                <c:pt idx="3806">
                  <c:v>2500000</c:v>
                </c:pt>
                <c:pt idx="3807">
                  <c:v>2500000</c:v>
                </c:pt>
                <c:pt idx="3808">
                  <c:v>2500000</c:v>
                </c:pt>
                <c:pt idx="3809">
                  <c:v>3820983.2157380641</c:v>
                </c:pt>
                <c:pt idx="3810">
                  <c:v>5947526.6164732166</c:v>
                </c:pt>
                <c:pt idx="3811">
                  <c:v>2500000</c:v>
                </c:pt>
                <c:pt idx="3812">
                  <c:v>2500000</c:v>
                </c:pt>
                <c:pt idx="3813">
                  <c:v>2500000</c:v>
                </c:pt>
                <c:pt idx="3814">
                  <c:v>2500000</c:v>
                </c:pt>
                <c:pt idx="3815">
                  <c:v>2500000</c:v>
                </c:pt>
                <c:pt idx="3816">
                  <c:v>2500000</c:v>
                </c:pt>
                <c:pt idx="3817">
                  <c:v>2500000</c:v>
                </c:pt>
                <c:pt idx="3818">
                  <c:v>12203211.181213399</c:v>
                </c:pt>
                <c:pt idx="3819">
                  <c:v>2500000</c:v>
                </c:pt>
                <c:pt idx="3820">
                  <c:v>2500000</c:v>
                </c:pt>
                <c:pt idx="3821">
                  <c:v>2500000</c:v>
                </c:pt>
                <c:pt idx="3822">
                  <c:v>2500000</c:v>
                </c:pt>
                <c:pt idx="3823">
                  <c:v>2500000</c:v>
                </c:pt>
                <c:pt idx="3824">
                  <c:v>2598522.7921293569</c:v>
                </c:pt>
                <c:pt idx="3825">
                  <c:v>2500000</c:v>
                </c:pt>
                <c:pt idx="3826">
                  <c:v>2500000</c:v>
                </c:pt>
                <c:pt idx="3827">
                  <c:v>2500000</c:v>
                </c:pt>
                <c:pt idx="3828">
                  <c:v>2500000</c:v>
                </c:pt>
                <c:pt idx="3829">
                  <c:v>4694091.1685536914</c:v>
                </c:pt>
                <c:pt idx="3830">
                  <c:v>3516796.0308693401</c:v>
                </c:pt>
                <c:pt idx="3831">
                  <c:v>12753211.74002975</c:v>
                </c:pt>
                <c:pt idx="3832">
                  <c:v>7800203.9371645898</c:v>
                </c:pt>
                <c:pt idx="3833">
                  <c:v>10773164.98976491</c:v>
                </c:pt>
                <c:pt idx="3834">
                  <c:v>14442486.288951971</c:v>
                </c:pt>
                <c:pt idx="3835">
                  <c:v>35977190.223126478</c:v>
                </c:pt>
                <c:pt idx="3836">
                  <c:v>21114065.257550221</c:v>
                </c:pt>
                <c:pt idx="3837">
                  <c:v>12414104.1708517</c:v>
                </c:pt>
                <c:pt idx="3838">
                  <c:v>8973309.2484956589</c:v>
                </c:pt>
                <c:pt idx="3839">
                  <c:v>6515091.5398400556</c:v>
                </c:pt>
                <c:pt idx="3840">
                  <c:v>4730367.4580236645</c:v>
                </c:pt>
                <c:pt idx="3841">
                  <c:v>4743439.6212141598</c:v>
                </c:pt>
                <c:pt idx="3842">
                  <c:v>3185872.257954407</c:v>
                </c:pt>
                <c:pt idx="3843">
                  <c:v>15565364.55880766</c:v>
                </c:pt>
                <c:pt idx="3844">
                  <c:v>5996094.6584409634</c:v>
                </c:pt>
                <c:pt idx="3845">
                  <c:v>4252579.2619150979</c:v>
                </c:pt>
                <c:pt idx="3846">
                  <c:v>27460719.397778369</c:v>
                </c:pt>
                <c:pt idx="3847">
                  <c:v>18393118.405881401</c:v>
                </c:pt>
                <c:pt idx="3848">
                  <c:v>9950159.7376017421</c:v>
                </c:pt>
                <c:pt idx="3849">
                  <c:v>7162332.1818701979</c:v>
                </c:pt>
                <c:pt idx="3850">
                  <c:v>5728124.0823408263</c:v>
                </c:pt>
                <c:pt idx="3851">
                  <c:v>22299664.529781841</c:v>
                </c:pt>
                <c:pt idx="3852">
                  <c:v>8912205.384622328</c:v>
                </c:pt>
                <c:pt idx="3853">
                  <c:v>17874449.701156661</c:v>
                </c:pt>
                <c:pt idx="3854">
                  <c:v>23870415.918472391</c:v>
                </c:pt>
                <c:pt idx="3855">
                  <c:v>28414332.14979393</c:v>
                </c:pt>
                <c:pt idx="3856">
                  <c:v>20735026.929637808</c:v>
                </c:pt>
                <c:pt idx="3857">
                  <c:v>12125656.709385989</c:v>
                </c:pt>
                <c:pt idx="3858">
                  <c:v>9017907.0999133121</c:v>
                </c:pt>
                <c:pt idx="3859">
                  <c:v>6442797.6241388284</c:v>
                </c:pt>
                <c:pt idx="3860">
                  <c:v>4677576.3200373836</c:v>
                </c:pt>
                <c:pt idx="3861">
                  <c:v>3388380.2701780428</c:v>
                </c:pt>
                <c:pt idx="3862">
                  <c:v>2500000</c:v>
                </c:pt>
                <c:pt idx="3863">
                  <c:v>2500000</c:v>
                </c:pt>
                <c:pt idx="3864">
                  <c:v>2500000</c:v>
                </c:pt>
                <c:pt idx="3865">
                  <c:v>2500000</c:v>
                </c:pt>
                <c:pt idx="3866">
                  <c:v>2500000</c:v>
                </c:pt>
                <c:pt idx="3867">
                  <c:v>2500000</c:v>
                </c:pt>
                <c:pt idx="3868">
                  <c:v>2500000</c:v>
                </c:pt>
                <c:pt idx="3869">
                  <c:v>2500000</c:v>
                </c:pt>
                <c:pt idx="3870">
                  <c:v>12896216.31032395</c:v>
                </c:pt>
                <c:pt idx="3871">
                  <c:v>3113085.5313490629</c:v>
                </c:pt>
                <c:pt idx="3872">
                  <c:v>2500000</c:v>
                </c:pt>
                <c:pt idx="3873">
                  <c:v>2500000</c:v>
                </c:pt>
                <c:pt idx="3874">
                  <c:v>2500000</c:v>
                </c:pt>
                <c:pt idx="3875">
                  <c:v>2500000</c:v>
                </c:pt>
                <c:pt idx="3876">
                  <c:v>2500000</c:v>
                </c:pt>
                <c:pt idx="3877">
                  <c:v>2500000</c:v>
                </c:pt>
                <c:pt idx="3878">
                  <c:v>3995568.3758400399</c:v>
                </c:pt>
                <c:pt idx="3879">
                  <c:v>25221056.703585729</c:v>
                </c:pt>
                <c:pt idx="3880">
                  <c:v>8493372.2081748061</c:v>
                </c:pt>
                <c:pt idx="3881">
                  <c:v>5767231.2092331517</c:v>
                </c:pt>
                <c:pt idx="3882">
                  <c:v>4185544.1989252358</c:v>
                </c:pt>
                <c:pt idx="3883">
                  <c:v>7235958.5637614876</c:v>
                </c:pt>
                <c:pt idx="3884">
                  <c:v>17741856.7348493</c:v>
                </c:pt>
                <c:pt idx="3885">
                  <c:v>7230142.9460726464</c:v>
                </c:pt>
                <c:pt idx="3886">
                  <c:v>6977228.6961132027</c:v>
                </c:pt>
                <c:pt idx="3887">
                  <c:v>32376695.190886181</c:v>
                </c:pt>
                <c:pt idx="3888">
                  <c:v>23114846.182585571</c:v>
                </c:pt>
                <c:pt idx="3889">
                  <c:v>13109388.7314463</c:v>
                </c:pt>
                <c:pt idx="3890">
                  <c:v>42681413.529557973</c:v>
                </c:pt>
                <c:pt idx="3891">
                  <c:v>52799397.532583028</c:v>
                </c:pt>
                <c:pt idx="3892">
                  <c:v>91779556.521569669</c:v>
                </c:pt>
                <c:pt idx="3893">
                  <c:v>60012114.689097993</c:v>
                </c:pt>
                <c:pt idx="3894">
                  <c:v>35527107.271148227</c:v>
                </c:pt>
                <c:pt idx="3895">
                  <c:v>26003740.340963859</c:v>
                </c:pt>
                <c:pt idx="3896">
                  <c:v>22899669.076184221</c:v>
                </c:pt>
                <c:pt idx="3897">
                  <c:v>14988318.318409421</c:v>
                </c:pt>
                <c:pt idx="3898">
                  <c:v>31566827.636912111</c:v>
                </c:pt>
                <c:pt idx="3899">
                  <c:v>48254642.782565244</c:v>
                </c:pt>
                <c:pt idx="3900">
                  <c:v>21580548.491975859</c:v>
                </c:pt>
                <c:pt idx="3901">
                  <c:v>15437231.494501591</c:v>
                </c:pt>
                <c:pt idx="3902">
                  <c:v>11225258.882613109</c:v>
                </c:pt>
                <c:pt idx="3903">
                  <c:v>9729402.1917297095</c:v>
                </c:pt>
                <c:pt idx="3904">
                  <c:v>6964857.9116493054</c:v>
                </c:pt>
                <c:pt idx="3905">
                  <c:v>4836065.889904717</c:v>
                </c:pt>
                <c:pt idx="3906">
                  <c:v>8221102.1605644021</c:v>
                </c:pt>
                <c:pt idx="3907">
                  <c:v>4093335.7828385108</c:v>
                </c:pt>
                <c:pt idx="3908">
                  <c:v>2932592.091493119</c:v>
                </c:pt>
                <c:pt idx="3909">
                  <c:v>2500000</c:v>
                </c:pt>
                <c:pt idx="3910">
                  <c:v>2500000</c:v>
                </c:pt>
                <c:pt idx="3911">
                  <c:v>2500000</c:v>
                </c:pt>
                <c:pt idx="3912">
                  <c:v>2500000</c:v>
                </c:pt>
                <c:pt idx="3913">
                  <c:v>2500000</c:v>
                </c:pt>
                <c:pt idx="3914">
                  <c:v>2500000</c:v>
                </c:pt>
                <c:pt idx="3915">
                  <c:v>23762892.835475702</c:v>
                </c:pt>
                <c:pt idx="3916">
                  <c:v>13917036.898755221</c:v>
                </c:pt>
                <c:pt idx="3917">
                  <c:v>17968559.93540943</c:v>
                </c:pt>
                <c:pt idx="3918">
                  <c:v>8999179.18344808</c:v>
                </c:pt>
                <c:pt idx="3919">
                  <c:v>6352896.1377817011</c:v>
                </c:pt>
                <c:pt idx="3920">
                  <c:v>4607742.8453315319</c:v>
                </c:pt>
                <c:pt idx="3921">
                  <c:v>3348532.9301248579</c:v>
                </c:pt>
                <c:pt idx="3922">
                  <c:v>2953779.8381079691</c:v>
                </c:pt>
                <c:pt idx="3923">
                  <c:v>5337096.8413796946</c:v>
                </c:pt>
                <c:pt idx="3924">
                  <c:v>2518419.4006904359</c:v>
                </c:pt>
                <c:pt idx="3925">
                  <c:v>2589001.0974908532</c:v>
                </c:pt>
                <c:pt idx="3926">
                  <c:v>2500000</c:v>
                </c:pt>
                <c:pt idx="3927">
                  <c:v>2500000</c:v>
                </c:pt>
                <c:pt idx="3928">
                  <c:v>2950606.3808044712</c:v>
                </c:pt>
                <c:pt idx="3929">
                  <c:v>2500000</c:v>
                </c:pt>
                <c:pt idx="3930">
                  <c:v>2500000</c:v>
                </c:pt>
                <c:pt idx="3931">
                  <c:v>2500000</c:v>
                </c:pt>
                <c:pt idx="3932">
                  <c:v>2500000</c:v>
                </c:pt>
                <c:pt idx="3933">
                  <c:v>2500000</c:v>
                </c:pt>
                <c:pt idx="3934">
                  <c:v>2500000</c:v>
                </c:pt>
                <c:pt idx="3935">
                  <c:v>2500000</c:v>
                </c:pt>
                <c:pt idx="3936">
                  <c:v>2500000</c:v>
                </c:pt>
                <c:pt idx="3937">
                  <c:v>2500000</c:v>
                </c:pt>
                <c:pt idx="3938">
                  <c:v>2500000</c:v>
                </c:pt>
                <c:pt idx="3939">
                  <c:v>2500000</c:v>
                </c:pt>
                <c:pt idx="3940">
                  <c:v>2500000</c:v>
                </c:pt>
                <c:pt idx="3941">
                  <c:v>2500000</c:v>
                </c:pt>
                <c:pt idx="3942">
                  <c:v>6091136.7516799979</c:v>
                </c:pt>
                <c:pt idx="3943">
                  <c:v>3364725.2073587659</c:v>
                </c:pt>
                <c:pt idx="3944">
                  <c:v>5416266.7433068166</c:v>
                </c:pt>
                <c:pt idx="3945">
                  <c:v>2500000</c:v>
                </c:pt>
                <c:pt idx="3946">
                  <c:v>2500000</c:v>
                </c:pt>
                <c:pt idx="3947">
                  <c:v>2500000</c:v>
                </c:pt>
                <c:pt idx="3948">
                  <c:v>5567244.8968236558</c:v>
                </c:pt>
                <c:pt idx="3949">
                  <c:v>15762132.57020244</c:v>
                </c:pt>
                <c:pt idx="3950">
                  <c:v>5900201.7040937757</c:v>
                </c:pt>
                <c:pt idx="3951">
                  <c:v>3534369.9223287939</c:v>
                </c:pt>
                <c:pt idx="3952">
                  <c:v>2551983.505300296</c:v>
                </c:pt>
                <c:pt idx="3953">
                  <c:v>2500000</c:v>
                </c:pt>
                <c:pt idx="3954">
                  <c:v>2500000</c:v>
                </c:pt>
                <c:pt idx="3955">
                  <c:v>2500000</c:v>
                </c:pt>
                <c:pt idx="3956">
                  <c:v>2500000</c:v>
                </c:pt>
                <c:pt idx="3957">
                  <c:v>2500000</c:v>
                </c:pt>
                <c:pt idx="3958">
                  <c:v>2500000</c:v>
                </c:pt>
                <c:pt idx="3959">
                  <c:v>2500000</c:v>
                </c:pt>
                <c:pt idx="3960">
                  <c:v>2500000</c:v>
                </c:pt>
                <c:pt idx="3961">
                  <c:v>2500000</c:v>
                </c:pt>
                <c:pt idx="3962">
                  <c:v>2500000</c:v>
                </c:pt>
                <c:pt idx="3963">
                  <c:v>2500000</c:v>
                </c:pt>
                <c:pt idx="3964">
                  <c:v>2500000</c:v>
                </c:pt>
                <c:pt idx="3965">
                  <c:v>2500000</c:v>
                </c:pt>
                <c:pt idx="3966">
                  <c:v>2500000</c:v>
                </c:pt>
                <c:pt idx="3967">
                  <c:v>3297045.5838933289</c:v>
                </c:pt>
                <c:pt idx="3968">
                  <c:v>2500000</c:v>
                </c:pt>
                <c:pt idx="3969">
                  <c:v>2500000</c:v>
                </c:pt>
                <c:pt idx="3970">
                  <c:v>2500000</c:v>
                </c:pt>
                <c:pt idx="3971">
                  <c:v>2500000</c:v>
                </c:pt>
                <c:pt idx="3972">
                  <c:v>2500000</c:v>
                </c:pt>
                <c:pt idx="3973">
                  <c:v>2500000</c:v>
                </c:pt>
                <c:pt idx="3974">
                  <c:v>3646307.0154913552</c:v>
                </c:pt>
                <c:pt idx="3975">
                  <c:v>2500000</c:v>
                </c:pt>
                <c:pt idx="3976">
                  <c:v>2500000</c:v>
                </c:pt>
                <c:pt idx="3977">
                  <c:v>2500000</c:v>
                </c:pt>
                <c:pt idx="3978">
                  <c:v>2500000</c:v>
                </c:pt>
                <c:pt idx="3979">
                  <c:v>2500000</c:v>
                </c:pt>
                <c:pt idx="3980">
                  <c:v>4519460.4698309619</c:v>
                </c:pt>
                <c:pt idx="3981">
                  <c:v>2500000</c:v>
                </c:pt>
                <c:pt idx="3982">
                  <c:v>2500000</c:v>
                </c:pt>
                <c:pt idx="3983">
                  <c:v>2500000</c:v>
                </c:pt>
                <c:pt idx="3984">
                  <c:v>4874362.0125169139</c:v>
                </c:pt>
                <c:pt idx="3985">
                  <c:v>2500000</c:v>
                </c:pt>
                <c:pt idx="3986">
                  <c:v>2500000</c:v>
                </c:pt>
                <c:pt idx="3987">
                  <c:v>9234501.8402784429</c:v>
                </c:pt>
                <c:pt idx="3988">
                  <c:v>4987161.4090923658</c:v>
                </c:pt>
                <c:pt idx="3989">
                  <c:v>2500000</c:v>
                </c:pt>
                <c:pt idx="3990">
                  <c:v>2500000</c:v>
                </c:pt>
                <c:pt idx="3991">
                  <c:v>2500000</c:v>
                </c:pt>
                <c:pt idx="3992">
                  <c:v>2500000</c:v>
                </c:pt>
                <c:pt idx="3993">
                  <c:v>2500000</c:v>
                </c:pt>
                <c:pt idx="3994">
                  <c:v>2500000</c:v>
                </c:pt>
                <c:pt idx="3995">
                  <c:v>2500000</c:v>
                </c:pt>
                <c:pt idx="3996">
                  <c:v>2500000</c:v>
                </c:pt>
                <c:pt idx="3997">
                  <c:v>2500000</c:v>
                </c:pt>
                <c:pt idx="3998">
                  <c:v>2500000</c:v>
                </c:pt>
                <c:pt idx="3999">
                  <c:v>2500000</c:v>
                </c:pt>
                <c:pt idx="4000">
                  <c:v>2500000</c:v>
                </c:pt>
                <c:pt idx="4001">
                  <c:v>2500000</c:v>
                </c:pt>
                <c:pt idx="4002">
                  <c:v>2500000</c:v>
                </c:pt>
                <c:pt idx="4003">
                  <c:v>3474496.266191056</c:v>
                </c:pt>
                <c:pt idx="4004">
                  <c:v>2500000</c:v>
                </c:pt>
                <c:pt idx="4005">
                  <c:v>2500000</c:v>
                </c:pt>
                <c:pt idx="4006">
                  <c:v>2500000</c:v>
                </c:pt>
                <c:pt idx="4007">
                  <c:v>2500000</c:v>
                </c:pt>
                <c:pt idx="4008">
                  <c:v>8885227.9568198696</c:v>
                </c:pt>
                <c:pt idx="4009">
                  <c:v>2500000</c:v>
                </c:pt>
                <c:pt idx="4010">
                  <c:v>2500000</c:v>
                </c:pt>
                <c:pt idx="4011">
                  <c:v>5218012.6760719139</c:v>
                </c:pt>
                <c:pt idx="4012">
                  <c:v>7367131.8144873781</c:v>
                </c:pt>
                <c:pt idx="4013">
                  <c:v>2500000</c:v>
                </c:pt>
                <c:pt idx="4014">
                  <c:v>2500000</c:v>
                </c:pt>
                <c:pt idx="4015">
                  <c:v>2500000</c:v>
                </c:pt>
                <c:pt idx="4016">
                  <c:v>6265768.5567859001</c:v>
                </c:pt>
                <c:pt idx="4017">
                  <c:v>2500000</c:v>
                </c:pt>
                <c:pt idx="4018">
                  <c:v>2500000</c:v>
                </c:pt>
                <c:pt idx="4019">
                  <c:v>2500000</c:v>
                </c:pt>
                <c:pt idx="4020">
                  <c:v>2500000</c:v>
                </c:pt>
                <c:pt idx="4021">
                  <c:v>2500000</c:v>
                </c:pt>
                <c:pt idx="4022">
                  <c:v>2500000</c:v>
                </c:pt>
                <c:pt idx="4023">
                  <c:v>2500000</c:v>
                </c:pt>
                <c:pt idx="4024">
                  <c:v>2500000</c:v>
                </c:pt>
                <c:pt idx="4025">
                  <c:v>9583750.7114133332</c:v>
                </c:pt>
                <c:pt idx="4026">
                  <c:v>2500000</c:v>
                </c:pt>
                <c:pt idx="4027">
                  <c:v>2500000</c:v>
                </c:pt>
                <c:pt idx="4028">
                  <c:v>2500000</c:v>
                </c:pt>
                <c:pt idx="4029">
                  <c:v>2500000</c:v>
                </c:pt>
                <c:pt idx="4030">
                  <c:v>2500000</c:v>
                </c:pt>
                <c:pt idx="4031">
                  <c:v>2500000</c:v>
                </c:pt>
                <c:pt idx="4032">
                  <c:v>2500000</c:v>
                </c:pt>
                <c:pt idx="4033">
                  <c:v>2500000</c:v>
                </c:pt>
                <c:pt idx="4034">
                  <c:v>2500000</c:v>
                </c:pt>
                <c:pt idx="4035">
                  <c:v>2500000</c:v>
                </c:pt>
                <c:pt idx="4036">
                  <c:v>2500000</c:v>
                </c:pt>
                <c:pt idx="4037">
                  <c:v>2500000</c:v>
                </c:pt>
                <c:pt idx="4038">
                  <c:v>2500000</c:v>
                </c:pt>
                <c:pt idx="4039">
                  <c:v>4344829.7718133321</c:v>
                </c:pt>
                <c:pt idx="4040">
                  <c:v>8750077.0018348396</c:v>
                </c:pt>
                <c:pt idx="4041">
                  <c:v>2500000</c:v>
                </c:pt>
                <c:pt idx="4042">
                  <c:v>7839230.0038235867</c:v>
                </c:pt>
                <c:pt idx="4043">
                  <c:v>4091476.6876296988</c:v>
                </c:pt>
                <c:pt idx="4044">
                  <c:v>14579015.32696297</c:v>
                </c:pt>
                <c:pt idx="4045">
                  <c:v>5810837.3250683937</c:v>
                </c:pt>
                <c:pt idx="4046">
                  <c:v>5381530.7741356231</c:v>
                </c:pt>
                <c:pt idx="4047">
                  <c:v>3541698.7837640531</c:v>
                </c:pt>
                <c:pt idx="4048">
                  <c:v>2721027.2140387842</c:v>
                </c:pt>
                <c:pt idx="4049">
                  <c:v>2500000</c:v>
                </c:pt>
                <c:pt idx="4050">
                  <c:v>2500000</c:v>
                </c:pt>
                <c:pt idx="4051">
                  <c:v>2500000</c:v>
                </c:pt>
                <c:pt idx="4052">
                  <c:v>2500000</c:v>
                </c:pt>
                <c:pt idx="4053">
                  <c:v>2500000</c:v>
                </c:pt>
                <c:pt idx="4054">
                  <c:v>2500000</c:v>
                </c:pt>
                <c:pt idx="4055">
                  <c:v>2500000</c:v>
                </c:pt>
                <c:pt idx="4056">
                  <c:v>2500000</c:v>
                </c:pt>
                <c:pt idx="4057">
                  <c:v>2500000</c:v>
                </c:pt>
                <c:pt idx="4058">
                  <c:v>2500000</c:v>
                </c:pt>
                <c:pt idx="4059">
                  <c:v>2500000</c:v>
                </c:pt>
                <c:pt idx="4060">
                  <c:v>6440398.147653331</c:v>
                </c:pt>
                <c:pt idx="4061">
                  <c:v>2500000</c:v>
                </c:pt>
                <c:pt idx="4062">
                  <c:v>2500000</c:v>
                </c:pt>
                <c:pt idx="4063">
                  <c:v>2500000</c:v>
                </c:pt>
                <c:pt idx="4064">
                  <c:v>8538879.3630216047</c:v>
                </c:pt>
                <c:pt idx="4065">
                  <c:v>3054990.6290702769</c:v>
                </c:pt>
                <c:pt idx="4066">
                  <c:v>2500000</c:v>
                </c:pt>
                <c:pt idx="4067">
                  <c:v>2500000</c:v>
                </c:pt>
                <c:pt idx="4068">
                  <c:v>2500000</c:v>
                </c:pt>
                <c:pt idx="4069">
                  <c:v>2500000</c:v>
                </c:pt>
                <c:pt idx="4070">
                  <c:v>6945040.9264127174</c:v>
                </c:pt>
                <c:pt idx="4071">
                  <c:v>2500000</c:v>
                </c:pt>
                <c:pt idx="4072">
                  <c:v>2500000</c:v>
                </c:pt>
                <c:pt idx="4073">
                  <c:v>6234967.4064589627</c:v>
                </c:pt>
                <c:pt idx="4074">
                  <c:v>2696332.0276768999</c:v>
                </c:pt>
                <c:pt idx="4075">
                  <c:v>2500000</c:v>
                </c:pt>
                <c:pt idx="4076">
                  <c:v>7343141.2809855696</c:v>
                </c:pt>
                <c:pt idx="4077">
                  <c:v>18886759.371526331</c:v>
                </c:pt>
                <c:pt idx="4078">
                  <c:v>8899608.6609406266</c:v>
                </c:pt>
                <c:pt idx="4079">
                  <c:v>5721876.4143304136</c:v>
                </c:pt>
                <c:pt idx="4080">
                  <c:v>4144341.520569257</c:v>
                </c:pt>
                <c:pt idx="4081">
                  <c:v>5110083.1771736154</c:v>
                </c:pt>
                <c:pt idx="4082">
                  <c:v>2878653.7942309948</c:v>
                </c:pt>
                <c:pt idx="4083">
                  <c:v>2500000</c:v>
                </c:pt>
                <c:pt idx="4084">
                  <c:v>5435071.9959706217</c:v>
                </c:pt>
                <c:pt idx="4085">
                  <c:v>2908146.633545727</c:v>
                </c:pt>
                <c:pt idx="4086">
                  <c:v>4756766.652909412</c:v>
                </c:pt>
                <c:pt idx="4087">
                  <c:v>10954147.997535801</c:v>
                </c:pt>
                <c:pt idx="4088">
                  <c:v>4496684.0887855161</c:v>
                </c:pt>
                <c:pt idx="4089">
                  <c:v>3196885.599365762</c:v>
                </c:pt>
                <c:pt idx="4090">
                  <c:v>2500000</c:v>
                </c:pt>
                <c:pt idx="4091">
                  <c:v>6137891.835808428</c:v>
                </c:pt>
                <c:pt idx="4092">
                  <c:v>2684442.8492049379</c:v>
                </c:pt>
                <c:pt idx="4093">
                  <c:v>2962518.527649404</c:v>
                </c:pt>
                <c:pt idx="4094">
                  <c:v>2500000</c:v>
                </c:pt>
                <c:pt idx="4095">
                  <c:v>2500000</c:v>
                </c:pt>
                <c:pt idx="4096">
                  <c:v>2500000</c:v>
                </c:pt>
                <c:pt idx="4097">
                  <c:v>2500000</c:v>
                </c:pt>
                <c:pt idx="4098">
                  <c:v>2500000</c:v>
                </c:pt>
                <c:pt idx="4099">
                  <c:v>2500000</c:v>
                </c:pt>
                <c:pt idx="4100">
                  <c:v>2500000</c:v>
                </c:pt>
                <c:pt idx="4101">
                  <c:v>2500000</c:v>
                </c:pt>
                <c:pt idx="4102">
                  <c:v>2500000</c:v>
                </c:pt>
                <c:pt idx="4103">
                  <c:v>3471676.281879995</c:v>
                </c:pt>
                <c:pt idx="4104">
                  <c:v>14038880.962713391</c:v>
                </c:pt>
                <c:pt idx="4105">
                  <c:v>12904368.63363979</c:v>
                </c:pt>
                <c:pt idx="4106">
                  <c:v>5661337.9913120894</c:v>
                </c:pt>
                <c:pt idx="4107">
                  <c:v>5509664.2868334139</c:v>
                </c:pt>
                <c:pt idx="4108">
                  <c:v>3901143.085996801</c:v>
                </c:pt>
                <c:pt idx="4109">
                  <c:v>15194512.519677781</c:v>
                </c:pt>
                <c:pt idx="4110">
                  <c:v>6032718.6924693342</c:v>
                </c:pt>
                <c:pt idx="4111">
                  <c:v>4286248.0491126627</c:v>
                </c:pt>
                <c:pt idx="4112">
                  <c:v>3106580.248311949</c:v>
                </c:pt>
                <c:pt idx="4113">
                  <c:v>2500000</c:v>
                </c:pt>
                <c:pt idx="4114">
                  <c:v>2500000</c:v>
                </c:pt>
                <c:pt idx="4115">
                  <c:v>2500000</c:v>
                </c:pt>
                <c:pt idx="4116">
                  <c:v>2500000</c:v>
                </c:pt>
                <c:pt idx="4117">
                  <c:v>2500000</c:v>
                </c:pt>
                <c:pt idx="4118">
                  <c:v>2500000</c:v>
                </c:pt>
                <c:pt idx="4119">
                  <c:v>2500000</c:v>
                </c:pt>
                <c:pt idx="4120">
                  <c:v>11891582.834769789</c:v>
                </c:pt>
                <c:pt idx="4121">
                  <c:v>10583865.71794693</c:v>
                </c:pt>
                <c:pt idx="4122">
                  <c:v>4564713.6032520737</c:v>
                </c:pt>
                <c:pt idx="4123">
                  <c:v>3253785.340158368</c:v>
                </c:pt>
                <c:pt idx="4124">
                  <c:v>2500000</c:v>
                </c:pt>
                <c:pt idx="4125">
                  <c:v>2500000</c:v>
                </c:pt>
                <c:pt idx="4126">
                  <c:v>2500000</c:v>
                </c:pt>
                <c:pt idx="4127">
                  <c:v>7093117.4736469798</c:v>
                </c:pt>
                <c:pt idx="4128">
                  <c:v>3179686.529748715</c:v>
                </c:pt>
                <c:pt idx="4129">
                  <c:v>2500000</c:v>
                </c:pt>
                <c:pt idx="4130">
                  <c:v>2500000</c:v>
                </c:pt>
                <c:pt idx="4131">
                  <c:v>2500000</c:v>
                </c:pt>
                <c:pt idx="4132">
                  <c:v>2500000</c:v>
                </c:pt>
                <c:pt idx="4133">
                  <c:v>2500000</c:v>
                </c:pt>
                <c:pt idx="4134">
                  <c:v>2500000</c:v>
                </c:pt>
                <c:pt idx="4135">
                  <c:v>2500000</c:v>
                </c:pt>
                <c:pt idx="4136">
                  <c:v>2500000</c:v>
                </c:pt>
                <c:pt idx="4137">
                  <c:v>2500000</c:v>
                </c:pt>
                <c:pt idx="4138">
                  <c:v>2500000</c:v>
                </c:pt>
                <c:pt idx="4139">
                  <c:v>2500000</c:v>
                </c:pt>
                <c:pt idx="4140">
                  <c:v>2500000</c:v>
                </c:pt>
                <c:pt idx="4141">
                  <c:v>11504688.38926667</c:v>
                </c:pt>
                <c:pt idx="4142">
                  <c:v>3320975.17994959</c:v>
                </c:pt>
                <c:pt idx="4143">
                  <c:v>2500000</c:v>
                </c:pt>
                <c:pt idx="4144">
                  <c:v>2500000</c:v>
                </c:pt>
                <c:pt idx="4145">
                  <c:v>2500000</c:v>
                </c:pt>
                <c:pt idx="4146">
                  <c:v>2500000</c:v>
                </c:pt>
                <c:pt idx="4147">
                  <c:v>4170199.0753392712</c:v>
                </c:pt>
                <c:pt idx="4148">
                  <c:v>2500000</c:v>
                </c:pt>
                <c:pt idx="4149">
                  <c:v>2500000</c:v>
                </c:pt>
                <c:pt idx="4150">
                  <c:v>2500000</c:v>
                </c:pt>
                <c:pt idx="4151">
                  <c:v>2500000</c:v>
                </c:pt>
                <c:pt idx="4152">
                  <c:v>2500000</c:v>
                </c:pt>
                <c:pt idx="4153">
                  <c:v>11091400.468124529</c:v>
                </c:pt>
                <c:pt idx="4154">
                  <c:v>22299379.489408001</c:v>
                </c:pt>
                <c:pt idx="4155">
                  <c:v>8448190.44424133</c:v>
                </c:pt>
                <c:pt idx="4156">
                  <c:v>20299776.451001361</c:v>
                </c:pt>
                <c:pt idx="4157">
                  <c:v>9279045.8205550332</c:v>
                </c:pt>
                <c:pt idx="4158">
                  <c:v>6527889.5268876525</c:v>
                </c:pt>
                <c:pt idx="4159">
                  <c:v>4734985.9810255757</c:v>
                </c:pt>
                <c:pt idx="4160">
                  <c:v>3431453.6707550879</c:v>
                </c:pt>
                <c:pt idx="4161">
                  <c:v>2500000</c:v>
                </c:pt>
                <c:pt idx="4162">
                  <c:v>2500000</c:v>
                </c:pt>
                <c:pt idx="4163">
                  <c:v>2500000</c:v>
                </c:pt>
                <c:pt idx="4164">
                  <c:v>2947784.1879200889</c:v>
                </c:pt>
                <c:pt idx="4165">
                  <c:v>2500000</c:v>
                </c:pt>
                <c:pt idx="4166">
                  <c:v>2500000</c:v>
                </c:pt>
                <c:pt idx="4167">
                  <c:v>2500000</c:v>
                </c:pt>
                <c:pt idx="4168">
                  <c:v>2500000</c:v>
                </c:pt>
                <c:pt idx="4169">
                  <c:v>3646306.981017204</c:v>
                </c:pt>
                <c:pt idx="4170">
                  <c:v>2500000</c:v>
                </c:pt>
                <c:pt idx="4171">
                  <c:v>2500000</c:v>
                </c:pt>
                <c:pt idx="4172">
                  <c:v>2500000</c:v>
                </c:pt>
                <c:pt idx="4173">
                  <c:v>2500000</c:v>
                </c:pt>
                <c:pt idx="4174">
                  <c:v>2500000</c:v>
                </c:pt>
                <c:pt idx="4175">
                  <c:v>2500000</c:v>
                </c:pt>
                <c:pt idx="4176">
                  <c:v>2500000</c:v>
                </c:pt>
                <c:pt idx="4177">
                  <c:v>2500000</c:v>
                </c:pt>
                <c:pt idx="4178">
                  <c:v>2500000</c:v>
                </c:pt>
                <c:pt idx="4179">
                  <c:v>2500000</c:v>
                </c:pt>
                <c:pt idx="4180">
                  <c:v>20201849.869496118</c:v>
                </c:pt>
                <c:pt idx="4181">
                  <c:v>10253915.01192618</c:v>
                </c:pt>
                <c:pt idx="4182">
                  <c:v>9903187.4600129686</c:v>
                </c:pt>
                <c:pt idx="4183">
                  <c:v>11090642.661212759</c:v>
                </c:pt>
                <c:pt idx="4184">
                  <c:v>5619941.2276045429</c:v>
                </c:pt>
                <c:pt idx="4185">
                  <c:v>4027758.534732929</c:v>
                </c:pt>
                <c:pt idx="4186">
                  <c:v>2920541.9099911191</c:v>
                </c:pt>
                <c:pt idx="4187">
                  <c:v>26755078.965468749</c:v>
                </c:pt>
                <c:pt idx="4188">
                  <c:v>48169007.164318047</c:v>
                </c:pt>
                <c:pt idx="4189">
                  <c:v>19503238.228353381</c:v>
                </c:pt>
                <c:pt idx="4190">
                  <c:v>13888868.372652469</c:v>
                </c:pt>
                <c:pt idx="4191">
                  <c:v>10085134.566312511</c:v>
                </c:pt>
                <c:pt idx="4192">
                  <c:v>7319577.2551025487</c:v>
                </c:pt>
                <c:pt idx="4193">
                  <c:v>5308961.626352123</c:v>
                </c:pt>
                <c:pt idx="4194">
                  <c:v>27965714.36192229</c:v>
                </c:pt>
                <c:pt idx="4195">
                  <c:v>23311996.03829157</c:v>
                </c:pt>
                <c:pt idx="4196">
                  <c:v>60240015.82882975</c:v>
                </c:pt>
                <c:pt idx="4197">
                  <c:v>29387962.86127989</c:v>
                </c:pt>
                <c:pt idx="4198">
                  <c:v>20859515.49794656</c:v>
                </c:pt>
                <c:pt idx="4199">
                  <c:v>33794206.312579073</c:v>
                </c:pt>
                <c:pt idx="4200">
                  <c:v>17107603.875181232</c:v>
                </c:pt>
                <c:pt idx="4201">
                  <c:v>12185316.542629819</c:v>
                </c:pt>
                <c:pt idx="4202">
                  <c:v>13052699.48331527</c:v>
                </c:pt>
                <c:pt idx="4203">
                  <c:v>13064794.55976134</c:v>
                </c:pt>
                <c:pt idx="4204">
                  <c:v>13933954.66698931</c:v>
                </c:pt>
                <c:pt idx="4205">
                  <c:v>109946400.89849</c:v>
                </c:pt>
                <c:pt idx="4206">
                  <c:v>217035167.27646369</c:v>
                </c:pt>
                <c:pt idx="4207">
                  <c:v>86472494.858366027</c:v>
                </c:pt>
                <c:pt idx="4208">
                  <c:v>86117062.978515878</c:v>
                </c:pt>
                <c:pt idx="4209">
                  <c:v>116589314.5204206</c:v>
                </c:pt>
                <c:pt idx="4210">
                  <c:v>64064616.205327541</c:v>
                </c:pt>
                <c:pt idx="4211">
                  <c:v>51716247.114516526</c:v>
                </c:pt>
                <c:pt idx="4212">
                  <c:v>35373369.231213577</c:v>
                </c:pt>
                <c:pt idx="4213">
                  <c:v>75352652.396997392</c:v>
                </c:pt>
                <c:pt idx="4214">
                  <c:v>35818787.120726511</c:v>
                </c:pt>
                <c:pt idx="4215">
                  <c:v>26045965.71176644</c:v>
                </c:pt>
                <c:pt idx="4216">
                  <c:v>18616799.69703779</c:v>
                </c:pt>
                <c:pt idx="4217">
                  <c:v>13535098.32372296</c:v>
                </c:pt>
                <c:pt idx="4218">
                  <c:v>9842665.8421118278</c:v>
                </c:pt>
                <c:pt idx="4219">
                  <c:v>7416261.1652287897</c:v>
                </c:pt>
                <c:pt idx="4220">
                  <c:v>18913244.587864529</c:v>
                </c:pt>
                <c:pt idx="4221">
                  <c:v>8588039.6849035155</c:v>
                </c:pt>
                <c:pt idx="4222">
                  <c:v>9707552.5773907118</c:v>
                </c:pt>
                <c:pt idx="4223">
                  <c:v>49095486.733971089</c:v>
                </c:pt>
                <c:pt idx="4224">
                  <c:v>18360121.176877052</c:v>
                </c:pt>
                <c:pt idx="4225">
                  <c:v>13812212.805822231</c:v>
                </c:pt>
                <c:pt idx="4226">
                  <c:v>23096942.34048887</c:v>
                </c:pt>
                <c:pt idx="4227">
                  <c:v>28244779.012746401</c:v>
                </c:pt>
                <c:pt idx="4228">
                  <c:v>13760183.831280621</c:v>
                </c:pt>
                <c:pt idx="4229">
                  <c:v>9872251.7429394461</c:v>
                </c:pt>
                <c:pt idx="4230">
                  <c:v>7170954.0393647486</c:v>
                </c:pt>
                <c:pt idx="4231">
                  <c:v>5204410.9015395204</c:v>
                </c:pt>
                <c:pt idx="4232">
                  <c:v>3772338.5949680391</c:v>
                </c:pt>
                <c:pt idx="4233">
                  <c:v>2731398.4642036962</c:v>
                </c:pt>
                <c:pt idx="4234">
                  <c:v>2500000</c:v>
                </c:pt>
                <c:pt idx="4235">
                  <c:v>2500000</c:v>
                </c:pt>
                <c:pt idx="4236">
                  <c:v>2500000</c:v>
                </c:pt>
                <c:pt idx="4237">
                  <c:v>5542878.2284776671</c:v>
                </c:pt>
                <c:pt idx="4238">
                  <c:v>3933499.7897947198</c:v>
                </c:pt>
                <c:pt idx="4239">
                  <c:v>2500000</c:v>
                </c:pt>
                <c:pt idx="4240">
                  <c:v>2500000</c:v>
                </c:pt>
                <c:pt idx="4241">
                  <c:v>8586478.105121417</c:v>
                </c:pt>
                <c:pt idx="4242">
                  <c:v>3099157.6729034018</c:v>
                </c:pt>
                <c:pt idx="4243">
                  <c:v>2500000</c:v>
                </c:pt>
                <c:pt idx="4244">
                  <c:v>2500000</c:v>
                </c:pt>
                <c:pt idx="4245">
                  <c:v>2500000</c:v>
                </c:pt>
                <c:pt idx="4246">
                  <c:v>2500000</c:v>
                </c:pt>
                <c:pt idx="4247">
                  <c:v>2500000</c:v>
                </c:pt>
                <c:pt idx="4248">
                  <c:v>2500000</c:v>
                </c:pt>
                <c:pt idx="4249">
                  <c:v>2500000</c:v>
                </c:pt>
                <c:pt idx="4250">
                  <c:v>2500000</c:v>
                </c:pt>
                <c:pt idx="4251">
                  <c:v>2500000</c:v>
                </c:pt>
                <c:pt idx="4252">
                  <c:v>2500000</c:v>
                </c:pt>
                <c:pt idx="4253">
                  <c:v>2500000</c:v>
                </c:pt>
                <c:pt idx="4254">
                  <c:v>4694136.7056652047</c:v>
                </c:pt>
                <c:pt idx="4255">
                  <c:v>2500000</c:v>
                </c:pt>
                <c:pt idx="4256">
                  <c:v>2500000</c:v>
                </c:pt>
                <c:pt idx="4257">
                  <c:v>2500000</c:v>
                </c:pt>
                <c:pt idx="4258">
                  <c:v>2500000</c:v>
                </c:pt>
                <c:pt idx="4259">
                  <c:v>21517424.58828428</c:v>
                </c:pt>
                <c:pt idx="4260">
                  <c:v>4951768.9116974613</c:v>
                </c:pt>
                <c:pt idx="4261">
                  <c:v>3403500.6931022769</c:v>
                </c:pt>
                <c:pt idx="4262">
                  <c:v>2500000</c:v>
                </c:pt>
                <c:pt idx="4263">
                  <c:v>5190808.088514627</c:v>
                </c:pt>
                <c:pt idx="4264">
                  <c:v>6080458.9000226418</c:v>
                </c:pt>
                <c:pt idx="4265">
                  <c:v>6597154.7375531914</c:v>
                </c:pt>
                <c:pt idx="4266">
                  <c:v>6448948.138618595</c:v>
                </c:pt>
                <c:pt idx="4267">
                  <c:v>14415169.80677966</c:v>
                </c:pt>
                <c:pt idx="4268">
                  <c:v>14199826.070162131</c:v>
                </c:pt>
                <c:pt idx="4269">
                  <c:v>7001569.1886077151</c:v>
                </c:pt>
                <c:pt idx="4270">
                  <c:v>5022104.2666033274</c:v>
                </c:pt>
                <c:pt idx="4271">
                  <c:v>3642249.0195149961</c:v>
                </c:pt>
                <c:pt idx="4272">
                  <c:v>5788452.8325665826</c:v>
                </c:pt>
                <c:pt idx="4273">
                  <c:v>30732974.543243971</c:v>
                </c:pt>
                <c:pt idx="4274">
                  <c:v>11263508.919802889</c:v>
                </c:pt>
                <c:pt idx="4275">
                  <c:v>7973129.2959376425</c:v>
                </c:pt>
                <c:pt idx="4276">
                  <c:v>5786070.9931161962</c:v>
                </c:pt>
                <c:pt idx="4277">
                  <c:v>8138788.1346463906</c:v>
                </c:pt>
                <c:pt idx="4278">
                  <c:v>9596054.5052956063</c:v>
                </c:pt>
                <c:pt idx="4279">
                  <c:v>51244476.967068583</c:v>
                </c:pt>
                <c:pt idx="4280">
                  <c:v>18761255.907103579</c:v>
                </c:pt>
                <c:pt idx="4281">
                  <c:v>13289444.877620449</c:v>
                </c:pt>
                <c:pt idx="4282">
                  <c:v>9654935.7210217565</c:v>
                </c:pt>
                <c:pt idx="4283">
                  <c:v>7017373.0645934828</c:v>
                </c:pt>
                <c:pt idx="4284">
                  <c:v>5098523.7154441392</c:v>
                </c:pt>
                <c:pt idx="4285">
                  <c:v>18120770.25041759</c:v>
                </c:pt>
                <c:pt idx="4286">
                  <c:v>13201092.066426029</c:v>
                </c:pt>
                <c:pt idx="4287">
                  <c:v>7191950.1782187792</c:v>
                </c:pt>
                <c:pt idx="4288">
                  <c:v>5180600.9750527507</c:v>
                </c:pt>
                <c:pt idx="4289">
                  <c:v>3759196.3205477572</c:v>
                </c:pt>
                <c:pt idx="4290">
                  <c:v>2723709.777484613</c:v>
                </c:pt>
                <c:pt idx="4291">
                  <c:v>2500000</c:v>
                </c:pt>
                <c:pt idx="4292">
                  <c:v>2500000</c:v>
                </c:pt>
                <c:pt idx="4293">
                  <c:v>2500000</c:v>
                </c:pt>
                <c:pt idx="4294">
                  <c:v>2500000</c:v>
                </c:pt>
                <c:pt idx="4295">
                  <c:v>2500000</c:v>
                </c:pt>
                <c:pt idx="4296">
                  <c:v>2500000</c:v>
                </c:pt>
                <c:pt idx="4297">
                  <c:v>2500000</c:v>
                </c:pt>
                <c:pt idx="4298">
                  <c:v>2500000</c:v>
                </c:pt>
                <c:pt idx="4299">
                  <c:v>2500000</c:v>
                </c:pt>
                <c:pt idx="4300">
                  <c:v>2500000</c:v>
                </c:pt>
                <c:pt idx="4301">
                  <c:v>2500000</c:v>
                </c:pt>
                <c:pt idx="4302">
                  <c:v>2500000</c:v>
                </c:pt>
                <c:pt idx="4303">
                  <c:v>2500000</c:v>
                </c:pt>
                <c:pt idx="4304">
                  <c:v>2500000</c:v>
                </c:pt>
                <c:pt idx="4305">
                  <c:v>2500000</c:v>
                </c:pt>
                <c:pt idx="4306">
                  <c:v>2500000</c:v>
                </c:pt>
                <c:pt idx="4307">
                  <c:v>3471676.2818799959</c:v>
                </c:pt>
                <c:pt idx="4308">
                  <c:v>8386715.6843062043</c:v>
                </c:pt>
                <c:pt idx="4309">
                  <c:v>2500000</c:v>
                </c:pt>
                <c:pt idx="4310">
                  <c:v>2500000</c:v>
                </c:pt>
                <c:pt idx="4311">
                  <c:v>2500000</c:v>
                </c:pt>
                <c:pt idx="4312">
                  <c:v>2500000</c:v>
                </c:pt>
                <c:pt idx="4313">
                  <c:v>21798417.63411285</c:v>
                </c:pt>
                <c:pt idx="4314">
                  <c:v>11351325.607199419</c:v>
                </c:pt>
                <c:pt idx="4315">
                  <c:v>5558942.0175949708</c:v>
                </c:pt>
                <c:pt idx="4316">
                  <c:v>3986253.418308788</c:v>
                </c:pt>
                <c:pt idx="4317">
                  <c:v>2891620.5477893362</c:v>
                </c:pt>
                <c:pt idx="4318">
                  <c:v>2500000</c:v>
                </c:pt>
                <c:pt idx="4319">
                  <c:v>2500000</c:v>
                </c:pt>
                <c:pt idx="4320">
                  <c:v>2500000</c:v>
                </c:pt>
                <c:pt idx="4321">
                  <c:v>2500000</c:v>
                </c:pt>
                <c:pt idx="4322">
                  <c:v>2500000</c:v>
                </c:pt>
                <c:pt idx="4323">
                  <c:v>2500000</c:v>
                </c:pt>
                <c:pt idx="4324">
                  <c:v>14592813.516152959</c:v>
                </c:pt>
                <c:pt idx="4325">
                  <c:v>4084885.542308263</c:v>
                </c:pt>
                <c:pt idx="4326">
                  <c:v>2850377.9894296429</c:v>
                </c:pt>
                <c:pt idx="4327">
                  <c:v>2500000</c:v>
                </c:pt>
                <c:pt idx="4328">
                  <c:v>2500000</c:v>
                </c:pt>
                <c:pt idx="4329">
                  <c:v>2950604.1833529579</c:v>
                </c:pt>
                <c:pt idx="4330">
                  <c:v>2500000</c:v>
                </c:pt>
                <c:pt idx="4331">
                  <c:v>2500000</c:v>
                </c:pt>
                <c:pt idx="4332">
                  <c:v>2500000</c:v>
                </c:pt>
                <c:pt idx="4333">
                  <c:v>2500000</c:v>
                </c:pt>
                <c:pt idx="4334">
                  <c:v>2500000</c:v>
                </c:pt>
                <c:pt idx="4335">
                  <c:v>2500000</c:v>
                </c:pt>
                <c:pt idx="4336">
                  <c:v>2500000</c:v>
                </c:pt>
                <c:pt idx="4337">
                  <c:v>2500000</c:v>
                </c:pt>
                <c:pt idx="4338">
                  <c:v>2500000</c:v>
                </c:pt>
                <c:pt idx="4339">
                  <c:v>2500000</c:v>
                </c:pt>
                <c:pt idx="4340">
                  <c:v>2500000</c:v>
                </c:pt>
                <c:pt idx="4341">
                  <c:v>7837443.7315466655</c:v>
                </c:pt>
                <c:pt idx="4342">
                  <c:v>2500000</c:v>
                </c:pt>
                <c:pt idx="4343">
                  <c:v>2500000</c:v>
                </c:pt>
                <c:pt idx="4344">
                  <c:v>3646423.057800076</c:v>
                </c:pt>
                <c:pt idx="4345">
                  <c:v>2500000</c:v>
                </c:pt>
                <c:pt idx="4346">
                  <c:v>2500000</c:v>
                </c:pt>
                <c:pt idx="4347">
                  <c:v>2500000</c:v>
                </c:pt>
                <c:pt idx="4348">
                  <c:v>2500000</c:v>
                </c:pt>
                <c:pt idx="4349">
                  <c:v>2500000</c:v>
                </c:pt>
                <c:pt idx="4350">
                  <c:v>2500000</c:v>
                </c:pt>
                <c:pt idx="4351">
                  <c:v>2500000</c:v>
                </c:pt>
                <c:pt idx="4352">
                  <c:v>2500000</c:v>
                </c:pt>
                <c:pt idx="4353">
                  <c:v>2500000</c:v>
                </c:pt>
                <c:pt idx="4354">
                  <c:v>2500000</c:v>
                </c:pt>
                <c:pt idx="4355">
                  <c:v>2500000</c:v>
                </c:pt>
                <c:pt idx="4356">
                  <c:v>2500000</c:v>
                </c:pt>
                <c:pt idx="4357">
                  <c:v>2500000</c:v>
                </c:pt>
                <c:pt idx="4358">
                  <c:v>2500000</c:v>
                </c:pt>
                <c:pt idx="4359">
                  <c:v>2500000</c:v>
                </c:pt>
                <c:pt idx="4360">
                  <c:v>2500000</c:v>
                </c:pt>
                <c:pt idx="4361">
                  <c:v>2500000</c:v>
                </c:pt>
                <c:pt idx="4362">
                  <c:v>2500000</c:v>
                </c:pt>
                <c:pt idx="4363">
                  <c:v>2500000</c:v>
                </c:pt>
                <c:pt idx="4364">
                  <c:v>2500000</c:v>
                </c:pt>
                <c:pt idx="4365">
                  <c:v>2500000</c:v>
                </c:pt>
                <c:pt idx="4366">
                  <c:v>2500000</c:v>
                </c:pt>
                <c:pt idx="4367">
                  <c:v>2500000</c:v>
                </c:pt>
                <c:pt idx="4368">
                  <c:v>2500000</c:v>
                </c:pt>
                <c:pt idx="4369">
                  <c:v>2500000</c:v>
                </c:pt>
                <c:pt idx="4370">
                  <c:v>2500000</c:v>
                </c:pt>
                <c:pt idx="4371">
                  <c:v>2500000</c:v>
                </c:pt>
                <c:pt idx="4372">
                  <c:v>2500000</c:v>
                </c:pt>
                <c:pt idx="4373">
                  <c:v>2500000</c:v>
                </c:pt>
                <c:pt idx="4374">
                  <c:v>2500000</c:v>
                </c:pt>
                <c:pt idx="4375">
                  <c:v>2500000</c:v>
                </c:pt>
                <c:pt idx="4376">
                  <c:v>3820937.6778533291</c:v>
                </c:pt>
                <c:pt idx="4377">
                  <c:v>2500000</c:v>
                </c:pt>
                <c:pt idx="4378">
                  <c:v>2500000</c:v>
                </c:pt>
                <c:pt idx="4379">
                  <c:v>3646315.0688060629</c:v>
                </c:pt>
                <c:pt idx="4380">
                  <c:v>4198399.0475596692</c:v>
                </c:pt>
                <c:pt idx="4381">
                  <c:v>3683422.156805187</c:v>
                </c:pt>
                <c:pt idx="4382">
                  <c:v>8040873.6186803132</c:v>
                </c:pt>
                <c:pt idx="4383">
                  <c:v>2500000</c:v>
                </c:pt>
                <c:pt idx="4384">
                  <c:v>2500000</c:v>
                </c:pt>
                <c:pt idx="4385">
                  <c:v>2500000</c:v>
                </c:pt>
                <c:pt idx="4386">
                  <c:v>2500000</c:v>
                </c:pt>
                <c:pt idx="4387">
                  <c:v>2500000</c:v>
                </c:pt>
                <c:pt idx="4388">
                  <c:v>2500000</c:v>
                </c:pt>
                <c:pt idx="4389">
                  <c:v>2500000</c:v>
                </c:pt>
                <c:pt idx="4390">
                  <c:v>2500000</c:v>
                </c:pt>
                <c:pt idx="4391">
                  <c:v>2956244.1408531759</c:v>
                </c:pt>
                <c:pt idx="4392">
                  <c:v>2790210.0094353142</c:v>
                </c:pt>
                <c:pt idx="4393">
                  <c:v>2500000</c:v>
                </c:pt>
                <c:pt idx="4394">
                  <c:v>2500000</c:v>
                </c:pt>
                <c:pt idx="4395">
                  <c:v>2598572.0784396972</c:v>
                </c:pt>
                <c:pt idx="4396">
                  <c:v>2500000</c:v>
                </c:pt>
                <c:pt idx="4397">
                  <c:v>2500000</c:v>
                </c:pt>
                <c:pt idx="4398">
                  <c:v>2500000</c:v>
                </c:pt>
                <c:pt idx="4399">
                  <c:v>2500000</c:v>
                </c:pt>
                <c:pt idx="4400">
                  <c:v>2500000</c:v>
                </c:pt>
                <c:pt idx="4401">
                  <c:v>2500000</c:v>
                </c:pt>
                <c:pt idx="4402">
                  <c:v>2500000</c:v>
                </c:pt>
                <c:pt idx="4403">
                  <c:v>2500000</c:v>
                </c:pt>
                <c:pt idx="4404">
                  <c:v>2500000</c:v>
                </c:pt>
                <c:pt idx="4405">
                  <c:v>2500000</c:v>
                </c:pt>
                <c:pt idx="4406">
                  <c:v>7837443.7315466655</c:v>
                </c:pt>
                <c:pt idx="4407">
                  <c:v>4789970.6343626995</c:v>
                </c:pt>
                <c:pt idx="4408">
                  <c:v>2500000</c:v>
                </c:pt>
                <c:pt idx="4409">
                  <c:v>3647060.5880996641</c:v>
                </c:pt>
                <c:pt idx="4410">
                  <c:v>2500000</c:v>
                </c:pt>
                <c:pt idx="4411">
                  <c:v>2500000</c:v>
                </c:pt>
                <c:pt idx="4412">
                  <c:v>2500000</c:v>
                </c:pt>
                <c:pt idx="4413">
                  <c:v>2500000</c:v>
                </c:pt>
                <c:pt idx="4414">
                  <c:v>2500000</c:v>
                </c:pt>
                <c:pt idx="4415">
                  <c:v>10631534.899556071</c:v>
                </c:pt>
                <c:pt idx="4416">
                  <c:v>5009721.0813299222</c:v>
                </c:pt>
                <c:pt idx="4417">
                  <c:v>2500000</c:v>
                </c:pt>
                <c:pt idx="4418">
                  <c:v>2500000</c:v>
                </c:pt>
                <c:pt idx="4419">
                  <c:v>2500000</c:v>
                </c:pt>
                <c:pt idx="4420">
                  <c:v>3646307.1913255029</c:v>
                </c:pt>
                <c:pt idx="4421">
                  <c:v>2500000</c:v>
                </c:pt>
                <c:pt idx="4422">
                  <c:v>2500000</c:v>
                </c:pt>
                <c:pt idx="4423">
                  <c:v>2500000</c:v>
                </c:pt>
                <c:pt idx="4424">
                  <c:v>2500000</c:v>
                </c:pt>
                <c:pt idx="4425">
                  <c:v>2500000</c:v>
                </c:pt>
                <c:pt idx="4426">
                  <c:v>2500000</c:v>
                </c:pt>
                <c:pt idx="4427">
                  <c:v>2500000</c:v>
                </c:pt>
                <c:pt idx="4428">
                  <c:v>3995568.3758400041</c:v>
                </c:pt>
                <c:pt idx="4429">
                  <c:v>5775715.1674393835</c:v>
                </c:pt>
                <c:pt idx="4430">
                  <c:v>2500000</c:v>
                </c:pt>
                <c:pt idx="4431">
                  <c:v>3298056.2415187811</c:v>
                </c:pt>
                <c:pt idx="4432">
                  <c:v>2795729.6847977811</c:v>
                </c:pt>
                <c:pt idx="4433">
                  <c:v>2500000</c:v>
                </c:pt>
                <c:pt idx="4434">
                  <c:v>2500000</c:v>
                </c:pt>
                <c:pt idx="4435">
                  <c:v>2500000</c:v>
                </c:pt>
                <c:pt idx="4436">
                  <c:v>2500000</c:v>
                </c:pt>
                <c:pt idx="4437">
                  <c:v>2500000</c:v>
                </c:pt>
                <c:pt idx="4438">
                  <c:v>2500000</c:v>
                </c:pt>
                <c:pt idx="4439">
                  <c:v>2500000</c:v>
                </c:pt>
                <c:pt idx="4440">
                  <c:v>8535966.5234933365</c:v>
                </c:pt>
                <c:pt idx="4441">
                  <c:v>2500000</c:v>
                </c:pt>
                <c:pt idx="4442">
                  <c:v>2500000</c:v>
                </c:pt>
                <c:pt idx="4443">
                  <c:v>2500000</c:v>
                </c:pt>
                <c:pt idx="4444">
                  <c:v>11853950.23648105</c:v>
                </c:pt>
                <c:pt idx="4445">
                  <c:v>2500000</c:v>
                </c:pt>
                <c:pt idx="4446">
                  <c:v>2950379.8471145579</c:v>
                </c:pt>
                <c:pt idx="4447">
                  <c:v>5584206.4790015146</c:v>
                </c:pt>
                <c:pt idx="4448">
                  <c:v>2500000</c:v>
                </c:pt>
                <c:pt idx="4449">
                  <c:v>2500000</c:v>
                </c:pt>
                <c:pt idx="4450">
                  <c:v>2500000</c:v>
                </c:pt>
                <c:pt idx="4451">
                  <c:v>2500000</c:v>
                </c:pt>
                <c:pt idx="4452">
                  <c:v>2500000</c:v>
                </c:pt>
                <c:pt idx="4453">
                  <c:v>2500000</c:v>
                </c:pt>
                <c:pt idx="4454">
                  <c:v>4868721.8663496561</c:v>
                </c:pt>
                <c:pt idx="4455">
                  <c:v>2500000</c:v>
                </c:pt>
                <c:pt idx="4456">
                  <c:v>2500000</c:v>
                </c:pt>
                <c:pt idx="4457">
                  <c:v>2500000</c:v>
                </c:pt>
                <c:pt idx="4458">
                  <c:v>2500000</c:v>
                </c:pt>
                <c:pt idx="4459">
                  <c:v>2500000</c:v>
                </c:pt>
                <c:pt idx="4460">
                  <c:v>2500000</c:v>
                </c:pt>
                <c:pt idx="4461">
                  <c:v>2500000</c:v>
                </c:pt>
                <c:pt idx="4462">
                  <c:v>4170199.0857014409</c:v>
                </c:pt>
                <c:pt idx="4463">
                  <c:v>4556120.2660355326</c:v>
                </c:pt>
                <c:pt idx="4464">
                  <c:v>2500000</c:v>
                </c:pt>
                <c:pt idx="4465">
                  <c:v>2500000</c:v>
                </c:pt>
                <c:pt idx="4466">
                  <c:v>2500000</c:v>
                </c:pt>
                <c:pt idx="4467">
                  <c:v>2500000</c:v>
                </c:pt>
                <c:pt idx="4468">
                  <c:v>2500000</c:v>
                </c:pt>
                <c:pt idx="4469">
                  <c:v>2500000</c:v>
                </c:pt>
                <c:pt idx="4470">
                  <c:v>9409120.0134274289</c:v>
                </c:pt>
                <c:pt idx="4471">
                  <c:v>2500000</c:v>
                </c:pt>
                <c:pt idx="4472">
                  <c:v>2500000</c:v>
                </c:pt>
                <c:pt idx="4473">
                  <c:v>2500000</c:v>
                </c:pt>
                <c:pt idx="4474">
                  <c:v>2500000</c:v>
                </c:pt>
                <c:pt idx="4475">
                  <c:v>2500000</c:v>
                </c:pt>
                <c:pt idx="4476">
                  <c:v>2500000</c:v>
                </c:pt>
                <c:pt idx="4477">
                  <c:v>3820937.6778554791</c:v>
                </c:pt>
                <c:pt idx="4478">
                  <c:v>2500000</c:v>
                </c:pt>
                <c:pt idx="4479">
                  <c:v>2500000</c:v>
                </c:pt>
                <c:pt idx="4480">
                  <c:v>2500000</c:v>
                </c:pt>
                <c:pt idx="4481">
                  <c:v>2500000</c:v>
                </c:pt>
                <c:pt idx="4482">
                  <c:v>2500000</c:v>
                </c:pt>
                <c:pt idx="4483">
                  <c:v>2500000</c:v>
                </c:pt>
                <c:pt idx="4484">
                  <c:v>2500000</c:v>
                </c:pt>
                <c:pt idx="4485">
                  <c:v>2598522.791946671</c:v>
                </c:pt>
                <c:pt idx="4486">
                  <c:v>2500000</c:v>
                </c:pt>
                <c:pt idx="4487">
                  <c:v>2500000</c:v>
                </c:pt>
                <c:pt idx="4488">
                  <c:v>2500000</c:v>
                </c:pt>
                <c:pt idx="4489">
                  <c:v>2500000</c:v>
                </c:pt>
                <c:pt idx="4490">
                  <c:v>7144560.9327386739</c:v>
                </c:pt>
                <c:pt idx="4491">
                  <c:v>2500000</c:v>
                </c:pt>
                <c:pt idx="4492">
                  <c:v>2500000</c:v>
                </c:pt>
                <c:pt idx="4493">
                  <c:v>2500000</c:v>
                </c:pt>
                <c:pt idx="4494">
                  <c:v>2500000</c:v>
                </c:pt>
                <c:pt idx="4495">
                  <c:v>2500000</c:v>
                </c:pt>
                <c:pt idx="4496">
                  <c:v>2500000</c:v>
                </c:pt>
                <c:pt idx="4497">
                  <c:v>6265767.4496681662</c:v>
                </c:pt>
                <c:pt idx="4498">
                  <c:v>2500000</c:v>
                </c:pt>
                <c:pt idx="4499">
                  <c:v>2500000</c:v>
                </c:pt>
                <c:pt idx="4500">
                  <c:v>2500000</c:v>
                </c:pt>
                <c:pt idx="4501">
                  <c:v>7138921.2364691058</c:v>
                </c:pt>
                <c:pt idx="4502">
                  <c:v>17482553.15722286</c:v>
                </c:pt>
                <c:pt idx="4503">
                  <c:v>3349204.7643781551</c:v>
                </c:pt>
                <c:pt idx="4504">
                  <c:v>3364003.1112585911</c:v>
                </c:pt>
                <c:pt idx="4505">
                  <c:v>4532123.5506878644</c:v>
                </c:pt>
                <c:pt idx="4506">
                  <c:v>2500000</c:v>
                </c:pt>
                <c:pt idx="4507">
                  <c:v>2500000</c:v>
                </c:pt>
                <c:pt idx="4508">
                  <c:v>13804676.367177879</c:v>
                </c:pt>
                <c:pt idx="4509">
                  <c:v>4957773.4174791062</c:v>
                </c:pt>
                <c:pt idx="4510">
                  <c:v>4028052.48383949</c:v>
                </c:pt>
                <c:pt idx="4511">
                  <c:v>2717192.9908514088</c:v>
                </c:pt>
                <c:pt idx="4512">
                  <c:v>2500000</c:v>
                </c:pt>
                <c:pt idx="4513">
                  <c:v>2500000</c:v>
                </c:pt>
                <c:pt idx="4514">
                  <c:v>2500000</c:v>
                </c:pt>
                <c:pt idx="4515">
                  <c:v>9994387.6498760767</c:v>
                </c:pt>
                <c:pt idx="4516">
                  <c:v>3298801.3036721968</c:v>
                </c:pt>
                <c:pt idx="4517">
                  <c:v>2500000</c:v>
                </c:pt>
                <c:pt idx="4518">
                  <c:v>10594661.259633571</c:v>
                </c:pt>
                <c:pt idx="4519">
                  <c:v>9919357.4308244884</c:v>
                </c:pt>
                <c:pt idx="4520">
                  <c:v>8518466.4768358432</c:v>
                </c:pt>
                <c:pt idx="4521">
                  <c:v>5738067.7652507666</c:v>
                </c:pt>
                <c:pt idx="4522">
                  <c:v>3719475.8657419491</c:v>
                </c:pt>
                <c:pt idx="4523">
                  <c:v>65323832.442764983</c:v>
                </c:pt>
                <c:pt idx="4524">
                  <c:v>23099797.527610362</c:v>
                </c:pt>
                <c:pt idx="4525">
                  <c:v>16115348.09644207</c:v>
                </c:pt>
                <c:pt idx="4526">
                  <c:v>11698553.6223146</c:v>
                </c:pt>
                <c:pt idx="4527">
                  <c:v>18727516.630201168</c:v>
                </c:pt>
                <c:pt idx="4528">
                  <c:v>9549742.658215493</c:v>
                </c:pt>
                <c:pt idx="4529">
                  <c:v>30713563.984023321</c:v>
                </c:pt>
                <c:pt idx="4530">
                  <c:v>39045548.611245312</c:v>
                </c:pt>
                <c:pt idx="4531">
                  <c:v>17783455.493144169</c:v>
                </c:pt>
                <c:pt idx="4532">
                  <c:v>12724492.901306979</c:v>
                </c:pt>
                <c:pt idx="4533">
                  <c:v>9238674.1789878532</c:v>
                </c:pt>
                <c:pt idx="4534">
                  <c:v>6705008.9874038547</c:v>
                </c:pt>
                <c:pt idx="4535">
                  <c:v>4860487.0469662044</c:v>
                </c:pt>
                <c:pt idx="4536">
                  <c:v>3527587.948673442</c:v>
                </c:pt>
                <c:pt idx="4537">
                  <c:v>12522724.188297329</c:v>
                </c:pt>
                <c:pt idx="4538">
                  <c:v>27416625.143489368</c:v>
                </c:pt>
                <c:pt idx="4539">
                  <c:v>10995738.77680761</c:v>
                </c:pt>
                <c:pt idx="4540">
                  <c:v>7822045.5502108997</c:v>
                </c:pt>
                <c:pt idx="4541">
                  <c:v>5674951.7567054052</c:v>
                </c:pt>
                <c:pt idx="4542">
                  <c:v>4112985.0567368879</c:v>
                </c:pt>
                <c:pt idx="4543">
                  <c:v>2975558.3881629761</c:v>
                </c:pt>
                <c:pt idx="4544">
                  <c:v>2500000</c:v>
                </c:pt>
                <c:pt idx="4545">
                  <c:v>2500000</c:v>
                </c:pt>
                <c:pt idx="4546">
                  <c:v>2500000</c:v>
                </c:pt>
                <c:pt idx="4547">
                  <c:v>3646398.0556237469</c:v>
                </c:pt>
                <c:pt idx="4548">
                  <c:v>2500000</c:v>
                </c:pt>
                <c:pt idx="4549">
                  <c:v>9265389.8810768798</c:v>
                </c:pt>
                <c:pt idx="4550">
                  <c:v>11123709.53078733</c:v>
                </c:pt>
                <c:pt idx="4551">
                  <c:v>5413260.4618995832</c:v>
                </c:pt>
                <c:pt idx="4552">
                  <c:v>10480129.7579634</c:v>
                </c:pt>
                <c:pt idx="4553">
                  <c:v>9615044.145717239</c:v>
                </c:pt>
                <c:pt idx="4554">
                  <c:v>5048400.0205704626</c:v>
                </c:pt>
                <c:pt idx="4555">
                  <c:v>3618264.937684793</c:v>
                </c:pt>
                <c:pt idx="4556">
                  <c:v>2619102.6908055581</c:v>
                </c:pt>
                <c:pt idx="4557">
                  <c:v>2500000</c:v>
                </c:pt>
                <c:pt idx="4558">
                  <c:v>2500000</c:v>
                </c:pt>
                <c:pt idx="4559">
                  <c:v>2500000</c:v>
                </c:pt>
                <c:pt idx="4560">
                  <c:v>2500000</c:v>
                </c:pt>
                <c:pt idx="4561">
                  <c:v>2500000</c:v>
                </c:pt>
                <c:pt idx="4562">
                  <c:v>2500000</c:v>
                </c:pt>
                <c:pt idx="4563">
                  <c:v>2500000</c:v>
                </c:pt>
                <c:pt idx="4564">
                  <c:v>2500000</c:v>
                </c:pt>
                <c:pt idx="4565">
                  <c:v>2500000</c:v>
                </c:pt>
                <c:pt idx="4566">
                  <c:v>2500000</c:v>
                </c:pt>
                <c:pt idx="4567">
                  <c:v>6440398.1476564268</c:v>
                </c:pt>
                <c:pt idx="4568">
                  <c:v>2500000</c:v>
                </c:pt>
                <c:pt idx="4569">
                  <c:v>2500000</c:v>
                </c:pt>
                <c:pt idx="4570">
                  <c:v>2500000</c:v>
                </c:pt>
                <c:pt idx="4571">
                  <c:v>2500000</c:v>
                </c:pt>
                <c:pt idx="4572">
                  <c:v>3122416.3734833621</c:v>
                </c:pt>
                <c:pt idx="4573">
                  <c:v>36404725.472056016</c:v>
                </c:pt>
                <c:pt idx="4574">
                  <c:v>17707195.384489171</c:v>
                </c:pt>
                <c:pt idx="4575">
                  <c:v>12127187.99259215</c:v>
                </c:pt>
                <c:pt idx="4576">
                  <c:v>8342191.5980239911</c:v>
                </c:pt>
                <c:pt idx="4577">
                  <c:v>5829840.9779116763</c:v>
                </c:pt>
                <c:pt idx="4578">
                  <c:v>4223648.3585306155</c:v>
                </c:pt>
                <c:pt idx="4579">
                  <c:v>5158908.1155507369</c:v>
                </c:pt>
                <c:pt idx="4580">
                  <c:v>3170185.2966977619</c:v>
                </c:pt>
                <c:pt idx="4581">
                  <c:v>11613955.143230321</c:v>
                </c:pt>
                <c:pt idx="4582">
                  <c:v>7299777.7056161696</c:v>
                </c:pt>
                <c:pt idx="4583">
                  <c:v>4184534.350094317</c:v>
                </c:pt>
                <c:pt idx="4584">
                  <c:v>3006739.8013658291</c:v>
                </c:pt>
                <c:pt idx="4585">
                  <c:v>2500000</c:v>
                </c:pt>
                <c:pt idx="4586">
                  <c:v>2500000</c:v>
                </c:pt>
                <c:pt idx="4587">
                  <c:v>2500000</c:v>
                </c:pt>
                <c:pt idx="4588">
                  <c:v>2500000</c:v>
                </c:pt>
                <c:pt idx="4589">
                  <c:v>2500000</c:v>
                </c:pt>
                <c:pt idx="4590">
                  <c:v>2500000</c:v>
                </c:pt>
                <c:pt idx="4591">
                  <c:v>2500000</c:v>
                </c:pt>
                <c:pt idx="4592">
                  <c:v>2500000</c:v>
                </c:pt>
                <c:pt idx="4593">
                  <c:v>2500000</c:v>
                </c:pt>
                <c:pt idx="4594">
                  <c:v>2500000</c:v>
                </c:pt>
                <c:pt idx="4595">
                  <c:v>2500000</c:v>
                </c:pt>
                <c:pt idx="4596">
                  <c:v>20819125.912613429</c:v>
                </c:pt>
                <c:pt idx="4597">
                  <c:v>19879357.990984771</c:v>
                </c:pt>
                <c:pt idx="4598">
                  <c:v>9372166.7775217555</c:v>
                </c:pt>
                <c:pt idx="4599">
                  <c:v>6270728.9474572381</c:v>
                </c:pt>
                <c:pt idx="4600">
                  <c:v>4535735.3368927306</c:v>
                </c:pt>
                <c:pt idx="4601">
                  <c:v>3282197.913877001</c:v>
                </c:pt>
                <c:pt idx="4602">
                  <c:v>6566848.4453470316</c:v>
                </c:pt>
                <c:pt idx="4603">
                  <c:v>26160913.870044868</c:v>
                </c:pt>
                <c:pt idx="4604">
                  <c:v>25270262.618294481</c:v>
                </c:pt>
                <c:pt idx="4605">
                  <c:v>12043410.333258821</c:v>
                </c:pt>
                <c:pt idx="4606">
                  <c:v>36680506.435164109</c:v>
                </c:pt>
                <c:pt idx="4607">
                  <c:v>95178062.687566698</c:v>
                </c:pt>
                <c:pt idx="4608">
                  <c:v>158915082.1830776</c:v>
                </c:pt>
                <c:pt idx="4609">
                  <c:v>171775025.49102041</c:v>
                </c:pt>
                <c:pt idx="4610">
                  <c:v>62716865.941345192</c:v>
                </c:pt>
                <c:pt idx="4611">
                  <c:v>49248357.789719053</c:v>
                </c:pt>
                <c:pt idx="4612">
                  <c:v>61052080.604649961</c:v>
                </c:pt>
                <c:pt idx="4613">
                  <c:v>37566772.35449478</c:v>
                </c:pt>
                <c:pt idx="4614">
                  <c:v>25271506.649884239</c:v>
                </c:pt>
                <c:pt idx="4615">
                  <c:v>22429358.613206539</c:v>
                </c:pt>
                <c:pt idx="4616">
                  <c:v>14643118.17758495</c:v>
                </c:pt>
                <c:pt idx="4617">
                  <c:v>11145295.942163751</c:v>
                </c:pt>
                <c:pt idx="4618">
                  <c:v>7894836.1088735852</c:v>
                </c:pt>
                <c:pt idx="4619">
                  <c:v>5735195.7480494687</c:v>
                </c:pt>
                <c:pt idx="4620">
                  <c:v>4427327.4844918866</c:v>
                </c:pt>
                <c:pt idx="4621">
                  <c:v>3113228.523239038</c:v>
                </c:pt>
                <c:pt idx="4622">
                  <c:v>2500000</c:v>
                </c:pt>
                <c:pt idx="4623">
                  <c:v>2500000</c:v>
                </c:pt>
                <c:pt idx="4624">
                  <c:v>2500000</c:v>
                </c:pt>
                <c:pt idx="4625">
                  <c:v>2500000</c:v>
                </c:pt>
                <c:pt idx="4626">
                  <c:v>2500000</c:v>
                </c:pt>
                <c:pt idx="4627">
                  <c:v>2500000</c:v>
                </c:pt>
                <c:pt idx="4628">
                  <c:v>9156590.825202819</c:v>
                </c:pt>
                <c:pt idx="4629">
                  <c:v>8629305.5980911329</c:v>
                </c:pt>
                <c:pt idx="4630">
                  <c:v>4215340.5354267014</c:v>
                </c:pt>
                <c:pt idx="4631">
                  <c:v>2804259.705040663</c:v>
                </c:pt>
                <c:pt idx="4632">
                  <c:v>2500000</c:v>
                </c:pt>
                <c:pt idx="4633">
                  <c:v>2500000</c:v>
                </c:pt>
                <c:pt idx="4634">
                  <c:v>2500000</c:v>
                </c:pt>
                <c:pt idx="4635">
                  <c:v>2500000</c:v>
                </c:pt>
                <c:pt idx="4636">
                  <c:v>2500000</c:v>
                </c:pt>
                <c:pt idx="4637">
                  <c:v>2500000</c:v>
                </c:pt>
                <c:pt idx="4638">
                  <c:v>2500000</c:v>
                </c:pt>
                <c:pt idx="4639">
                  <c:v>3471723.290474792</c:v>
                </c:pt>
                <c:pt idx="4640">
                  <c:v>7188247.0169325201</c:v>
                </c:pt>
                <c:pt idx="4641">
                  <c:v>2500000</c:v>
                </c:pt>
                <c:pt idx="4642">
                  <c:v>2500000</c:v>
                </c:pt>
                <c:pt idx="4643">
                  <c:v>6790582.0018650908</c:v>
                </c:pt>
                <c:pt idx="4644">
                  <c:v>2633161.0940892552</c:v>
                </c:pt>
                <c:pt idx="4645">
                  <c:v>2500000</c:v>
                </c:pt>
                <c:pt idx="4646">
                  <c:v>2500000</c:v>
                </c:pt>
                <c:pt idx="4647">
                  <c:v>2500000</c:v>
                </c:pt>
                <c:pt idx="4648">
                  <c:v>2500000</c:v>
                </c:pt>
                <c:pt idx="4649">
                  <c:v>2500000</c:v>
                </c:pt>
                <c:pt idx="4650">
                  <c:v>2500000</c:v>
                </c:pt>
                <c:pt idx="4651">
                  <c:v>2500000</c:v>
                </c:pt>
                <c:pt idx="4652">
                  <c:v>2500000</c:v>
                </c:pt>
                <c:pt idx="4653">
                  <c:v>2500000</c:v>
                </c:pt>
                <c:pt idx="4654">
                  <c:v>2500000</c:v>
                </c:pt>
                <c:pt idx="4655">
                  <c:v>2500000</c:v>
                </c:pt>
                <c:pt idx="4656">
                  <c:v>2500000</c:v>
                </c:pt>
                <c:pt idx="4657">
                  <c:v>2500000</c:v>
                </c:pt>
                <c:pt idx="4658">
                  <c:v>2500000</c:v>
                </c:pt>
                <c:pt idx="4659">
                  <c:v>2500000</c:v>
                </c:pt>
                <c:pt idx="4660">
                  <c:v>2500000</c:v>
                </c:pt>
                <c:pt idx="4661">
                  <c:v>2500000</c:v>
                </c:pt>
                <c:pt idx="4662">
                  <c:v>2500000</c:v>
                </c:pt>
                <c:pt idx="4663">
                  <c:v>2500000</c:v>
                </c:pt>
                <c:pt idx="4664">
                  <c:v>2500000</c:v>
                </c:pt>
                <c:pt idx="4665">
                  <c:v>2500000</c:v>
                </c:pt>
                <c:pt idx="4666">
                  <c:v>2500000</c:v>
                </c:pt>
                <c:pt idx="4667">
                  <c:v>2500000</c:v>
                </c:pt>
                <c:pt idx="4668">
                  <c:v>2500000</c:v>
                </c:pt>
                <c:pt idx="4669">
                  <c:v>2500000</c:v>
                </c:pt>
                <c:pt idx="4670">
                  <c:v>2500000</c:v>
                </c:pt>
                <c:pt idx="4671">
                  <c:v>2500000</c:v>
                </c:pt>
                <c:pt idx="4672">
                  <c:v>3471676.281879995</c:v>
                </c:pt>
                <c:pt idx="4673">
                  <c:v>2500000</c:v>
                </c:pt>
                <c:pt idx="4674">
                  <c:v>2500000</c:v>
                </c:pt>
                <c:pt idx="4675">
                  <c:v>2500000</c:v>
                </c:pt>
                <c:pt idx="4676">
                  <c:v>2500000</c:v>
                </c:pt>
                <c:pt idx="4677">
                  <c:v>2500000</c:v>
                </c:pt>
                <c:pt idx="4678">
                  <c:v>2500000</c:v>
                </c:pt>
                <c:pt idx="4679">
                  <c:v>2500000</c:v>
                </c:pt>
                <c:pt idx="4680">
                  <c:v>2500000</c:v>
                </c:pt>
                <c:pt idx="4681">
                  <c:v>2500000</c:v>
                </c:pt>
                <c:pt idx="4682">
                  <c:v>2500000</c:v>
                </c:pt>
                <c:pt idx="4683">
                  <c:v>2500000</c:v>
                </c:pt>
                <c:pt idx="4684">
                  <c:v>2500000</c:v>
                </c:pt>
                <c:pt idx="4685">
                  <c:v>2500000</c:v>
                </c:pt>
                <c:pt idx="4686">
                  <c:v>2500000</c:v>
                </c:pt>
                <c:pt idx="4687">
                  <c:v>2500000</c:v>
                </c:pt>
                <c:pt idx="4688">
                  <c:v>2500000</c:v>
                </c:pt>
                <c:pt idx="4689">
                  <c:v>2500000</c:v>
                </c:pt>
                <c:pt idx="4690">
                  <c:v>2500000</c:v>
                </c:pt>
                <c:pt idx="4691">
                  <c:v>2500000</c:v>
                </c:pt>
                <c:pt idx="4692">
                  <c:v>2500000</c:v>
                </c:pt>
                <c:pt idx="4693">
                  <c:v>2500000</c:v>
                </c:pt>
                <c:pt idx="4694">
                  <c:v>2500000</c:v>
                </c:pt>
                <c:pt idx="4695">
                  <c:v>3646306.979866663</c:v>
                </c:pt>
                <c:pt idx="4696">
                  <c:v>2500000</c:v>
                </c:pt>
                <c:pt idx="4697">
                  <c:v>2773608.868718748</c:v>
                </c:pt>
                <c:pt idx="4698">
                  <c:v>3485783.5570165678</c:v>
                </c:pt>
                <c:pt idx="4699">
                  <c:v>3497283.9488198878</c:v>
                </c:pt>
                <c:pt idx="4700">
                  <c:v>2500000</c:v>
                </c:pt>
                <c:pt idx="4701">
                  <c:v>2500000</c:v>
                </c:pt>
                <c:pt idx="4702">
                  <c:v>2500000</c:v>
                </c:pt>
                <c:pt idx="4703">
                  <c:v>2500000</c:v>
                </c:pt>
                <c:pt idx="4704">
                  <c:v>2500000</c:v>
                </c:pt>
                <c:pt idx="4705">
                  <c:v>2500000</c:v>
                </c:pt>
                <c:pt idx="4706">
                  <c:v>2500000</c:v>
                </c:pt>
                <c:pt idx="4707">
                  <c:v>2500000</c:v>
                </c:pt>
                <c:pt idx="4708">
                  <c:v>2500000</c:v>
                </c:pt>
                <c:pt idx="4709">
                  <c:v>12558112.54580879</c:v>
                </c:pt>
                <c:pt idx="4710">
                  <c:v>2596002.2126917322</c:v>
                </c:pt>
                <c:pt idx="4711">
                  <c:v>2500000</c:v>
                </c:pt>
                <c:pt idx="4712">
                  <c:v>2500000</c:v>
                </c:pt>
                <c:pt idx="4713">
                  <c:v>2500000</c:v>
                </c:pt>
                <c:pt idx="4714">
                  <c:v>2500000</c:v>
                </c:pt>
                <c:pt idx="4715">
                  <c:v>2500000</c:v>
                </c:pt>
                <c:pt idx="4716">
                  <c:v>2500000</c:v>
                </c:pt>
                <c:pt idx="4717">
                  <c:v>15171933.04699306</c:v>
                </c:pt>
                <c:pt idx="4718">
                  <c:v>2500000</c:v>
                </c:pt>
                <c:pt idx="4719">
                  <c:v>2500000</c:v>
                </c:pt>
                <c:pt idx="4720">
                  <c:v>2500000</c:v>
                </c:pt>
                <c:pt idx="4721">
                  <c:v>2500000</c:v>
                </c:pt>
                <c:pt idx="4722">
                  <c:v>2500000</c:v>
                </c:pt>
                <c:pt idx="4723">
                  <c:v>2500000</c:v>
                </c:pt>
                <c:pt idx="4724">
                  <c:v>2500000</c:v>
                </c:pt>
                <c:pt idx="4725">
                  <c:v>2500000</c:v>
                </c:pt>
                <c:pt idx="4726">
                  <c:v>2500000</c:v>
                </c:pt>
                <c:pt idx="4727">
                  <c:v>2500000</c:v>
                </c:pt>
                <c:pt idx="4728">
                  <c:v>2500000</c:v>
                </c:pt>
                <c:pt idx="4729">
                  <c:v>2500000</c:v>
                </c:pt>
                <c:pt idx="4730">
                  <c:v>2500000</c:v>
                </c:pt>
                <c:pt idx="4731">
                  <c:v>2500000</c:v>
                </c:pt>
                <c:pt idx="4732">
                  <c:v>2500000</c:v>
                </c:pt>
                <c:pt idx="4733">
                  <c:v>7662813.0335599976</c:v>
                </c:pt>
                <c:pt idx="4734">
                  <c:v>2516951.5762249711</c:v>
                </c:pt>
                <c:pt idx="4735">
                  <c:v>2500000</c:v>
                </c:pt>
                <c:pt idx="4736">
                  <c:v>2500000</c:v>
                </c:pt>
                <c:pt idx="4737">
                  <c:v>2500000</c:v>
                </c:pt>
                <c:pt idx="4738">
                  <c:v>2500000</c:v>
                </c:pt>
                <c:pt idx="4739">
                  <c:v>2500000</c:v>
                </c:pt>
                <c:pt idx="4740">
                  <c:v>2500000</c:v>
                </c:pt>
                <c:pt idx="4741">
                  <c:v>2500000</c:v>
                </c:pt>
                <c:pt idx="4742">
                  <c:v>2500000</c:v>
                </c:pt>
                <c:pt idx="4743">
                  <c:v>2500000</c:v>
                </c:pt>
                <c:pt idx="4744">
                  <c:v>2500000</c:v>
                </c:pt>
                <c:pt idx="4745">
                  <c:v>2500000</c:v>
                </c:pt>
                <c:pt idx="4746">
                  <c:v>2500000</c:v>
                </c:pt>
                <c:pt idx="4747">
                  <c:v>2500000</c:v>
                </c:pt>
                <c:pt idx="4748">
                  <c:v>2500000</c:v>
                </c:pt>
                <c:pt idx="4749">
                  <c:v>2500000</c:v>
                </c:pt>
                <c:pt idx="4750">
                  <c:v>2500000</c:v>
                </c:pt>
                <c:pt idx="4751">
                  <c:v>2500000</c:v>
                </c:pt>
                <c:pt idx="4752">
                  <c:v>2500000</c:v>
                </c:pt>
                <c:pt idx="4753">
                  <c:v>2500000</c:v>
                </c:pt>
                <c:pt idx="4754">
                  <c:v>2781613.4428665079</c:v>
                </c:pt>
                <c:pt idx="4755">
                  <c:v>2500000</c:v>
                </c:pt>
                <c:pt idx="4756">
                  <c:v>2500000</c:v>
                </c:pt>
                <c:pt idx="4757">
                  <c:v>2500000</c:v>
                </c:pt>
                <c:pt idx="4758">
                  <c:v>2500000</c:v>
                </c:pt>
                <c:pt idx="4759">
                  <c:v>4519460.4707680698</c:v>
                </c:pt>
                <c:pt idx="4760">
                  <c:v>2500000</c:v>
                </c:pt>
                <c:pt idx="4761">
                  <c:v>2599205.8601250439</c:v>
                </c:pt>
                <c:pt idx="4762">
                  <c:v>2500000</c:v>
                </c:pt>
                <c:pt idx="4763">
                  <c:v>2500000</c:v>
                </c:pt>
                <c:pt idx="4764">
                  <c:v>2500000</c:v>
                </c:pt>
                <c:pt idx="4765">
                  <c:v>2500000</c:v>
                </c:pt>
                <c:pt idx="4766">
                  <c:v>2500000</c:v>
                </c:pt>
                <c:pt idx="4767">
                  <c:v>2500000</c:v>
                </c:pt>
                <c:pt idx="4768">
                  <c:v>2500000</c:v>
                </c:pt>
                <c:pt idx="4769">
                  <c:v>2500000</c:v>
                </c:pt>
                <c:pt idx="4770">
                  <c:v>2500000</c:v>
                </c:pt>
                <c:pt idx="4771">
                  <c:v>17267501.42282667</c:v>
                </c:pt>
                <c:pt idx="4772">
                  <c:v>2500000</c:v>
                </c:pt>
                <c:pt idx="4773">
                  <c:v>2500000</c:v>
                </c:pt>
                <c:pt idx="4774">
                  <c:v>2500000</c:v>
                </c:pt>
                <c:pt idx="4775">
                  <c:v>2500000</c:v>
                </c:pt>
                <c:pt idx="4776">
                  <c:v>2500000</c:v>
                </c:pt>
                <c:pt idx="4777">
                  <c:v>2500000</c:v>
                </c:pt>
                <c:pt idx="4778">
                  <c:v>2500000</c:v>
                </c:pt>
                <c:pt idx="4779">
                  <c:v>2500000</c:v>
                </c:pt>
                <c:pt idx="4780">
                  <c:v>2500000</c:v>
                </c:pt>
                <c:pt idx="4781">
                  <c:v>2500000</c:v>
                </c:pt>
                <c:pt idx="4782">
                  <c:v>2500000</c:v>
                </c:pt>
                <c:pt idx="4783">
                  <c:v>2500000</c:v>
                </c:pt>
                <c:pt idx="4784">
                  <c:v>2500000</c:v>
                </c:pt>
                <c:pt idx="4785">
                  <c:v>2500000</c:v>
                </c:pt>
                <c:pt idx="4786">
                  <c:v>2500000</c:v>
                </c:pt>
                <c:pt idx="4787">
                  <c:v>2500000</c:v>
                </c:pt>
                <c:pt idx="4788">
                  <c:v>2500000</c:v>
                </c:pt>
                <c:pt idx="4789">
                  <c:v>2500000</c:v>
                </c:pt>
                <c:pt idx="4790">
                  <c:v>2500000</c:v>
                </c:pt>
                <c:pt idx="4791">
                  <c:v>2500000</c:v>
                </c:pt>
                <c:pt idx="4792">
                  <c:v>5392614.695091458</c:v>
                </c:pt>
                <c:pt idx="4793">
                  <c:v>2500000</c:v>
                </c:pt>
                <c:pt idx="4794">
                  <c:v>2500000</c:v>
                </c:pt>
                <c:pt idx="4795">
                  <c:v>2500000</c:v>
                </c:pt>
                <c:pt idx="4796">
                  <c:v>2500000</c:v>
                </c:pt>
                <c:pt idx="4797">
                  <c:v>2500000</c:v>
                </c:pt>
                <c:pt idx="4798">
                  <c:v>6615165.4593375549</c:v>
                </c:pt>
                <c:pt idx="4799">
                  <c:v>2500000</c:v>
                </c:pt>
                <c:pt idx="4800">
                  <c:v>2500000</c:v>
                </c:pt>
                <c:pt idx="4801">
                  <c:v>2500000</c:v>
                </c:pt>
                <c:pt idx="4802">
                  <c:v>2500000</c:v>
                </c:pt>
                <c:pt idx="4803">
                  <c:v>2500000</c:v>
                </c:pt>
                <c:pt idx="4804">
                  <c:v>2500000</c:v>
                </c:pt>
                <c:pt idx="4805">
                  <c:v>2500000</c:v>
                </c:pt>
                <c:pt idx="4806">
                  <c:v>2500000</c:v>
                </c:pt>
                <c:pt idx="4807">
                  <c:v>2500000</c:v>
                </c:pt>
                <c:pt idx="4808">
                  <c:v>3297045.5838933289</c:v>
                </c:pt>
                <c:pt idx="4809">
                  <c:v>2500000</c:v>
                </c:pt>
                <c:pt idx="4810">
                  <c:v>2500000</c:v>
                </c:pt>
                <c:pt idx="4811">
                  <c:v>2500000</c:v>
                </c:pt>
                <c:pt idx="4812">
                  <c:v>2500000</c:v>
                </c:pt>
                <c:pt idx="4813">
                  <c:v>2500000</c:v>
                </c:pt>
                <c:pt idx="4814">
                  <c:v>2500000</c:v>
                </c:pt>
                <c:pt idx="4815">
                  <c:v>2500000</c:v>
                </c:pt>
                <c:pt idx="4816">
                  <c:v>2500000</c:v>
                </c:pt>
                <c:pt idx="4817">
                  <c:v>2500000</c:v>
                </c:pt>
                <c:pt idx="4818">
                  <c:v>2500000</c:v>
                </c:pt>
                <c:pt idx="4819">
                  <c:v>2500000</c:v>
                </c:pt>
                <c:pt idx="4820">
                  <c:v>2500000</c:v>
                </c:pt>
                <c:pt idx="4821">
                  <c:v>2500000</c:v>
                </c:pt>
                <c:pt idx="4822">
                  <c:v>2500000</c:v>
                </c:pt>
                <c:pt idx="4823">
                  <c:v>2500000</c:v>
                </c:pt>
                <c:pt idx="4824">
                  <c:v>2500000</c:v>
                </c:pt>
                <c:pt idx="4825">
                  <c:v>18140654.91295176</c:v>
                </c:pt>
                <c:pt idx="4826">
                  <c:v>2511519.9369049938</c:v>
                </c:pt>
                <c:pt idx="4827">
                  <c:v>2500000</c:v>
                </c:pt>
                <c:pt idx="4828">
                  <c:v>6091296.2157429252</c:v>
                </c:pt>
                <c:pt idx="4829">
                  <c:v>10524586.399881439</c:v>
                </c:pt>
                <c:pt idx="4830">
                  <c:v>5182624.7456698641</c:v>
                </c:pt>
                <c:pt idx="4831">
                  <c:v>2500000</c:v>
                </c:pt>
                <c:pt idx="4832">
                  <c:v>2500000</c:v>
                </c:pt>
                <c:pt idx="4833">
                  <c:v>5392627.7826454164</c:v>
                </c:pt>
                <c:pt idx="4834">
                  <c:v>2500000</c:v>
                </c:pt>
                <c:pt idx="4835">
                  <c:v>2500000</c:v>
                </c:pt>
                <c:pt idx="4836">
                  <c:v>2500000</c:v>
                </c:pt>
                <c:pt idx="4837">
                  <c:v>2500000</c:v>
                </c:pt>
                <c:pt idx="4838">
                  <c:v>8885227.9233018197</c:v>
                </c:pt>
                <c:pt idx="4839">
                  <c:v>2500000</c:v>
                </c:pt>
                <c:pt idx="4840">
                  <c:v>2500000</c:v>
                </c:pt>
                <c:pt idx="4841">
                  <c:v>2500000</c:v>
                </c:pt>
                <c:pt idx="4842">
                  <c:v>2500000</c:v>
                </c:pt>
                <c:pt idx="4843">
                  <c:v>2500000</c:v>
                </c:pt>
                <c:pt idx="4844">
                  <c:v>2500000</c:v>
                </c:pt>
                <c:pt idx="4845">
                  <c:v>2500000</c:v>
                </c:pt>
                <c:pt idx="4846">
                  <c:v>2500000</c:v>
                </c:pt>
                <c:pt idx="4847">
                  <c:v>2500000</c:v>
                </c:pt>
                <c:pt idx="4848">
                  <c:v>2500000</c:v>
                </c:pt>
                <c:pt idx="4849">
                  <c:v>2500000</c:v>
                </c:pt>
                <c:pt idx="4850">
                  <c:v>2500000</c:v>
                </c:pt>
                <c:pt idx="4851">
                  <c:v>2500000</c:v>
                </c:pt>
                <c:pt idx="4852">
                  <c:v>4344875.3096918724</c:v>
                </c:pt>
                <c:pt idx="4853">
                  <c:v>2500000</c:v>
                </c:pt>
                <c:pt idx="4854">
                  <c:v>2500000</c:v>
                </c:pt>
                <c:pt idx="4855">
                  <c:v>2500000</c:v>
                </c:pt>
                <c:pt idx="4856">
                  <c:v>2500000</c:v>
                </c:pt>
                <c:pt idx="4857">
                  <c:v>2500000</c:v>
                </c:pt>
                <c:pt idx="4858">
                  <c:v>2500000</c:v>
                </c:pt>
                <c:pt idx="4859">
                  <c:v>5043352.5637606969</c:v>
                </c:pt>
                <c:pt idx="4860">
                  <c:v>2500000</c:v>
                </c:pt>
                <c:pt idx="4861">
                  <c:v>3297865.2657070849</c:v>
                </c:pt>
                <c:pt idx="4862">
                  <c:v>5764448.4666414354</c:v>
                </c:pt>
                <c:pt idx="4863">
                  <c:v>2500000</c:v>
                </c:pt>
                <c:pt idx="4864">
                  <c:v>19362659.57824634</c:v>
                </c:pt>
                <c:pt idx="4865">
                  <c:v>7024980.7110488359</c:v>
                </c:pt>
                <c:pt idx="4866">
                  <c:v>3131372.230413924</c:v>
                </c:pt>
                <c:pt idx="4867">
                  <c:v>17173564.875598341</c:v>
                </c:pt>
                <c:pt idx="4868">
                  <c:v>6534743.9713138826</c:v>
                </c:pt>
                <c:pt idx="4869">
                  <c:v>4632864.8687062748</c:v>
                </c:pt>
                <c:pt idx="4870">
                  <c:v>3358210.24213643</c:v>
                </c:pt>
                <c:pt idx="4871">
                  <c:v>3739310.5462447712</c:v>
                </c:pt>
                <c:pt idx="4872">
                  <c:v>2500000</c:v>
                </c:pt>
                <c:pt idx="4873">
                  <c:v>2500000</c:v>
                </c:pt>
                <c:pt idx="4874">
                  <c:v>2500000</c:v>
                </c:pt>
                <c:pt idx="4875">
                  <c:v>2500000</c:v>
                </c:pt>
                <c:pt idx="4876">
                  <c:v>2500000</c:v>
                </c:pt>
                <c:pt idx="4877">
                  <c:v>2500000</c:v>
                </c:pt>
                <c:pt idx="4878">
                  <c:v>2500000</c:v>
                </c:pt>
                <c:pt idx="4879">
                  <c:v>4344829.7720050896</c:v>
                </c:pt>
                <c:pt idx="4880">
                  <c:v>5257463.0421045981</c:v>
                </c:pt>
                <c:pt idx="4881">
                  <c:v>30539242.327346329</c:v>
                </c:pt>
                <c:pt idx="4882">
                  <c:v>10400704.94729355</c:v>
                </c:pt>
                <c:pt idx="4883">
                  <c:v>7338527.9489271725</c:v>
                </c:pt>
                <c:pt idx="4884">
                  <c:v>5330418.0753166908</c:v>
                </c:pt>
                <c:pt idx="4885">
                  <c:v>3867050.2753545758</c:v>
                </c:pt>
                <c:pt idx="4886">
                  <c:v>2797696.0929165748</c:v>
                </c:pt>
                <c:pt idx="4887">
                  <c:v>2500000</c:v>
                </c:pt>
                <c:pt idx="4888">
                  <c:v>2500000</c:v>
                </c:pt>
                <c:pt idx="4889">
                  <c:v>2500000</c:v>
                </c:pt>
                <c:pt idx="4890">
                  <c:v>2500000</c:v>
                </c:pt>
                <c:pt idx="4891">
                  <c:v>2500000</c:v>
                </c:pt>
                <c:pt idx="4892">
                  <c:v>3297045.5838933289</c:v>
                </c:pt>
                <c:pt idx="4893">
                  <c:v>2500000</c:v>
                </c:pt>
                <c:pt idx="4894">
                  <c:v>3821301.9808816649</c:v>
                </c:pt>
                <c:pt idx="4895">
                  <c:v>2500000</c:v>
                </c:pt>
                <c:pt idx="4896">
                  <c:v>2500000</c:v>
                </c:pt>
                <c:pt idx="4897">
                  <c:v>2500000</c:v>
                </c:pt>
                <c:pt idx="4898">
                  <c:v>5916506.1843405114</c:v>
                </c:pt>
                <c:pt idx="4899">
                  <c:v>2500000</c:v>
                </c:pt>
                <c:pt idx="4900">
                  <c:v>2500000</c:v>
                </c:pt>
                <c:pt idx="4901">
                  <c:v>2500000</c:v>
                </c:pt>
                <c:pt idx="4902">
                  <c:v>2500000</c:v>
                </c:pt>
                <c:pt idx="4903">
                  <c:v>2500000</c:v>
                </c:pt>
                <c:pt idx="4904">
                  <c:v>13098424.574036241</c:v>
                </c:pt>
                <c:pt idx="4905">
                  <c:v>8225617.8651463203</c:v>
                </c:pt>
                <c:pt idx="4906">
                  <c:v>3776370.9373146039</c:v>
                </c:pt>
                <c:pt idx="4907">
                  <c:v>2694454.0207698359</c:v>
                </c:pt>
                <c:pt idx="4908">
                  <c:v>2500000</c:v>
                </c:pt>
                <c:pt idx="4909">
                  <c:v>2500000</c:v>
                </c:pt>
                <c:pt idx="4910">
                  <c:v>10413214.569781121</c:v>
                </c:pt>
                <c:pt idx="4911">
                  <c:v>3695651.1504279259</c:v>
                </c:pt>
                <c:pt idx="4912">
                  <c:v>10999563.743830729</c:v>
                </c:pt>
                <c:pt idx="4913">
                  <c:v>15404512.97494385</c:v>
                </c:pt>
                <c:pt idx="4914">
                  <c:v>12882023.851653259</c:v>
                </c:pt>
                <c:pt idx="4915">
                  <c:v>6876533.2160867685</c:v>
                </c:pt>
                <c:pt idx="4916">
                  <c:v>4942935.995083373</c:v>
                </c:pt>
                <c:pt idx="4917">
                  <c:v>3583344.5443773568</c:v>
                </c:pt>
                <c:pt idx="4918">
                  <c:v>2598343.5810019281</c:v>
                </c:pt>
                <c:pt idx="4919">
                  <c:v>2935033.145724609</c:v>
                </c:pt>
                <c:pt idx="4920">
                  <c:v>28181763.379894391</c:v>
                </c:pt>
                <c:pt idx="4921">
                  <c:v>10209471.30535686</c:v>
                </c:pt>
                <c:pt idx="4922">
                  <c:v>7116983.4208516991</c:v>
                </c:pt>
                <c:pt idx="4923">
                  <c:v>19320521.040113028</c:v>
                </c:pt>
                <c:pt idx="4924">
                  <c:v>28858445.061869171</c:v>
                </c:pt>
                <c:pt idx="4925">
                  <c:v>12739464.34457121</c:v>
                </c:pt>
                <c:pt idx="4926">
                  <c:v>9097726.8577174302</c:v>
                </c:pt>
                <c:pt idx="4927">
                  <c:v>6602358.523023718</c:v>
                </c:pt>
                <c:pt idx="4928">
                  <c:v>4785669.5822773362</c:v>
                </c:pt>
                <c:pt idx="4929">
                  <c:v>3463016.673582559</c:v>
                </c:pt>
                <c:pt idx="4930">
                  <c:v>2500389.936313164</c:v>
                </c:pt>
                <c:pt idx="4931">
                  <c:v>2500000</c:v>
                </c:pt>
                <c:pt idx="4932">
                  <c:v>2500000</c:v>
                </c:pt>
                <c:pt idx="4933">
                  <c:v>2500000</c:v>
                </c:pt>
                <c:pt idx="4934">
                  <c:v>4519460.4697999964</c:v>
                </c:pt>
                <c:pt idx="4935">
                  <c:v>2500000</c:v>
                </c:pt>
                <c:pt idx="4936">
                  <c:v>2500000</c:v>
                </c:pt>
                <c:pt idx="4937">
                  <c:v>5969220.3727266993</c:v>
                </c:pt>
                <c:pt idx="4938">
                  <c:v>14915128.22502307</c:v>
                </c:pt>
                <c:pt idx="4939">
                  <c:v>5683537.5930257319</c:v>
                </c:pt>
                <c:pt idx="4940">
                  <c:v>4028705.429159754</c:v>
                </c:pt>
                <c:pt idx="4941">
                  <c:v>3184551.1934973039</c:v>
                </c:pt>
                <c:pt idx="4942">
                  <c:v>2500000</c:v>
                </c:pt>
                <c:pt idx="4943">
                  <c:v>6839240.2002741164</c:v>
                </c:pt>
                <c:pt idx="4944">
                  <c:v>14416311.175324021</c:v>
                </c:pt>
                <c:pt idx="4945">
                  <c:v>7420737.3623870406</c:v>
                </c:pt>
                <c:pt idx="4946">
                  <c:v>4677810.5408413531</c:v>
                </c:pt>
                <c:pt idx="4947">
                  <c:v>7055013.4065531623</c:v>
                </c:pt>
                <c:pt idx="4948">
                  <c:v>104553308.0952597</c:v>
                </c:pt>
                <c:pt idx="4949">
                  <c:v>36893014.088442244</c:v>
                </c:pt>
                <c:pt idx="4950">
                  <c:v>25653683.835983589</c:v>
                </c:pt>
                <c:pt idx="4951">
                  <c:v>18637682.891895041</c:v>
                </c:pt>
                <c:pt idx="4952">
                  <c:v>13553956.98504938</c:v>
                </c:pt>
                <c:pt idx="4953">
                  <c:v>10121805.619757701</c:v>
                </c:pt>
                <c:pt idx="4954">
                  <c:v>7252569.398480908</c:v>
                </c:pt>
                <c:pt idx="4955">
                  <c:v>5261361.4865259659</c:v>
                </c:pt>
                <c:pt idx="4956">
                  <c:v>35521126.883288242</c:v>
                </c:pt>
                <c:pt idx="4957">
                  <c:v>13198902.54743035</c:v>
                </c:pt>
                <c:pt idx="4958">
                  <c:v>9348676.5706650037</c:v>
                </c:pt>
                <c:pt idx="4959">
                  <c:v>8361585.2274664287</c:v>
                </c:pt>
                <c:pt idx="4960">
                  <c:v>5713281.8740299502</c:v>
                </c:pt>
                <c:pt idx="4961">
                  <c:v>4028133.140438173</c:v>
                </c:pt>
                <c:pt idx="4962">
                  <c:v>2911512.2536819931</c:v>
                </c:pt>
                <c:pt idx="4963">
                  <c:v>2500000</c:v>
                </c:pt>
                <c:pt idx="4964">
                  <c:v>5449166.6122033931</c:v>
                </c:pt>
                <c:pt idx="4965">
                  <c:v>5533073.362816358</c:v>
                </c:pt>
                <c:pt idx="4966">
                  <c:v>2735810.2072277199</c:v>
                </c:pt>
                <c:pt idx="4967">
                  <c:v>2500000</c:v>
                </c:pt>
                <c:pt idx="4968">
                  <c:v>2500000</c:v>
                </c:pt>
                <c:pt idx="4969">
                  <c:v>2500000</c:v>
                </c:pt>
                <c:pt idx="4970">
                  <c:v>2500000</c:v>
                </c:pt>
                <c:pt idx="4971">
                  <c:v>2500000</c:v>
                </c:pt>
                <c:pt idx="4972">
                  <c:v>2500000</c:v>
                </c:pt>
                <c:pt idx="4973">
                  <c:v>2500000</c:v>
                </c:pt>
                <c:pt idx="4974">
                  <c:v>2500000</c:v>
                </c:pt>
                <c:pt idx="4975">
                  <c:v>9637940.5512593389</c:v>
                </c:pt>
                <c:pt idx="4976">
                  <c:v>48360390.398558952</c:v>
                </c:pt>
                <c:pt idx="4977">
                  <c:v>47806567.903358817</c:v>
                </c:pt>
                <c:pt idx="4978">
                  <c:v>52918008.891908683</c:v>
                </c:pt>
                <c:pt idx="4979">
                  <c:v>25932121.6223098</c:v>
                </c:pt>
                <c:pt idx="4980">
                  <c:v>22030800.426956639</c:v>
                </c:pt>
                <c:pt idx="4981">
                  <c:v>46109866.143543497</c:v>
                </c:pt>
                <c:pt idx="4982">
                  <c:v>20988112.746495049</c:v>
                </c:pt>
                <c:pt idx="4983">
                  <c:v>15024453.0831558</c:v>
                </c:pt>
                <c:pt idx="4984">
                  <c:v>30580775.315660682</c:v>
                </c:pt>
                <c:pt idx="4985">
                  <c:v>14413393.371523</c:v>
                </c:pt>
                <c:pt idx="4986">
                  <c:v>10332603.676910831</c:v>
                </c:pt>
                <c:pt idx="4987">
                  <c:v>7506370.5674077924</c:v>
                </c:pt>
                <c:pt idx="4988">
                  <c:v>5450870.5838527931</c:v>
                </c:pt>
                <c:pt idx="4989">
                  <c:v>3953099.555045838</c:v>
                </c:pt>
                <c:pt idx="4990">
                  <c:v>2861441.0460283728</c:v>
                </c:pt>
                <c:pt idx="4991">
                  <c:v>2500000</c:v>
                </c:pt>
                <c:pt idx="4992">
                  <c:v>3073669.702235003</c:v>
                </c:pt>
                <c:pt idx="4993">
                  <c:v>2500000</c:v>
                </c:pt>
                <c:pt idx="4994">
                  <c:v>2500000</c:v>
                </c:pt>
                <c:pt idx="4995">
                  <c:v>2500000</c:v>
                </c:pt>
                <c:pt idx="4996">
                  <c:v>2773153.5611819141</c:v>
                </c:pt>
                <c:pt idx="4997">
                  <c:v>6079522.2294561118</c:v>
                </c:pt>
                <c:pt idx="4998">
                  <c:v>2500000</c:v>
                </c:pt>
                <c:pt idx="4999">
                  <c:v>2500000</c:v>
                </c:pt>
                <c:pt idx="5000">
                  <c:v>2500000</c:v>
                </c:pt>
                <c:pt idx="5001">
                  <c:v>2500000</c:v>
                </c:pt>
                <c:pt idx="5002">
                  <c:v>2500000</c:v>
                </c:pt>
                <c:pt idx="5003">
                  <c:v>2500000</c:v>
                </c:pt>
                <c:pt idx="5004">
                  <c:v>2500000</c:v>
                </c:pt>
                <c:pt idx="5005">
                  <c:v>2500000</c:v>
                </c:pt>
                <c:pt idx="5006">
                  <c:v>2500000</c:v>
                </c:pt>
                <c:pt idx="5007">
                  <c:v>2500000</c:v>
                </c:pt>
                <c:pt idx="5008">
                  <c:v>2500000</c:v>
                </c:pt>
                <c:pt idx="5009">
                  <c:v>42310018.873654246</c:v>
                </c:pt>
                <c:pt idx="5010">
                  <c:v>38329973.505630367</c:v>
                </c:pt>
                <c:pt idx="5011">
                  <c:v>16993427.94248037</c:v>
                </c:pt>
                <c:pt idx="5012">
                  <c:v>12149598.997264961</c:v>
                </c:pt>
                <c:pt idx="5013">
                  <c:v>8827431.9030179996</c:v>
                </c:pt>
                <c:pt idx="5014">
                  <c:v>6419639.4040872613</c:v>
                </c:pt>
                <c:pt idx="5015">
                  <c:v>4665003.8656882383</c:v>
                </c:pt>
                <c:pt idx="5016">
                  <c:v>3384134.4158117049</c:v>
                </c:pt>
                <c:pt idx="5017">
                  <c:v>9009909.81767492</c:v>
                </c:pt>
                <c:pt idx="5018">
                  <c:v>33029811.71269146</c:v>
                </c:pt>
                <c:pt idx="5019">
                  <c:v>12389447.61638294</c:v>
                </c:pt>
                <c:pt idx="5020">
                  <c:v>8789243.1126990896</c:v>
                </c:pt>
                <c:pt idx="5021">
                  <c:v>6381647.8876203308</c:v>
                </c:pt>
                <c:pt idx="5022">
                  <c:v>4631520.1870995201</c:v>
                </c:pt>
                <c:pt idx="5023">
                  <c:v>3358433.9839868629</c:v>
                </c:pt>
                <c:pt idx="5024">
                  <c:v>2500000</c:v>
                </c:pt>
                <c:pt idx="5025">
                  <c:v>11719367.23148088</c:v>
                </c:pt>
                <c:pt idx="5026">
                  <c:v>4553424.2352568572</c:v>
                </c:pt>
                <c:pt idx="5027">
                  <c:v>3233764.0614596861</c:v>
                </c:pt>
                <c:pt idx="5028">
                  <c:v>5494552.1399411932</c:v>
                </c:pt>
                <c:pt idx="5029">
                  <c:v>2740117.7628481979</c:v>
                </c:pt>
                <c:pt idx="5030">
                  <c:v>6161063.8384682992</c:v>
                </c:pt>
                <c:pt idx="5031">
                  <c:v>4379722.1808991358</c:v>
                </c:pt>
                <c:pt idx="5032">
                  <c:v>2525206.4263496189</c:v>
                </c:pt>
                <c:pt idx="5033">
                  <c:v>2500000</c:v>
                </c:pt>
                <c:pt idx="5034">
                  <c:v>2500000</c:v>
                </c:pt>
                <c:pt idx="5035">
                  <c:v>2500000</c:v>
                </c:pt>
                <c:pt idx="5036">
                  <c:v>2500000</c:v>
                </c:pt>
                <c:pt idx="5037">
                  <c:v>3471676.2818993749</c:v>
                </c:pt>
                <c:pt idx="5038">
                  <c:v>6703195.4584946949</c:v>
                </c:pt>
                <c:pt idx="5039">
                  <c:v>2500000</c:v>
                </c:pt>
                <c:pt idx="5040">
                  <c:v>2500000</c:v>
                </c:pt>
                <c:pt idx="5041">
                  <c:v>2500000</c:v>
                </c:pt>
                <c:pt idx="5042">
                  <c:v>2500000</c:v>
                </c:pt>
                <c:pt idx="5043">
                  <c:v>2500000</c:v>
                </c:pt>
                <c:pt idx="5044">
                  <c:v>2500000</c:v>
                </c:pt>
                <c:pt idx="5045">
                  <c:v>2500000</c:v>
                </c:pt>
                <c:pt idx="5046">
                  <c:v>2598522.7919466812</c:v>
                </c:pt>
                <c:pt idx="5047">
                  <c:v>2500000</c:v>
                </c:pt>
                <c:pt idx="5048">
                  <c:v>2500000</c:v>
                </c:pt>
                <c:pt idx="5049">
                  <c:v>2500000</c:v>
                </c:pt>
                <c:pt idx="5050">
                  <c:v>2500000</c:v>
                </c:pt>
                <c:pt idx="5051">
                  <c:v>2500000</c:v>
                </c:pt>
                <c:pt idx="5052">
                  <c:v>2500000</c:v>
                </c:pt>
                <c:pt idx="5053">
                  <c:v>2500000</c:v>
                </c:pt>
                <c:pt idx="5054">
                  <c:v>2500000</c:v>
                </c:pt>
                <c:pt idx="5055">
                  <c:v>2500000</c:v>
                </c:pt>
                <c:pt idx="5056">
                  <c:v>2500000</c:v>
                </c:pt>
                <c:pt idx="5057">
                  <c:v>2500000</c:v>
                </c:pt>
                <c:pt idx="5058">
                  <c:v>2500000</c:v>
                </c:pt>
                <c:pt idx="5059">
                  <c:v>2500000</c:v>
                </c:pt>
                <c:pt idx="5060">
                  <c:v>2500000</c:v>
                </c:pt>
                <c:pt idx="5061">
                  <c:v>2500000</c:v>
                </c:pt>
                <c:pt idx="5062">
                  <c:v>2500000</c:v>
                </c:pt>
                <c:pt idx="5063">
                  <c:v>2500000</c:v>
                </c:pt>
                <c:pt idx="5064">
                  <c:v>2500000</c:v>
                </c:pt>
                <c:pt idx="5065">
                  <c:v>2773153.4899333278</c:v>
                </c:pt>
                <c:pt idx="5066">
                  <c:v>2500000</c:v>
                </c:pt>
                <c:pt idx="5067">
                  <c:v>2500000</c:v>
                </c:pt>
                <c:pt idx="5068">
                  <c:v>2500000</c:v>
                </c:pt>
                <c:pt idx="5069">
                  <c:v>2500000</c:v>
                </c:pt>
                <c:pt idx="5070">
                  <c:v>2500000</c:v>
                </c:pt>
                <c:pt idx="5071">
                  <c:v>2500000</c:v>
                </c:pt>
                <c:pt idx="5072">
                  <c:v>2500000</c:v>
                </c:pt>
                <c:pt idx="5073">
                  <c:v>2500000</c:v>
                </c:pt>
                <c:pt idx="5074">
                  <c:v>2500000</c:v>
                </c:pt>
                <c:pt idx="5075">
                  <c:v>5567245.3930781242</c:v>
                </c:pt>
                <c:pt idx="5076">
                  <c:v>2500000</c:v>
                </c:pt>
                <c:pt idx="5077">
                  <c:v>2500000</c:v>
                </c:pt>
                <c:pt idx="5078">
                  <c:v>2500000</c:v>
                </c:pt>
                <c:pt idx="5079">
                  <c:v>2500000</c:v>
                </c:pt>
                <c:pt idx="5080">
                  <c:v>2500000</c:v>
                </c:pt>
                <c:pt idx="5081">
                  <c:v>6964290.241678359</c:v>
                </c:pt>
                <c:pt idx="5082">
                  <c:v>2854933.034955116</c:v>
                </c:pt>
                <c:pt idx="5083">
                  <c:v>2500000</c:v>
                </c:pt>
                <c:pt idx="5084">
                  <c:v>2500000</c:v>
                </c:pt>
                <c:pt idx="5085">
                  <c:v>2500000</c:v>
                </c:pt>
                <c:pt idx="5086">
                  <c:v>2500000</c:v>
                </c:pt>
                <c:pt idx="5087">
                  <c:v>2500000</c:v>
                </c:pt>
                <c:pt idx="5088">
                  <c:v>2500000</c:v>
                </c:pt>
                <c:pt idx="5089">
                  <c:v>2500000</c:v>
                </c:pt>
                <c:pt idx="5090">
                  <c:v>2500000</c:v>
                </c:pt>
                <c:pt idx="5091">
                  <c:v>2500000</c:v>
                </c:pt>
                <c:pt idx="5092">
                  <c:v>2500000</c:v>
                </c:pt>
                <c:pt idx="5093">
                  <c:v>2500000</c:v>
                </c:pt>
                <c:pt idx="5094">
                  <c:v>2500000</c:v>
                </c:pt>
                <c:pt idx="5095">
                  <c:v>2947829.725798538</c:v>
                </c:pt>
                <c:pt idx="5096">
                  <c:v>2500000</c:v>
                </c:pt>
                <c:pt idx="5097">
                  <c:v>2500000</c:v>
                </c:pt>
                <c:pt idx="5098">
                  <c:v>2500000</c:v>
                </c:pt>
                <c:pt idx="5099">
                  <c:v>2947784.2591716782</c:v>
                </c:pt>
                <c:pt idx="5100">
                  <c:v>2964704.0949369459</c:v>
                </c:pt>
                <c:pt idx="5101">
                  <c:v>2500000</c:v>
                </c:pt>
                <c:pt idx="5102">
                  <c:v>2500000</c:v>
                </c:pt>
                <c:pt idx="5103">
                  <c:v>5916510.5370906852</c:v>
                </c:pt>
                <c:pt idx="5104">
                  <c:v>2663382.5035001668</c:v>
                </c:pt>
                <c:pt idx="5105">
                  <c:v>3484003.5914998222</c:v>
                </c:pt>
                <c:pt idx="5106">
                  <c:v>2500000</c:v>
                </c:pt>
                <c:pt idx="5107">
                  <c:v>2500000</c:v>
                </c:pt>
                <c:pt idx="5108">
                  <c:v>2500000</c:v>
                </c:pt>
                <c:pt idx="5109">
                  <c:v>2500000</c:v>
                </c:pt>
                <c:pt idx="5110">
                  <c:v>2500000</c:v>
                </c:pt>
                <c:pt idx="5111">
                  <c:v>2500000</c:v>
                </c:pt>
                <c:pt idx="5112">
                  <c:v>2500000</c:v>
                </c:pt>
                <c:pt idx="5113">
                  <c:v>2500000</c:v>
                </c:pt>
                <c:pt idx="5114">
                  <c:v>2500000</c:v>
                </c:pt>
                <c:pt idx="5115">
                  <c:v>2500000</c:v>
                </c:pt>
                <c:pt idx="5116">
                  <c:v>2500000</c:v>
                </c:pt>
                <c:pt idx="5117">
                  <c:v>2500000</c:v>
                </c:pt>
                <c:pt idx="5118">
                  <c:v>2500000</c:v>
                </c:pt>
                <c:pt idx="5119">
                  <c:v>2500000</c:v>
                </c:pt>
                <c:pt idx="5120">
                  <c:v>2773153.4899333278</c:v>
                </c:pt>
                <c:pt idx="5121">
                  <c:v>2500000</c:v>
                </c:pt>
                <c:pt idx="5122">
                  <c:v>2500000</c:v>
                </c:pt>
                <c:pt idx="5123">
                  <c:v>2500000</c:v>
                </c:pt>
                <c:pt idx="5124">
                  <c:v>2500000</c:v>
                </c:pt>
                <c:pt idx="5125">
                  <c:v>2500000</c:v>
                </c:pt>
                <c:pt idx="5126">
                  <c:v>3995568.3758554789</c:v>
                </c:pt>
                <c:pt idx="5127">
                  <c:v>13808727.274826299</c:v>
                </c:pt>
                <c:pt idx="5128">
                  <c:v>2616197.481654576</c:v>
                </c:pt>
                <c:pt idx="5129">
                  <c:v>3308610.936864893</c:v>
                </c:pt>
                <c:pt idx="5130">
                  <c:v>2500000</c:v>
                </c:pt>
                <c:pt idx="5131">
                  <c:v>2500000</c:v>
                </c:pt>
                <c:pt idx="5132">
                  <c:v>2500000</c:v>
                </c:pt>
                <c:pt idx="5133">
                  <c:v>2500000</c:v>
                </c:pt>
                <c:pt idx="5134">
                  <c:v>2500000</c:v>
                </c:pt>
                <c:pt idx="5135">
                  <c:v>6265812.9877619408</c:v>
                </c:pt>
                <c:pt idx="5136">
                  <c:v>4415330.1149514541</c:v>
                </c:pt>
                <c:pt idx="5137">
                  <c:v>4036186.6150332061</c:v>
                </c:pt>
                <c:pt idx="5138">
                  <c:v>2500000</c:v>
                </c:pt>
                <c:pt idx="5139">
                  <c:v>2500000</c:v>
                </c:pt>
                <c:pt idx="5140">
                  <c:v>2500000</c:v>
                </c:pt>
                <c:pt idx="5141">
                  <c:v>2500000</c:v>
                </c:pt>
                <c:pt idx="5142">
                  <c:v>2500000</c:v>
                </c:pt>
                <c:pt idx="5143">
                  <c:v>2500000</c:v>
                </c:pt>
                <c:pt idx="5144">
                  <c:v>2500000</c:v>
                </c:pt>
                <c:pt idx="5145">
                  <c:v>2500000</c:v>
                </c:pt>
                <c:pt idx="5146">
                  <c:v>2500000</c:v>
                </c:pt>
                <c:pt idx="5147">
                  <c:v>2500000</c:v>
                </c:pt>
                <c:pt idx="5148">
                  <c:v>2500000</c:v>
                </c:pt>
                <c:pt idx="5149">
                  <c:v>2500000</c:v>
                </c:pt>
                <c:pt idx="5150">
                  <c:v>4170199.0738268131</c:v>
                </c:pt>
                <c:pt idx="5151">
                  <c:v>5429273.7557771113</c:v>
                </c:pt>
                <c:pt idx="5152">
                  <c:v>2500000</c:v>
                </c:pt>
                <c:pt idx="5153">
                  <c:v>2500000</c:v>
                </c:pt>
                <c:pt idx="5154">
                  <c:v>5567259.5192544796</c:v>
                </c:pt>
                <c:pt idx="5155">
                  <c:v>2500000</c:v>
                </c:pt>
                <c:pt idx="5156">
                  <c:v>7838400.0308714416</c:v>
                </c:pt>
                <c:pt idx="5157">
                  <c:v>3742201.8890259541</c:v>
                </c:pt>
                <c:pt idx="5158">
                  <c:v>2500000</c:v>
                </c:pt>
                <c:pt idx="5159">
                  <c:v>2500000</c:v>
                </c:pt>
                <c:pt idx="5160">
                  <c:v>2500000</c:v>
                </c:pt>
                <c:pt idx="5161">
                  <c:v>2500000</c:v>
                </c:pt>
                <c:pt idx="5162">
                  <c:v>2500000</c:v>
                </c:pt>
                <c:pt idx="5163">
                  <c:v>7319191.6062414506</c:v>
                </c:pt>
                <c:pt idx="5164">
                  <c:v>2500000</c:v>
                </c:pt>
                <c:pt idx="5165">
                  <c:v>2500000</c:v>
                </c:pt>
                <c:pt idx="5166">
                  <c:v>2500000</c:v>
                </c:pt>
                <c:pt idx="5167">
                  <c:v>2500000</c:v>
                </c:pt>
                <c:pt idx="5168">
                  <c:v>4344829.7777639879</c:v>
                </c:pt>
                <c:pt idx="5169">
                  <c:v>2500000</c:v>
                </c:pt>
                <c:pt idx="5170">
                  <c:v>2500000</c:v>
                </c:pt>
                <c:pt idx="5171">
                  <c:v>2500000</c:v>
                </c:pt>
                <c:pt idx="5172">
                  <c:v>2500000</c:v>
                </c:pt>
                <c:pt idx="5173">
                  <c:v>5916506.0563779287</c:v>
                </c:pt>
                <c:pt idx="5174">
                  <c:v>2500000</c:v>
                </c:pt>
                <c:pt idx="5175">
                  <c:v>2500000</c:v>
                </c:pt>
                <c:pt idx="5176">
                  <c:v>2500000</c:v>
                </c:pt>
                <c:pt idx="5177">
                  <c:v>2500000</c:v>
                </c:pt>
                <c:pt idx="5178">
                  <c:v>2500000</c:v>
                </c:pt>
                <c:pt idx="5179">
                  <c:v>2500000</c:v>
                </c:pt>
                <c:pt idx="5180">
                  <c:v>2500000</c:v>
                </c:pt>
                <c:pt idx="5181">
                  <c:v>3471676.2818800141</c:v>
                </c:pt>
                <c:pt idx="5182">
                  <c:v>2500000</c:v>
                </c:pt>
                <c:pt idx="5183">
                  <c:v>2500000</c:v>
                </c:pt>
                <c:pt idx="5184">
                  <c:v>7313558.2558098109</c:v>
                </c:pt>
                <c:pt idx="5185">
                  <c:v>2500000</c:v>
                </c:pt>
                <c:pt idx="5186">
                  <c:v>2500000</c:v>
                </c:pt>
                <c:pt idx="5187">
                  <c:v>2500000</c:v>
                </c:pt>
                <c:pt idx="5188">
                  <c:v>2500000</c:v>
                </c:pt>
                <c:pt idx="5189">
                  <c:v>7488182.3415178042</c:v>
                </c:pt>
                <c:pt idx="5190">
                  <c:v>4435069.2698632386</c:v>
                </c:pt>
                <c:pt idx="5191">
                  <c:v>2500000</c:v>
                </c:pt>
                <c:pt idx="5192">
                  <c:v>2500000</c:v>
                </c:pt>
                <c:pt idx="5193">
                  <c:v>14261201.08038095</c:v>
                </c:pt>
                <c:pt idx="5194">
                  <c:v>2500000</c:v>
                </c:pt>
                <c:pt idx="5195">
                  <c:v>5206276.0242133923</c:v>
                </c:pt>
                <c:pt idx="5196">
                  <c:v>4792523.89577296</c:v>
                </c:pt>
                <c:pt idx="5197">
                  <c:v>3980618.4551142822</c:v>
                </c:pt>
                <c:pt idx="5198">
                  <c:v>9583948.2971788011</c:v>
                </c:pt>
                <c:pt idx="5199">
                  <c:v>4033205.970444649</c:v>
                </c:pt>
                <c:pt idx="5200">
                  <c:v>2868627.6228188202</c:v>
                </c:pt>
                <c:pt idx="5201">
                  <c:v>2500000</c:v>
                </c:pt>
                <c:pt idx="5202">
                  <c:v>2500000</c:v>
                </c:pt>
                <c:pt idx="5203">
                  <c:v>2500000</c:v>
                </c:pt>
                <c:pt idx="5204">
                  <c:v>2500000</c:v>
                </c:pt>
                <c:pt idx="5205">
                  <c:v>2500000</c:v>
                </c:pt>
                <c:pt idx="5206">
                  <c:v>2500000</c:v>
                </c:pt>
                <c:pt idx="5207">
                  <c:v>2500000</c:v>
                </c:pt>
                <c:pt idx="5208">
                  <c:v>2773153.4899333278</c:v>
                </c:pt>
                <c:pt idx="5209">
                  <c:v>3311145.5054486282</c:v>
                </c:pt>
                <c:pt idx="5210">
                  <c:v>11875886.49188827</c:v>
                </c:pt>
                <c:pt idx="5211">
                  <c:v>3104497.947334372</c:v>
                </c:pt>
                <c:pt idx="5212">
                  <c:v>2500000</c:v>
                </c:pt>
                <c:pt idx="5213">
                  <c:v>2500000</c:v>
                </c:pt>
                <c:pt idx="5214">
                  <c:v>2500000</c:v>
                </c:pt>
                <c:pt idx="5215">
                  <c:v>5390293.8963227188</c:v>
                </c:pt>
                <c:pt idx="5216">
                  <c:v>2500000</c:v>
                </c:pt>
                <c:pt idx="5217">
                  <c:v>13350736.45225068</c:v>
                </c:pt>
                <c:pt idx="5218">
                  <c:v>12468268.32940115</c:v>
                </c:pt>
                <c:pt idx="5219">
                  <c:v>6732575.0359296678</c:v>
                </c:pt>
                <c:pt idx="5220">
                  <c:v>4515616.5494384682</c:v>
                </c:pt>
                <c:pt idx="5221">
                  <c:v>3265126.3677531402</c:v>
                </c:pt>
                <c:pt idx="5222">
                  <c:v>2500000</c:v>
                </c:pt>
                <c:pt idx="5223">
                  <c:v>2500000</c:v>
                </c:pt>
                <c:pt idx="5224">
                  <c:v>2500000</c:v>
                </c:pt>
                <c:pt idx="5225">
                  <c:v>2500000</c:v>
                </c:pt>
                <c:pt idx="5226">
                  <c:v>2500000</c:v>
                </c:pt>
                <c:pt idx="5227">
                  <c:v>2500000</c:v>
                </c:pt>
                <c:pt idx="5228">
                  <c:v>11846591.767233759</c:v>
                </c:pt>
                <c:pt idx="5229">
                  <c:v>9288733.6622104198</c:v>
                </c:pt>
                <c:pt idx="5230">
                  <c:v>4249023.2648158493</c:v>
                </c:pt>
                <c:pt idx="5231">
                  <c:v>3031766.8810329102</c:v>
                </c:pt>
                <c:pt idx="5232">
                  <c:v>20808045.032596949</c:v>
                </c:pt>
                <c:pt idx="5233">
                  <c:v>8244430.6006864933</c:v>
                </c:pt>
                <c:pt idx="5234">
                  <c:v>5635296.8409721414</c:v>
                </c:pt>
                <c:pt idx="5235">
                  <c:v>4079083.2475365582</c:v>
                </c:pt>
                <c:pt idx="5236">
                  <c:v>2953851.1467671031</c:v>
                </c:pt>
                <c:pt idx="5237">
                  <c:v>2931353.5114312051</c:v>
                </c:pt>
                <c:pt idx="5238">
                  <c:v>2500000</c:v>
                </c:pt>
                <c:pt idx="5239">
                  <c:v>40964317.354224376</c:v>
                </c:pt>
                <c:pt idx="5240">
                  <c:v>67214328.492250741</c:v>
                </c:pt>
                <c:pt idx="5241">
                  <c:v>27666502.404872809</c:v>
                </c:pt>
                <c:pt idx="5242">
                  <c:v>19603041.688212741</c:v>
                </c:pt>
                <c:pt idx="5243">
                  <c:v>14240170.74396917</c:v>
                </c:pt>
                <c:pt idx="5244">
                  <c:v>10347559.83923406</c:v>
                </c:pt>
                <c:pt idx="5245">
                  <c:v>7517778.1498446716</c:v>
                </c:pt>
                <c:pt idx="5246">
                  <c:v>10709418.231787169</c:v>
                </c:pt>
                <c:pt idx="5247">
                  <c:v>5696120.7009743359</c:v>
                </c:pt>
                <c:pt idx="5248">
                  <c:v>4090702.8221065588</c:v>
                </c:pt>
                <c:pt idx="5249">
                  <c:v>2958905.322227526</c:v>
                </c:pt>
                <c:pt idx="5250">
                  <c:v>2500000</c:v>
                </c:pt>
                <c:pt idx="5251">
                  <c:v>2500000</c:v>
                </c:pt>
                <c:pt idx="5252">
                  <c:v>3476743.8572126469</c:v>
                </c:pt>
                <c:pt idx="5253">
                  <c:v>2500000</c:v>
                </c:pt>
                <c:pt idx="5254">
                  <c:v>2500000</c:v>
                </c:pt>
                <c:pt idx="5255">
                  <c:v>2500000</c:v>
                </c:pt>
                <c:pt idx="5256">
                  <c:v>2500000</c:v>
                </c:pt>
                <c:pt idx="5257">
                  <c:v>2500000</c:v>
                </c:pt>
                <c:pt idx="5258">
                  <c:v>2500000</c:v>
                </c:pt>
                <c:pt idx="5259">
                  <c:v>2500000</c:v>
                </c:pt>
                <c:pt idx="5260">
                  <c:v>2500000</c:v>
                </c:pt>
                <c:pt idx="5261">
                  <c:v>2500000</c:v>
                </c:pt>
                <c:pt idx="5262">
                  <c:v>2500000</c:v>
                </c:pt>
                <c:pt idx="5263">
                  <c:v>32030412.833895791</c:v>
                </c:pt>
                <c:pt idx="5264">
                  <c:v>33656211.782436617</c:v>
                </c:pt>
                <c:pt idx="5265">
                  <c:v>16398339.753479069</c:v>
                </c:pt>
                <c:pt idx="5266">
                  <c:v>15615167.349436941</c:v>
                </c:pt>
                <c:pt idx="5267">
                  <c:v>9450548.3305377476</c:v>
                </c:pt>
                <c:pt idx="5268">
                  <c:v>6827908.0985356402</c:v>
                </c:pt>
                <c:pt idx="5269">
                  <c:v>4963091.4142149538</c:v>
                </c:pt>
                <c:pt idx="5270">
                  <c:v>18022919.28979649</c:v>
                </c:pt>
                <c:pt idx="5271">
                  <c:v>7360207.7884529531</c:v>
                </c:pt>
                <c:pt idx="5272">
                  <c:v>31709291.457327109</c:v>
                </c:pt>
                <c:pt idx="5273">
                  <c:v>12516957.79134801</c:v>
                </c:pt>
                <c:pt idx="5274">
                  <c:v>10472343.237143351</c:v>
                </c:pt>
                <c:pt idx="5275">
                  <c:v>7246294.781705224</c:v>
                </c:pt>
                <c:pt idx="5276">
                  <c:v>5147837.1277119759</c:v>
                </c:pt>
                <c:pt idx="5277">
                  <c:v>3738167.1936122989</c:v>
                </c:pt>
                <c:pt idx="5278">
                  <c:v>2717443.3037077212</c:v>
                </c:pt>
                <c:pt idx="5279">
                  <c:v>3279929.3297300958</c:v>
                </c:pt>
                <c:pt idx="5280">
                  <c:v>2500000</c:v>
                </c:pt>
                <c:pt idx="5281">
                  <c:v>2500000</c:v>
                </c:pt>
                <c:pt idx="5282">
                  <c:v>2500000</c:v>
                </c:pt>
                <c:pt idx="5283">
                  <c:v>2500000</c:v>
                </c:pt>
                <c:pt idx="5284">
                  <c:v>2500000</c:v>
                </c:pt>
                <c:pt idx="5285">
                  <c:v>10624782.83702408</c:v>
                </c:pt>
                <c:pt idx="5286">
                  <c:v>2915670.419473737</c:v>
                </c:pt>
                <c:pt idx="5287">
                  <c:v>2500000</c:v>
                </c:pt>
                <c:pt idx="5288">
                  <c:v>2500000</c:v>
                </c:pt>
                <c:pt idx="5289">
                  <c:v>11787983.59217624</c:v>
                </c:pt>
                <c:pt idx="5290">
                  <c:v>6552798.4564375011</c:v>
                </c:pt>
                <c:pt idx="5291">
                  <c:v>4001807.579310196</c:v>
                </c:pt>
                <c:pt idx="5292">
                  <c:v>6714627.1062617283</c:v>
                </c:pt>
                <c:pt idx="5293">
                  <c:v>17202752.421548739</c:v>
                </c:pt>
                <c:pt idx="5294">
                  <c:v>77966250.374304444</c:v>
                </c:pt>
                <c:pt idx="5295">
                  <c:v>69731492.798477262</c:v>
                </c:pt>
                <c:pt idx="5296">
                  <c:v>34744596.473951817</c:v>
                </c:pt>
                <c:pt idx="5297">
                  <c:v>128568933.9257476</c:v>
                </c:pt>
                <c:pt idx="5298">
                  <c:v>52347932.120386913</c:v>
                </c:pt>
                <c:pt idx="5299">
                  <c:v>41124862.946112134</c:v>
                </c:pt>
                <c:pt idx="5300">
                  <c:v>28334999.880637359</c:v>
                </c:pt>
                <c:pt idx="5301">
                  <c:v>43122249.389559753</c:v>
                </c:pt>
                <c:pt idx="5302">
                  <c:v>33667692.579916678</c:v>
                </c:pt>
                <c:pt idx="5303">
                  <c:v>64909728.88112992</c:v>
                </c:pt>
                <c:pt idx="5304">
                  <c:v>166348011.14763051</c:v>
                </c:pt>
                <c:pt idx="5305">
                  <c:v>58335222.164147273</c:v>
                </c:pt>
                <c:pt idx="5306">
                  <c:v>48682370.604552321</c:v>
                </c:pt>
                <c:pt idx="5307">
                  <c:v>30709173.335851941</c:v>
                </c:pt>
                <c:pt idx="5308">
                  <c:v>22255338.14227663</c:v>
                </c:pt>
                <c:pt idx="5309">
                  <c:v>16449130.42295786</c:v>
                </c:pt>
                <c:pt idx="5310">
                  <c:v>11849915.888470121</c:v>
                </c:pt>
                <c:pt idx="5311">
                  <c:v>10962248.736896461</c:v>
                </c:pt>
                <c:pt idx="5312">
                  <c:v>7022820.3472500145</c:v>
                </c:pt>
                <c:pt idx="5313">
                  <c:v>14517118.33761734</c:v>
                </c:pt>
                <c:pt idx="5314">
                  <c:v>6797410.7842815937</c:v>
                </c:pt>
                <c:pt idx="5315">
                  <c:v>4864191.615727637</c:v>
                </c:pt>
                <c:pt idx="5316">
                  <c:v>3526937.4908154719</c:v>
                </c:pt>
                <c:pt idx="5317">
                  <c:v>2553836.3696019682</c:v>
                </c:pt>
                <c:pt idx="5318">
                  <c:v>2632870.567233976</c:v>
                </c:pt>
                <c:pt idx="5319">
                  <c:v>6044332.9204664025</c:v>
                </c:pt>
                <c:pt idx="5320">
                  <c:v>4172516.8473248249</c:v>
                </c:pt>
                <c:pt idx="5321">
                  <c:v>2620817.9630040061</c:v>
                </c:pt>
                <c:pt idx="5322">
                  <c:v>2500000</c:v>
                </c:pt>
                <c:pt idx="5323">
                  <c:v>2500000</c:v>
                </c:pt>
                <c:pt idx="5324">
                  <c:v>3297046.3937692</c:v>
                </c:pt>
                <c:pt idx="5325">
                  <c:v>2500000</c:v>
                </c:pt>
                <c:pt idx="5326">
                  <c:v>2500000</c:v>
                </c:pt>
                <c:pt idx="5327">
                  <c:v>2500000</c:v>
                </c:pt>
                <c:pt idx="5328">
                  <c:v>2500000</c:v>
                </c:pt>
                <c:pt idx="5329">
                  <c:v>2500000</c:v>
                </c:pt>
                <c:pt idx="5330">
                  <c:v>2500000</c:v>
                </c:pt>
                <c:pt idx="5331">
                  <c:v>2500000</c:v>
                </c:pt>
                <c:pt idx="5332">
                  <c:v>2500000</c:v>
                </c:pt>
                <c:pt idx="5333">
                  <c:v>2500000</c:v>
                </c:pt>
                <c:pt idx="5334">
                  <c:v>14695261.091752591</c:v>
                </c:pt>
                <c:pt idx="5335">
                  <c:v>6435428.6597451493</c:v>
                </c:pt>
                <c:pt idx="5336">
                  <c:v>5015585.1844549458</c:v>
                </c:pt>
                <c:pt idx="5337">
                  <c:v>3926634.1731219809</c:v>
                </c:pt>
                <c:pt idx="5338">
                  <c:v>2500000</c:v>
                </c:pt>
                <c:pt idx="5339">
                  <c:v>2500000</c:v>
                </c:pt>
                <c:pt idx="5340">
                  <c:v>2500000</c:v>
                </c:pt>
                <c:pt idx="5341">
                  <c:v>2500000</c:v>
                </c:pt>
                <c:pt idx="5342">
                  <c:v>28686009.200089969</c:v>
                </c:pt>
                <c:pt idx="5343">
                  <c:v>10391907.648212859</c:v>
                </c:pt>
                <c:pt idx="5344">
                  <c:v>6916040.0206143307</c:v>
                </c:pt>
                <c:pt idx="5345">
                  <c:v>5008532.738653685</c:v>
                </c:pt>
                <c:pt idx="5346">
                  <c:v>8347605.6545743812</c:v>
                </c:pt>
                <c:pt idx="5347">
                  <c:v>4703706.1503512748</c:v>
                </c:pt>
                <c:pt idx="5348">
                  <c:v>4480311.7708386676</c:v>
                </c:pt>
                <c:pt idx="5349">
                  <c:v>2722269.849714146</c:v>
                </c:pt>
                <c:pt idx="5350">
                  <c:v>34719524.438525781</c:v>
                </c:pt>
                <c:pt idx="5351">
                  <c:v>12201235.053935381</c:v>
                </c:pt>
                <c:pt idx="5352">
                  <c:v>10447526.31252015</c:v>
                </c:pt>
                <c:pt idx="5353">
                  <c:v>7115880.9728571242</c:v>
                </c:pt>
                <c:pt idx="5354">
                  <c:v>5043891.5836252226</c:v>
                </c:pt>
                <c:pt idx="5355">
                  <c:v>3657041.2679897211</c:v>
                </c:pt>
                <c:pt idx="5356">
                  <c:v>3966900.109482286</c:v>
                </c:pt>
                <c:pt idx="5357">
                  <c:v>4197732.2666533049</c:v>
                </c:pt>
                <c:pt idx="5358">
                  <c:v>2500000</c:v>
                </c:pt>
                <c:pt idx="5359">
                  <c:v>2500000</c:v>
                </c:pt>
                <c:pt idx="5360">
                  <c:v>2500000</c:v>
                </c:pt>
                <c:pt idx="5361">
                  <c:v>2947784.2720021312</c:v>
                </c:pt>
                <c:pt idx="5362">
                  <c:v>2500000</c:v>
                </c:pt>
                <c:pt idx="5363">
                  <c:v>2500000</c:v>
                </c:pt>
                <c:pt idx="5364">
                  <c:v>2500000</c:v>
                </c:pt>
                <c:pt idx="5365">
                  <c:v>2500000</c:v>
                </c:pt>
                <c:pt idx="5366">
                  <c:v>2500000</c:v>
                </c:pt>
                <c:pt idx="5367">
                  <c:v>2500000</c:v>
                </c:pt>
                <c:pt idx="5368">
                  <c:v>2500000</c:v>
                </c:pt>
                <c:pt idx="5369">
                  <c:v>2500000</c:v>
                </c:pt>
                <c:pt idx="5370">
                  <c:v>6440398.8830114584</c:v>
                </c:pt>
                <c:pt idx="5371">
                  <c:v>2500000</c:v>
                </c:pt>
                <c:pt idx="5372">
                  <c:v>2500000</c:v>
                </c:pt>
                <c:pt idx="5373">
                  <c:v>2500000</c:v>
                </c:pt>
                <c:pt idx="5374">
                  <c:v>2500000</c:v>
                </c:pt>
                <c:pt idx="5375">
                  <c:v>2500000</c:v>
                </c:pt>
                <c:pt idx="5376">
                  <c:v>2500000</c:v>
                </c:pt>
                <c:pt idx="5377">
                  <c:v>3646398.0556250461</c:v>
                </c:pt>
                <c:pt idx="5378">
                  <c:v>3849138.991680203</c:v>
                </c:pt>
                <c:pt idx="5379">
                  <c:v>2500000</c:v>
                </c:pt>
                <c:pt idx="5380">
                  <c:v>2500000</c:v>
                </c:pt>
                <c:pt idx="5381">
                  <c:v>2500000</c:v>
                </c:pt>
                <c:pt idx="5382">
                  <c:v>2500000</c:v>
                </c:pt>
                <c:pt idx="5383">
                  <c:v>2500000</c:v>
                </c:pt>
                <c:pt idx="5384">
                  <c:v>2500000</c:v>
                </c:pt>
                <c:pt idx="5385">
                  <c:v>2500000</c:v>
                </c:pt>
                <c:pt idx="5386">
                  <c:v>2500000</c:v>
                </c:pt>
                <c:pt idx="5387">
                  <c:v>2500000</c:v>
                </c:pt>
                <c:pt idx="5388">
                  <c:v>2500000</c:v>
                </c:pt>
                <c:pt idx="5389">
                  <c:v>2500000</c:v>
                </c:pt>
                <c:pt idx="5390">
                  <c:v>2500000</c:v>
                </c:pt>
                <c:pt idx="5391">
                  <c:v>2500000</c:v>
                </c:pt>
                <c:pt idx="5392">
                  <c:v>2500000</c:v>
                </c:pt>
                <c:pt idx="5393">
                  <c:v>2500000</c:v>
                </c:pt>
                <c:pt idx="5394">
                  <c:v>8012074.4295334835</c:v>
                </c:pt>
                <c:pt idx="5395">
                  <c:v>3395745.0347804278</c:v>
                </c:pt>
                <c:pt idx="5396">
                  <c:v>2500000</c:v>
                </c:pt>
                <c:pt idx="5397">
                  <c:v>2500000</c:v>
                </c:pt>
                <c:pt idx="5398">
                  <c:v>2500000</c:v>
                </c:pt>
                <c:pt idx="5399">
                  <c:v>2500000</c:v>
                </c:pt>
                <c:pt idx="5400">
                  <c:v>2500000</c:v>
                </c:pt>
                <c:pt idx="5401">
                  <c:v>2500000</c:v>
                </c:pt>
                <c:pt idx="5402">
                  <c:v>2500000</c:v>
                </c:pt>
                <c:pt idx="5403">
                  <c:v>2500000</c:v>
                </c:pt>
                <c:pt idx="5404">
                  <c:v>2500000</c:v>
                </c:pt>
                <c:pt idx="5405">
                  <c:v>2500000</c:v>
                </c:pt>
                <c:pt idx="5406">
                  <c:v>2500000</c:v>
                </c:pt>
                <c:pt idx="5407">
                  <c:v>2500000</c:v>
                </c:pt>
                <c:pt idx="5408">
                  <c:v>2500000</c:v>
                </c:pt>
                <c:pt idx="5409">
                  <c:v>2500000</c:v>
                </c:pt>
                <c:pt idx="5410">
                  <c:v>2500000</c:v>
                </c:pt>
                <c:pt idx="5411">
                  <c:v>2500000</c:v>
                </c:pt>
                <c:pt idx="5412">
                  <c:v>2500000</c:v>
                </c:pt>
                <c:pt idx="5413">
                  <c:v>2500000</c:v>
                </c:pt>
                <c:pt idx="5414">
                  <c:v>2500000</c:v>
                </c:pt>
                <c:pt idx="5415">
                  <c:v>2500000</c:v>
                </c:pt>
                <c:pt idx="5416">
                  <c:v>2500000</c:v>
                </c:pt>
                <c:pt idx="5417">
                  <c:v>2500000</c:v>
                </c:pt>
                <c:pt idx="5418">
                  <c:v>2500000</c:v>
                </c:pt>
                <c:pt idx="5419">
                  <c:v>2500000</c:v>
                </c:pt>
                <c:pt idx="5420">
                  <c:v>2500000</c:v>
                </c:pt>
                <c:pt idx="5421">
                  <c:v>2500000</c:v>
                </c:pt>
                <c:pt idx="5422">
                  <c:v>2500000</c:v>
                </c:pt>
                <c:pt idx="5423">
                  <c:v>3122414.8859066619</c:v>
                </c:pt>
                <c:pt idx="5424">
                  <c:v>2500000</c:v>
                </c:pt>
                <c:pt idx="5425">
                  <c:v>2500000</c:v>
                </c:pt>
                <c:pt idx="5426">
                  <c:v>2500000</c:v>
                </c:pt>
                <c:pt idx="5427">
                  <c:v>6964290.3247366818</c:v>
                </c:pt>
                <c:pt idx="5428">
                  <c:v>2500000</c:v>
                </c:pt>
                <c:pt idx="5429">
                  <c:v>2500000</c:v>
                </c:pt>
                <c:pt idx="5430">
                  <c:v>2500000</c:v>
                </c:pt>
                <c:pt idx="5431">
                  <c:v>2500000</c:v>
                </c:pt>
                <c:pt idx="5432">
                  <c:v>2500000</c:v>
                </c:pt>
                <c:pt idx="5433">
                  <c:v>6265768.1851145914</c:v>
                </c:pt>
                <c:pt idx="5434">
                  <c:v>3891437.2975060409</c:v>
                </c:pt>
                <c:pt idx="5435">
                  <c:v>3853095.952430319</c:v>
                </c:pt>
                <c:pt idx="5436">
                  <c:v>2500000</c:v>
                </c:pt>
                <c:pt idx="5437">
                  <c:v>2500000</c:v>
                </c:pt>
                <c:pt idx="5438">
                  <c:v>2500000</c:v>
                </c:pt>
                <c:pt idx="5439">
                  <c:v>2500000</c:v>
                </c:pt>
                <c:pt idx="5440">
                  <c:v>2500000</c:v>
                </c:pt>
                <c:pt idx="5441">
                  <c:v>2500000</c:v>
                </c:pt>
                <c:pt idx="5442">
                  <c:v>2500000</c:v>
                </c:pt>
                <c:pt idx="5443">
                  <c:v>2500000</c:v>
                </c:pt>
                <c:pt idx="5444">
                  <c:v>2500000</c:v>
                </c:pt>
                <c:pt idx="5445">
                  <c:v>2500000</c:v>
                </c:pt>
                <c:pt idx="5446">
                  <c:v>2500000</c:v>
                </c:pt>
                <c:pt idx="5447">
                  <c:v>2500000</c:v>
                </c:pt>
                <c:pt idx="5448">
                  <c:v>2500000</c:v>
                </c:pt>
                <c:pt idx="5449">
                  <c:v>2500000</c:v>
                </c:pt>
                <c:pt idx="5450">
                  <c:v>2500000</c:v>
                </c:pt>
                <c:pt idx="5451">
                  <c:v>2500000</c:v>
                </c:pt>
                <c:pt idx="5452">
                  <c:v>2500000</c:v>
                </c:pt>
                <c:pt idx="5453">
                  <c:v>2500000</c:v>
                </c:pt>
                <c:pt idx="5454">
                  <c:v>2500000</c:v>
                </c:pt>
                <c:pt idx="5455">
                  <c:v>2500000</c:v>
                </c:pt>
                <c:pt idx="5456">
                  <c:v>2500000</c:v>
                </c:pt>
                <c:pt idx="5457">
                  <c:v>2500000</c:v>
                </c:pt>
                <c:pt idx="5458">
                  <c:v>3820937.67785333</c:v>
                </c:pt>
                <c:pt idx="5459">
                  <c:v>2804173.3173549869</c:v>
                </c:pt>
                <c:pt idx="5460">
                  <c:v>2500000</c:v>
                </c:pt>
                <c:pt idx="5461">
                  <c:v>3471912.060212106</c:v>
                </c:pt>
                <c:pt idx="5462">
                  <c:v>4370213.4380259123</c:v>
                </c:pt>
                <c:pt idx="5463">
                  <c:v>3336935.2666381928</c:v>
                </c:pt>
                <c:pt idx="5464">
                  <c:v>2500000</c:v>
                </c:pt>
                <c:pt idx="5465">
                  <c:v>2500000</c:v>
                </c:pt>
                <c:pt idx="5466">
                  <c:v>2598528.8427844518</c:v>
                </c:pt>
                <c:pt idx="5467">
                  <c:v>2500000</c:v>
                </c:pt>
                <c:pt idx="5468">
                  <c:v>2500000</c:v>
                </c:pt>
                <c:pt idx="5469">
                  <c:v>2500000</c:v>
                </c:pt>
                <c:pt idx="5470">
                  <c:v>2500000</c:v>
                </c:pt>
                <c:pt idx="5471">
                  <c:v>2500000</c:v>
                </c:pt>
                <c:pt idx="5472">
                  <c:v>2500000</c:v>
                </c:pt>
                <c:pt idx="5473">
                  <c:v>2500000</c:v>
                </c:pt>
                <c:pt idx="5474">
                  <c:v>2500000</c:v>
                </c:pt>
                <c:pt idx="5475">
                  <c:v>2500000</c:v>
                </c:pt>
                <c:pt idx="5476">
                  <c:v>2500000</c:v>
                </c:pt>
                <c:pt idx="5477">
                  <c:v>2500000</c:v>
                </c:pt>
              </c:numCache>
            </c:numRef>
          </c:xVal>
          <c:yVal>
            <c:numRef>
              <c:f>analysis!$N$6:$N$5483</c:f>
              <c:numCache>
                <c:formatCode>General</c:formatCode>
                <c:ptCount val="5478"/>
                <c:pt idx="0">
                  <c:v>63169180.004220001</c:v>
                </c:pt>
                <c:pt idx="1">
                  <c:v>9225364.1328929607</c:v>
                </c:pt>
                <c:pt idx="2">
                  <c:v>2500000</c:v>
                </c:pt>
                <c:pt idx="3">
                  <c:v>2500000</c:v>
                </c:pt>
                <c:pt idx="4">
                  <c:v>2500000</c:v>
                </c:pt>
                <c:pt idx="5">
                  <c:v>2500000</c:v>
                </c:pt>
                <c:pt idx="6">
                  <c:v>2500000</c:v>
                </c:pt>
                <c:pt idx="7">
                  <c:v>2500000</c:v>
                </c:pt>
                <c:pt idx="8">
                  <c:v>2500000</c:v>
                </c:pt>
                <c:pt idx="9">
                  <c:v>2500000</c:v>
                </c:pt>
                <c:pt idx="10">
                  <c:v>2500000</c:v>
                </c:pt>
                <c:pt idx="11">
                  <c:v>6025978.5881506801</c:v>
                </c:pt>
                <c:pt idx="12">
                  <c:v>2500000</c:v>
                </c:pt>
                <c:pt idx="13">
                  <c:v>2500000</c:v>
                </c:pt>
                <c:pt idx="14">
                  <c:v>2500000</c:v>
                </c:pt>
                <c:pt idx="15">
                  <c:v>2500000</c:v>
                </c:pt>
                <c:pt idx="16">
                  <c:v>2500000</c:v>
                </c:pt>
                <c:pt idx="17">
                  <c:v>2500000</c:v>
                </c:pt>
                <c:pt idx="18">
                  <c:v>8184701.2806091802</c:v>
                </c:pt>
                <c:pt idx="19">
                  <c:v>2500000</c:v>
                </c:pt>
                <c:pt idx="20">
                  <c:v>2500000</c:v>
                </c:pt>
                <c:pt idx="21">
                  <c:v>2500000</c:v>
                </c:pt>
                <c:pt idx="22">
                  <c:v>2500000</c:v>
                </c:pt>
                <c:pt idx="23">
                  <c:v>2500000</c:v>
                </c:pt>
                <c:pt idx="24">
                  <c:v>6027417.2514540497</c:v>
                </c:pt>
                <c:pt idx="25">
                  <c:v>2500000</c:v>
                </c:pt>
                <c:pt idx="26">
                  <c:v>2500000</c:v>
                </c:pt>
                <c:pt idx="27">
                  <c:v>2500000</c:v>
                </c:pt>
                <c:pt idx="28">
                  <c:v>2500000</c:v>
                </c:pt>
                <c:pt idx="29">
                  <c:v>6438396.2491069799</c:v>
                </c:pt>
                <c:pt idx="30">
                  <c:v>6691989.1575937197</c:v>
                </c:pt>
                <c:pt idx="31">
                  <c:v>2500000</c:v>
                </c:pt>
                <c:pt idx="32">
                  <c:v>2500000</c:v>
                </c:pt>
                <c:pt idx="33">
                  <c:v>2500000</c:v>
                </c:pt>
                <c:pt idx="34">
                  <c:v>9828933.9655599091</c:v>
                </c:pt>
                <c:pt idx="35">
                  <c:v>2500000</c:v>
                </c:pt>
                <c:pt idx="36">
                  <c:v>6030251.5635786904</c:v>
                </c:pt>
                <c:pt idx="37">
                  <c:v>2500000</c:v>
                </c:pt>
                <c:pt idx="38">
                  <c:v>2500000</c:v>
                </c:pt>
                <c:pt idx="39">
                  <c:v>2500000</c:v>
                </c:pt>
                <c:pt idx="40">
                  <c:v>2500000</c:v>
                </c:pt>
                <c:pt idx="41">
                  <c:v>2500000</c:v>
                </c:pt>
                <c:pt idx="42">
                  <c:v>2500000</c:v>
                </c:pt>
                <c:pt idx="43">
                  <c:v>2500000</c:v>
                </c:pt>
                <c:pt idx="44">
                  <c:v>5215981.5208681701</c:v>
                </c:pt>
                <c:pt idx="45">
                  <c:v>2500000</c:v>
                </c:pt>
                <c:pt idx="46">
                  <c:v>2500000</c:v>
                </c:pt>
                <c:pt idx="47">
                  <c:v>2500000</c:v>
                </c:pt>
                <c:pt idx="48">
                  <c:v>6013172.26742147</c:v>
                </c:pt>
                <c:pt idx="49">
                  <c:v>2500000</c:v>
                </c:pt>
                <c:pt idx="50">
                  <c:v>12600970.9490794</c:v>
                </c:pt>
                <c:pt idx="51">
                  <c:v>6664369.4210091196</c:v>
                </c:pt>
                <c:pt idx="52">
                  <c:v>2620304.93638412</c:v>
                </c:pt>
                <c:pt idx="53">
                  <c:v>10780223.6582954</c:v>
                </c:pt>
                <c:pt idx="54">
                  <c:v>4666417.9101188304</c:v>
                </c:pt>
                <c:pt idx="55">
                  <c:v>9141326.7035507895</c:v>
                </c:pt>
                <c:pt idx="56">
                  <c:v>6444378.5606597504</c:v>
                </c:pt>
                <c:pt idx="57">
                  <c:v>3332895.33765211</c:v>
                </c:pt>
                <c:pt idx="58">
                  <c:v>5290773.1874376498</c:v>
                </c:pt>
                <c:pt idx="59">
                  <c:v>2500000</c:v>
                </c:pt>
                <c:pt idx="60">
                  <c:v>2500000</c:v>
                </c:pt>
                <c:pt idx="61">
                  <c:v>2500000</c:v>
                </c:pt>
                <c:pt idx="62">
                  <c:v>7876820.0150628099</c:v>
                </c:pt>
                <c:pt idx="63">
                  <c:v>2500000</c:v>
                </c:pt>
                <c:pt idx="64">
                  <c:v>2500000</c:v>
                </c:pt>
                <c:pt idx="65">
                  <c:v>6917825.3895161599</c:v>
                </c:pt>
                <c:pt idx="66">
                  <c:v>2500000</c:v>
                </c:pt>
                <c:pt idx="67">
                  <c:v>2500000</c:v>
                </c:pt>
                <c:pt idx="68">
                  <c:v>2500000</c:v>
                </c:pt>
                <c:pt idx="69">
                  <c:v>2500000</c:v>
                </c:pt>
                <c:pt idx="70">
                  <c:v>2500000</c:v>
                </c:pt>
                <c:pt idx="71">
                  <c:v>2500000</c:v>
                </c:pt>
                <c:pt idx="72">
                  <c:v>17836355.266118102</c:v>
                </c:pt>
                <c:pt idx="73">
                  <c:v>9071928.2626976408</c:v>
                </c:pt>
                <c:pt idx="74">
                  <c:v>3032808.4735209201</c:v>
                </c:pt>
                <c:pt idx="75">
                  <c:v>2500000</c:v>
                </c:pt>
                <c:pt idx="76">
                  <c:v>2500000</c:v>
                </c:pt>
                <c:pt idx="77">
                  <c:v>2500000</c:v>
                </c:pt>
                <c:pt idx="78">
                  <c:v>2500000</c:v>
                </c:pt>
                <c:pt idx="79">
                  <c:v>2500000</c:v>
                </c:pt>
                <c:pt idx="80">
                  <c:v>2500000</c:v>
                </c:pt>
                <c:pt idx="81">
                  <c:v>15711450.618724501</c:v>
                </c:pt>
                <c:pt idx="82">
                  <c:v>2708875.9140469502</c:v>
                </c:pt>
                <c:pt idx="83">
                  <c:v>2500000</c:v>
                </c:pt>
                <c:pt idx="84">
                  <c:v>2500000</c:v>
                </c:pt>
                <c:pt idx="85">
                  <c:v>2500000</c:v>
                </c:pt>
                <c:pt idx="86">
                  <c:v>2500000</c:v>
                </c:pt>
                <c:pt idx="87">
                  <c:v>2500000</c:v>
                </c:pt>
                <c:pt idx="88">
                  <c:v>2500000</c:v>
                </c:pt>
                <c:pt idx="89">
                  <c:v>2500000</c:v>
                </c:pt>
                <c:pt idx="90">
                  <c:v>2500000</c:v>
                </c:pt>
                <c:pt idx="91">
                  <c:v>2500000</c:v>
                </c:pt>
                <c:pt idx="92">
                  <c:v>6046549.7895981399</c:v>
                </c:pt>
                <c:pt idx="93">
                  <c:v>2500000</c:v>
                </c:pt>
                <c:pt idx="94">
                  <c:v>6613029.7664216701</c:v>
                </c:pt>
                <c:pt idx="95">
                  <c:v>2500000</c:v>
                </c:pt>
                <c:pt idx="96">
                  <c:v>2500000</c:v>
                </c:pt>
                <c:pt idx="97">
                  <c:v>2500000</c:v>
                </c:pt>
                <c:pt idx="98">
                  <c:v>2500000</c:v>
                </c:pt>
                <c:pt idx="99">
                  <c:v>2500000</c:v>
                </c:pt>
                <c:pt idx="100">
                  <c:v>2500000</c:v>
                </c:pt>
                <c:pt idx="101">
                  <c:v>2500000</c:v>
                </c:pt>
                <c:pt idx="102">
                  <c:v>2500000</c:v>
                </c:pt>
                <c:pt idx="103">
                  <c:v>2596522.8529249998</c:v>
                </c:pt>
                <c:pt idx="104">
                  <c:v>14404779.257783599</c:v>
                </c:pt>
                <c:pt idx="105">
                  <c:v>2500000</c:v>
                </c:pt>
                <c:pt idx="106">
                  <c:v>2500000</c:v>
                </c:pt>
                <c:pt idx="107">
                  <c:v>2500000</c:v>
                </c:pt>
                <c:pt idx="108">
                  <c:v>2500000</c:v>
                </c:pt>
                <c:pt idx="109">
                  <c:v>2500000</c:v>
                </c:pt>
                <c:pt idx="110">
                  <c:v>3469675.7305114702</c:v>
                </c:pt>
                <c:pt idx="111">
                  <c:v>2500000</c:v>
                </c:pt>
                <c:pt idx="112">
                  <c:v>2500000</c:v>
                </c:pt>
                <c:pt idx="113">
                  <c:v>2500000</c:v>
                </c:pt>
                <c:pt idx="114">
                  <c:v>2500000</c:v>
                </c:pt>
                <c:pt idx="115">
                  <c:v>21268974.8380077</c:v>
                </c:pt>
                <c:pt idx="116">
                  <c:v>8809914.0540906303</c:v>
                </c:pt>
                <c:pt idx="117">
                  <c:v>3720676.1610922599</c:v>
                </c:pt>
                <c:pt idx="118">
                  <c:v>2500000</c:v>
                </c:pt>
                <c:pt idx="119">
                  <c:v>2500000</c:v>
                </c:pt>
                <c:pt idx="120">
                  <c:v>2500000</c:v>
                </c:pt>
                <c:pt idx="121">
                  <c:v>2500000</c:v>
                </c:pt>
                <c:pt idx="122">
                  <c:v>2500000</c:v>
                </c:pt>
                <c:pt idx="123">
                  <c:v>2500000</c:v>
                </c:pt>
                <c:pt idx="124">
                  <c:v>14705539.2178546</c:v>
                </c:pt>
                <c:pt idx="125">
                  <c:v>2500000</c:v>
                </c:pt>
                <c:pt idx="126">
                  <c:v>2500000</c:v>
                </c:pt>
                <c:pt idx="127">
                  <c:v>2500000</c:v>
                </c:pt>
                <c:pt idx="128">
                  <c:v>2500000</c:v>
                </c:pt>
                <c:pt idx="129">
                  <c:v>2500000</c:v>
                </c:pt>
                <c:pt idx="130">
                  <c:v>2500000</c:v>
                </c:pt>
                <c:pt idx="131">
                  <c:v>2500000</c:v>
                </c:pt>
                <c:pt idx="132">
                  <c:v>2500000</c:v>
                </c:pt>
                <c:pt idx="133">
                  <c:v>2500000</c:v>
                </c:pt>
                <c:pt idx="134">
                  <c:v>2500000</c:v>
                </c:pt>
                <c:pt idx="135">
                  <c:v>6005887.36544488</c:v>
                </c:pt>
                <c:pt idx="136">
                  <c:v>2500000</c:v>
                </c:pt>
                <c:pt idx="137">
                  <c:v>6263764.9381625</c:v>
                </c:pt>
                <c:pt idx="138">
                  <c:v>2500000</c:v>
                </c:pt>
                <c:pt idx="139">
                  <c:v>2500000</c:v>
                </c:pt>
                <c:pt idx="140">
                  <c:v>2500000</c:v>
                </c:pt>
                <c:pt idx="141">
                  <c:v>20278731.3191211</c:v>
                </c:pt>
                <c:pt idx="142">
                  <c:v>4068669.0163458502</c:v>
                </c:pt>
                <c:pt idx="143">
                  <c:v>2779288.9769148198</c:v>
                </c:pt>
                <c:pt idx="144">
                  <c:v>6506226.6825195896</c:v>
                </c:pt>
                <c:pt idx="145">
                  <c:v>2500000</c:v>
                </c:pt>
                <c:pt idx="146">
                  <c:v>3640526.1703123702</c:v>
                </c:pt>
                <c:pt idx="147">
                  <c:v>2714574.4985533399</c:v>
                </c:pt>
                <c:pt idx="148">
                  <c:v>2500000</c:v>
                </c:pt>
                <c:pt idx="149">
                  <c:v>2500000</c:v>
                </c:pt>
                <c:pt idx="150">
                  <c:v>2500000</c:v>
                </c:pt>
                <c:pt idx="151">
                  <c:v>2500000</c:v>
                </c:pt>
                <c:pt idx="152">
                  <c:v>2500000</c:v>
                </c:pt>
                <c:pt idx="153">
                  <c:v>2500000</c:v>
                </c:pt>
                <c:pt idx="154">
                  <c:v>11879580.0490095</c:v>
                </c:pt>
                <c:pt idx="155">
                  <c:v>6916275.9620926604</c:v>
                </c:pt>
                <c:pt idx="156">
                  <c:v>2500000</c:v>
                </c:pt>
                <c:pt idx="157">
                  <c:v>4605088.8417625101</c:v>
                </c:pt>
                <c:pt idx="158">
                  <c:v>2500000</c:v>
                </c:pt>
                <c:pt idx="159">
                  <c:v>2500000</c:v>
                </c:pt>
                <c:pt idx="160">
                  <c:v>2500000</c:v>
                </c:pt>
                <c:pt idx="161">
                  <c:v>4303314.8272805503</c:v>
                </c:pt>
                <c:pt idx="162">
                  <c:v>2500000</c:v>
                </c:pt>
                <c:pt idx="163">
                  <c:v>2500000</c:v>
                </c:pt>
                <c:pt idx="164">
                  <c:v>2500000</c:v>
                </c:pt>
                <c:pt idx="165">
                  <c:v>2500000</c:v>
                </c:pt>
                <c:pt idx="166">
                  <c:v>6018668.9062205302</c:v>
                </c:pt>
                <c:pt idx="167">
                  <c:v>2500000</c:v>
                </c:pt>
                <c:pt idx="168">
                  <c:v>2500000</c:v>
                </c:pt>
                <c:pt idx="169">
                  <c:v>2500000</c:v>
                </c:pt>
                <c:pt idx="170">
                  <c:v>2500000</c:v>
                </c:pt>
                <c:pt idx="171">
                  <c:v>2500000</c:v>
                </c:pt>
                <c:pt idx="172">
                  <c:v>2500000</c:v>
                </c:pt>
                <c:pt idx="173">
                  <c:v>11275078.863807401</c:v>
                </c:pt>
                <c:pt idx="174">
                  <c:v>18920353.6045403</c:v>
                </c:pt>
                <c:pt idx="175">
                  <c:v>9793848.3556270301</c:v>
                </c:pt>
                <c:pt idx="176">
                  <c:v>3728972.05060776</c:v>
                </c:pt>
                <c:pt idx="177">
                  <c:v>2695866.9909081301</c:v>
                </c:pt>
                <c:pt idx="178">
                  <c:v>8506396.7846852895</c:v>
                </c:pt>
                <c:pt idx="179">
                  <c:v>9103255.4864239395</c:v>
                </c:pt>
                <c:pt idx="180">
                  <c:v>59566255.092807099</c:v>
                </c:pt>
                <c:pt idx="181">
                  <c:v>62641823.329283401</c:v>
                </c:pt>
                <c:pt idx="182">
                  <c:v>67120682.0831604</c:v>
                </c:pt>
                <c:pt idx="183">
                  <c:v>30855905.405491602</c:v>
                </c:pt>
                <c:pt idx="184">
                  <c:v>23581461.505277101</c:v>
                </c:pt>
                <c:pt idx="185">
                  <c:v>18443635.513880499</c:v>
                </c:pt>
                <c:pt idx="186">
                  <c:v>16683392.769293601</c:v>
                </c:pt>
                <c:pt idx="187">
                  <c:v>12203947.6889807</c:v>
                </c:pt>
                <c:pt idx="188">
                  <c:v>5523940.7963933097</c:v>
                </c:pt>
                <c:pt idx="189">
                  <c:v>6377611.6588538904</c:v>
                </c:pt>
                <c:pt idx="190">
                  <c:v>8043612.8430665499</c:v>
                </c:pt>
                <c:pt idx="191">
                  <c:v>5421107.8065789901</c:v>
                </c:pt>
                <c:pt idx="192">
                  <c:v>34544287.939598002</c:v>
                </c:pt>
                <c:pt idx="193">
                  <c:v>14481438.6960495</c:v>
                </c:pt>
                <c:pt idx="194">
                  <c:v>6982512.04268537</c:v>
                </c:pt>
                <c:pt idx="195">
                  <c:v>9517733.7182290498</c:v>
                </c:pt>
                <c:pt idx="196">
                  <c:v>4462682.4880605601</c:v>
                </c:pt>
                <c:pt idx="197">
                  <c:v>2869050.4928531898</c:v>
                </c:pt>
                <c:pt idx="198">
                  <c:v>3384090.1742972699</c:v>
                </c:pt>
                <c:pt idx="199">
                  <c:v>2500000</c:v>
                </c:pt>
                <c:pt idx="200">
                  <c:v>2500000</c:v>
                </c:pt>
                <c:pt idx="201">
                  <c:v>19757182.719872601</c:v>
                </c:pt>
                <c:pt idx="202">
                  <c:v>46952921.767204098</c:v>
                </c:pt>
                <c:pt idx="203">
                  <c:v>25021984.3798852</c:v>
                </c:pt>
                <c:pt idx="204">
                  <c:v>11148066.2328382</c:v>
                </c:pt>
                <c:pt idx="205">
                  <c:v>41012738.9296574</c:v>
                </c:pt>
                <c:pt idx="206">
                  <c:v>91255269.351031497</c:v>
                </c:pt>
                <c:pt idx="207">
                  <c:v>54400072.447924502</c:v>
                </c:pt>
                <c:pt idx="208">
                  <c:v>30461637.624266401</c:v>
                </c:pt>
                <c:pt idx="209">
                  <c:v>23986460.3627005</c:v>
                </c:pt>
                <c:pt idx="210">
                  <c:v>19312944.772690602</c:v>
                </c:pt>
                <c:pt idx="211">
                  <c:v>14871782.903785201</c:v>
                </c:pt>
                <c:pt idx="212">
                  <c:v>11890251.9069336</c:v>
                </c:pt>
                <c:pt idx="213">
                  <c:v>5227019.5173295699</c:v>
                </c:pt>
                <c:pt idx="214">
                  <c:v>8307715.8648733497</c:v>
                </c:pt>
                <c:pt idx="215">
                  <c:v>4063515.5611497201</c:v>
                </c:pt>
                <c:pt idx="216">
                  <c:v>2500000</c:v>
                </c:pt>
                <c:pt idx="217">
                  <c:v>2500000</c:v>
                </c:pt>
                <c:pt idx="218">
                  <c:v>2517356.9593841699</c:v>
                </c:pt>
                <c:pt idx="219">
                  <c:v>2500000</c:v>
                </c:pt>
                <c:pt idx="220">
                  <c:v>2500000</c:v>
                </c:pt>
                <c:pt idx="221">
                  <c:v>2596526.5302246599</c:v>
                </c:pt>
                <c:pt idx="222">
                  <c:v>6193052.1308484804</c:v>
                </c:pt>
                <c:pt idx="223">
                  <c:v>2500000</c:v>
                </c:pt>
                <c:pt idx="224">
                  <c:v>5942773.3474759702</c:v>
                </c:pt>
                <c:pt idx="225">
                  <c:v>2647601.23958258</c:v>
                </c:pt>
                <c:pt idx="226">
                  <c:v>2500000</c:v>
                </c:pt>
                <c:pt idx="227">
                  <c:v>11284783.1900995</c:v>
                </c:pt>
                <c:pt idx="228">
                  <c:v>17119127.0427191</c:v>
                </c:pt>
                <c:pt idx="229">
                  <c:v>10247003.0672761</c:v>
                </c:pt>
                <c:pt idx="230">
                  <c:v>4085606.5600265898</c:v>
                </c:pt>
                <c:pt idx="231">
                  <c:v>2957800.4963568901</c:v>
                </c:pt>
                <c:pt idx="232">
                  <c:v>2500000</c:v>
                </c:pt>
                <c:pt idx="233">
                  <c:v>2500000</c:v>
                </c:pt>
                <c:pt idx="234">
                  <c:v>2955941.1229749499</c:v>
                </c:pt>
                <c:pt idx="235">
                  <c:v>2500000</c:v>
                </c:pt>
                <c:pt idx="236">
                  <c:v>6012709.7080077101</c:v>
                </c:pt>
                <c:pt idx="237">
                  <c:v>2500000</c:v>
                </c:pt>
                <c:pt idx="238">
                  <c:v>2500000</c:v>
                </c:pt>
                <c:pt idx="239">
                  <c:v>2500000</c:v>
                </c:pt>
                <c:pt idx="240">
                  <c:v>2500000</c:v>
                </c:pt>
                <c:pt idx="241">
                  <c:v>2500000</c:v>
                </c:pt>
                <c:pt idx="242">
                  <c:v>2500000</c:v>
                </c:pt>
                <c:pt idx="243">
                  <c:v>2500000</c:v>
                </c:pt>
                <c:pt idx="244">
                  <c:v>2500000</c:v>
                </c:pt>
                <c:pt idx="245">
                  <c:v>2500000</c:v>
                </c:pt>
                <c:pt idx="246">
                  <c:v>2500000</c:v>
                </c:pt>
                <c:pt idx="247">
                  <c:v>2500000</c:v>
                </c:pt>
                <c:pt idx="248">
                  <c:v>2500000</c:v>
                </c:pt>
                <c:pt idx="249">
                  <c:v>6022664.5429667505</c:v>
                </c:pt>
                <c:pt idx="250">
                  <c:v>2500000</c:v>
                </c:pt>
                <c:pt idx="251">
                  <c:v>2500000</c:v>
                </c:pt>
                <c:pt idx="252">
                  <c:v>2500000</c:v>
                </c:pt>
                <c:pt idx="253">
                  <c:v>2500000</c:v>
                </c:pt>
                <c:pt idx="254">
                  <c:v>2500000</c:v>
                </c:pt>
                <c:pt idx="255">
                  <c:v>12026573.92925</c:v>
                </c:pt>
                <c:pt idx="256">
                  <c:v>2500000</c:v>
                </c:pt>
                <c:pt idx="257">
                  <c:v>2500000</c:v>
                </c:pt>
                <c:pt idx="258">
                  <c:v>2500000</c:v>
                </c:pt>
                <c:pt idx="259">
                  <c:v>2500000</c:v>
                </c:pt>
                <c:pt idx="260">
                  <c:v>2500000</c:v>
                </c:pt>
                <c:pt idx="261">
                  <c:v>2500000</c:v>
                </c:pt>
                <c:pt idx="262">
                  <c:v>6031910.8086730698</c:v>
                </c:pt>
                <c:pt idx="263">
                  <c:v>2500000</c:v>
                </c:pt>
                <c:pt idx="264">
                  <c:v>2500000</c:v>
                </c:pt>
                <c:pt idx="265">
                  <c:v>2500000</c:v>
                </c:pt>
                <c:pt idx="266">
                  <c:v>2500000</c:v>
                </c:pt>
                <c:pt idx="267">
                  <c:v>2500000</c:v>
                </c:pt>
                <c:pt idx="268">
                  <c:v>2500000</c:v>
                </c:pt>
                <c:pt idx="269">
                  <c:v>2500000</c:v>
                </c:pt>
                <c:pt idx="270">
                  <c:v>2500000</c:v>
                </c:pt>
                <c:pt idx="271">
                  <c:v>2500000</c:v>
                </c:pt>
                <c:pt idx="272">
                  <c:v>2500000</c:v>
                </c:pt>
                <c:pt idx="273">
                  <c:v>3833037.42715524</c:v>
                </c:pt>
                <c:pt idx="274">
                  <c:v>6915148.3940810999</c:v>
                </c:pt>
                <c:pt idx="275">
                  <c:v>19413950.921638299</c:v>
                </c:pt>
                <c:pt idx="276">
                  <c:v>2500000</c:v>
                </c:pt>
                <c:pt idx="277">
                  <c:v>2500000</c:v>
                </c:pt>
                <c:pt idx="278">
                  <c:v>2500000</c:v>
                </c:pt>
                <c:pt idx="279">
                  <c:v>2596524.0297368602</c:v>
                </c:pt>
                <c:pt idx="280">
                  <c:v>6392974.2014001701</c:v>
                </c:pt>
                <c:pt idx="281">
                  <c:v>2500000</c:v>
                </c:pt>
                <c:pt idx="282">
                  <c:v>2500000</c:v>
                </c:pt>
                <c:pt idx="283">
                  <c:v>2500000</c:v>
                </c:pt>
                <c:pt idx="284">
                  <c:v>2500000</c:v>
                </c:pt>
                <c:pt idx="285">
                  <c:v>2500000</c:v>
                </c:pt>
                <c:pt idx="286">
                  <c:v>6015907.82230007</c:v>
                </c:pt>
                <c:pt idx="287">
                  <c:v>2500000</c:v>
                </c:pt>
                <c:pt idx="288">
                  <c:v>2500000</c:v>
                </c:pt>
                <c:pt idx="289">
                  <c:v>2500000</c:v>
                </c:pt>
                <c:pt idx="290">
                  <c:v>3295045.154875</c:v>
                </c:pt>
                <c:pt idx="291">
                  <c:v>2500000</c:v>
                </c:pt>
                <c:pt idx="292">
                  <c:v>2500000</c:v>
                </c:pt>
                <c:pt idx="293">
                  <c:v>2500000</c:v>
                </c:pt>
                <c:pt idx="294">
                  <c:v>2500000</c:v>
                </c:pt>
                <c:pt idx="295">
                  <c:v>2500000</c:v>
                </c:pt>
                <c:pt idx="296">
                  <c:v>2500000</c:v>
                </c:pt>
                <c:pt idx="297">
                  <c:v>2500000</c:v>
                </c:pt>
                <c:pt idx="298">
                  <c:v>3993567.4568249998</c:v>
                </c:pt>
                <c:pt idx="299">
                  <c:v>7811617.0431703404</c:v>
                </c:pt>
                <c:pt idx="300">
                  <c:v>2500000</c:v>
                </c:pt>
                <c:pt idx="301">
                  <c:v>2500000</c:v>
                </c:pt>
                <c:pt idx="302">
                  <c:v>2500000</c:v>
                </c:pt>
                <c:pt idx="303">
                  <c:v>2500000</c:v>
                </c:pt>
                <c:pt idx="304">
                  <c:v>2500000</c:v>
                </c:pt>
                <c:pt idx="305">
                  <c:v>5215981.4852691703</c:v>
                </c:pt>
                <c:pt idx="306">
                  <c:v>2500000</c:v>
                </c:pt>
                <c:pt idx="307">
                  <c:v>2500000</c:v>
                </c:pt>
                <c:pt idx="308">
                  <c:v>2500000</c:v>
                </c:pt>
                <c:pt idx="309">
                  <c:v>2500000</c:v>
                </c:pt>
                <c:pt idx="310">
                  <c:v>2500000</c:v>
                </c:pt>
                <c:pt idx="311">
                  <c:v>2500000</c:v>
                </c:pt>
                <c:pt idx="312">
                  <c:v>6034759.5040154504</c:v>
                </c:pt>
                <c:pt idx="313">
                  <c:v>2500000</c:v>
                </c:pt>
                <c:pt idx="314">
                  <c:v>5917323.8963510497</c:v>
                </c:pt>
                <c:pt idx="315">
                  <c:v>2500000</c:v>
                </c:pt>
                <c:pt idx="316">
                  <c:v>2500000</c:v>
                </c:pt>
                <c:pt idx="317">
                  <c:v>9057918.0862031598</c:v>
                </c:pt>
                <c:pt idx="318">
                  <c:v>2500000</c:v>
                </c:pt>
                <c:pt idx="319">
                  <c:v>2500000</c:v>
                </c:pt>
                <c:pt idx="320">
                  <c:v>3295167.8636739799</c:v>
                </c:pt>
                <c:pt idx="321">
                  <c:v>8038273.7662973702</c:v>
                </c:pt>
                <c:pt idx="322">
                  <c:v>2500000</c:v>
                </c:pt>
                <c:pt idx="323">
                  <c:v>2500000</c:v>
                </c:pt>
                <c:pt idx="324">
                  <c:v>6007697.5442847898</c:v>
                </c:pt>
                <c:pt idx="325">
                  <c:v>2500000</c:v>
                </c:pt>
                <c:pt idx="326">
                  <c:v>2945784.0110275699</c:v>
                </c:pt>
                <c:pt idx="327">
                  <c:v>2500000</c:v>
                </c:pt>
                <c:pt idx="328">
                  <c:v>2596887.1884699101</c:v>
                </c:pt>
                <c:pt idx="329">
                  <c:v>2500000</c:v>
                </c:pt>
                <c:pt idx="330">
                  <c:v>2500000</c:v>
                </c:pt>
                <c:pt idx="331">
                  <c:v>2500000</c:v>
                </c:pt>
                <c:pt idx="332">
                  <c:v>2500000</c:v>
                </c:pt>
                <c:pt idx="333">
                  <c:v>2500000</c:v>
                </c:pt>
                <c:pt idx="334">
                  <c:v>2500000</c:v>
                </c:pt>
                <c:pt idx="335">
                  <c:v>2500000</c:v>
                </c:pt>
                <c:pt idx="336">
                  <c:v>2500000</c:v>
                </c:pt>
                <c:pt idx="337">
                  <c:v>6018415.9478748199</c:v>
                </c:pt>
                <c:pt idx="338">
                  <c:v>2500000</c:v>
                </c:pt>
                <c:pt idx="339">
                  <c:v>2500000</c:v>
                </c:pt>
                <c:pt idx="340">
                  <c:v>2500000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9595846.4184345305</c:v>
                </c:pt>
                <c:pt idx="345">
                  <c:v>3774259.0370906899</c:v>
                </c:pt>
                <c:pt idx="346">
                  <c:v>2500000</c:v>
                </c:pt>
                <c:pt idx="347">
                  <c:v>2597103.2466384801</c:v>
                </c:pt>
                <c:pt idx="348">
                  <c:v>2500000</c:v>
                </c:pt>
                <c:pt idx="349">
                  <c:v>2500000</c:v>
                </c:pt>
                <c:pt idx="350">
                  <c:v>6211182.3591832099</c:v>
                </c:pt>
                <c:pt idx="351">
                  <c:v>2500000</c:v>
                </c:pt>
                <c:pt idx="352">
                  <c:v>2500000</c:v>
                </c:pt>
                <c:pt idx="353">
                  <c:v>2500000</c:v>
                </c:pt>
                <c:pt idx="354">
                  <c:v>2500000</c:v>
                </c:pt>
                <c:pt idx="355">
                  <c:v>2500000</c:v>
                </c:pt>
                <c:pt idx="356">
                  <c:v>2500000</c:v>
                </c:pt>
                <c:pt idx="357">
                  <c:v>2500000</c:v>
                </c:pt>
                <c:pt idx="358">
                  <c:v>2500000</c:v>
                </c:pt>
                <c:pt idx="359">
                  <c:v>2945784.0039157299</c:v>
                </c:pt>
                <c:pt idx="360">
                  <c:v>2500000</c:v>
                </c:pt>
                <c:pt idx="361">
                  <c:v>2500000</c:v>
                </c:pt>
                <c:pt idx="362">
                  <c:v>7573346.0599599397</c:v>
                </c:pt>
                <c:pt idx="363">
                  <c:v>2500000</c:v>
                </c:pt>
                <c:pt idx="364">
                  <c:v>2500000</c:v>
                </c:pt>
                <c:pt idx="365">
                  <c:v>2500000</c:v>
                </c:pt>
                <c:pt idx="366">
                  <c:v>2500000</c:v>
                </c:pt>
                <c:pt idx="367">
                  <c:v>2500000</c:v>
                </c:pt>
                <c:pt idx="368">
                  <c:v>2500000</c:v>
                </c:pt>
                <c:pt idx="369">
                  <c:v>2500000</c:v>
                </c:pt>
                <c:pt idx="370">
                  <c:v>2500000</c:v>
                </c:pt>
                <c:pt idx="371">
                  <c:v>2500000</c:v>
                </c:pt>
                <c:pt idx="372">
                  <c:v>2500000</c:v>
                </c:pt>
                <c:pt idx="373">
                  <c:v>2500000</c:v>
                </c:pt>
                <c:pt idx="374">
                  <c:v>2500000</c:v>
                </c:pt>
                <c:pt idx="375">
                  <c:v>6013011.2172383796</c:v>
                </c:pt>
                <c:pt idx="376">
                  <c:v>2500000</c:v>
                </c:pt>
                <c:pt idx="377">
                  <c:v>2500000</c:v>
                </c:pt>
                <c:pt idx="378">
                  <c:v>2771153.4284124998</c:v>
                </c:pt>
                <c:pt idx="379">
                  <c:v>2500000</c:v>
                </c:pt>
                <c:pt idx="380">
                  <c:v>2500000</c:v>
                </c:pt>
                <c:pt idx="381">
                  <c:v>2500000</c:v>
                </c:pt>
                <c:pt idx="382">
                  <c:v>2500000</c:v>
                </c:pt>
                <c:pt idx="383">
                  <c:v>2500000</c:v>
                </c:pt>
                <c:pt idx="384">
                  <c:v>2500000</c:v>
                </c:pt>
                <c:pt idx="385">
                  <c:v>5914503.7871878501</c:v>
                </c:pt>
                <c:pt idx="386">
                  <c:v>2500000</c:v>
                </c:pt>
                <c:pt idx="387">
                  <c:v>2500000</c:v>
                </c:pt>
                <c:pt idx="388">
                  <c:v>6023286.7438671598</c:v>
                </c:pt>
                <c:pt idx="389">
                  <c:v>2500000</c:v>
                </c:pt>
                <c:pt idx="390">
                  <c:v>2500000</c:v>
                </c:pt>
                <c:pt idx="391">
                  <c:v>2500000</c:v>
                </c:pt>
                <c:pt idx="392">
                  <c:v>2500000</c:v>
                </c:pt>
                <c:pt idx="393">
                  <c:v>6272225.2656532098</c:v>
                </c:pt>
                <c:pt idx="394">
                  <c:v>2500000</c:v>
                </c:pt>
                <c:pt idx="395">
                  <c:v>2500000</c:v>
                </c:pt>
                <c:pt idx="396">
                  <c:v>3300705.2661673301</c:v>
                </c:pt>
                <c:pt idx="397">
                  <c:v>10133930.0956602</c:v>
                </c:pt>
                <c:pt idx="398">
                  <c:v>2500000</c:v>
                </c:pt>
                <c:pt idx="399">
                  <c:v>2500000</c:v>
                </c:pt>
                <c:pt idx="400">
                  <c:v>2500000</c:v>
                </c:pt>
                <c:pt idx="401">
                  <c:v>6032413.8378449902</c:v>
                </c:pt>
                <c:pt idx="402">
                  <c:v>2500000</c:v>
                </c:pt>
                <c:pt idx="403">
                  <c:v>2500000</c:v>
                </c:pt>
                <c:pt idx="404">
                  <c:v>2500000</c:v>
                </c:pt>
                <c:pt idx="405">
                  <c:v>3469675.7303625401</c:v>
                </c:pt>
                <c:pt idx="406">
                  <c:v>5945524.9879865199</c:v>
                </c:pt>
                <c:pt idx="407">
                  <c:v>7557182.6570353899</c:v>
                </c:pt>
                <c:pt idx="408">
                  <c:v>2500000</c:v>
                </c:pt>
                <c:pt idx="409">
                  <c:v>2500000</c:v>
                </c:pt>
                <c:pt idx="410">
                  <c:v>3120439.8839520202</c:v>
                </c:pt>
                <c:pt idx="411">
                  <c:v>2500000</c:v>
                </c:pt>
                <c:pt idx="412">
                  <c:v>2500000</c:v>
                </c:pt>
                <c:pt idx="413">
                  <c:v>6005656.2916615997</c:v>
                </c:pt>
                <c:pt idx="414">
                  <c:v>2500000</c:v>
                </c:pt>
                <c:pt idx="415">
                  <c:v>2500000</c:v>
                </c:pt>
                <c:pt idx="416">
                  <c:v>2500000</c:v>
                </c:pt>
                <c:pt idx="417">
                  <c:v>2500000</c:v>
                </c:pt>
                <c:pt idx="418">
                  <c:v>2500000</c:v>
                </c:pt>
                <c:pt idx="419">
                  <c:v>2500000</c:v>
                </c:pt>
                <c:pt idx="420">
                  <c:v>2500000</c:v>
                </c:pt>
                <c:pt idx="421">
                  <c:v>2500000</c:v>
                </c:pt>
                <c:pt idx="422">
                  <c:v>12556105.874039499</c:v>
                </c:pt>
                <c:pt idx="423">
                  <c:v>4520586.5689892601</c:v>
                </c:pt>
                <c:pt idx="424">
                  <c:v>2500000</c:v>
                </c:pt>
                <c:pt idx="425">
                  <c:v>7095052.1141316704</c:v>
                </c:pt>
                <c:pt idx="426">
                  <c:v>6108067.10114221</c:v>
                </c:pt>
                <c:pt idx="427">
                  <c:v>2500000</c:v>
                </c:pt>
                <c:pt idx="428">
                  <c:v>6799093.2419256298</c:v>
                </c:pt>
                <c:pt idx="429">
                  <c:v>5227041.55233433</c:v>
                </c:pt>
                <c:pt idx="430">
                  <c:v>11699038.956509801</c:v>
                </c:pt>
                <c:pt idx="431">
                  <c:v>5587669.6191877499</c:v>
                </c:pt>
                <c:pt idx="432">
                  <c:v>8222592.7761741299</c:v>
                </c:pt>
                <c:pt idx="433">
                  <c:v>16631494.748001</c:v>
                </c:pt>
                <c:pt idx="434">
                  <c:v>11414103.0921579</c:v>
                </c:pt>
                <c:pt idx="435">
                  <c:v>5335650.8858676804</c:v>
                </c:pt>
                <c:pt idx="436">
                  <c:v>8360026.9493968701</c:v>
                </c:pt>
                <c:pt idx="437">
                  <c:v>5929121.9279220402</c:v>
                </c:pt>
                <c:pt idx="438">
                  <c:v>2819483.3568112398</c:v>
                </c:pt>
                <c:pt idx="439">
                  <c:v>3862021.1634032601</c:v>
                </c:pt>
                <c:pt idx="440">
                  <c:v>2500000</c:v>
                </c:pt>
                <c:pt idx="441">
                  <c:v>2500000</c:v>
                </c:pt>
                <c:pt idx="442">
                  <c:v>6002382.2989137899</c:v>
                </c:pt>
                <c:pt idx="443">
                  <c:v>2500000</c:v>
                </c:pt>
                <c:pt idx="444">
                  <c:v>16353287.087762199</c:v>
                </c:pt>
                <c:pt idx="445">
                  <c:v>4189344.2750638798</c:v>
                </c:pt>
                <c:pt idx="446">
                  <c:v>2916219.9296595599</c:v>
                </c:pt>
                <c:pt idx="447">
                  <c:v>12339888.7241238</c:v>
                </c:pt>
                <c:pt idx="448">
                  <c:v>16481406.008062599</c:v>
                </c:pt>
                <c:pt idx="449">
                  <c:v>14355492.995223699</c:v>
                </c:pt>
                <c:pt idx="450">
                  <c:v>7216195.82074623</c:v>
                </c:pt>
                <c:pt idx="451">
                  <c:v>9062554.6545844693</c:v>
                </c:pt>
                <c:pt idx="452">
                  <c:v>3819775.1057632999</c:v>
                </c:pt>
                <c:pt idx="453">
                  <c:v>2525033.0348068201</c:v>
                </c:pt>
                <c:pt idx="454">
                  <c:v>2500000</c:v>
                </c:pt>
                <c:pt idx="455">
                  <c:v>2500000</c:v>
                </c:pt>
                <c:pt idx="456">
                  <c:v>13547004.8277182</c:v>
                </c:pt>
                <c:pt idx="457">
                  <c:v>9553273.33743768</c:v>
                </c:pt>
                <c:pt idx="458">
                  <c:v>3078924.7749454202</c:v>
                </c:pt>
                <c:pt idx="459">
                  <c:v>2500000</c:v>
                </c:pt>
                <c:pt idx="460">
                  <c:v>2500000</c:v>
                </c:pt>
                <c:pt idx="461">
                  <c:v>2500000</c:v>
                </c:pt>
                <c:pt idx="462">
                  <c:v>2500000</c:v>
                </c:pt>
                <c:pt idx="463">
                  <c:v>2500000</c:v>
                </c:pt>
                <c:pt idx="464">
                  <c:v>2500000</c:v>
                </c:pt>
                <c:pt idx="465">
                  <c:v>2500000</c:v>
                </c:pt>
                <c:pt idx="466">
                  <c:v>7073405.2413683301</c:v>
                </c:pt>
                <c:pt idx="467">
                  <c:v>10436756.9399276</c:v>
                </c:pt>
                <c:pt idx="468">
                  <c:v>2500000</c:v>
                </c:pt>
                <c:pt idx="469">
                  <c:v>2500000</c:v>
                </c:pt>
                <c:pt idx="470">
                  <c:v>2500000</c:v>
                </c:pt>
                <c:pt idx="471">
                  <c:v>2500000</c:v>
                </c:pt>
                <c:pt idx="472">
                  <c:v>2500000</c:v>
                </c:pt>
                <c:pt idx="473">
                  <c:v>2500000</c:v>
                </c:pt>
                <c:pt idx="474">
                  <c:v>14082808.444319</c:v>
                </c:pt>
                <c:pt idx="475">
                  <c:v>10364201.2181801</c:v>
                </c:pt>
                <c:pt idx="476">
                  <c:v>12316029.720377401</c:v>
                </c:pt>
                <c:pt idx="477">
                  <c:v>49169722.217343196</c:v>
                </c:pt>
                <c:pt idx="478">
                  <c:v>18919928.371171899</c:v>
                </c:pt>
                <c:pt idx="479">
                  <c:v>14528956.8214364</c:v>
                </c:pt>
                <c:pt idx="480">
                  <c:v>7272047.7747020395</c:v>
                </c:pt>
                <c:pt idx="481">
                  <c:v>10001195.360983901</c:v>
                </c:pt>
                <c:pt idx="482">
                  <c:v>18318056.3478439</c:v>
                </c:pt>
                <c:pt idx="483">
                  <c:v>14083525.1579774</c:v>
                </c:pt>
                <c:pt idx="484">
                  <c:v>11053618.820843801</c:v>
                </c:pt>
                <c:pt idx="485">
                  <c:v>4682633.5386789301</c:v>
                </c:pt>
                <c:pt idx="486">
                  <c:v>3395792.65580353</c:v>
                </c:pt>
                <c:pt idx="487">
                  <c:v>2500000</c:v>
                </c:pt>
                <c:pt idx="488">
                  <c:v>6235444.5227841102</c:v>
                </c:pt>
                <c:pt idx="489">
                  <c:v>2500000</c:v>
                </c:pt>
                <c:pt idx="490">
                  <c:v>2500000</c:v>
                </c:pt>
                <c:pt idx="491">
                  <c:v>2500000</c:v>
                </c:pt>
                <c:pt idx="492">
                  <c:v>2500000</c:v>
                </c:pt>
                <c:pt idx="493">
                  <c:v>2500000</c:v>
                </c:pt>
                <c:pt idx="494">
                  <c:v>2500000</c:v>
                </c:pt>
                <c:pt idx="495">
                  <c:v>11148099.0219677</c:v>
                </c:pt>
                <c:pt idx="496">
                  <c:v>3050736.77516917</c:v>
                </c:pt>
                <c:pt idx="497">
                  <c:v>2500000</c:v>
                </c:pt>
                <c:pt idx="498">
                  <c:v>2500000</c:v>
                </c:pt>
                <c:pt idx="499">
                  <c:v>6009016.4915919797</c:v>
                </c:pt>
                <c:pt idx="500">
                  <c:v>2500000</c:v>
                </c:pt>
                <c:pt idx="501">
                  <c:v>2500000</c:v>
                </c:pt>
                <c:pt idx="502">
                  <c:v>2500000</c:v>
                </c:pt>
                <c:pt idx="503">
                  <c:v>2500000</c:v>
                </c:pt>
                <c:pt idx="504">
                  <c:v>7888017.7440925902</c:v>
                </c:pt>
                <c:pt idx="505">
                  <c:v>2500000</c:v>
                </c:pt>
                <c:pt idx="506">
                  <c:v>2500000</c:v>
                </c:pt>
                <c:pt idx="507">
                  <c:v>7187418.8892675703</c:v>
                </c:pt>
                <c:pt idx="508">
                  <c:v>49553053.114791803</c:v>
                </c:pt>
                <c:pt idx="509">
                  <c:v>20648252.769470699</c:v>
                </c:pt>
                <c:pt idx="510">
                  <c:v>14674160.548694599</c:v>
                </c:pt>
                <c:pt idx="511">
                  <c:v>7298628.4020043202</c:v>
                </c:pt>
                <c:pt idx="512">
                  <c:v>9845520.5137194004</c:v>
                </c:pt>
                <c:pt idx="513">
                  <c:v>3854281.20132162</c:v>
                </c:pt>
                <c:pt idx="514">
                  <c:v>2792494.0967106698</c:v>
                </c:pt>
                <c:pt idx="515">
                  <c:v>2500000</c:v>
                </c:pt>
                <c:pt idx="516">
                  <c:v>2500000</c:v>
                </c:pt>
                <c:pt idx="517">
                  <c:v>2500000</c:v>
                </c:pt>
                <c:pt idx="518">
                  <c:v>7769141.2861104002</c:v>
                </c:pt>
                <c:pt idx="519">
                  <c:v>3156472.2600422599</c:v>
                </c:pt>
                <c:pt idx="520">
                  <c:v>2500000</c:v>
                </c:pt>
                <c:pt idx="521">
                  <c:v>2500000</c:v>
                </c:pt>
                <c:pt idx="522">
                  <c:v>2500000</c:v>
                </c:pt>
                <c:pt idx="523">
                  <c:v>2500000</c:v>
                </c:pt>
                <c:pt idx="524">
                  <c:v>2500000</c:v>
                </c:pt>
                <c:pt idx="525">
                  <c:v>2500000</c:v>
                </c:pt>
                <c:pt idx="526">
                  <c:v>2500000</c:v>
                </c:pt>
                <c:pt idx="527">
                  <c:v>2500000</c:v>
                </c:pt>
                <c:pt idx="528">
                  <c:v>2500000</c:v>
                </c:pt>
                <c:pt idx="529">
                  <c:v>16457069.9317926</c:v>
                </c:pt>
                <c:pt idx="530">
                  <c:v>13031645.9559083</c:v>
                </c:pt>
                <c:pt idx="531">
                  <c:v>18910078.122922</c:v>
                </c:pt>
                <c:pt idx="532">
                  <c:v>6374254.4842742803</c:v>
                </c:pt>
                <c:pt idx="533">
                  <c:v>9269122.0394025296</c:v>
                </c:pt>
                <c:pt idx="534">
                  <c:v>18021706.778881799</c:v>
                </c:pt>
                <c:pt idx="535">
                  <c:v>6147080.5854280302</c:v>
                </c:pt>
                <c:pt idx="536">
                  <c:v>11453508.6209841</c:v>
                </c:pt>
                <c:pt idx="537">
                  <c:v>3834459.23271925</c:v>
                </c:pt>
                <c:pt idx="538">
                  <c:v>4598217.5090426197</c:v>
                </c:pt>
                <c:pt idx="539">
                  <c:v>2731665.15166575</c:v>
                </c:pt>
                <c:pt idx="540">
                  <c:v>2500000</c:v>
                </c:pt>
                <c:pt idx="541">
                  <c:v>15225359.9177354</c:v>
                </c:pt>
                <c:pt idx="542">
                  <c:v>26853628.847794998</c:v>
                </c:pt>
                <c:pt idx="543">
                  <c:v>23924476.638341401</c:v>
                </c:pt>
                <c:pt idx="544">
                  <c:v>23612588.1439155</c:v>
                </c:pt>
                <c:pt idx="545">
                  <c:v>19970371.750992399</c:v>
                </c:pt>
                <c:pt idx="546">
                  <c:v>20115019.230538901</c:v>
                </c:pt>
                <c:pt idx="547">
                  <c:v>12760699.1368674</c:v>
                </c:pt>
                <c:pt idx="548">
                  <c:v>6743022.9220265197</c:v>
                </c:pt>
                <c:pt idx="549">
                  <c:v>13704650.4739681</c:v>
                </c:pt>
                <c:pt idx="550">
                  <c:v>30088441.269711498</c:v>
                </c:pt>
                <c:pt idx="551">
                  <c:v>9587961.6479753498</c:v>
                </c:pt>
                <c:pt idx="552">
                  <c:v>11413987.4291234</c:v>
                </c:pt>
                <c:pt idx="553">
                  <c:v>4829142.3266801396</c:v>
                </c:pt>
                <c:pt idx="554">
                  <c:v>3506020.1330078901</c:v>
                </c:pt>
                <c:pt idx="555">
                  <c:v>7007363.66286771</c:v>
                </c:pt>
                <c:pt idx="556">
                  <c:v>5253617.4893580796</c:v>
                </c:pt>
                <c:pt idx="557">
                  <c:v>10852809.102137599</c:v>
                </c:pt>
                <c:pt idx="558">
                  <c:v>52772148.333426803</c:v>
                </c:pt>
                <c:pt idx="559">
                  <c:v>44442199.233130798</c:v>
                </c:pt>
                <c:pt idx="560">
                  <c:v>56465438.165233098</c:v>
                </c:pt>
                <c:pt idx="561">
                  <c:v>32641134.876262698</c:v>
                </c:pt>
                <c:pt idx="562">
                  <c:v>32355423.640431099</c:v>
                </c:pt>
                <c:pt idx="563">
                  <c:v>31745194.995993402</c:v>
                </c:pt>
                <c:pt idx="564">
                  <c:v>18556332.869857199</c:v>
                </c:pt>
                <c:pt idx="565">
                  <c:v>15323053.387613099</c:v>
                </c:pt>
                <c:pt idx="566">
                  <c:v>7364399.5855668299</c:v>
                </c:pt>
                <c:pt idx="567">
                  <c:v>10461328.5490335</c:v>
                </c:pt>
                <c:pt idx="568">
                  <c:v>4006717.7728776601</c:v>
                </c:pt>
                <c:pt idx="569">
                  <c:v>2896484.3554632599</c:v>
                </c:pt>
                <c:pt idx="570">
                  <c:v>2616840.11659637</c:v>
                </c:pt>
                <c:pt idx="571">
                  <c:v>6899234.9386833301</c:v>
                </c:pt>
                <c:pt idx="572">
                  <c:v>2500000</c:v>
                </c:pt>
                <c:pt idx="573">
                  <c:v>2500000</c:v>
                </c:pt>
                <c:pt idx="574">
                  <c:v>7854369.4824351398</c:v>
                </c:pt>
                <c:pt idx="575">
                  <c:v>4060288.2224654201</c:v>
                </c:pt>
                <c:pt idx="576">
                  <c:v>2500000</c:v>
                </c:pt>
                <c:pt idx="577">
                  <c:v>2500000</c:v>
                </c:pt>
                <c:pt idx="578">
                  <c:v>2500000</c:v>
                </c:pt>
                <c:pt idx="579">
                  <c:v>2500000</c:v>
                </c:pt>
                <c:pt idx="580">
                  <c:v>2500000</c:v>
                </c:pt>
                <c:pt idx="581">
                  <c:v>2500000</c:v>
                </c:pt>
                <c:pt idx="582">
                  <c:v>6034723.4509763597</c:v>
                </c:pt>
                <c:pt idx="583">
                  <c:v>2500000</c:v>
                </c:pt>
                <c:pt idx="584">
                  <c:v>2500000</c:v>
                </c:pt>
                <c:pt idx="585">
                  <c:v>2500000</c:v>
                </c:pt>
                <c:pt idx="586">
                  <c:v>2596522.8529249998</c:v>
                </c:pt>
                <c:pt idx="587">
                  <c:v>2500000</c:v>
                </c:pt>
                <c:pt idx="588">
                  <c:v>6787929.9162822897</c:v>
                </c:pt>
                <c:pt idx="589">
                  <c:v>2500000</c:v>
                </c:pt>
                <c:pt idx="590">
                  <c:v>3820303.2108853101</c:v>
                </c:pt>
                <c:pt idx="591">
                  <c:v>2500000</c:v>
                </c:pt>
                <c:pt idx="592">
                  <c:v>2500000</c:v>
                </c:pt>
                <c:pt idx="593">
                  <c:v>2500000</c:v>
                </c:pt>
                <c:pt idx="594">
                  <c:v>6007637.9203709196</c:v>
                </c:pt>
                <c:pt idx="595">
                  <c:v>2500000</c:v>
                </c:pt>
                <c:pt idx="596">
                  <c:v>2500000</c:v>
                </c:pt>
                <c:pt idx="597">
                  <c:v>2500000</c:v>
                </c:pt>
                <c:pt idx="598">
                  <c:v>2500000</c:v>
                </c:pt>
                <c:pt idx="599">
                  <c:v>2500000</c:v>
                </c:pt>
                <c:pt idx="600">
                  <c:v>2500000</c:v>
                </c:pt>
                <c:pt idx="601">
                  <c:v>2500000</c:v>
                </c:pt>
                <c:pt idx="602">
                  <c:v>4869540.4553029398</c:v>
                </c:pt>
                <c:pt idx="603">
                  <c:v>2500000</c:v>
                </c:pt>
                <c:pt idx="604">
                  <c:v>2500000</c:v>
                </c:pt>
                <c:pt idx="605">
                  <c:v>2500000</c:v>
                </c:pt>
                <c:pt idx="606">
                  <c:v>2500000</c:v>
                </c:pt>
                <c:pt idx="607">
                  <c:v>7240800.74135035</c:v>
                </c:pt>
                <c:pt idx="608">
                  <c:v>2500000</c:v>
                </c:pt>
                <c:pt idx="609">
                  <c:v>2500000</c:v>
                </c:pt>
                <c:pt idx="610">
                  <c:v>2500000</c:v>
                </c:pt>
                <c:pt idx="611">
                  <c:v>2500000</c:v>
                </c:pt>
                <c:pt idx="612">
                  <c:v>2500000</c:v>
                </c:pt>
                <c:pt idx="613">
                  <c:v>2500000</c:v>
                </c:pt>
                <c:pt idx="614">
                  <c:v>2500000</c:v>
                </c:pt>
                <c:pt idx="615">
                  <c:v>5565242.6362124998</c:v>
                </c:pt>
                <c:pt idx="616">
                  <c:v>3709168.8166115899</c:v>
                </c:pt>
                <c:pt idx="617">
                  <c:v>2500000</c:v>
                </c:pt>
                <c:pt idx="618">
                  <c:v>2500000</c:v>
                </c:pt>
                <c:pt idx="619">
                  <c:v>2500000</c:v>
                </c:pt>
                <c:pt idx="620">
                  <c:v>7948997.2356580999</c:v>
                </c:pt>
                <c:pt idx="621">
                  <c:v>7167939.0187718598</c:v>
                </c:pt>
                <c:pt idx="622">
                  <c:v>2500000</c:v>
                </c:pt>
                <c:pt idx="623">
                  <c:v>2500000</c:v>
                </c:pt>
                <c:pt idx="624">
                  <c:v>2500000</c:v>
                </c:pt>
                <c:pt idx="625">
                  <c:v>2500000</c:v>
                </c:pt>
                <c:pt idx="626">
                  <c:v>2500000</c:v>
                </c:pt>
                <c:pt idx="627">
                  <c:v>2500000</c:v>
                </c:pt>
                <c:pt idx="628">
                  <c:v>2500000</c:v>
                </c:pt>
                <c:pt idx="629">
                  <c:v>2500000</c:v>
                </c:pt>
                <c:pt idx="630">
                  <c:v>8883272.7897021603</c:v>
                </c:pt>
                <c:pt idx="631">
                  <c:v>13187755.7537352</c:v>
                </c:pt>
                <c:pt idx="632">
                  <c:v>6909409.9698503697</c:v>
                </c:pt>
                <c:pt idx="633">
                  <c:v>2500000</c:v>
                </c:pt>
                <c:pt idx="634">
                  <c:v>2500000</c:v>
                </c:pt>
                <c:pt idx="635">
                  <c:v>23823915.157279599</c:v>
                </c:pt>
                <c:pt idx="636">
                  <c:v>6396151.1410963601</c:v>
                </c:pt>
                <c:pt idx="637">
                  <c:v>8969682.5698839296</c:v>
                </c:pt>
                <c:pt idx="638">
                  <c:v>3249057.5247109798</c:v>
                </c:pt>
                <c:pt idx="639">
                  <c:v>2500000</c:v>
                </c:pt>
                <c:pt idx="640">
                  <c:v>2500000</c:v>
                </c:pt>
                <c:pt idx="641">
                  <c:v>8056650.8099347102</c:v>
                </c:pt>
                <c:pt idx="642">
                  <c:v>2627093.0716843102</c:v>
                </c:pt>
                <c:pt idx="643">
                  <c:v>2500000</c:v>
                </c:pt>
                <c:pt idx="644">
                  <c:v>6040671.0731165297</c:v>
                </c:pt>
                <c:pt idx="645">
                  <c:v>2500000</c:v>
                </c:pt>
                <c:pt idx="646">
                  <c:v>3896751.6331505799</c:v>
                </c:pt>
                <c:pt idx="647">
                  <c:v>2500000</c:v>
                </c:pt>
                <c:pt idx="648">
                  <c:v>2500000</c:v>
                </c:pt>
                <c:pt idx="649">
                  <c:v>2500000</c:v>
                </c:pt>
                <c:pt idx="650">
                  <c:v>2500000</c:v>
                </c:pt>
                <c:pt idx="651">
                  <c:v>2500000</c:v>
                </c:pt>
                <c:pt idx="652">
                  <c:v>2500000</c:v>
                </c:pt>
                <c:pt idx="653">
                  <c:v>2500000</c:v>
                </c:pt>
                <c:pt idx="654">
                  <c:v>2500000</c:v>
                </c:pt>
                <c:pt idx="655">
                  <c:v>2500000</c:v>
                </c:pt>
                <c:pt idx="656">
                  <c:v>6014738.2872519903</c:v>
                </c:pt>
                <c:pt idx="657">
                  <c:v>2500000</c:v>
                </c:pt>
                <c:pt idx="658">
                  <c:v>2500000</c:v>
                </c:pt>
                <c:pt idx="659">
                  <c:v>2500000</c:v>
                </c:pt>
                <c:pt idx="660">
                  <c:v>2500000</c:v>
                </c:pt>
                <c:pt idx="661">
                  <c:v>2500000</c:v>
                </c:pt>
                <c:pt idx="662">
                  <c:v>14142920.735583499</c:v>
                </c:pt>
                <c:pt idx="663">
                  <c:v>15494801.4594051</c:v>
                </c:pt>
                <c:pt idx="664">
                  <c:v>4419618.9732730202</c:v>
                </c:pt>
                <c:pt idx="665">
                  <c:v>7596667.09281292</c:v>
                </c:pt>
                <c:pt idx="666">
                  <c:v>2500000</c:v>
                </c:pt>
                <c:pt idx="667">
                  <c:v>2500000</c:v>
                </c:pt>
                <c:pt idx="668">
                  <c:v>2500000</c:v>
                </c:pt>
                <c:pt idx="669">
                  <c:v>2500000</c:v>
                </c:pt>
                <c:pt idx="670">
                  <c:v>3295045.1548777502</c:v>
                </c:pt>
                <c:pt idx="671">
                  <c:v>2500000</c:v>
                </c:pt>
                <c:pt idx="672">
                  <c:v>2500000</c:v>
                </c:pt>
                <c:pt idx="673">
                  <c:v>2500000</c:v>
                </c:pt>
                <c:pt idx="674">
                  <c:v>2500000</c:v>
                </c:pt>
                <c:pt idx="675">
                  <c:v>2500000</c:v>
                </c:pt>
                <c:pt idx="676">
                  <c:v>6394575.2938738102</c:v>
                </c:pt>
                <c:pt idx="677">
                  <c:v>2500000</c:v>
                </c:pt>
                <c:pt idx="678">
                  <c:v>2500000</c:v>
                </c:pt>
                <c:pt idx="679">
                  <c:v>2500000</c:v>
                </c:pt>
                <c:pt idx="680">
                  <c:v>2500000</c:v>
                </c:pt>
                <c:pt idx="681">
                  <c:v>4866720.3346584896</c:v>
                </c:pt>
                <c:pt idx="682">
                  <c:v>2500000</c:v>
                </c:pt>
                <c:pt idx="683">
                  <c:v>2500000</c:v>
                </c:pt>
                <c:pt idx="684">
                  <c:v>2500000</c:v>
                </c:pt>
                <c:pt idx="685">
                  <c:v>2500000</c:v>
                </c:pt>
                <c:pt idx="686">
                  <c:v>2500000</c:v>
                </c:pt>
                <c:pt idx="687">
                  <c:v>2500000</c:v>
                </c:pt>
                <c:pt idx="688">
                  <c:v>6007016.9955932302</c:v>
                </c:pt>
                <c:pt idx="689">
                  <c:v>2500000</c:v>
                </c:pt>
                <c:pt idx="690">
                  <c:v>2500000</c:v>
                </c:pt>
                <c:pt idx="691">
                  <c:v>5914503.7871874999</c:v>
                </c:pt>
                <c:pt idx="692">
                  <c:v>2500000</c:v>
                </c:pt>
                <c:pt idx="693">
                  <c:v>2500000</c:v>
                </c:pt>
                <c:pt idx="694">
                  <c:v>2500000</c:v>
                </c:pt>
                <c:pt idx="695">
                  <c:v>2500000</c:v>
                </c:pt>
                <c:pt idx="696">
                  <c:v>2500000</c:v>
                </c:pt>
                <c:pt idx="697">
                  <c:v>2500000</c:v>
                </c:pt>
                <c:pt idx="698">
                  <c:v>2500000</c:v>
                </c:pt>
                <c:pt idx="699">
                  <c:v>2500000</c:v>
                </c:pt>
                <c:pt idx="700">
                  <c:v>2500000</c:v>
                </c:pt>
                <c:pt idx="701">
                  <c:v>12304528.7339666</c:v>
                </c:pt>
                <c:pt idx="702">
                  <c:v>2872677.3583064098</c:v>
                </c:pt>
                <c:pt idx="703">
                  <c:v>2500000</c:v>
                </c:pt>
                <c:pt idx="704">
                  <c:v>2500000</c:v>
                </c:pt>
                <c:pt idx="705">
                  <c:v>2500000</c:v>
                </c:pt>
                <c:pt idx="706">
                  <c:v>2596522.9429680398</c:v>
                </c:pt>
                <c:pt idx="707">
                  <c:v>2500000</c:v>
                </c:pt>
                <c:pt idx="708">
                  <c:v>2500000</c:v>
                </c:pt>
                <c:pt idx="709">
                  <c:v>2500000</c:v>
                </c:pt>
                <c:pt idx="710">
                  <c:v>2500000</c:v>
                </c:pt>
                <c:pt idx="711">
                  <c:v>2500000</c:v>
                </c:pt>
                <c:pt idx="712">
                  <c:v>8708593.0308285598</c:v>
                </c:pt>
                <c:pt idx="713">
                  <c:v>3236039.0556717501</c:v>
                </c:pt>
                <c:pt idx="714">
                  <c:v>6054806.1365691898</c:v>
                </c:pt>
                <c:pt idx="715">
                  <c:v>2500000</c:v>
                </c:pt>
                <c:pt idx="716">
                  <c:v>2500000</c:v>
                </c:pt>
                <c:pt idx="717">
                  <c:v>2500000</c:v>
                </c:pt>
                <c:pt idx="718">
                  <c:v>2500000</c:v>
                </c:pt>
                <c:pt idx="719">
                  <c:v>2500000</c:v>
                </c:pt>
                <c:pt idx="720">
                  <c:v>4182298.5785143198</c:v>
                </c:pt>
                <c:pt idx="721">
                  <c:v>2500000</c:v>
                </c:pt>
                <c:pt idx="722">
                  <c:v>2500000</c:v>
                </c:pt>
                <c:pt idx="723">
                  <c:v>2500000</c:v>
                </c:pt>
                <c:pt idx="724">
                  <c:v>2500000</c:v>
                </c:pt>
                <c:pt idx="725">
                  <c:v>3821757.0171473101</c:v>
                </c:pt>
                <c:pt idx="726">
                  <c:v>6037895.76248609</c:v>
                </c:pt>
                <c:pt idx="727">
                  <c:v>2946376.7846212499</c:v>
                </c:pt>
                <c:pt idx="728">
                  <c:v>2500000</c:v>
                </c:pt>
                <c:pt idx="729">
                  <c:v>5565607.1263469597</c:v>
                </c:pt>
                <c:pt idx="730">
                  <c:v>3709174.70276277</c:v>
                </c:pt>
                <c:pt idx="731">
                  <c:v>2980672.8736043102</c:v>
                </c:pt>
                <c:pt idx="732">
                  <c:v>2500000</c:v>
                </c:pt>
                <c:pt idx="733">
                  <c:v>3295418.5890934002</c:v>
                </c:pt>
                <c:pt idx="734">
                  <c:v>6117341.4848996699</c:v>
                </c:pt>
                <c:pt idx="735">
                  <c:v>2500000</c:v>
                </c:pt>
                <c:pt idx="736">
                  <c:v>2500000</c:v>
                </c:pt>
                <c:pt idx="737">
                  <c:v>2500000</c:v>
                </c:pt>
                <c:pt idx="738">
                  <c:v>2500000</c:v>
                </c:pt>
                <c:pt idx="739">
                  <c:v>6187216.9224313404</c:v>
                </c:pt>
                <c:pt idx="740">
                  <c:v>2500000</c:v>
                </c:pt>
                <c:pt idx="741">
                  <c:v>2500000</c:v>
                </c:pt>
                <c:pt idx="742">
                  <c:v>2500000</c:v>
                </c:pt>
                <c:pt idx="743">
                  <c:v>2500000</c:v>
                </c:pt>
                <c:pt idx="744">
                  <c:v>2500000</c:v>
                </c:pt>
                <c:pt idx="745">
                  <c:v>2596522.8529280899</c:v>
                </c:pt>
                <c:pt idx="746">
                  <c:v>2500000</c:v>
                </c:pt>
                <c:pt idx="747">
                  <c:v>2500000</c:v>
                </c:pt>
                <c:pt idx="748">
                  <c:v>2500000</c:v>
                </c:pt>
                <c:pt idx="749">
                  <c:v>2500000</c:v>
                </c:pt>
                <c:pt idx="750">
                  <c:v>2500000</c:v>
                </c:pt>
                <c:pt idx="751">
                  <c:v>2500000</c:v>
                </c:pt>
                <c:pt idx="752">
                  <c:v>6022837.0968057904</c:v>
                </c:pt>
                <c:pt idx="753">
                  <c:v>2500000</c:v>
                </c:pt>
                <c:pt idx="754">
                  <c:v>2500000</c:v>
                </c:pt>
                <c:pt idx="755">
                  <c:v>2500000</c:v>
                </c:pt>
                <c:pt idx="756">
                  <c:v>2500000</c:v>
                </c:pt>
                <c:pt idx="757">
                  <c:v>2500000</c:v>
                </c:pt>
                <c:pt idx="758">
                  <c:v>2500000</c:v>
                </c:pt>
                <c:pt idx="759">
                  <c:v>2500000</c:v>
                </c:pt>
                <c:pt idx="760">
                  <c:v>2500000</c:v>
                </c:pt>
                <c:pt idx="761">
                  <c:v>2500000</c:v>
                </c:pt>
                <c:pt idx="762">
                  <c:v>2500000</c:v>
                </c:pt>
                <c:pt idx="763">
                  <c:v>2500000</c:v>
                </c:pt>
                <c:pt idx="764">
                  <c:v>2500000</c:v>
                </c:pt>
                <c:pt idx="765">
                  <c:v>6032111.6611309396</c:v>
                </c:pt>
                <c:pt idx="766">
                  <c:v>2500000</c:v>
                </c:pt>
                <c:pt idx="767">
                  <c:v>2500000</c:v>
                </c:pt>
                <c:pt idx="768">
                  <c:v>2500000</c:v>
                </c:pt>
                <c:pt idx="769">
                  <c:v>3818936.8813405898</c:v>
                </c:pt>
                <c:pt idx="770">
                  <c:v>2500000</c:v>
                </c:pt>
                <c:pt idx="771">
                  <c:v>2500000</c:v>
                </c:pt>
                <c:pt idx="772">
                  <c:v>2500000</c:v>
                </c:pt>
                <c:pt idx="773">
                  <c:v>3469858.7879904602</c:v>
                </c:pt>
                <c:pt idx="774">
                  <c:v>2500000</c:v>
                </c:pt>
                <c:pt idx="775">
                  <c:v>6264265.94727383</c:v>
                </c:pt>
                <c:pt idx="776">
                  <c:v>2500000</c:v>
                </c:pt>
                <c:pt idx="777">
                  <c:v>6012116.1378506096</c:v>
                </c:pt>
                <c:pt idx="778">
                  <c:v>6787767.6079553198</c:v>
                </c:pt>
                <c:pt idx="779">
                  <c:v>2500000</c:v>
                </c:pt>
                <c:pt idx="780">
                  <c:v>2500000</c:v>
                </c:pt>
                <c:pt idx="781">
                  <c:v>2500000</c:v>
                </c:pt>
                <c:pt idx="782">
                  <c:v>2500000</c:v>
                </c:pt>
                <c:pt idx="783">
                  <c:v>2500000</c:v>
                </c:pt>
                <c:pt idx="784">
                  <c:v>2500000</c:v>
                </c:pt>
                <c:pt idx="785">
                  <c:v>2500000</c:v>
                </c:pt>
                <c:pt idx="786">
                  <c:v>2500000</c:v>
                </c:pt>
                <c:pt idx="787">
                  <c:v>2500000</c:v>
                </c:pt>
                <c:pt idx="788">
                  <c:v>2500000</c:v>
                </c:pt>
                <c:pt idx="789">
                  <c:v>5049811.2372406404</c:v>
                </c:pt>
                <c:pt idx="790">
                  <c:v>6771295.3718162896</c:v>
                </c:pt>
                <c:pt idx="791">
                  <c:v>2500000</c:v>
                </c:pt>
                <c:pt idx="792">
                  <c:v>2500000</c:v>
                </c:pt>
                <c:pt idx="793">
                  <c:v>2500000</c:v>
                </c:pt>
                <c:pt idx="794">
                  <c:v>2500000</c:v>
                </c:pt>
                <c:pt idx="795">
                  <c:v>9931007.0361061897</c:v>
                </c:pt>
                <c:pt idx="796">
                  <c:v>2557257.51749297</c:v>
                </c:pt>
                <c:pt idx="797">
                  <c:v>2500000</c:v>
                </c:pt>
                <c:pt idx="798">
                  <c:v>2500000</c:v>
                </c:pt>
                <c:pt idx="799">
                  <c:v>2500000</c:v>
                </c:pt>
                <c:pt idx="800">
                  <c:v>2500000</c:v>
                </c:pt>
                <c:pt idx="801">
                  <c:v>2500000</c:v>
                </c:pt>
                <c:pt idx="802">
                  <c:v>2500000</c:v>
                </c:pt>
                <c:pt idx="803">
                  <c:v>6375384.7056653099</c:v>
                </c:pt>
                <c:pt idx="804">
                  <c:v>2500000</c:v>
                </c:pt>
                <c:pt idx="805">
                  <c:v>2500000</c:v>
                </c:pt>
                <c:pt idx="806">
                  <c:v>2500000</c:v>
                </c:pt>
                <c:pt idx="807">
                  <c:v>2500000</c:v>
                </c:pt>
                <c:pt idx="808">
                  <c:v>2500000</c:v>
                </c:pt>
                <c:pt idx="809">
                  <c:v>4866720.3342686901</c:v>
                </c:pt>
                <c:pt idx="810">
                  <c:v>4221780.1064200001</c:v>
                </c:pt>
                <c:pt idx="811">
                  <c:v>2500000</c:v>
                </c:pt>
                <c:pt idx="812">
                  <c:v>2500000</c:v>
                </c:pt>
                <c:pt idx="813">
                  <c:v>2500000</c:v>
                </c:pt>
                <c:pt idx="814">
                  <c:v>2500000</c:v>
                </c:pt>
                <c:pt idx="815">
                  <c:v>2500000</c:v>
                </c:pt>
                <c:pt idx="816">
                  <c:v>6035069.4621703103</c:v>
                </c:pt>
                <c:pt idx="817">
                  <c:v>2500000</c:v>
                </c:pt>
                <c:pt idx="818">
                  <c:v>2500000</c:v>
                </c:pt>
                <c:pt idx="819">
                  <c:v>2500000</c:v>
                </c:pt>
                <c:pt idx="820">
                  <c:v>2500000</c:v>
                </c:pt>
                <c:pt idx="821">
                  <c:v>2500000</c:v>
                </c:pt>
                <c:pt idx="822">
                  <c:v>2500000</c:v>
                </c:pt>
                <c:pt idx="823">
                  <c:v>2500000</c:v>
                </c:pt>
                <c:pt idx="824">
                  <c:v>2500000</c:v>
                </c:pt>
                <c:pt idx="825">
                  <c:v>2500000</c:v>
                </c:pt>
                <c:pt idx="826">
                  <c:v>2500000</c:v>
                </c:pt>
                <c:pt idx="827">
                  <c:v>2500000</c:v>
                </c:pt>
                <c:pt idx="828">
                  <c:v>10199041.998998901</c:v>
                </c:pt>
                <c:pt idx="829">
                  <c:v>2500000</c:v>
                </c:pt>
                <c:pt idx="830">
                  <c:v>2500000</c:v>
                </c:pt>
                <c:pt idx="831">
                  <c:v>2500000</c:v>
                </c:pt>
                <c:pt idx="832">
                  <c:v>2500000</c:v>
                </c:pt>
                <c:pt idx="833">
                  <c:v>2500000</c:v>
                </c:pt>
                <c:pt idx="834">
                  <c:v>2500000</c:v>
                </c:pt>
                <c:pt idx="835">
                  <c:v>2500000</c:v>
                </c:pt>
                <c:pt idx="836">
                  <c:v>2500000</c:v>
                </c:pt>
                <c:pt idx="837">
                  <c:v>2500000</c:v>
                </c:pt>
                <c:pt idx="838">
                  <c:v>2500000</c:v>
                </c:pt>
                <c:pt idx="839">
                  <c:v>2500000</c:v>
                </c:pt>
                <c:pt idx="840">
                  <c:v>2500000</c:v>
                </c:pt>
                <c:pt idx="841">
                  <c:v>6018857.7982834401</c:v>
                </c:pt>
                <c:pt idx="842">
                  <c:v>2945787.6811841698</c:v>
                </c:pt>
                <c:pt idx="843">
                  <c:v>6286325.8708553398</c:v>
                </c:pt>
                <c:pt idx="844">
                  <c:v>2500000</c:v>
                </c:pt>
                <c:pt idx="845">
                  <c:v>2500000</c:v>
                </c:pt>
                <c:pt idx="846">
                  <c:v>2500000</c:v>
                </c:pt>
                <c:pt idx="847">
                  <c:v>3120416.37251167</c:v>
                </c:pt>
                <c:pt idx="848">
                  <c:v>2500000</c:v>
                </c:pt>
                <c:pt idx="849">
                  <c:v>2500000</c:v>
                </c:pt>
                <c:pt idx="850">
                  <c:v>3295051.77399407</c:v>
                </c:pt>
                <c:pt idx="851">
                  <c:v>2500000</c:v>
                </c:pt>
                <c:pt idx="852">
                  <c:v>2500000</c:v>
                </c:pt>
                <c:pt idx="853">
                  <c:v>2500000</c:v>
                </c:pt>
                <c:pt idx="854">
                  <c:v>6031101.4985587196</c:v>
                </c:pt>
                <c:pt idx="855">
                  <c:v>2500000</c:v>
                </c:pt>
                <c:pt idx="856">
                  <c:v>2500000</c:v>
                </c:pt>
                <c:pt idx="857">
                  <c:v>2500000</c:v>
                </c:pt>
                <c:pt idx="858">
                  <c:v>2500000</c:v>
                </c:pt>
                <c:pt idx="859">
                  <c:v>2500000</c:v>
                </c:pt>
                <c:pt idx="860">
                  <c:v>21631255.581062499</c:v>
                </c:pt>
                <c:pt idx="861">
                  <c:v>22364575.7351721</c:v>
                </c:pt>
                <c:pt idx="862">
                  <c:v>11354281.063593</c:v>
                </c:pt>
                <c:pt idx="863">
                  <c:v>8828839.3136423808</c:v>
                </c:pt>
                <c:pt idx="864">
                  <c:v>3067949.2698522299</c:v>
                </c:pt>
                <c:pt idx="865">
                  <c:v>2500000</c:v>
                </c:pt>
                <c:pt idx="866">
                  <c:v>2500000</c:v>
                </c:pt>
                <c:pt idx="867">
                  <c:v>3254858.4377782899</c:v>
                </c:pt>
                <c:pt idx="868">
                  <c:v>2500000</c:v>
                </c:pt>
                <c:pt idx="869">
                  <c:v>2500000</c:v>
                </c:pt>
                <c:pt idx="870">
                  <c:v>2500000</c:v>
                </c:pt>
                <c:pt idx="871">
                  <c:v>7054822.21784594</c:v>
                </c:pt>
                <c:pt idx="872">
                  <c:v>2500000</c:v>
                </c:pt>
                <c:pt idx="873">
                  <c:v>11696824.077398499</c:v>
                </c:pt>
                <c:pt idx="874">
                  <c:v>4221426.4809504803</c:v>
                </c:pt>
                <c:pt idx="875">
                  <c:v>2500000</c:v>
                </c:pt>
                <c:pt idx="876">
                  <c:v>20831321.801169001</c:v>
                </c:pt>
                <c:pt idx="877">
                  <c:v>11090229.529662499</c:v>
                </c:pt>
                <c:pt idx="878">
                  <c:v>28523941.886537801</c:v>
                </c:pt>
                <c:pt idx="879">
                  <c:v>27923078.734232001</c:v>
                </c:pt>
                <c:pt idx="880">
                  <c:v>16101548.516152101</c:v>
                </c:pt>
                <c:pt idx="881">
                  <c:v>12643304.155182401</c:v>
                </c:pt>
                <c:pt idx="882">
                  <c:v>5866928.3516323799</c:v>
                </c:pt>
                <c:pt idx="883">
                  <c:v>4262264.4062076705</c:v>
                </c:pt>
                <c:pt idx="884">
                  <c:v>7617968.6792661604</c:v>
                </c:pt>
                <c:pt idx="885">
                  <c:v>2500000</c:v>
                </c:pt>
                <c:pt idx="886">
                  <c:v>3460815.9534911402</c:v>
                </c:pt>
                <c:pt idx="887">
                  <c:v>2500000</c:v>
                </c:pt>
                <c:pt idx="888">
                  <c:v>13297502.697191</c:v>
                </c:pt>
                <c:pt idx="889">
                  <c:v>4475632.3616733002</c:v>
                </c:pt>
                <c:pt idx="890">
                  <c:v>7402422.7328594001</c:v>
                </c:pt>
                <c:pt idx="891">
                  <c:v>38796830.462708101</c:v>
                </c:pt>
                <c:pt idx="892">
                  <c:v>51715471.140834503</c:v>
                </c:pt>
                <c:pt idx="893">
                  <c:v>78241785.081148103</c:v>
                </c:pt>
                <c:pt idx="894">
                  <c:v>32073345.574864801</c:v>
                </c:pt>
                <c:pt idx="895">
                  <c:v>24415094.0553964</c:v>
                </c:pt>
                <c:pt idx="896">
                  <c:v>23308606.581445601</c:v>
                </c:pt>
                <c:pt idx="897">
                  <c:v>58677106.721666902</c:v>
                </c:pt>
                <c:pt idx="898">
                  <c:v>25034805.564202402</c:v>
                </c:pt>
                <c:pt idx="899">
                  <c:v>42291301.990414798</c:v>
                </c:pt>
                <c:pt idx="900">
                  <c:v>42164165.946170099</c:v>
                </c:pt>
                <c:pt idx="901">
                  <c:v>65581802.8883169</c:v>
                </c:pt>
                <c:pt idx="902">
                  <c:v>34408102.163176902</c:v>
                </c:pt>
                <c:pt idx="903">
                  <c:v>23303665.844285</c:v>
                </c:pt>
                <c:pt idx="904">
                  <c:v>18478355.265733901</c:v>
                </c:pt>
                <c:pt idx="905">
                  <c:v>14497489.0803004</c:v>
                </c:pt>
                <c:pt idx="906">
                  <c:v>14230559.074742099</c:v>
                </c:pt>
                <c:pt idx="907">
                  <c:v>7287773.1606380902</c:v>
                </c:pt>
                <c:pt idx="908">
                  <c:v>33162975.9750917</c:v>
                </c:pt>
                <c:pt idx="909">
                  <c:v>9395901.6842099894</c:v>
                </c:pt>
                <c:pt idx="910">
                  <c:v>11198024.7316835</c:v>
                </c:pt>
                <c:pt idx="911">
                  <c:v>13733546.026939601</c:v>
                </c:pt>
                <c:pt idx="912">
                  <c:v>14152351.439676501</c:v>
                </c:pt>
                <c:pt idx="913">
                  <c:v>10875724.1488699</c:v>
                </c:pt>
                <c:pt idx="914">
                  <c:v>4745732.1773232399</c:v>
                </c:pt>
                <c:pt idx="915">
                  <c:v>38179425.349104501</c:v>
                </c:pt>
                <c:pt idx="916">
                  <c:v>15984260.4343962</c:v>
                </c:pt>
                <c:pt idx="917">
                  <c:v>53045542.803371601</c:v>
                </c:pt>
                <c:pt idx="918">
                  <c:v>26626704.3621892</c:v>
                </c:pt>
                <c:pt idx="919">
                  <c:v>17382696.489709299</c:v>
                </c:pt>
                <c:pt idx="920">
                  <c:v>9314819.79825495</c:v>
                </c:pt>
                <c:pt idx="921">
                  <c:v>24938201.320399001</c:v>
                </c:pt>
                <c:pt idx="922">
                  <c:v>8364675.8345884196</c:v>
                </c:pt>
                <c:pt idx="923">
                  <c:v>31730540.551347099</c:v>
                </c:pt>
                <c:pt idx="924">
                  <c:v>25436750.913396899</c:v>
                </c:pt>
                <c:pt idx="925">
                  <c:v>15590972.6401424</c:v>
                </c:pt>
                <c:pt idx="926">
                  <c:v>12266935.4852557</c:v>
                </c:pt>
                <c:pt idx="927">
                  <c:v>5651650.9635667503</c:v>
                </c:pt>
                <c:pt idx="928">
                  <c:v>4099836.3562886999</c:v>
                </c:pt>
                <c:pt idx="929">
                  <c:v>3765075.2034959202</c:v>
                </c:pt>
                <c:pt idx="930">
                  <c:v>9488309.0069954004</c:v>
                </c:pt>
                <c:pt idx="931">
                  <c:v>4995638.2990806699</c:v>
                </c:pt>
                <c:pt idx="932">
                  <c:v>2500000</c:v>
                </c:pt>
                <c:pt idx="933">
                  <c:v>2500000</c:v>
                </c:pt>
                <c:pt idx="934">
                  <c:v>2500000</c:v>
                </c:pt>
                <c:pt idx="935">
                  <c:v>2771153.5491087101</c:v>
                </c:pt>
                <c:pt idx="936">
                  <c:v>19859693.976245299</c:v>
                </c:pt>
                <c:pt idx="937">
                  <c:v>11583002.967674401</c:v>
                </c:pt>
                <c:pt idx="938">
                  <c:v>4237583.7944379402</c:v>
                </c:pt>
                <c:pt idx="939">
                  <c:v>3056911.4699947899</c:v>
                </c:pt>
                <c:pt idx="940">
                  <c:v>2500000</c:v>
                </c:pt>
                <c:pt idx="941">
                  <c:v>2500000</c:v>
                </c:pt>
                <c:pt idx="942">
                  <c:v>6007469.0154088503</c:v>
                </c:pt>
                <c:pt idx="943">
                  <c:v>2500000</c:v>
                </c:pt>
                <c:pt idx="944">
                  <c:v>2500000</c:v>
                </c:pt>
                <c:pt idx="945">
                  <c:v>2500000</c:v>
                </c:pt>
                <c:pt idx="946">
                  <c:v>2500000</c:v>
                </c:pt>
                <c:pt idx="947">
                  <c:v>2500000</c:v>
                </c:pt>
                <c:pt idx="948">
                  <c:v>10518984.7649784</c:v>
                </c:pt>
                <c:pt idx="949">
                  <c:v>2500000</c:v>
                </c:pt>
                <c:pt idx="950">
                  <c:v>2500000</c:v>
                </c:pt>
                <c:pt idx="951">
                  <c:v>2500000</c:v>
                </c:pt>
                <c:pt idx="952">
                  <c:v>2500000</c:v>
                </c:pt>
                <c:pt idx="953">
                  <c:v>2500000</c:v>
                </c:pt>
                <c:pt idx="954">
                  <c:v>6023345.2405405901</c:v>
                </c:pt>
                <c:pt idx="955">
                  <c:v>2500000</c:v>
                </c:pt>
                <c:pt idx="956">
                  <c:v>6441215.6228135796</c:v>
                </c:pt>
                <c:pt idx="957">
                  <c:v>4005603.99252966</c:v>
                </c:pt>
                <c:pt idx="958">
                  <c:v>4367731.8655219097</c:v>
                </c:pt>
                <c:pt idx="959">
                  <c:v>6762537.8393846396</c:v>
                </c:pt>
                <c:pt idx="960">
                  <c:v>3582070.1858480098</c:v>
                </c:pt>
                <c:pt idx="961">
                  <c:v>2500000</c:v>
                </c:pt>
                <c:pt idx="962">
                  <c:v>41649424.628116503</c:v>
                </c:pt>
                <c:pt idx="963">
                  <c:v>41473198.933658198</c:v>
                </c:pt>
                <c:pt idx="964">
                  <c:v>37420286.328077897</c:v>
                </c:pt>
                <c:pt idx="965">
                  <c:v>32184314.844788302</c:v>
                </c:pt>
                <c:pt idx="966">
                  <c:v>20644978.509383898</c:v>
                </c:pt>
                <c:pt idx="967">
                  <c:v>15053133.069606099</c:v>
                </c:pt>
                <c:pt idx="968">
                  <c:v>32005041.995409101</c:v>
                </c:pt>
                <c:pt idx="969">
                  <c:v>16394418.7636841</c:v>
                </c:pt>
                <c:pt idx="970">
                  <c:v>12796272.8482194</c:v>
                </c:pt>
                <c:pt idx="971">
                  <c:v>6047837.9870600998</c:v>
                </c:pt>
                <c:pt idx="972">
                  <c:v>4389642.1462343903</c:v>
                </c:pt>
                <c:pt idx="973">
                  <c:v>3183586.3052683398</c:v>
                </c:pt>
                <c:pt idx="974">
                  <c:v>7607142.7091259696</c:v>
                </c:pt>
                <c:pt idx="975">
                  <c:v>2500000</c:v>
                </c:pt>
                <c:pt idx="976">
                  <c:v>9020876.6624332406</c:v>
                </c:pt>
                <c:pt idx="977">
                  <c:v>6362347.3294315301</c:v>
                </c:pt>
                <c:pt idx="978">
                  <c:v>2950442.80463127</c:v>
                </c:pt>
                <c:pt idx="979">
                  <c:v>2500000</c:v>
                </c:pt>
                <c:pt idx="980">
                  <c:v>6009362.6730206097</c:v>
                </c:pt>
                <c:pt idx="981">
                  <c:v>2500000</c:v>
                </c:pt>
                <c:pt idx="982">
                  <c:v>2500000</c:v>
                </c:pt>
                <c:pt idx="983">
                  <c:v>2500000</c:v>
                </c:pt>
                <c:pt idx="984">
                  <c:v>2500000</c:v>
                </c:pt>
                <c:pt idx="985">
                  <c:v>2500000</c:v>
                </c:pt>
                <c:pt idx="986">
                  <c:v>2500000</c:v>
                </c:pt>
                <c:pt idx="987">
                  <c:v>2500000</c:v>
                </c:pt>
                <c:pt idx="988">
                  <c:v>2500000</c:v>
                </c:pt>
                <c:pt idx="989">
                  <c:v>7486178.9665750004</c:v>
                </c:pt>
                <c:pt idx="990">
                  <c:v>2500000</c:v>
                </c:pt>
                <c:pt idx="991">
                  <c:v>8346024.2160459701</c:v>
                </c:pt>
                <c:pt idx="992">
                  <c:v>7864696.2349053398</c:v>
                </c:pt>
                <c:pt idx="993">
                  <c:v>19345414.270918999</c:v>
                </c:pt>
                <c:pt idx="994">
                  <c:v>6002409.5022415305</c:v>
                </c:pt>
                <c:pt idx="995">
                  <c:v>4100794.3215153399</c:v>
                </c:pt>
                <c:pt idx="996">
                  <c:v>7436286.39568152</c:v>
                </c:pt>
                <c:pt idx="997">
                  <c:v>2500000</c:v>
                </c:pt>
                <c:pt idx="998">
                  <c:v>2500000</c:v>
                </c:pt>
                <c:pt idx="999">
                  <c:v>2500000</c:v>
                </c:pt>
                <c:pt idx="1000">
                  <c:v>2500000</c:v>
                </c:pt>
                <c:pt idx="1001">
                  <c:v>2500000</c:v>
                </c:pt>
                <c:pt idx="1002">
                  <c:v>2500000</c:v>
                </c:pt>
                <c:pt idx="1003">
                  <c:v>5041350.9097499996</c:v>
                </c:pt>
                <c:pt idx="1004">
                  <c:v>2500000</c:v>
                </c:pt>
                <c:pt idx="1005">
                  <c:v>2500000</c:v>
                </c:pt>
                <c:pt idx="1006">
                  <c:v>2500000</c:v>
                </c:pt>
                <c:pt idx="1007">
                  <c:v>6000792.7960786903</c:v>
                </c:pt>
                <c:pt idx="1008">
                  <c:v>2500000</c:v>
                </c:pt>
                <c:pt idx="1009">
                  <c:v>2500000</c:v>
                </c:pt>
                <c:pt idx="1010">
                  <c:v>2500000</c:v>
                </c:pt>
                <c:pt idx="1011">
                  <c:v>2500000</c:v>
                </c:pt>
                <c:pt idx="1012">
                  <c:v>2500000</c:v>
                </c:pt>
                <c:pt idx="1013">
                  <c:v>2500000</c:v>
                </c:pt>
                <c:pt idx="1014">
                  <c:v>2500000</c:v>
                </c:pt>
                <c:pt idx="1015">
                  <c:v>2500000</c:v>
                </c:pt>
                <c:pt idx="1016">
                  <c:v>2500000</c:v>
                </c:pt>
                <c:pt idx="1017">
                  <c:v>11328051.6273</c:v>
                </c:pt>
                <c:pt idx="1018">
                  <c:v>3452971.26803366</c:v>
                </c:pt>
                <c:pt idx="1019">
                  <c:v>2500000</c:v>
                </c:pt>
                <c:pt idx="1020">
                  <c:v>6015542.73686192</c:v>
                </c:pt>
                <c:pt idx="1021">
                  <c:v>2500000</c:v>
                </c:pt>
                <c:pt idx="1022">
                  <c:v>2500000</c:v>
                </c:pt>
                <c:pt idx="1023">
                  <c:v>2500000</c:v>
                </c:pt>
                <c:pt idx="1024">
                  <c:v>6787656.6648505703</c:v>
                </c:pt>
                <c:pt idx="1025">
                  <c:v>2500000</c:v>
                </c:pt>
                <c:pt idx="1026">
                  <c:v>2500000</c:v>
                </c:pt>
                <c:pt idx="1027">
                  <c:v>2500000</c:v>
                </c:pt>
                <c:pt idx="1028">
                  <c:v>2500000</c:v>
                </c:pt>
                <c:pt idx="1029">
                  <c:v>2500000</c:v>
                </c:pt>
                <c:pt idx="1030">
                  <c:v>2500000</c:v>
                </c:pt>
                <c:pt idx="1031">
                  <c:v>2500000</c:v>
                </c:pt>
                <c:pt idx="1032">
                  <c:v>4182298.5781427999</c:v>
                </c:pt>
                <c:pt idx="1033">
                  <c:v>23290044.626810201</c:v>
                </c:pt>
                <c:pt idx="1034">
                  <c:v>4710417.5235220697</c:v>
                </c:pt>
                <c:pt idx="1035">
                  <c:v>3276299.3056837702</c:v>
                </c:pt>
                <c:pt idx="1036">
                  <c:v>2643044.63016359</c:v>
                </c:pt>
                <c:pt idx="1037">
                  <c:v>2500000</c:v>
                </c:pt>
                <c:pt idx="1038">
                  <c:v>2500000</c:v>
                </c:pt>
                <c:pt idx="1039">
                  <c:v>8499859.3729562908</c:v>
                </c:pt>
                <c:pt idx="1040">
                  <c:v>9035243.4062526301</c:v>
                </c:pt>
                <c:pt idx="1041">
                  <c:v>2942626.8706020401</c:v>
                </c:pt>
                <c:pt idx="1042">
                  <c:v>2500000</c:v>
                </c:pt>
                <c:pt idx="1043">
                  <c:v>2500000</c:v>
                </c:pt>
                <c:pt idx="1044">
                  <c:v>2500000</c:v>
                </c:pt>
                <c:pt idx="1045">
                  <c:v>2500000</c:v>
                </c:pt>
                <c:pt idx="1046">
                  <c:v>2500000</c:v>
                </c:pt>
                <c:pt idx="1047">
                  <c:v>2500000</c:v>
                </c:pt>
                <c:pt idx="1048">
                  <c:v>2500000</c:v>
                </c:pt>
                <c:pt idx="1049">
                  <c:v>6032291.3333537504</c:v>
                </c:pt>
                <c:pt idx="1050">
                  <c:v>2500000</c:v>
                </c:pt>
                <c:pt idx="1051">
                  <c:v>2500000</c:v>
                </c:pt>
                <c:pt idx="1052">
                  <c:v>41078755.803635597</c:v>
                </c:pt>
                <c:pt idx="1053">
                  <c:v>43717804.3534097</c:v>
                </c:pt>
                <c:pt idx="1054">
                  <c:v>20083209.885652602</c:v>
                </c:pt>
                <c:pt idx="1055">
                  <c:v>15521417.073537299</c:v>
                </c:pt>
                <c:pt idx="1056">
                  <c:v>12346930.435017301</c:v>
                </c:pt>
                <c:pt idx="1057">
                  <c:v>11473329.3175324</c:v>
                </c:pt>
                <c:pt idx="1058">
                  <c:v>5612750.9416043796</c:v>
                </c:pt>
                <c:pt idx="1059">
                  <c:v>8565748.6880228203</c:v>
                </c:pt>
                <c:pt idx="1060">
                  <c:v>2933951.9784913799</c:v>
                </c:pt>
                <c:pt idx="1061">
                  <c:v>2500000</c:v>
                </c:pt>
                <c:pt idx="1062">
                  <c:v>2500000</c:v>
                </c:pt>
                <c:pt idx="1063">
                  <c:v>2500000</c:v>
                </c:pt>
                <c:pt idx="1064">
                  <c:v>2500000</c:v>
                </c:pt>
                <c:pt idx="1065">
                  <c:v>2500000</c:v>
                </c:pt>
                <c:pt idx="1066">
                  <c:v>4692089.7587750005</c:v>
                </c:pt>
                <c:pt idx="1067">
                  <c:v>10751668.3802942</c:v>
                </c:pt>
                <c:pt idx="1068">
                  <c:v>2581408.40744932</c:v>
                </c:pt>
                <c:pt idx="1069">
                  <c:v>2500000</c:v>
                </c:pt>
                <c:pt idx="1070">
                  <c:v>2500000</c:v>
                </c:pt>
                <c:pt idx="1071">
                  <c:v>2500000</c:v>
                </c:pt>
                <c:pt idx="1072">
                  <c:v>11660585.334012801</c:v>
                </c:pt>
                <c:pt idx="1073">
                  <c:v>3401145.1581279901</c:v>
                </c:pt>
                <c:pt idx="1074">
                  <c:v>2526319.9394576098</c:v>
                </c:pt>
                <c:pt idx="1075">
                  <c:v>2500000</c:v>
                </c:pt>
                <c:pt idx="1076">
                  <c:v>6034369.40108677</c:v>
                </c:pt>
                <c:pt idx="1077">
                  <c:v>2500000</c:v>
                </c:pt>
                <c:pt idx="1078">
                  <c:v>2500000</c:v>
                </c:pt>
                <c:pt idx="1079">
                  <c:v>2500000</c:v>
                </c:pt>
                <c:pt idx="1080">
                  <c:v>2500000</c:v>
                </c:pt>
                <c:pt idx="1081">
                  <c:v>2500000</c:v>
                </c:pt>
                <c:pt idx="1082">
                  <c:v>2500000</c:v>
                </c:pt>
                <c:pt idx="1083">
                  <c:v>2500000</c:v>
                </c:pt>
                <c:pt idx="1084">
                  <c:v>2500000</c:v>
                </c:pt>
                <c:pt idx="1085">
                  <c:v>2500000</c:v>
                </c:pt>
                <c:pt idx="1086">
                  <c:v>2500000</c:v>
                </c:pt>
                <c:pt idx="1087">
                  <c:v>2500000</c:v>
                </c:pt>
                <c:pt idx="1088">
                  <c:v>6356538.1624849904</c:v>
                </c:pt>
                <c:pt idx="1089">
                  <c:v>2500000</c:v>
                </c:pt>
                <c:pt idx="1090">
                  <c:v>2500000</c:v>
                </c:pt>
                <c:pt idx="1091">
                  <c:v>2500000</c:v>
                </c:pt>
                <c:pt idx="1092">
                  <c:v>2500000</c:v>
                </c:pt>
                <c:pt idx="1093">
                  <c:v>2500000</c:v>
                </c:pt>
                <c:pt idx="1094">
                  <c:v>2500000</c:v>
                </c:pt>
                <c:pt idx="1095">
                  <c:v>2500000</c:v>
                </c:pt>
                <c:pt idx="1096">
                  <c:v>2500000</c:v>
                </c:pt>
                <c:pt idx="1097">
                  <c:v>2500000</c:v>
                </c:pt>
                <c:pt idx="1098">
                  <c:v>2500000</c:v>
                </c:pt>
                <c:pt idx="1099">
                  <c:v>2500000</c:v>
                </c:pt>
                <c:pt idx="1100">
                  <c:v>2500000</c:v>
                </c:pt>
                <c:pt idx="1101">
                  <c:v>6018245.6809210796</c:v>
                </c:pt>
                <c:pt idx="1102">
                  <c:v>2500000</c:v>
                </c:pt>
                <c:pt idx="1103">
                  <c:v>2500000</c:v>
                </c:pt>
                <c:pt idx="1104">
                  <c:v>2500000</c:v>
                </c:pt>
                <c:pt idx="1105">
                  <c:v>2500000</c:v>
                </c:pt>
                <c:pt idx="1106">
                  <c:v>2500000</c:v>
                </c:pt>
                <c:pt idx="1107">
                  <c:v>2500000</c:v>
                </c:pt>
                <c:pt idx="1108">
                  <c:v>2500000</c:v>
                </c:pt>
                <c:pt idx="1109">
                  <c:v>2500000</c:v>
                </c:pt>
                <c:pt idx="1110">
                  <c:v>2500000</c:v>
                </c:pt>
                <c:pt idx="1111">
                  <c:v>3644306.3058500001</c:v>
                </c:pt>
                <c:pt idx="1112">
                  <c:v>2500000</c:v>
                </c:pt>
                <c:pt idx="1113">
                  <c:v>2500000</c:v>
                </c:pt>
                <c:pt idx="1114">
                  <c:v>10917433.4864551</c:v>
                </c:pt>
                <c:pt idx="1115">
                  <c:v>2500000</c:v>
                </c:pt>
                <c:pt idx="1116">
                  <c:v>2500000</c:v>
                </c:pt>
                <c:pt idx="1117">
                  <c:v>2500000</c:v>
                </c:pt>
                <c:pt idx="1118">
                  <c:v>2500000</c:v>
                </c:pt>
                <c:pt idx="1119">
                  <c:v>2500000</c:v>
                </c:pt>
                <c:pt idx="1120">
                  <c:v>2500000</c:v>
                </c:pt>
                <c:pt idx="1121">
                  <c:v>2500000</c:v>
                </c:pt>
                <c:pt idx="1122">
                  <c:v>2500000</c:v>
                </c:pt>
                <c:pt idx="1123">
                  <c:v>2500000</c:v>
                </c:pt>
                <c:pt idx="1124">
                  <c:v>2500000</c:v>
                </c:pt>
                <c:pt idx="1125">
                  <c:v>2500000</c:v>
                </c:pt>
                <c:pt idx="1126">
                  <c:v>6001378.3525907798</c:v>
                </c:pt>
                <c:pt idx="1127">
                  <c:v>2596522.8529249998</c:v>
                </c:pt>
                <c:pt idx="1128">
                  <c:v>2962704.6588812801</c:v>
                </c:pt>
                <c:pt idx="1129">
                  <c:v>2500000</c:v>
                </c:pt>
                <c:pt idx="1130">
                  <c:v>2500000</c:v>
                </c:pt>
                <c:pt idx="1131">
                  <c:v>2500000</c:v>
                </c:pt>
                <c:pt idx="1132">
                  <c:v>7669269.9657190796</c:v>
                </c:pt>
                <c:pt idx="1133">
                  <c:v>7585019.4146807902</c:v>
                </c:pt>
                <c:pt idx="1134">
                  <c:v>2500000</c:v>
                </c:pt>
                <c:pt idx="1135">
                  <c:v>2500000</c:v>
                </c:pt>
                <c:pt idx="1136">
                  <c:v>2500000</c:v>
                </c:pt>
                <c:pt idx="1137">
                  <c:v>2500000</c:v>
                </c:pt>
                <c:pt idx="1138">
                  <c:v>2500000</c:v>
                </c:pt>
                <c:pt idx="1139">
                  <c:v>13172606.8324262</c:v>
                </c:pt>
                <c:pt idx="1140">
                  <c:v>5506236.5364321796</c:v>
                </c:pt>
                <c:pt idx="1141">
                  <c:v>6676935.7103937399</c:v>
                </c:pt>
                <c:pt idx="1142">
                  <c:v>2500000</c:v>
                </c:pt>
                <c:pt idx="1143">
                  <c:v>2500000</c:v>
                </c:pt>
                <c:pt idx="1144">
                  <c:v>2500000</c:v>
                </c:pt>
                <c:pt idx="1145">
                  <c:v>2500000</c:v>
                </c:pt>
                <c:pt idx="1146">
                  <c:v>2500000</c:v>
                </c:pt>
                <c:pt idx="1147">
                  <c:v>3120460.12161313</c:v>
                </c:pt>
                <c:pt idx="1148">
                  <c:v>4193579.75024583</c:v>
                </c:pt>
                <c:pt idx="1149">
                  <c:v>14594155.845987201</c:v>
                </c:pt>
                <c:pt idx="1150">
                  <c:v>2508349.0785885798</c:v>
                </c:pt>
                <c:pt idx="1151">
                  <c:v>7760747.5978243798</c:v>
                </c:pt>
                <c:pt idx="1152">
                  <c:v>2500000</c:v>
                </c:pt>
                <c:pt idx="1153">
                  <c:v>2500000</c:v>
                </c:pt>
                <c:pt idx="1154">
                  <c:v>7297270.7380844904</c:v>
                </c:pt>
                <c:pt idx="1155">
                  <c:v>4819537.4640122801</c:v>
                </c:pt>
                <c:pt idx="1156">
                  <c:v>5096337.2499909699</c:v>
                </c:pt>
                <c:pt idx="1157">
                  <c:v>3893124.2054791399</c:v>
                </c:pt>
                <c:pt idx="1158">
                  <c:v>2500000</c:v>
                </c:pt>
                <c:pt idx="1159">
                  <c:v>9376593.28886378</c:v>
                </c:pt>
                <c:pt idx="1160">
                  <c:v>12427165.2279575</c:v>
                </c:pt>
                <c:pt idx="1161">
                  <c:v>6405255.8496270403</c:v>
                </c:pt>
                <c:pt idx="1162">
                  <c:v>3461787.7948287101</c:v>
                </c:pt>
                <c:pt idx="1163">
                  <c:v>2500000</c:v>
                </c:pt>
                <c:pt idx="1164">
                  <c:v>7322743.0741891898</c:v>
                </c:pt>
                <c:pt idx="1165">
                  <c:v>2500000</c:v>
                </c:pt>
                <c:pt idx="1166">
                  <c:v>2500000</c:v>
                </c:pt>
                <c:pt idx="1167">
                  <c:v>2500000</c:v>
                </c:pt>
                <c:pt idx="1168">
                  <c:v>2500000</c:v>
                </c:pt>
                <c:pt idx="1169">
                  <c:v>2500000</c:v>
                </c:pt>
                <c:pt idx="1170">
                  <c:v>2500000</c:v>
                </c:pt>
                <c:pt idx="1171">
                  <c:v>2945784.0039002001</c:v>
                </c:pt>
                <c:pt idx="1172">
                  <c:v>2500000</c:v>
                </c:pt>
                <c:pt idx="1173">
                  <c:v>9987398.2793742195</c:v>
                </c:pt>
                <c:pt idx="1174">
                  <c:v>2500000</c:v>
                </c:pt>
                <c:pt idx="1175">
                  <c:v>2500000</c:v>
                </c:pt>
                <c:pt idx="1176">
                  <c:v>6030733.7457516696</c:v>
                </c:pt>
                <c:pt idx="1177">
                  <c:v>2500000</c:v>
                </c:pt>
                <c:pt idx="1178">
                  <c:v>28946098.020040698</c:v>
                </c:pt>
                <c:pt idx="1179">
                  <c:v>7392446.7889352702</c:v>
                </c:pt>
                <c:pt idx="1180">
                  <c:v>9639957.3814394698</c:v>
                </c:pt>
                <c:pt idx="1181">
                  <c:v>3741274.0154347699</c:v>
                </c:pt>
                <c:pt idx="1182">
                  <c:v>2714394.1908304198</c:v>
                </c:pt>
                <c:pt idx="1183">
                  <c:v>2500000</c:v>
                </c:pt>
                <c:pt idx="1184">
                  <c:v>2500000</c:v>
                </c:pt>
                <c:pt idx="1185">
                  <c:v>2500000</c:v>
                </c:pt>
                <c:pt idx="1186">
                  <c:v>13404858.485004701</c:v>
                </c:pt>
                <c:pt idx="1187">
                  <c:v>8183664.9192776699</c:v>
                </c:pt>
                <c:pt idx="1188">
                  <c:v>2553992.0059725102</c:v>
                </c:pt>
                <c:pt idx="1189">
                  <c:v>8667423.2591477092</c:v>
                </c:pt>
                <c:pt idx="1190">
                  <c:v>3069370.1575256898</c:v>
                </c:pt>
                <c:pt idx="1191">
                  <c:v>2500000</c:v>
                </c:pt>
                <c:pt idx="1192">
                  <c:v>2500000</c:v>
                </c:pt>
                <c:pt idx="1193">
                  <c:v>6008917.47331475</c:v>
                </c:pt>
                <c:pt idx="1194">
                  <c:v>2500000</c:v>
                </c:pt>
                <c:pt idx="1195">
                  <c:v>2500000</c:v>
                </c:pt>
                <c:pt idx="1196">
                  <c:v>2500000</c:v>
                </c:pt>
                <c:pt idx="1197">
                  <c:v>18608345.639731601</c:v>
                </c:pt>
                <c:pt idx="1198">
                  <c:v>4461246.8098410098</c:v>
                </c:pt>
                <c:pt idx="1199">
                  <c:v>4933779.5178794796</c:v>
                </c:pt>
                <c:pt idx="1200">
                  <c:v>7181989.5948331598</c:v>
                </c:pt>
                <c:pt idx="1201">
                  <c:v>2500000</c:v>
                </c:pt>
                <c:pt idx="1202">
                  <c:v>2500000</c:v>
                </c:pt>
                <c:pt idx="1203">
                  <c:v>2500000</c:v>
                </c:pt>
                <c:pt idx="1204">
                  <c:v>2500000</c:v>
                </c:pt>
                <c:pt idx="1205">
                  <c:v>2500000</c:v>
                </c:pt>
                <c:pt idx="1206">
                  <c:v>2500000</c:v>
                </c:pt>
                <c:pt idx="1207">
                  <c:v>2500000</c:v>
                </c:pt>
                <c:pt idx="1208">
                  <c:v>2500000</c:v>
                </c:pt>
                <c:pt idx="1209">
                  <c:v>2500000</c:v>
                </c:pt>
                <c:pt idx="1210">
                  <c:v>2500000</c:v>
                </c:pt>
                <c:pt idx="1211">
                  <c:v>4866722.60059286</c:v>
                </c:pt>
                <c:pt idx="1212">
                  <c:v>6080253.7038265001</c:v>
                </c:pt>
                <c:pt idx="1213">
                  <c:v>2500000</c:v>
                </c:pt>
                <c:pt idx="1214">
                  <c:v>2500000</c:v>
                </c:pt>
                <c:pt idx="1215">
                  <c:v>2500000</c:v>
                </c:pt>
                <c:pt idx="1216">
                  <c:v>5914503.7908317</c:v>
                </c:pt>
                <c:pt idx="1217">
                  <c:v>4965732.6228775196</c:v>
                </c:pt>
                <c:pt idx="1218">
                  <c:v>5392367.8050392801</c:v>
                </c:pt>
                <c:pt idx="1219">
                  <c:v>2500000</c:v>
                </c:pt>
                <c:pt idx="1220">
                  <c:v>2500000</c:v>
                </c:pt>
                <c:pt idx="1221">
                  <c:v>2500000</c:v>
                </c:pt>
                <c:pt idx="1222">
                  <c:v>2500000</c:v>
                </c:pt>
                <c:pt idx="1223">
                  <c:v>2500000</c:v>
                </c:pt>
                <c:pt idx="1224">
                  <c:v>6034417.3956881398</c:v>
                </c:pt>
                <c:pt idx="1225">
                  <c:v>2500000</c:v>
                </c:pt>
                <c:pt idx="1226">
                  <c:v>2500000</c:v>
                </c:pt>
                <c:pt idx="1227">
                  <c:v>2500000</c:v>
                </c:pt>
                <c:pt idx="1228">
                  <c:v>2500000</c:v>
                </c:pt>
                <c:pt idx="1229">
                  <c:v>2500000</c:v>
                </c:pt>
                <c:pt idx="1230">
                  <c:v>2500000</c:v>
                </c:pt>
                <c:pt idx="1231">
                  <c:v>2500000</c:v>
                </c:pt>
                <c:pt idx="1232">
                  <c:v>2500000</c:v>
                </c:pt>
                <c:pt idx="1233">
                  <c:v>2500000</c:v>
                </c:pt>
                <c:pt idx="1234">
                  <c:v>2500000</c:v>
                </c:pt>
                <c:pt idx="1235">
                  <c:v>2500000</c:v>
                </c:pt>
                <c:pt idx="1236">
                  <c:v>6181992.8814890096</c:v>
                </c:pt>
                <c:pt idx="1237">
                  <c:v>2500000</c:v>
                </c:pt>
                <c:pt idx="1238">
                  <c:v>2500000</c:v>
                </c:pt>
                <c:pt idx="1239">
                  <c:v>2500000</c:v>
                </c:pt>
                <c:pt idx="1240">
                  <c:v>2500000</c:v>
                </c:pt>
                <c:pt idx="1241">
                  <c:v>5390612.0965474704</c:v>
                </c:pt>
                <c:pt idx="1242">
                  <c:v>2500000</c:v>
                </c:pt>
                <c:pt idx="1243">
                  <c:v>2500000</c:v>
                </c:pt>
                <c:pt idx="1244">
                  <c:v>2500000</c:v>
                </c:pt>
                <c:pt idx="1245">
                  <c:v>2500000</c:v>
                </c:pt>
                <c:pt idx="1246">
                  <c:v>2500000</c:v>
                </c:pt>
                <c:pt idx="1247">
                  <c:v>2500000</c:v>
                </c:pt>
                <c:pt idx="1248">
                  <c:v>2500000</c:v>
                </c:pt>
                <c:pt idx="1249">
                  <c:v>6018276.1558209704</c:v>
                </c:pt>
                <c:pt idx="1250">
                  <c:v>2500000</c:v>
                </c:pt>
                <c:pt idx="1251">
                  <c:v>2500000</c:v>
                </c:pt>
                <c:pt idx="1252">
                  <c:v>3295045.1554534901</c:v>
                </c:pt>
                <c:pt idx="1253">
                  <c:v>2500000</c:v>
                </c:pt>
                <c:pt idx="1254">
                  <c:v>2500000</c:v>
                </c:pt>
                <c:pt idx="1255">
                  <c:v>3120421.9339558501</c:v>
                </c:pt>
                <c:pt idx="1256">
                  <c:v>2500000</c:v>
                </c:pt>
                <c:pt idx="1257">
                  <c:v>2500000</c:v>
                </c:pt>
                <c:pt idx="1258">
                  <c:v>2500000</c:v>
                </c:pt>
                <c:pt idx="1259">
                  <c:v>2500000</c:v>
                </c:pt>
                <c:pt idx="1260">
                  <c:v>2500000</c:v>
                </c:pt>
                <c:pt idx="1261">
                  <c:v>2500000</c:v>
                </c:pt>
                <c:pt idx="1262">
                  <c:v>13536953.1402555</c:v>
                </c:pt>
                <c:pt idx="1263">
                  <c:v>38850876.798027597</c:v>
                </c:pt>
                <c:pt idx="1264">
                  <c:v>8105040.4980202001</c:v>
                </c:pt>
                <c:pt idx="1265">
                  <c:v>8464524.4191285297</c:v>
                </c:pt>
                <c:pt idx="1266">
                  <c:v>17744392.775398199</c:v>
                </c:pt>
                <c:pt idx="1267">
                  <c:v>5454809.1757920003</c:v>
                </c:pt>
                <c:pt idx="1268">
                  <c:v>30368787.7371017</c:v>
                </c:pt>
                <c:pt idx="1269">
                  <c:v>14227418.4632298</c:v>
                </c:pt>
                <c:pt idx="1270">
                  <c:v>7260717.0219933102</c:v>
                </c:pt>
                <c:pt idx="1271">
                  <c:v>69102491.732146099</c:v>
                </c:pt>
                <c:pt idx="1272">
                  <c:v>27623543.0562305</c:v>
                </c:pt>
                <c:pt idx="1273">
                  <c:v>19690640.560711201</c:v>
                </c:pt>
                <c:pt idx="1274">
                  <c:v>38894539.954988398</c:v>
                </c:pt>
                <c:pt idx="1275">
                  <c:v>21328102.5728627</c:v>
                </c:pt>
                <c:pt idx="1276">
                  <c:v>10572274.705166001</c:v>
                </c:pt>
                <c:pt idx="1277">
                  <c:v>16728098.8389546</c:v>
                </c:pt>
                <c:pt idx="1278">
                  <c:v>61993887.324293397</c:v>
                </c:pt>
                <c:pt idx="1279">
                  <c:v>23787502.0040849</c:v>
                </c:pt>
                <c:pt idx="1280">
                  <c:v>106457245.702326</c:v>
                </c:pt>
                <c:pt idx="1281">
                  <c:v>65957718.363054298</c:v>
                </c:pt>
                <c:pt idx="1282">
                  <c:v>41904176.494282603</c:v>
                </c:pt>
                <c:pt idx="1283">
                  <c:v>33178398.346161701</c:v>
                </c:pt>
                <c:pt idx="1284">
                  <c:v>23926093.0954592</c:v>
                </c:pt>
                <c:pt idx="1285">
                  <c:v>18653686.463850699</c:v>
                </c:pt>
                <c:pt idx="1286">
                  <c:v>14828981.1294549</c:v>
                </c:pt>
                <c:pt idx="1287">
                  <c:v>11922085.7589969</c:v>
                </c:pt>
                <c:pt idx="1288">
                  <c:v>36169036.7869609</c:v>
                </c:pt>
                <c:pt idx="1289">
                  <c:v>42403315.046250299</c:v>
                </c:pt>
                <c:pt idx="1290">
                  <c:v>82767434.830161601</c:v>
                </c:pt>
                <c:pt idx="1291">
                  <c:v>174570804.49774399</c:v>
                </c:pt>
                <c:pt idx="1292">
                  <c:v>51355314.114472903</c:v>
                </c:pt>
                <c:pt idx="1293">
                  <c:v>94418725.411237001</c:v>
                </c:pt>
                <c:pt idx="1294">
                  <c:v>43777423.588897303</c:v>
                </c:pt>
                <c:pt idx="1295">
                  <c:v>36575702.175883196</c:v>
                </c:pt>
                <c:pt idx="1296">
                  <c:v>26600240.829049401</c:v>
                </c:pt>
                <c:pt idx="1297">
                  <c:v>34291516.471047297</c:v>
                </c:pt>
                <c:pt idx="1298">
                  <c:v>20310951.342255902</c:v>
                </c:pt>
                <c:pt idx="1299">
                  <c:v>22786592.640477002</c:v>
                </c:pt>
                <c:pt idx="1300">
                  <c:v>13111616.261842201</c:v>
                </c:pt>
                <c:pt idx="1301">
                  <c:v>9461798.08187069</c:v>
                </c:pt>
                <c:pt idx="1302">
                  <c:v>6871500.4159511803</c:v>
                </c:pt>
                <c:pt idx="1303">
                  <c:v>4987387.7636880297</c:v>
                </c:pt>
                <c:pt idx="1304">
                  <c:v>3616072.65710623</c:v>
                </c:pt>
                <c:pt idx="1305">
                  <c:v>2621217.4635340301</c:v>
                </c:pt>
                <c:pt idx="1306">
                  <c:v>2500000</c:v>
                </c:pt>
                <c:pt idx="1307">
                  <c:v>20490044.856388099</c:v>
                </c:pt>
                <c:pt idx="1308">
                  <c:v>7246191.9073725902</c:v>
                </c:pt>
                <c:pt idx="1309">
                  <c:v>5112252.2787761604</c:v>
                </c:pt>
                <c:pt idx="1310">
                  <c:v>3703720.7335278401</c:v>
                </c:pt>
                <c:pt idx="1311">
                  <c:v>2679803.9233505302</c:v>
                </c:pt>
                <c:pt idx="1312">
                  <c:v>2500000</c:v>
                </c:pt>
                <c:pt idx="1313">
                  <c:v>2500000</c:v>
                </c:pt>
                <c:pt idx="1314">
                  <c:v>2500000</c:v>
                </c:pt>
                <c:pt idx="1315">
                  <c:v>2500000</c:v>
                </c:pt>
                <c:pt idx="1316">
                  <c:v>66933317.456570797</c:v>
                </c:pt>
                <c:pt idx="1317">
                  <c:v>21766361.4466049</c:v>
                </c:pt>
                <c:pt idx="1318">
                  <c:v>15315634.0882305</c:v>
                </c:pt>
                <c:pt idx="1319">
                  <c:v>16894761.554829098</c:v>
                </c:pt>
                <c:pt idx="1320">
                  <c:v>12875276.0056509</c:v>
                </c:pt>
                <c:pt idx="1321">
                  <c:v>10793673.158580501</c:v>
                </c:pt>
                <c:pt idx="1322">
                  <c:v>39279490.729055502</c:v>
                </c:pt>
                <c:pt idx="1323">
                  <c:v>15602387.234342</c:v>
                </c:pt>
                <c:pt idx="1324">
                  <c:v>11089919.7541983</c:v>
                </c:pt>
                <c:pt idx="1325">
                  <c:v>36616531.403735697</c:v>
                </c:pt>
                <c:pt idx="1326">
                  <c:v>15252268.708191</c:v>
                </c:pt>
                <c:pt idx="1327">
                  <c:v>10869330.3646801</c:v>
                </c:pt>
                <c:pt idx="1328">
                  <c:v>7892391.6178158</c:v>
                </c:pt>
                <c:pt idx="1329">
                  <c:v>5730156.6299766302</c:v>
                </c:pt>
                <c:pt idx="1330">
                  <c:v>4159645.1891254899</c:v>
                </c:pt>
                <c:pt idx="1331">
                  <c:v>3017979.9870525999</c:v>
                </c:pt>
                <c:pt idx="1332">
                  <c:v>2500000</c:v>
                </c:pt>
                <c:pt idx="1333">
                  <c:v>2500000</c:v>
                </c:pt>
                <c:pt idx="1334">
                  <c:v>2500000</c:v>
                </c:pt>
                <c:pt idx="1335">
                  <c:v>2500000</c:v>
                </c:pt>
                <c:pt idx="1336">
                  <c:v>4694089.2077999897</c:v>
                </c:pt>
                <c:pt idx="1337">
                  <c:v>6784749.3939680904</c:v>
                </c:pt>
                <c:pt idx="1338">
                  <c:v>7107697.1355675301</c:v>
                </c:pt>
                <c:pt idx="1339">
                  <c:v>3345759.00103745</c:v>
                </c:pt>
                <c:pt idx="1340">
                  <c:v>2500000</c:v>
                </c:pt>
                <c:pt idx="1341">
                  <c:v>2500000</c:v>
                </c:pt>
                <c:pt idx="1342">
                  <c:v>2500000</c:v>
                </c:pt>
                <c:pt idx="1343">
                  <c:v>2500000</c:v>
                </c:pt>
                <c:pt idx="1344">
                  <c:v>2500000</c:v>
                </c:pt>
                <c:pt idx="1345">
                  <c:v>2500000</c:v>
                </c:pt>
                <c:pt idx="1346">
                  <c:v>4344964.6830372503</c:v>
                </c:pt>
                <c:pt idx="1347">
                  <c:v>2812636.6121038599</c:v>
                </c:pt>
                <c:pt idx="1348">
                  <c:v>2500000</c:v>
                </c:pt>
                <c:pt idx="1349">
                  <c:v>2500000</c:v>
                </c:pt>
                <c:pt idx="1350">
                  <c:v>2500000</c:v>
                </c:pt>
                <c:pt idx="1351">
                  <c:v>2500000</c:v>
                </c:pt>
                <c:pt idx="1352">
                  <c:v>2500000</c:v>
                </c:pt>
                <c:pt idx="1353">
                  <c:v>2598523.0611768002</c:v>
                </c:pt>
                <c:pt idx="1354">
                  <c:v>2500000</c:v>
                </c:pt>
                <c:pt idx="1355">
                  <c:v>10003669.9916576</c:v>
                </c:pt>
                <c:pt idx="1356">
                  <c:v>2500000</c:v>
                </c:pt>
                <c:pt idx="1357">
                  <c:v>2500000</c:v>
                </c:pt>
                <c:pt idx="1358">
                  <c:v>2500000</c:v>
                </c:pt>
                <c:pt idx="1359">
                  <c:v>2500000</c:v>
                </c:pt>
                <c:pt idx="1360">
                  <c:v>2500000</c:v>
                </c:pt>
                <c:pt idx="1361">
                  <c:v>4694089.2079362804</c:v>
                </c:pt>
                <c:pt idx="1362">
                  <c:v>2500000</c:v>
                </c:pt>
                <c:pt idx="1363">
                  <c:v>2500000</c:v>
                </c:pt>
                <c:pt idx="1364">
                  <c:v>2500000</c:v>
                </c:pt>
                <c:pt idx="1365">
                  <c:v>2500000</c:v>
                </c:pt>
                <c:pt idx="1366">
                  <c:v>2500000</c:v>
                </c:pt>
                <c:pt idx="1367">
                  <c:v>2598522.3021913501</c:v>
                </c:pt>
                <c:pt idx="1368">
                  <c:v>2500000</c:v>
                </c:pt>
                <c:pt idx="1369">
                  <c:v>8364333.5699726297</c:v>
                </c:pt>
                <c:pt idx="1370">
                  <c:v>2500000</c:v>
                </c:pt>
                <c:pt idx="1371">
                  <c:v>2500000</c:v>
                </c:pt>
                <c:pt idx="1372">
                  <c:v>2500000</c:v>
                </c:pt>
                <c:pt idx="1373">
                  <c:v>2500000</c:v>
                </c:pt>
                <c:pt idx="1374">
                  <c:v>2500000</c:v>
                </c:pt>
                <c:pt idx="1375">
                  <c:v>2500000</c:v>
                </c:pt>
                <c:pt idx="1376">
                  <c:v>2500000</c:v>
                </c:pt>
                <c:pt idx="1377">
                  <c:v>2500000</c:v>
                </c:pt>
                <c:pt idx="1378">
                  <c:v>2500000</c:v>
                </c:pt>
                <c:pt idx="1379">
                  <c:v>2500000</c:v>
                </c:pt>
                <c:pt idx="1380">
                  <c:v>2500000</c:v>
                </c:pt>
                <c:pt idx="1381">
                  <c:v>2500000</c:v>
                </c:pt>
                <c:pt idx="1382">
                  <c:v>2500000</c:v>
                </c:pt>
                <c:pt idx="1383">
                  <c:v>2500000</c:v>
                </c:pt>
                <c:pt idx="1384">
                  <c:v>2500000</c:v>
                </c:pt>
                <c:pt idx="1385">
                  <c:v>2500000</c:v>
                </c:pt>
                <c:pt idx="1386">
                  <c:v>16703866.8134999</c:v>
                </c:pt>
                <c:pt idx="1387">
                  <c:v>2500000</c:v>
                </c:pt>
                <c:pt idx="1388">
                  <c:v>2500000</c:v>
                </c:pt>
                <c:pt idx="1389">
                  <c:v>2500000</c:v>
                </c:pt>
                <c:pt idx="1390">
                  <c:v>2500000</c:v>
                </c:pt>
                <c:pt idx="1391">
                  <c:v>4170197.49744868</c:v>
                </c:pt>
                <c:pt idx="1392">
                  <c:v>6642076.6156357499</c:v>
                </c:pt>
                <c:pt idx="1393">
                  <c:v>2500000</c:v>
                </c:pt>
                <c:pt idx="1394">
                  <c:v>2500000</c:v>
                </c:pt>
                <c:pt idx="1395">
                  <c:v>2500000</c:v>
                </c:pt>
                <c:pt idx="1396">
                  <c:v>3128054.5224015098</c:v>
                </c:pt>
                <c:pt idx="1397">
                  <c:v>3681885.34062269</c:v>
                </c:pt>
                <c:pt idx="1398">
                  <c:v>2500000</c:v>
                </c:pt>
                <c:pt idx="1399">
                  <c:v>2500000</c:v>
                </c:pt>
                <c:pt idx="1400">
                  <c:v>2500000</c:v>
                </c:pt>
                <c:pt idx="1401">
                  <c:v>2500000</c:v>
                </c:pt>
                <c:pt idx="1402">
                  <c:v>2500000</c:v>
                </c:pt>
                <c:pt idx="1403">
                  <c:v>2500000</c:v>
                </c:pt>
                <c:pt idx="1404">
                  <c:v>2773152.8774379999</c:v>
                </c:pt>
                <c:pt idx="1405">
                  <c:v>5930603.7820302397</c:v>
                </c:pt>
                <c:pt idx="1406">
                  <c:v>2500000</c:v>
                </c:pt>
                <c:pt idx="1407">
                  <c:v>2500000</c:v>
                </c:pt>
                <c:pt idx="1408">
                  <c:v>2500000</c:v>
                </c:pt>
                <c:pt idx="1409">
                  <c:v>2500000</c:v>
                </c:pt>
                <c:pt idx="1410">
                  <c:v>3122414.03283937</c:v>
                </c:pt>
                <c:pt idx="1411">
                  <c:v>4888460.5475038104</c:v>
                </c:pt>
                <c:pt idx="1412">
                  <c:v>2500000</c:v>
                </c:pt>
                <c:pt idx="1413">
                  <c:v>3821715.6915893499</c:v>
                </c:pt>
                <c:pt idx="1414">
                  <c:v>2500000</c:v>
                </c:pt>
                <c:pt idx="1415">
                  <c:v>2500000</c:v>
                </c:pt>
                <c:pt idx="1416">
                  <c:v>2500000</c:v>
                </c:pt>
                <c:pt idx="1417">
                  <c:v>11170315.6670097</c:v>
                </c:pt>
                <c:pt idx="1418">
                  <c:v>2785048.2583096498</c:v>
                </c:pt>
                <c:pt idx="1419">
                  <c:v>2500000</c:v>
                </c:pt>
                <c:pt idx="1420">
                  <c:v>2500000</c:v>
                </c:pt>
                <c:pt idx="1421">
                  <c:v>2500000</c:v>
                </c:pt>
                <c:pt idx="1422">
                  <c:v>2500000</c:v>
                </c:pt>
                <c:pt idx="1423">
                  <c:v>2500000</c:v>
                </c:pt>
                <c:pt idx="1424">
                  <c:v>3471675.1793897902</c:v>
                </c:pt>
                <c:pt idx="1425">
                  <c:v>2500000</c:v>
                </c:pt>
                <c:pt idx="1426">
                  <c:v>3474905.1660369802</c:v>
                </c:pt>
                <c:pt idx="1427">
                  <c:v>2500000</c:v>
                </c:pt>
                <c:pt idx="1428">
                  <c:v>2500000</c:v>
                </c:pt>
                <c:pt idx="1429">
                  <c:v>3122420.6611270998</c:v>
                </c:pt>
                <c:pt idx="1430">
                  <c:v>2500000</c:v>
                </c:pt>
                <c:pt idx="1431">
                  <c:v>2500000</c:v>
                </c:pt>
                <c:pt idx="1432">
                  <c:v>2947788.6011507702</c:v>
                </c:pt>
                <c:pt idx="1433">
                  <c:v>2500000</c:v>
                </c:pt>
                <c:pt idx="1434">
                  <c:v>2500000</c:v>
                </c:pt>
                <c:pt idx="1435">
                  <c:v>2775977.3993637301</c:v>
                </c:pt>
                <c:pt idx="1436">
                  <c:v>2500000</c:v>
                </c:pt>
                <c:pt idx="1437">
                  <c:v>3474723.7348730899</c:v>
                </c:pt>
                <c:pt idx="1438">
                  <c:v>2500000</c:v>
                </c:pt>
                <c:pt idx="1439">
                  <c:v>2776383.6591203702</c:v>
                </c:pt>
                <c:pt idx="1440">
                  <c:v>2500000</c:v>
                </c:pt>
                <c:pt idx="1441">
                  <c:v>2500000</c:v>
                </c:pt>
                <c:pt idx="1442">
                  <c:v>2500000</c:v>
                </c:pt>
                <c:pt idx="1443">
                  <c:v>2500000</c:v>
                </c:pt>
                <c:pt idx="1444">
                  <c:v>4344828.0577875404</c:v>
                </c:pt>
                <c:pt idx="1445">
                  <c:v>7527659.9439051999</c:v>
                </c:pt>
                <c:pt idx="1446">
                  <c:v>2500000</c:v>
                </c:pt>
                <c:pt idx="1447">
                  <c:v>2500000</c:v>
                </c:pt>
                <c:pt idx="1448">
                  <c:v>2500000</c:v>
                </c:pt>
                <c:pt idx="1449">
                  <c:v>2500000</c:v>
                </c:pt>
                <c:pt idx="1450">
                  <c:v>2500000</c:v>
                </c:pt>
                <c:pt idx="1451">
                  <c:v>5217981.6698191399</c:v>
                </c:pt>
                <c:pt idx="1452">
                  <c:v>3001365.5389108998</c:v>
                </c:pt>
                <c:pt idx="1453">
                  <c:v>2500000</c:v>
                </c:pt>
                <c:pt idx="1454">
                  <c:v>2500000</c:v>
                </c:pt>
                <c:pt idx="1455">
                  <c:v>2500000</c:v>
                </c:pt>
                <c:pt idx="1456">
                  <c:v>2500000</c:v>
                </c:pt>
                <c:pt idx="1457">
                  <c:v>2500000</c:v>
                </c:pt>
                <c:pt idx="1458">
                  <c:v>11515596.0648084</c:v>
                </c:pt>
                <c:pt idx="1459">
                  <c:v>2500000</c:v>
                </c:pt>
                <c:pt idx="1460">
                  <c:v>7615843.7412408004</c:v>
                </c:pt>
                <c:pt idx="1461">
                  <c:v>2833585.9823176102</c:v>
                </c:pt>
                <c:pt idx="1462">
                  <c:v>2500000</c:v>
                </c:pt>
                <c:pt idx="1463">
                  <c:v>2500000</c:v>
                </c:pt>
                <c:pt idx="1464">
                  <c:v>2500000</c:v>
                </c:pt>
                <c:pt idx="1465">
                  <c:v>2500000</c:v>
                </c:pt>
                <c:pt idx="1466">
                  <c:v>2500000</c:v>
                </c:pt>
                <c:pt idx="1467">
                  <c:v>2500000</c:v>
                </c:pt>
                <c:pt idx="1468">
                  <c:v>2500000</c:v>
                </c:pt>
                <c:pt idx="1469">
                  <c:v>2500000</c:v>
                </c:pt>
                <c:pt idx="1470">
                  <c:v>2500000</c:v>
                </c:pt>
                <c:pt idx="1471">
                  <c:v>2500000</c:v>
                </c:pt>
                <c:pt idx="1472">
                  <c:v>2500000</c:v>
                </c:pt>
                <c:pt idx="1473">
                  <c:v>2500000</c:v>
                </c:pt>
                <c:pt idx="1474">
                  <c:v>7662808.9910874898</c:v>
                </c:pt>
                <c:pt idx="1475">
                  <c:v>5834936.2631220603</c:v>
                </c:pt>
                <c:pt idx="1476">
                  <c:v>2500000</c:v>
                </c:pt>
                <c:pt idx="1477">
                  <c:v>2500000</c:v>
                </c:pt>
                <c:pt idx="1478">
                  <c:v>2773169.4494253201</c:v>
                </c:pt>
                <c:pt idx="1479">
                  <c:v>2500000</c:v>
                </c:pt>
                <c:pt idx="1480">
                  <c:v>2500000</c:v>
                </c:pt>
                <c:pt idx="1481">
                  <c:v>2500000</c:v>
                </c:pt>
                <c:pt idx="1482">
                  <c:v>3646305.8142605801</c:v>
                </c:pt>
                <c:pt idx="1483">
                  <c:v>4373029.14941948</c:v>
                </c:pt>
                <c:pt idx="1484">
                  <c:v>2500000</c:v>
                </c:pt>
                <c:pt idx="1485">
                  <c:v>2500000</c:v>
                </c:pt>
                <c:pt idx="1486">
                  <c:v>2500000</c:v>
                </c:pt>
                <c:pt idx="1487">
                  <c:v>2500000</c:v>
                </c:pt>
                <c:pt idx="1488">
                  <c:v>2500000</c:v>
                </c:pt>
                <c:pt idx="1489">
                  <c:v>2500000</c:v>
                </c:pt>
                <c:pt idx="1490">
                  <c:v>2500000</c:v>
                </c:pt>
                <c:pt idx="1491">
                  <c:v>2500000</c:v>
                </c:pt>
                <c:pt idx="1492">
                  <c:v>2500000</c:v>
                </c:pt>
                <c:pt idx="1493">
                  <c:v>8535961.8687198907</c:v>
                </c:pt>
                <c:pt idx="1494">
                  <c:v>2500000</c:v>
                </c:pt>
                <c:pt idx="1495">
                  <c:v>2500000</c:v>
                </c:pt>
                <c:pt idx="1496">
                  <c:v>6615053.4855222404</c:v>
                </c:pt>
                <c:pt idx="1497">
                  <c:v>5975995.3590846099</c:v>
                </c:pt>
                <c:pt idx="1498">
                  <c:v>2500000</c:v>
                </c:pt>
                <c:pt idx="1499">
                  <c:v>2500000</c:v>
                </c:pt>
                <c:pt idx="1500">
                  <c:v>2500000</c:v>
                </c:pt>
                <c:pt idx="1501">
                  <c:v>2500000</c:v>
                </c:pt>
                <c:pt idx="1502">
                  <c:v>2500000</c:v>
                </c:pt>
                <c:pt idx="1503">
                  <c:v>2500000</c:v>
                </c:pt>
                <c:pt idx="1504">
                  <c:v>4868719.78329161</c:v>
                </c:pt>
                <c:pt idx="1505">
                  <c:v>2500000</c:v>
                </c:pt>
                <c:pt idx="1506">
                  <c:v>2599296.51497899</c:v>
                </c:pt>
                <c:pt idx="1507">
                  <c:v>8879117.4198019095</c:v>
                </c:pt>
                <c:pt idx="1508">
                  <c:v>2553850.3383416501</c:v>
                </c:pt>
                <c:pt idx="1509">
                  <c:v>2500000</c:v>
                </c:pt>
                <c:pt idx="1510">
                  <c:v>16227765.3836811</c:v>
                </c:pt>
                <c:pt idx="1511">
                  <c:v>9482081.6035111994</c:v>
                </c:pt>
                <c:pt idx="1512">
                  <c:v>5319576.1510894801</c:v>
                </c:pt>
                <c:pt idx="1513">
                  <c:v>3837645.9400931001</c:v>
                </c:pt>
                <c:pt idx="1514">
                  <c:v>2788250.1565821301</c:v>
                </c:pt>
                <c:pt idx="1515">
                  <c:v>2500000</c:v>
                </c:pt>
                <c:pt idx="1516">
                  <c:v>2500000</c:v>
                </c:pt>
                <c:pt idx="1517">
                  <c:v>2500000</c:v>
                </c:pt>
                <c:pt idx="1518">
                  <c:v>4170197.4813382402</c:v>
                </c:pt>
                <c:pt idx="1519">
                  <c:v>2809814.2965636202</c:v>
                </c:pt>
                <c:pt idx="1520">
                  <c:v>2500000</c:v>
                </c:pt>
                <c:pt idx="1521">
                  <c:v>15847123.603928201</c:v>
                </c:pt>
                <c:pt idx="1522">
                  <c:v>5448019.01230131</c:v>
                </c:pt>
                <c:pt idx="1523">
                  <c:v>3845390.4717288199</c:v>
                </c:pt>
                <c:pt idx="1524">
                  <c:v>2791157.4576845299</c:v>
                </c:pt>
                <c:pt idx="1525">
                  <c:v>2500000</c:v>
                </c:pt>
                <c:pt idx="1526">
                  <c:v>2500000</c:v>
                </c:pt>
                <c:pt idx="1527">
                  <c:v>2500000</c:v>
                </c:pt>
                <c:pt idx="1528">
                  <c:v>2500000</c:v>
                </c:pt>
                <c:pt idx="1529">
                  <c:v>2500000</c:v>
                </c:pt>
                <c:pt idx="1530">
                  <c:v>3297044.6038999902</c:v>
                </c:pt>
                <c:pt idx="1531">
                  <c:v>2500000</c:v>
                </c:pt>
                <c:pt idx="1532">
                  <c:v>2500000</c:v>
                </c:pt>
                <c:pt idx="1533">
                  <c:v>14144929.319969701</c:v>
                </c:pt>
                <c:pt idx="1534">
                  <c:v>3822533.1656880998</c:v>
                </c:pt>
                <c:pt idx="1535">
                  <c:v>2659102.7604120499</c:v>
                </c:pt>
                <c:pt idx="1536">
                  <c:v>2500000</c:v>
                </c:pt>
                <c:pt idx="1537">
                  <c:v>2500000</c:v>
                </c:pt>
                <c:pt idx="1538">
                  <c:v>13547750.479308501</c:v>
                </c:pt>
                <c:pt idx="1539">
                  <c:v>4723223.3010724299</c:v>
                </c:pt>
                <c:pt idx="1540">
                  <c:v>5696418.4062957</c:v>
                </c:pt>
                <c:pt idx="1541">
                  <c:v>3196669.7577282698</c:v>
                </c:pt>
                <c:pt idx="1542">
                  <c:v>4138543.6451076302</c:v>
                </c:pt>
                <c:pt idx="1543">
                  <c:v>2500000</c:v>
                </c:pt>
                <c:pt idx="1544">
                  <c:v>2500000</c:v>
                </c:pt>
                <c:pt idx="1545">
                  <c:v>2500000</c:v>
                </c:pt>
                <c:pt idx="1546">
                  <c:v>2500000</c:v>
                </c:pt>
                <c:pt idx="1547">
                  <c:v>6613918.0214245403</c:v>
                </c:pt>
                <c:pt idx="1548">
                  <c:v>2500000</c:v>
                </c:pt>
                <c:pt idx="1549">
                  <c:v>2500000</c:v>
                </c:pt>
                <c:pt idx="1550">
                  <c:v>2500000</c:v>
                </c:pt>
                <c:pt idx="1551">
                  <c:v>2500000</c:v>
                </c:pt>
                <c:pt idx="1552">
                  <c:v>2500000</c:v>
                </c:pt>
                <c:pt idx="1553">
                  <c:v>6540301.6059029801</c:v>
                </c:pt>
                <c:pt idx="1554">
                  <c:v>2500000</c:v>
                </c:pt>
                <c:pt idx="1555">
                  <c:v>2500000</c:v>
                </c:pt>
                <c:pt idx="1556">
                  <c:v>2500000</c:v>
                </c:pt>
                <c:pt idx="1557">
                  <c:v>15025759.3217362</c:v>
                </c:pt>
                <c:pt idx="1558">
                  <c:v>6401242.2956101196</c:v>
                </c:pt>
                <c:pt idx="1559">
                  <c:v>3909725.5307944999</c:v>
                </c:pt>
                <c:pt idx="1560">
                  <c:v>2822822.9298349898</c:v>
                </c:pt>
                <c:pt idx="1561">
                  <c:v>2500000</c:v>
                </c:pt>
                <c:pt idx="1562">
                  <c:v>3058433.4279007199</c:v>
                </c:pt>
                <c:pt idx="1563">
                  <c:v>2500000</c:v>
                </c:pt>
                <c:pt idx="1564">
                  <c:v>2500000</c:v>
                </c:pt>
                <c:pt idx="1565">
                  <c:v>8293470.0811542803</c:v>
                </c:pt>
                <c:pt idx="1566">
                  <c:v>2818835.8009735402</c:v>
                </c:pt>
                <c:pt idx="1567">
                  <c:v>2500000</c:v>
                </c:pt>
                <c:pt idx="1568">
                  <c:v>12700665.5901837</c:v>
                </c:pt>
                <c:pt idx="1569">
                  <c:v>4734667.4915795196</c:v>
                </c:pt>
                <c:pt idx="1570">
                  <c:v>3349489.1558761299</c:v>
                </c:pt>
                <c:pt idx="1571">
                  <c:v>14749740.6482889</c:v>
                </c:pt>
                <c:pt idx="1572">
                  <c:v>5819795.6913316101</c:v>
                </c:pt>
                <c:pt idx="1573">
                  <c:v>4129112.91201394</c:v>
                </c:pt>
                <c:pt idx="1574">
                  <c:v>3000001.61694803</c:v>
                </c:pt>
                <c:pt idx="1575">
                  <c:v>3490096.47043639</c:v>
                </c:pt>
                <c:pt idx="1576">
                  <c:v>2500000</c:v>
                </c:pt>
                <c:pt idx="1577">
                  <c:v>2500000</c:v>
                </c:pt>
                <c:pt idx="1578">
                  <c:v>2500000</c:v>
                </c:pt>
                <c:pt idx="1579">
                  <c:v>2500000</c:v>
                </c:pt>
                <c:pt idx="1580">
                  <c:v>2500000</c:v>
                </c:pt>
                <c:pt idx="1581">
                  <c:v>8905100.0144525003</c:v>
                </c:pt>
                <c:pt idx="1582">
                  <c:v>2500000</c:v>
                </c:pt>
                <c:pt idx="1583">
                  <c:v>2500000</c:v>
                </c:pt>
                <c:pt idx="1584">
                  <c:v>2500000</c:v>
                </c:pt>
                <c:pt idx="1585">
                  <c:v>2500000</c:v>
                </c:pt>
                <c:pt idx="1586">
                  <c:v>2500000</c:v>
                </c:pt>
                <c:pt idx="1587">
                  <c:v>2500000</c:v>
                </c:pt>
                <c:pt idx="1588">
                  <c:v>2500000</c:v>
                </c:pt>
                <c:pt idx="1589">
                  <c:v>2500000</c:v>
                </c:pt>
                <c:pt idx="1590">
                  <c:v>2500000</c:v>
                </c:pt>
                <c:pt idx="1591">
                  <c:v>5043350.3587749898</c:v>
                </c:pt>
                <c:pt idx="1592">
                  <c:v>2500000</c:v>
                </c:pt>
                <c:pt idx="1593">
                  <c:v>2500000</c:v>
                </c:pt>
                <c:pt idx="1594">
                  <c:v>2500000</c:v>
                </c:pt>
                <c:pt idx="1595">
                  <c:v>2500000</c:v>
                </c:pt>
                <c:pt idx="1596">
                  <c:v>2500000</c:v>
                </c:pt>
                <c:pt idx="1597">
                  <c:v>2500000</c:v>
                </c:pt>
                <c:pt idx="1598">
                  <c:v>2500000</c:v>
                </c:pt>
                <c:pt idx="1599">
                  <c:v>2500000</c:v>
                </c:pt>
                <c:pt idx="1600">
                  <c:v>3646305.7548749899</c:v>
                </c:pt>
                <c:pt idx="1601">
                  <c:v>2500000</c:v>
                </c:pt>
                <c:pt idx="1602">
                  <c:v>2500000</c:v>
                </c:pt>
                <c:pt idx="1603">
                  <c:v>2500000</c:v>
                </c:pt>
                <c:pt idx="1604">
                  <c:v>2500000</c:v>
                </c:pt>
                <c:pt idx="1605">
                  <c:v>2500000</c:v>
                </c:pt>
                <c:pt idx="1606">
                  <c:v>2500000</c:v>
                </c:pt>
                <c:pt idx="1607">
                  <c:v>2500000</c:v>
                </c:pt>
                <c:pt idx="1608">
                  <c:v>2500000</c:v>
                </c:pt>
                <c:pt idx="1609">
                  <c:v>12552465.104737399</c:v>
                </c:pt>
                <c:pt idx="1610">
                  <c:v>3294440.6873889002</c:v>
                </c:pt>
                <c:pt idx="1611">
                  <c:v>2500000</c:v>
                </c:pt>
                <c:pt idx="1612">
                  <c:v>2500000</c:v>
                </c:pt>
                <c:pt idx="1613">
                  <c:v>12303812.444245599</c:v>
                </c:pt>
                <c:pt idx="1614">
                  <c:v>5966057.4479103498</c:v>
                </c:pt>
                <c:pt idx="1615">
                  <c:v>3125711.9713036302</c:v>
                </c:pt>
                <c:pt idx="1616">
                  <c:v>2500000</c:v>
                </c:pt>
                <c:pt idx="1617">
                  <c:v>2500000</c:v>
                </c:pt>
                <c:pt idx="1618">
                  <c:v>2500000</c:v>
                </c:pt>
                <c:pt idx="1619">
                  <c:v>2500000</c:v>
                </c:pt>
                <c:pt idx="1620">
                  <c:v>2500000</c:v>
                </c:pt>
                <c:pt idx="1621">
                  <c:v>4170197.48134128</c:v>
                </c:pt>
                <c:pt idx="1622">
                  <c:v>2500000</c:v>
                </c:pt>
                <c:pt idx="1623">
                  <c:v>2500000</c:v>
                </c:pt>
                <c:pt idx="1624">
                  <c:v>2500000</c:v>
                </c:pt>
                <c:pt idx="1625">
                  <c:v>2500000</c:v>
                </c:pt>
                <c:pt idx="1626">
                  <c:v>2500000</c:v>
                </c:pt>
                <c:pt idx="1627">
                  <c:v>7837441.7729857601</c:v>
                </c:pt>
                <c:pt idx="1628">
                  <c:v>2500000</c:v>
                </c:pt>
                <c:pt idx="1629">
                  <c:v>2500000</c:v>
                </c:pt>
                <c:pt idx="1630">
                  <c:v>2500000</c:v>
                </c:pt>
                <c:pt idx="1631">
                  <c:v>3297045.0077144802</c:v>
                </c:pt>
                <c:pt idx="1632">
                  <c:v>52414878.751549698</c:v>
                </c:pt>
                <c:pt idx="1633">
                  <c:v>34360286.658282503</c:v>
                </c:pt>
                <c:pt idx="1634">
                  <c:v>17710100.005744599</c:v>
                </c:pt>
                <c:pt idx="1635">
                  <c:v>21395230.923209399</c:v>
                </c:pt>
                <c:pt idx="1636">
                  <c:v>19456500.434615701</c:v>
                </c:pt>
                <c:pt idx="1637">
                  <c:v>11687412.928525001</c:v>
                </c:pt>
                <c:pt idx="1638">
                  <c:v>38631558.952576503</c:v>
                </c:pt>
                <c:pt idx="1639">
                  <c:v>15989206.6825541</c:v>
                </c:pt>
                <c:pt idx="1640">
                  <c:v>11399562.435058201</c:v>
                </c:pt>
                <c:pt idx="1641">
                  <c:v>8287665.3067414798</c:v>
                </c:pt>
                <c:pt idx="1642">
                  <c:v>7336102.5330408402</c:v>
                </c:pt>
                <c:pt idx="1643">
                  <c:v>14247928.0717787</c:v>
                </c:pt>
                <c:pt idx="1644">
                  <c:v>6592780.8953738399</c:v>
                </c:pt>
                <c:pt idx="1645">
                  <c:v>34333491.2913341</c:v>
                </c:pt>
                <c:pt idx="1646">
                  <c:v>15541068.735326599</c:v>
                </c:pt>
                <c:pt idx="1647">
                  <c:v>10665014.6331375</c:v>
                </c:pt>
                <c:pt idx="1648">
                  <c:v>20368467.629414499</c:v>
                </c:pt>
                <c:pt idx="1649">
                  <c:v>17816693.0588741</c:v>
                </c:pt>
                <c:pt idx="1650">
                  <c:v>9615133.5104521196</c:v>
                </c:pt>
                <c:pt idx="1651">
                  <c:v>6917512.2541224398</c:v>
                </c:pt>
                <c:pt idx="1652">
                  <c:v>5016937.6892248802</c:v>
                </c:pt>
                <c:pt idx="1653">
                  <c:v>3633157.9137733201</c:v>
                </c:pt>
                <c:pt idx="1654">
                  <c:v>2628444.6451796698</c:v>
                </c:pt>
                <c:pt idx="1655">
                  <c:v>2500000</c:v>
                </c:pt>
                <c:pt idx="1656">
                  <c:v>2500000</c:v>
                </c:pt>
                <c:pt idx="1657">
                  <c:v>2500000</c:v>
                </c:pt>
                <c:pt idx="1658">
                  <c:v>2500000</c:v>
                </c:pt>
                <c:pt idx="1659">
                  <c:v>2500000</c:v>
                </c:pt>
                <c:pt idx="1660">
                  <c:v>2500000</c:v>
                </c:pt>
                <c:pt idx="1661">
                  <c:v>2500000</c:v>
                </c:pt>
                <c:pt idx="1662">
                  <c:v>2500000</c:v>
                </c:pt>
                <c:pt idx="1663">
                  <c:v>2500000</c:v>
                </c:pt>
                <c:pt idx="1664">
                  <c:v>2500000</c:v>
                </c:pt>
                <c:pt idx="1665">
                  <c:v>2500000</c:v>
                </c:pt>
                <c:pt idx="1666">
                  <c:v>2500000</c:v>
                </c:pt>
                <c:pt idx="1667">
                  <c:v>2500000</c:v>
                </c:pt>
                <c:pt idx="1668">
                  <c:v>22142597.847925499</c:v>
                </c:pt>
                <c:pt idx="1669">
                  <c:v>9449387.7360724602</c:v>
                </c:pt>
                <c:pt idx="1670">
                  <c:v>4793927.60809121</c:v>
                </c:pt>
                <c:pt idx="1671">
                  <c:v>11045127.691766599</c:v>
                </c:pt>
                <c:pt idx="1672">
                  <c:v>9457882.6877248492</c:v>
                </c:pt>
                <c:pt idx="1673">
                  <c:v>5038773.8569332696</c:v>
                </c:pt>
                <c:pt idx="1674">
                  <c:v>3622076.9745934801</c:v>
                </c:pt>
                <c:pt idx="1675">
                  <c:v>2621693.92510346</c:v>
                </c:pt>
                <c:pt idx="1676">
                  <c:v>2500000</c:v>
                </c:pt>
                <c:pt idx="1677">
                  <c:v>13688355.372638499</c:v>
                </c:pt>
                <c:pt idx="1678">
                  <c:v>10003517.4073266</c:v>
                </c:pt>
                <c:pt idx="1679">
                  <c:v>5188316.8064220399</c:v>
                </c:pt>
                <c:pt idx="1680">
                  <c:v>3725732.1754176901</c:v>
                </c:pt>
                <c:pt idx="1681">
                  <c:v>2696845.40548405</c:v>
                </c:pt>
                <c:pt idx="1682">
                  <c:v>2500000</c:v>
                </c:pt>
                <c:pt idx="1683">
                  <c:v>2500000</c:v>
                </c:pt>
                <c:pt idx="1684">
                  <c:v>2500000</c:v>
                </c:pt>
                <c:pt idx="1685">
                  <c:v>2500000</c:v>
                </c:pt>
                <c:pt idx="1686">
                  <c:v>2500000</c:v>
                </c:pt>
                <c:pt idx="1687">
                  <c:v>2500000</c:v>
                </c:pt>
                <c:pt idx="1688">
                  <c:v>2500000</c:v>
                </c:pt>
                <c:pt idx="1689">
                  <c:v>2500000</c:v>
                </c:pt>
                <c:pt idx="1690">
                  <c:v>2500000</c:v>
                </c:pt>
                <c:pt idx="1691">
                  <c:v>2500000</c:v>
                </c:pt>
                <c:pt idx="1692">
                  <c:v>2500000</c:v>
                </c:pt>
                <c:pt idx="1693">
                  <c:v>2500000</c:v>
                </c:pt>
                <c:pt idx="1694">
                  <c:v>2500000</c:v>
                </c:pt>
                <c:pt idx="1695">
                  <c:v>12028573.378274901</c:v>
                </c:pt>
                <c:pt idx="1696">
                  <c:v>3111349.78441075</c:v>
                </c:pt>
                <c:pt idx="1697">
                  <c:v>35821743.748920403</c:v>
                </c:pt>
                <c:pt idx="1698">
                  <c:v>46962226.027719297</c:v>
                </c:pt>
                <c:pt idx="1699">
                  <c:v>35059688.559806503</c:v>
                </c:pt>
                <c:pt idx="1700">
                  <c:v>19280427.006375901</c:v>
                </c:pt>
                <c:pt idx="1701">
                  <c:v>13898781.6759449</c:v>
                </c:pt>
                <c:pt idx="1702">
                  <c:v>10889468.4978981</c:v>
                </c:pt>
                <c:pt idx="1703">
                  <c:v>33025548.5631079</c:v>
                </c:pt>
                <c:pt idx="1704">
                  <c:v>26212137.627131801</c:v>
                </c:pt>
                <c:pt idx="1705">
                  <c:v>46989748.643736601</c:v>
                </c:pt>
                <c:pt idx="1706">
                  <c:v>26966550.4345631</c:v>
                </c:pt>
                <c:pt idx="1707">
                  <c:v>32953226.301959299</c:v>
                </c:pt>
                <c:pt idx="1708">
                  <c:v>50834874.498379797</c:v>
                </c:pt>
                <c:pt idx="1709">
                  <c:v>23597756.375905801</c:v>
                </c:pt>
                <c:pt idx="1710">
                  <c:v>16907233.597737599</c:v>
                </c:pt>
                <c:pt idx="1711">
                  <c:v>12297638.5595046</c:v>
                </c:pt>
                <c:pt idx="1712">
                  <c:v>8944375.7294602394</c:v>
                </c:pt>
                <c:pt idx="1713">
                  <c:v>6499671.3255096702</c:v>
                </c:pt>
                <c:pt idx="1714">
                  <c:v>4717871.7837038999</c:v>
                </c:pt>
                <c:pt idx="1715">
                  <c:v>3422773.2818302801</c:v>
                </c:pt>
                <c:pt idx="1716">
                  <c:v>2500000</c:v>
                </c:pt>
                <c:pt idx="1717">
                  <c:v>2500000</c:v>
                </c:pt>
                <c:pt idx="1718">
                  <c:v>2500000</c:v>
                </c:pt>
                <c:pt idx="1719">
                  <c:v>2500000</c:v>
                </c:pt>
                <c:pt idx="1720">
                  <c:v>2500000</c:v>
                </c:pt>
                <c:pt idx="1721">
                  <c:v>2500000</c:v>
                </c:pt>
                <c:pt idx="1722">
                  <c:v>2500000</c:v>
                </c:pt>
                <c:pt idx="1723">
                  <c:v>2500000</c:v>
                </c:pt>
                <c:pt idx="1724">
                  <c:v>2500000</c:v>
                </c:pt>
                <c:pt idx="1725">
                  <c:v>2500000</c:v>
                </c:pt>
                <c:pt idx="1726">
                  <c:v>2500000</c:v>
                </c:pt>
                <c:pt idx="1727">
                  <c:v>2500000</c:v>
                </c:pt>
                <c:pt idx="1728">
                  <c:v>2500000</c:v>
                </c:pt>
                <c:pt idx="1729">
                  <c:v>2500000</c:v>
                </c:pt>
                <c:pt idx="1730">
                  <c:v>2500000</c:v>
                </c:pt>
                <c:pt idx="1731">
                  <c:v>2500000</c:v>
                </c:pt>
                <c:pt idx="1732">
                  <c:v>2500000</c:v>
                </c:pt>
                <c:pt idx="1733">
                  <c:v>2500000</c:v>
                </c:pt>
                <c:pt idx="1734">
                  <c:v>2500000</c:v>
                </c:pt>
                <c:pt idx="1735">
                  <c:v>2500000</c:v>
                </c:pt>
                <c:pt idx="1736">
                  <c:v>2500000</c:v>
                </c:pt>
                <c:pt idx="1737">
                  <c:v>2500000</c:v>
                </c:pt>
                <c:pt idx="1738">
                  <c:v>2500000</c:v>
                </c:pt>
                <c:pt idx="1739">
                  <c:v>7837439.5665750401</c:v>
                </c:pt>
                <c:pt idx="1740">
                  <c:v>2500000</c:v>
                </c:pt>
                <c:pt idx="1741">
                  <c:v>2500000</c:v>
                </c:pt>
                <c:pt idx="1742">
                  <c:v>4522303.7470084503</c:v>
                </c:pt>
                <c:pt idx="1743">
                  <c:v>2500000</c:v>
                </c:pt>
                <c:pt idx="1744">
                  <c:v>2500000</c:v>
                </c:pt>
                <c:pt idx="1745">
                  <c:v>12377891.115027601</c:v>
                </c:pt>
                <c:pt idx="1746">
                  <c:v>2500000</c:v>
                </c:pt>
                <c:pt idx="1747">
                  <c:v>2500000</c:v>
                </c:pt>
                <c:pt idx="1748">
                  <c:v>2500000</c:v>
                </c:pt>
                <c:pt idx="1749">
                  <c:v>9420566.7182285693</c:v>
                </c:pt>
                <c:pt idx="1750">
                  <c:v>3146576.7875820999</c:v>
                </c:pt>
                <c:pt idx="1751">
                  <c:v>2500000</c:v>
                </c:pt>
                <c:pt idx="1752">
                  <c:v>2773364.4634854398</c:v>
                </c:pt>
                <c:pt idx="1753">
                  <c:v>2500000</c:v>
                </c:pt>
                <c:pt idx="1754">
                  <c:v>2500000</c:v>
                </c:pt>
                <c:pt idx="1755">
                  <c:v>2500000</c:v>
                </c:pt>
                <c:pt idx="1756">
                  <c:v>2500000</c:v>
                </c:pt>
                <c:pt idx="1757">
                  <c:v>6140987.51291754</c:v>
                </c:pt>
                <c:pt idx="1758">
                  <c:v>38017143.550022103</c:v>
                </c:pt>
                <c:pt idx="1759">
                  <c:v>20438277.4232984</c:v>
                </c:pt>
                <c:pt idx="1760">
                  <c:v>11665915.262707099</c:v>
                </c:pt>
                <c:pt idx="1761">
                  <c:v>8422594.1334567294</c:v>
                </c:pt>
                <c:pt idx="1762">
                  <c:v>6121633.7330459999</c:v>
                </c:pt>
                <c:pt idx="1763">
                  <c:v>4448218.3638487197</c:v>
                </c:pt>
                <c:pt idx="1764">
                  <c:v>3229910.3690361199</c:v>
                </c:pt>
                <c:pt idx="1765">
                  <c:v>2500000</c:v>
                </c:pt>
                <c:pt idx="1766">
                  <c:v>2500000</c:v>
                </c:pt>
                <c:pt idx="1767">
                  <c:v>2500000</c:v>
                </c:pt>
                <c:pt idx="1768">
                  <c:v>4731052.9860123899</c:v>
                </c:pt>
                <c:pt idx="1769">
                  <c:v>2500000</c:v>
                </c:pt>
                <c:pt idx="1770">
                  <c:v>2500000</c:v>
                </c:pt>
                <c:pt idx="1771">
                  <c:v>2500000</c:v>
                </c:pt>
                <c:pt idx="1772">
                  <c:v>3125235.0511862598</c:v>
                </c:pt>
                <c:pt idx="1773">
                  <c:v>2500000</c:v>
                </c:pt>
                <c:pt idx="1774">
                  <c:v>2500000</c:v>
                </c:pt>
                <c:pt idx="1775">
                  <c:v>9036503.6219341904</c:v>
                </c:pt>
                <c:pt idx="1776">
                  <c:v>2552972.77223875</c:v>
                </c:pt>
                <c:pt idx="1777">
                  <c:v>2500000</c:v>
                </c:pt>
                <c:pt idx="1778">
                  <c:v>2500000</c:v>
                </c:pt>
                <c:pt idx="1779">
                  <c:v>2500000</c:v>
                </c:pt>
                <c:pt idx="1780">
                  <c:v>3297044.6106129899</c:v>
                </c:pt>
                <c:pt idx="1781">
                  <c:v>2500000</c:v>
                </c:pt>
                <c:pt idx="1782">
                  <c:v>2500000</c:v>
                </c:pt>
                <c:pt idx="1783">
                  <c:v>2500000</c:v>
                </c:pt>
                <c:pt idx="1784">
                  <c:v>2953469.3082101098</c:v>
                </c:pt>
                <c:pt idx="1785">
                  <c:v>2500000</c:v>
                </c:pt>
                <c:pt idx="1786">
                  <c:v>2500000</c:v>
                </c:pt>
                <c:pt idx="1787">
                  <c:v>2500000</c:v>
                </c:pt>
                <c:pt idx="1788">
                  <c:v>2500000</c:v>
                </c:pt>
                <c:pt idx="1789">
                  <c:v>2500000</c:v>
                </c:pt>
                <c:pt idx="1790">
                  <c:v>5392611.5097686797</c:v>
                </c:pt>
                <c:pt idx="1791">
                  <c:v>2500000</c:v>
                </c:pt>
                <c:pt idx="1792">
                  <c:v>5044261.1976326397</c:v>
                </c:pt>
                <c:pt idx="1793">
                  <c:v>2500000</c:v>
                </c:pt>
                <c:pt idx="1794">
                  <c:v>2500000</c:v>
                </c:pt>
                <c:pt idx="1795">
                  <c:v>2500000</c:v>
                </c:pt>
                <c:pt idx="1796">
                  <c:v>2500000</c:v>
                </c:pt>
                <c:pt idx="1797">
                  <c:v>2500000</c:v>
                </c:pt>
                <c:pt idx="1798">
                  <c:v>2500000</c:v>
                </c:pt>
                <c:pt idx="1799">
                  <c:v>2500000</c:v>
                </c:pt>
                <c:pt idx="1800">
                  <c:v>2500000</c:v>
                </c:pt>
                <c:pt idx="1801">
                  <c:v>2500000</c:v>
                </c:pt>
                <c:pt idx="1802">
                  <c:v>2500000</c:v>
                </c:pt>
                <c:pt idx="1803">
                  <c:v>2500000</c:v>
                </c:pt>
                <c:pt idx="1804">
                  <c:v>6615025.5381624904</c:v>
                </c:pt>
                <c:pt idx="1805">
                  <c:v>3023926.4003407802</c:v>
                </c:pt>
                <c:pt idx="1806">
                  <c:v>2500000</c:v>
                </c:pt>
                <c:pt idx="1807">
                  <c:v>2500000</c:v>
                </c:pt>
                <c:pt idx="1808">
                  <c:v>2500000</c:v>
                </c:pt>
                <c:pt idx="1809">
                  <c:v>2500000</c:v>
                </c:pt>
                <c:pt idx="1810">
                  <c:v>2500000</c:v>
                </c:pt>
                <c:pt idx="1811">
                  <c:v>2500000</c:v>
                </c:pt>
                <c:pt idx="1812">
                  <c:v>4519458.6323221</c:v>
                </c:pt>
                <c:pt idx="1813">
                  <c:v>6657327.1756158601</c:v>
                </c:pt>
                <c:pt idx="1814">
                  <c:v>3024609.5294840098</c:v>
                </c:pt>
                <c:pt idx="1815">
                  <c:v>2500000</c:v>
                </c:pt>
                <c:pt idx="1816">
                  <c:v>3821229.6175077301</c:v>
                </c:pt>
                <c:pt idx="1817">
                  <c:v>2500000</c:v>
                </c:pt>
                <c:pt idx="1818">
                  <c:v>2500000</c:v>
                </c:pt>
                <c:pt idx="1819">
                  <c:v>2500000</c:v>
                </c:pt>
                <c:pt idx="1820">
                  <c:v>2500000</c:v>
                </c:pt>
                <c:pt idx="1821">
                  <c:v>2500000</c:v>
                </c:pt>
                <c:pt idx="1822">
                  <c:v>2500000</c:v>
                </c:pt>
                <c:pt idx="1823">
                  <c:v>2500000</c:v>
                </c:pt>
                <c:pt idx="1824">
                  <c:v>2500000</c:v>
                </c:pt>
                <c:pt idx="1825">
                  <c:v>2500000</c:v>
                </c:pt>
                <c:pt idx="1826">
                  <c:v>2500000</c:v>
                </c:pt>
                <c:pt idx="1827">
                  <c:v>2500000</c:v>
                </c:pt>
                <c:pt idx="1828">
                  <c:v>2500000</c:v>
                </c:pt>
                <c:pt idx="1829">
                  <c:v>2500000</c:v>
                </c:pt>
                <c:pt idx="1830">
                  <c:v>2500000</c:v>
                </c:pt>
                <c:pt idx="1831">
                  <c:v>2500000</c:v>
                </c:pt>
                <c:pt idx="1832">
                  <c:v>2500000</c:v>
                </c:pt>
                <c:pt idx="1833">
                  <c:v>2500000</c:v>
                </c:pt>
                <c:pt idx="1834">
                  <c:v>10456898.934344299</c:v>
                </c:pt>
                <c:pt idx="1835">
                  <c:v>2500000</c:v>
                </c:pt>
                <c:pt idx="1836">
                  <c:v>2500000</c:v>
                </c:pt>
                <c:pt idx="1837">
                  <c:v>2500000</c:v>
                </c:pt>
                <c:pt idx="1838">
                  <c:v>2500000</c:v>
                </c:pt>
                <c:pt idx="1839">
                  <c:v>2500000</c:v>
                </c:pt>
                <c:pt idx="1840">
                  <c:v>2500000</c:v>
                </c:pt>
                <c:pt idx="1841">
                  <c:v>2500000</c:v>
                </c:pt>
                <c:pt idx="1842">
                  <c:v>2500000</c:v>
                </c:pt>
                <c:pt idx="1843">
                  <c:v>2500000</c:v>
                </c:pt>
                <c:pt idx="1844">
                  <c:v>2500000</c:v>
                </c:pt>
                <c:pt idx="1845">
                  <c:v>2500000</c:v>
                </c:pt>
                <c:pt idx="1846">
                  <c:v>3646305.7548749899</c:v>
                </c:pt>
                <c:pt idx="1847">
                  <c:v>2500000</c:v>
                </c:pt>
                <c:pt idx="1848">
                  <c:v>2500000</c:v>
                </c:pt>
                <c:pt idx="1849">
                  <c:v>2500000</c:v>
                </c:pt>
                <c:pt idx="1850">
                  <c:v>2500000</c:v>
                </c:pt>
                <c:pt idx="1851">
                  <c:v>2947783.4667198798</c:v>
                </c:pt>
                <c:pt idx="1852">
                  <c:v>2500000</c:v>
                </c:pt>
                <c:pt idx="1853">
                  <c:v>2500000</c:v>
                </c:pt>
                <c:pt idx="1854">
                  <c:v>2500000</c:v>
                </c:pt>
                <c:pt idx="1855">
                  <c:v>2500000</c:v>
                </c:pt>
                <c:pt idx="1856">
                  <c:v>5916503.23736329</c:v>
                </c:pt>
                <c:pt idx="1857">
                  <c:v>2500000</c:v>
                </c:pt>
                <c:pt idx="1858">
                  <c:v>3298092.06858658</c:v>
                </c:pt>
                <c:pt idx="1859">
                  <c:v>2970361.24174059</c:v>
                </c:pt>
                <c:pt idx="1860">
                  <c:v>2500000</c:v>
                </c:pt>
                <c:pt idx="1861">
                  <c:v>2500000</c:v>
                </c:pt>
                <c:pt idx="1862">
                  <c:v>2500000</c:v>
                </c:pt>
                <c:pt idx="1863">
                  <c:v>5217981.0070593897</c:v>
                </c:pt>
                <c:pt idx="1864">
                  <c:v>4922301.85857049</c:v>
                </c:pt>
                <c:pt idx="1865">
                  <c:v>6314571.5399015397</c:v>
                </c:pt>
                <c:pt idx="1866">
                  <c:v>2500000</c:v>
                </c:pt>
                <c:pt idx="1867">
                  <c:v>2500000</c:v>
                </c:pt>
                <c:pt idx="1868">
                  <c:v>2500000</c:v>
                </c:pt>
                <c:pt idx="1869">
                  <c:v>2500000</c:v>
                </c:pt>
                <c:pt idx="1870">
                  <c:v>6265765.1274929298</c:v>
                </c:pt>
                <c:pt idx="1871">
                  <c:v>2669025.0429938701</c:v>
                </c:pt>
                <c:pt idx="1872">
                  <c:v>2500000</c:v>
                </c:pt>
                <c:pt idx="1873">
                  <c:v>2500000</c:v>
                </c:pt>
                <c:pt idx="1874">
                  <c:v>7313551.0788621902</c:v>
                </c:pt>
                <c:pt idx="1875">
                  <c:v>3209837.4647850399</c:v>
                </c:pt>
                <c:pt idx="1876">
                  <c:v>2500000</c:v>
                </c:pt>
                <c:pt idx="1877">
                  <c:v>2500000</c:v>
                </c:pt>
                <c:pt idx="1878">
                  <c:v>2500000</c:v>
                </c:pt>
                <c:pt idx="1879">
                  <c:v>2500000</c:v>
                </c:pt>
                <c:pt idx="1880">
                  <c:v>2500000</c:v>
                </c:pt>
                <c:pt idx="1881">
                  <c:v>2500000</c:v>
                </c:pt>
                <c:pt idx="1882">
                  <c:v>2500000</c:v>
                </c:pt>
                <c:pt idx="1883">
                  <c:v>6440394.9626749996</c:v>
                </c:pt>
                <c:pt idx="1884">
                  <c:v>2500000</c:v>
                </c:pt>
                <c:pt idx="1885">
                  <c:v>2500000</c:v>
                </c:pt>
                <c:pt idx="1886">
                  <c:v>4694153.8716206001</c:v>
                </c:pt>
                <c:pt idx="1887">
                  <c:v>2500000</c:v>
                </c:pt>
                <c:pt idx="1888">
                  <c:v>2500000</c:v>
                </c:pt>
                <c:pt idx="1889">
                  <c:v>2500000</c:v>
                </c:pt>
                <c:pt idx="1890">
                  <c:v>3646306.6803664998</c:v>
                </c:pt>
                <c:pt idx="1891">
                  <c:v>2500000</c:v>
                </c:pt>
                <c:pt idx="1892">
                  <c:v>2500000</c:v>
                </c:pt>
                <c:pt idx="1893">
                  <c:v>2500000</c:v>
                </c:pt>
                <c:pt idx="1894">
                  <c:v>2500000</c:v>
                </c:pt>
                <c:pt idx="1895">
                  <c:v>2500000</c:v>
                </c:pt>
                <c:pt idx="1896">
                  <c:v>2500000</c:v>
                </c:pt>
                <c:pt idx="1897">
                  <c:v>2500000</c:v>
                </c:pt>
                <c:pt idx="1898">
                  <c:v>11330051.811781799</c:v>
                </c:pt>
                <c:pt idx="1899">
                  <c:v>2500000</c:v>
                </c:pt>
                <c:pt idx="1900">
                  <c:v>2500000</c:v>
                </c:pt>
                <c:pt idx="1901">
                  <c:v>2500000</c:v>
                </c:pt>
                <c:pt idx="1902">
                  <c:v>2500000</c:v>
                </c:pt>
                <c:pt idx="1903">
                  <c:v>2598522.3123071902</c:v>
                </c:pt>
                <c:pt idx="1904">
                  <c:v>2500000</c:v>
                </c:pt>
                <c:pt idx="1905">
                  <c:v>3995749.0736242202</c:v>
                </c:pt>
                <c:pt idx="1906">
                  <c:v>4553302.8841024498</c:v>
                </c:pt>
                <c:pt idx="1907">
                  <c:v>2500000</c:v>
                </c:pt>
                <c:pt idx="1908">
                  <c:v>2500000</c:v>
                </c:pt>
                <c:pt idx="1909">
                  <c:v>2500000</c:v>
                </c:pt>
                <c:pt idx="1910">
                  <c:v>3820936.51081768</c:v>
                </c:pt>
                <c:pt idx="1911">
                  <c:v>6995307.8928506896</c:v>
                </c:pt>
                <c:pt idx="1912">
                  <c:v>3379328.7310616402</c:v>
                </c:pt>
                <c:pt idx="1913">
                  <c:v>2500000</c:v>
                </c:pt>
                <c:pt idx="1914">
                  <c:v>13785628.520330301</c:v>
                </c:pt>
                <c:pt idx="1915">
                  <c:v>20480781.7144337</c:v>
                </c:pt>
                <c:pt idx="1916">
                  <c:v>8211303.62354289</c:v>
                </c:pt>
                <c:pt idx="1917">
                  <c:v>5837706.8976240205</c:v>
                </c:pt>
                <c:pt idx="1918">
                  <c:v>4234024.3838098198</c:v>
                </c:pt>
                <c:pt idx="1919">
                  <c:v>8054576.2564377896</c:v>
                </c:pt>
                <c:pt idx="1920">
                  <c:v>4658131.5224122498</c:v>
                </c:pt>
                <c:pt idx="1921">
                  <c:v>14304901.9265071</c:v>
                </c:pt>
                <c:pt idx="1922">
                  <c:v>6430785.9283797704</c:v>
                </c:pt>
                <c:pt idx="1923">
                  <c:v>4378791.5550889</c:v>
                </c:pt>
                <c:pt idx="1924">
                  <c:v>3170605.74792215</c:v>
                </c:pt>
                <c:pt idx="1925">
                  <c:v>2500000</c:v>
                </c:pt>
                <c:pt idx="1926">
                  <c:v>2500000</c:v>
                </c:pt>
                <c:pt idx="1927">
                  <c:v>2500000</c:v>
                </c:pt>
                <c:pt idx="1928">
                  <c:v>2500000</c:v>
                </c:pt>
                <c:pt idx="1929">
                  <c:v>17105710.0480204</c:v>
                </c:pt>
                <c:pt idx="1930">
                  <c:v>5494473.7587128803</c:v>
                </c:pt>
                <c:pt idx="1931">
                  <c:v>3856052.85967843</c:v>
                </c:pt>
                <c:pt idx="1932">
                  <c:v>2796193.9828758799</c:v>
                </c:pt>
                <c:pt idx="1933">
                  <c:v>6221084.9149744604</c:v>
                </c:pt>
                <c:pt idx="1934">
                  <c:v>5211961.6134776296</c:v>
                </c:pt>
                <c:pt idx="1935">
                  <c:v>2816002.1141177202</c:v>
                </c:pt>
                <c:pt idx="1936">
                  <c:v>5433899.56864795</c:v>
                </c:pt>
                <c:pt idx="1937">
                  <c:v>2591812.3512874399</c:v>
                </c:pt>
                <c:pt idx="1938">
                  <c:v>2500000</c:v>
                </c:pt>
                <c:pt idx="1939">
                  <c:v>2500000</c:v>
                </c:pt>
                <c:pt idx="1940">
                  <c:v>2500000</c:v>
                </c:pt>
                <c:pt idx="1941">
                  <c:v>2500000</c:v>
                </c:pt>
                <c:pt idx="1942">
                  <c:v>2500000</c:v>
                </c:pt>
                <c:pt idx="1943">
                  <c:v>2500000</c:v>
                </c:pt>
                <c:pt idx="1944">
                  <c:v>2500000</c:v>
                </c:pt>
                <c:pt idx="1945">
                  <c:v>2500000</c:v>
                </c:pt>
                <c:pt idx="1946">
                  <c:v>2500000</c:v>
                </c:pt>
                <c:pt idx="1947">
                  <c:v>2500000</c:v>
                </c:pt>
                <c:pt idx="1948">
                  <c:v>2500000</c:v>
                </c:pt>
                <c:pt idx="1949">
                  <c:v>2500000</c:v>
                </c:pt>
                <c:pt idx="1950">
                  <c:v>2500000</c:v>
                </c:pt>
                <c:pt idx="1951">
                  <c:v>2500000</c:v>
                </c:pt>
                <c:pt idx="1952">
                  <c:v>2500000</c:v>
                </c:pt>
                <c:pt idx="1953">
                  <c:v>2500000</c:v>
                </c:pt>
                <c:pt idx="1954">
                  <c:v>2500000</c:v>
                </c:pt>
                <c:pt idx="1955">
                  <c:v>2500000</c:v>
                </c:pt>
                <c:pt idx="1956">
                  <c:v>2500000</c:v>
                </c:pt>
                <c:pt idx="1957">
                  <c:v>2500000</c:v>
                </c:pt>
                <c:pt idx="1958">
                  <c:v>14473401.4350999</c:v>
                </c:pt>
                <c:pt idx="1959">
                  <c:v>2500000</c:v>
                </c:pt>
                <c:pt idx="1960">
                  <c:v>10489968.2534477</c:v>
                </c:pt>
                <c:pt idx="1961">
                  <c:v>4259182.3198154699</c:v>
                </c:pt>
                <c:pt idx="1962">
                  <c:v>2500000</c:v>
                </c:pt>
                <c:pt idx="1963">
                  <c:v>2500000</c:v>
                </c:pt>
                <c:pt idx="1964">
                  <c:v>2500000</c:v>
                </c:pt>
                <c:pt idx="1965">
                  <c:v>2500000</c:v>
                </c:pt>
                <c:pt idx="1966">
                  <c:v>17194194.194000401</c:v>
                </c:pt>
                <c:pt idx="1967">
                  <c:v>6102180.4408920398</c:v>
                </c:pt>
                <c:pt idx="1968">
                  <c:v>4090115.7642121101</c:v>
                </c:pt>
                <c:pt idx="1969">
                  <c:v>2954376.3560790299</c:v>
                </c:pt>
                <c:pt idx="1970">
                  <c:v>2500000</c:v>
                </c:pt>
                <c:pt idx="1971">
                  <c:v>2500000</c:v>
                </c:pt>
                <c:pt idx="1972">
                  <c:v>2500000</c:v>
                </c:pt>
                <c:pt idx="1973">
                  <c:v>2500000</c:v>
                </c:pt>
                <c:pt idx="1974">
                  <c:v>2500000</c:v>
                </c:pt>
                <c:pt idx="1975">
                  <c:v>2500000</c:v>
                </c:pt>
                <c:pt idx="1976">
                  <c:v>2500000</c:v>
                </c:pt>
                <c:pt idx="1977">
                  <c:v>2500000</c:v>
                </c:pt>
                <c:pt idx="1978">
                  <c:v>2500000</c:v>
                </c:pt>
                <c:pt idx="1979">
                  <c:v>3820936.33074609</c:v>
                </c:pt>
                <c:pt idx="1980">
                  <c:v>2500000</c:v>
                </c:pt>
                <c:pt idx="1981">
                  <c:v>16311776.282751599</c:v>
                </c:pt>
                <c:pt idx="1982">
                  <c:v>4088712.4405628699</c:v>
                </c:pt>
                <c:pt idx="1983">
                  <c:v>2834985.05032128</c:v>
                </c:pt>
                <c:pt idx="1984">
                  <c:v>2500000</c:v>
                </c:pt>
                <c:pt idx="1985">
                  <c:v>2500000</c:v>
                </c:pt>
                <c:pt idx="1986">
                  <c:v>2500000</c:v>
                </c:pt>
                <c:pt idx="1987">
                  <c:v>2500000</c:v>
                </c:pt>
                <c:pt idx="1988">
                  <c:v>2500000</c:v>
                </c:pt>
                <c:pt idx="1989">
                  <c:v>2500000</c:v>
                </c:pt>
                <c:pt idx="1990">
                  <c:v>2500000</c:v>
                </c:pt>
                <c:pt idx="1991">
                  <c:v>2500000</c:v>
                </c:pt>
                <c:pt idx="1992">
                  <c:v>2500000</c:v>
                </c:pt>
                <c:pt idx="1993">
                  <c:v>2500000</c:v>
                </c:pt>
                <c:pt idx="1994">
                  <c:v>14860836.3920686</c:v>
                </c:pt>
                <c:pt idx="1995">
                  <c:v>17085368.189886499</c:v>
                </c:pt>
                <c:pt idx="1996">
                  <c:v>6759176.8770666104</c:v>
                </c:pt>
                <c:pt idx="1997">
                  <c:v>10043804.9857779</c:v>
                </c:pt>
                <c:pt idx="1998">
                  <c:v>22248595.590879001</c:v>
                </c:pt>
                <c:pt idx="1999">
                  <c:v>30848748.789843202</c:v>
                </c:pt>
                <c:pt idx="2000">
                  <c:v>13751337.025765</c:v>
                </c:pt>
                <c:pt idx="2001">
                  <c:v>9832236.2068318296</c:v>
                </c:pt>
                <c:pt idx="2002">
                  <c:v>7144128.5122454604</c:v>
                </c:pt>
                <c:pt idx="2003">
                  <c:v>7292146.4030780699</c:v>
                </c:pt>
                <c:pt idx="2004">
                  <c:v>12068851.7119272</c:v>
                </c:pt>
                <c:pt idx="2005">
                  <c:v>5731796.5205494901</c:v>
                </c:pt>
                <c:pt idx="2006">
                  <c:v>4101233.4122144901</c:v>
                </c:pt>
                <c:pt idx="2007">
                  <c:v>2977030.3552098102</c:v>
                </c:pt>
                <c:pt idx="2008">
                  <c:v>2500000</c:v>
                </c:pt>
                <c:pt idx="2009">
                  <c:v>2619526.1167405602</c:v>
                </c:pt>
                <c:pt idx="2010">
                  <c:v>43932434.583224699</c:v>
                </c:pt>
                <c:pt idx="2011">
                  <c:v>15302688.8574888</c:v>
                </c:pt>
                <c:pt idx="2012">
                  <c:v>10700186.017092399</c:v>
                </c:pt>
                <c:pt idx="2013">
                  <c:v>61759006.053595297</c:v>
                </c:pt>
                <c:pt idx="2014">
                  <c:v>42296430.024448298</c:v>
                </c:pt>
                <c:pt idx="2015">
                  <c:v>22837158.478186</c:v>
                </c:pt>
                <c:pt idx="2016">
                  <c:v>20133631.364567999</c:v>
                </c:pt>
                <c:pt idx="2017">
                  <c:v>13971704.2233766</c:v>
                </c:pt>
                <c:pt idx="2018">
                  <c:v>9818145.9012950398</c:v>
                </c:pt>
                <c:pt idx="2019">
                  <c:v>17877448.9373652</c:v>
                </c:pt>
                <c:pt idx="2020">
                  <c:v>17634862.747114599</c:v>
                </c:pt>
                <c:pt idx="2021">
                  <c:v>9721501.2851013709</c:v>
                </c:pt>
                <c:pt idx="2022">
                  <c:v>9676505.6742265299</c:v>
                </c:pt>
                <c:pt idx="2023">
                  <c:v>5885251.9166479902</c:v>
                </c:pt>
                <c:pt idx="2024">
                  <c:v>4252527.7221759995</c:v>
                </c:pt>
                <c:pt idx="2025">
                  <c:v>3083556.6486152601</c:v>
                </c:pt>
                <c:pt idx="2026">
                  <c:v>2500000</c:v>
                </c:pt>
                <c:pt idx="2027">
                  <c:v>2500000</c:v>
                </c:pt>
                <c:pt idx="2028">
                  <c:v>2500000</c:v>
                </c:pt>
                <c:pt idx="2029">
                  <c:v>2500000</c:v>
                </c:pt>
                <c:pt idx="2030">
                  <c:v>2500000</c:v>
                </c:pt>
                <c:pt idx="2031">
                  <c:v>2500000</c:v>
                </c:pt>
                <c:pt idx="2032">
                  <c:v>2500000</c:v>
                </c:pt>
                <c:pt idx="2033">
                  <c:v>2500000</c:v>
                </c:pt>
                <c:pt idx="2034">
                  <c:v>6615025.5381624904</c:v>
                </c:pt>
                <c:pt idx="2035">
                  <c:v>2500000</c:v>
                </c:pt>
                <c:pt idx="2036">
                  <c:v>2500000</c:v>
                </c:pt>
                <c:pt idx="2037">
                  <c:v>2500000</c:v>
                </c:pt>
                <c:pt idx="2038">
                  <c:v>2500000</c:v>
                </c:pt>
                <c:pt idx="2039">
                  <c:v>2953423.6764306799</c:v>
                </c:pt>
                <c:pt idx="2040">
                  <c:v>3663317.4938256699</c:v>
                </c:pt>
                <c:pt idx="2041">
                  <c:v>4722565.0220077801</c:v>
                </c:pt>
                <c:pt idx="2042">
                  <c:v>21360859.262028102</c:v>
                </c:pt>
                <c:pt idx="2043">
                  <c:v>39559124.794664301</c:v>
                </c:pt>
                <c:pt idx="2044">
                  <c:v>28254045.1101395</c:v>
                </c:pt>
                <c:pt idx="2045">
                  <c:v>15286821.993763899</c:v>
                </c:pt>
                <c:pt idx="2046">
                  <c:v>13377940.1537541</c:v>
                </c:pt>
                <c:pt idx="2047">
                  <c:v>8791665.0375111196</c:v>
                </c:pt>
                <c:pt idx="2048">
                  <c:v>7163143.13853544</c:v>
                </c:pt>
                <c:pt idx="2049">
                  <c:v>5154147.3377234796</c:v>
                </c:pt>
                <c:pt idx="2050">
                  <c:v>3631332.2916072798</c:v>
                </c:pt>
                <c:pt idx="2051">
                  <c:v>2628625.9747961899</c:v>
                </c:pt>
                <c:pt idx="2052">
                  <c:v>2500000</c:v>
                </c:pt>
                <c:pt idx="2053">
                  <c:v>8287235.4309641495</c:v>
                </c:pt>
                <c:pt idx="2054">
                  <c:v>5929263.2633547699</c:v>
                </c:pt>
                <c:pt idx="2055">
                  <c:v>3208692.5520205102</c:v>
                </c:pt>
                <c:pt idx="2056">
                  <c:v>2570761.4688725001</c:v>
                </c:pt>
                <c:pt idx="2057">
                  <c:v>5694790.1266543996</c:v>
                </c:pt>
                <c:pt idx="2058">
                  <c:v>3358113.5120422798</c:v>
                </c:pt>
                <c:pt idx="2059">
                  <c:v>2500000</c:v>
                </c:pt>
                <c:pt idx="2060">
                  <c:v>21425523.784467701</c:v>
                </c:pt>
                <c:pt idx="2061">
                  <c:v>7644930.6413316699</c:v>
                </c:pt>
                <c:pt idx="2062">
                  <c:v>8290087.7761277203</c:v>
                </c:pt>
                <c:pt idx="2063">
                  <c:v>8809108.1645225491</c:v>
                </c:pt>
                <c:pt idx="2064">
                  <c:v>5075818.7339040702</c:v>
                </c:pt>
                <c:pt idx="2065">
                  <c:v>3551235.7913402198</c:v>
                </c:pt>
                <c:pt idx="2066">
                  <c:v>3627004.2583930199</c:v>
                </c:pt>
                <c:pt idx="2067">
                  <c:v>25018289.2452076</c:v>
                </c:pt>
                <c:pt idx="2068">
                  <c:v>9103962.3353030309</c:v>
                </c:pt>
                <c:pt idx="2069">
                  <c:v>8013962.4417159101</c:v>
                </c:pt>
                <c:pt idx="2070">
                  <c:v>5458909.5217121001</c:v>
                </c:pt>
                <c:pt idx="2071">
                  <c:v>3847746.25620205</c:v>
                </c:pt>
                <c:pt idx="2072">
                  <c:v>33452049.863334499</c:v>
                </c:pt>
                <c:pt idx="2073">
                  <c:v>25225709.667104602</c:v>
                </c:pt>
                <c:pt idx="2074">
                  <c:v>12894740.056112099</c:v>
                </c:pt>
                <c:pt idx="2075">
                  <c:v>9275693.5624453705</c:v>
                </c:pt>
                <c:pt idx="2076">
                  <c:v>6739622.7718804097</c:v>
                </c:pt>
                <c:pt idx="2077">
                  <c:v>4891590.1025009099</c:v>
                </c:pt>
                <c:pt idx="2078">
                  <c:v>3544523.7364311302</c:v>
                </c:pt>
                <c:pt idx="2079">
                  <c:v>2568816.8994696699</c:v>
                </c:pt>
                <c:pt idx="2080">
                  <c:v>2500000</c:v>
                </c:pt>
                <c:pt idx="2081">
                  <c:v>2500000</c:v>
                </c:pt>
                <c:pt idx="2082">
                  <c:v>2500000</c:v>
                </c:pt>
                <c:pt idx="2083">
                  <c:v>2500000</c:v>
                </c:pt>
                <c:pt idx="2084">
                  <c:v>2500000</c:v>
                </c:pt>
                <c:pt idx="2085">
                  <c:v>2500000</c:v>
                </c:pt>
                <c:pt idx="2086">
                  <c:v>2500000</c:v>
                </c:pt>
                <c:pt idx="2087">
                  <c:v>2500000</c:v>
                </c:pt>
                <c:pt idx="2088">
                  <c:v>6964286.6891374895</c:v>
                </c:pt>
                <c:pt idx="2089">
                  <c:v>5579705.7404253399</c:v>
                </c:pt>
                <c:pt idx="2090">
                  <c:v>2500000</c:v>
                </c:pt>
                <c:pt idx="2091">
                  <c:v>2500000</c:v>
                </c:pt>
                <c:pt idx="2092">
                  <c:v>2500000</c:v>
                </c:pt>
                <c:pt idx="2093">
                  <c:v>3297044.8351231399</c:v>
                </c:pt>
                <c:pt idx="2094">
                  <c:v>2621083.1789923902</c:v>
                </c:pt>
                <c:pt idx="2095">
                  <c:v>2500000</c:v>
                </c:pt>
                <c:pt idx="2096">
                  <c:v>2500000</c:v>
                </c:pt>
                <c:pt idx="2097">
                  <c:v>2500000</c:v>
                </c:pt>
                <c:pt idx="2098">
                  <c:v>2500000</c:v>
                </c:pt>
                <c:pt idx="2099">
                  <c:v>2500000</c:v>
                </c:pt>
                <c:pt idx="2100">
                  <c:v>2500000</c:v>
                </c:pt>
                <c:pt idx="2101">
                  <c:v>4522278.7414762396</c:v>
                </c:pt>
                <c:pt idx="2102">
                  <c:v>2500000</c:v>
                </c:pt>
                <c:pt idx="2103">
                  <c:v>2500000</c:v>
                </c:pt>
                <c:pt idx="2104">
                  <c:v>6615036.5818919204</c:v>
                </c:pt>
                <c:pt idx="2105">
                  <c:v>2849296.0031984602</c:v>
                </c:pt>
                <c:pt idx="2106">
                  <c:v>2500000</c:v>
                </c:pt>
                <c:pt idx="2107">
                  <c:v>2500000</c:v>
                </c:pt>
                <c:pt idx="2108">
                  <c:v>2500000</c:v>
                </c:pt>
                <c:pt idx="2109">
                  <c:v>2500000</c:v>
                </c:pt>
                <c:pt idx="2110">
                  <c:v>2500000</c:v>
                </c:pt>
                <c:pt idx="2111">
                  <c:v>2500000</c:v>
                </c:pt>
                <c:pt idx="2112">
                  <c:v>40224904.656677701</c:v>
                </c:pt>
                <c:pt idx="2113">
                  <c:v>11772134.6005958</c:v>
                </c:pt>
                <c:pt idx="2114">
                  <c:v>8130459.1217846097</c:v>
                </c:pt>
                <c:pt idx="2115">
                  <c:v>5901981.9249560004</c:v>
                </c:pt>
                <c:pt idx="2116">
                  <c:v>4286237.5167894596</c:v>
                </c:pt>
                <c:pt idx="2117">
                  <c:v>3109397.8027106002</c:v>
                </c:pt>
                <c:pt idx="2118">
                  <c:v>2500000</c:v>
                </c:pt>
                <c:pt idx="2119">
                  <c:v>2500000</c:v>
                </c:pt>
                <c:pt idx="2120">
                  <c:v>5101923.7309518503</c:v>
                </c:pt>
                <c:pt idx="2121">
                  <c:v>2861181.1572934701</c:v>
                </c:pt>
                <c:pt idx="2122">
                  <c:v>2500000</c:v>
                </c:pt>
                <c:pt idx="2123">
                  <c:v>2500000</c:v>
                </c:pt>
                <c:pt idx="2124">
                  <c:v>2500000</c:v>
                </c:pt>
                <c:pt idx="2125">
                  <c:v>2500000</c:v>
                </c:pt>
                <c:pt idx="2126">
                  <c:v>2500000</c:v>
                </c:pt>
                <c:pt idx="2127">
                  <c:v>2500000</c:v>
                </c:pt>
                <c:pt idx="2128">
                  <c:v>2500000</c:v>
                </c:pt>
                <c:pt idx="2129">
                  <c:v>2500000</c:v>
                </c:pt>
                <c:pt idx="2130">
                  <c:v>2500000</c:v>
                </c:pt>
                <c:pt idx="2131">
                  <c:v>3299864.7130635399</c:v>
                </c:pt>
                <c:pt idx="2132">
                  <c:v>2500000</c:v>
                </c:pt>
                <c:pt idx="2133">
                  <c:v>2500000</c:v>
                </c:pt>
                <c:pt idx="2134">
                  <c:v>2500000</c:v>
                </c:pt>
                <c:pt idx="2135">
                  <c:v>2500000</c:v>
                </c:pt>
                <c:pt idx="2136">
                  <c:v>2500000</c:v>
                </c:pt>
                <c:pt idx="2137">
                  <c:v>2500000</c:v>
                </c:pt>
                <c:pt idx="2138">
                  <c:v>2500000</c:v>
                </c:pt>
                <c:pt idx="2139">
                  <c:v>11682132.3364635</c:v>
                </c:pt>
                <c:pt idx="2140">
                  <c:v>2500000</c:v>
                </c:pt>
                <c:pt idx="2141">
                  <c:v>2500000</c:v>
                </c:pt>
                <c:pt idx="2142">
                  <c:v>2500000</c:v>
                </c:pt>
                <c:pt idx="2143">
                  <c:v>2500000</c:v>
                </c:pt>
                <c:pt idx="2144">
                  <c:v>2500000</c:v>
                </c:pt>
                <c:pt idx="2145">
                  <c:v>2500000</c:v>
                </c:pt>
                <c:pt idx="2146">
                  <c:v>2500000</c:v>
                </c:pt>
                <c:pt idx="2147">
                  <c:v>2500000</c:v>
                </c:pt>
                <c:pt idx="2148">
                  <c:v>2500000</c:v>
                </c:pt>
                <c:pt idx="2149">
                  <c:v>2500000</c:v>
                </c:pt>
                <c:pt idx="2150">
                  <c:v>2500000</c:v>
                </c:pt>
                <c:pt idx="2151">
                  <c:v>2500000</c:v>
                </c:pt>
                <c:pt idx="2152">
                  <c:v>2500000</c:v>
                </c:pt>
                <c:pt idx="2153">
                  <c:v>2500000</c:v>
                </c:pt>
                <c:pt idx="2154">
                  <c:v>2500000</c:v>
                </c:pt>
                <c:pt idx="2155">
                  <c:v>12901726.255712399</c:v>
                </c:pt>
                <c:pt idx="2156">
                  <c:v>3300080.9057159899</c:v>
                </c:pt>
                <c:pt idx="2157">
                  <c:v>2500000</c:v>
                </c:pt>
                <c:pt idx="2158">
                  <c:v>2500000</c:v>
                </c:pt>
                <c:pt idx="2159">
                  <c:v>2500000</c:v>
                </c:pt>
                <c:pt idx="2160">
                  <c:v>6440395.0578966299</c:v>
                </c:pt>
                <c:pt idx="2161">
                  <c:v>5291303.7740524597</c:v>
                </c:pt>
                <c:pt idx="2162">
                  <c:v>2500000</c:v>
                </c:pt>
                <c:pt idx="2163">
                  <c:v>2774037.29623038</c:v>
                </c:pt>
                <c:pt idx="2164">
                  <c:v>7101956.0712354695</c:v>
                </c:pt>
                <c:pt idx="2165">
                  <c:v>2922417.9809645</c:v>
                </c:pt>
                <c:pt idx="2166">
                  <c:v>2500000</c:v>
                </c:pt>
                <c:pt idx="2167">
                  <c:v>2500000</c:v>
                </c:pt>
                <c:pt idx="2168">
                  <c:v>2500000</c:v>
                </c:pt>
                <c:pt idx="2169">
                  <c:v>2500000</c:v>
                </c:pt>
                <c:pt idx="2170">
                  <c:v>2773152.88957767</c:v>
                </c:pt>
                <c:pt idx="2171">
                  <c:v>6553762.6538774204</c:v>
                </c:pt>
                <c:pt idx="2172">
                  <c:v>2500000</c:v>
                </c:pt>
                <c:pt idx="2173">
                  <c:v>2500000</c:v>
                </c:pt>
                <c:pt idx="2174">
                  <c:v>2500000</c:v>
                </c:pt>
                <c:pt idx="2175">
                  <c:v>2500000</c:v>
                </c:pt>
                <c:pt idx="2176">
                  <c:v>6228883.8350290703</c:v>
                </c:pt>
                <c:pt idx="2177">
                  <c:v>2788210.3444263302</c:v>
                </c:pt>
                <c:pt idx="2178">
                  <c:v>2500000</c:v>
                </c:pt>
                <c:pt idx="2179">
                  <c:v>2500000</c:v>
                </c:pt>
                <c:pt idx="2180">
                  <c:v>12823219.9524628</c:v>
                </c:pt>
                <c:pt idx="2181">
                  <c:v>5152475.6048052004</c:v>
                </c:pt>
                <c:pt idx="2182">
                  <c:v>3342505.2858456299</c:v>
                </c:pt>
                <c:pt idx="2183">
                  <c:v>2500000</c:v>
                </c:pt>
                <c:pt idx="2184">
                  <c:v>2500000</c:v>
                </c:pt>
                <c:pt idx="2185">
                  <c:v>2500000</c:v>
                </c:pt>
                <c:pt idx="2186">
                  <c:v>2500000</c:v>
                </c:pt>
                <c:pt idx="2187">
                  <c:v>2500000</c:v>
                </c:pt>
                <c:pt idx="2188">
                  <c:v>2500000</c:v>
                </c:pt>
                <c:pt idx="2189">
                  <c:v>2500000</c:v>
                </c:pt>
                <c:pt idx="2190">
                  <c:v>2500000</c:v>
                </c:pt>
                <c:pt idx="2191">
                  <c:v>2598522.3019500901</c:v>
                </c:pt>
                <c:pt idx="2192">
                  <c:v>3133694.4650666802</c:v>
                </c:pt>
                <c:pt idx="2193">
                  <c:v>2793075.8093538499</c:v>
                </c:pt>
                <c:pt idx="2194">
                  <c:v>2500000</c:v>
                </c:pt>
                <c:pt idx="2195">
                  <c:v>2500000</c:v>
                </c:pt>
                <c:pt idx="2196">
                  <c:v>2500000</c:v>
                </c:pt>
                <c:pt idx="2197">
                  <c:v>4694089.2685394399</c:v>
                </c:pt>
                <c:pt idx="2198">
                  <c:v>2500000</c:v>
                </c:pt>
                <c:pt idx="2199">
                  <c:v>2500000</c:v>
                </c:pt>
                <c:pt idx="2200">
                  <c:v>2500000</c:v>
                </c:pt>
                <c:pt idx="2201">
                  <c:v>2500000</c:v>
                </c:pt>
                <c:pt idx="2202">
                  <c:v>2500000</c:v>
                </c:pt>
                <c:pt idx="2203">
                  <c:v>2500000</c:v>
                </c:pt>
                <c:pt idx="2204">
                  <c:v>2500000</c:v>
                </c:pt>
                <c:pt idx="2205">
                  <c:v>4868719.7832875</c:v>
                </c:pt>
                <c:pt idx="2206">
                  <c:v>15842702.418883899</c:v>
                </c:pt>
                <c:pt idx="2207">
                  <c:v>3367891.7705479702</c:v>
                </c:pt>
                <c:pt idx="2208">
                  <c:v>2500000</c:v>
                </c:pt>
                <c:pt idx="2209">
                  <c:v>2500000</c:v>
                </c:pt>
                <c:pt idx="2210">
                  <c:v>2500000</c:v>
                </c:pt>
                <c:pt idx="2211">
                  <c:v>2500000</c:v>
                </c:pt>
                <c:pt idx="2212">
                  <c:v>6234203.6352367699</c:v>
                </c:pt>
                <c:pt idx="2213">
                  <c:v>7512720.1898033004</c:v>
                </c:pt>
                <c:pt idx="2214">
                  <c:v>3489692.7102039699</c:v>
                </c:pt>
                <c:pt idx="2215">
                  <c:v>2500000</c:v>
                </c:pt>
                <c:pt idx="2216">
                  <c:v>2500000</c:v>
                </c:pt>
                <c:pt idx="2217">
                  <c:v>4917413.5351444697</c:v>
                </c:pt>
                <c:pt idx="2218">
                  <c:v>2500000</c:v>
                </c:pt>
                <c:pt idx="2219">
                  <c:v>2500000</c:v>
                </c:pt>
                <c:pt idx="2220">
                  <c:v>6025637.6401272798</c:v>
                </c:pt>
                <c:pt idx="2221">
                  <c:v>7542858.9036670597</c:v>
                </c:pt>
                <c:pt idx="2222">
                  <c:v>3359594.19867534</c:v>
                </c:pt>
                <c:pt idx="2223">
                  <c:v>2500000</c:v>
                </c:pt>
                <c:pt idx="2224">
                  <c:v>2500000</c:v>
                </c:pt>
                <c:pt idx="2225">
                  <c:v>2500000</c:v>
                </c:pt>
                <c:pt idx="2226">
                  <c:v>2500000</c:v>
                </c:pt>
                <c:pt idx="2227">
                  <c:v>5388911.0980912</c:v>
                </c:pt>
                <c:pt idx="2228">
                  <c:v>2500000</c:v>
                </c:pt>
                <c:pt idx="2229">
                  <c:v>2500000</c:v>
                </c:pt>
                <c:pt idx="2230">
                  <c:v>2500000</c:v>
                </c:pt>
                <c:pt idx="2231">
                  <c:v>2500000</c:v>
                </c:pt>
                <c:pt idx="2232">
                  <c:v>2500000</c:v>
                </c:pt>
                <c:pt idx="2233">
                  <c:v>2500000</c:v>
                </c:pt>
                <c:pt idx="2234">
                  <c:v>2500000</c:v>
                </c:pt>
                <c:pt idx="2235">
                  <c:v>2500000</c:v>
                </c:pt>
                <c:pt idx="2236">
                  <c:v>2500000</c:v>
                </c:pt>
                <c:pt idx="2237">
                  <c:v>2500000</c:v>
                </c:pt>
                <c:pt idx="2238">
                  <c:v>2947783.4648018801</c:v>
                </c:pt>
                <c:pt idx="2239">
                  <c:v>2500000</c:v>
                </c:pt>
                <c:pt idx="2240">
                  <c:v>2500000</c:v>
                </c:pt>
                <c:pt idx="2241">
                  <c:v>2500000</c:v>
                </c:pt>
                <c:pt idx="2242">
                  <c:v>2500000</c:v>
                </c:pt>
                <c:pt idx="2243">
                  <c:v>3122505.1253259499</c:v>
                </c:pt>
                <c:pt idx="2244">
                  <c:v>2792895.11270638</c:v>
                </c:pt>
                <c:pt idx="2245">
                  <c:v>2500000</c:v>
                </c:pt>
                <c:pt idx="2246">
                  <c:v>2500000</c:v>
                </c:pt>
                <c:pt idx="2247">
                  <c:v>2500000</c:v>
                </c:pt>
                <c:pt idx="2248">
                  <c:v>5750333.0489427904</c:v>
                </c:pt>
                <c:pt idx="2249">
                  <c:v>2500000</c:v>
                </c:pt>
                <c:pt idx="2250">
                  <c:v>2599526.4310797402</c:v>
                </c:pt>
                <c:pt idx="2251">
                  <c:v>9595041.9737854991</c:v>
                </c:pt>
                <c:pt idx="2252">
                  <c:v>2500000</c:v>
                </c:pt>
                <c:pt idx="2253">
                  <c:v>6747680.6276161401</c:v>
                </c:pt>
                <c:pt idx="2254">
                  <c:v>2500000</c:v>
                </c:pt>
                <c:pt idx="2255">
                  <c:v>2500000</c:v>
                </c:pt>
                <c:pt idx="2256">
                  <c:v>2500000</c:v>
                </c:pt>
                <c:pt idx="2257">
                  <c:v>2500000</c:v>
                </c:pt>
                <c:pt idx="2258">
                  <c:v>2500000</c:v>
                </c:pt>
                <c:pt idx="2259">
                  <c:v>10851221.6949997</c:v>
                </c:pt>
                <c:pt idx="2260">
                  <c:v>2972718.2331230198</c:v>
                </c:pt>
                <c:pt idx="2261">
                  <c:v>2500000</c:v>
                </c:pt>
                <c:pt idx="2262">
                  <c:v>2500000</c:v>
                </c:pt>
                <c:pt idx="2263">
                  <c:v>2500000</c:v>
                </c:pt>
                <c:pt idx="2264">
                  <c:v>3820936.3386098901</c:v>
                </c:pt>
                <c:pt idx="2265">
                  <c:v>3153435.2293447</c:v>
                </c:pt>
                <c:pt idx="2266">
                  <c:v>2500000</c:v>
                </c:pt>
                <c:pt idx="2267">
                  <c:v>2500000</c:v>
                </c:pt>
                <c:pt idx="2268">
                  <c:v>13350574.078767501</c:v>
                </c:pt>
                <c:pt idx="2269">
                  <c:v>11714429.483336801</c:v>
                </c:pt>
                <c:pt idx="2270">
                  <c:v>5499152.8100760002</c:v>
                </c:pt>
                <c:pt idx="2271">
                  <c:v>3936038.35874253</c:v>
                </c:pt>
                <c:pt idx="2272">
                  <c:v>2855212.6229632702</c:v>
                </c:pt>
                <c:pt idx="2273">
                  <c:v>2500000</c:v>
                </c:pt>
                <c:pt idx="2274">
                  <c:v>2500000</c:v>
                </c:pt>
                <c:pt idx="2275">
                  <c:v>2500000</c:v>
                </c:pt>
                <c:pt idx="2276">
                  <c:v>2500000</c:v>
                </c:pt>
                <c:pt idx="2277">
                  <c:v>2500000</c:v>
                </c:pt>
                <c:pt idx="2278">
                  <c:v>2500000</c:v>
                </c:pt>
                <c:pt idx="2279">
                  <c:v>2500000</c:v>
                </c:pt>
                <c:pt idx="2280">
                  <c:v>2500000</c:v>
                </c:pt>
                <c:pt idx="2281">
                  <c:v>2500000</c:v>
                </c:pt>
                <c:pt idx="2282">
                  <c:v>2500000</c:v>
                </c:pt>
                <c:pt idx="2283">
                  <c:v>2500000</c:v>
                </c:pt>
                <c:pt idx="2284">
                  <c:v>30540140.4227142</c:v>
                </c:pt>
                <c:pt idx="2285">
                  <c:v>8855599.0153742395</c:v>
                </c:pt>
                <c:pt idx="2286">
                  <c:v>13579348.949971899</c:v>
                </c:pt>
                <c:pt idx="2287">
                  <c:v>8677763.5797211695</c:v>
                </c:pt>
                <c:pt idx="2288">
                  <c:v>9192377.3793653902</c:v>
                </c:pt>
                <c:pt idx="2289">
                  <c:v>6778457.5986467898</c:v>
                </c:pt>
                <c:pt idx="2290">
                  <c:v>7412613.2185600298</c:v>
                </c:pt>
                <c:pt idx="2291">
                  <c:v>28758438.318861201</c:v>
                </c:pt>
                <c:pt idx="2292">
                  <c:v>11080587.618509101</c:v>
                </c:pt>
                <c:pt idx="2293">
                  <c:v>9702323.3774475604</c:v>
                </c:pt>
                <c:pt idx="2294">
                  <c:v>9993661.1431752592</c:v>
                </c:pt>
                <c:pt idx="2295">
                  <c:v>7365157.7815085799</c:v>
                </c:pt>
                <c:pt idx="2296">
                  <c:v>8104712.1853452204</c:v>
                </c:pt>
                <c:pt idx="2297">
                  <c:v>4523941.4290104704</c:v>
                </c:pt>
                <c:pt idx="2298">
                  <c:v>3255245.7711399798</c:v>
                </c:pt>
                <c:pt idx="2299">
                  <c:v>2882536.8339812201</c:v>
                </c:pt>
                <c:pt idx="2300">
                  <c:v>4768407.9007939398</c:v>
                </c:pt>
                <c:pt idx="2301">
                  <c:v>4411255.1883993903</c:v>
                </c:pt>
                <c:pt idx="2302">
                  <c:v>2500000</c:v>
                </c:pt>
                <c:pt idx="2303">
                  <c:v>2500000</c:v>
                </c:pt>
                <c:pt idx="2304">
                  <c:v>2500000</c:v>
                </c:pt>
                <c:pt idx="2305">
                  <c:v>2500000</c:v>
                </c:pt>
                <c:pt idx="2306">
                  <c:v>2500000</c:v>
                </c:pt>
                <c:pt idx="2307">
                  <c:v>2500000</c:v>
                </c:pt>
                <c:pt idx="2308">
                  <c:v>2500000</c:v>
                </c:pt>
                <c:pt idx="2309">
                  <c:v>2500000</c:v>
                </c:pt>
                <c:pt idx="2310">
                  <c:v>5217980.9342624899</c:v>
                </c:pt>
                <c:pt idx="2311">
                  <c:v>2500000</c:v>
                </c:pt>
                <c:pt idx="2312">
                  <c:v>2500000</c:v>
                </c:pt>
                <c:pt idx="2313">
                  <c:v>2500000</c:v>
                </c:pt>
                <c:pt idx="2314">
                  <c:v>5217982.6308371201</c:v>
                </c:pt>
                <c:pt idx="2315">
                  <c:v>2500000</c:v>
                </c:pt>
                <c:pt idx="2316">
                  <c:v>2500000</c:v>
                </c:pt>
                <c:pt idx="2317">
                  <c:v>2500000</c:v>
                </c:pt>
                <c:pt idx="2318">
                  <c:v>3646305.9805360599</c:v>
                </c:pt>
                <c:pt idx="2319">
                  <c:v>2500000</c:v>
                </c:pt>
                <c:pt idx="2320">
                  <c:v>4694544.6272876598</c:v>
                </c:pt>
                <c:pt idx="2321">
                  <c:v>2500000</c:v>
                </c:pt>
                <c:pt idx="2322">
                  <c:v>2500000</c:v>
                </c:pt>
                <c:pt idx="2323">
                  <c:v>22096289.6100678</c:v>
                </c:pt>
                <c:pt idx="2324">
                  <c:v>6324865.4668723401</c:v>
                </c:pt>
                <c:pt idx="2325">
                  <c:v>4419603.8804071704</c:v>
                </c:pt>
                <c:pt idx="2326">
                  <c:v>3735580.5917064501</c:v>
                </c:pt>
                <c:pt idx="2327">
                  <c:v>17702943.554447301</c:v>
                </c:pt>
                <c:pt idx="2328">
                  <c:v>6807889.5119497096</c:v>
                </c:pt>
                <c:pt idx="2329">
                  <c:v>25011991.6366244</c:v>
                </c:pt>
                <c:pt idx="2330">
                  <c:v>10407373.129272699</c:v>
                </c:pt>
                <c:pt idx="2331">
                  <c:v>7302269.0404926902</c:v>
                </c:pt>
                <c:pt idx="2332">
                  <c:v>5293798.6736151399</c:v>
                </c:pt>
                <c:pt idx="2333">
                  <c:v>3835942.5601237598</c:v>
                </c:pt>
                <c:pt idx="2334">
                  <c:v>2786172.4535122002</c:v>
                </c:pt>
                <c:pt idx="2335">
                  <c:v>2500000</c:v>
                </c:pt>
                <c:pt idx="2336">
                  <c:v>2500000</c:v>
                </c:pt>
                <c:pt idx="2337">
                  <c:v>2500000</c:v>
                </c:pt>
                <c:pt idx="2338">
                  <c:v>2500000</c:v>
                </c:pt>
                <c:pt idx="2339">
                  <c:v>2500000</c:v>
                </c:pt>
                <c:pt idx="2340">
                  <c:v>2500000</c:v>
                </c:pt>
                <c:pt idx="2341">
                  <c:v>4519458.6323124897</c:v>
                </c:pt>
                <c:pt idx="2342">
                  <c:v>2500000</c:v>
                </c:pt>
                <c:pt idx="2343">
                  <c:v>2500000</c:v>
                </c:pt>
                <c:pt idx="2344">
                  <c:v>45762855.995725401</c:v>
                </c:pt>
                <c:pt idx="2345">
                  <c:v>30846857.1291655</c:v>
                </c:pt>
                <c:pt idx="2346">
                  <c:v>15497876.3455796</c:v>
                </c:pt>
                <c:pt idx="2347">
                  <c:v>31582490.234153699</c:v>
                </c:pt>
                <c:pt idx="2348">
                  <c:v>14825334.4811178</c:v>
                </c:pt>
                <c:pt idx="2349">
                  <c:v>10625884.1463445</c:v>
                </c:pt>
                <c:pt idx="2350">
                  <c:v>31574728.662614699</c:v>
                </c:pt>
                <c:pt idx="2351">
                  <c:v>26574803.088754099</c:v>
                </c:pt>
                <c:pt idx="2352">
                  <c:v>14192388.381264901</c:v>
                </c:pt>
                <c:pt idx="2353">
                  <c:v>51259968.071488798</c:v>
                </c:pt>
                <c:pt idx="2354">
                  <c:v>21156485.369832199</c:v>
                </c:pt>
                <c:pt idx="2355">
                  <c:v>15498176.2283423</c:v>
                </c:pt>
                <c:pt idx="2356">
                  <c:v>11059462.825417001</c:v>
                </c:pt>
                <c:pt idx="2357">
                  <c:v>8038361.9362547304</c:v>
                </c:pt>
                <c:pt idx="2358">
                  <c:v>7943229.5988272596</c:v>
                </c:pt>
                <c:pt idx="2359">
                  <c:v>8087452.1506332597</c:v>
                </c:pt>
                <c:pt idx="2360">
                  <c:v>12476327.9586612</c:v>
                </c:pt>
                <c:pt idx="2361">
                  <c:v>6967240.5777918799</c:v>
                </c:pt>
                <c:pt idx="2362">
                  <c:v>4585510.5204435801</c:v>
                </c:pt>
                <c:pt idx="2363">
                  <c:v>3320055.9440908702</c:v>
                </c:pt>
                <c:pt idx="2364">
                  <c:v>2500000</c:v>
                </c:pt>
                <c:pt idx="2365">
                  <c:v>2500000</c:v>
                </c:pt>
                <c:pt idx="2366">
                  <c:v>3882026.41109988</c:v>
                </c:pt>
                <c:pt idx="2367">
                  <c:v>2513387.1683619702</c:v>
                </c:pt>
                <c:pt idx="2368">
                  <c:v>2609214.3602372301</c:v>
                </c:pt>
                <c:pt idx="2369">
                  <c:v>5089848.9765573703</c:v>
                </c:pt>
                <c:pt idx="2370">
                  <c:v>2500000</c:v>
                </c:pt>
                <c:pt idx="2371">
                  <c:v>2500000</c:v>
                </c:pt>
                <c:pt idx="2372">
                  <c:v>28629445.971457399</c:v>
                </c:pt>
                <c:pt idx="2373">
                  <c:v>34154196.672281198</c:v>
                </c:pt>
                <c:pt idx="2374">
                  <c:v>14927160.4309843</c:v>
                </c:pt>
                <c:pt idx="2375">
                  <c:v>10666088.734954501</c:v>
                </c:pt>
                <c:pt idx="2376">
                  <c:v>14570693.210101901</c:v>
                </c:pt>
                <c:pt idx="2377">
                  <c:v>8146521.7464851998</c:v>
                </c:pt>
                <c:pt idx="2378">
                  <c:v>7340477.4120794199</c:v>
                </c:pt>
                <c:pt idx="2379">
                  <c:v>17812935.578866299</c:v>
                </c:pt>
                <c:pt idx="2380">
                  <c:v>10868708.223962899</c:v>
                </c:pt>
                <c:pt idx="2381">
                  <c:v>6542832.8912895396</c:v>
                </c:pt>
                <c:pt idx="2382">
                  <c:v>4721878.3207027102</c:v>
                </c:pt>
                <c:pt idx="2383">
                  <c:v>10767397.6867994</c:v>
                </c:pt>
                <c:pt idx="2384">
                  <c:v>4908657.5496413996</c:v>
                </c:pt>
                <c:pt idx="2385">
                  <c:v>7181671.8100795997</c:v>
                </c:pt>
                <c:pt idx="2386">
                  <c:v>47259026.565283597</c:v>
                </c:pt>
                <c:pt idx="2387">
                  <c:v>17012583.1686542</c:v>
                </c:pt>
                <c:pt idx="2388">
                  <c:v>12039648.731375201</c:v>
                </c:pt>
                <c:pt idx="2389">
                  <c:v>9015151.7070748992</c:v>
                </c:pt>
                <c:pt idx="2390">
                  <c:v>6965426.5245561004</c:v>
                </c:pt>
                <c:pt idx="2391">
                  <c:v>4846624.1678816499</c:v>
                </c:pt>
                <c:pt idx="2392">
                  <c:v>7447525.7467653798</c:v>
                </c:pt>
                <c:pt idx="2393">
                  <c:v>5685294.2917391099</c:v>
                </c:pt>
                <c:pt idx="2394">
                  <c:v>26958814.7957124</c:v>
                </c:pt>
                <c:pt idx="2395">
                  <c:v>12556190.6845008</c:v>
                </c:pt>
                <c:pt idx="2396">
                  <c:v>8003888.4983686898</c:v>
                </c:pt>
                <c:pt idx="2397">
                  <c:v>5785837.4506313102</c:v>
                </c:pt>
                <c:pt idx="2398">
                  <c:v>4201734.8765423801</c:v>
                </c:pt>
                <c:pt idx="2399">
                  <c:v>3832955.21601036</c:v>
                </c:pt>
                <c:pt idx="2400">
                  <c:v>2500000</c:v>
                </c:pt>
                <c:pt idx="2401">
                  <c:v>2500000</c:v>
                </c:pt>
                <c:pt idx="2402">
                  <c:v>2500000</c:v>
                </c:pt>
                <c:pt idx="2403">
                  <c:v>2500000</c:v>
                </c:pt>
                <c:pt idx="2404">
                  <c:v>2500000</c:v>
                </c:pt>
                <c:pt idx="2405">
                  <c:v>2500000</c:v>
                </c:pt>
                <c:pt idx="2406">
                  <c:v>2500000</c:v>
                </c:pt>
                <c:pt idx="2407">
                  <c:v>2500000</c:v>
                </c:pt>
                <c:pt idx="2408">
                  <c:v>2500000</c:v>
                </c:pt>
                <c:pt idx="2409">
                  <c:v>2500000</c:v>
                </c:pt>
                <c:pt idx="2410">
                  <c:v>2500000</c:v>
                </c:pt>
                <c:pt idx="2411">
                  <c:v>2500000</c:v>
                </c:pt>
                <c:pt idx="2412">
                  <c:v>17070481.613263398</c:v>
                </c:pt>
                <c:pt idx="2413">
                  <c:v>3493047.9272424602</c:v>
                </c:pt>
                <c:pt idx="2414">
                  <c:v>2500000</c:v>
                </c:pt>
                <c:pt idx="2415">
                  <c:v>17182614.9099827</c:v>
                </c:pt>
                <c:pt idx="2416">
                  <c:v>10268476.3185078</c:v>
                </c:pt>
                <c:pt idx="2417">
                  <c:v>5779602.1820663</c:v>
                </c:pt>
                <c:pt idx="2418">
                  <c:v>4159629.7150830999</c:v>
                </c:pt>
                <c:pt idx="2419">
                  <c:v>3541244.0295531</c:v>
                </c:pt>
                <c:pt idx="2420">
                  <c:v>43240038.205818698</c:v>
                </c:pt>
                <c:pt idx="2421">
                  <c:v>15158479.5708044</c:v>
                </c:pt>
                <c:pt idx="2422">
                  <c:v>23293360.484192301</c:v>
                </c:pt>
                <c:pt idx="2423">
                  <c:v>11926952.2190671</c:v>
                </c:pt>
                <c:pt idx="2424">
                  <c:v>9361599.9274503309</c:v>
                </c:pt>
                <c:pt idx="2425">
                  <c:v>6490152.8694264498</c:v>
                </c:pt>
                <c:pt idx="2426">
                  <c:v>4705164.85943281</c:v>
                </c:pt>
                <c:pt idx="2427">
                  <c:v>6302695.17530159</c:v>
                </c:pt>
                <c:pt idx="2428">
                  <c:v>48244847.521058001</c:v>
                </c:pt>
                <c:pt idx="2429">
                  <c:v>19583631.931150898</c:v>
                </c:pt>
                <c:pt idx="2430">
                  <c:v>12958916.7771139</c:v>
                </c:pt>
                <c:pt idx="2431">
                  <c:v>9401546.8527430408</c:v>
                </c:pt>
                <c:pt idx="2432">
                  <c:v>17845468.265313402</c:v>
                </c:pt>
                <c:pt idx="2433">
                  <c:v>20389141.318629701</c:v>
                </c:pt>
                <c:pt idx="2434">
                  <c:v>30492229.635143898</c:v>
                </c:pt>
                <c:pt idx="2435">
                  <c:v>23122895.849920701</c:v>
                </c:pt>
                <c:pt idx="2436">
                  <c:v>13798979.1312546</c:v>
                </c:pt>
                <c:pt idx="2437">
                  <c:v>20129000.929706201</c:v>
                </c:pt>
                <c:pt idx="2438">
                  <c:v>10454298.012992101</c:v>
                </c:pt>
                <c:pt idx="2439">
                  <c:v>9095724.0941907</c:v>
                </c:pt>
                <c:pt idx="2440">
                  <c:v>13064082.057325101</c:v>
                </c:pt>
                <c:pt idx="2441">
                  <c:v>6670532.0734874299</c:v>
                </c:pt>
                <c:pt idx="2442">
                  <c:v>4791503.3462251499</c:v>
                </c:pt>
                <c:pt idx="2443">
                  <c:v>3744050.42275328</c:v>
                </c:pt>
                <c:pt idx="2444">
                  <c:v>2874546.5912387599</c:v>
                </c:pt>
                <c:pt idx="2445">
                  <c:v>2500000</c:v>
                </c:pt>
                <c:pt idx="2446">
                  <c:v>2500000</c:v>
                </c:pt>
                <c:pt idx="2447">
                  <c:v>2500000</c:v>
                </c:pt>
                <c:pt idx="2448">
                  <c:v>2500000</c:v>
                </c:pt>
                <c:pt idx="2449">
                  <c:v>2500000</c:v>
                </c:pt>
                <c:pt idx="2450">
                  <c:v>4868719.79516753</c:v>
                </c:pt>
                <c:pt idx="2451">
                  <c:v>13229846.4434957</c:v>
                </c:pt>
                <c:pt idx="2452">
                  <c:v>4539282.0135846799</c:v>
                </c:pt>
                <c:pt idx="2453">
                  <c:v>3198447.2067957302</c:v>
                </c:pt>
                <c:pt idx="2454">
                  <c:v>2500000</c:v>
                </c:pt>
                <c:pt idx="2455">
                  <c:v>2500000</c:v>
                </c:pt>
                <c:pt idx="2456">
                  <c:v>2500000</c:v>
                </c:pt>
                <c:pt idx="2457">
                  <c:v>5486601.9545314005</c:v>
                </c:pt>
                <c:pt idx="2458">
                  <c:v>7974565.5159286503</c:v>
                </c:pt>
                <c:pt idx="2459">
                  <c:v>3360404.68777934</c:v>
                </c:pt>
                <c:pt idx="2460">
                  <c:v>2500000</c:v>
                </c:pt>
                <c:pt idx="2461">
                  <c:v>2500000</c:v>
                </c:pt>
                <c:pt idx="2462">
                  <c:v>2500000</c:v>
                </c:pt>
                <c:pt idx="2463">
                  <c:v>2500000</c:v>
                </c:pt>
                <c:pt idx="2464">
                  <c:v>3297044.60397213</c:v>
                </c:pt>
                <c:pt idx="2465">
                  <c:v>47326225.455030903</c:v>
                </c:pt>
                <c:pt idx="2466">
                  <c:v>16428266.6362707</c:v>
                </c:pt>
                <c:pt idx="2467">
                  <c:v>11274771.7018301</c:v>
                </c:pt>
                <c:pt idx="2468">
                  <c:v>8183139.1452511903</c:v>
                </c:pt>
                <c:pt idx="2469">
                  <c:v>5949447.3877264801</c:v>
                </c:pt>
                <c:pt idx="2470">
                  <c:v>4320108.6774999602</c:v>
                </c:pt>
                <c:pt idx="2471">
                  <c:v>3132935.3149559</c:v>
                </c:pt>
                <c:pt idx="2472">
                  <c:v>2500000</c:v>
                </c:pt>
                <c:pt idx="2473">
                  <c:v>2500000</c:v>
                </c:pt>
                <c:pt idx="2474">
                  <c:v>2500000</c:v>
                </c:pt>
                <c:pt idx="2475">
                  <c:v>2598522.30194999</c:v>
                </c:pt>
                <c:pt idx="2476">
                  <c:v>2500000</c:v>
                </c:pt>
                <c:pt idx="2477">
                  <c:v>2500000</c:v>
                </c:pt>
                <c:pt idx="2478">
                  <c:v>2500000</c:v>
                </c:pt>
                <c:pt idx="2479">
                  <c:v>2500000</c:v>
                </c:pt>
                <c:pt idx="2480">
                  <c:v>2500000</c:v>
                </c:pt>
                <c:pt idx="2481">
                  <c:v>2500000</c:v>
                </c:pt>
                <c:pt idx="2482">
                  <c:v>2500000</c:v>
                </c:pt>
                <c:pt idx="2483">
                  <c:v>2500000</c:v>
                </c:pt>
                <c:pt idx="2484">
                  <c:v>2500000</c:v>
                </c:pt>
                <c:pt idx="2485">
                  <c:v>2500000</c:v>
                </c:pt>
                <c:pt idx="2486">
                  <c:v>2500000</c:v>
                </c:pt>
                <c:pt idx="2487">
                  <c:v>2500000</c:v>
                </c:pt>
                <c:pt idx="2488">
                  <c:v>2500000</c:v>
                </c:pt>
                <c:pt idx="2489">
                  <c:v>2500000</c:v>
                </c:pt>
                <c:pt idx="2490">
                  <c:v>2500000</c:v>
                </c:pt>
                <c:pt idx="2491">
                  <c:v>3297044.6038999902</c:v>
                </c:pt>
                <c:pt idx="2492">
                  <c:v>2500000</c:v>
                </c:pt>
                <c:pt idx="2493">
                  <c:v>2500000</c:v>
                </c:pt>
                <c:pt idx="2494">
                  <c:v>2500000</c:v>
                </c:pt>
                <c:pt idx="2495">
                  <c:v>2500000</c:v>
                </c:pt>
                <c:pt idx="2496">
                  <c:v>5217980.9357968904</c:v>
                </c:pt>
                <c:pt idx="2497">
                  <c:v>2500000</c:v>
                </c:pt>
                <c:pt idx="2498">
                  <c:v>2500000</c:v>
                </c:pt>
                <c:pt idx="2499">
                  <c:v>2500000</c:v>
                </c:pt>
                <c:pt idx="2500">
                  <c:v>2500000</c:v>
                </c:pt>
                <c:pt idx="2501">
                  <c:v>2500000</c:v>
                </c:pt>
                <c:pt idx="2502">
                  <c:v>5916503.2362713404</c:v>
                </c:pt>
                <c:pt idx="2503">
                  <c:v>5981365.7469750401</c:v>
                </c:pt>
                <c:pt idx="2504">
                  <c:v>2500000</c:v>
                </c:pt>
                <c:pt idx="2505">
                  <c:v>2500000</c:v>
                </c:pt>
                <c:pt idx="2506">
                  <c:v>2500000</c:v>
                </c:pt>
                <c:pt idx="2507">
                  <c:v>2500000</c:v>
                </c:pt>
                <c:pt idx="2508">
                  <c:v>5916503.26444891</c:v>
                </c:pt>
                <c:pt idx="2509">
                  <c:v>5806735.1719425796</c:v>
                </c:pt>
                <c:pt idx="2510">
                  <c:v>3185503.8947041901</c:v>
                </c:pt>
                <c:pt idx="2511">
                  <c:v>2500000</c:v>
                </c:pt>
                <c:pt idx="2512">
                  <c:v>14483287.3328151</c:v>
                </c:pt>
                <c:pt idx="2513">
                  <c:v>24390613.4438392</c:v>
                </c:pt>
                <c:pt idx="2514">
                  <c:v>9161391.9882153496</c:v>
                </c:pt>
                <c:pt idx="2515">
                  <c:v>6498995.5694900099</c:v>
                </c:pt>
                <c:pt idx="2516">
                  <c:v>4722446.1446752697</c:v>
                </c:pt>
                <c:pt idx="2517">
                  <c:v>3433606.7099409201</c:v>
                </c:pt>
                <c:pt idx="2518">
                  <c:v>9570306.9925604798</c:v>
                </c:pt>
                <c:pt idx="2519">
                  <c:v>4142011.2450985801</c:v>
                </c:pt>
                <c:pt idx="2520">
                  <c:v>3482975.3605079702</c:v>
                </c:pt>
                <c:pt idx="2521">
                  <c:v>4419014.0334271695</c:v>
                </c:pt>
                <c:pt idx="2522">
                  <c:v>2898711.1922077099</c:v>
                </c:pt>
                <c:pt idx="2523">
                  <c:v>2500000</c:v>
                </c:pt>
                <c:pt idx="2524">
                  <c:v>2500000</c:v>
                </c:pt>
                <c:pt idx="2525">
                  <c:v>2500000</c:v>
                </c:pt>
                <c:pt idx="2526">
                  <c:v>2500000</c:v>
                </c:pt>
                <c:pt idx="2527">
                  <c:v>10830571.8481161</c:v>
                </c:pt>
                <c:pt idx="2528">
                  <c:v>4331769.9497161796</c:v>
                </c:pt>
                <c:pt idx="2529">
                  <c:v>2651834.9095971398</c:v>
                </c:pt>
                <c:pt idx="2530">
                  <c:v>2500000</c:v>
                </c:pt>
                <c:pt idx="2531">
                  <c:v>2500000</c:v>
                </c:pt>
                <c:pt idx="2532">
                  <c:v>2500000</c:v>
                </c:pt>
                <c:pt idx="2533">
                  <c:v>2500000</c:v>
                </c:pt>
                <c:pt idx="2534">
                  <c:v>2500000</c:v>
                </c:pt>
                <c:pt idx="2535">
                  <c:v>16469757.4448322</c:v>
                </c:pt>
                <c:pt idx="2536">
                  <c:v>8566092.43376261</c:v>
                </c:pt>
                <c:pt idx="2537">
                  <c:v>4641412.4214454005</c:v>
                </c:pt>
                <c:pt idx="2538">
                  <c:v>3345929.31238019</c:v>
                </c:pt>
                <c:pt idx="2539">
                  <c:v>2500000</c:v>
                </c:pt>
                <c:pt idx="2540">
                  <c:v>2500000</c:v>
                </c:pt>
                <c:pt idx="2541">
                  <c:v>2500000</c:v>
                </c:pt>
                <c:pt idx="2542">
                  <c:v>2598613.3858823199</c:v>
                </c:pt>
                <c:pt idx="2543">
                  <c:v>2500000</c:v>
                </c:pt>
                <c:pt idx="2544">
                  <c:v>2500000</c:v>
                </c:pt>
                <c:pt idx="2545">
                  <c:v>3122416.9706234299</c:v>
                </c:pt>
                <c:pt idx="2546">
                  <c:v>5294567.9441224802</c:v>
                </c:pt>
                <c:pt idx="2547">
                  <c:v>2500000</c:v>
                </c:pt>
                <c:pt idx="2548">
                  <c:v>15508601.7926067</c:v>
                </c:pt>
                <c:pt idx="2549">
                  <c:v>5453267.7340118298</c:v>
                </c:pt>
                <c:pt idx="2550">
                  <c:v>3854751.49199177</c:v>
                </c:pt>
                <c:pt idx="2551">
                  <c:v>2802607.66998161</c:v>
                </c:pt>
                <c:pt idx="2552">
                  <c:v>2500000</c:v>
                </c:pt>
                <c:pt idx="2553">
                  <c:v>2500000</c:v>
                </c:pt>
                <c:pt idx="2554">
                  <c:v>2500000</c:v>
                </c:pt>
                <c:pt idx="2555">
                  <c:v>2500000</c:v>
                </c:pt>
                <c:pt idx="2556">
                  <c:v>2500000</c:v>
                </c:pt>
                <c:pt idx="2557">
                  <c:v>2500000</c:v>
                </c:pt>
                <c:pt idx="2558">
                  <c:v>2500000</c:v>
                </c:pt>
                <c:pt idx="2559">
                  <c:v>2500000</c:v>
                </c:pt>
                <c:pt idx="2560">
                  <c:v>2500000</c:v>
                </c:pt>
                <c:pt idx="2561">
                  <c:v>3297044.6042835899</c:v>
                </c:pt>
                <c:pt idx="2562">
                  <c:v>2500000</c:v>
                </c:pt>
                <c:pt idx="2563">
                  <c:v>2500000</c:v>
                </c:pt>
                <c:pt idx="2564">
                  <c:v>2500000</c:v>
                </c:pt>
                <c:pt idx="2565">
                  <c:v>2500000</c:v>
                </c:pt>
                <c:pt idx="2566">
                  <c:v>2500000</c:v>
                </c:pt>
                <c:pt idx="2567">
                  <c:v>2500000</c:v>
                </c:pt>
                <c:pt idx="2568">
                  <c:v>2500000</c:v>
                </c:pt>
                <c:pt idx="2569">
                  <c:v>2500000</c:v>
                </c:pt>
                <c:pt idx="2570">
                  <c:v>2500000</c:v>
                </c:pt>
                <c:pt idx="2571">
                  <c:v>2500000</c:v>
                </c:pt>
                <c:pt idx="2572">
                  <c:v>2500000</c:v>
                </c:pt>
                <c:pt idx="2573">
                  <c:v>10107637.0479124</c:v>
                </c:pt>
                <c:pt idx="2574">
                  <c:v>4477373.18751173</c:v>
                </c:pt>
                <c:pt idx="2575">
                  <c:v>2500000</c:v>
                </c:pt>
                <c:pt idx="2576">
                  <c:v>2500000</c:v>
                </c:pt>
                <c:pt idx="2577">
                  <c:v>2500000</c:v>
                </c:pt>
                <c:pt idx="2578">
                  <c:v>2500000</c:v>
                </c:pt>
                <c:pt idx="2579">
                  <c:v>2500000</c:v>
                </c:pt>
                <c:pt idx="2580">
                  <c:v>3302684.8226564</c:v>
                </c:pt>
                <c:pt idx="2581">
                  <c:v>2500000</c:v>
                </c:pt>
                <c:pt idx="2582">
                  <c:v>2500000</c:v>
                </c:pt>
                <c:pt idx="2583">
                  <c:v>2500000</c:v>
                </c:pt>
                <c:pt idx="2584">
                  <c:v>2947784.2837805599</c:v>
                </c:pt>
                <c:pt idx="2585">
                  <c:v>11696232.8956987</c:v>
                </c:pt>
                <c:pt idx="2586">
                  <c:v>2500000</c:v>
                </c:pt>
                <c:pt idx="2587">
                  <c:v>2500000</c:v>
                </c:pt>
                <c:pt idx="2588">
                  <c:v>2500000</c:v>
                </c:pt>
                <c:pt idx="2589">
                  <c:v>2500000</c:v>
                </c:pt>
                <c:pt idx="2590">
                  <c:v>2500000</c:v>
                </c:pt>
                <c:pt idx="2591">
                  <c:v>2500000</c:v>
                </c:pt>
                <c:pt idx="2592">
                  <c:v>2500000</c:v>
                </c:pt>
                <c:pt idx="2593">
                  <c:v>2500000</c:v>
                </c:pt>
                <c:pt idx="2594">
                  <c:v>2500000</c:v>
                </c:pt>
                <c:pt idx="2595">
                  <c:v>2500000</c:v>
                </c:pt>
                <c:pt idx="2596">
                  <c:v>2500000</c:v>
                </c:pt>
                <c:pt idx="2597">
                  <c:v>2500000</c:v>
                </c:pt>
                <c:pt idx="2598">
                  <c:v>2500000</c:v>
                </c:pt>
                <c:pt idx="2599">
                  <c:v>2500000</c:v>
                </c:pt>
                <c:pt idx="2600">
                  <c:v>18474192.5436939</c:v>
                </c:pt>
                <c:pt idx="2601">
                  <c:v>3565836.75988635</c:v>
                </c:pt>
                <c:pt idx="2602">
                  <c:v>2500000</c:v>
                </c:pt>
                <c:pt idx="2603">
                  <c:v>2500000</c:v>
                </c:pt>
                <c:pt idx="2604">
                  <c:v>2500000</c:v>
                </c:pt>
                <c:pt idx="2605">
                  <c:v>2500000</c:v>
                </c:pt>
                <c:pt idx="2606">
                  <c:v>2500000</c:v>
                </c:pt>
                <c:pt idx="2607">
                  <c:v>20140893.423266798</c:v>
                </c:pt>
                <c:pt idx="2608">
                  <c:v>7578842.1284964196</c:v>
                </c:pt>
                <c:pt idx="2609">
                  <c:v>6407844.0488654003</c:v>
                </c:pt>
                <c:pt idx="2610">
                  <c:v>6379951.8441720204</c:v>
                </c:pt>
                <c:pt idx="2611">
                  <c:v>3687573.8442969802</c:v>
                </c:pt>
                <c:pt idx="2612">
                  <c:v>4758885.8169323197</c:v>
                </c:pt>
                <c:pt idx="2613">
                  <c:v>2623030.6853242102</c:v>
                </c:pt>
                <c:pt idx="2614">
                  <c:v>2500000</c:v>
                </c:pt>
                <c:pt idx="2615">
                  <c:v>2500000</c:v>
                </c:pt>
                <c:pt idx="2616">
                  <c:v>3977833.49382682</c:v>
                </c:pt>
                <c:pt idx="2617">
                  <c:v>2500000</c:v>
                </c:pt>
                <c:pt idx="2618">
                  <c:v>2500000</c:v>
                </c:pt>
                <c:pt idx="2619">
                  <c:v>2500000</c:v>
                </c:pt>
                <c:pt idx="2620">
                  <c:v>2500000</c:v>
                </c:pt>
                <c:pt idx="2621">
                  <c:v>2500000</c:v>
                </c:pt>
                <c:pt idx="2622">
                  <c:v>2500000</c:v>
                </c:pt>
                <c:pt idx="2623">
                  <c:v>2500000</c:v>
                </c:pt>
                <c:pt idx="2624">
                  <c:v>2500000</c:v>
                </c:pt>
                <c:pt idx="2625">
                  <c:v>16146686.795866501</c:v>
                </c:pt>
                <c:pt idx="2626">
                  <c:v>3933374.2974639698</c:v>
                </c:pt>
                <c:pt idx="2627">
                  <c:v>2985488.9379074001</c:v>
                </c:pt>
                <c:pt idx="2628">
                  <c:v>2500000</c:v>
                </c:pt>
                <c:pt idx="2629">
                  <c:v>5689611.6741206404</c:v>
                </c:pt>
                <c:pt idx="2630">
                  <c:v>5087045.0700317901</c:v>
                </c:pt>
                <c:pt idx="2631">
                  <c:v>2617918.4512715498</c:v>
                </c:pt>
                <c:pt idx="2632">
                  <c:v>2500000</c:v>
                </c:pt>
                <c:pt idx="2633">
                  <c:v>2500000</c:v>
                </c:pt>
                <c:pt idx="2634">
                  <c:v>6954459.2610749099</c:v>
                </c:pt>
                <c:pt idx="2635">
                  <c:v>2792826.3181801699</c:v>
                </c:pt>
                <c:pt idx="2636">
                  <c:v>2500000</c:v>
                </c:pt>
                <c:pt idx="2637">
                  <c:v>2500000</c:v>
                </c:pt>
                <c:pt idx="2638">
                  <c:v>2500000</c:v>
                </c:pt>
                <c:pt idx="2639">
                  <c:v>2500000</c:v>
                </c:pt>
                <c:pt idx="2640">
                  <c:v>2500000</c:v>
                </c:pt>
                <c:pt idx="2641">
                  <c:v>2500000</c:v>
                </c:pt>
                <c:pt idx="2642">
                  <c:v>2500000</c:v>
                </c:pt>
                <c:pt idx="2643">
                  <c:v>2500000</c:v>
                </c:pt>
                <c:pt idx="2644">
                  <c:v>2500000</c:v>
                </c:pt>
                <c:pt idx="2645">
                  <c:v>2500000</c:v>
                </c:pt>
                <c:pt idx="2646">
                  <c:v>2500000</c:v>
                </c:pt>
                <c:pt idx="2647">
                  <c:v>5747512.8911207803</c:v>
                </c:pt>
                <c:pt idx="2648">
                  <c:v>2500000</c:v>
                </c:pt>
                <c:pt idx="2649">
                  <c:v>2500000</c:v>
                </c:pt>
                <c:pt idx="2650">
                  <c:v>3821043.61805247</c:v>
                </c:pt>
                <c:pt idx="2651">
                  <c:v>12110679.297093701</c:v>
                </c:pt>
                <c:pt idx="2652">
                  <c:v>2995163.37983621</c:v>
                </c:pt>
                <c:pt idx="2653">
                  <c:v>3644340.6810572501</c:v>
                </c:pt>
                <c:pt idx="2654">
                  <c:v>27440361.312196799</c:v>
                </c:pt>
                <c:pt idx="2655">
                  <c:v>9822468.58376991</c:v>
                </c:pt>
                <c:pt idx="2656">
                  <c:v>6944770.0308189401</c:v>
                </c:pt>
                <c:pt idx="2657">
                  <c:v>5044108.2129883803</c:v>
                </c:pt>
                <c:pt idx="2658">
                  <c:v>3663489.9247230198</c:v>
                </c:pt>
                <c:pt idx="2659">
                  <c:v>2655599.64136159</c:v>
                </c:pt>
                <c:pt idx="2660">
                  <c:v>8217780.9153137598</c:v>
                </c:pt>
                <c:pt idx="2661">
                  <c:v>3462670.0184406</c:v>
                </c:pt>
                <c:pt idx="2662">
                  <c:v>2500000</c:v>
                </c:pt>
                <c:pt idx="2663">
                  <c:v>3612824.1758200298</c:v>
                </c:pt>
                <c:pt idx="2664">
                  <c:v>8439173.7270083409</c:v>
                </c:pt>
                <c:pt idx="2665">
                  <c:v>3512174.9666471402</c:v>
                </c:pt>
                <c:pt idx="2666">
                  <c:v>2500000</c:v>
                </c:pt>
                <c:pt idx="2667">
                  <c:v>2500000</c:v>
                </c:pt>
                <c:pt idx="2668">
                  <c:v>33007059.0629155</c:v>
                </c:pt>
                <c:pt idx="2669">
                  <c:v>11334237.053628299</c:v>
                </c:pt>
                <c:pt idx="2670">
                  <c:v>11146451.6078995</c:v>
                </c:pt>
                <c:pt idx="2671">
                  <c:v>7113440.8894642303</c:v>
                </c:pt>
                <c:pt idx="2672">
                  <c:v>5045205.3901712997</c:v>
                </c:pt>
                <c:pt idx="2673">
                  <c:v>3660197.5094208498</c:v>
                </c:pt>
                <c:pt idx="2674">
                  <c:v>19693852.570555702</c:v>
                </c:pt>
                <c:pt idx="2675">
                  <c:v>8064761.1313175298</c:v>
                </c:pt>
                <c:pt idx="2676">
                  <c:v>5519623.1683961404</c:v>
                </c:pt>
                <c:pt idx="2677">
                  <c:v>3995931.9122495898</c:v>
                </c:pt>
                <c:pt idx="2678">
                  <c:v>2891820.3922025799</c:v>
                </c:pt>
                <c:pt idx="2679">
                  <c:v>2500000</c:v>
                </c:pt>
                <c:pt idx="2680">
                  <c:v>13834790.6735947</c:v>
                </c:pt>
                <c:pt idx="2681">
                  <c:v>5147029.88233459</c:v>
                </c:pt>
                <c:pt idx="2682">
                  <c:v>3638801.0300752101</c:v>
                </c:pt>
                <c:pt idx="2683">
                  <c:v>3954174.5002056002</c:v>
                </c:pt>
                <c:pt idx="2684">
                  <c:v>2500000</c:v>
                </c:pt>
                <c:pt idx="2685">
                  <c:v>4047491.2897098698</c:v>
                </c:pt>
                <c:pt idx="2686">
                  <c:v>15890833.191594699</c:v>
                </c:pt>
                <c:pt idx="2687">
                  <c:v>20684810.314512901</c:v>
                </c:pt>
                <c:pt idx="2688">
                  <c:v>10666954.3259048</c:v>
                </c:pt>
                <c:pt idx="2689">
                  <c:v>7005923.3335305499</c:v>
                </c:pt>
                <c:pt idx="2690">
                  <c:v>5070195.5075620599</c:v>
                </c:pt>
                <c:pt idx="2691">
                  <c:v>3672228.13821141</c:v>
                </c:pt>
                <c:pt idx="2692">
                  <c:v>2662695.0103520099</c:v>
                </c:pt>
                <c:pt idx="2693">
                  <c:v>22112707.853181999</c:v>
                </c:pt>
                <c:pt idx="2694">
                  <c:v>8036360.9545368096</c:v>
                </c:pt>
                <c:pt idx="2695">
                  <c:v>5674304.7176788598</c:v>
                </c:pt>
                <c:pt idx="2696">
                  <c:v>4113220.6131595699</c:v>
                </c:pt>
                <c:pt idx="2697">
                  <c:v>2978161.6346795899</c:v>
                </c:pt>
                <c:pt idx="2698">
                  <c:v>2500000</c:v>
                </c:pt>
                <c:pt idx="2699">
                  <c:v>2500000</c:v>
                </c:pt>
                <c:pt idx="2700">
                  <c:v>2500000</c:v>
                </c:pt>
                <c:pt idx="2701">
                  <c:v>3995566.90585005</c:v>
                </c:pt>
                <c:pt idx="2702">
                  <c:v>3685066.0308401999</c:v>
                </c:pt>
                <c:pt idx="2703">
                  <c:v>2500000</c:v>
                </c:pt>
                <c:pt idx="2704">
                  <c:v>2500000</c:v>
                </c:pt>
                <c:pt idx="2705">
                  <c:v>6252669.9880392998</c:v>
                </c:pt>
                <c:pt idx="2706">
                  <c:v>14507309.922997899</c:v>
                </c:pt>
                <c:pt idx="2707">
                  <c:v>5592429.9567444203</c:v>
                </c:pt>
                <c:pt idx="2708">
                  <c:v>3956549.2934216098</c:v>
                </c:pt>
                <c:pt idx="2709">
                  <c:v>2870256.55210893</c:v>
                </c:pt>
                <c:pt idx="2710">
                  <c:v>2500000</c:v>
                </c:pt>
                <c:pt idx="2711">
                  <c:v>2500000</c:v>
                </c:pt>
                <c:pt idx="2712">
                  <c:v>19666613.781802401</c:v>
                </c:pt>
                <c:pt idx="2713">
                  <c:v>7587825.7584411697</c:v>
                </c:pt>
                <c:pt idx="2714">
                  <c:v>5585419.8550465796</c:v>
                </c:pt>
                <c:pt idx="2715">
                  <c:v>3837447.4182556099</c:v>
                </c:pt>
                <c:pt idx="2716">
                  <c:v>2777072.64647775</c:v>
                </c:pt>
                <c:pt idx="2717">
                  <c:v>4895704.8346759304</c:v>
                </c:pt>
                <c:pt idx="2718">
                  <c:v>2500000</c:v>
                </c:pt>
                <c:pt idx="2719">
                  <c:v>2500000</c:v>
                </c:pt>
                <c:pt idx="2720">
                  <c:v>14071231.1783928</c:v>
                </c:pt>
                <c:pt idx="2721">
                  <c:v>5584157.9347695597</c:v>
                </c:pt>
                <c:pt idx="2722">
                  <c:v>3741826.5501025701</c:v>
                </c:pt>
                <c:pt idx="2723">
                  <c:v>2704803.9426158401</c:v>
                </c:pt>
                <c:pt idx="2724">
                  <c:v>8254459.2062635301</c:v>
                </c:pt>
                <c:pt idx="2725">
                  <c:v>3491944.6847076202</c:v>
                </c:pt>
                <c:pt idx="2726">
                  <c:v>2500000</c:v>
                </c:pt>
                <c:pt idx="2727">
                  <c:v>31930926.2892664</c:v>
                </c:pt>
                <c:pt idx="2728">
                  <c:v>68087603.127750605</c:v>
                </c:pt>
                <c:pt idx="2729">
                  <c:v>29271331.257069699</c:v>
                </c:pt>
                <c:pt idx="2730">
                  <c:v>92665624.7465491</c:v>
                </c:pt>
                <c:pt idx="2731">
                  <c:v>53311683.191471502</c:v>
                </c:pt>
                <c:pt idx="2732">
                  <c:v>48271295.139500402</c:v>
                </c:pt>
                <c:pt idx="2733">
                  <c:v>32303868.099539399</c:v>
                </c:pt>
                <c:pt idx="2734">
                  <c:v>21914900.238053799</c:v>
                </c:pt>
                <c:pt idx="2735">
                  <c:v>37665714.069659397</c:v>
                </c:pt>
                <c:pt idx="2736">
                  <c:v>43635603.646115199</c:v>
                </c:pt>
                <c:pt idx="2737">
                  <c:v>36603697.882194802</c:v>
                </c:pt>
                <c:pt idx="2738">
                  <c:v>21276018.690198001</c:v>
                </c:pt>
                <c:pt idx="2739">
                  <c:v>15045265.756655701</c:v>
                </c:pt>
                <c:pt idx="2740">
                  <c:v>10933030.799202099</c:v>
                </c:pt>
                <c:pt idx="2741">
                  <c:v>14497608.9018663</c:v>
                </c:pt>
                <c:pt idx="2742">
                  <c:v>8191136.42223664</c:v>
                </c:pt>
                <c:pt idx="2743">
                  <c:v>5791019.3084049895</c:v>
                </c:pt>
                <c:pt idx="2744">
                  <c:v>4193753.2705864902</c:v>
                </c:pt>
                <c:pt idx="2745">
                  <c:v>3039422.03319286</c:v>
                </c:pt>
                <c:pt idx="2746">
                  <c:v>41515514.809761003</c:v>
                </c:pt>
                <c:pt idx="2747">
                  <c:v>15062258.880380601</c:v>
                </c:pt>
                <c:pt idx="2748">
                  <c:v>14638194.8779852</c:v>
                </c:pt>
                <c:pt idx="2749">
                  <c:v>22073449.1667955</c:v>
                </c:pt>
                <c:pt idx="2750">
                  <c:v>14211133.2151675</c:v>
                </c:pt>
                <c:pt idx="2751">
                  <c:v>53953765.6687143</c:v>
                </c:pt>
                <c:pt idx="2752">
                  <c:v>21527233.227301501</c:v>
                </c:pt>
                <c:pt idx="2753">
                  <c:v>15205570.9911533</c:v>
                </c:pt>
                <c:pt idx="2754">
                  <c:v>17604205.155875798</c:v>
                </c:pt>
                <c:pt idx="2755">
                  <c:v>10977282.4970433</c:v>
                </c:pt>
                <c:pt idx="2756">
                  <c:v>7611914.0942090098</c:v>
                </c:pt>
                <c:pt idx="2757">
                  <c:v>5519769.8369750902</c:v>
                </c:pt>
                <c:pt idx="2758">
                  <c:v>4267289.9030234404</c:v>
                </c:pt>
                <c:pt idx="2759">
                  <c:v>2988486.5442847102</c:v>
                </c:pt>
                <c:pt idx="2760">
                  <c:v>2500000</c:v>
                </c:pt>
                <c:pt idx="2761">
                  <c:v>2500000</c:v>
                </c:pt>
                <c:pt idx="2762">
                  <c:v>2500000</c:v>
                </c:pt>
                <c:pt idx="2763">
                  <c:v>29233720.049874298</c:v>
                </c:pt>
                <c:pt idx="2764">
                  <c:v>9697104.2630212996</c:v>
                </c:pt>
                <c:pt idx="2765">
                  <c:v>6823351.7212762404</c:v>
                </c:pt>
                <c:pt idx="2766">
                  <c:v>4947509.4164784802</c:v>
                </c:pt>
                <c:pt idx="2767">
                  <c:v>3589026.0736353099</c:v>
                </c:pt>
                <c:pt idx="2768">
                  <c:v>2599832.6490848898</c:v>
                </c:pt>
                <c:pt idx="2769">
                  <c:v>2500000</c:v>
                </c:pt>
                <c:pt idx="2770">
                  <c:v>2500000</c:v>
                </c:pt>
                <c:pt idx="2771">
                  <c:v>2500000</c:v>
                </c:pt>
                <c:pt idx="2772">
                  <c:v>2500000</c:v>
                </c:pt>
                <c:pt idx="2773">
                  <c:v>2500000</c:v>
                </c:pt>
                <c:pt idx="2774">
                  <c:v>2500000</c:v>
                </c:pt>
                <c:pt idx="2775">
                  <c:v>9623544.8319319896</c:v>
                </c:pt>
                <c:pt idx="2776">
                  <c:v>23573484.7222054</c:v>
                </c:pt>
                <c:pt idx="2777">
                  <c:v>8710213.9677670691</c:v>
                </c:pt>
                <c:pt idx="2778">
                  <c:v>6162002.8785891701</c:v>
                </c:pt>
                <c:pt idx="2779">
                  <c:v>4465823.4983371198</c:v>
                </c:pt>
                <c:pt idx="2780">
                  <c:v>3232009.4003216699</c:v>
                </c:pt>
                <c:pt idx="2781">
                  <c:v>2500000</c:v>
                </c:pt>
                <c:pt idx="2782">
                  <c:v>2500000</c:v>
                </c:pt>
                <c:pt idx="2783">
                  <c:v>2500000</c:v>
                </c:pt>
                <c:pt idx="2784">
                  <c:v>2500000</c:v>
                </c:pt>
                <c:pt idx="2785">
                  <c:v>2500000</c:v>
                </c:pt>
                <c:pt idx="2786">
                  <c:v>2500000</c:v>
                </c:pt>
                <c:pt idx="2787">
                  <c:v>2500000</c:v>
                </c:pt>
                <c:pt idx="2788">
                  <c:v>14812955.5486432</c:v>
                </c:pt>
                <c:pt idx="2789">
                  <c:v>3959501.93732453</c:v>
                </c:pt>
                <c:pt idx="2790">
                  <c:v>2746152.49184374</c:v>
                </c:pt>
                <c:pt idx="2791">
                  <c:v>2500000</c:v>
                </c:pt>
                <c:pt idx="2792">
                  <c:v>2500000</c:v>
                </c:pt>
                <c:pt idx="2793">
                  <c:v>2500000</c:v>
                </c:pt>
                <c:pt idx="2794">
                  <c:v>2500000</c:v>
                </c:pt>
                <c:pt idx="2795">
                  <c:v>2500000</c:v>
                </c:pt>
                <c:pt idx="2796">
                  <c:v>2500000</c:v>
                </c:pt>
                <c:pt idx="2797">
                  <c:v>6812110.7109205397</c:v>
                </c:pt>
                <c:pt idx="2798">
                  <c:v>6028717.81640366</c:v>
                </c:pt>
                <c:pt idx="2799">
                  <c:v>2808203.0855951398</c:v>
                </c:pt>
                <c:pt idx="2800">
                  <c:v>2500000</c:v>
                </c:pt>
                <c:pt idx="2801">
                  <c:v>2500000</c:v>
                </c:pt>
                <c:pt idx="2802">
                  <c:v>2500000</c:v>
                </c:pt>
                <c:pt idx="2803">
                  <c:v>2500000</c:v>
                </c:pt>
                <c:pt idx="2804">
                  <c:v>5860122.7925902698</c:v>
                </c:pt>
                <c:pt idx="2805">
                  <c:v>4531088.7215559101</c:v>
                </c:pt>
                <c:pt idx="2806">
                  <c:v>2500000</c:v>
                </c:pt>
                <c:pt idx="2807">
                  <c:v>12762334.5936892</c:v>
                </c:pt>
                <c:pt idx="2808">
                  <c:v>15793105.4815902</c:v>
                </c:pt>
                <c:pt idx="2809">
                  <c:v>7008812.7851039302</c:v>
                </c:pt>
                <c:pt idx="2810">
                  <c:v>5005863.1372763896</c:v>
                </c:pt>
                <c:pt idx="2811">
                  <c:v>3631999.1321249902</c:v>
                </c:pt>
                <c:pt idx="2812">
                  <c:v>22032101.206536599</c:v>
                </c:pt>
                <c:pt idx="2813">
                  <c:v>9872596.0125940293</c:v>
                </c:pt>
                <c:pt idx="2814">
                  <c:v>15578778.6980484</c:v>
                </c:pt>
                <c:pt idx="2815">
                  <c:v>9233259.8837489597</c:v>
                </c:pt>
                <c:pt idx="2816">
                  <c:v>6014426.6724226596</c:v>
                </c:pt>
                <c:pt idx="2817">
                  <c:v>5662879.6242093397</c:v>
                </c:pt>
                <c:pt idx="2818">
                  <c:v>45784061.951847903</c:v>
                </c:pt>
                <c:pt idx="2819">
                  <c:v>28023857.022186399</c:v>
                </c:pt>
                <c:pt idx="2820">
                  <c:v>28576393.685361199</c:v>
                </c:pt>
                <c:pt idx="2821">
                  <c:v>15474946.7989434</c:v>
                </c:pt>
                <c:pt idx="2822">
                  <c:v>11157370.142395301</c:v>
                </c:pt>
                <c:pt idx="2823">
                  <c:v>8110778.60373192</c:v>
                </c:pt>
                <c:pt idx="2824">
                  <c:v>5893291.1173699796</c:v>
                </c:pt>
                <c:pt idx="2825">
                  <c:v>4283327.4531667996</c:v>
                </c:pt>
                <c:pt idx="2826">
                  <c:v>3106921.3125021402</c:v>
                </c:pt>
                <c:pt idx="2827">
                  <c:v>31076206.9532784</c:v>
                </c:pt>
                <c:pt idx="2828">
                  <c:v>51480140.1558237</c:v>
                </c:pt>
                <c:pt idx="2829">
                  <c:v>65968608.836933501</c:v>
                </c:pt>
                <c:pt idx="2830">
                  <c:v>37435314.369952403</c:v>
                </c:pt>
                <c:pt idx="2831">
                  <c:v>26485061.746470701</c:v>
                </c:pt>
                <c:pt idx="2832">
                  <c:v>18158796.7222174</c:v>
                </c:pt>
                <c:pt idx="2833">
                  <c:v>13186930.7452216</c:v>
                </c:pt>
                <c:pt idx="2834">
                  <c:v>9592620.9714308493</c:v>
                </c:pt>
                <c:pt idx="2835">
                  <c:v>14578438.605049999</c:v>
                </c:pt>
                <c:pt idx="2836">
                  <c:v>7573474.1315000104</c:v>
                </c:pt>
                <c:pt idx="2837">
                  <c:v>5446561.0346081704</c:v>
                </c:pt>
                <c:pt idx="2838">
                  <c:v>24924048.5721948</c:v>
                </c:pt>
                <c:pt idx="2839">
                  <c:v>11350162.3308329</c:v>
                </c:pt>
                <c:pt idx="2840">
                  <c:v>7464522.7184498096</c:v>
                </c:pt>
                <c:pt idx="2841">
                  <c:v>5410455.7338110199</c:v>
                </c:pt>
                <c:pt idx="2842">
                  <c:v>3932300.94763728</c:v>
                </c:pt>
                <c:pt idx="2843">
                  <c:v>2859112.4269845202</c:v>
                </c:pt>
                <c:pt idx="2844">
                  <c:v>2500000</c:v>
                </c:pt>
                <c:pt idx="2845">
                  <c:v>2500000</c:v>
                </c:pt>
                <c:pt idx="2846">
                  <c:v>6403980.1072234204</c:v>
                </c:pt>
                <c:pt idx="2847">
                  <c:v>5898158.7375873597</c:v>
                </c:pt>
                <c:pt idx="2848">
                  <c:v>2887599.7377154701</c:v>
                </c:pt>
                <c:pt idx="2849">
                  <c:v>2500000</c:v>
                </c:pt>
                <c:pt idx="2850">
                  <c:v>2500000</c:v>
                </c:pt>
                <c:pt idx="2851">
                  <c:v>2598522.4601886901</c:v>
                </c:pt>
                <c:pt idx="2852">
                  <c:v>12542990.411822099</c:v>
                </c:pt>
                <c:pt idx="2853">
                  <c:v>4939296.3380613299</c:v>
                </c:pt>
                <c:pt idx="2854">
                  <c:v>3291033.58668262</c:v>
                </c:pt>
                <c:pt idx="2855">
                  <c:v>2910928.53446401</c:v>
                </c:pt>
                <c:pt idx="2856">
                  <c:v>5838751.2619003402</c:v>
                </c:pt>
                <c:pt idx="2857">
                  <c:v>2674635.1018329798</c:v>
                </c:pt>
                <c:pt idx="2858">
                  <c:v>15017118.8872576</c:v>
                </c:pt>
                <c:pt idx="2859">
                  <c:v>5701440.5060318299</c:v>
                </c:pt>
                <c:pt idx="2860">
                  <c:v>4043822.5935648</c:v>
                </c:pt>
                <c:pt idx="2861">
                  <c:v>8180917.7247570697</c:v>
                </c:pt>
                <c:pt idx="2862">
                  <c:v>3860755.1272004098</c:v>
                </c:pt>
                <c:pt idx="2863">
                  <c:v>2763818.82963356</c:v>
                </c:pt>
                <c:pt idx="2864">
                  <c:v>2500000</c:v>
                </c:pt>
                <c:pt idx="2865">
                  <c:v>2500000</c:v>
                </c:pt>
                <c:pt idx="2866">
                  <c:v>2500000</c:v>
                </c:pt>
                <c:pt idx="2867">
                  <c:v>2500000</c:v>
                </c:pt>
                <c:pt idx="2868">
                  <c:v>2500000</c:v>
                </c:pt>
                <c:pt idx="2869">
                  <c:v>2773152.8774375101</c:v>
                </c:pt>
                <c:pt idx="2870">
                  <c:v>2500000</c:v>
                </c:pt>
                <c:pt idx="2871">
                  <c:v>5916730.9459269</c:v>
                </c:pt>
                <c:pt idx="2872">
                  <c:v>2500000</c:v>
                </c:pt>
                <c:pt idx="2873">
                  <c:v>2500000</c:v>
                </c:pt>
                <c:pt idx="2874">
                  <c:v>2500000</c:v>
                </c:pt>
                <c:pt idx="2875">
                  <c:v>11814707.865294199</c:v>
                </c:pt>
                <c:pt idx="2876">
                  <c:v>3398727.4049076</c:v>
                </c:pt>
                <c:pt idx="2877">
                  <c:v>2500000</c:v>
                </c:pt>
                <c:pt idx="2878">
                  <c:v>2500000</c:v>
                </c:pt>
                <c:pt idx="2879">
                  <c:v>9364862.6172139999</c:v>
                </c:pt>
                <c:pt idx="2880">
                  <c:v>27105655.380931899</c:v>
                </c:pt>
                <c:pt idx="2881">
                  <c:v>10262185.0108865</c:v>
                </c:pt>
                <c:pt idx="2882">
                  <c:v>7547403.3857137002</c:v>
                </c:pt>
                <c:pt idx="2883">
                  <c:v>5382471.9761685301</c:v>
                </c:pt>
                <c:pt idx="2884">
                  <c:v>4437889.8460983504</c:v>
                </c:pt>
                <c:pt idx="2885">
                  <c:v>3541081.23787117</c:v>
                </c:pt>
                <c:pt idx="2886">
                  <c:v>2500000</c:v>
                </c:pt>
                <c:pt idx="2887">
                  <c:v>4069357.9035351099</c:v>
                </c:pt>
                <c:pt idx="2888">
                  <c:v>24556384.122434601</c:v>
                </c:pt>
                <c:pt idx="2889">
                  <c:v>8869696.3426751606</c:v>
                </c:pt>
                <c:pt idx="2890">
                  <c:v>6278681.4306356097</c:v>
                </c:pt>
                <c:pt idx="2891">
                  <c:v>4564605.2455885699</c:v>
                </c:pt>
                <c:pt idx="2892">
                  <c:v>3581838.5081185498</c:v>
                </c:pt>
                <c:pt idx="2893">
                  <c:v>2500000</c:v>
                </c:pt>
                <c:pt idx="2894">
                  <c:v>2500000</c:v>
                </c:pt>
                <c:pt idx="2895">
                  <c:v>5240257.6373143904</c:v>
                </c:pt>
                <c:pt idx="2896">
                  <c:v>2500000</c:v>
                </c:pt>
                <c:pt idx="2897">
                  <c:v>2500000</c:v>
                </c:pt>
                <c:pt idx="2898">
                  <c:v>2500000</c:v>
                </c:pt>
                <c:pt idx="2899">
                  <c:v>2500000</c:v>
                </c:pt>
                <c:pt idx="2900">
                  <c:v>2500000</c:v>
                </c:pt>
                <c:pt idx="2901">
                  <c:v>2500000</c:v>
                </c:pt>
                <c:pt idx="2902">
                  <c:v>2500000</c:v>
                </c:pt>
                <c:pt idx="2903">
                  <c:v>2947783.4529249999</c:v>
                </c:pt>
                <c:pt idx="2904">
                  <c:v>6282685.0421687802</c:v>
                </c:pt>
                <c:pt idx="2905">
                  <c:v>3193190.0091584702</c:v>
                </c:pt>
                <c:pt idx="2906">
                  <c:v>2968667.1783828898</c:v>
                </c:pt>
                <c:pt idx="2907">
                  <c:v>2500000</c:v>
                </c:pt>
                <c:pt idx="2908">
                  <c:v>2500000</c:v>
                </c:pt>
                <c:pt idx="2909">
                  <c:v>2500000</c:v>
                </c:pt>
                <c:pt idx="2910">
                  <c:v>2500000</c:v>
                </c:pt>
                <c:pt idx="2911">
                  <c:v>2598522.3031237298</c:v>
                </c:pt>
                <c:pt idx="2912">
                  <c:v>2500000</c:v>
                </c:pt>
                <c:pt idx="2913">
                  <c:v>5392793.6775218202</c:v>
                </c:pt>
                <c:pt idx="2914">
                  <c:v>2500000</c:v>
                </c:pt>
                <c:pt idx="2915">
                  <c:v>2500000</c:v>
                </c:pt>
                <c:pt idx="2916">
                  <c:v>2500000</c:v>
                </c:pt>
                <c:pt idx="2917">
                  <c:v>7742042.0578518398</c:v>
                </c:pt>
                <c:pt idx="2918">
                  <c:v>20513277.2825284</c:v>
                </c:pt>
                <c:pt idx="2919">
                  <c:v>7341239.7827960299</c:v>
                </c:pt>
                <c:pt idx="2920">
                  <c:v>5196154.7916563796</c:v>
                </c:pt>
                <c:pt idx="2921">
                  <c:v>3776199.7386270398</c:v>
                </c:pt>
                <c:pt idx="2922">
                  <c:v>2744332.65435695</c:v>
                </c:pt>
                <c:pt idx="2923">
                  <c:v>2500000</c:v>
                </c:pt>
                <c:pt idx="2924">
                  <c:v>2500000</c:v>
                </c:pt>
                <c:pt idx="2925">
                  <c:v>2500000</c:v>
                </c:pt>
                <c:pt idx="2926">
                  <c:v>2500000</c:v>
                </c:pt>
                <c:pt idx="2927">
                  <c:v>2500000</c:v>
                </c:pt>
                <c:pt idx="2928">
                  <c:v>2500000</c:v>
                </c:pt>
                <c:pt idx="2929">
                  <c:v>3471675.1793874898</c:v>
                </c:pt>
                <c:pt idx="2930">
                  <c:v>16503528.1825545</c:v>
                </c:pt>
                <c:pt idx="2931">
                  <c:v>6215903.26268481</c:v>
                </c:pt>
                <c:pt idx="2932">
                  <c:v>3871213.52146124</c:v>
                </c:pt>
                <c:pt idx="2933">
                  <c:v>2802166.6905570002</c:v>
                </c:pt>
                <c:pt idx="2934">
                  <c:v>2500000</c:v>
                </c:pt>
                <c:pt idx="2935">
                  <c:v>2500000</c:v>
                </c:pt>
                <c:pt idx="2936">
                  <c:v>2500000</c:v>
                </c:pt>
                <c:pt idx="2937">
                  <c:v>2500000</c:v>
                </c:pt>
                <c:pt idx="2938">
                  <c:v>2500000</c:v>
                </c:pt>
                <c:pt idx="2939">
                  <c:v>2500000</c:v>
                </c:pt>
                <c:pt idx="2940">
                  <c:v>2500000</c:v>
                </c:pt>
                <c:pt idx="2941">
                  <c:v>2500000</c:v>
                </c:pt>
                <c:pt idx="2942">
                  <c:v>3297044.6038999902</c:v>
                </c:pt>
                <c:pt idx="2943">
                  <c:v>2500000</c:v>
                </c:pt>
                <c:pt idx="2944">
                  <c:v>2500000</c:v>
                </c:pt>
                <c:pt idx="2945">
                  <c:v>2500000</c:v>
                </c:pt>
                <c:pt idx="2946">
                  <c:v>2500000</c:v>
                </c:pt>
                <c:pt idx="2947">
                  <c:v>2500000</c:v>
                </c:pt>
                <c:pt idx="2948">
                  <c:v>2500000</c:v>
                </c:pt>
                <c:pt idx="2949">
                  <c:v>2500000</c:v>
                </c:pt>
                <c:pt idx="2950">
                  <c:v>2500000</c:v>
                </c:pt>
                <c:pt idx="2951">
                  <c:v>4694089.2078094296</c:v>
                </c:pt>
                <c:pt idx="2952">
                  <c:v>2500000</c:v>
                </c:pt>
                <c:pt idx="2953">
                  <c:v>2500000</c:v>
                </c:pt>
                <c:pt idx="2954">
                  <c:v>2500000</c:v>
                </c:pt>
                <c:pt idx="2955">
                  <c:v>2500000</c:v>
                </c:pt>
                <c:pt idx="2956">
                  <c:v>2500000</c:v>
                </c:pt>
                <c:pt idx="2957">
                  <c:v>2500000</c:v>
                </c:pt>
                <c:pt idx="2958">
                  <c:v>10631528.774378801</c:v>
                </c:pt>
                <c:pt idx="2959">
                  <c:v>2500000</c:v>
                </c:pt>
                <c:pt idx="2960">
                  <c:v>2500000</c:v>
                </c:pt>
                <c:pt idx="2961">
                  <c:v>2598559.07479177</c:v>
                </c:pt>
                <c:pt idx="2962">
                  <c:v>5403892.5402488001</c:v>
                </c:pt>
                <c:pt idx="2963">
                  <c:v>3178998.3890449698</c:v>
                </c:pt>
                <c:pt idx="2964">
                  <c:v>2500000</c:v>
                </c:pt>
                <c:pt idx="2965">
                  <c:v>2500000</c:v>
                </c:pt>
                <c:pt idx="2966">
                  <c:v>2500000</c:v>
                </c:pt>
                <c:pt idx="2967">
                  <c:v>2500000</c:v>
                </c:pt>
                <c:pt idx="2968">
                  <c:v>2500000</c:v>
                </c:pt>
                <c:pt idx="2969">
                  <c:v>2500000</c:v>
                </c:pt>
                <c:pt idx="2970">
                  <c:v>3122414.0284221498</c:v>
                </c:pt>
                <c:pt idx="2971">
                  <c:v>2500000</c:v>
                </c:pt>
                <c:pt idx="2972">
                  <c:v>2500000</c:v>
                </c:pt>
                <c:pt idx="2973">
                  <c:v>6265769.5353853405</c:v>
                </c:pt>
                <c:pt idx="2974">
                  <c:v>2500000</c:v>
                </c:pt>
                <c:pt idx="2975">
                  <c:v>5393750.0596646396</c:v>
                </c:pt>
                <c:pt idx="2976">
                  <c:v>3528095.7491010102</c:v>
                </c:pt>
                <c:pt idx="2977">
                  <c:v>2500000</c:v>
                </c:pt>
                <c:pt idx="2978">
                  <c:v>2500000</c:v>
                </c:pt>
                <c:pt idx="2979">
                  <c:v>2500000</c:v>
                </c:pt>
                <c:pt idx="2980">
                  <c:v>2500000</c:v>
                </c:pt>
                <c:pt idx="2981">
                  <c:v>2500000</c:v>
                </c:pt>
                <c:pt idx="2982">
                  <c:v>2500000</c:v>
                </c:pt>
                <c:pt idx="2983">
                  <c:v>3823756.4395265002</c:v>
                </c:pt>
                <c:pt idx="2984">
                  <c:v>2500000</c:v>
                </c:pt>
                <c:pt idx="2985">
                  <c:v>2500000</c:v>
                </c:pt>
                <c:pt idx="2986">
                  <c:v>2500000</c:v>
                </c:pt>
                <c:pt idx="2987">
                  <c:v>2500000</c:v>
                </c:pt>
                <c:pt idx="2988">
                  <c:v>2500000</c:v>
                </c:pt>
                <c:pt idx="2989">
                  <c:v>2500000</c:v>
                </c:pt>
                <c:pt idx="2990">
                  <c:v>2500000</c:v>
                </c:pt>
                <c:pt idx="2991">
                  <c:v>2500000</c:v>
                </c:pt>
                <c:pt idx="2992">
                  <c:v>2500000</c:v>
                </c:pt>
                <c:pt idx="2993">
                  <c:v>2500000</c:v>
                </c:pt>
                <c:pt idx="2994">
                  <c:v>2947783.4533085902</c:v>
                </c:pt>
                <c:pt idx="2995">
                  <c:v>2500000</c:v>
                </c:pt>
                <c:pt idx="2996">
                  <c:v>2500000</c:v>
                </c:pt>
                <c:pt idx="2997">
                  <c:v>2500000</c:v>
                </c:pt>
                <c:pt idx="2998">
                  <c:v>2500000</c:v>
                </c:pt>
                <c:pt idx="2999">
                  <c:v>2500000</c:v>
                </c:pt>
                <c:pt idx="3000">
                  <c:v>2500000</c:v>
                </c:pt>
                <c:pt idx="3001">
                  <c:v>7837485.1087099696</c:v>
                </c:pt>
                <c:pt idx="3002">
                  <c:v>5837757.1077455496</c:v>
                </c:pt>
                <c:pt idx="3003">
                  <c:v>2500000</c:v>
                </c:pt>
                <c:pt idx="3004">
                  <c:v>2500000</c:v>
                </c:pt>
                <c:pt idx="3005">
                  <c:v>2500000</c:v>
                </c:pt>
                <c:pt idx="3006">
                  <c:v>2500000</c:v>
                </c:pt>
                <c:pt idx="3007">
                  <c:v>2500000</c:v>
                </c:pt>
                <c:pt idx="3008">
                  <c:v>4001207.1361238202</c:v>
                </c:pt>
                <c:pt idx="3009">
                  <c:v>2500000</c:v>
                </c:pt>
                <c:pt idx="3010">
                  <c:v>2500000</c:v>
                </c:pt>
                <c:pt idx="3011">
                  <c:v>2500000</c:v>
                </c:pt>
                <c:pt idx="3012">
                  <c:v>9409116.3597824704</c:v>
                </c:pt>
                <c:pt idx="3013">
                  <c:v>2500000</c:v>
                </c:pt>
                <c:pt idx="3014">
                  <c:v>4172155.7853022902</c:v>
                </c:pt>
                <c:pt idx="3015">
                  <c:v>2500000</c:v>
                </c:pt>
                <c:pt idx="3016">
                  <c:v>2500000</c:v>
                </c:pt>
                <c:pt idx="3017">
                  <c:v>2500000</c:v>
                </c:pt>
                <c:pt idx="3018">
                  <c:v>5217981.0887952801</c:v>
                </c:pt>
                <c:pt idx="3019">
                  <c:v>14202387.168512</c:v>
                </c:pt>
                <c:pt idx="3020">
                  <c:v>7956820.5074533699</c:v>
                </c:pt>
                <c:pt idx="3021">
                  <c:v>3892425.80465686</c:v>
                </c:pt>
                <c:pt idx="3022">
                  <c:v>12753026.572535099</c:v>
                </c:pt>
                <c:pt idx="3023">
                  <c:v>13171038.996768201</c:v>
                </c:pt>
                <c:pt idx="3024">
                  <c:v>6368284.5731784804</c:v>
                </c:pt>
                <c:pt idx="3025">
                  <c:v>4561351.0982506797</c:v>
                </c:pt>
                <c:pt idx="3026">
                  <c:v>3303829.0151505899</c:v>
                </c:pt>
                <c:pt idx="3027">
                  <c:v>2500000</c:v>
                </c:pt>
                <c:pt idx="3028">
                  <c:v>2500000</c:v>
                </c:pt>
                <c:pt idx="3029">
                  <c:v>30856603.361063499</c:v>
                </c:pt>
                <c:pt idx="3030">
                  <c:v>10856266.933640299</c:v>
                </c:pt>
                <c:pt idx="3031">
                  <c:v>7558009.0484394496</c:v>
                </c:pt>
                <c:pt idx="3032">
                  <c:v>5491016.3535319297</c:v>
                </c:pt>
                <c:pt idx="3033">
                  <c:v>3991748.3293095701</c:v>
                </c:pt>
                <c:pt idx="3034">
                  <c:v>2893301.86005713</c:v>
                </c:pt>
                <c:pt idx="3035">
                  <c:v>2500000</c:v>
                </c:pt>
                <c:pt idx="3036">
                  <c:v>2500000</c:v>
                </c:pt>
                <c:pt idx="3037">
                  <c:v>2500000</c:v>
                </c:pt>
                <c:pt idx="3038">
                  <c:v>9289528.4335395806</c:v>
                </c:pt>
                <c:pt idx="3039">
                  <c:v>3117890.7175308298</c:v>
                </c:pt>
                <c:pt idx="3040">
                  <c:v>2500000</c:v>
                </c:pt>
                <c:pt idx="3041">
                  <c:v>2500000</c:v>
                </c:pt>
                <c:pt idx="3042">
                  <c:v>2500000</c:v>
                </c:pt>
                <c:pt idx="3043">
                  <c:v>2500000</c:v>
                </c:pt>
                <c:pt idx="3044">
                  <c:v>2500000</c:v>
                </c:pt>
                <c:pt idx="3045">
                  <c:v>2500000</c:v>
                </c:pt>
                <c:pt idx="3046">
                  <c:v>2500000</c:v>
                </c:pt>
                <c:pt idx="3047">
                  <c:v>2500000</c:v>
                </c:pt>
                <c:pt idx="3048">
                  <c:v>2500000</c:v>
                </c:pt>
                <c:pt idx="3049">
                  <c:v>2500000</c:v>
                </c:pt>
                <c:pt idx="3050">
                  <c:v>2500000</c:v>
                </c:pt>
                <c:pt idx="3051">
                  <c:v>8535964.0867723897</c:v>
                </c:pt>
                <c:pt idx="3052">
                  <c:v>2500000</c:v>
                </c:pt>
                <c:pt idx="3053">
                  <c:v>2500000</c:v>
                </c:pt>
                <c:pt idx="3054">
                  <c:v>22419911.653047599</c:v>
                </c:pt>
                <c:pt idx="3055">
                  <c:v>9059039.9359478503</c:v>
                </c:pt>
                <c:pt idx="3056">
                  <c:v>5570568.8453408098</c:v>
                </c:pt>
                <c:pt idx="3057">
                  <c:v>4023466.5231027398</c:v>
                </c:pt>
                <c:pt idx="3058">
                  <c:v>2920942.5090013999</c:v>
                </c:pt>
                <c:pt idx="3059">
                  <c:v>2500000</c:v>
                </c:pt>
                <c:pt idx="3060">
                  <c:v>2500000</c:v>
                </c:pt>
                <c:pt idx="3061">
                  <c:v>2500000</c:v>
                </c:pt>
                <c:pt idx="3062">
                  <c:v>2500000</c:v>
                </c:pt>
                <c:pt idx="3063">
                  <c:v>2500000</c:v>
                </c:pt>
                <c:pt idx="3064">
                  <c:v>2500000</c:v>
                </c:pt>
                <c:pt idx="3065">
                  <c:v>2500000</c:v>
                </c:pt>
                <c:pt idx="3066">
                  <c:v>2953423.6712520798</c:v>
                </c:pt>
                <c:pt idx="3067">
                  <c:v>2615534.04081704</c:v>
                </c:pt>
                <c:pt idx="3068">
                  <c:v>2500000</c:v>
                </c:pt>
                <c:pt idx="3069">
                  <c:v>2500000</c:v>
                </c:pt>
                <c:pt idx="3070">
                  <c:v>2500000</c:v>
                </c:pt>
                <c:pt idx="3071">
                  <c:v>2500000</c:v>
                </c:pt>
                <c:pt idx="3072">
                  <c:v>2500000</c:v>
                </c:pt>
                <c:pt idx="3073">
                  <c:v>2500000</c:v>
                </c:pt>
                <c:pt idx="3074">
                  <c:v>2500000</c:v>
                </c:pt>
                <c:pt idx="3075">
                  <c:v>2500000</c:v>
                </c:pt>
                <c:pt idx="3076">
                  <c:v>2500000</c:v>
                </c:pt>
                <c:pt idx="3077">
                  <c:v>2500000</c:v>
                </c:pt>
                <c:pt idx="3078">
                  <c:v>2500000</c:v>
                </c:pt>
                <c:pt idx="3079">
                  <c:v>2500000</c:v>
                </c:pt>
                <c:pt idx="3080">
                  <c:v>8189520.8267135397</c:v>
                </c:pt>
                <c:pt idx="3081">
                  <c:v>2500000</c:v>
                </c:pt>
                <c:pt idx="3082">
                  <c:v>2500000</c:v>
                </c:pt>
                <c:pt idx="3083">
                  <c:v>2500000</c:v>
                </c:pt>
                <c:pt idx="3084">
                  <c:v>3297045.0316599198</c:v>
                </c:pt>
                <c:pt idx="3085">
                  <c:v>2500000</c:v>
                </c:pt>
                <c:pt idx="3086">
                  <c:v>2500000</c:v>
                </c:pt>
                <c:pt idx="3087">
                  <c:v>2500000</c:v>
                </c:pt>
                <c:pt idx="3088">
                  <c:v>2500000</c:v>
                </c:pt>
                <c:pt idx="3089">
                  <c:v>2500000</c:v>
                </c:pt>
                <c:pt idx="3090">
                  <c:v>2500000</c:v>
                </c:pt>
                <c:pt idx="3091">
                  <c:v>2500000</c:v>
                </c:pt>
                <c:pt idx="3092">
                  <c:v>2500000</c:v>
                </c:pt>
                <c:pt idx="3093">
                  <c:v>10107637.0479124</c:v>
                </c:pt>
                <c:pt idx="3094">
                  <c:v>3778850.8855617298</c:v>
                </c:pt>
                <c:pt idx="3095">
                  <c:v>2500000</c:v>
                </c:pt>
                <c:pt idx="3096">
                  <c:v>2500000</c:v>
                </c:pt>
                <c:pt idx="3097">
                  <c:v>20371315.301231202</c:v>
                </c:pt>
                <c:pt idx="3098">
                  <c:v>20504986.975459401</c:v>
                </c:pt>
                <c:pt idx="3099">
                  <c:v>9679833.6752085201</c:v>
                </c:pt>
                <c:pt idx="3100">
                  <c:v>12682888.596128199</c:v>
                </c:pt>
                <c:pt idx="3101">
                  <c:v>15091657.2469547</c:v>
                </c:pt>
                <c:pt idx="3102">
                  <c:v>10993522.0998872</c:v>
                </c:pt>
                <c:pt idx="3103">
                  <c:v>14169125.284232</c:v>
                </c:pt>
                <c:pt idx="3104">
                  <c:v>7243920.3953741798</c:v>
                </c:pt>
                <c:pt idx="3105">
                  <c:v>5200328.5203368496</c:v>
                </c:pt>
                <c:pt idx="3106">
                  <c:v>3771558.7574272701</c:v>
                </c:pt>
                <c:pt idx="3107">
                  <c:v>22130140.795663301</c:v>
                </c:pt>
                <c:pt idx="3108">
                  <c:v>207307099.15188301</c:v>
                </c:pt>
                <c:pt idx="3109">
                  <c:v>97724663.556846306</c:v>
                </c:pt>
                <c:pt idx="3110">
                  <c:v>62489490.366923101</c:v>
                </c:pt>
                <c:pt idx="3111">
                  <c:v>41271317.7522313</c:v>
                </c:pt>
                <c:pt idx="3112">
                  <c:v>40891314.053116098</c:v>
                </c:pt>
                <c:pt idx="3113">
                  <c:v>25517843.085972</c:v>
                </c:pt>
                <c:pt idx="3114">
                  <c:v>18373286.086798999</c:v>
                </c:pt>
                <c:pt idx="3115">
                  <c:v>20958256.170572199</c:v>
                </c:pt>
                <c:pt idx="3116">
                  <c:v>12209658.2114438</c:v>
                </c:pt>
                <c:pt idx="3117">
                  <c:v>8816186.6013838202</c:v>
                </c:pt>
                <c:pt idx="3118">
                  <c:v>6400839.55523613</c:v>
                </c:pt>
                <c:pt idx="3119">
                  <c:v>4642881.1435136404</c:v>
                </c:pt>
                <c:pt idx="3120">
                  <c:v>3363374.4614504902</c:v>
                </c:pt>
                <c:pt idx="3121">
                  <c:v>17374814.521830302</c:v>
                </c:pt>
                <c:pt idx="3122">
                  <c:v>6684357.6101473197</c:v>
                </c:pt>
                <c:pt idx="3123">
                  <c:v>5002580.2544205002</c:v>
                </c:pt>
                <c:pt idx="3124">
                  <c:v>10336107.005843701</c:v>
                </c:pt>
                <c:pt idx="3125">
                  <c:v>7413478.1711007496</c:v>
                </c:pt>
                <c:pt idx="3126">
                  <c:v>4287497.4676855505</c:v>
                </c:pt>
                <c:pt idx="3127">
                  <c:v>3093428.7758152899</c:v>
                </c:pt>
                <c:pt idx="3128">
                  <c:v>2500000</c:v>
                </c:pt>
                <c:pt idx="3129">
                  <c:v>3981666.1058023898</c:v>
                </c:pt>
                <c:pt idx="3130">
                  <c:v>2500000</c:v>
                </c:pt>
                <c:pt idx="3131">
                  <c:v>2500000</c:v>
                </c:pt>
                <c:pt idx="3132">
                  <c:v>2500000</c:v>
                </c:pt>
                <c:pt idx="3133">
                  <c:v>2500000</c:v>
                </c:pt>
                <c:pt idx="3134">
                  <c:v>5392611.5114761898</c:v>
                </c:pt>
                <c:pt idx="3135">
                  <c:v>2500000</c:v>
                </c:pt>
                <c:pt idx="3136">
                  <c:v>2500000</c:v>
                </c:pt>
                <c:pt idx="3137">
                  <c:v>2500000</c:v>
                </c:pt>
                <c:pt idx="3138">
                  <c:v>2500000</c:v>
                </c:pt>
                <c:pt idx="3139">
                  <c:v>2500000</c:v>
                </c:pt>
                <c:pt idx="3140">
                  <c:v>2500000</c:v>
                </c:pt>
                <c:pt idx="3141">
                  <c:v>5741872.6607259903</c:v>
                </c:pt>
                <c:pt idx="3142">
                  <c:v>2500000</c:v>
                </c:pt>
                <c:pt idx="3143">
                  <c:v>8084938.7831469802</c:v>
                </c:pt>
                <c:pt idx="3144">
                  <c:v>2556278.2634379799</c:v>
                </c:pt>
                <c:pt idx="3145">
                  <c:v>14261537.665966</c:v>
                </c:pt>
                <c:pt idx="3146">
                  <c:v>5349131.6560856597</c:v>
                </c:pt>
                <c:pt idx="3147">
                  <c:v>3781925.2688704901</c:v>
                </c:pt>
                <c:pt idx="3148">
                  <c:v>7726249.9201518605</c:v>
                </c:pt>
                <c:pt idx="3149">
                  <c:v>16214198.2140991</c:v>
                </c:pt>
                <c:pt idx="3150">
                  <c:v>20367967.468047999</c:v>
                </c:pt>
                <c:pt idx="3151">
                  <c:v>9285642.1387219299</c:v>
                </c:pt>
                <c:pt idx="3152">
                  <c:v>7688749.8300830098</c:v>
                </c:pt>
                <c:pt idx="3153">
                  <c:v>5161561.9281764897</c:v>
                </c:pt>
                <c:pt idx="3154">
                  <c:v>3732190.5883469898</c:v>
                </c:pt>
                <c:pt idx="3155">
                  <c:v>4281689.0439996403</c:v>
                </c:pt>
                <c:pt idx="3156">
                  <c:v>2500000</c:v>
                </c:pt>
                <c:pt idx="3157">
                  <c:v>2500000</c:v>
                </c:pt>
                <c:pt idx="3158">
                  <c:v>2500000</c:v>
                </c:pt>
                <c:pt idx="3159">
                  <c:v>2500000</c:v>
                </c:pt>
                <c:pt idx="3160">
                  <c:v>30818083.2447818</c:v>
                </c:pt>
                <c:pt idx="3161">
                  <c:v>10216761.538604699</c:v>
                </c:pt>
                <c:pt idx="3162">
                  <c:v>7189803.5336755496</c:v>
                </c:pt>
                <c:pt idx="3163">
                  <c:v>5213337.6777300797</c:v>
                </c:pt>
                <c:pt idx="3164">
                  <c:v>3781803.3859485402</c:v>
                </c:pt>
                <c:pt idx="3165">
                  <c:v>2739469.7184774098</c:v>
                </c:pt>
                <c:pt idx="3166">
                  <c:v>2500000</c:v>
                </c:pt>
                <c:pt idx="3167">
                  <c:v>2500000</c:v>
                </c:pt>
                <c:pt idx="3168">
                  <c:v>2500000</c:v>
                </c:pt>
                <c:pt idx="3169">
                  <c:v>2500000</c:v>
                </c:pt>
                <c:pt idx="3170">
                  <c:v>6702034.7473546797</c:v>
                </c:pt>
                <c:pt idx="3171">
                  <c:v>2500000</c:v>
                </c:pt>
                <c:pt idx="3172">
                  <c:v>48276891.295289204</c:v>
                </c:pt>
                <c:pt idx="3173">
                  <c:v>16403942.877134699</c:v>
                </c:pt>
                <c:pt idx="3174">
                  <c:v>11568378.5176284</c:v>
                </c:pt>
                <c:pt idx="3175">
                  <c:v>8399821.3199119307</c:v>
                </c:pt>
                <c:pt idx="3176">
                  <c:v>6109016.1217986001</c:v>
                </c:pt>
                <c:pt idx="3177">
                  <c:v>7585472.3349399697</c:v>
                </c:pt>
                <c:pt idx="3178">
                  <c:v>4258358.1211702097</c:v>
                </c:pt>
                <c:pt idx="3179">
                  <c:v>8313154.5414078096</c:v>
                </c:pt>
                <c:pt idx="3180">
                  <c:v>3959672.4228957798</c:v>
                </c:pt>
                <c:pt idx="3181">
                  <c:v>12273684.323516401</c:v>
                </c:pt>
                <c:pt idx="3182">
                  <c:v>42643155.770484403</c:v>
                </c:pt>
                <c:pt idx="3183">
                  <c:v>16018270.1207461</c:v>
                </c:pt>
                <c:pt idx="3184">
                  <c:v>11363446.913478499</c:v>
                </c:pt>
                <c:pt idx="3185">
                  <c:v>8262534.0213176897</c:v>
                </c:pt>
                <c:pt idx="3186">
                  <c:v>6010453.1450864403</c:v>
                </c:pt>
                <c:pt idx="3187">
                  <c:v>6729250.8192380304</c:v>
                </c:pt>
                <c:pt idx="3188">
                  <c:v>3954009.1807960402</c:v>
                </c:pt>
                <c:pt idx="3189">
                  <c:v>2854747.1189794298</c:v>
                </c:pt>
                <c:pt idx="3190">
                  <c:v>2500000</c:v>
                </c:pt>
                <c:pt idx="3191">
                  <c:v>2500000</c:v>
                </c:pt>
                <c:pt idx="3192">
                  <c:v>9450686.8457043208</c:v>
                </c:pt>
                <c:pt idx="3193">
                  <c:v>3959754.1836932302</c:v>
                </c:pt>
                <c:pt idx="3194">
                  <c:v>2598737.9481771798</c:v>
                </c:pt>
                <c:pt idx="3195">
                  <c:v>2500000</c:v>
                </c:pt>
                <c:pt idx="3196">
                  <c:v>2500000</c:v>
                </c:pt>
                <c:pt idx="3197">
                  <c:v>18576561.631393999</c:v>
                </c:pt>
                <c:pt idx="3198">
                  <c:v>7457523.1435897099</c:v>
                </c:pt>
                <c:pt idx="3199">
                  <c:v>4866493.31655847</c:v>
                </c:pt>
                <c:pt idx="3200">
                  <c:v>4835090.11174752</c:v>
                </c:pt>
                <c:pt idx="3201">
                  <c:v>30247147.443103202</c:v>
                </c:pt>
                <c:pt idx="3202">
                  <c:v>11134921.6228652</c:v>
                </c:pt>
                <c:pt idx="3203">
                  <c:v>7884545.9106114404</c:v>
                </c:pt>
                <c:pt idx="3204">
                  <c:v>5723779.2655536504</c:v>
                </c:pt>
                <c:pt idx="3205">
                  <c:v>4157066.04650778</c:v>
                </c:pt>
                <c:pt idx="3206">
                  <c:v>3016670.1679189699</c:v>
                </c:pt>
                <c:pt idx="3207">
                  <c:v>3238679.6121231001</c:v>
                </c:pt>
                <c:pt idx="3208">
                  <c:v>2500000</c:v>
                </c:pt>
                <c:pt idx="3209">
                  <c:v>4803134.5495800497</c:v>
                </c:pt>
                <c:pt idx="3210">
                  <c:v>38804646.207187302</c:v>
                </c:pt>
                <c:pt idx="3211">
                  <c:v>42416900.000998303</c:v>
                </c:pt>
                <c:pt idx="3212">
                  <c:v>24863859.7140579</c:v>
                </c:pt>
                <c:pt idx="3213">
                  <c:v>24219413.6851146</c:v>
                </c:pt>
                <c:pt idx="3214">
                  <c:v>19633522.779374201</c:v>
                </c:pt>
                <c:pt idx="3215">
                  <c:v>15170136.996117201</c:v>
                </c:pt>
                <c:pt idx="3216">
                  <c:v>14197859.5825097</c:v>
                </c:pt>
                <c:pt idx="3217">
                  <c:v>23206336.932523999</c:v>
                </c:pt>
                <c:pt idx="3218">
                  <c:v>11003640.040498501</c:v>
                </c:pt>
                <c:pt idx="3219">
                  <c:v>7889761.3386349501</c:v>
                </c:pt>
                <c:pt idx="3220">
                  <c:v>5732443.1096555004</c:v>
                </c:pt>
                <c:pt idx="3221">
                  <c:v>4162859.91726316</c:v>
                </c:pt>
                <c:pt idx="3222">
                  <c:v>3020672.16667782</c:v>
                </c:pt>
                <c:pt idx="3223">
                  <c:v>15298607.475803901</c:v>
                </c:pt>
                <c:pt idx="3224">
                  <c:v>18225454.591941301</c:v>
                </c:pt>
                <c:pt idx="3225">
                  <c:v>8250635.2555052703</c:v>
                </c:pt>
                <c:pt idx="3226">
                  <c:v>5901574.7859296296</c:v>
                </c:pt>
                <c:pt idx="3227">
                  <c:v>4285736.8484070003</c:v>
                </c:pt>
                <c:pt idx="3228">
                  <c:v>3113376.1533002201</c:v>
                </c:pt>
                <c:pt idx="3229">
                  <c:v>2500000</c:v>
                </c:pt>
                <c:pt idx="3230">
                  <c:v>2500000</c:v>
                </c:pt>
                <c:pt idx="3231">
                  <c:v>2500000</c:v>
                </c:pt>
                <c:pt idx="3232">
                  <c:v>2500000</c:v>
                </c:pt>
                <c:pt idx="3233">
                  <c:v>3297044.6038999902</c:v>
                </c:pt>
                <c:pt idx="3234">
                  <c:v>3668866.62818337</c:v>
                </c:pt>
                <c:pt idx="3235">
                  <c:v>2500000</c:v>
                </c:pt>
                <c:pt idx="3236">
                  <c:v>2500000</c:v>
                </c:pt>
                <c:pt idx="3237">
                  <c:v>2500000</c:v>
                </c:pt>
                <c:pt idx="3238">
                  <c:v>2500000</c:v>
                </c:pt>
                <c:pt idx="3239">
                  <c:v>2500000</c:v>
                </c:pt>
                <c:pt idx="3240">
                  <c:v>2500000</c:v>
                </c:pt>
                <c:pt idx="3241">
                  <c:v>2500000</c:v>
                </c:pt>
                <c:pt idx="3242">
                  <c:v>2500000</c:v>
                </c:pt>
                <c:pt idx="3243">
                  <c:v>2500000</c:v>
                </c:pt>
                <c:pt idx="3244">
                  <c:v>3297044.6038999902</c:v>
                </c:pt>
                <c:pt idx="3245">
                  <c:v>2500000</c:v>
                </c:pt>
                <c:pt idx="3246">
                  <c:v>2500000</c:v>
                </c:pt>
                <c:pt idx="3247">
                  <c:v>2500000</c:v>
                </c:pt>
                <c:pt idx="3248">
                  <c:v>3820936.4253776302</c:v>
                </c:pt>
                <c:pt idx="3249">
                  <c:v>2500000</c:v>
                </c:pt>
                <c:pt idx="3250">
                  <c:v>2500000</c:v>
                </c:pt>
                <c:pt idx="3251">
                  <c:v>2500000</c:v>
                </c:pt>
                <c:pt idx="3252">
                  <c:v>2500000</c:v>
                </c:pt>
                <c:pt idx="3253">
                  <c:v>2500000</c:v>
                </c:pt>
                <c:pt idx="3254">
                  <c:v>2500000</c:v>
                </c:pt>
                <c:pt idx="3255">
                  <c:v>4868719.7832880402</c:v>
                </c:pt>
                <c:pt idx="3256">
                  <c:v>2500000</c:v>
                </c:pt>
                <c:pt idx="3257">
                  <c:v>2500000</c:v>
                </c:pt>
                <c:pt idx="3258">
                  <c:v>2500000</c:v>
                </c:pt>
                <c:pt idx="3259">
                  <c:v>2500000</c:v>
                </c:pt>
                <c:pt idx="3260">
                  <c:v>2500000</c:v>
                </c:pt>
                <c:pt idx="3261">
                  <c:v>2500000</c:v>
                </c:pt>
                <c:pt idx="3262">
                  <c:v>2500000</c:v>
                </c:pt>
                <c:pt idx="3263">
                  <c:v>2500000</c:v>
                </c:pt>
                <c:pt idx="3264">
                  <c:v>2598523.0374068301</c:v>
                </c:pt>
                <c:pt idx="3265">
                  <c:v>2500000</c:v>
                </c:pt>
                <c:pt idx="3266">
                  <c:v>4345010.2247883203</c:v>
                </c:pt>
                <c:pt idx="3267">
                  <c:v>2500000</c:v>
                </c:pt>
                <c:pt idx="3268">
                  <c:v>2500000</c:v>
                </c:pt>
                <c:pt idx="3269">
                  <c:v>2500000</c:v>
                </c:pt>
                <c:pt idx="3270">
                  <c:v>2500000</c:v>
                </c:pt>
                <c:pt idx="3271">
                  <c:v>2500000</c:v>
                </c:pt>
                <c:pt idx="3272">
                  <c:v>2500000</c:v>
                </c:pt>
                <c:pt idx="3273">
                  <c:v>2500000</c:v>
                </c:pt>
                <c:pt idx="3274">
                  <c:v>2500000</c:v>
                </c:pt>
                <c:pt idx="3275">
                  <c:v>2500000</c:v>
                </c:pt>
                <c:pt idx="3276">
                  <c:v>2500000</c:v>
                </c:pt>
                <c:pt idx="3277">
                  <c:v>2500000</c:v>
                </c:pt>
                <c:pt idx="3278">
                  <c:v>2500000</c:v>
                </c:pt>
                <c:pt idx="3279">
                  <c:v>2500000</c:v>
                </c:pt>
                <c:pt idx="3280">
                  <c:v>3995566.90584999</c:v>
                </c:pt>
                <c:pt idx="3281">
                  <c:v>2500000</c:v>
                </c:pt>
                <c:pt idx="3282">
                  <c:v>2500000</c:v>
                </c:pt>
                <c:pt idx="3283">
                  <c:v>2500000</c:v>
                </c:pt>
                <c:pt idx="3284">
                  <c:v>2500000</c:v>
                </c:pt>
                <c:pt idx="3285">
                  <c:v>2500000</c:v>
                </c:pt>
                <c:pt idx="3286">
                  <c:v>2500000</c:v>
                </c:pt>
                <c:pt idx="3287">
                  <c:v>2500000</c:v>
                </c:pt>
                <c:pt idx="3288">
                  <c:v>2500000</c:v>
                </c:pt>
                <c:pt idx="3289">
                  <c:v>2500000</c:v>
                </c:pt>
                <c:pt idx="3290">
                  <c:v>2500000</c:v>
                </c:pt>
                <c:pt idx="3291">
                  <c:v>2500000</c:v>
                </c:pt>
                <c:pt idx="3292">
                  <c:v>2773152.8778210902</c:v>
                </c:pt>
                <c:pt idx="3293">
                  <c:v>2500000</c:v>
                </c:pt>
                <c:pt idx="3294">
                  <c:v>2500000</c:v>
                </c:pt>
                <c:pt idx="3295">
                  <c:v>10456901.8761716</c:v>
                </c:pt>
                <c:pt idx="3296">
                  <c:v>2500000</c:v>
                </c:pt>
                <c:pt idx="3297">
                  <c:v>4701960.9822873101</c:v>
                </c:pt>
                <c:pt idx="3298">
                  <c:v>2500000</c:v>
                </c:pt>
                <c:pt idx="3299">
                  <c:v>2500000</c:v>
                </c:pt>
                <c:pt idx="3300">
                  <c:v>2500000</c:v>
                </c:pt>
                <c:pt idx="3301">
                  <c:v>2500000</c:v>
                </c:pt>
                <c:pt idx="3302">
                  <c:v>2500000</c:v>
                </c:pt>
                <c:pt idx="3303">
                  <c:v>2500000</c:v>
                </c:pt>
                <c:pt idx="3304">
                  <c:v>6964286.6891382895</c:v>
                </c:pt>
                <c:pt idx="3305">
                  <c:v>2500000</c:v>
                </c:pt>
                <c:pt idx="3306">
                  <c:v>2500000</c:v>
                </c:pt>
                <c:pt idx="3307">
                  <c:v>2500000</c:v>
                </c:pt>
                <c:pt idx="3308">
                  <c:v>2500000</c:v>
                </c:pt>
                <c:pt idx="3309">
                  <c:v>7488178.4211621899</c:v>
                </c:pt>
                <c:pt idx="3310">
                  <c:v>2500000</c:v>
                </c:pt>
                <c:pt idx="3311">
                  <c:v>2500000</c:v>
                </c:pt>
                <c:pt idx="3312">
                  <c:v>2500000</c:v>
                </c:pt>
                <c:pt idx="3313">
                  <c:v>2500000</c:v>
                </c:pt>
                <c:pt idx="3314">
                  <c:v>2500000</c:v>
                </c:pt>
                <c:pt idx="3315">
                  <c:v>2500000</c:v>
                </c:pt>
                <c:pt idx="3316">
                  <c:v>2500000</c:v>
                </c:pt>
                <c:pt idx="3317">
                  <c:v>2500000</c:v>
                </c:pt>
                <c:pt idx="3318">
                  <c:v>2500000</c:v>
                </c:pt>
                <c:pt idx="3319">
                  <c:v>2598522.30194999</c:v>
                </c:pt>
                <c:pt idx="3320">
                  <c:v>2500000</c:v>
                </c:pt>
                <c:pt idx="3321">
                  <c:v>2500000</c:v>
                </c:pt>
                <c:pt idx="3322">
                  <c:v>2500000</c:v>
                </c:pt>
                <c:pt idx="3323">
                  <c:v>2500000</c:v>
                </c:pt>
                <c:pt idx="3324">
                  <c:v>2500000</c:v>
                </c:pt>
                <c:pt idx="3325">
                  <c:v>2500000</c:v>
                </c:pt>
                <c:pt idx="3326">
                  <c:v>2500000</c:v>
                </c:pt>
                <c:pt idx="3327">
                  <c:v>2500000</c:v>
                </c:pt>
                <c:pt idx="3328">
                  <c:v>6091133.8235768797</c:v>
                </c:pt>
                <c:pt idx="3329">
                  <c:v>2500000</c:v>
                </c:pt>
                <c:pt idx="3330">
                  <c:v>2599615.3085822598</c:v>
                </c:pt>
                <c:pt idx="3331">
                  <c:v>2500000</c:v>
                </c:pt>
                <c:pt idx="3332">
                  <c:v>2500000</c:v>
                </c:pt>
                <c:pt idx="3333">
                  <c:v>3471723.66776091</c:v>
                </c:pt>
                <c:pt idx="3334">
                  <c:v>2500000</c:v>
                </c:pt>
                <c:pt idx="3335">
                  <c:v>2500000</c:v>
                </c:pt>
                <c:pt idx="3336">
                  <c:v>2500000</c:v>
                </c:pt>
                <c:pt idx="3337">
                  <c:v>2500000</c:v>
                </c:pt>
                <c:pt idx="3338">
                  <c:v>2500000</c:v>
                </c:pt>
                <c:pt idx="3339">
                  <c:v>2500000</c:v>
                </c:pt>
                <c:pt idx="3340">
                  <c:v>2500000</c:v>
                </c:pt>
                <c:pt idx="3341">
                  <c:v>2500000</c:v>
                </c:pt>
                <c:pt idx="3342">
                  <c:v>2500000</c:v>
                </c:pt>
                <c:pt idx="3343">
                  <c:v>3297044.6039092802</c:v>
                </c:pt>
                <c:pt idx="3344">
                  <c:v>2500000</c:v>
                </c:pt>
                <c:pt idx="3345">
                  <c:v>2500000</c:v>
                </c:pt>
                <c:pt idx="3346">
                  <c:v>6789661.9973046696</c:v>
                </c:pt>
                <c:pt idx="3347">
                  <c:v>2500000</c:v>
                </c:pt>
                <c:pt idx="3348">
                  <c:v>2500000</c:v>
                </c:pt>
                <c:pt idx="3349">
                  <c:v>3995587.4986661701</c:v>
                </c:pt>
                <c:pt idx="3350">
                  <c:v>2500000</c:v>
                </c:pt>
                <c:pt idx="3351">
                  <c:v>23560378.087462001</c:v>
                </c:pt>
                <c:pt idx="3352">
                  <c:v>2500000</c:v>
                </c:pt>
                <c:pt idx="3353">
                  <c:v>2500000</c:v>
                </c:pt>
                <c:pt idx="3354">
                  <c:v>8885314.2422030102</c:v>
                </c:pt>
                <c:pt idx="3355">
                  <c:v>2500000</c:v>
                </c:pt>
                <c:pt idx="3356">
                  <c:v>2500000</c:v>
                </c:pt>
                <c:pt idx="3357">
                  <c:v>2500000</c:v>
                </c:pt>
                <c:pt idx="3358">
                  <c:v>2500000</c:v>
                </c:pt>
                <c:pt idx="3359">
                  <c:v>2500000</c:v>
                </c:pt>
                <c:pt idx="3360">
                  <c:v>2500000</c:v>
                </c:pt>
                <c:pt idx="3361">
                  <c:v>2500000</c:v>
                </c:pt>
                <c:pt idx="3362">
                  <c:v>13360183.317317801</c:v>
                </c:pt>
                <c:pt idx="3363">
                  <c:v>3066764.8248437298</c:v>
                </c:pt>
                <c:pt idx="3364">
                  <c:v>2500000</c:v>
                </c:pt>
                <c:pt idx="3365">
                  <c:v>6249930.6047861297</c:v>
                </c:pt>
                <c:pt idx="3366">
                  <c:v>8432598.5178887397</c:v>
                </c:pt>
                <c:pt idx="3367">
                  <c:v>19001149.976980701</c:v>
                </c:pt>
                <c:pt idx="3368">
                  <c:v>10344610.1354862</c:v>
                </c:pt>
                <c:pt idx="3369">
                  <c:v>6359081.8061340097</c:v>
                </c:pt>
                <c:pt idx="3370">
                  <c:v>4596673.2255697995</c:v>
                </c:pt>
                <c:pt idx="3371">
                  <c:v>3334892.4551462401</c:v>
                </c:pt>
                <c:pt idx="3372">
                  <c:v>2500000</c:v>
                </c:pt>
                <c:pt idx="3373">
                  <c:v>2500000</c:v>
                </c:pt>
                <c:pt idx="3374">
                  <c:v>2500000</c:v>
                </c:pt>
                <c:pt idx="3375">
                  <c:v>2500000</c:v>
                </c:pt>
                <c:pt idx="3376">
                  <c:v>2500000</c:v>
                </c:pt>
                <c:pt idx="3377">
                  <c:v>2500000</c:v>
                </c:pt>
                <c:pt idx="3378">
                  <c:v>2500000</c:v>
                </c:pt>
                <c:pt idx="3379">
                  <c:v>2500000</c:v>
                </c:pt>
                <c:pt idx="3380">
                  <c:v>2500000</c:v>
                </c:pt>
                <c:pt idx="3381">
                  <c:v>2500000</c:v>
                </c:pt>
                <c:pt idx="3382">
                  <c:v>2500000</c:v>
                </c:pt>
                <c:pt idx="3383">
                  <c:v>3122414.0284124902</c:v>
                </c:pt>
                <c:pt idx="3384">
                  <c:v>2500000</c:v>
                </c:pt>
                <c:pt idx="3385">
                  <c:v>2500000</c:v>
                </c:pt>
                <c:pt idx="3386">
                  <c:v>2500000</c:v>
                </c:pt>
                <c:pt idx="3387">
                  <c:v>2500000</c:v>
                </c:pt>
                <c:pt idx="3388">
                  <c:v>2500000</c:v>
                </c:pt>
                <c:pt idx="3389">
                  <c:v>2500000</c:v>
                </c:pt>
                <c:pt idx="3390">
                  <c:v>2500000</c:v>
                </c:pt>
                <c:pt idx="3391">
                  <c:v>11330051.076324999</c:v>
                </c:pt>
                <c:pt idx="3392">
                  <c:v>3623961.0742190601</c:v>
                </c:pt>
                <c:pt idx="3393">
                  <c:v>2500000</c:v>
                </c:pt>
                <c:pt idx="3394">
                  <c:v>4519908.2244675504</c:v>
                </c:pt>
                <c:pt idx="3395">
                  <c:v>2500000</c:v>
                </c:pt>
                <c:pt idx="3396">
                  <c:v>2500000</c:v>
                </c:pt>
                <c:pt idx="3397">
                  <c:v>2500000</c:v>
                </c:pt>
                <c:pt idx="3398">
                  <c:v>2500000</c:v>
                </c:pt>
                <c:pt idx="3399">
                  <c:v>2500000</c:v>
                </c:pt>
                <c:pt idx="3400">
                  <c:v>2500000</c:v>
                </c:pt>
                <c:pt idx="3401">
                  <c:v>23678791.0713563</c:v>
                </c:pt>
                <c:pt idx="3402">
                  <c:v>6305233.1876833104</c:v>
                </c:pt>
                <c:pt idx="3403">
                  <c:v>4276728.9006185299</c:v>
                </c:pt>
                <c:pt idx="3404">
                  <c:v>3094910.7444128799</c:v>
                </c:pt>
                <c:pt idx="3405">
                  <c:v>2500000</c:v>
                </c:pt>
                <c:pt idx="3406">
                  <c:v>2500000</c:v>
                </c:pt>
                <c:pt idx="3407">
                  <c:v>2500000</c:v>
                </c:pt>
                <c:pt idx="3408">
                  <c:v>2773152.8774455399</c:v>
                </c:pt>
                <c:pt idx="3409">
                  <c:v>11488976.984978</c:v>
                </c:pt>
                <c:pt idx="3410">
                  <c:v>3890261.0324730598</c:v>
                </c:pt>
                <c:pt idx="3411">
                  <c:v>2736412.55962305</c:v>
                </c:pt>
                <c:pt idx="3412">
                  <c:v>2500000</c:v>
                </c:pt>
                <c:pt idx="3413">
                  <c:v>16368441.866466699</c:v>
                </c:pt>
                <c:pt idx="3414">
                  <c:v>17739586.107065499</c:v>
                </c:pt>
                <c:pt idx="3415">
                  <c:v>24079793.1961844</c:v>
                </c:pt>
                <c:pt idx="3416">
                  <c:v>11054475.8754595</c:v>
                </c:pt>
                <c:pt idx="3417">
                  <c:v>7906555.19198127</c:v>
                </c:pt>
                <c:pt idx="3418">
                  <c:v>5734588.2229846902</c:v>
                </c:pt>
                <c:pt idx="3419">
                  <c:v>4155602.0183512801</c:v>
                </c:pt>
                <c:pt idx="3420">
                  <c:v>14812183.138694299</c:v>
                </c:pt>
                <c:pt idx="3421">
                  <c:v>6067999.0892198598</c:v>
                </c:pt>
                <c:pt idx="3422">
                  <c:v>4308165.6569020804</c:v>
                </c:pt>
                <c:pt idx="3423">
                  <c:v>3120254.9023470199</c:v>
                </c:pt>
                <c:pt idx="3424">
                  <c:v>2500000</c:v>
                </c:pt>
                <c:pt idx="3425">
                  <c:v>7410789.1112158699</c:v>
                </c:pt>
                <c:pt idx="3426">
                  <c:v>3088121.6819930901</c:v>
                </c:pt>
                <c:pt idx="3427">
                  <c:v>2500000</c:v>
                </c:pt>
                <c:pt idx="3428">
                  <c:v>2500000</c:v>
                </c:pt>
                <c:pt idx="3429">
                  <c:v>2500000</c:v>
                </c:pt>
                <c:pt idx="3430">
                  <c:v>2500000</c:v>
                </c:pt>
                <c:pt idx="3431">
                  <c:v>2500000</c:v>
                </c:pt>
                <c:pt idx="3432">
                  <c:v>2500000</c:v>
                </c:pt>
                <c:pt idx="3433">
                  <c:v>2500000</c:v>
                </c:pt>
                <c:pt idx="3434">
                  <c:v>2500000</c:v>
                </c:pt>
                <c:pt idx="3435">
                  <c:v>2500000</c:v>
                </c:pt>
                <c:pt idx="3436">
                  <c:v>2500000</c:v>
                </c:pt>
                <c:pt idx="3437">
                  <c:v>2500000</c:v>
                </c:pt>
                <c:pt idx="3438">
                  <c:v>2500000</c:v>
                </c:pt>
                <c:pt idx="3439">
                  <c:v>2500000</c:v>
                </c:pt>
                <c:pt idx="3440">
                  <c:v>2500000</c:v>
                </c:pt>
                <c:pt idx="3441">
                  <c:v>2500000</c:v>
                </c:pt>
                <c:pt idx="3442">
                  <c:v>2500000</c:v>
                </c:pt>
                <c:pt idx="3443">
                  <c:v>10980789.925349999</c:v>
                </c:pt>
                <c:pt idx="3444">
                  <c:v>2919798.5539419702</c:v>
                </c:pt>
                <c:pt idx="3445">
                  <c:v>2500000</c:v>
                </c:pt>
                <c:pt idx="3446">
                  <c:v>5754769.31504062</c:v>
                </c:pt>
                <c:pt idx="3447">
                  <c:v>2500000</c:v>
                </c:pt>
                <c:pt idx="3448">
                  <c:v>2500000</c:v>
                </c:pt>
                <c:pt idx="3449">
                  <c:v>14516881.5593397</c:v>
                </c:pt>
                <c:pt idx="3450">
                  <c:v>6925533.9597650804</c:v>
                </c:pt>
                <c:pt idx="3451">
                  <c:v>4082684.7223933199</c:v>
                </c:pt>
                <c:pt idx="3452">
                  <c:v>3471035.20641647</c:v>
                </c:pt>
                <c:pt idx="3453">
                  <c:v>2828424.6784142102</c:v>
                </c:pt>
                <c:pt idx="3454">
                  <c:v>2500000</c:v>
                </c:pt>
                <c:pt idx="3455">
                  <c:v>2500000</c:v>
                </c:pt>
                <c:pt idx="3456">
                  <c:v>2500000</c:v>
                </c:pt>
                <c:pt idx="3457">
                  <c:v>23694537.576856401</c:v>
                </c:pt>
                <c:pt idx="3458">
                  <c:v>44539734.556420103</c:v>
                </c:pt>
                <c:pt idx="3459">
                  <c:v>17605427.151533499</c:v>
                </c:pt>
                <c:pt idx="3460">
                  <c:v>12515758.174096299</c:v>
                </c:pt>
                <c:pt idx="3461">
                  <c:v>11982699.087842001</c:v>
                </c:pt>
                <c:pt idx="3462">
                  <c:v>7561262.6697816299</c:v>
                </c:pt>
                <c:pt idx="3463">
                  <c:v>5462185.6944111101</c:v>
                </c:pt>
                <c:pt idx="3464">
                  <c:v>6588866.46687942</c:v>
                </c:pt>
                <c:pt idx="3465">
                  <c:v>3745526.28174678</c:v>
                </c:pt>
                <c:pt idx="3466">
                  <c:v>2961679.1584739299</c:v>
                </c:pt>
                <c:pt idx="3467">
                  <c:v>41615948.364934899</c:v>
                </c:pt>
                <c:pt idx="3468">
                  <c:v>23944506.048838299</c:v>
                </c:pt>
                <c:pt idx="3469">
                  <c:v>13612224.1445808</c:v>
                </c:pt>
                <c:pt idx="3470">
                  <c:v>10504597.6850123</c:v>
                </c:pt>
                <c:pt idx="3471">
                  <c:v>37723824.874491103</c:v>
                </c:pt>
                <c:pt idx="3472">
                  <c:v>15320336.963582899</c:v>
                </c:pt>
                <c:pt idx="3473">
                  <c:v>42882936.327140301</c:v>
                </c:pt>
                <c:pt idx="3474">
                  <c:v>148697575.89012399</c:v>
                </c:pt>
                <c:pt idx="3475">
                  <c:v>88292704.157922104</c:v>
                </c:pt>
                <c:pt idx="3476">
                  <c:v>51192341.762107998</c:v>
                </c:pt>
                <c:pt idx="3477">
                  <c:v>36665457.1350879</c:v>
                </c:pt>
                <c:pt idx="3478">
                  <c:v>26655667.006361902</c:v>
                </c:pt>
                <c:pt idx="3479">
                  <c:v>19384546.8225471</c:v>
                </c:pt>
                <c:pt idx="3480">
                  <c:v>14096074.7111637</c:v>
                </c:pt>
                <c:pt idx="3481">
                  <c:v>10247467.939032899</c:v>
                </c:pt>
                <c:pt idx="3482">
                  <c:v>7441128.9566051802</c:v>
                </c:pt>
                <c:pt idx="3483">
                  <c:v>5397413.8055515504</c:v>
                </c:pt>
                <c:pt idx="3484">
                  <c:v>3909996.72337237</c:v>
                </c:pt>
                <c:pt idx="3485">
                  <c:v>2829803.5084334998</c:v>
                </c:pt>
                <c:pt idx="3486">
                  <c:v>2500000</c:v>
                </c:pt>
                <c:pt idx="3487">
                  <c:v>2500000</c:v>
                </c:pt>
                <c:pt idx="3488">
                  <c:v>2500000</c:v>
                </c:pt>
                <c:pt idx="3489">
                  <c:v>2500000</c:v>
                </c:pt>
                <c:pt idx="3490">
                  <c:v>3646351.2968178699</c:v>
                </c:pt>
                <c:pt idx="3491">
                  <c:v>13321038.5677427</c:v>
                </c:pt>
                <c:pt idx="3492">
                  <c:v>4478014.1132069398</c:v>
                </c:pt>
                <c:pt idx="3493">
                  <c:v>3148610.3749244399</c:v>
                </c:pt>
                <c:pt idx="3494">
                  <c:v>2500000</c:v>
                </c:pt>
                <c:pt idx="3495">
                  <c:v>2500000</c:v>
                </c:pt>
                <c:pt idx="3496">
                  <c:v>2500000</c:v>
                </c:pt>
                <c:pt idx="3497">
                  <c:v>20919747.148561899</c:v>
                </c:pt>
                <c:pt idx="3498">
                  <c:v>7005980.2580065904</c:v>
                </c:pt>
                <c:pt idx="3499">
                  <c:v>4932290.3366320496</c:v>
                </c:pt>
                <c:pt idx="3500">
                  <c:v>3574896.4950621901</c:v>
                </c:pt>
                <c:pt idx="3501">
                  <c:v>2584852.6715096398</c:v>
                </c:pt>
                <c:pt idx="3502">
                  <c:v>2500000</c:v>
                </c:pt>
                <c:pt idx="3503">
                  <c:v>2500000</c:v>
                </c:pt>
                <c:pt idx="3504">
                  <c:v>2500000</c:v>
                </c:pt>
                <c:pt idx="3505">
                  <c:v>2500000</c:v>
                </c:pt>
                <c:pt idx="3506">
                  <c:v>2500000</c:v>
                </c:pt>
                <c:pt idx="3507">
                  <c:v>2500000</c:v>
                </c:pt>
                <c:pt idx="3508">
                  <c:v>2500000</c:v>
                </c:pt>
                <c:pt idx="3509">
                  <c:v>2500000</c:v>
                </c:pt>
                <c:pt idx="3510">
                  <c:v>2500000</c:v>
                </c:pt>
                <c:pt idx="3511">
                  <c:v>2500000</c:v>
                </c:pt>
                <c:pt idx="3512">
                  <c:v>3646305.7548749899</c:v>
                </c:pt>
                <c:pt idx="3513">
                  <c:v>2500000</c:v>
                </c:pt>
                <c:pt idx="3514">
                  <c:v>5916958.6556413099</c:v>
                </c:pt>
                <c:pt idx="3515">
                  <c:v>3187283.8937424398</c:v>
                </c:pt>
                <c:pt idx="3516">
                  <c:v>2500000</c:v>
                </c:pt>
                <c:pt idx="3517">
                  <c:v>2500000</c:v>
                </c:pt>
                <c:pt idx="3518">
                  <c:v>2500000</c:v>
                </c:pt>
                <c:pt idx="3519">
                  <c:v>2500000</c:v>
                </c:pt>
                <c:pt idx="3520">
                  <c:v>2500000</c:v>
                </c:pt>
                <c:pt idx="3521">
                  <c:v>2500000</c:v>
                </c:pt>
                <c:pt idx="3522">
                  <c:v>6789656.1136503601</c:v>
                </c:pt>
                <c:pt idx="3523">
                  <c:v>2500000</c:v>
                </c:pt>
                <c:pt idx="3524">
                  <c:v>2500000</c:v>
                </c:pt>
                <c:pt idx="3525">
                  <c:v>2500000</c:v>
                </c:pt>
                <c:pt idx="3526">
                  <c:v>2500000</c:v>
                </c:pt>
                <c:pt idx="3527">
                  <c:v>2500000</c:v>
                </c:pt>
                <c:pt idx="3528">
                  <c:v>2500000</c:v>
                </c:pt>
                <c:pt idx="3529">
                  <c:v>3122414.0284138899</c:v>
                </c:pt>
                <c:pt idx="3530">
                  <c:v>2500000</c:v>
                </c:pt>
                <c:pt idx="3531">
                  <c:v>9237623.0732387099</c:v>
                </c:pt>
                <c:pt idx="3532">
                  <c:v>11513396.7081035</c:v>
                </c:pt>
                <c:pt idx="3533">
                  <c:v>3319691.2776202601</c:v>
                </c:pt>
                <c:pt idx="3534">
                  <c:v>2500000</c:v>
                </c:pt>
                <c:pt idx="3535">
                  <c:v>2500000</c:v>
                </c:pt>
                <c:pt idx="3536">
                  <c:v>2500000</c:v>
                </c:pt>
                <c:pt idx="3537">
                  <c:v>35100379.022796199</c:v>
                </c:pt>
                <c:pt idx="3538">
                  <c:v>38954708.658336103</c:v>
                </c:pt>
                <c:pt idx="3539">
                  <c:v>38449034.215396002</c:v>
                </c:pt>
                <c:pt idx="3540">
                  <c:v>19565598.072490498</c:v>
                </c:pt>
                <c:pt idx="3541">
                  <c:v>13960023.512195701</c:v>
                </c:pt>
                <c:pt idx="3542">
                  <c:v>13296054.9810619</c:v>
                </c:pt>
                <c:pt idx="3543">
                  <c:v>17328037.057611</c:v>
                </c:pt>
                <c:pt idx="3544">
                  <c:v>9032104.5986494608</c:v>
                </c:pt>
                <c:pt idx="3545">
                  <c:v>8069681.1584977498</c:v>
                </c:pt>
                <c:pt idx="3546">
                  <c:v>5236401.1244711103</c:v>
                </c:pt>
                <c:pt idx="3547">
                  <c:v>3793397.8891297202</c:v>
                </c:pt>
                <c:pt idx="3548">
                  <c:v>2753407.3076240099</c:v>
                </c:pt>
                <c:pt idx="3549">
                  <c:v>2518389.9005649998</c:v>
                </c:pt>
                <c:pt idx="3550">
                  <c:v>27301803.117291499</c:v>
                </c:pt>
                <c:pt idx="3551">
                  <c:v>14083498.7509242</c:v>
                </c:pt>
                <c:pt idx="3552">
                  <c:v>8529571.9285643008</c:v>
                </c:pt>
                <c:pt idx="3553">
                  <c:v>6060315.2735725204</c:v>
                </c:pt>
                <c:pt idx="3554">
                  <c:v>8336944.4617884597</c:v>
                </c:pt>
                <c:pt idx="3555">
                  <c:v>4492014.06543882</c:v>
                </c:pt>
                <c:pt idx="3556">
                  <c:v>3234843.1011290499</c:v>
                </c:pt>
                <c:pt idx="3557">
                  <c:v>2500000</c:v>
                </c:pt>
                <c:pt idx="3558">
                  <c:v>6674019.1658634897</c:v>
                </c:pt>
                <c:pt idx="3559">
                  <c:v>12303572.9405086</c:v>
                </c:pt>
                <c:pt idx="3560">
                  <c:v>27690980.636332199</c:v>
                </c:pt>
                <c:pt idx="3561">
                  <c:v>11092448.5057345</c:v>
                </c:pt>
                <c:pt idx="3562">
                  <c:v>7892688.7746785199</c:v>
                </c:pt>
                <c:pt idx="3563">
                  <c:v>5730444.9682867704</c:v>
                </c:pt>
                <c:pt idx="3564">
                  <c:v>14386549.969963299</c:v>
                </c:pt>
                <c:pt idx="3565">
                  <c:v>14253499.083847599</c:v>
                </c:pt>
                <c:pt idx="3566">
                  <c:v>8469594.6544525791</c:v>
                </c:pt>
                <c:pt idx="3567">
                  <c:v>5576304.6650859499</c:v>
                </c:pt>
                <c:pt idx="3568">
                  <c:v>4038945.4618404298</c:v>
                </c:pt>
                <c:pt idx="3569">
                  <c:v>2929759.65285359</c:v>
                </c:pt>
                <c:pt idx="3570">
                  <c:v>2652693.0058148899</c:v>
                </c:pt>
                <c:pt idx="3571">
                  <c:v>3029779.7394162901</c:v>
                </c:pt>
                <c:pt idx="3572">
                  <c:v>2500000</c:v>
                </c:pt>
                <c:pt idx="3573">
                  <c:v>2500000</c:v>
                </c:pt>
                <c:pt idx="3574">
                  <c:v>2500000</c:v>
                </c:pt>
                <c:pt idx="3575">
                  <c:v>2500000</c:v>
                </c:pt>
                <c:pt idx="3576">
                  <c:v>2500000</c:v>
                </c:pt>
                <c:pt idx="3577">
                  <c:v>2500000</c:v>
                </c:pt>
                <c:pt idx="3578">
                  <c:v>2500000</c:v>
                </c:pt>
                <c:pt idx="3579">
                  <c:v>2500000</c:v>
                </c:pt>
                <c:pt idx="3580">
                  <c:v>2500000</c:v>
                </c:pt>
                <c:pt idx="3581">
                  <c:v>2500000</c:v>
                </c:pt>
                <c:pt idx="3582">
                  <c:v>2500000</c:v>
                </c:pt>
                <c:pt idx="3583">
                  <c:v>3122414.0402893801</c:v>
                </c:pt>
                <c:pt idx="3584">
                  <c:v>2500000</c:v>
                </c:pt>
                <c:pt idx="3585">
                  <c:v>2500000</c:v>
                </c:pt>
                <c:pt idx="3586">
                  <c:v>3646310.9030728899</c:v>
                </c:pt>
                <c:pt idx="3587">
                  <c:v>2500000</c:v>
                </c:pt>
                <c:pt idx="3588">
                  <c:v>2500000</c:v>
                </c:pt>
                <c:pt idx="3589">
                  <c:v>2500000</c:v>
                </c:pt>
                <c:pt idx="3590">
                  <c:v>2500000</c:v>
                </c:pt>
                <c:pt idx="3591">
                  <c:v>2500000</c:v>
                </c:pt>
                <c:pt idx="3592">
                  <c:v>2500000</c:v>
                </c:pt>
                <c:pt idx="3593">
                  <c:v>2500000</c:v>
                </c:pt>
                <c:pt idx="3594">
                  <c:v>2500000</c:v>
                </c:pt>
                <c:pt idx="3595">
                  <c:v>2500000</c:v>
                </c:pt>
                <c:pt idx="3596">
                  <c:v>2500000</c:v>
                </c:pt>
                <c:pt idx="3597">
                  <c:v>2500000</c:v>
                </c:pt>
                <c:pt idx="3598">
                  <c:v>2500000</c:v>
                </c:pt>
                <c:pt idx="3599">
                  <c:v>2500000</c:v>
                </c:pt>
                <c:pt idx="3600">
                  <c:v>5046170.4679385396</c:v>
                </c:pt>
                <c:pt idx="3601">
                  <c:v>2500000</c:v>
                </c:pt>
                <c:pt idx="3602">
                  <c:v>2500000</c:v>
                </c:pt>
                <c:pt idx="3603">
                  <c:v>8885236.2695999201</c:v>
                </c:pt>
                <c:pt idx="3604">
                  <c:v>2500000</c:v>
                </c:pt>
                <c:pt idx="3605">
                  <c:v>2500000</c:v>
                </c:pt>
                <c:pt idx="3606">
                  <c:v>2500000</c:v>
                </c:pt>
                <c:pt idx="3607">
                  <c:v>2947783.9280015901</c:v>
                </c:pt>
                <c:pt idx="3608">
                  <c:v>2500000</c:v>
                </c:pt>
                <c:pt idx="3609">
                  <c:v>2500000</c:v>
                </c:pt>
                <c:pt idx="3610">
                  <c:v>2606987.0421836502</c:v>
                </c:pt>
                <c:pt idx="3611">
                  <c:v>2500000</c:v>
                </c:pt>
                <c:pt idx="3612">
                  <c:v>2500000</c:v>
                </c:pt>
                <c:pt idx="3613">
                  <c:v>2775975.9640776399</c:v>
                </c:pt>
                <c:pt idx="3614">
                  <c:v>2500000</c:v>
                </c:pt>
                <c:pt idx="3615">
                  <c:v>2500000</c:v>
                </c:pt>
                <c:pt idx="3616">
                  <c:v>2500000</c:v>
                </c:pt>
                <c:pt idx="3617">
                  <c:v>2500000</c:v>
                </c:pt>
                <c:pt idx="3618">
                  <c:v>2773152.87839959</c:v>
                </c:pt>
                <c:pt idx="3619">
                  <c:v>2500000</c:v>
                </c:pt>
                <c:pt idx="3620">
                  <c:v>2500000</c:v>
                </c:pt>
                <c:pt idx="3621">
                  <c:v>2500000</c:v>
                </c:pt>
                <c:pt idx="3622">
                  <c:v>2500000</c:v>
                </c:pt>
                <c:pt idx="3623">
                  <c:v>2500000</c:v>
                </c:pt>
                <c:pt idx="3624">
                  <c:v>9941466.8003147207</c:v>
                </c:pt>
                <c:pt idx="3625">
                  <c:v>4125428.5532082701</c:v>
                </c:pt>
                <c:pt idx="3626">
                  <c:v>2500000</c:v>
                </c:pt>
                <c:pt idx="3627">
                  <c:v>2948363.82288469</c:v>
                </c:pt>
                <c:pt idx="3628">
                  <c:v>2500000</c:v>
                </c:pt>
                <c:pt idx="3629">
                  <c:v>2500000</c:v>
                </c:pt>
                <c:pt idx="3630">
                  <c:v>2500000</c:v>
                </c:pt>
                <c:pt idx="3631">
                  <c:v>2500000</c:v>
                </c:pt>
                <c:pt idx="3632">
                  <c:v>6789656.1148014301</c:v>
                </c:pt>
                <c:pt idx="3633">
                  <c:v>2500000</c:v>
                </c:pt>
                <c:pt idx="3634">
                  <c:v>2500000</c:v>
                </c:pt>
                <c:pt idx="3635">
                  <c:v>2500000</c:v>
                </c:pt>
                <c:pt idx="3636">
                  <c:v>2500000</c:v>
                </c:pt>
                <c:pt idx="3637">
                  <c:v>6265764.4044347797</c:v>
                </c:pt>
                <c:pt idx="3638">
                  <c:v>2500000</c:v>
                </c:pt>
                <c:pt idx="3639">
                  <c:v>2500000</c:v>
                </c:pt>
                <c:pt idx="3640">
                  <c:v>2500000</c:v>
                </c:pt>
                <c:pt idx="3641">
                  <c:v>2500000</c:v>
                </c:pt>
                <c:pt idx="3642">
                  <c:v>2500000</c:v>
                </c:pt>
                <c:pt idx="3643">
                  <c:v>2500000</c:v>
                </c:pt>
                <c:pt idx="3644">
                  <c:v>3297182.7006435599</c:v>
                </c:pt>
                <c:pt idx="3645">
                  <c:v>2500000</c:v>
                </c:pt>
                <c:pt idx="3646">
                  <c:v>2500000</c:v>
                </c:pt>
                <c:pt idx="3647">
                  <c:v>3122419.91264877</c:v>
                </c:pt>
                <c:pt idx="3648">
                  <c:v>2500000</c:v>
                </c:pt>
                <c:pt idx="3649">
                  <c:v>2500000</c:v>
                </c:pt>
                <c:pt idx="3650">
                  <c:v>2500000</c:v>
                </c:pt>
                <c:pt idx="3651">
                  <c:v>2500000</c:v>
                </c:pt>
                <c:pt idx="3652">
                  <c:v>2500000</c:v>
                </c:pt>
                <c:pt idx="3653">
                  <c:v>2500000</c:v>
                </c:pt>
                <c:pt idx="3654">
                  <c:v>2500000</c:v>
                </c:pt>
                <c:pt idx="3655">
                  <c:v>2500000</c:v>
                </c:pt>
                <c:pt idx="3656">
                  <c:v>2500000</c:v>
                </c:pt>
                <c:pt idx="3657">
                  <c:v>2500000</c:v>
                </c:pt>
                <c:pt idx="3658">
                  <c:v>2500000</c:v>
                </c:pt>
                <c:pt idx="3659">
                  <c:v>2500000</c:v>
                </c:pt>
                <c:pt idx="3660">
                  <c:v>2500000</c:v>
                </c:pt>
                <c:pt idx="3661">
                  <c:v>2500000</c:v>
                </c:pt>
                <c:pt idx="3662">
                  <c:v>2500000</c:v>
                </c:pt>
                <c:pt idx="3663">
                  <c:v>2500000</c:v>
                </c:pt>
                <c:pt idx="3664">
                  <c:v>3471675.1793875401</c:v>
                </c:pt>
                <c:pt idx="3665">
                  <c:v>2500000</c:v>
                </c:pt>
                <c:pt idx="3666">
                  <c:v>2500000</c:v>
                </c:pt>
                <c:pt idx="3667">
                  <c:v>2500000</c:v>
                </c:pt>
                <c:pt idx="3668">
                  <c:v>2500000</c:v>
                </c:pt>
                <c:pt idx="3669">
                  <c:v>2500000</c:v>
                </c:pt>
                <c:pt idx="3670">
                  <c:v>2500000</c:v>
                </c:pt>
                <c:pt idx="3671">
                  <c:v>2500000</c:v>
                </c:pt>
                <c:pt idx="3672">
                  <c:v>5392611.5097500999</c:v>
                </c:pt>
                <c:pt idx="3673">
                  <c:v>2500000</c:v>
                </c:pt>
                <c:pt idx="3674">
                  <c:v>2500000</c:v>
                </c:pt>
                <c:pt idx="3675">
                  <c:v>2500000</c:v>
                </c:pt>
                <c:pt idx="3676">
                  <c:v>2500000</c:v>
                </c:pt>
                <c:pt idx="3677">
                  <c:v>2500000</c:v>
                </c:pt>
                <c:pt idx="3678">
                  <c:v>3820936.3304244401</c:v>
                </c:pt>
                <c:pt idx="3679">
                  <c:v>2500000</c:v>
                </c:pt>
                <c:pt idx="3680">
                  <c:v>2500000</c:v>
                </c:pt>
                <c:pt idx="3681">
                  <c:v>2500000</c:v>
                </c:pt>
                <c:pt idx="3682">
                  <c:v>2500000</c:v>
                </c:pt>
                <c:pt idx="3683">
                  <c:v>11679312.2294097</c:v>
                </c:pt>
                <c:pt idx="3684">
                  <c:v>2500000</c:v>
                </c:pt>
                <c:pt idx="3685">
                  <c:v>2500000</c:v>
                </c:pt>
                <c:pt idx="3686">
                  <c:v>11853983.988370201</c:v>
                </c:pt>
                <c:pt idx="3687">
                  <c:v>2500000</c:v>
                </c:pt>
                <c:pt idx="3688">
                  <c:v>5921919.2468611198</c:v>
                </c:pt>
                <c:pt idx="3689">
                  <c:v>7203867.2385425502</c:v>
                </c:pt>
                <c:pt idx="3690">
                  <c:v>3382696.7559352098</c:v>
                </c:pt>
                <c:pt idx="3691">
                  <c:v>2500000</c:v>
                </c:pt>
                <c:pt idx="3692">
                  <c:v>2500000</c:v>
                </c:pt>
                <c:pt idx="3693">
                  <c:v>2500000</c:v>
                </c:pt>
                <c:pt idx="3694">
                  <c:v>2500000</c:v>
                </c:pt>
                <c:pt idx="3695">
                  <c:v>2500000</c:v>
                </c:pt>
                <c:pt idx="3696">
                  <c:v>2500000</c:v>
                </c:pt>
                <c:pt idx="3697">
                  <c:v>2500000</c:v>
                </c:pt>
                <c:pt idx="3698">
                  <c:v>6091133.8354568798</c:v>
                </c:pt>
                <c:pt idx="3699">
                  <c:v>2500000</c:v>
                </c:pt>
                <c:pt idx="3700">
                  <c:v>2500000</c:v>
                </c:pt>
                <c:pt idx="3701">
                  <c:v>2500000</c:v>
                </c:pt>
                <c:pt idx="3702">
                  <c:v>10456899.954846499</c:v>
                </c:pt>
                <c:pt idx="3703">
                  <c:v>2500000</c:v>
                </c:pt>
                <c:pt idx="3704">
                  <c:v>2500000</c:v>
                </c:pt>
                <c:pt idx="3705">
                  <c:v>3122450.0658048298</c:v>
                </c:pt>
                <c:pt idx="3706">
                  <c:v>2500000</c:v>
                </c:pt>
                <c:pt idx="3707">
                  <c:v>2500000</c:v>
                </c:pt>
                <c:pt idx="3708">
                  <c:v>2500000</c:v>
                </c:pt>
                <c:pt idx="3709">
                  <c:v>2500000</c:v>
                </c:pt>
                <c:pt idx="3710">
                  <c:v>3820936.3317051302</c:v>
                </c:pt>
                <c:pt idx="3711">
                  <c:v>5947524.4370331997</c:v>
                </c:pt>
                <c:pt idx="3712">
                  <c:v>2500000</c:v>
                </c:pt>
                <c:pt idx="3713">
                  <c:v>3647361.3095864798</c:v>
                </c:pt>
                <c:pt idx="3714">
                  <c:v>9086485.8905286007</c:v>
                </c:pt>
                <c:pt idx="3715">
                  <c:v>5228258.0763612101</c:v>
                </c:pt>
                <c:pt idx="3716">
                  <c:v>3006727.7661981699</c:v>
                </c:pt>
                <c:pt idx="3717">
                  <c:v>19728389.349492598</c:v>
                </c:pt>
                <c:pt idx="3718">
                  <c:v>11288534.813585499</c:v>
                </c:pt>
                <c:pt idx="3719">
                  <c:v>6507770.41780343</c:v>
                </c:pt>
                <c:pt idx="3720">
                  <c:v>4695301.3402346196</c:v>
                </c:pt>
                <c:pt idx="3721">
                  <c:v>25950373.524569701</c:v>
                </c:pt>
                <c:pt idx="3722">
                  <c:v>10684360.427201901</c:v>
                </c:pt>
                <c:pt idx="3723">
                  <c:v>8593693.3595269509</c:v>
                </c:pt>
                <c:pt idx="3724">
                  <c:v>7551636.2520803502</c:v>
                </c:pt>
                <c:pt idx="3725">
                  <c:v>4750344.7875053398</c:v>
                </c:pt>
                <c:pt idx="3726">
                  <c:v>3959983.9015452699</c:v>
                </c:pt>
                <c:pt idx="3727">
                  <c:v>2665773.8152384199</c:v>
                </c:pt>
                <c:pt idx="3728">
                  <c:v>2500000</c:v>
                </c:pt>
                <c:pt idx="3729">
                  <c:v>2500000</c:v>
                </c:pt>
                <c:pt idx="3730">
                  <c:v>6731002.0779473204</c:v>
                </c:pt>
                <c:pt idx="3731">
                  <c:v>2500000</c:v>
                </c:pt>
                <c:pt idx="3732">
                  <c:v>4370497.55345756</c:v>
                </c:pt>
                <c:pt idx="3733">
                  <c:v>2500000</c:v>
                </c:pt>
                <c:pt idx="3734">
                  <c:v>2500000</c:v>
                </c:pt>
                <c:pt idx="3735">
                  <c:v>2500000</c:v>
                </c:pt>
                <c:pt idx="3736">
                  <c:v>2500000</c:v>
                </c:pt>
                <c:pt idx="3737">
                  <c:v>2500000</c:v>
                </c:pt>
                <c:pt idx="3738">
                  <c:v>2500000</c:v>
                </c:pt>
                <c:pt idx="3739">
                  <c:v>2500000</c:v>
                </c:pt>
                <c:pt idx="3740">
                  <c:v>2500000</c:v>
                </c:pt>
                <c:pt idx="3741">
                  <c:v>2500000</c:v>
                </c:pt>
                <c:pt idx="3742">
                  <c:v>2500000</c:v>
                </c:pt>
                <c:pt idx="3743">
                  <c:v>2500000</c:v>
                </c:pt>
                <c:pt idx="3744">
                  <c:v>2500000</c:v>
                </c:pt>
                <c:pt idx="3745">
                  <c:v>2500000</c:v>
                </c:pt>
                <c:pt idx="3746">
                  <c:v>2500000</c:v>
                </c:pt>
                <c:pt idx="3747">
                  <c:v>2500000</c:v>
                </c:pt>
                <c:pt idx="3748">
                  <c:v>2500000</c:v>
                </c:pt>
                <c:pt idx="3749">
                  <c:v>2500000</c:v>
                </c:pt>
                <c:pt idx="3750">
                  <c:v>4694089.2077999897</c:v>
                </c:pt>
                <c:pt idx="3751">
                  <c:v>4389949.8034417499</c:v>
                </c:pt>
                <c:pt idx="3752">
                  <c:v>5782082.8601007704</c:v>
                </c:pt>
                <c:pt idx="3753">
                  <c:v>2500000</c:v>
                </c:pt>
                <c:pt idx="3754">
                  <c:v>2500000</c:v>
                </c:pt>
                <c:pt idx="3755">
                  <c:v>2500000</c:v>
                </c:pt>
                <c:pt idx="3756">
                  <c:v>4170197.7453638799</c:v>
                </c:pt>
                <c:pt idx="3757">
                  <c:v>2500000</c:v>
                </c:pt>
                <c:pt idx="3758">
                  <c:v>2500000</c:v>
                </c:pt>
                <c:pt idx="3759">
                  <c:v>2500000</c:v>
                </c:pt>
                <c:pt idx="3760">
                  <c:v>2500000</c:v>
                </c:pt>
                <c:pt idx="3761">
                  <c:v>2500000</c:v>
                </c:pt>
                <c:pt idx="3762">
                  <c:v>2500000</c:v>
                </c:pt>
                <c:pt idx="3763">
                  <c:v>2500000</c:v>
                </c:pt>
                <c:pt idx="3764">
                  <c:v>2500000</c:v>
                </c:pt>
                <c:pt idx="3765">
                  <c:v>6964286.6891405899</c:v>
                </c:pt>
                <c:pt idx="3766">
                  <c:v>3029566.6186679201</c:v>
                </c:pt>
                <c:pt idx="3767">
                  <c:v>2500000</c:v>
                </c:pt>
                <c:pt idx="3768">
                  <c:v>2500000</c:v>
                </c:pt>
                <c:pt idx="3769">
                  <c:v>2500000</c:v>
                </c:pt>
                <c:pt idx="3770">
                  <c:v>2500000</c:v>
                </c:pt>
                <c:pt idx="3771">
                  <c:v>11330098.102298999</c:v>
                </c:pt>
                <c:pt idx="3772">
                  <c:v>7656780.0186978597</c:v>
                </c:pt>
                <c:pt idx="3773">
                  <c:v>2665387.2432077499</c:v>
                </c:pt>
                <c:pt idx="3774">
                  <c:v>2500000</c:v>
                </c:pt>
                <c:pt idx="3775">
                  <c:v>2500000</c:v>
                </c:pt>
                <c:pt idx="3776">
                  <c:v>2500000</c:v>
                </c:pt>
                <c:pt idx="3777">
                  <c:v>2500000</c:v>
                </c:pt>
                <c:pt idx="3778">
                  <c:v>2500000</c:v>
                </c:pt>
                <c:pt idx="3779">
                  <c:v>2500000</c:v>
                </c:pt>
                <c:pt idx="3780">
                  <c:v>2500000</c:v>
                </c:pt>
                <c:pt idx="3781">
                  <c:v>2500000</c:v>
                </c:pt>
                <c:pt idx="3782">
                  <c:v>2500000</c:v>
                </c:pt>
                <c:pt idx="3783">
                  <c:v>2500000</c:v>
                </c:pt>
                <c:pt idx="3784">
                  <c:v>2500000</c:v>
                </c:pt>
                <c:pt idx="3785">
                  <c:v>2500000</c:v>
                </c:pt>
                <c:pt idx="3786">
                  <c:v>2500000</c:v>
                </c:pt>
                <c:pt idx="3787">
                  <c:v>2500000</c:v>
                </c:pt>
                <c:pt idx="3788">
                  <c:v>2500000</c:v>
                </c:pt>
                <c:pt idx="3789">
                  <c:v>2500000</c:v>
                </c:pt>
                <c:pt idx="3790">
                  <c:v>3820936.3303624899</c:v>
                </c:pt>
                <c:pt idx="3791">
                  <c:v>2500000</c:v>
                </c:pt>
                <c:pt idx="3792">
                  <c:v>5049491.5384737896</c:v>
                </c:pt>
                <c:pt idx="3793">
                  <c:v>2500000</c:v>
                </c:pt>
                <c:pt idx="3794">
                  <c:v>2500000</c:v>
                </c:pt>
                <c:pt idx="3795">
                  <c:v>2500000</c:v>
                </c:pt>
                <c:pt idx="3796">
                  <c:v>2500000</c:v>
                </c:pt>
                <c:pt idx="3797">
                  <c:v>2500000</c:v>
                </c:pt>
                <c:pt idx="3798">
                  <c:v>2500000</c:v>
                </c:pt>
                <c:pt idx="3799">
                  <c:v>2500000</c:v>
                </c:pt>
                <c:pt idx="3800">
                  <c:v>2500000</c:v>
                </c:pt>
                <c:pt idx="3801">
                  <c:v>2500000</c:v>
                </c:pt>
                <c:pt idx="3802">
                  <c:v>2500000</c:v>
                </c:pt>
                <c:pt idx="3803">
                  <c:v>2500000</c:v>
                </c:pt>
                <c:pt idx="3804">
                  <c:v>2500000</c:v>
                </c:pt>
                <c:pt idx="3805">
                  <c:v>2500000</c:v>
                </c:pt>
                <c:pt idx="3806">
                  <c:v>2500000</c:v>
                </c:pt>
                <c:pt idx="3807">
                  <c:v>2500000</c:v>
                </c:pt>
                <c:pt idx="3808">
                  <c:v>2500000</c:v>
                </c:pt>
                <c:pt idx="3809">
                  <c:v>3820981.8723115702</c:v>
                </c:pt>
                <c:pt idx="3810">
                  <c:v>5947525.1724684499</c:v>
                </c:pt>
                <c:pt idx="3811">
                  <c:v>2500000</c:v>
                </c:pt>
                <c:pt idx="3812">
                  <c:v>2500000</c:v>
                </c:pt>
                <c:pt idx="3813">
                  <c:v>2500000</c:v>
                </c:pt>
                <c:pt idx="3814">
                  <c:v>2500000</c:v>
                </c:pt>
                <c:pt idx="3815">
                  <c:v>2500000</c:v>
                </c:pt>
                <c:pt idx="3816">
                  <c:v>2500000</c:v>
                </c:pt>
                <c:pt idx="3817">
                  <c:v>2500000</c:v>
                </c:pt>
                <c:pt idx="3818">
                  <c:v>12203203.9537625</c:v>
                </c:pt>
                <c:pt idx="3819">
                  <c:v>2500000</c:v>
                </c:pt>
                <c:pt idx="3820">
                  <c:v>2500000</c:v>
                </c:pt>
                <c:pt idx="3821">
                  <c:v>2500000</c:v>
                </c:pt>
                <c:pt idx="3822">
                  <c:v>2500000</c:v>
                </c:pt>
                <c:pt idx="3823">
                  <c:v>2500000</c:v>
                </c:pt>
                <c:pt idx="3824">
                  <c:v>2598522.3021327299</c:v>
                </c:pt>
                <c:pt idx="3825">
                  <c:v>2500000</c:v>
                </c:pt>
                <c:pt idx="3826">
                  <c:v>2500000</c:v>
                </c:pt>
                <c:pt idx="3827">
                  <c:v>2500000</c:v>
                </c:pt>
                <c:pt idx="3828">
                  <c:v>2500000</c:v>
                </c:pt>
                <c:pt idx="3829">
                  <c:v>4694089.20856719</c:v>
                </c:pt>
                <c:pt idx="3830">
                  <c:v>3516796.9260166399</c:v>
                </c:pt>
                <c:pt idx="3831">
                  <c:v>12753205.3337832</c:v>
                </c:pt>
                <c:pt idx="3832">
                  <c:v>7800207.6381794401</c:v>
                </c:pt>
                <c:pt idx="3833">
                  <c:v>10773163.874547699</c:v>
                </c:pt>
                <c:pt idx="3834">
                  <c:v>14442483.7911925</c:v>
                </c:pt>
                <c:pt idx="3835">
                  <c:v>35977176.833723702</c:v>
                </c:pt>
                <c:pt idx="3836">
                  <c:v>21114071.441473901</c:v>
                </c:pt>
                <c:pt idx="3837">
                  <c:v>12414105.827757301</c:v>
                </c:pt>
                <c:pt idx="3838">
                  <c:v>8973309.5655456409</c:v>
                </c:pt>
                <c:pt idx="3839">
                  <c:v>6515092.9230183503</c:v>
                </c:pt>
                <c:pt idx="3840">
                  <c:v>4730369.3622226799</c:v>
                </c:pt>
                <c:pt idx="3841">
                  <c:v>4743440.9151871204</c:v>
                </c:pt>
                <c:pt idx="3842">
                  <c:v>3185874.5173509899</c:v>
                </c:pt>
                <c:pt idx="3843">
                  <c:v>15565358.7703995</c:v>
                </c:pt>
                <c:pt idx="3844">
                  <c:v>5996100.7701904699</c:v>
                </c:pt>
                <c:pt idx="3845">
                  <c:v>4252580.0850990796</c:v>
                </c:pt>
                <c:pt idx="3846">
                  <c:v>27460706.581088699</c:v>
                </c:pt>
                <c:pt idx="3847">
                  <c:v>18393123.339871898</c:v>
                </c:pt>
                <c:pt idx="3848">
                  <c:v>9950162.7841387391</c:v>
                </c:pt>
                <c:pt idx="3849">
                  <c:v>7162332.80011205</c:v>
                </c:pt>
                <c:pt idx="3850">
                  <c:v>5728125.1254817201</c:v>
                </c:pt>
                <c:pt idx="3851">
                  <c:v>22299655.970340699</c:v>
                </c:pt>
                <c:pt idx="3852">
                  <c:v>8912213.4181581698</c:v>
                </c:pt>
                <c:pt idx="3853">
                  <c:v>17874444.105541602</c:v>
                </c:pt>
                <c:pt idx="3854">
                  <c:v>23870412.458790399</c:v>
                </c:pt>
                <c:pt idx="3855">
                  <c:v>28414328.8220172</c:v>
                </c:pt>
                <c:pt idx="3856">
                  <c:v>20735029.841159798</c:v>
                </c:pt>
                <c:pt idx="3857">
                  <c:v>12125660.137168299</c:v>
                </c:pt>
                <c:pt idx="3858">
                  <c:v>9017908.5657501891</c:v>
                </c:pt>
                <c:pt idx="3859">
                  <c:v>6442800.0142937498</c:v>
                </c:pt>
                <c:pt idx="3860">
                  <c:v>4677578.8591475403</c:v>
                </c:pt>
                <c:pt idx="3861">
                  <c:v>3388382.7626845599</c:v>
                </c:pt>
                <c:pt idx="3862">
                  <c:v>2500000</c:v>
                </c:pt>
                <c:pt idx="3863">
                  <c:v>2500000</c:v>
                </c:pt>
                <c:pt idx="3864">
                  <c:v>2500000</c:v>
                </c:pt>
                <c:pt idx="3865">
                  <c:v>2500000</c:v>
                </c:pt>
                <c:pt idx="3866">
                  <c:v>2500000</c:v>
                </c:pt>
                <c:pt idx="3867">
                  <c:v>2500000</c:v>
                </c:pt>
                <c:pt idx="3868">
                  <c:v>2500000</c:v>
                </c:pt>
                <c:pt idx="3869">
                  <c:v>2500000</c:v>
                </c:pt>
                <c:pt idx="3870">
                  <c:v>12896210.6319422</c:v>
                </c:pt>
                <c:pt idx="3871">
                  <c:v>3113093.1287259399</c:v>
                </c:pt>
                <c:pt idx="3872">
                  <c:v>2500000</c:v>
                </c:pt>
                <c:pt idx="3873">
                  <c:v>2500000</c:v>
                </c:pt>
                <c:pt idx="3874">
                  <c:v>2500000</c:v>
                </c:pt>
                <c:pt idx="3875">
                  <c:v>2500000</c:v>
                </c:pt>
                <c:pt idx="3876">
                  <c:v>2500000</c:v>
                </c:pt>
                <c:pt idx="3877">
                  <c:v>2500000</c:v>
                </c:pt>
                <c:pt idx="3878">
                  <c:v>3995566.90585003</c:v>
                </c:pt>
                <c:pt idx="3879">
                  <c:v>25221045.130207799</c:v>
                </c:pt>
                <c:pt idx="3880">
                  <c:v>8493382.1128610801</c:v>
                </c:pt>
                <c:pt idx="3881">
                  <c:v>5767231.5075916201</c:v>
                </c:pt>
                <c:pt idx="3882">
                  <c:v>4185544.7599616498</c:v>
                </c:pt>
                <c:pt idx="3883">
                  <c:v>7235957.1508274404</c:v>
                </c:pt>
                <c:pt idx="3884">
                  <c:v>17741851.2558208</c:v>
                </c:pt>
                <c:pt idx="3885">
                  <c:v>7230148.7777765999</c:v>
                </c:pt>
                <c:pt idx="3886">
                  <c:v>6977228.1394866901</c:v>
                </c:pt>
                <c:pt idx="3887">
                  <c:v>32376680.787361398</c:v>
                </c:pt>
                <c:pt idx="3888">
                  <c:v>23114850.812222</c:v>
                </c:pt>
                <c:pt idx="3889">
                  <c:v>13109392.1384273</c:v>
                </c:pt>
                <c:pt idx="3890">
                  <c:v>42681395.342779197</c:v>
                </c:pt>
                <c:pt idx="3891">
                  <c:v>52799390.606040202</c:v>
                </c:pt>
                <c:pt idx="3892">
                  <c:v>91779530.893095195</c:v>
                </c:pt>
                <c:pt idx="3893">
                  <c:v>60012126.889205702</c:v>
                </c:pt>
                <c:pt idx="3894">
                  <c:v>35527113.870197996</c:v>
                </c:pt>
                <c:pt idx="3895">
                  <c:v>26003742.4903148</c:v>
                </c:pt>
                <c:pt idx="3896">
                  <c:v>22899671.729782499</c:v>
                </c:pt>
                <c:pt idx="3897">
                  <c:v>14988325.8038498</c:v>
                </c:pt>
                <c:pt idx="3898">
                  <c:v>31566821.9717374</c:v>
                </c:pt>
                <c:pt idx="3899">
                  <c:v>48254636.718805701</c:v>
                </c:pt>
                <c:pt idx="3900">
                  <c:v>21580564.6171747</c:v>
                </c:pt>
                <c:pt idx="3901">
                  <c:v>15437234.805549501</c:v>
                </c:pt>
                <c:pt idx="3902">
                  <c:v>11225263.0385995</c:v>
                </c:pt>
                <c:pt idx="3903">
                  <c:v>9729405.8562898207</c:v>
                </c:pt>
                <c:pt idx="3904">
                  <c:v>6964862.5961321099</c:v>
                </c:pt>
                <c:pt idx="3905">
                  <c:v>4836070.0619482603</c:v>
                </c:pt>
                <c:pt idx="3906">
                  <c:v>8221102.9921607003</c:v>
                </c:pt>
                <c:pt idx="3907">
                  <c:v>4093340.4401270198</c:v>
                </c:pt>
                <c:pt idx="3908">
                  <c:v>2932594.47745786</c:v>
                </c:pt>
                <c:pt idx="3909">
                  <c:v>2500000</c:v>
                </c:pt>
                <c:pt idx="3910">
                  <c:v>2500000</c:v>
                </c:pt>
                <c:pt idx="3911">
                  <c:v>2500000</c:v>
                </c:pt>
                <c:pt idx="3912">
                  <c:v>2500000</c:v>
                </c:pt>
                <c:pt idx="3913">
                  <c:v>2500000</c:v>
                </c:pt>
                <c:pt idx="3914">
                  <c:v>2500000</c:v>
                </c:pt>
                <c:pt idx="3915">
                  <c:v>23762880.9735935</c:v>
                </c:pt>
                <c:pt idx="3916">
                  <c:v>13917043.7055694</c:v>
                </c:pt>
                <c:pt idx="3917">
                  <c:v>17968556.808039699</c:v>
                </c:pt>
                <c:pt idx="3918">
                  <c:v>8999183.3538606297</c:v>
                </c:pt>
                <c:pt idx="3919">
                  <c:v>6352896.9161310904</c:v>
                </c:pt>
                <c:pt idx="3920">
                  <c:v>4607744.0815019803</c:v>
                </c:pt>
                <c:pt idx="3921">
                  <c:v>3348534.4594302801</c:v>
                </c:pt>
                <c:pt idx="3922">
                  <c:v>2953781.1147129298</c:v>
                </c:pt>
                <c:pt idx="3923">
                  <c:v>5337096.5685079601</c:v>
                </c:pt>
                <c:pt idx="3924">
                  <c:v>2518421.8759938702</c:v>
                </c:pt>
                <c:pt idx="3925">
                  <c:v>2589001.6596172298</c:v>
                </c:pt>
                <c:pt idx="3926">
                  <c:v>2500000</c:v>
                </c:pt>
                <c:pt idx="3927">
                  <c:v>2500000</c:v>
                </c:pt>
                <c:pt idx="3928">
                  <c:v>2950605.7709586401</c:v>
                </c:pt>
                <c:pt idx="3929">
                  <c:v>2500000</c:v>
                </c:pt>
                <c:pt idx="3930">
                  <c:v>2500000</c:v>
                </c:pt>
                <c:pt idx="3931">
                  <c:v>2500000</c:v>
                </c:pt>
                <c:pt idx="3932">
                  <c:v>2500000</c:v>
                </c:pt>
                <c:pt idx="3933">
                  <c:v>2500000</c:v>
                </c:pt>
                <c:pt idx="3934">
                  <c:v>2500000</c:v>
                </c:pt>
                <c:pt idx="3935">
                  <c:v>2500000</c:v>
                </c:pt>
                <c:pt idx="3936">
                  <c:v>2500000</c:v>
                </c:pt>
                <c:pt idx="3937">
                  <c:v>2500000</c:v>
                </c:pt>
                <c:pt idx="3938">
                  <c:v>2500000</c:v>
                </c:pt>
                <c:pt idx="3939">
                  <c:v>2500000</c:v>
                </c:pt>
                <c:pt idx="3940">
                  <c:v>2500000</c:v>
                </c:pt>
                <c:pt idx="3941">
                  <c:v>2500000</c:v>
                </c:pt>
                <c:pt idx="3942">
                  <c:v>6091133.8116999902</c:v>
                </c:pt>
                <c:pt idx="3943">
                  <c:v>3364727.2238251301</c:v>
                </c:pt>
                <c:pt idx="3944">
                  <c:v>5416265.38968754</c:v>
                </c:pt>
                <c:pt idx="3945">
                  <c:v>2500000</c:v>
                </c:pt>
                <c:pt idx="3946">
                  <c:v>2500000</c:v>
                </c:pt>
                <c:pt idx="3947">
                  <c:v>2500000</c:v>
                </c:pt>
                <c:pt idx="3948">
                  <c:v>5567242.32438407</c:v>
                </c:pt>
                <c:pt idx="3949">
                  <c:v>15762126.967051201</c:v>
                </c:pt>
                <c:pt idx="3950">
                  <c:v>5900208.1005958896</c:v>
                </c:pt>
                <c:pt idx="3951">
                  <c:v>3534370.8110553902</c:v>
                </c:pt>
                <c:pt idx="3952">
                  <c:v>2551983.9343998302</c:v>
                </c:pt>
                <c:pt idx="3953">
                  <c:v>2500000</c:v>
                </c:pt>
                <c:pt idx="3954">
                  <c:v>2500000</c:v>
                </c:pt>
                <c:pt idx="3955">
                  <c:v>2500000</c:v>
                </c:pt>
                <c:pt idx="3956">
                  <c:v>2500000</c:v>
                </c:pt>
                <c:pt idx="3957">
                  <c:v>2500000</c:v>
                </c:pt>
                <c:pt idx="3958">
                  <c:v>2500000</c:v>
                </c:pt>
                <c:pt idx="3959">
                  <c:v>2500000</c:v>
                </c:pt>
                <c:pt idx="3960">
                  <c:v>2500000</c:v>
                </c:pt>
                <c:pt idx="3961">
                  <c:v>2500000</c:v>
                </c:pt>
                <c:pt idx="3962">
                  <c:v>2500000</c:v>
                </c:pt>
                <c:pt idx="3963">
                  <c:v>2500000</c:v>
                </c:pt>
                <c:pt idx="3964">
                  <c:v>2500000</c:v>
                </c:pt>
                <c:pt idx="3965">
                  <c:v>2500000</c:v>
                </c:pt>
                <c:pt idx="3966">
                  <c:v>2500000</c:v>
                </c:pt>
                <c:pt idx="3967">
                  <c:v>3297044.6038999902</c:v>
                </c:pt>
                <c:pt idx="3968">
                  <c:v>2500000</c:v>
                </c:pt>
                <c:pt idx="3969">
                  <c:v>2500000</c:v>
                </c:pt>
                <c:pt idx="3970">
                  <c:v>2500000</c:v>
                </c:pt>
                <c:pt idx="3971">
                  <c:v>2500000</c:v>
                </c:pt>
                <c:pt idx="3972">
                  <c:v>2500000</c:v>
                </c:pt>
                <c:pt idx="3973">
                  <c:v>2500000</c:v>
                </c:pt>
                <c:pt idx="3974">
                  <c:v>3646305.79050607</c:v>
                </c:pt>
                <c:pt idx="3975">
                  <c:v>2500000</c:v>
                </c:pt>
                <c:pt idx="3976">
                  <c:v>2500000</c:v>
                </c:pt>
                <c:pt idx="3977">
                  <c:v>2500000</c:v>
                </c:pt>
                <c:pt idx="3978">
                  <c:v>2500000</c:v>
                </c:pt>
                <c:pt idx="3979">
                  <c:v>2500000</c:v>
                </c:pt>
                <c:pt idx="3980">
                  <c:v>4519458.6323434599</c:v>
                </c:pt>
                <c:pt idx="3981">
                  <c:v>2500000</c:v>
                </c:pt>
                <c:pt idx="3982">
                  <c:v>2500000</c:v>
                </c:pt>
                <c:pt idx="3983">
                  <c:v>2500000</c:v>
                </c:pt>
                <c:pt idx="3984">
                  <c:v>4874360.17976797</c:v>
                </c:pt>
                <c:pt idx="3985">
                  <c:v>2500000</c:v>
                </c:pt>
                <c:pt idx="3986">
                  <c:v>2500000</c:v>
                </c:pt>
                <c:pt idx="3987">
                  <c:v>9234496.6969957296</c:v>
                </c:pt>
                <c:pt idx="3988">
                  <c:v>4987164.5704472698</c:v>
                </c:pt>
                <c:pt idx="3989">
                  <c:v>2500000</c:v>
                </c:pt>
                <c:pt idx="3990">
                  <c:v>2500000</c:v>
                </c:pt>
                <c:pt idx="3991">
                  <c:v>2500000</c:v>
                </c:pt>
                <c:pt idx="3992">
                  <c:v>2500000</c:v>
                </c:pt>
                <c:pt idx="3993">
                  <c:v>2500000</c:v>
                </c:pt>
                <c:pt idx="3994">
                  <c:v>2500000</c:v>
                </c:pt>
                <c:pt idx="3995">
                  <c:v>2500000</c:v>
                </c:pt>
                <c:pt idx="3996">
                  <c:v>2500000</c:v>
                </c:pt>
                <c:pt idx="3997">
                  <c:v>2500000</c:v>
                </c:pt>
                <c:pt idx="3998">
                  <c:v>2500000</c:v>
                </c:pt>
                <c:pt idx="3999">
                  <c:v>2500000</c:v>
                </c:pt>
                <c:pt idx="4000">
                  <c:v>2500000</c:v>
                </c:pt>
                <c:pt idx="4001">
                  <c:v>2500000</c:v>
                </c:pt>
                <c:pt idx="4002">
                  <c:v>2500000</c:v>
                </c:pt>
                <c:pt idx="4003">
                  <c:v>3474495.28855104</c:v>
                </c:pt>
                <c:pt idx="4004">
                  <c:v>2500000</c:v>
                </c:pt>
                <c:pt idx="4005">
                  <c:v>2500000</c:v>
                </c:pt>
                <c:pt idx="4006">
                  <c:v>2500000</c:v>
                </c:pt>
                <c:pt idx="4007">
                  <c:v>2500000</c:v>
                </c:pt>
                <c:pt idx="4008">
                  <c:v>8885223.0568599608</c:v>
                </c:pt>
                <c:pt idx="4009">
                  <c:v>2500000</c:v>
                </c:pt>
                <c:pt idx="4010">
                  <c:v>2500000</c:v>
                </c:pt>
                <c:pt idx="4011">
                  <c:v>5218010.3525360702</c:v>
                </c:pt>
                <c:pt idx="4012">
                  <c:v>7367130.3892956004</c:v>
                </c:pt>
                <c:pt idx="4013">
                  <c:v>2500000</c:v>
                </c:pt>
                <c:pt idx="4014">
                  <c:v>2500000</c:v>
                </c:pt>
                <c:pt idx="4015">
                  <c:v>2500000</c:v>
                </c:pt>
                <c:pt idx="4016">
                  <c:v>6265765.4944722196</c:v>
                </c:pt>
                <c:pt idx="4017">
                  <c:v>2500000</c:v>
                </c:pt>
                <c:pt idx="4018">
                  <c:v>2500000</c:v>
                </c:pt>
                <c:pt idx="4019">
                  <c:v>2500000</c:v>
                </c:pt>
                <c:pt idx="4020">
                  <c:v>2500000</c:v>
                </c:pt>
                <c:pt idx="4021">
                  <c:v>2500000</c:v>
                </c:pt>
                <c:pt idx="4022">
                  <c:v>2500000</c:v>
                </c:pt>
                <c:pt idx="4023">
                  <c:v>2500000</c:v>
                </c:pt>
                <c:pt idx="4024">
                  <c:v>2500000</c:v>
                </c:pt>
                <c:pt idx="4025">
                  <c:v>9583745.3214499895</c:v>
                </c:pt>
                <c:pt idx="4026">
                  <c:v>2500000</c:v>
                </c:pt>
                <c:pt idx="4027">
                  <c:v>2500000</c:v>
                </c:pt>
                <c:pt idx="4028">
                  <c:v>2500000</c:v>
                </c:pt>
                <c:pt idx="4029">
                  <c:v>2500000</c:v>
                </c:pt>
                <c:pt idx="4030">
                  <c:v>2500000</c:v>
                </c:pt>
                <c:pt idx="4031">
                  <c:v>2500000</c:v>
                </c:pt>
                <c:pt idx="4032">
                  <c:v>2500000</c:v>
                </c:pt>
                <c:pt idx="4033">
                  <c:v>2500000</c:v>
                </c:pt>
                <c:pt idx="4034">
                  <c:v>2500000</c:v>
                </c:pt>
                <c:pt idx="4035">
                  <c:v>2500000</c:v>
                </c:pt>
                <c:pt idx="4036">
                  <c:v>2500000</c:v>
                </c:pt>
                <c:pt idx="4037">
                  <c:v>2500000</c:v>
                </c:pt>
                <c:pt idx="4038">
                  <c:v>2500000</c:v>
                </c:pt>
                <c:pt idx="4039">
                  <c:v>4344828.0568249896</c:v>
                </c:pt>
                <c:pt idx="4040">
                  <c:v>8750073.9723021593</c:v>
                </c:pt>
                <c:pt idx="4041">
                  <c:v>2500000</c:v>
                </c:pt>
                <c:pt idx="4042">
                  <c:v>7839225.9987430898</c:v>
                </c:pt>
                <c:pt idx="4043">
                  <c:v>4091479.46650369</c:v>
                </c:pt>
                <c:pt idx="4044">
                  <c:v>14579009.3484133</c:v>
                </c:pt>
                <c:pt idx="4045">
                  <c:v>5810841.9746721797</c:v>
                </c:pt>
                <c:pt idx="4046">
                  <c:v>5381529.9784803297</c:v>
                </c:pt>
                <c:pt idx="4047">
                  <c:v>3541699.3581359698</c:v>
                </c:pt>
                <c:pt idx="4048">
                  <c:v>2721027.5966757098</c:v>
                </c:pt>
                <c:pt idx="4049">
                  <c:v>2500000</c:v>
                </c:pt>
                <c:pt idx="4050">
                  <c:v>2500000</c:v>
                </c:pt>
                <c:pt idx="4051">
                  <c:v>2500000</c:v>
                </c:pt>
                <c:pt idx="4052">
                  <c:v>2500000</c:v>
                </c:pt>
                <c:pt idx="4053">
                  <c:v>2500000</c:v>
                </c:pt>
                <c:pt idx="4054">
                  <c:v>2500000</c:v>
                </c:pt>
                <c:pt idx="4055">
                  <c:v>2500000</c:v>
                </c:pt>
                <c:pt idx="4056">
                  <c:v>2500000</c:v>
                </c:pt>
                <c:pt idx="4057">
                  <c:v>2500000</c:v>
                </c:pt>
                <c:pt idx="4058">
                  <c:v>2500000</c:v>
                </c:pt>
                <c:pt idx="4059">
                  <c:v>2500000</c:v>
                </c:pt>
                <c:pt idx="4060">
                  <c:v>6440394.9626749903</c:v>
                </c:pt>
                <c:pt idx="4061">
                  <c:v>2500000</c:v>
                </c:pt>
                <c:pt idx="4062">
                  <c:v>2500000</c:v>
                </c:pt>
                <c:pt idx="4063">
                  <c:v>2500000</c:v>
                </c:pt>
                <c:pt idx="4064">
                  <c:v>8538874.8412871808</c:v>
                </c:pt>
                <c:pt idx="4065">
                  <c:v>3054994.6427369402</c:v>
                </c:pt>
                <c:pt idx="4066">
                  <c:v>2500000</c:v>
                </c:pt>
                <c:pt idx="4067">
                  <c:v>2500000</c:v>
                </c:pt>
                <c:pt idx="4068">
                  <c:v>2500000</c:v>
                </c:pt>
                <c:pt idx="4069">
                  <c:v>2500000</c:v>
                </c:pt>
                <c:pt idx="4070">
                  <c:v>6945037.7955129202</c:v>
                </c:pt>
                <c:pt idx="4071">
                  <c:v>2500000</c:v>
                </c:pt>
                <c:pt idx="4072">
                  <c:v>2500000</c:v>
                </c:pt>
                <c:pt idx="4073">
                  <c:v>6234964.9076745398</c:v>
                </c:pt>
                <c:pt idx="4074">
                  <c:v>2696334.4753049598</c:v>
                </c:pt>
                <c:pt idx="4075">
                  <c:v>2500000</c:v>
                </c:pt>
                <c:pt idx="4076">
                  <c:v>7343138.4109434597</c:v>
                </c:pt>
                <c:pt idx="4077">
                  <c:v>18886752.953496099</c:v>
                </c:pt>
                <c:pt idx="4078">
                  <c:v>8899613.5934160892</c:v>
                </c:pt>
                <c:pt idx="4079">
                  <c:v>5721876.81619824</c:v>
                </c:pt>
                <c:pt idx="4080">
                  <c:v>4144341.90048572</c:v>
                </c:pt>
                <c:pt idx="4081">
                  <c:v>5110082.8099957798</c:v>
                </c:pt>
                <c:pt idx="4082">
                  <c:v>2878655.52902378</c:v>
                </c:pt>
                <c:pt idx="4083">
                  <c:v>2500000</c:v>
                </c:pt>
                <c:pt idx="4084">
                  <c:v>5435070.7254172796</c:v>
                </c:pt>
                <c:pt idx="4085">
                  <c:v>2908148.5954734399</c:v>
                </c:pt>
                <c:pt idx="4086">
                  <c:v>4756765.85988463</c:v>
                </c:pt>
                <c:pt idx="4087">
                  <c:v>10954144.727953799</c:v>
                </c:pt>
                <c:pt idx="4088">
                  <c:v>4496687.6118684299</c:v>
                </c:pt>
                <c:pt idx="4089">
                  <c:v>3196885.8749126</c:v>
                </c:pt>
                <c:pt idx="4090">
                  <c:v>2500000</c:v>
                </c:pt>
                <c:pt idx="4091">
                  <c:v>6137890.0190103604</c:v>
                </c:pt>
                <c:pt idx="4092">
                  <c:v>2684445.1353729698</c:v>
                </c:pt>
                <c:pt idx="4093">
                  <c:v>2962518.4841281301</c:v>
                </c:pt>
                <c:pt idx="4094">
                  <c:v>2500000</c:v>
                </c:pt>
                <c:pt idx="4095">
                  <c:v>2500000</c:v>
                </c:pt>
                <c:pt idx="4096">
                  <c:v>2500000</c:v>
                </c:pt>
                <c:pt idx="4097">
                  <c:v>2500000</c:v>
                </c:pt>
                <c:pt idx="4098">
                  <c:v>2500000</c:v>
                </c:pt>
                <c:pt idx="4099">
                  <c:v>2500000</c:v>
                </c:pt>
                <c:pt idx="4100">
                  <c:v>2500000</c:v>
                </c:pt>
                <c:pt idx="4101">
                  <c:v>2500000</c:v>
                </c:pt>
                <c:pt idx="4102">
                  <c:v>2500000</c:v>
                </c:pt>
                <c:pt idx="4103">
                  <c:v>3471675.1793874898</c:v>
                </c:pt>
                <c:pt idx="4104">
                  <c:v>14038874.5325845</c:v>
                </c:pt>
                <c:pt idx="4105">
                  <c:v>12904370.4044817</c:v>
                </c:pt>
                <c:pt idx="4106">
                  <c:v>5661341.6600575</c:v>
                </c:pt>
                <c:pt idx="4107">
                  <c:v>5509663.6050692601</c:v>
                </c:pt>
                <c:pt idx="4108">
                  <c:v>3901143.8258522102</c:v>
                </c:pt>
                <c:pt idx="4109">
                  <c:v>15194506.2393317</c:v>
                </c:pt>
                <c:pt idx="4110">
                  <c:v>6032723.8186446</c:v>
                </c:pt>
                <c:pt idx="4111">
                  <c:v>4286248.4194807904</c:v>
                </c:pt>
                <c:pt idx="4112">
                  <c:v>3106580.9723846698</c:v>
                </c:pt>
                <c:pt idx="4113">
                  <c:v>2500000</c:v>
                </c:pt>
                <c:pt idx="4114">
                  <c:v>2500000</c:v>
                </c:pt>
                <c:pt idx="4115">
                  <c:v>2500000</c:v>
                </c:pt>
                <c:pt idx="4116">
                  <c:v>2500000</c:v>
                </c:pt>
                <c:pt idx="4117">
                  <c:v>2500000</c:v>
                </c:pt>
                <c:pt idx="4118">
                  <c:v>2500000</c:v>
                </c:pt>
                <c:pt idx="4119">
                  <c:v>2500000</c:v>
                </c:pt>
                <c:pt idx="4120">
                  <c:v>11891577.065417601</c:v>
                </c:pt>
                <c:pt idx="4121">
                  <c:v>10583867.709916299</c:v>
                </c:pt>
                <c:pt idx="4122">
                  <c:v>4564716.9494933598</c:v>
                </c:pt>
                <c:pt idx="4123">
                  <c:v>3253785.7371990499</c:v>
                </c:pt>
                <c:pt idx="4124">
                  <c:v>2500000</c:v>
                </c:pt>
                <c:pt idx="4125">
                  <c:v>2500000</c:v>
                </c:pt>
                <c:pt idx="4126">
                  <c:v>2500000</c:v>
                </c:pt>
                <c:pt idx="4127">
                  <c:v>7093115.1749735801</c:v>
                </c:pt>
                <c:pt idx="4128">
                  <c:v>3179689.3666443001</c:v>
                </c:pt>
                <c:pt idx="4129">
                  <c:v>2500000</c:v>
                </c:pt>
                <c:pt idx="4130">
                  <c:v>2500000</c:v>
                </c:pt>
                <c:pt idx="4131">
                  <c:v>2500000</c:v>
                </c:pt>
                <c:pt idx="4132">
                  <c:v>2500000</c:v>
                </c:pt>
                <c:pt idx="4133">
                  <c:v>2500000</c:v>
                </c:pt>
                <c:pt idx="4134">
                  <c:v>2500000</c:v>
                </c:pt>
                <c:pt idx="4135">
                  <c:v>2500000</c:v>
                </c:pt>
                <c:pt idx="4136">
                  <c:v>2500000</c:v>
                </c:pt>
                <c:pt idx="4137">
                  <c:v>2500000</c:v>
                </c:pt>
                <c:pt idx="4138">
                  <c:v>2500000</c:v>
                </c:pt>
                <c:pt idx="4139">
                  <c:v>2500000</c:v>
                </c:pt>
                <c:pt idx="4140">
                  <c:v>2500000</c:v>
                </c:pt>
                <c:pt idx="4141">
                  <c:v>11504681.651812401</c:v>
                </c:pt>
                <c:pt idx="4142">
                  <c:v>3320981.45253423</c:v>
                </c:pt>
                <c:pt idx="4143">
                  <c:v>2500000</c:v>
                </c:pt>
                <c:pt idx="4144">
                  <c:v>2500000</c:v>
                </c:pt>
                <c:pt idx="4145">
                  <c:v>2500000</c:v>
                </c:pt>
                <c:pt idx="4146">
                  <c:v>2500000</c:v>
                </c:pt>
                <c:pt idx="4147">
                  <c:v>4170197.4828504501</c:v>
                </c:pt>
                <c:pt idx="4148">
                  <c:v>2500000</c:v>
                </c:pt>
                <c:pt idx="4149">
                  <c:v>2500000</c:v>
                </c:pt>
                <c:pt idx="4150">
                  <c:v>2500000</c:v>
                </c:pt>
                <c:pt idx="4151">
                  <c:v>2500000</c:v>
                </c:pt>
                <c:pt idx="4152">
                  <c:v>2500000</c:v>
                </c:pt>
                <c:pt idx="4153">
                  <c:v>11091394.4746198</c:v>
                </c:pt>
                <c:pt idx="4154">
                  <c:v>22299374.0918369</c:v>
                </c:pt>
                <c:pt idx="4155">
                  <c:v>8448197.5969366599</c:v>
                </c:pt>
                <c:pt idx="4156">
                  <c:v>20299768.021745902</c:v>
                </c:pt>
                <c:pt idx="4157">
                  <c:v>9279050.95460416</c:v>
                </c:pt>
                <c:pt idx="4158">
                  <c:v>6527889.8987087999</c:v>
                </c:pt>
                <c:pt idx="4159">
                  <c:v>4734986.9068788895</c:v>
                </c:pt>
                <c:pt idx="4160">
                  <c:v>3431454.9936043401</c:v>
                </c:pt>
                <c:pt idx="4161">
                  <c:v>2500000</c:v>
                </c:pt>
                <c:pt idx="4162">
                  <c:v>2500000</c:v>
                </c:pt>
                <c:pt idx="4163">
                  <c:v>2500000</c:v>
                </c:pt>
                <c:pt idx="4164">
                  <c:v>2947783.45292508</c:v>
                </c:pt>
                <c:pt idx="4165">
                  <c:v>2500000</c:v>
                </c:pt>
                <c:pt idx="4166">
                  <c:v>2500000</c:v>
                </c:pt>
                <c:pt idx="4167">
                  <c:v>2500000</c:v>
                </c:pt>
                <c:pt idx="4168">
                  <c:v>2500000</c:v>
                </c:pt>
                <c:pt idx="4169">
                  <c:v>3646305.7560257898</c:v>
                </c:pt>
                <c:pt idx="4170">
                  <c:v>2500000</c:v>
                </c:pt>
                <c:pt idx="4171">
                  <c:v>2500000</c:v>
                </c:pt>
                <c:pt idx="4172">
                  <c:v>2500000</c:v>
                </c:pt>
                <c:pt idx="4173">
                  <c:v>2500000</c:v>
                </c:pt>
                <c:pt idx="4174">
                  <c:v>2500000</c:v>
                </c:pt>
                <c:pt idx="4175">
                  <c:v>2500000</c:v>
                </c:pt>
                <c:pt idx="4176">
                  <c:v>2500000</c:v>
                </c:pt>
                <c:pt idx="4177">
                  <c:v>2500000</c:v>
                </c:pt>
                <c:pt idx="4178">
                  <c:v>2500000</c:v>
                </c:pt>
                <c:pt idx="4179">
                  <c:v>2500000</c:v>
                </c:pt>
                <c:pt idx="4180">
                  <c:v>20201838.707325101</c:v>
                </c:pt>
                <c:pt idx="4181">
                  <c:v>10253923.0236768</c:v>
                </c:pt>
                <c:pt idx="4182">
                  <c:v>9903187.6744338498</c:v>
                </c:pt>
                <c:pt idx="4183">
                  <c:v>11090641.553894799</c:v>
                </c:pt>
                <c:pt idx="4184">
                  <c:v>5619943.8617502702</c:v>
                </c:pt>
                <c:pt idx="4185">
                  <c:v>4027759.1641105898</c:v>
                </c:pt>
                <c:pt idx="4186">
                  <c:v>2920542.8590434501</c:v>
                </c:pt>
                <c:pt idx="4187">
                  <c:v>26755066.053125799</c:v>
                </c:pt>
                <c:pt idx="4188">
                  <c:v>48168994.817575604</c:v>
                </c:pt>
                <c:pt idx="4189">
                  <c:v>19503251.551244199</c:v>
                </c:pt>
                <c:pt idx="4190">
                  <c:v>13888867.6595097</c:v>
                </c:pt>
                <c:pt idx="4191">
                  <c:v>10085135.5292463</c:v>
                </c:pt>
                <c:pt idx="4192">
                  <c:v>7319579.3377414597</c:v>
                </c:pt>
                <c:pt idx="4193">
                  <c:v>5308964.1543865902</c:v>
                </c:pt>
                <c:pt idx="4194">
                  <c:v>27965703.228535902</c:v>
                </c:pt>
                <c:pt idx="4195">
                  <c:v>23311999.5778777</c:v>
                </c:pt>
                <c:pt idx="4196">
                  <c:v>60239993.824642099</c:v>
                </c:pt>
                <c:pt idx="4197">
                  <c:v>29387977.903756902</c:v>
                </c:pt>
                <c:pt idx="4198">
                  <c:v>20859516.248516899</c:v>
                </c:pt>
                <c:pt idx="4199">
                  <c:v>33794197.641891301</c:v>
                </c:pt>
                <c:pt idx="4200">
                  <c:v>17107613.401747402</c:v>
                </c:pt>
                <c:pt idx="4201">
                  <c:v>12185319.513793301</c:v>
                </c:pt>
                <c:pt idx="4202">
                  <c:v>13052700.6356711</c:v>
                </c:pt>
                <c:pt idx="4203">
                  <c:v>13064796.802249899</c:v>
                </c:pt>
                <c:pt idx="4204">
                  <c:v>13933956.2234981</c:v>
                </c:pt>
                <c:pt idx="4205">
                  <c:v>109946347.965923</c:v>
                </c:pt>
                <c:pt idx="4206">
                  <c:v>217035181.75058299</c:v>
                </c:pt>
                <c:pt idx="4207">
                  <c:v>86472517.935185</c:v>
                </c:pt>
                <c:pt idx="4208">
                  <c:v>86117037.681601107</c:v>
                </c:pt>
                <c:pt idx="4209">
                  <c:v>116589343.48116601</c:v>
                </c:pt>
                <c:pt idx="4210">
                  <c:v>64064633.150447302</c:v>
                </c:pt>
                <c:pt idx="4211">
                  <c:v>51716232.113357902</c:v>
                </c:pt>
                <c:pt idx="4212">
                  <c:v>35373366.704598203</c:v>
                </c:pt>
                <c:pt idx="4213">
                  <c:v>75352624.525360197</c:v>
                </c:pt>
                <c:pt idx="4214">
                  <c:v>35818807.153324597</c:v>
                </c:pt>
                <c:pt idx="4215">
                  <c:v>26045968.644182298</c:v>
                </c:pt>
                <c:pt idx="4216">
                  <c:v>18616804.992792699</c:v>
                </c:pt>
                <c:pt idx="4217">
                  <c:v>13535104.447086699</c:v>
                </c:pt>
                <c:pt idx="4218">
                  <c:v>9842672.1476971991</c:v>
                </c:pt>
                <c:pt idx="4219">
                  <c:v>7416266.95824634</c:v>
                </c:pt>
                <c:pt idx="4220">
                  <c:v>18913242.239520799</c:v>
                </c:pt>
                <c:pt idx="4221">
                  <c:v>8588048.7882530298</c:v>
                </c:pt>
                <c:pt idx="4222">
                  <c:v>9707553.9214510303</c:v>
                </c:pt>
                <c:pt idx="4223">
                  <c:v>49095466.3528179</c:v>
                </c:pt>
                <c:pt idx="4224">
                  <c:v>18360138.834452</c:v>
                </c:pt>
                <c:pt idx="4225">
                  <c:v>13812213.2134619</c:v>
                </c:pt>
                <c:pt idx="4226">
                  <c:v>23096936.943362601</c:v>
                </c:pt>
                <c:pt idx="4227">
                  <c:v>28244776.734276801</c:v>
                </c:pt>
                <c:pt idx="4228">
                  <c:v>13760191.9962894</c:v>
                </c:pt>
                <c:pt idx="4229">
                  <c:v>9872253.8499826994</c:v>
                </c:pt>
                <c:pt idx="4230">
                  <c:v>7170956.7446955796</c:v>
                </c:pt>
                <c:pt idx="4231">
                  <c:v>5204413.8552768296</c:v>
                </c:pt>
                <c:pt idx="4232">
                  <c:v>3772341.4654886401</c:v>
                </c:pt>
                <c:pt idx="4233">
                  <c:v>2731401.0777036999</c:v>
                </c:pt>
                <c:pt idx="4234">
                  <c:v>2500000</c:v>
                </c:pt>
                <c:pt idx="4235">
                  <c:v>2500000</c:v>
                </c:pt>
                <c:pt idx="4236">
                  <c:v>2500000</c:v>
                </c:pt>
                <c:pt idx="4237">
                  <c:v>5542877.6777045298</c:v>
                </c:pt>
                <c:pt idx="4238">
                  <c:v>3933502.7601451799</c:v>
                </c:pt>
                <c:pt idx="4239">
                  <c:v>2500000</c:v>
                </c:pt>
                <c:pt idx="4240">
                  <c:v>2500000</c:v>
                </c:pt>
                <c:pt idx="4241">
                  <c:v>8586475.1577207707</c:v>
                </c:pt>
                <c:pt idx="4242">
                  <c:v>3099161.8246790199</c:v>
                </c:pt>
                <c:pt idx="4243">
                  <c:v>2500000</c:v>
                </c:pt>
                <c:pt idx="4244">
                  <c:v>2500000</c:v>
                </c:pt>
                <c:pt idx="4245">
                  <c:v>2500000</c:v>
                </c:pt>
                <c:pt idx="4246">
                  <c:v>2500000</c:v>
                </c:pt>
                <c:pt idx="4247">
                  <c:v>2500000</c:v>
                </c:pt>
                <c:pt idx="4248">
                  <c:v>2500000</c:v>
                </c:pt>
                <c:pt idx="4249">
                  <c:v>2500000</c:v>
                </c:pt>
                <c:pt idx="4250">
                  <c:v>2500000</c:v>
                </c:pt>
                <c:pt idx="4251">
                  <c:v>2500000</c:v>
                </c:pt>
                <c:pt idx="4252">
                  <c:v>2500000</c:v>
                </c:pt>
                <c:pt idx="4253">
                  <c:v>2500000</c:v>
                </c:pt>
                <c:pt idx="4254">
                  <c:v>4694134.7497428702</c:v>
                </c:pt>
                <c:pt idx="4255">
                  <c:v>2500000</c:v>
                </c:pt>
                <c:pt idx="4256">
                  <c:v>2500000</c:v>
                </c:pt>
                <c:pt idx="4257">
                  <c:v>2500000</c:v>
                </c:pt>
                <c:pt idx="4258">
                  <c:v>2500000</c:v>
                </c:pt>
                <c:pt idx="4259">
                  <c:v>21517412.622055199</c:v>
                </c:pt>
                <c:pt idx="4260">
                  <c:v>4951779.7280371599</c:v>
                </c:pt>
                <c:pt idx="4261">
                  <c:v>3403501.1421083598</c:v>
                </c:pt>
                <c:pt idx="4262">
                  <c:v>2500000</c:v>
                </c:pt>
                <c:pt idx="4263">
                  <c:v>5190806.8752585799</c:v>
                </c:pt>
                <c:pt idx="4264">
                  <c:v>6080458.7598516103</c:v>
                </c:pt>
                <c:pt idx="4265">
                  <c:v>6597154.5299809296</c:v>
                </c:pt>
                <c:pt idx="4266">
                  <c:v>6448948.12556116</c:v>
                </c:pt>
                <c:pt idx="4267">
                  <c:v>14415165.114877401</c:v>
                </c:pt>
                <c:pt idx="4268">
                  <c:v>14199825.7546713</c:v>
                </c:pt>
                <c:pt idx="4269">
                  <c:v>7001572.2513299296</c:v>
                </c:pt>
                <c:pt idx="4270">
                  <c:v>5022104.6362803197</c:v>
                </c:pt>
                <c:pt idx="4271">
                  <c:v>3642249.8904242199</c:v>
                </c:pt>
                <c:pt idx="4272">
                  <c:v>5788452.18003288</c:v>
                </c:pt>
                <c:pt idx="4273">
                  <c:v>30732961.022665098</c:v>
                </c:pt>
                <c:pt idx="4274">
                  <c:v>11263519.481261</c:v>
                </c:pt>
                <c:pt idx="4275">
                  <c:v>7973129.2545522302</c:v>
                </c:pt>
                <c:pt idx="4276">
                  <c:v>5786071.7572259</c:v>
                </c:pt>
                <c:pt idx="4277">
                  <c:v>8138787.2449818598</c:v>
                </c:pt>
                <c:pt idx="4278">
                  <c:v>9596054.4324609507</c:v>
                </c:pt>
                <c:pt idx="4279">
                  <c:v>51244453.804332398</c:v>
                </c:pt>
                <c:pt idx="4280">
                  <c:v>18761273.063792899</c:v>
                </c:pt>
                <c:pt idx="4281">
                  <c:v>13289444.4477816</c:v>
                </c:pt>
                <c:pt idx="4282">
                  <c:v>9654936.7256183401</c:v>
                </c:pt>
                <c:pt idx="4283">
                  <c:v>7017375.1113215704</c:v>
                </c:pt>
                <c:pt idx="4284">
                  <c:v>5098526.17063474</c:v>
                </c:pt>
                <c:pt idx="4285">
                  <c:v>18120764.544390101</c:v>
                </c:pt>
                <c:pt idx="4286">
                  <c:v>13201096.0635191</c:v>
                </c:pt>
                <c:pt idx="4287">
                  <c:v>7191953.6814979902</c:v>
                </c:pt>
                <c:pt idx="4288">
                  <c:v>5180602.4380918499</c:v>
                </c:pt>
                <c:pt idx="4289">
                  <c:v>3759198.03303034</c:v>
                </c:pt>
                <c:pt idx="4290">
                  <c:v>2723711.54322884</c:v>
                </c:pt>
                <c:pt idx="4291">
                  <c:v>2500000</c:v>
                </c:pt>
                <c:pt idx="4292">
                  <c:v>2500000</c:v>
                </c:pt>
                <c:pt idx="4293">
                  <c:v>2500000</c:v>
                </c:pt>
                <c:pt idx="4294">
                  <c:v>2500000</c:v>
                </c:pt>
                <c:pt idx="4295">
                  <c:v>2500000</c:v>
                </c:pt>
                <c:pt idx="4296">
                  <c:v>2500000</c:v>
                </c:pt>
                <c:pt idx="4297">
                  <c:v>2500000</c:v>
                </c:pt>
                <c:pt idx="4298">
                  <c:v>2500000</c:v>
                </c:pt>
                <c:pt idx="4299">
                  <c:v>2500000</c:v>
                </c:pt>
                <c:pt idx="4300">
                  <c:v>2500000</c:v>
                </c:pt>
                <c:pt idx="4301">
                  <c:v>2500000</c:v>
                </c:pt>
                <c:pt idx="4302">
                  <c:v>2500000</c:v>
                </c:pt>
                <c:pt idx="4303">
                  <c:v>2500000</c:v>
                </c:pt>
                <c:pt idx="4304">
                  <c:v>2500000</c:v>
                </c:pt>
                <c:pt idx="4305">
                  <c:v>2500000</c:v>
                </c:pt>
                <c:pt idx="4306">
                  <c:v>2500000</c:v>
                </c:pt>
                <c:pt idx="4307">
                  <c:v>3471675.1793874898</c:v>
                </c:pt>
                <c:pt idx="4308">
                  <c:v>8386712.2755094199</c:v>
                </c:pt>
                <c:pt idx="4309">
                  <c:v>2500000</c:v>
                </c:pt>
                <c:pt idx="4310">
                  <c:v>2500000</c:v>
                </c:pt>
                <c:pt idx="4311">
                  <c:v>2500000</c:v>
                </c:pt>
                <c:pt idx="4312">
                  <c:v>2500000</c:v>
                </c:pt>
                <c:pt idx="4313">
                  <c:v>21798406.076453298</c:v>
                </c:pt>
                <c:pt idx="4314">
                  <c:v>11351333.4776613</c:v>
                </c:pt>
                <c:pt idx="4315">
                  <c:v>5558945.0108733699</c:v>
                </c:pt>
                <c:pt idx="4316">
                  <c:v>3986254.00039858</c:v>
                </c:pt>
                <c:pt idx="4317">
                  <c:v>2891621.44661661</c:v>
                </c:pt>
                <c:pt idx="4318">
                  <c:v>2500000</c:v>
                </c:pt>
                <c:pt idx="4319">
                  <c:v>2500000</c:v>
                </c:pt>
                <c:pt idx="4320">
                  <c:v>2500000</c:v>
                </c:pt>
                <c:pt idx="4321">
                  <c:v>2500000</c:v>
                </c:pt>
                <c:pt idx="4322">
                  <c:v>2500000</c:v>
                </c:pt>
                <c:pt idx="4323">
                  <c:v>2500000</c:v>
                </c:pt>
                <c:pt idx="4324">
                  <c:v>14592806.318146599</c:v>
                </c:pt>
                <c:pt idx="4325">
                  <c:v>4084892.5451269499</c:v>
                </c:pt>
                <c:pt idx="4326">
                  <c:v>2850378.59178981</c:v>
                </c:pt>
                <c:pt idx="4327">
                  <c:v>2500000</c:v>
                </c:pt>
                <c:pt idx="4328">
                  <c:v>2500000</c:v>
                </c:pt>
                <c:pt idx="4329">
                  <c:v>2950603.57321293</c:v>
                </c:pt>
                <c:pt idx="4330">
                  <c:v>2500000</c:v>
                </c:pt>
                <c:pt idx="4331">
                  <c:v>2500000</c:v>
                </c:pt>
                <c:pt idx="4332">
                  <c:v>2500000</c:v>
                </c:pt>
                <c:pt idx="4333">
                  <c:v>2500000</c:v>
                </c:pt>
                <c:pt idx="4334">
                  <c:v>2500000</c:v>
                </c:pt>
                <c:pt idx="4335">
                  <c:v>2500000</c:v>
                </c:pt>
                <c:pt idx="4336">
                  <c:v>2500000</c:v>
                </c:pt>
                <c:pt idx="4337">
                  <c:v>2500000</c:v>
                </c:pt>
                <c:pt idx="4338">
                  <c:v>2500000</c:v>
                </c:pt>
                <c:pt idx="4339">
                  <c:v>2500000</c:v>
                </c:pt>
                <c:pt idx="4340">
                  <c:v>2500000</c:v>
                </c:pt>
                <c:pt idx="4341">
                  <c:v>7837439.5665749898</c:v>
                </c:pt>
                <c:pt idx="4342">
                  <c:v>2500000</c:v>
                </c:pt>
                <c:pt idx="4343">
                  <c:v>2500000</c:v>
                </c:pt>
                <c:pt idx="4344">
                  <c:v>3646421.8442931599</c:v>
                </c:pt>
                <c:pt idx="4345">
                  <c:v>2500000</c:v>
                </c:pt>
                <c:pt idx="4346">
                  <c:v>2500000</c:v>
                </c:pt>
                <c:pt idx="4347">
                  <c:v>2500000</c:v>
                </c:pt>
                <c:pt idx="4348">
                  <c:v>2500000</c:v>
                </c:pt>
                <c:pt idx="4349">
                  <c:v>2500000</c:v>
                </c:pt>
                <c:pt idx="4350">
                  <c:v>2500000</c:v>
                </c:pt>
                <c:pt idx="4351">
                  <c:v>2500000</c:v>
                </c:pt>
                <c:pt idx="4352">
                  <c:v>2500000</c:v>
                </c:pt>
                <c:pt idx="4353">
                  <c:v>2500000</c:v>
                </c:pt>
                <c:pt idx="4354">
                  <c:v>2500000</c:v>
                </c:pt>
                <c:pt idx="4355">
                  <c:v>2500000</c:v>
                </c:pt>
                <c:pt idx="4356">
                  <c:v>2500000</c:v>
                </c:pt>
                <c:pt idx="4357">
                  <c:v>2500000</c:v>
                </c:pt>
                <c:pt idx="4358">
                  <c:v>2500000</c:v>
                </c:pt>
                <c:pt idx="4359">
                  <c:v>2500000</c:v>
                </c:pt>
                <c:pt idx="4360">
                  <c:v>2500000</c:v>
                </c:pt>
                <c:pt idx="4361">
                  <c:v>2500000</c:v>
                </c:pt>
                <c:pt idx="4362">
                  <c:v>2500000</c:v>
                </c:pt>
                <c:pt idx="4363">
                  <c:v>2500000</c:v>
                </c:pt>
                <c:pt idx="4364">
                  <c:v>2500000</c:v>
                </c:pt>
                <c:pt idx="4365">
                  <c:v>2500000</c:v>
                </c:pt>
                <c:pt idx="4366">
                  <c:v>2500000</c:v>
                </c:pt>
                <c:pt idx="4367">
                  <c:v>2500000</c:v>
                </c:pt>
                <c:pt idx="4368">
                  <c:v>2500000</c:v>
                </c:pt>
                <c:pt idx="4369">
                  <c:v>2500000</c:v>
                </c:pt>
                <c:pt idx="4370">
                  <c:v>2500000</c:v>
                </c:pt>
                <c:pt idx="4371">
                  <c:v>2500000</c:v>
                </c:pt>
                <c:pt idx="4372">
                  <c:v>2500000</c:v>
                </c:pt>
                <c:pt idx="4373">
                  <c:v>2500000</c:v>
                </c:pt>
                <c:pt idx="4374">
                  <c:v>2500000</c:v>
                </c:pt>
                <c:pt idx="4375">
                  <c:v>2500000</c:v>
                </c:pt>
                <c:pt idx="4376">
                  <c:v>3820936.3303624899</c:v>
                </c:pt>
                <c:pt idx="4377">
                  <c:v>2500000</c:v>
                </c:pt>
                <c:pt idx="4378">
                  <c:v>2500000</c:v>
                </c:pt>
                <c:pt idx="4379">
                  <c:v>3646313.8449001801</c:v>
                </c:pt>
                <c:pt idx="4380">
                  <c:v>4198398.7036187798</c:v>
                </c:pt>
                <c:pt idx="4381">
                  <c:v>3683422.59553973</c:v>
                </c:pt>
                <c:pt idx="4382">
                  <c:v>8040870.6335578598</c:v>
                </c:pt>
                <c:pt idx="4383">
                  <c:v>2500000</c:v>
                </c:pt>
                <c:pt idx="4384">
                  <c:v>2500000</c:v>
                </c:pt>
                <c:pt idx="4385">
                  <c:v>2500000</c:v>
                </c:pt>
                <c:pt idx="4386">
                  <c:v>2500000</c:v>
                </c:pt>
                <c:pt idx="4387">
                  <c:v>2500000</c:v>
                </c:pt>
                <c:pt idx="4388">
                  <c:v>2500000</c:v>
                </c:pt>
                <c:pt idx="4389">
                  <c:v>2500000</c:v>
                </c:pt>
                <c:pt idx="4390">
                  <c:v>2500000</c:v>
                </c:pt>
                <c:pt idx="4391">
                  <c:v>2956243.78041563</c:v>
                </c:pt>
                <c:pt idx="4392">
                  <c:v>2790210.1582474201</c:v>
                </c:pt>
                <c:pt idx="4393">
                  <c:v>2500000</c:v>
                </c:pt>
                <c:pt idx="4394">
                  <c:v>2500000</c:v>
                </c:pt>
                <c:pt idx="4395">
                  <c:v>2598571.5930138002</c:v>
                </c:pt>
                <c:pt idx="4396">
                  <c:v>2500000</c:v>
                </c:pt>
                <c:pt idx="4397">
                  <c:v>2500000</c:v>
                </c:pt>
                <c:pt idx="4398">
                  <c:v>2500000</c:v>
                </c:pt>
                <c:pt idx="4399">
                  <c:v>2500000</c:v>
                </c:pt>
                <c:pt idx="4400">
                  <c:v>2500000</c:v>
                </c:pt>
                <c:pt idx="4401">
                  <c:v>2500000</c:v>
                </c:pt>
                <c:pt idx="4402">
                  <c:v>2500000</c:v>
                </c:pt>
                <c:pt idx="4403">
                  <c:v>2500000</c:v>
                </c:pt>
                <c:pt idx="4404">
                  <c:v>2500000</c:v>
                </c:pt>
                <c:pt idx="4405">
                  <c:v>2500000</c:v>
                </c:pt>
                <c:pt idx="4406">
                  <c:v>7837439.5665749898</c:v>
                </c:pt>
                <c:pt idx="4407">
                  <c:v>4789972.9193606097</c:v>
                </c:pt>
                <c:pt idx="4408">
                  <c:v>2500000</c:v>
                </c:pt>
                <c:pt idx="4409">
                  <c:v>3647059.43149351</c:v>
                </c:pt>
                <c:pt idx="4410">
                  <c:v>2500000</c:v>
                </c:pt>
                <c:pt idx="4411">
                  <c:v>2500000</c:v>
                </c:pt>
                <c:pt idx="4412">
                  <c:v>2500000</c:v>
                </c:pt>
                <c:pt idx="4413">
                  <c:v>2500000</c:v>
                </c:pt>
                <c:pt idx="4414">
                  <c:v>2500000</c:v>
                </c:pt>
                <c:pt idx="4415">
                  <c:v>10631528.774597701</c:v>
                </c:pt>
                <c:pt idx="4416">
                  <c:v>5009725.2414684696</c:v>
                </c:pt>
                <c:pt idx="4417">
                  <c:v>2500000</c:v>
                </c:pt>
                <c:pt idx="4418">
                  <c:v>2500000</c:v>
                </c:pt>
                <c:pt idx="4419">
                  <c:v>2500000</c:v>
                </c:pt>
                <c:pt idx="4420">
                  <c:v>3646305.9663721598</c:v>
                </c:pt>
                <c:pt idx="4421">
                  <c:v>2500000</c:v>
                </c:pt>
                <c:pt idx="4422">
                  <c:v>2500000</c:v>
                </c:pt>
                <c:pt idx="4423">
                  <c:v>2500000</c:v>
                </c:pt>
                <c:pt idx="4424">
                  <c:v>2500000</c:v>
                </c:pt>
                <c:pt idx="4425">
                  <c:v>2500000</c:v>
                </c:pt>
                <c:pt idx="4426">
                  <c:v>2500000</c:v>
                </c:pt>
                <c:pt idx="4427">
                  <c:v>2500000</c:v>
                </c:pt>
                <c:pt idx="4428">
                  <c:v>3995566.9058500002</c:v>
                </c:pt>
                <c:pt idx="4429">
                  <c:v>5775713.9706875598</c:v>
                </c:pt>
                <c:pt idx="4430">
                  <c:v>2500000</c:v>
                </c:pt>
                <c:pt idx="4431">
                  <c:v>3298055.3521254198</c:v>
                </c:pt>
                <c:pt idx="4432">
                  <c:v>2795730.0733189601</c:v>
                </c:pt>
                <c:pt idx="4433">
                  <c:v>2500000</c:v>
                </c:pt>
                <c:pt idx="4434">
                  <c:v>2500000</c:v>
                </c:pt>
                <c:pt idx="4435">
                  <c:v>2500000</c:v>
                </c:pt>
                <c:pt idx="4436">
                  <c:v>2500000</c:v>
                </c:pt>
                <c:pt idx="4437">
                  <c:v>2500000</c:v>
                </c:pt>
                <c:pt idx="4438">
                  <c:v>2500000</c:v>
                </c:pt>
                <c:pt idx="4439">
                  <c:v>2500000</c:v>
                </c:pt>
                <c:pt idx="4440">
                  <c:v>8535961.8685249891</c:v>
                </c:pt>
                <c:pt idx="4441">
                  <c:v>2500000</c:v>
                </c:pt>
                <c:pt idx="4442">
                  <c:v>2500000</c:v>
                </c:pt>
                <c:pt idx="4443">
                  <c:v>2500000</c:v>
                </c:pt>
                <c:pt idx="4444">
                  <c:v>11853943.254109399</c:v>
                </c:pt>
                <c:pt idx="4445">
                  <c:v>2500000</c:v>
                </c:pt>
                <c:pt idx="4446">
                  <c:v>2950379.3437869698</c:v>
                </c:pt>
                <c:pt idx="4447">
                  <c:v>5584204.6612603096</c:v>
                </c:pt>
                <c:pt idx="4448">
                  <c:v>2500000</c:v>
                </c:pt>
                <c:pt idx="4449">
                  <c:v>2500000</c:v>
                </c:pt>
                <c:pt idx="4450">
                  <c:v>2500000</c:v>
                </c:pt>
                <c:pt idx="4451">
                  <c:v>2500000</c:v>
                </c:pt>
                <c:pt idx="4452">
                  <c:v>2500000</c:v>
                </c:pt>
                <c:pt idx="4453">
                  <c:v>2500000</c:v>
                </c:pt>
                <c:pt idx="4454">
                  <c:v>4868719.7838639496</c:v>
                </c:pt>
                <c:pt idx="4455">
                  <c:v>2500000</c:v>
                </c:pt>
                <c:pt idx="4456">
                  <c:v>2500000</c:v>
                </c:pt>
                <c:pt idx="4457">
                  <c:v>2500000</c:v>
                </c:pt>
                <c:pt idx="4458">
                  <c:v>2500000</c:v>
                </c:pt>
                <c:pt idx="4459">
                  <c:v>2500000</c:v>
                </c:pt>
                <c:pt idx="4460">
                  <c:v>2500000</c:v>
                </c:pt>
                <c:pt idx="4461">
                  <c:v>2500000</c:v>
                </c:pt>
                <c:pt idx="4462">
                  <c:v>4170197.4932144</c:v>
                </c:pt>
                <c:pt idx="4463">
                  <c:v>4556120.0516304104</c:v>
                </c:pt>
                <c:pt idx="4464">
                  <c:v>2500000</c:v>
                </c:pt>
                <c:pt idx="4465">
                  <c:v>2500000</c:v>
                </c:pt>
                <c:pt idx="4466">
                  <c:v>2500000</c:v>
                </c:pt>
                <c:pt idx="4467">
                  <c:v>2500000</c:v>
                </c:pt>
                <c:pt idx="4468">
                  <c:v>2500000</c:v>
                </c:pt>
                <c:pt idx="4469">
                  <c:v>2500000</c:v>
                </c:pt>
                <c:pt idx="4470">
                  <c:v>9409114.7459632494</c:v>
                </c:pt>
                <c:pt idx="4471">
                  <c:v>2500000</c:v>
                </c:pt>
                <c:pt idx="4472">
                  <c:v>2500000</c:v>
                </c:pt>
                <c:pt idx="4473">
                  <c:v>2500000</c:v>
                </c:pt>
                <c:pt idx="4474">
                  <c:v>2500000</c:v>
                </c:pt>
                <c:pt idx="4475">
                  <c:v>2500000</c:v>
                </c:pt>
                <c:pt idx="4476">
                  <c:v>2500000</c:v>
                </c:pt>
                <c:pt idx="4477">
                  <c:v>3820936.3303646399</c:v>
                </c:pt>
                <c:pt idx="4478">
                  <c:v>2500000</c:v>
                </c:pt>
                <c:pt idx="4479">
                  <c:v>2500000</c:v>
                </c:pt>
                <c:pt idx="4480">
                  <c:v>2500000</c:v>
                </c:pt>
                <c:pt idx="4481">
                  <c:v>2500000</c:v>
                </c:pt>
                <c:pt idx="4482">
                  <c:v>2500000</c:v>
                </c:pt>
                <c:pt idx="4483">
                  <c:v>2500000</c:v>
                </c:pt>
                <c:pt idx="4484">
                  <c:v>2500000</c:v>
                </c:pt>
                <c:pt idx="4485">
                  <c:v>2598522.3019500002</c:v>
                </c:pt>
                <c:pt idx="4486">
                  <c:v>2500000</c:v>
                </c:pt>
                <c:pt idx="4487">
                  <c:v>2500000</c:v>
                </c:pt>
                <c:pt idx="4488">
                  <c:v>2500000</c:v>
                </c:pt>
                <c:pt idx="4489">
                  <c:v>2500000</c:v>
                </c:pt>
                <c:pt idx="4490">
                  <c:v>7144557.5074730702</c:v>
                </c:pt>
                <c:pt idx="4491">
                  <c:v>2500000</c:v>
                </c:pt>
                <c:pt idx="4492">
                  <c:v>2500000</c:v>
                </c:pt>
                <c:pt idx="4493">
                  <c:v>2500000</c:v>
                </c:pt>
                <c:pt idx="4494">
                  <c:v>2500000</c:v>
                </c:pt>
                <c:pt idx="4495">
                  <c:v>2500000</c:v>
                </c:pt>
                <c:pt idx="4496">
                  <c:v>2500000</c:v>
                </c:pt>
                <c:pt idx="4497">
                  <c:v>6265764.3871889897</c:v>
                </c:pt>
                <c:pt idx="4498">
                  <c:v>2500000</c:v>
                </c:pt>
                <c:pt idx="4499">
                  <c:v>2500000</c:v>
                </c:pt>
                <c:pt idx="4500">
                  <c:v>2500000</c:v>
                </c:pt>
                <c:pt idx="4501">
                  <c:v>7138917.5615472998</c:v>
                </c:pt>
                <c:pt idx="4502">
                  <c:v>17482546.0582579</c:v>
                </c:pt>
                <c:pt idx="4503">
                  <c:v>3349214.0657413602</c:v>
                </c:pt>
                <c:pt idx="4504">
                  <c:v>3364002.6898892201</c:v>
                </c:pt>
                <c:pt idx="4505">
                  <c:v>4532122.62063915</c:v>
                </c:pt>
                <c:pt idx="4506">
                  <c:v>2500000</c:v>
                </c:pt>
                <c:pt idx="4507">
                  <c:v>2500000</c:v>
                </c:pt>
                <c:pt idx="4508">
                  <c:v>13804669.660189001</c:v>
                </c:pt>
                <c:pt idx="4509">
                  <c:v>4957778.2545169899</c:v>
                </c:pt>
                <c:pt idx="4510">
                  <c:v>4028052.2038461701</c:v>
                </c:pt>
                <c:pt idx="4511">
                  <c:v>2717193.5287638698</c:v>
                </c:pt>
                <c:pt idx="4512">
                  <c:v>2500000</c:v>
                </c:pt>
                <c:pt idx="4513">
                  <c:v>2500000</c:v>
                </c:pt>
                <c:pt idx="4514">
                  <c:v>2500000</c:v>
                </c:pt>
                <c:pt idx="4515">
                  <c:v>9994383.2644639593</c:v>
                </c:pt>
                <c:pt idx="4516">
                  <c:v>3298805.75492635</c:v>
                </c:pt>
                <c:pt idx="4517">
                  <c:v>2500000</c:v>
                </c:pt>
                <c:pt idx="4518">
                  <c:v>10594656.816854</c:v>
                </c:pt>
                <c:pt idx="4519">
                  <c:v>9919357.8985761497</c:v>
                </c:pt>
                <c:pt idx="4520">
                  <c:v>8518466.7052184809</c:v>
                </c:pt>
                <c:pt idx="4521">
                  <c:v>5738068.7644728804</c:v>
                </c:pt>
                <c:pt idx="4522">
                  <c:v>3719476.7469372498</c:v>
                </c:pt>
                <c:pt idx="4523">
                  <c:v>65323797.600486398</c:v>
                </c:pt>
                <c:pt idx="4524">
                  <c:v>23099819.668616399</c:v>
                </c:pt>
                <c:pt idx="4525">
                  <c:v>16115346.865042601</c:v>
                </c:pt>
                <c:pt idx="4526">
                  <c:v>11698554.082169199</c:v>
                </c:pt>
                <c:pt idx="4527">
                  <c:v>18727512.7409763</c:v>
                </c:pt>
                <c:pt idx="4528">
                  <c:v>9549748.7364314105</c:v>
                </c:pt>
                <c:pt idx="4529">
                  <c:v>30713552.7613637</c:v>
                </c:pt>
                <c:pt idx="4530">
                  <c:v>39045544.439737201</c:v>
                </c:pt>
                <c:pt idx="4531">
                  <c:v>17783466.131561499</c:v>
                </c:pt>
                <c:pt idx="4532">
                  <c:v>12724494.1062261</c:v>
                </c:pt>
                <c:pt idx="4533">
                  <c:v>9238676.5154437292</c:v>
                </c:pt>
                <c:pt idx="4534">
                  <c:v>6705011.9561987603</c:v>
                </c:pt>
                <c:pt idx="4535">
                  <c:v>4860490.1358850999</c:v>
                </c:pt>
                <c:pt idx="4536">
                  <c:v>3527590.86966804</c:v>
                </c:pt>
                <c:pt idx="4537">
                  <c:v>12522721.138514601</c:v>
                </c:pt>
                <c:pt idx="4538">
                  <c:v>27416618.155498601</c:v>
                </c:pt>
                <c:pt idx="4539">
                  <c:v>10995747.955512101</c:v>
                </c:pt>
                <c:pt idx="4540">
                  <c:v>7822046.22034897</c:v>
                </c:pt>
                <c:pt idx="4541">
                  <c:v>5674953.0765292104</c:v>
                </c:pt>
                <c:pt idx="4542">
                  <c:v>4112986.7974207699</c:v>
                </c:pt>
                <c:pt idx="4543">
                  <c:v>2975560.2274595201</c:v>
                </c:pt>
                <c:pt idx="4544">
                  <c:v>2500000</c:v>
                </c:pt>
                <c:pt idx="4545">
                  <c:v>2500000</c:v>
                </c:pt>
                <c:pt idx="4546">
                  <c:v>2500000</c:v>
                </c:pt>
                <c:pt idx="4547">
                  <c:v>3646396.8387607499</c:v>
                </c:pt>
                <c:pt idx="4548">
                  <c:v>2500000</c:v>
                </c:pt>
                <c:pt idx="4549">
                  <c:v>9265386.6061217897</c:v>
                </c:pt>
                <c:pt idx="4550">
                  <c:v>11123709.5697306</c:v>
                </c:pt>
                <c:pt idx="4551">
                  <c:v>5413263.8065355998</c:v>
                </c:pt>
                <c:pt idx="4552">
                  <c:v>10480126.6809872</c:v>
                </c:pt>
                <c:pt idx="4553">
                  <c:v>9615044.6280248798</c:v>
                </c:pt>
                <c:pt idx="4554">
                  <c:v>5048402.3480311697</c:v>
                </c:pt>
                <c:pt idx="4555">
                  <c:v>3618265.6887923898</c:v>
                </c:pt>
                <c:pt idx="4556">
                  <c:v>2619103.6878500399</c:v>
                </c:pt>
                <c:pt idx="4557">
                  <c:v>2500000</c:v>
                </c:pt>
                <c:pt idx="4558">
                  <c:v>2500000</c:v>
                </c:pt>
                <c:pt idx="4559">
                  <c:v>2500000</c:v>
                </c:pt>
                <c:pt idx="4560">
                  <c:v>2500000</c:v>
                </c:pt>
                <c:pt idx="4561">
                  <c:v>2500000</c:v>
                </c:pt>
                <c:pt idx="4562">
                  <c:v>2500000</c:v>
                </c:pt>
                <c:pt idx="4563">
                  <c:v>2500000</c:v>
                </c:pt>
                <c:pt idx="4564">
                  <c:v>2500000</c:v>
                </c:pt>
                <c:pt idx="4565">
                  <c:v>2500000</c:v>
                </c:pt>
                <c:pt idx="4566">
                  <c:v>2500000</c:v>
                </c:pt>
                <c:pt idx="4567">
                  <c:v>6440394.9626780897</c:v>
                </c:pt>
                <c:pt idx="4568">
                  <c:v>2500000</c:v>
                </c:pt>
                <c:pt idx="4569">
                  <c:v>2500000</c:v>
                </c:pt>
                <c:pt idx="4570">
                  <c:v>2500000</c:v>
                </c:pt>
                <c:pt idx="4571">
                  <c:v>2500000</c:v>
                </c:pt>
                <c:pt idx="4572">
                  <c:v>3122415.5161898499</c:v>
                </c:pt>
                <c:pt idx="4573">
                  <c:v>36404706.498934597</c:v>
                </c:pt>
                <c:pt idx="4574">
                  <c:v>17707206.6356626</c:v>
                </c:pt>
                <c:pt idx="4575">
                  <c:v>12127188.9966207</c:v>
                </c:pt>
                <c:pt idx="4576">
                  <c:v>8342192.3898160001</c:v>
                </c:pt>
                <c:pt idx="4577">
                  <c:v>5829842.1561880298</c:v>
                </c:pt>
                <c:pt idx="4578">
                  <c:v>4223649.8201227197</c:v>
                </c:pt>
                <c:pt idx="4579">
                  <c:v>5158908.5662562298</c:v>
                </c:pt>
                <c:pt idx="4580">
                  <c:v>3170187.4885908798</c:v>
                </c:pt>
                <c:pt idx="4581">
                  <c:v>11613951.2788097</c:v>
                </c:pt>
                <c:pt idx="4582">
                  <c:v>7299780.7419941695</c:v>
                </c:pt>
                <c:pt idx="4583">
                  <c:v>4184536.0496822898</c:v>
                </c:pt>
                <c:pt idx="4584">
                  <c:v>3006740.6442289702</c:v>
                </c:pt>
                <c:pt idx="4585">
                  <c:v>2500000</c:v>
                </c:pt>
                <c:pt idx="4586">
                  <c:v>2500000</c:v>
                </c:pt>
                <c:pt idx="4587">
                  <c:v>2500000</c:v>
                </c:pt>
                <c:pt idx="4588">
                  <c:v>2500000</c:v>
                </c:pt>
                <c:pt idx="4589">
                  <c:v>2500000</c:v>
                </c:pt>
                <c:pt idx="4590">
                  <c:v>2500000</c:v>
                </c:pt>
                <c:pt idx="4591">
                  <c:v>2500000</c:v>
                </c:pt>
                <c:pt idx="4592">
                  <c:v>2500000</c:v>
                </c:pt>
                <c:pt idx="4593">
                  <c:v>2500000</c:v>
                </c:pt>
                <c:pt idx="4594">
                  <c:v>2500000</c:v>
                </c:pt>
                <c:pt idx="4595">
                  <c:v>2500000</c:v>
                </c:pt>
                <c:pt idx="4596">
                  <c:v>20819114.718551699</c:v>
                </c:pt>
                <c:pt idx="4597">
                  <c:v>19879359.9804671</c:v>
                </c:pt>
                <c:pt idx="4598">
                  <c:v>9372171.8635058403</c:v>
                </c:pt>
                <c:pt idx="4599">
                  <c:v>6270729.3657318</c:v>
                </c:pt>
                <c:pt idx="4600">
                  <c:v>4535735.9909743797</c:v>
                </c:pt>
                <c:pt idx="4601">
                  <c:v>3282199.0053657298</c:v>
                </c:pt>
                <c:pt idx="4602">
                  <c:v>6566847.3137048604</c:v>
                </c:pt>
                <c:pt idx="4603">
                  <c:v>26160903.4423078</c:v>
                </c:pt>
                <c:pt idx="4604">
                  <c:v>25270262.739294901</c:v>
                </c:pt>
                <c:pt idx="4605">
                  <c:v>12043415.761625201</c:v>
                </c:pt>
                <c:pt idx="4606">
                  <c:v>36680490.700029001</c:v>
                </c:pt>
                <c:pt idx="4607">
                  <c:v>95178028.193398297</c:v>
                </c:pt>
                <c:pt idx="4608">
                  <c:v>158915093.51196599</c:v>
                </c:pt>
                <c:pt idx="4609">
                  <c:v>171775039.569608</c:v>
                </c:pt>
                <c:pt idx="4610">
                  <c:v>62716877.888102397</c:v>
                </c:pt>
                <c:pt idx="4611">
                  <c:v>49248343.217320003</c:v>
                </c:pt>
                <c:pt idx="4612">
                  <c:v>61052066.109349899</c:v>
                </c:pt>
                <c:pt idx="4613">
                  <c:v>37566781.759750299</c:v>
                </c:pt>
                <c:pt idx="4614">
                  <c:v>25271511.5857598</c:v>
                </c:pt>
                <c:pt idx="4615">
                  <c:v>22429361.374784</c:v>
                </c:pt>
                <c:pt idx="4616">
                  <c:v>14643125.7125887</c:v>
                </c:pt>
                <c:pt idx="4617">
                  <c:v>11145301.7374322</c:v>
                </c:pt>
                <c:pt idx="4618">
                  <c:v>7894842.1356996298</c:v>
                </c:pt>
                <c:pt idx="4619">
                  <c:v>5735201.0441889996</c:v>
                </c:pt>
                <c:pt idx="4620">
                  <c:v>4427331.9740051599</c:v>
                </c:pt>
                <c:pt idx="4621">
                  <c:v>3113232.5629775301</c:v>
                </c:pt>
                <c:pt idx="4622">
                  <c:v>2500000</c:v>
                </c:pt>
                <c:pt idx="4623">
                  <c:v>2500000</c:v>
                </c:pt>
                <c:pt idx="4624">
                  <c:v>2500000</c:v>
                </c:pt>
                <c:pt idx="4625">
                  <c:v>2500000</c:v>
                </c:pt>
                <c:pt idx="4626">
                  <c:v>2500000</c:v>
                </c:pt>
                <c:pt idx="4627">
                  <c:v>2500000</c:v>
                </c:pt>
                <c:pt idx="4628">
                  <c:v>9156587.9744888991</c:v>
                </c:pt>
                <c:pt idx="4629">
                  <c:v>8629308.2892415803</c:v>
                </c:pt>
                <c:pt idx="4630">
                  <c:v>4215344.05739283</c:v>
                </c:pt>
                <c:pt idx="4631">
                  <c:v>2804260.97600732</c:v>
                </c:pt>
                <c:pt idx="4632">
                  <c:v>2500000</c:v>
                </c:pt>
                <c:pt idx="4633">
                  <c:v>2500000</c:v>
                </c:pt>
                <c:pt idx="4634">
                  <c:v>2500000</c:v>
                </c:pt>
                <c:pt idx="4635">
                  <c:v>2500000</c:v>
                </c:pt>
                <c:pt idx="4636">
                  <c:v>2500000</c:v>
                </c:pt>
                <c:pt idx="4637">
                  <c:v>2500000</c:v>
                </c:pt>
                <c:pt idx="4638">
                  <c:v>2500000</c:v>
                </c:pt>
                <c:pt idx="4639">
                  <c:v>3471722.1922440398</c:v>
                </c:pt>
                <c:pt idx="4640">
                  <c:v>7188245.3895293996</c:v>
                </c:pt>
                <c:pt idx="4641">
                  <c:v>2500000</c:v>
                </c:pt>
                <c:pt idx="4642">
                  <c:v>2500000</c:v>
                </c:pt>
                <c:pt idx="4643">
                  <c:v>6790579.57682453</c:v>
                </c:pt>
                <c:pt idx="4644">
                  <c:v>2633164.2233031602</c:v>
                </c:pt>
                <c:pt idx="4645">
                  <c:v>2500000</c:v>
                </c:pt>
                <c:pt idx="4646">
                  <c:v>2500000</c:v>
                </c:pt>
                <c:pt idx="4647">
                  <c:v>2500000</c:v>
                </c:pt>
                <c:pt idx="4648">
                  <c:v>2500000</c:v>
                </c:pt>
                <c:pt idx="4649">
                  <c:v>2500000</c:v>
                </c:pt>
                <c:pt idx="4650">
                  <c:v>2500000</c:v>
                </c:pt>
                <c:pt idx="4651">
                  <c:v>2500000</c:v>
                </c:pt>
                <c:pt idx="4652">
                  <c:v>2500000</c:v>
                </c:pt>
                <c:pt idx="4653">
                  <c:v>2500000</c:v>
                </c:pt>
                <c:pt idx="4654">
                  <c:v>2500000</c:v>
                </c:pt>
                <c:pt idx="4655">
                  <c:v>2500000</c:v>
                </c:pt>
                <c:pt idx="4656">
                  <c:v>2500000</c:v>
                </c:pt>
                <c:pt idx="4657">
                  <c:v>2500000</c:v>
                </c:pt>
                <c:pt idx="4658">
                  <c:v>2500000</c:v>
                </c:pt>
                <c:pt idx="4659">
                  <c:v>2500000</c:v>
                </c:pt>
                <c:pt idx="4660">
                  <c:v>2500000</c:v>
                </c:pt>
                <c:pt idx="4661">
                  <c:v>2500000</c:v>
                </c:pt>
                <c:pt idx="4662">
                  <c:v>2500000</c:v>
                </c:pt>
                <c:pt idx="4663">
                  <c:v>2500000</c:v>
                </c:pt>
                <c:pt idx="4664">
                  <c:v>2500000</c:v>
                </c:pt>
                <c:pt idx="4665">
                  <c:v>2500000</c:v>
                </c:pt>
                <c:pt idx="4666">
                  <c:v>2500000</c:v>
                </c:pt>
                <c:pt idx="4667">
                  <c:v>2500000</c:v>
                </c:pt>
                <c:pt idx="4668">
                  <c:v>2500000</c:v>
                </c:pt>
                <c:pt idx="4669">
                  <c:v>2500000</c:v>
                </c:pt>
                <c:pt idx="4670">
                  <c:v>2500000</c:v>
                </c:pt>
                <c:pt idx="4671">
                  <c:v>2500000</c:v>
                </c:pt>
                <c:pt idx="4672">
                  <c:v>3471675.1793874898</c:v>
                </c:pt>
                <c:pt idx="4673">
                  <c:v>2500000</c:v>
                </c:pt>
                <c:pt idx="4674">
                  <c:v>2500000</c:v>
                </c:pt>
                <c:pt idx="4675">
                  <c:v>2500000</c:v>
                </c:pt>
                <c:pt idx="4676">
                  <c:v>2500000</c:v>
                </c:pt>
                <c:pt idx="4677">
                  <c:v>2500000</c:v>
                </c:pt>
                <c:pt idx="4678">
                  <c:v>2500000</c:v>
                </c:pt>
                <c:pt idx="4679">
                  <c:v>2500000</c:v>
                </c:pt>
                <c:pt idx="4680">
                  <c:v>2500000</c:v>
                </c:pt>
                <c:pt idx="4681">
                  <c:v>2500000</c:v>
                </c:pt>
                <c:pt idx="4682">
                  <c:v>2500000</c:v>
                </c:pt>
                <c:pt idx="4683">
                  <c:v>2500000</c:v>
                </c:pt>
                <c:pt idx="4684">
                  <c:v>2500000</c:v>
                </c:pt>
                <c:pt idx="4685">
                  <c:v>2500000</c:v>
                </c:pt>
                <c:pt idx="4686">
                  <c:v>2500000</c:v>
                </c:pt>
                <c:pt idx="4687">
                  <c:v>2500000</c:v>
                </c:pt>
                <c:pt idx="4688">
                  <c:v>2500000</c:v>
                </c:pt>
                <c:pt idx="4689">
                  <c:v>2500000</c:v>
                </c:pt>
                <c:pt idx="4690">
                  <c:v>2500000</c:v>
                </c:pt>
                <c:pt idx="4691">
                  <c:v>2500000</c:v>
                </c:pt>
                <c:pt idx="4692">
                  <c:v>2500000</c:v>
                </c:pt>
                <c:pt idx="4693">
                  <c:v>2500000</c:v>
                </c:pt>
                <c:pt idx="4694">
                  <c:v>2500000</c:v>
                </c:pt>
                <c:pt idx="4695">
                  <c:v>3646305.7548749899</c:v>
                </c:pt>
                <c:pt idx="4696">
                  <c:v>2500000</c:v>
                </c:pt>
                <c:pt idx="4697">
                  <c:v>2773608.2968663098</c:v>
                </c:pt>
                <c:pt idx="4698">
                  <c:v>3485783.0797735802</c:v>
                </c:pt>
                <c:pt idx="4699">
                  <c:v>3497283.9903427502</c:v>
                </c:pt>
                <c:pt idx="4700">
                  <c:v>2500000</c:v>
                </c:pt>
                <c:pt idx="4701">
                  <c:v>2500000</c:v>
                </c:pt>
                <c:pt idx="4702">
                  <c:v>2500000</c:v>
                </c:pt>
                <c:pt idx="4703">
                  <c:v>2500000</c:v>
                </c:pt>
                <c:pt idx="4704">
                  <c:v>2500000</c:v>
                </c:pt>
                <c:pt idx="4705">
                  <c:v>2500000</c:v>
                </c:pt>
                <c:pt idx="4706">
                  <c:v>2500000</c:v>
                </c:pt>
                <c:pt idx="4707">
                  <c:v>2500000</c:v>
                </c:pt>
                <c:pt idx="4708">
                  <c:v>2500000</c:v>
                </c:pt>
                <c:pt idx="4709">
                  <c:v>12558105.3230645</c:v>
                </c:pt>
                <c:pt idx="4710">
                  <c:v>2596009.46932466</c:v>
                </c:pt>
                <c:pt idx="4711">
                  <c:v>2500000</c:v>
                </c:pt>
                <c:pt idx="4712">
                  <c:v>2500000</c:v>
                </c:pt>
                <c:pt idx="4713">
                  <c:v>2500000</c:v>
                </c:pt>
                <c:pt idx="4714">
                  <c:v>2500000</c:v>
                </c:pt>
                <c:pt idx="4715">
                  <c:v>2500000</c:v>
                </c:pt>
                <c:pt idx="4716">
                  <c:v>2500000</c:v>
                </c:pt>
                <c:pt idx="4717">
                  <c:v>15171923.7370563</c:v>
                </c:pt>
                <c:pt idx="4718">
                  <c:v>2500000</c:v>
                </c:pt>
                <c:pt idx="4719">
                  <c:v>2500000</c:v>
                </c:pt>
                <c:pt idx="4720">
                  <c:v>2500000</c:v>
                </c:pt>
                <c:pt idx="4721">
                  <c:v>2500000</c:v>
                </c:pt>
                <c:pt idx="4722">
                  <c:v>2500000</c:v>
                </c:pt>
                <c:pt idx="4723">
                  <c:v>2500000</c:v>
                </c:pt>
                <c:pt idx="4724">
                  <c:v>2500000</c:v>
                </c:pt>
                <c:pt idx="4725">
                  <c:v>2500000</c:v>
                </c:pt>
                <c:pt idx="4726">
                  <c:v>2500000</c:v>
                </c:pt>
                <c:pt idx="4727">
                  <c:v>2500000</c:v>
                </c:pt>
                <c:pt idx="4728">
                  <c:v>2500000</c:v>
                </c:pt>
                <c:pt idx="4729">
                  <c:v>2500000</c:v>
                </c:pt>
                <c:pt idx="4730">
                  <c:v>2500000</c:v>
                </c:pt>
                <c:pt idx="4731">
                  <c:v>2500000</c:v>
                </c:pt>
                <c:pt idx="4732">
                  <c:v>2500000</c:v>
                </c:pt>
                <c:pt idx="4733">
                  <c:v>7662808.9910874898</c:v>
                </c:pt>
                <c:pt idx="4734">
                  <c:v>2516955.3288595602</c:v>
                </c:pt>
                <c:pt idx="4735">
                  <c:v>2500000</c:v>
                </c:pt>
                <c:pt idx="4736">
                  <c:v>2500000</c:v>
                </c:pt>
                <c:pt idx="4737">
                  <c:v>2500000</c:v>
                </c:pt>
                <c:pt idx="4738">
                  <c:v>2500000</c:v>
                </c:pt>
                <c:pt idx="4739">
                  <c:v>2500000</c:v>
                </c:pt>
                <c:pt idx="4740">
                  <c:v>2500000</c:v>
                </c:pt>
                <c:pt idx="4741">
                  <c:v>2500000</c:v>
                </c:pt>
                <c:pt idx="4742">
                  <c:v>2500000</c:v>
                </c:pt>
                <c:pt idx="4743">
                  <c:v>2500000</c:v>
                </c:pt>
                <c:pt idx="4744">
                  <c:v>2500000</c:v>
                </c:pt>
                <c:pt idx="4745">
                  <c:v>2500000</c:v>
                </c:pt>
                <c:pt idx="4746">
                  <c:v>2500000</c:v>
                </c:pt>
                <c:pt idx="4747">
                  <c:v>2500000</c:v>
                </c:pt>
                <c:pt idx="4748">
                  <c:v>2500000</c:v>
                </c:pt>
                <c:pt idx="4749">
                  <c:v>2500000</c:v>
                </c:pt>
                <c:pt idx="4750">
                  <c:v>2500000</c:v>
                </c:pt>
                <c:pt idx="4751">
                  <c:v>2500000</c:v>
                </c:pt>
                <c:pt idx="4752">
                  <c:v>2500000</c:v>
                </c:pt>
                <c:pt idx="4753">
                  <c:v>2500000</c:v>
                </c:pt>
                <c:pt idx="4754">
                  <c:v>2781613.2049281299</c:v>
                </c:pt>
                <c:pt idx="4755">
                  <c:v>2500000</c:v>
                </c:pt>
                <c:pt idx="4756">
                  <c:v>2500000</c:v>
                </c:pt>
                <c:pt idx="4757">
                  <c:v>2500000</c:v>
                </c:pt>
                <c:pt idx="4758">
                  <c:v>2500000</c:v>
                </c:pt>
                <c:pt idx="4759">
                  <c:v>4519458.6332807802</c:v>
                </c:pt>
                <c:pt idx="4760">
                  <c:v>2500000</c:v>
                </c:pt>
                <c:pt idx="4761">
                  <c:v>2599205.4310934702</c:v>
                </c:pt>
                <c:pt idx="4762">
                  <c:v>2500000</c:v>
                </c:pt>
                <c:pt idx="4763">
                  <c:v>2500000</c:v>
                </c:pt>
                <c:pt idx="4764">
                  <c:v>2500000</c:v>
                </c:pt>
                <c:pt idx="4765">
                  <c:v>2500000</c:v>
                </c:pt>
                <c:pt idx="4766">
                  <c:v>2500000</c:v>
                </c:pt>
                <c:pt idx="4767">
                  <c:v>2500000</c:v>
                </c:pt>
                <c:pt idx="4768">
                  <c:v>2500000</c:v>
                </c:pt>
                <c:pt idx="4769">
                  <c:v>2500000</c:v>
                </c:pt>
                <c:pt idx="4770">
                  <c:v>2500000</c:v>
                </c:pt>
                <c:pt idx="4771">
                  <c:v>17267490.642899901</c:v>
                </c:pt>
                <c:pt idx="4772">
                  <c:v>2500000</c:v>
                </c:pt>
                <c:pt idx="4773">
                  <c:v>2500000</c:v>
                </c:pt>
                <c:pt idx="4774">
                  <c:v>2500000</c:v>
                </c:pt>
                <c:pt idx="4775">
                  <c:v>2500000</c:v>
                </c:pt>
                <c:pt idx="4776">
                  <c:v>2500000</c:v>
                </c:pt>
                <c:pt idx="4777">
                  <c:v>2500000</c:v>
                </c:pt>
                <c:pt idx="4778">
                  <c:v>2500000</c:v>
                </c:pt>
                <c:pt idx="4779">
                  <c:v>2500000</c:v>
                </c:pt>
                <c:pt idx="4780">
                  <c:v>2500000</c:v>
                </c:pt>
                <c:pt idx="4781">
                  <c:v>2500000</c:v>
                </c:pt>
                <c:pt idx="4782">
                  <c:v>2500000</c:v>
                </c:pt>
                <c:pt idx="4783">
                  <c:v>2500000</c:v>
                </c:pt>
                <c:pt idx="4784">
                  <c:v>2500000</c:v>
                </c:pt>
                <c:pt idx="4785">
                  <c:v>2500000</c:v>
                </c:pt>
                <c:pt idx="4786">
                  <c:v>2500000</c:v>
                </c:pt>
                <c:pt idx="4787">
                  <c:v>2500000</c:v>
                </c:pt>
                <c:pt idx="4788">
                  <c:v>2500000</c:v>
                </c:pt>
                <c:pt idx="4789">
                  <c:v>2500000</c:v>
                </c:pt>
                <c:pt idx="4790">
                  <c:v>2500000</c:v>
                </c:pt>
                <c:pt idx="4791">
                  <c:v>2500000</c:v>
                </c:pt>
                <c:pt idx="4792">
                  <c:v>5392612.2452068301</c:v>
                </c:pt>
                <c:pt idx="4793">
                  <c:v>2500000</c:v>
                </c:pt>
                <c:pt idx="4794">
                  <c:v>2500000</c:v>
                </c:pt>
                <c:pt idx="4795">
                  <c:v>2500000</c:v>
                </c:pt>
                <c:pt idx="4796">
                  <c:v>2500000</c:v>
                </c:pt>
                <c:pt idx="4797">
                  <c:v>2500000</c:v>
                </c:pt>
                <c:pt idx="4798">
                  <c:v>6615162.1640530797</c:v>
                </c:pt>
                <c:pt idx="4799">
                  <c:v>2500000</c:v>
                </c:pt>
                <c:pt idx="4800">
                  <c:v>2500000</c:v>
                </c:pt>
                <c:pt idx="4801">
                  <c:v>2500000</c:v>
                </c:pt>
                <c:pt idx="4802">
                  <c:v>2500000</c:v>
                </c:pt>
                <c:pt idx="4803">
                  <c:v>2500000</c:v>
                </c:pt>
                <c:pt idx="4804">
                  <c:v>2500000</c:v>
                </c:pt>
                <c:pt idx="4805">
                  <c:v>2500000</c:v>
                </c:pt>
                <c:pt idx="4806">
                  <c:v>2500000</c:v>
                </c:pt>
                <c:pt idx="4807">
                  <c:v>2500000</c:v>
                </c:pt>
                <c:pt idx="4808">
                  <c:v>3297044.6038999902</c:v>
                </c:pt>
                <c:pt idx="4809">
                  <c:v>2500000</c:v>
                </c:pt>
                <c:pt idx="4810">
                  <c:v>2500000</c:v>
                </c:pt>
                <c:pt idx="4811">
                  <c:v>2500000</c:v>
                </c:pt>
                <c:pt idx="4812">
                  <c:v>2500000</c:v>
                </c:pt>
                <c:pt idx="4813">
                  <c:v>2500000</c:v>
                </c:pt>
                <c:pt idx="4814">
                  <c:v>2500000</c:v>
                </c:pt>
                <c:pt idx="4815">
                  <c:v>2500000</c:v>
                </c:pt>
                <c:pt idx="4816">
                  <c:v>2500000</c:v>
                </c:pt>
                <c:pt idx="4817">
                  <c:v>2500000</c:v>
                </c:pt>
                <c:pt idx="4818">
                  <c:v>2500000</c:v>
                </c:pt>
                <c:pt idx="4819">
                  <c:v>2500000</c:v>
                </c:pt>
                <c:pt idx="4820">
                  <c:v>2500000</c:v>
                </c:pt>
                <c:pt idx="4821">
                  <c:v>2500000</c:v>
                </c:pt>
                <c:pt idx="4822">
                  <c:v>2500000</c:v>
                </c:pt>
                <c:pt idx="4823">
                  <c:v>2500000</c:v>
                </c:pt>
                <c:pt idx="4824">
                  <c:v>2500000</c:v>
                </c:pt>
                <c:pt idx="4825">
                  <c:v>18140643.520529199</c:v>
                </c:pt>
                <c:pt idx="4826">
                  <c:v>2511531.3031880199</c:v>
                </c:pt>
                <c:pt idx="4827">
                  <c:v>2500000</c:v>
                </c:pt>
                <c:pt idx="4828">
                  <c:v>6091293.2930714702</c:v>
                </c:pt>
                <c:pt idx="4829">
                  <c:v>10524583.394277301</c:v>
                </c:pt>
                <c:pt idx="4830">
                  <c:v>5182628.7560091699</c:v>
                </c:pt>
                <c:pt idx="4831">
                  <c:v>2500000</c:v>
                </c:pt>
                <c:pt idx="4832">
                  <c:v>2500000</c:v>
                </c:pt>
                <c:pt idx="4833">
                  <c:v>5392625.3345441297</c:v>
                </c:pt>
                <c:pt idx="4834">
                  <c:v>2500000</c:v>
                </c:pt>
                <c:pt idx="4835">
                  <c:v>2500000</c:v>
                </c:pt>
                <c:pt idx="4836">
                  <c:v>2500000</c:v>
                </c:pt>
                <c:pt idx="4837">
                  <c:v>2500000</c:v>
                </c:pt>
                <c:pt idx="4838">
                  <c:v>8885223.0233360007</c:v>
                </c:pt>
                <c:pt idx="4839">
                  <c:v>2500000</c:v>
                </c:pt>
                <c:pt idx="4840">
                  <c:v>2500000</c:v>
                </c:pt>
                <c:pt idx="4841">
                  <c:v>2500000</c:v>
                </c:pt>
                <c:pt idx="4842">
                  <c:v>2500000</c:v>
                </c:pt>
                <c:pt idx="4843">
                  <c:v>2500000</c:v>
                </c:pt>
                <c:pt idx="4844">
                  <c:v>2500000</c:v>
                </c:pt>
                <c:pt idx="4845">
                  <c:v>2500000</c:v>
                </c:pt>
                <c:pt idx="4846">
                  <c:v>2500000</c:v>
                </c:pt>
                <c:pt idx="4847">
                  <c:v>2500000</c:v>
                </c:pt>
                <c:pt idx="4848">
                  <c:v>2500000</c:v>
                </c:pt>
                <c:pt idx="4849">
                  <c:v>2500000</c:v>
                </c:pt>
                <c:pt idx="4850">
                  <c:v>2500000</c:v>
                </c:pt>
                <c:pt idx="4851">
                  <c:v>2500000</c:v>
                </c:pt>
                <c:pt idx="4852">
                  <c:v>4344873.5987678701</c:v>
                </c:pt>
                <c:pt idx="4853">
                  <c:v>2500000</c:v>
                </c:pt>
                <c:pt idx="4854">
                  <c:v>2500000</c:v>
                </c:pt>
                <c:pt idx="4855">
                  <c:v>2500000</c:v>
                </c:pt>
                <c:pt idx="4856">
                  <c:v>2500000</c:v>
                </c:pt>
                <c:pt idx="4857">
                  <c:v>2500000</c:v>
                </c:pt>
                <c:pt idx="4858">
                  <c:v>2500000</c:v>
                </c:pt>
                <c:pt idx="4859">
                  <c:v>5043350.3587756902</c:v>
                </c:pt>
                <c:pt idx="4860">
                  <c:v>2500000</c:v>
                </c:pt>
                <c:pt idx="4861">
                  <c:v>3297864.3588718702</c:v>
                </c:pt>
                <c:pt idx="4862">
                  <c:v>5764446.7722564097</c:v>
                </c:pt>
                <c:pt idx="4863">
                  <c:v>2500000</c:v>
                </c:pt>
                <c:pt idx="4864">
                  <c:v>19362647.326960299</c:v>
                </c:pt>
                <c:pt idx="4865">
                  <c:v>7024989.4048929503</c:v>
                </c:pt>
                <c:pt idx="4866">
                  <c:v>3131374.0064059398</c:v>
                </c:pt>
                <c:pt idx="4867">
                  <c:v>17173556.355562501</c:v>
                </c:pt>
                <c:pt idx="4868">
                  <c:v>6534749.3389755702</c:v>
                </c:pt>
                <c:pt idx="4869">
                  <c:v>4632864.7044037497</c:v>
                </c:pt>
                <c:pt idx="4870">
                  <c:v>3358210.5990973399</c:v>
                </c:pt>
                <c:pt idx="4871">
                  <c:v>3739310.5243607</c:v>
                </c:pt>
                <c:pt idx="4872">
                  <c:v>2500000</c:v>
                </c:pt>
                <c:pt idx="4873">
                  <c:v>2500000</c:v>
                </c:pt>
                <c:pt idx="4874">
                  <c:v>2500000</c:v>
                </c:pt>
                <c:pt idx="4875">
                  <c:v>2500000</c:v>
                </c:pt>
                <c:pt idx="4876">
                  <c:v>2500000</c:v>
                </c:pt>
                <c:pt idx="4877">
                  <c:v>2500000</c:v>
                </c:pt>
                <c:pt idx="4878">
                  <c:v>2500000</c:v>
                </c:pt>
                <c:pt idx="4879">
                  <c:v>4344828.0570167899</c:v>
                </c:pt>
                <c:pt idx="4880">
                  <c:v>5257462.4625552502</c:v>
                </c:pt>
                <c:pt idx="4881">
                  <c:v>30539228.785594702</c:v>
                </c:pt>
                <c:pt idx="4882">
                  <c:v>10400716.009605199</c:v>
                </c:pt>
                <c:pt idx="4883">
                  <c:v>7338527.6087552104</c:v>
                </c:pt>
                <c:pt idx="4884">
                  <c:v>5330418.5137271499</c:v>
                </c:pt>
                <c:pt idx="4885">
                  <c:v>3867051.3221851201</c:v>
                </c:pt>
                <c:pt idx="4886">
                  <c:v>2797697.3922915999</c:v>
                </c:pt>
                <c:pt idx="4887">
                  <c:v>2500000</c:v>
                </c:pt>
                <c:pt idx="4888">
                  <c:v>2500000</c:v>
                </c:pt>
                <c:pt idx="4889">
                  <c:v>2500000</c:v>
                </c:pt>
                <c:pt idx="4890">
                  <c:v>2500000</c:v>
                </c:pt>
                <c:pt idx="4891">
                  <c:v>2500000</c:v>
                </c:pt>
                <c:pt idx="4892">
                  <c:v>3297044.6038999902</c:v>
                </c:pt>
                <c:pt idx="4893">
                  <c:v>2500000</c:v>
                </c:pt>
                <c:pt idx="4894">
                  <c:v>3821300.6659055501</c:v>
                </c:pt>
                <c:pt idx="4895">
                  <c:v>2500000</c:v>
                </c:pt>
                <c:pt idx="4896">
                  <c:v>2500000</c:v>
                </c:pt>
                <c:pt idx="4897">
                  <c:v>2500000</c:v>
                </c:pt>
                <c:pt idx="4898">
                  <c:v>5916503.3668830898</c:v>
                </c:pt>
                <c:pt idx="4899">
                  <c:v>2500000</c:v>
                </c:pt>
                <c:pt idx="4900">
                  <c:v>2500000</c:v>
                </c:pt>
                <c:pt idx="4901">
                  <c:v>2500000</c:v>
                </c:pt>
                <c:pt idx="4902">
                  <c:v>2500000</c:v>
                </c:pt>
                <c:pt idx="4903">
                  <c:v>2500000</c:v>
                </c:pt>
                <c:pt idx="4904">
                  <c:v>13098418.186779199</c:v>
                </c:pt>
                <c:pt idx="4905">
                  <c:v>8225622.30378915</c:v>
                </c:pt>
                <c:pt idx="4906">
                  <c:v>3776373.6681416999</c:v>
                </c:pt>
                <c:pt idx="4907">
                  <c:v>2694454.6269212901</c:v>
                </c:pt>
                <c:pt idx="4908">
                  <c:v>2500000</c:v>
                </c:pt>
                <c:pt idx="4909">
                  <c:v>2500000</c:v>
                </c:pt>
                <c:pt idx="4910">
                  <c:v>10413210.181409201</c:v>
                </c:pt>
                <c:pt idx="4911">
                  <c:v>3695655.55421361</c:v>
                </c:pt>
                <c:pt idx="4912">
                  <c:v>10999559.552447099</c:v>
                </c:pt>
                <c:pt idx="4913">
                  <c:v>15404510.4235921</c:v>
                </c:pt>
                <c:pt idx="4914">
                  <c:v>12882024.5555261</c:v>
                </c:pt>
                <c:pt idx="4915">
                  <c:v>6876535.5727194101</c:v>
                </c:pt>
                <c:pt idx="4916">
                  <c:v>4942936.5344421295</c:v>
                </c:pt>
                <c:pt idx="4917">
                  <c:v>3583345.5523462901</c:v>
                </c:pt>
                <c:pt idx="4918">
                  <c:v>2598344.8094774201</c:v>
                </c:pt>
                <c:pt idx="4919">
                  <c:v>2935033.80290695</c:v>
                </c:pt>
                <c:pt idx="4920">
                  <c:v>28181749.8652975</c:v>
                </c:pt>
                <c:pt idx="4921">
                  <c:v>10209481.256588699</c:v>
                </c:pt>
                <c:pt idx="4922">
                  <c:v>7116983.4102116302</c:v>
                </c:pt>
                <c:pt idx="4923">
                  <c:v>19320513.588179</c:v>
                </c:pt>
                <c:pt idx="4924">
                  <c:v>28858439.436218899</c:v>
                </c:pt>
                <c:pt idx="4925">
                  <c:v>12739472.1802653</c:v>
                </c:pt>
                <c:pt idx="4926">
                  <c:v>9097727.3571521193</c:v>
                </c:pt>
                <c:pt idx="4927">
                  <c:v>6602359.9141806103</c:v>
                </c:pt>
                <c:pt idx="4928">
                  <c:v>4785671.5031196401</c:v>
                </c:pt>
                <c:pt idx="4929">
                  <c:v>3463018.7374150399</c:v>
                </c:pt>
                <c:pt idx="4930">
                  <c:v>2500391.9230835298</c:v>
                </c:pt>
                <c:pt idx="4931">
                  <c:v>2500000</c:v>
                </c:pt>
                <c:pt idx="4932">
                  <c:v>2500000</c:v>
                </c:pt>
                <c:pt idx="4933">
                  <c:v>2500000</c:v>
                </c:pt>
                <c:pt idx="4934">
                  <c:v>4519458.6323124897</c:v>
                </c:pt>
                <c:pt idx="4935">
                  <c:v>2500000</c:v>
                </c:pt>
                <c:pt idx="4936">
                  <c:v>2500000</c:v>
                </c:pt>
                <c:pt idx="4937">
                  <c:v>5969219.1660008403</c:v>
                </c:pt>
                <c:pt idx="4938">
                  <c:v>14915124.664350601</c:v>
                </c:pt>
                <c:pt idx="4939">
                  <c:v>5683543.2745606499</c:v>
                </c:pt>
                <c:pt idx="4940">
                  <c:v>4028706.0187067501</c:v>
                </c:pt>
                <c:pt idx="4941">
                  <c:v>3184551.8877471499</c:v>
                </c:pt>
                <c:pt idx="4942">
                  <c:v>2500000</c:v>
                </c:pt>
                <c:pt idx="4943">
                  <c:v>6839238.2425934998</c:v>
                </c:pt>
                <c:pt idx="4944">
                  <c:v>14416307.3829531</c:v>
                </c:pt>
                <c:pt idx="4945">
                  <c:v>7420741.0963098304</c:v>
                </c:pt>
                <c:pt idx="4946">
                  <c:v>4677811.3610298196</c:v>
                </c:pt>
                <c:pt idx="4947">
                  <c:v>7055011.9108429803</c:v>
                </c:pt>
                <c:pt idx="4948">
                  <c:v>104553252.87472101</c:v>
                </c:pt>
                <c:pt idx="4949">
                  <c:v>36893049.006470203</c:v>
                </c:pt>
                <c:pt idx="4950">
                  <c:v>25653681.3492423</c:v>
                </c:pt>
                <c:pt idx="4951">
                  <c:v>18637683.148620602</c:v>
                </c:pt>
                <c:pt idx="4952">
                  <c:v>13553959.692855701</c:v>
                </c:pt>
                <c:pt idx="4953">
                  <c:v>10121809.300884999</c:v>
                </c:pt>
                <c:pt idx="4954">
                  <c:v>7252573.6306206603</c:v>
                </c:pt>
                <c:pt idx="4955">
                  <c:v>5261365.4800022403</c:v>
                </c:pt>
                <c:pt idx="4956">
                  <c:v>35521112.489193603</c:v>
                </c:pt>
                <c:pt idx="4957">
                  <c:v>13198916.618868001</c:v>
                </c:pt>
                <c:pt idx="4958">
                  <c:v>9348678.0776827205</c:v>
                </c:pt>
                <c:pt idx="4959">
                  <c:v>8361586.3707054304</c:v>
                </c:pt>
                <c:pt idx="4960">
                  <c:v>5713284.67405672</c:v>
                </c:pt>
                <c:pt idx="4961">
                  <c:v>4028135.6059366898</c:v>
                </c:pt>
                <c:pt idx="4962">
                  <c:v>2911514.5041871499</c:v>
                </c:pt>
                <c:pt idx="4963">
                  <c:v>2500000</c:v>
                </c:pt>
                <c:pt idx="4964">
                  <c:v>5449166.1589170797</c:v>
                </c:pt>
                <c:pt idx="4965">
                  <c:v>5533074.4358321195</c:v>
                </c:pt>
                <c:pt idx="4966">
                  <c:v>2735812.3939964999</c:v>
                </c:pt>
                <c:pt idx="4967">
                  <c:v>2500000</c:v>
                </c:pt>
                <c:pt idx="4968">
                  <c:v>2500000</c:v>
                </c:pt>
                <c:pt idx="4969">
                  <c:v>2500000</c:v>
                </c:pt>
                <c:pt idx="4970">
                  <c:v>2500000</c:v>
                </c:pt>
                <c:pt idx="4971">
                  <c:v>2500000</c:v>
                </c:pt>
                <c:pt idx="4972">
                  <c:v>2500000</c:v>
                </c:pt>
                <c:pt idx="4973">
                  <c:v>2500000</c:v>
                </c:pt>
                <c:pt idx="4974">
                  <c:v>2500000</c:v>
                </c:pt>
                <c:pt idx="4975">
                  <c:v>9637935.7668527104</c:v>
                </c:pt>
                <c:pt idx="4976">
                  <c:v>48360369.698281601</c:v>
                </c:pt>
                <c:pt idx="4977">
                  <c:v>47806566.852184802</c:v>
                </c:pt>
                <c:pt idx="4978">
                  <c:v>52918000.8955056</c:v>
                </c:pt>
                <c:pt idx="4979">
                  <c:v>25932131.358453099</c:v>
                </c:pt>
                <c:pt idx="4980">
                  <c:v>22030798.491967201</c:v>
                </c:pt>
                <c:pt idx="4981">
                  <c:v>46109851.646794498</c:v>
                </c:pt>
                <c:pt idx="4982">
                  <c:v>20988126.886521101</c:v>
                </c:pt>
                <c:pt idx="4983">
                  <c:v>15024455.7545604</c:v>
                </c:pt>
                <c:pt idx="4984">
                  <c:v>30580767.802870899</c:v>
                </c:pt>
                <c:pt idx="4985">
                  <c:v>14413404.2825095</c:v>
                </c:pt>
                <c:pt idx="4986">
                  <c:v>10332607.057511101</c:v>
                </c:pt>
                <c:pt idx="4987">
                  <c:v>7506374.2331562703</c:v>
                </c:pt>
                <c:pt idx="4988">
                  <c:v>5450874.2812230401</c:v>
                </c:pt>
                <c:pt idx="4989">
                  <c:v>3953102.99947765</c:v>
                </c:pt>
                <c:pt idx="4990">
                  <c:v>2861444.1022607898</c:v>
                </c:pt>
                <c:pt idx="4991">
                  <c:v>2500000</c:v>
                </c:pt>
                <c:pt idx="4992">
                  <c:v>3073671.0052956301</c:v>
                </c:pt>
                <c:pt idx="4993">
                  <c:v>2500000</c:v>
                </c:pt>
                <c:pt idx="4994">
                  <c:v>2500000</c:v>
                </c:pt>
                <c:pt idx="4995">
                  <c:v>2500000</c:v>
                </c:pt>
                <c:pt idx="4996">
                  <c:v>2773152.9486988401</c:v>
                </c:pt>
                <c:pt idx="4997">
                  <c:v>6079521.21390111</c:v>
                </c:pt>
                <c:pt idx="4998">
                  <c:v>2500000</c:v>
                </c:pt>
                <c:pt idx="4999">
                  <c:v>2500000</c:v>
                </c:pt>
                <c:pt idx="5000">
                  <c:v>2500000</c:v>
                </c:pt>
                <c:pt idx="5001">
                  <c:v>2500000</c:v>
                </c:pt>
                <c:pt idx="5002">
                  <c:v>2500000</c:v>
                </c:pt>
                <c:pt idx="5003">
                  <c:v>2500000</c:v>
                </c:pt>
                <c:pt idx="5004">
                  <c:v>2500000</c:v>
                </c:pt>
                <c:pt idx="5005">
                  <c:v>2500000</c:v>
                </c:pt>
                <c:pt idx="5006">
                  <c:v>2500000</c:v>
                </c:pt>
                <c:pt idx="5007">
                  <c:v>2500000</c:v>
                </c:pt>
                <c:pt idx="5008">
                  <c:v>2500000</c:v>
                </c:pt>
                <c:pt idx="5009">
                  <c:v>42309995.3881047</c:v>
                </c:pt>
                <c:pt idx="5010">
                  <c:v>38329976.627083398</c:v>
                </c:pt>
                <c:pt idx="5011">
                  <c:v>16993436.893680099</c:v>
                </c:pt>
                <c:pt idx="5012">
                  <c:v>12149598.5459738</c:v>
                </c:pt>
                <c:pt idx="5013">
                  <c:v>8827432.9432380404</c:v>
                </c:pt>
                <c:pt idx="5014">
                  <c:v>6419641.3671264499</c:v>
                </c:pt>
                <c:pt idx="5015">
                  <c:v>4665006.1766085401</c:v>
                </c:pt>
                <c:pt idx="5016">
                  <c:v>3384136.7418661001</c:v>
                </c:pt>
                <c:pt idx="5017">
                  <c:v>9009908.2533606496</c:v>
                </c:pt>
                <c:pt idx="5018">
                  <c:v>33029799.338070601</c:v>
                </c:pt>
                <c:pt idx="5019">
                  <c:v>12389459.005362701</c:v>
                </c:pt>
                <c:pt idx="5020">
                  <c:v>8789243.3517231401</c:v>
                </c:pt>
                <c:pt idx="5021">
                  <c:v>6381648.9502256699</c:v>
                </c:pt>
                <c:pt idx="5022">
                  <c:v>4631521.8336569397</c:v>
                </c:pt>
                <c:pt idx="5023">
                  <c:v>3358435.82314257</c:v>
                </c:pt>
                <c:pt idx="5024">
                  <c:v>2500000</c:v>
                </c:pt>
                <c:pt idx="5025">
                  <c:v>11719363.222165</c:v>
                </c:pt>
                <c:pt idx="5026">
                  <c:v>4553429.1047727298</c:v>
                </c:pt>
                <c:pt idx="5027">
                  <c:v>3233764.9186778902</c:v>
                </c:pt>
                <c:pt idx="5028">
                  <c:v>5494551.31156593</c:v>
                </c:pt>
                <c:pt idx="5029">
                  <c:v>2740119.8632091102</c:v>
                </c:pt>
                <c:pt idx="5030">
                  <c:v>6161062.3142882297</c:v>
                </c:pt>
                <c:pt idx="5031">
                  <c:v>4379723.5905412203</c:v>
                </c:pt>
                <c:pt idx="5032">
                  <c:v>2525207.6342422301</c:v>
                </c:pt>
                <c:pt idx="5033">
                  <c:v>2500000</c:v>
                </c:pt>
                <c:pt idx="5034">
                  <c:v>2500000</c:v>
                </c:pt>
                <c:pt idx="5035">
                  <c:v>2500000</c:v>
                </c:pt>
                <c:pt idx="5036">
                  <c:v>2500000</c:v>
                </c:pt>
                <c:pt idx="5037">
                  <c:v>3471675.1794068702</c:v>
                </c:pt>
                <c:pt idx="5038">
                  <c:v>6703193.9814159898</c:v>
                </c:pt>
                <c:pt idx="5039">
                  <c:v>2500000</c:v>
                </c:pt>
                <c:pt idx="5040">
                  <c:v>2500000</c:v>
                </c:pt>
                <c:pt idx="5041">
                  <c:v>2500000</c:v>
                </c:pt>
                <c:pt idx="5042">
                  <c:v>2500000</c:v>
                </c:pt>
                <c:pt idx="5043">
                  <c:v>2500000</c:v>
                </c:pt>
                <c:pt idx="5044">
                  <c:v>2500000</c:v>
                </c:pt>
                <c:pt idx="5045">
                  <c:v>2500000</c:v>
                </c:pt>
                <c:pt idx="5046">
                  <c:v>2598522.30195001</c:v>
                </c:pt>
                <c:pt idx="5047">
                  <c:v>2500000</c:v>
                </c:pt>
                <c:pt idx="5048">
                  <c:v>2500000</c:v>
                </c:pt>
                <c:pt idx="5049">
                  <c:v>2500000</c:v>
                </c:pt>
                <c:pt idx="5050">
                  <c:v>2500000</c:v>
                </c:pt>
                <c:pt idx="5051">
                  <c:v>2500000</c:v>
                </c:pt>
                <c:pt idx="5052">
                  <c:v>2500000</c:v>
                </c:pt>
                <c:pt idx="5053">
                  <c:v>2500000</c:v>
                </c:pt>
                <c:pt idx="5054">
                  <c:v>2500000</c:v>
                </c:pt>
                <c:pt idx="5055">
                  <c:v>2500000</c:v>
                </c:pt>
                <c:pt idx="5056">
                  <c:v>2500000</c:v>
                </c:pt>
                <c:pt idx="5057">
                  <c:v>2500000</c:v>
                </c:pt>
                <c:pt idx="5058">
                  <c:v>2500000</c:v>
                </c:pt>
                <c:pt idx="5059">
                  <c:v>2500000</c:v>
                </c:pt>
                <c:pt idx="5060">
                  <c:v>2500000</c:v>
                </c:pt>
                <c:pt idx="5061">
                  <c:v>2500000</c:v>
                </c:pt>
                <c:pt idx="5062">
                  <c:v>2500000</c:v>
                </c:pt>
                <c:pt idx="5063">
                  <c:v>2500000</c:v>
                </c:pt>
                <c:pt idx="5064">
                  <c:v>2500000</c:v>
                </c:pt>
                <c:pt idx="5065">
                  <c:v>2773152.87743749</c:v>
                </c:pt>
                <c:pt idx="5066">
                  <c:v>2500000</c:v>
                </c:pt>
                <c:pt idx="5067">
                  <c:v>2500000</c:v>
                </c:pt>
                <c:pt idx="5068">
                  <c:v>2500000</c:v>
                </c:pt>
                <c:pt idx="5069">
                  <c:v>2500000</c:v>
                </c:pt>
                <c:pt idx="5070">
                  <c:v>2500000</c:v>
                </c:pt>
                <c:pt idx="5071">
                  <c:v>2500000</c:v>
                </c:pt>
                <c:pt idx="5072">
                  <c:v>2500000</c:v>
                </c:pt>
                <c:pt idx="5073">
                  <c:v>2500000</c:v>
                </c:pt>
                <c:pt idx="5074">
                  <c:v>2500000</c:v>
                </c:pt>
                <c:pt idx="5075">
                  <c:v>5567242.8206943301</c:v>
                </c:pt>
                <c:pt idx="5076">
                  <c:v>2500000</c:v>
                </c:pt>
                <c:pt idx="5077">
                  <c:v>2500000</c:v>
                </c:pt>
                <c:pt idx="5078">
                  <c:v>2500000</c:v>
                </c:pt>
                <c:pt idx="5079">
                  <c:v>2500000</c:v>
                </c:pt>
                <c:pt idx="5080">
                  <c:v>2500000</c:v>
                </c:pt>
                <c:pt idx="5081">
                  <c:v>6964286.6892025396</c:v>
                </c:pt>
                <c:pt idx="5082">
                  <c:v>2854936.0431814198</c:v>
                </c:pt>
                <c:pt idx="5083">
                  <c:v>2500000</c:v>
                </c:pt>
                <c:pt idx="5084">
                  <c:v>2500000</c:v>
                </c:pt>
                <c:pt idx="5085">
                  <c:v>2500000</c:v>
                </c:pt>
                <c:pt idx="5086">
                  <c:v>2500000</c:v>
                </c:pt>
                <c:pt idx="5087">
                  <c:v>2500000</c:v>
                </c:pt>
                <c:pt idx="5088">
                  <c:v>2500000</c:v>
                </c:pt>
                <c:pt idx="5089">
                  <c:v>2500000</c:v>
                </c:pt>
                <c:pt idx="5090">
                  <c:v>2500000</c:v>
                </c:pt>
                <c:pt idx="5091">
                  <c:v>2500000</c:v>
                </c:pt>
                <c:pt idx="5092">
                  <c:v>2500000</c:v>
                </c:pt>
                <c:pt idx="5093">
                  <c:v>2500000</c:v>
                </c:pt>
                <c:pt idx="5094">
                  <c:v>2500000</c:v>
                </c:pt>
                <c:pt idx="5095">
                  <c:v>2947828.9948678701</c:v>
                </c:pt>
                <c:pt idx="5096">
                  <c:v>2500000</c:v>
                </c:pt>
                <c:pt idx="5097">
                  <c:v>2500000</c:v>
                </c:pt>
                <c:pt idx="5098">
                  <c:v>2500000</c:v>
                </c:pt>
                <c:pt idx="5099">
                  <c:v>2947783.5241894401</c:v>
                </c:pt>
                <c:pt idx="5100">
                  <c:v>2964704.10905712</c:v>
                </c:pt>
                <c:pt idx="5101">
                  <c:v>2500000</c:v>
                </c:pt>
                <c:pt idx="5102">
                  <c:v>2500000</c:v>
                </c:pt>
                <c:pt idx="5103">
                  <c:v>5916507.7202148596</c:v>
                </c:pt>
                <c:pt idx="5104">
                  <c:v>2663384.88512374</c:v>
                </c:pt>
                <c:pt idx="5105">
                  <c:v>3484003.08189735</c:v>
                </c:pt>
                <c:pt idx="5106">
                  <c:v>2500000</c:v>
                </c:pt>
                <c:pt idx="5107">
                  <c:v>2500000</c:v>
                </c:pt>
                <c:pt idx="5108">
                  <c:v>2500000</c:v>
                </c:pt>
                <c:pt idx="5109">
                  <c:v>2500000</c:v>
                </c:pt>
                <c:pt idx="5110">
                  <c:v>2500000</c:v>
                </c:pt>
                <c:pt idx="5111">
                  <c:v>2500000</c:v>
                </c:pt>
                <c:pt idx="5112">
                  <c:v>2500000</c:v>
                </c:pt>
                <c:pt idx="5113">
                  <c:v>2500000</c:v>
                </c:pt>
                <c:pt idx="5114">
                  <c:v>2500000</c:v>
                </c:pt>
                <c:pt idx="5115">
                  <c:v>2500000</c:v>
                </c:pt>
                <c:pt idx="5116">
                  <c:v>2500000</c:v>
                </c:pt>
                <c:pt idx="5117">
                  <c:v>2500000</c:v>
                </c:pt>
                <c:pt idx="5118">
                  <c:v>2500000</c:v>
                </c:pt>
                <c:pt idx="5119">
                  <c:v>2500000</c:v>
                </c:pt>
                <c:pt idx="5120">
                  <c:v>2773152.87743749</c:v>
                </c:pt>
                <c:pt idx="5121">
                  <c:v>2500000</c:v>
                </c:pt>
                <c:pt idx="5122">
                  <c:v>2500000</c:v>
                </c:pt>
                <c:pt idx="5123">
                  <c:v>2500000</c:v>
                </c:pt>
                <c:pt idx="5124">
                  <c:v>2500000</c:v>
                </c:pt>
                <c:pt idx="5125">
                  <c:v>2500000</c:v>
                </c:pt>
                <c:pt idx="5126">
                  <c:v>3995566.9058654802</c:v>
                </c:pt>
                <c:pt idx="5127">
                  <c:v>13808720.4431128</c:v>
                </c:pt>
                <c:pt idx="5128">
                  <c:v>2616205.65289832</c:v>
                </c:pt>
                <c:pt idx="5129">
                  <c:v>3308610.6089886399</c:v>
                </c:pt>
                <c:pt idx="5130">
                  <c:v>2500000</c:v>
                </c:pt>
                <c:pt idx="5131">
                  <c:v>2500000</c:v>
                </c:pt>
                <c:pt idx="5132">
                  <c:v>2500000</c:v>
                </c:pt>
                <c:pt idx="5133">
                  <c:v>2500000</c:v>
                </c:pt>
                <c:pt idx="5134">
                  <c:v>2500000</c:v>
                </c:pt>
                <c:pt idx="5135">
                  <c:v>6265809.9293471603</c:v>
                </c:pt>
                <c:pt idx="5136">
                  <c:v>4415331.5213740198</c:v>
                </c:pt>
                <c:pt idx="5137">
                  <c:v>4036186.9945886601</c:v>
                </c:pt>
                <c:pt idx="5138">
                  <c:v>2500000</c:v>
                </c:pt>
                <c:pt idx="5139">
                  <c:v>2500000</c:v>
                </c:pt>
                <c:pt idx="5140">
                  <c:v>2500000</c:v>
                </c:pt>
                <c:pt idx="5141">
                  <c:v>2500000</c:v>
                </c:pt>
                <c:pt idx="5142">
                  <c:v>2500000</c:v>
                </c:pt>
                <c:pt idx="5143">
                  <c:v>2500000</c:v>
                </c:pt>
                <c:pt idx="5144">
                  <c:v>2500000</c:v>
                </c:pt>
                <c:pt idx="5145">
                  <c:v>2500000</c:v>
                </c:pt>
                <c:pt idx="5146">
                  <c:v>2500000</c:v>
                </c:pt>
                <c:pt idx="5147">
                  <c:v>2500000</c:v>
                </c:pt>
                <c:pt idx="5148">
                  <c:v>2500000</c:v>
                </c:pt>
                <c:pt idx="5149">
                  <c:v>2500000</c:v>
                </c:pt>
                <c:pt idx="5150">
                  <c:v>4170197.48133764</c:v>
                </c:pt>
                <c:pt idx="5151">
                  <c:v>5429272.9288761104</c:v>
                </c:pt>
                <c:pt idx="5152">
                  <c:v>2500000</c:v>
                </c:pt>
                <c:pt idx="5153">
                  <c:v>2500000</c:v>
                </c:pt>
                <c:pt idx="5154">
                  <c:v>5567256.9487738004</c:v>
                </c:pt>
                <c:pt idx="5155">
                  <c:v>2500000</c:v>
                </c:pt>
                <c:pt idx="5156">
                  <c:v>7838395.9512517797</c:v>
                </c:pt>
                <c:pt idx="5157">
                  <c:v>3742204.91109175</c:v>
                </c:pt>
                <c:pt idx="5158">
                  <c:v>2500000</c:v>
                </c:pt>
                <c:pt idx="5159">
                  <c:v>2500000</c:v>
                </c:pt>
                <c:pt idx="5160">
                  <c:v>2500000</c:v>
                </c:pt>
                <c:pt idx="5161">
                  <c:v>2500000</c:v>
                </c:pt>
                <c:pt idx="5162">
                  <c:v>2500000</c:v>
                </c:pt>
                <c:pt idx="5163">
                  <c:v>7319188.0584722599</c:v>
                </c:pt>
                <c:pt idx="5164">
                  <c:v>2500000</c:v>
                </c:pt>
                <c:pt idx="5165">
                  <c:v>2500000</c:v>
                </c:pt>
                <c:pt idx="5166">
                  <c:v>2500000</c:v>
                </c:pt>
                <c:pt idx="5167">
                  <c:v>2500000</c:v>
                </c:pt>
                <c:pt idx="5168">
                  <c:v>4344828.06277698</c:v>
                </c:pt>
                <c:pt idx="5169">
                  <c:v>2500000</c:v>
                </c:pt>
                <c:pt idx="5170">
                  <c:v>2500000</c:v>
                </c:pt>
                <c:pt idx="5171">
                  <c:v>2500000</c:v>
                </c:pt>
                <c:pt idx="5172">
                  <c:v>2500000</c:v>
                </c:pt>
                <c:pt idx="5173">
                  <c:v>5916503.2388976896</c:v>
                </c:pt>
                <c:pt idx="5174">
                  <c:v>2500000</c:v>
                </c:pt>
                <c:pt idx="5175">
                  <c:v>2500000</c:v>
                </c:pt>
                <c:pt idx="5176">
                  <c:v>2500000</c:v>
                </c:pt>
                <c:pt idx="5177">
                  <c:v>2500000</c:v>
                </c:pt>
                <c:pt idx="5178">
                  <c:v>2500000</c:v>
                </c:pt>
                <c:pt idx="5179">
                  <c:v>2500000</c:v>
                </c:pt>
                <c:pt idx="5180">
                  <c:v>2500000</c:v>
                </c:pt>
                <c:pt idx="5181">
                  <c:v>3471675.1793875098</c:v>
                </c:pt>
                <c:pt idx="5182">
                  <c:v>2500000</c:v>
                </c:pt>
                <c:pt idx="5183">
                  <c:v>2500000</c:v>
                </c:pt>
                <c:pt idx="5184">
                  <c:v>7313554.4592240099</c:v>
                </c:pt>
                <c:pt idx="5185">
                  <c:v>2500000</c:v>
                </c:pt>
                <c:pt idx="5186">
                  <c:v>2500000</c:v>
                </c:pt>
                <c:pt idx="5187">
                  <c:v>2500000</c:v>
                </c:pt>
                <c:pt idx="5188">
                  <c:v>2500000</c:v>
                </c:pt>
                <c:pt idx="5189">
                  <c:v>7488178.4215457998</c:v>
                </c:pt>
                <c:pt idx="5190">
                  <c:v>4435071.5501545304</c:v>
                </c:pt>
                <c:pt idx="5191">
                  <c:v>2500000</c:v>
                </c:pt>
                <c:pt idx="5192">
                  <c:v>2500000</c:v>
                </c:pt>
                <c:pt idx="5193">
                  <c:v>14261192.288384199</c:v>
                </c:pt>
                <c:pt idx="5194">
                  <c:v>2500000</c:v>
                </c:pt>
                <c:pt idx="5195">
                  <c:v>5206274.0315742698</c:v>
                </c:pt>
                <c:pt idx="5196">
                  <c:v>4792523.9233945301</c:v>
                </c:pt>
                <c:pt idx="5197">
                  <c:v>3980618.5530133401</c:v>
                </c:pt>
                <c:pt idx="5198">
                  <c:v>9583944.8050083108</c:v>
                </c:pt>
                <c:pt idx="5199">
                  <c:v>4033208.7435515001</c:v>
                </c:pt>
                <c:pt idx="5200">
                  <c:v>2868627.7386669498</c:v>
                </c:pt>
                <c:pt idx="5201">
                  <c:v>2500000</c:v>
                </c:pt>
                <c:pt idx="5202">
                  <c:v>2500000</c:v>
                </c:pt>
                <c:pt idx="5203">
                  <c:v>2500000</c:v>
                </c:pt>
                <c:pt idx="5204">
                  <c:v>2500000</c:v>
                </c:pt>
                <c:pt idx="5205">
                  <c:v>2500000</c:v>
                </c:pt>
                <c:pt idx="5206">
                  <c:v>2500000</c:v>
                </c:pt>
                <c:pt idx="5207">
                  <c:v>2500000</c:v>
                </c:pt>
                <c:pt idx="5208">
                  <c:v>2773152.87743749</c:v>
                </c:pt>
                <c:pt idx="5209">
                  <c:v>3311145.14971773</c:v>
                </c:pt>
                <c:pt idx="5210">
                  <c:v>11875881.4357982</c:v>
                </c:pt>
                <c:pt idx="5211">
                  <c:v>3104503.7464393</c:v>
                </c:pt>
                <c:pt idx="5212">
                  <c:v>2500000</c:v>
                </c:pt>
                <c:pt idx="5213">
                  <c:v>2500000</c:v>
                </c:pt>
                <c:pt idx="5214">
                  <c:v>2500000</c:v>
                </c:pt>
                <c:pt idx="5215">
                  <c:v>5390291.8803184005</c:v>
                </c:pt>
                <c:pt idx="5216">
                  <c:v>2500000</c:v>
                </c:pt>
                <c:pt idx="5217">
                  <c:v>13350730.1169795</c:v>
                </c:pt>
                <c:pt idx="5218">
                  <c:v>12468268.771848399</c:v>
                </c:pt>
                <c:pt idx="5219">
                  <c:v>6732577.32453393</c:v>
                </c:pt>
                <c:pt idx="5220">
                  <c:v>4515616.9698879197</c:v>
                </c:pt>
                <c:pt idx="5221">
                  <c:v>3265126.9513610802</c:v>
                </c:pt>
                <c:pt idx="5222">
                  <c:v>2500000</c:v>
                </c:pt>
                <c:pt idx="5223">
                  <c:v>2500000</c:v>
                </c:pt>
                <c:pt idx="5224">
                  <c:v>2500000</c:v>
                </c:pt>
                <c:pt idx="5225">
                  <c:v>2500000</c:v>
                </c:pt>
                <c:pt idx="5226">
                  <c:v>2500000</c:v>
                </c:pt>
                <c:pt idx="5227">
                  <c:v>2500000</c:v>
                </c:pt>
                <c:pt idx="5228">
                  <c:v>11846586.1676517</c:v>
                </c:pt>
                <c:pt idx="5229">
                  <c:v>9288736.1958018895</c:v>
                </c:pt>
                <c:pt idx="5230">
                  <c:v>4249026.029747</c:v>
                </c:pt>
                <c:pt idx="5231">
                  <c:v>3031767.3425011099</c:v>
                </c:pt>
                <c:pt idx="5232">
                  <c:v>20808035.140437201</c:v>
                </c:pt>
                <c:pt idx="5233">
                  <c:v>8244437.4986566799</c:v>
                </c:pt>
                <c:pt idx="5234">
                  <c:v>5635297.1315170601</c:v>
                </c:pt>
                <c:pt idx="5235">
                  <c:v>4079083.8610187699</c:v>
                </c:pt>
                <c:pt idx="5236">
                  <c:v>2953852.1492347498</c:v>
                </c:pt>
                <c:pt idx="5237">
                  <c:v>2931354.2028317102</c:v>
                </c:pt>
                <c:pt idx="5238">
                  <c:v>2500000</c:v>
                </c:pt>
                <c:pt idx="5239">
                  <c:v>40964295.981850497</c:v>
                </c:pt>
                <c:pt idx="5240">
                  <c:v>67214312.978163004</c:v>
                </c:pt>
                <c:pt idx="5241">
                  <c:v>27666520.0127008</c:v>
                </c:pt>
                <c:pt idx="5242">
                  <c:v>19603040.330440499</c:v>
                </c:pt>
                <c:pt idx="5243">
                  <c:v>14240171.771023599</c:v>
                </c:pt>
                <c:pt idx="5244">
                  <c:v>10347562.5290595</c:v>
                </c:pt>
                <c:pt idx="5245">
                  <c:v>7517781.5319610396</c:v>
                </c:pt>
                <c:pt idx="5246">
                  <c:v>10709418.7470298</c:v>
                </c:pt>
                <c:pt idx="5247">
                  <c:v>5696125.7979397997</c:v>
                </c:pt>
                <c:pt idx="5248">
                  <c:v>4090705.5750626498</c:v>
                </c:pt>
                <c:pt idx="5249">
                  <c:v>2958907.83756903</c:v>
                </c:pt>
                <c:pt idx="5250">
                  <c:v>2500000</c:v>
                </c:pt>
                <c:pt idx="5251">
                  <c:v>2500000</c:v>
                </c:pt>
                <c:pt idx="5252">
                  <c:v>3476744.6077765799</c:v>
                </c:pt>
                <c:pt idx="5253">
                  <c:v>2500000</c:v>
                </c:pt>
                <c:pt idx="5254">
                  <c:v>2500000</c:v>
                </c:pt>
                <c:pt idx="5255">
                  <c:v>2500000</c:v>
                </c:pt>
                <c:pt idx="5256">
                  <c:v>2500000</c:v>
                </c:pt>
                <c:pt idx="5257">
                  <c:v>2500000</c:v>
                </c:pt>
                <c:pt idx="5258">
                  <c:v>2500000</c:v>
                </c:pt>
                <c:pt idx="5259">
                  <c:v>2500000</c:v>
                </c:pt>
                <c:pt idx="5260">
                  <c:v>2500000</c:v>
                </c:pt>
                <c:pt idx="5261">
                  <c:v>2500000</c:v>
                </c:pt>
                <c:pt idx="5262">
                  <c:v>2500000</c:v>
                </c:pt>
                <c:pt idx="5263">
                  <c:v>32030395.609171499</c:v>
                </c:pt>
                <c:pt idx="5264">
                  <c:v>33656212.084628701</c:v>
                </c:pt>
                <c:pt idx="5265">
                  <c:v>16398347.4179081</c:v>
                </c:pt>
                <c:pt idx="5266">
                  <c:v>15615165.1379242</c:v>
                </c:pt>
                <c:pt idx="5267">
                  <c:v>9450550.8137267195</c:v>
                </c:pt>
                <c:pt idx="5268">
                  <c:v>6827909.6090116203</c:v>
                </c:pt>
                <c:pt idx="5269">
                  <c:v>4963093.4010344101</c:v>
                </c:pt>
                <c:pt idx="5270">
                  <c:v>18022913.221900299</c:v>
                </c:pt>
                <c:pt idx="5271">
                  <c:v>7360214.7877944801</c:v>
                </c:pt>
                <c:pt idx="5272">
                  <c:v>31709277.721442901</c:v>
                </c:pt>
                <c:pt idx="5273">
                  <c:v>12516968.4057856</c:v>
                </c:pt>
                <c:pt idx="5274">
                  <c:v>10472342.9777869</c:v>
                </c:pt>
                <c:pt idx="5275">
                  <c:v>7246296.5682311105</c:v>
                </c:pt>
                <c:pt idx="5276">
                  <c:v>5147839.0576090999</c:v>
                </c:pt>
                <c:pt idx="5277">
                  <c:v>3738169.2028117701</c:v>
                </c:pt>
                <c:pt idx="5278">
                  <c:v>2717445.27690604</c:v>
                </c:pt>
                <c:pt idx="5279">
                  <c:v>3279930.39617129</c:v>
                </c:pt>
                <c:pt idx="5280">
                  <c:v>2500000</c:v>
                </c:pt>
                <c:pt idx="5281">
                  <c:v>2500000</c:v>
                </c:pt>
                <c:pt idx="5282">
                  <c:v>2500000</c:v>
                </c:pt>
                <c:pt idx="5283">
                  <c:v>2500000</c:v>
                </c:pt>
                <c:pt idx="5284">
                  <c:v>2500000</c:v>
                </c:pt>
                <c:pt idx="5285">
                  <c:v>10624778.3673496</c:v>
                </c:pt>
                <c:pt idx="5286">
                  <c:v>2915676.2869685399</c:v>
                </c:pt>
                <c:pt idx="5287">
                  <c:v>2500000</c:v>
                </c:pt>
                <c:pt idx="5288">
                  <c:v>2500000</c:v>
                </c:pt>
                <c:pt idx="5289">
                  <c:v>11787978.542694399</c:v>
                </c:pt>
                <c:pt idx="5290">
                  <c:v>6552802.0407954101</c:v>
                </c:pt>
                <c:pt idx="5291">
                  <c:v>4001808.8284503301</c:v>
                </c:pt>
                <c:pt idx="5292">
                  <c:v>6714625.5923082596</c:v>
                </c:pt>
                <c:pt idx="5293">
                  <c:v>17202746.668571901</c:v>
                </c:pt>
                <c:pt idx="5294">
                  <c:v>77966215.477730796</c:v>
                </c:pt>
                <c:pt idx="5295">
                  <c:v>69731493.942209393</c:v>
                </c:pt>
                <c:pt idx="5296">
                  <c:v>34744608.173677199</c:v>
                </c:pt>
                <c:pt idx="5297">
                  <c:v>128568874.15303101</c:v>
                </c:pt>
                <c:pt idx="5298">
                  <c:v>52347969.813671298</c:v>
                </c:pt>
                <c:pt idx="5299">
                  <c:v>41124860.8437806</c:v>
                </c:pt>
                <c:pt idx="5300">
                  <c:v>28335005.202945899</c:v>
                </c:pt>
                <c:pt idx="5301">
                  <c:v>43122242.999301501</c:v>
                </c:pt>
                <c:pt idx="5302">
                  <c:v>33667701.3707527</c:v>
                </c:pt>
                <c:pt idx="5303">
                  <c:v>64909713.759630203</c:v>
                </c:pt>
                <c:pt idx="5304">
                  <c:v>166348024.40027499</c:v>
                </c:pt>
                <c:pt idx="5305">
                  <c:v>58335262.1722771</c:v>
                </c:pt>
                <c:pt idx="5306">
                  <c:v>48682353.687469997</c:v>
                </c:pt>
                <c:pt idx="5307">
                  <c:v>30709173.7251072</c:v>
                </c:pt>
                <c:pt idx="5308">
                  <c:v>22255338.680678099</c:v>
                </c:pt>
                <c:pt idx="5309">
                  <c:v>16449133.5885836</c:v>
                </c:pt>
                <c:pt idx="5310">
                  <c:v>11849920.6127971</c:v>
                </c:pt>
                <c:pt idx="5311">
                  <c:v>10962252.3802069</c:v>
                </c:pt>
                <c:pt idx="5312">
                  <c:v>7022825.9696431402</c:v>
                </c:pt>
                <c:pt idx="5313">
                  <c:v>14517117.2496411</c:v>
                </c:pt>
                <c:pt idx="5314">
                  <c:v>6797417.8128336696</c:v>
                </c:pt>
                <c:pt idx="5315">
                  <c:v>4864194.5277366703</c:v>
                </c:pt>
                <c:pt idx="5316">
                  <c:v>3526940.1794686499</c:v>
                </c:pt>
                <c:pt idx="5317">
                  <c:v>2553838.8136199899</c:v>
                </c:pt>
                <c:pt idx="5318">
                  <c:v>2632872.2552743899</c:v>
                </c:pt>
                <c:pt idx="5319">
                  <c:v>6044332.47133548</c:v>
                </c:pt>
                <c:pt idx="5320">
                  <c:v>4172518.96521691</c:v>
                </c:pt>
                <c:pt idx="5321">
                  <c:v>2620819.42072692</c:v>
                </c:pt>
                <c:pt idx="5322">
                  <c:v>2500000</c:v>
                </c:pt>
                <c:pt idx="5323">
                  <c:v>2500000</c:v>
                </c:pt>
                <c:pt idx="5324">
                  <c:v>3297045.4138880698</c:v>
                </c:pt>
                <c:pt idx="5325">
                  <c:v>2500000</c:v>
                </c:pt>
                <c:pt idx="5326">
                  <c:v>2500000</c:v>
                </c:pt>
                <c:pt idx="5327">
                  <c:v>2500000</c:v>
                </c:pt>
                <c:pt idx="5328">
                  <c:v>2500000</c:v>
                </c:pt>
                <c:pt idx="5329">
                  <c:v>2500000</c:v>
                </c:pt>
                <c:pt idx="5330">
                  <c:v>2500000</c:v>
                </c:pt>
                <c:pt idx="5331">
                  <c:v>2500000</c:v>
                </c:pt>
                <c:pt idx="5332">
                  <c:v>2500000</c:v>
                </c:pt>
                <c:pt idx="5333">
                  <c:v>2500000</c:v>
                </c:pt>
                <c:pt idx="5334">
                  <c:v>14695253.631516499</c:v>
                </c:pt>
                <c:pt idx="5335">
                  <c:v>6435434.94509733</c:v>
                </c:pt>
                <c:pt idx="5336">
                  <c:v>5015586.04077884</c:v>
                </c:pt>
                <c:pt idx="5337">
                  <c:v>3926634.7129427199</c:v>
                </c:pt>
                <c:pt idx="5338">
                  <c:v>2500000</c:v>
                </c:pt>
                <c:pt idx="5339">
                  <c:v>2500000</c:v>
                </c:pt>
                <c:pt idx="5340">
                  <c:v>2500000</c:v>
                </c:pt>
                <c:pt idx="5341">
                  <c:v>2500000</c:v>
                </c:pt>
                <c:pt idx="5342">
                  <c:v>28685994.0477877</c:v>
                </c:pt>
                <c:pt idx="5343">
                  <c:v>10391917.968220299</c:v>
                </c:pt>
                <c:pt idx="5344">
                  <c:v>6916040.1943413503</c:v>
                </c:pt>
                <c:pt idx="5345">
                  <c:v>5008533.1613620901</c:v>
                </c:pt>
                <c:pt idx="5346">
                  <c:v>8347603.95487238</c:v>
                </c:pt>
                <c:pt idx="5347">
                  <c:v>4703708.6929505803</c:v>
                </c:pt>
                <c:pt idx="5348">
                  <c:v>4480312.2823801404</c:v>
                </c:pt>
                <c:pt idx="5349">
                  <c:v>2722271.4277611501</c:v>
                </c:pt>
                <c:pt idx="5350">
                  <c:v>34719506.899412498</c:v>
                </c:pt>
                <c:pt idx="5351">
                  <c:v>12201247.359488601</c:v>
                </c:pt>
                <c:pt idx="5352">
                  <c:v>10447525.0056042</c:v>
                </c:pt>
                <c:pt idx="5353">
                  <c:v>7115882.0918861199</c:v>
                </c:pt>
                <c:pt idx="5354">
                  <c:v>5043892.9244679604</c:v>
                </c:pt>
                <c:pt idx="5355">
                  <c:v>3657042.8344891402</c:v>
                </c:pt>
                <c:pt idx="5356">
                  <c:v>3966901.00595681</c:v>
                </c:pt>
                <c:pt idx="5357">
                  <c:v>4197733.2337539904</c:v>
                </c:pt>
                <c:pt idx="5358">
                  <c:v>2500000</c:v>
                </c:pt>
                <c:pt idx="5359">
                  <c:v>2500000</c:v>
                </c:pt>
                <c:pt idx="5360">
                  <c:v>2500000</c:v>
                </c:pt>
                <c:pt idx="5361">
                  <c:v>2947783.53702224</c:v>
                </c:pt>
                <c:pt idx="5362">
                  <c:v>2500000</c:v>
                </c:pt>
                <c:pt idx="5363">
                  <c:v>2500000</c:v>
                </c:pt>
                <c:pt idx="5364">
                  <c:v>2500000</c:v>
                </c:pt>
                <c:pt idx="5365">
                  <c:v>2500000</c:v>
                </c:pt>
                <c:pt idx="5366">
                  <c:v>2500000</c:v>
                </c:pt>
                <c:pt idx="5367">
                  <c:v>2500000</c:v>
                </c:pt>
                <c:pt idx="5368">
                  <c:v>2500000</c:v>
                </c:pt>
                <c:pt idx="5369">
                  <c:v>2500000</c:v>
                </c:pt>
                <c:pt idx="5370">
                  <c:v>6440395.6981318304</c:v>
                </c:pt>
                <c:pt idx="5371">
                  <c:v>2500000</c:v>
                </c:pt>
                <c:pt idx="5372">
                  <c:v>2500000</c:v>
                </c:pt>
                <c:pt idx="5373">
                  <c:v>2500000</c:v>
                </c:pt>
                <c:pt idx="5374">
                  <c:v>2500000</c:v>
                </c:pt>
                <c:pt idx="5375">
                  <c:v>2500000</c:v>
                </c:pt>
                <c:pt idx="5376">
                  <c:v>2500000</c:v>
                </c:pt>
                <c:pt idx="5377">
                  <c:v>3646396.83876205</c:v>
                </c:pt>
                <c:pt idx="5378">
                  <c:v>3849138.89291166</c:v>
                </c:pt>
                <c:pt idx="5379">
                  <c:v>2500000</c:v>
                </c:pt>
                <c:pt idx="5380">
                  <c:v>2500000</c:v>
                </c:pt>
                <c:pt idx="5381">
                  <c:v>2500000</c:v>
                </c:pt>
                <c:pt idx="5382">
                  <c:v>2500000</c:v>
                </c:pt>
                <c:pt idx="5383">
                  <c:v>2500000</c:v>
                </c:pt>
                <c:pt idx="5384">
                  <c:v>2500000</c:v>
                </c:pt>
                <c:pt idx="5385">
                  <c:v>2500000</c:v>
                </c:pt>
                <c:pt idx="5386">
                  <c:v>2500000</c:v>
                </c:pt>
                <c:pt idx="5387">
                  <c:v>2500000</c:v>
                </c:pt>
                <c:pt idx="5388">
                  <c:v>2500000</c:v>
                </c:pt>
                <c:pt idx="5389">
                  <c:v>2500000</c:v>
                </c:pt>
                <c:pt idx="5390">
                  <c:v>2500000</c:v>
                </c:pt>
                <c:pt idx="5391">
                  <c:v>2500000</c:v>
                </c:pt>
                <c:pt idx="5392">
                  <c:v>2500000</c:v>
                </c:pt>
                <c:pt idx="5393">
                  <c:v>2500000</c:v>
                </c:pt>
                <c:pt idx="5394">
                  <c:v>8012070.1420626398</c:v>
                </c:pt>
                <c:pt idx="5395">
                  <c:v>3395748.4246241599</c:v>
                </c:pt>
                <c:pt idx="5396">
                  <c:v>2500000</c:v>
                </c:pt>
                <c:pt idx="5397">
                  <c:v>2500000</c:v>
                </c:pt>
                <c:pt idx="5398">
                  <c:v>2500000</c:v>
                </c:pt>
                <c:pt idx="5399">
                  <c:v>2500000</c:v>
                </c:pt>
                <c:pt idx="5400">
                  <c:v>2500000</c:v>
                </c:pt>
                <c:pt idx="5401">
                  <c:v>2500000</c:v>
                </c:pt>
                <c:pt idx="5402">
                  <c:v>2500000</c:v>
                </c:pt>
                <c:pt idx="5403">
                  <c:v>2500000</c:v>
                </c:pt>
                <c:pt idx="5404">
                  <c:v>2500000</c:v>
                </c:pt>
                <c:pt idx="5405">
                  <c:v>2500000</c:v>
                </c:pt>
                <c:pt idx="5406">
                  <c:v>2500000</c:v>
                </c:pt>
                <c:pt idx="5407">
                  <c:v>2500000</c:v>
                </c:pt>
                <c:pt idx="5408">
                  <c:v>2500000</c:v>
                </c:pt>
                <c:pt idx="5409">
                  <c:v>2500000</c:v>
                </c:pt>
                <c:pt idx="5410">
                  <c:v>2500000</c:v>
                </c:pt>
                <c:pt idx="5411">
                  <c:v>2500000</c:v>
                </c:pt>
                <c:pt idx="5412">
                  <c:v>2500000</c:v>
                </c:pt>
                <c:pt idx="5413">
                  <c:v>2500000</c:v>
                </c:pt>
                <c:pt idx="5414">
                  <c:v>2500000</c:v>
                </c:pt>
                <c:pt idx="5415">
                  <c:v>2500000</c:v>
                </c:pt>
                <c:pt idx="5416">
                  <c:v>2500000</c:v>
                </c:pt>
                <c:pt idx="5417">
                  <c:v>2500000</c:v>
                </c:pt>
                <c:pt idx="5418">
                  <c:v>2500000</c:v>
                </c:pt>
                <c:pt idx="5419">
                  <c:v>2500000</c:v>
                </c:pt>
                <c:pt idx="5420">
                  <c:v>2500000</c:v>
                </c:pt>
                <c:pt idx="5421">
                  <c:v>2500000</c:v>
                </c:pt>
                <c:pt idx="5422">
                  <c:v>2500000</c:v>
                </c:pt>
                <c:pt idx="5423">
                  <c:v>3122414.0284124902</c:v>
                </c:pt>
                <c:pt idx="5424">
                  <c:v>2500000</c:v>
                </c:pt>
                <c:pt idx="5425">
                  <c:v>2500000</c:v>
                </c:pt>
                <c:pt idx="5426">
                  <c:v>2500000</c:v>
                </c:pt>
                <c:pt idx="5427">
                  <c:v>6964286.7722757403</c:v>
                </c:pt>
                <c:pt idx="5428">
                  <c:v>2500000</c:v>
                </c:pt>
                <c:pt idx="5429">
                  <c:v>2500000</c:v>
                </c:pt>
                <c:pt idx="5430">
                  <c:v>2500000</c:v>
                </c:pt>
                <c:pt idx="5431">
                  <c:v>2500000</c:v>
                </c:pt>
                <c:pt idx="5432">
                  <c:v>2500000</c:v>
                </c:pt>
                <c:pt idx="5433">
                  <c:v>6265765.1227341499</c:v>
                </c:pt>
                <c:pt idx="5434">
                  <c:v>3891439.0713295201</c:v>
                </c:pt>
                <c:pt idx="5435">
                  <c:v>3853096.07992539</c:v>
                </c:pt>
                <c:pt idx="5436">
                  <c:v>2500000</c:v>
                </c:pt>
                <c:pt idx="5437">
                  <c:v>2500000</c:v>
                </c:pt>
                <c:pt idx="5438">
                  <c:v>2500000</c:v>
                </c:pt>
                <c:pt idx="5439">
                  <c:v>2500000</c:v>
                </c:pt>
                <c:pt idx="5440">
                  <c:v>2500000</c:v>
                </c:pt>
                <c:pt idx="5441">
                  <c:v>2500000</c:v>
                </c:pt>
                <c:pt idx="5442">
                  <c:v>2500000</c:v>
                </c:pt>
                <c:pt idx="5443">
                  <c:v>2500000</c:v>
                </c:pt>
                <c:pt idx="5444">
                  <c:v>2500000</c:v>
                </c:pt>
                <c:pt idx="5445">
                  <c:v>2500000</c:v>
                </c:pt>
                <c:pt idx="5446">
                  <c:v>2500000</c:v>
                </c:pt>
                <c:pt idx="5447">
                  <c:v>2500000</c:v>
                </c:pt>
                <c:pt idx="5448">
                  <c:v>2500000</c:v>
                </c:pt>
                <c:pt idx="5449">
                  <c:v>2500000</c:v>
                </c:pt>
                <c:pt idx="5450">
                  <c:v>2500000</c:v>
                </c:pt>
                <c:pt idx="5451">
                  <c:v>2500000</c:v>
                </c:pt>
                <c:pt idx="5452">
                  <c:v>2500000</c:v>
                </c:pt>
                <c:pt idx="5453">
                  <c:v>2500000</c:v>
                </c:pt>
                <c:pt idx="5454">
                  <c:v>2500000</c:v>
                </c:pt>
                <c:pt idx="5455">
                  <c:v>2500000</c:v>
                </c:pt>
                <c:pt idx="5456">
                  <c:v>2500000</c:v>
                </c:pt>
                <c:pt idx="5457">
                  <c:v>2500000</c:v>
                </c:pt>
                <c:pt idx="5458">
                  <c:v>3820936.3303624899</c:v>
                </c:pt>
                <c:pt idx="5459">
                  <c:v>2804174.07823651</c:v>
                </c:pt>
                <c:pt idx="5460">
                  <c:v>2500000</c:v>
                </c:pt>
                <c:pt idx="5461">
                  <c:v>3471910.97912709</c:v>
                </c:pt>
                <c:pt idx="5462">
                  <c:v>4370212.8472269103</c:v>
                </c:pt>
                <c:pt idx="5463">
                  <c:v>3336936.0711698602</c:v>
                </c:pt>
                <c:pt idx="5464">
                  <c:v>2500000</c:v>
                </c:pt>
                <c:pt idx="5465">
                  <c:v>2500000</c:v>
                </c:pt>
                <c:pt idx="5466">
                  <c:v>2598528.3536076299</c:v>
                </c:pt>
                <c:pt idx="5467">
                  <c:v>2500000</c:v>
                </c:pt>
                <c:pt idx="5468">
                  <c:v>2500000</c:v>
                </c:pt>
                <c:pt idx="5469">
                  <c:v>2500000</c:v>
                </c:pt>
                <c:pt idx="5470">
                  <c:v>2500000</c:v>
                </c:pt>
                <c:pt idx="5471">
                  <c:v>2500000</c:v>
                </c:pt>
                <c:pt idx="5472">
                  <c:v>2500000</c:v>
                </c:pt>
                <c:pt idx="5473">
                  <c:v>2500000</c:v>
                </c:pt>
                <c:pt idx="5474">
                  <c:v>2500000</c:v>
                </c:pt>
                <c:pt idx="5475">
                  <c:v>2500000</c:v>
                </c:pt>
                <c:pt idx="5476">
                  <c:v>2500000</c:v>
                </c:pt>
                <c:pt idx="5477">
                  <c:v>2500000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2E-4954-AD14-CB690AF1F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475935"/>
        <c:axId val="470477855"/>
      </c:scatterChart>
      <c:valAx>
        <c:axId val="47047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77855"/>
        <c:crosses val="autoZero"/>
        <c:crossBetween val="midCat"/>
      </c:valAx>
      <c:valAx>
        <c:axId val="47047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75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[chikugo_run_opt_up_down_NSE_multi_heat26_2met_260415.xlsx]PG!ピボットテーブル2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PG!$B$1</c:f>
              <c:strCache>
                <c:ptCount val="1"/>
                <c:pt idx="0">
                  <c:v>合計 / Financial damage by flood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PG!$A$2:$A$18</c:f>
              <c:strCache>
                <c:ptCount val="16"/>
                <c:pt idx="0">
                  <c:v>&lt;2009/01/01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strCache>
            </c:strRef>
          </c:cat>
          <c:val>
            <c:numRef>
              <c:f>PG!$B$2:$B$18</c:f>
              <c:numCache>
                <c:formatCode>General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64383559.439280257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64383559.439280257</c:v>
                </c:pt>
                <c:pt idx="10">
                  <c:v>64383559.439280257</c:v>
                </c:pt>
                <c:pt idx="11">
                  <c:v>0</c:v>
                </c:pt>
                <c:pt idx="12">
                  <c:v>64383559.439280257</c:v>
                </c:pt>
                <c:pt idx="13">
                  <c:v>128767118.87856051</c:v>
                </c:pt>
                <c:pt idx="14">
                  <c:v>0</c:v>
                </c:pt>
                <c:pt idx="15">
                  <c:v>64383559.439280257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9-4A27-BAE8-2AF5FDC5D2E2}"/>
            </c:ext>
          </c:extLst>
        </c:ser>
        <c:ser>
          <c:idx val="1"/>
          <c:order val="1"/>
          <c:tx>
            <c:strRef>
              <c:f>PG!$C$1</c:f>
              <c:strCache>
                <c:ptCount val="1"/>
                <c:pt idx="0">
                  <c:v>合計 / Financial damage by innundation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PG!$A$2:$A$18</c:f>
              <c:strCache>
                <c:ptCount val="16"/>
                <c:pt idx="0">
                  <c:v>&lt;2009/01/01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strCache>
            </c:strRef>
          </c:cat>
          <c:val>
            <c:numRef>
              <c:f>PG!$C$2:$C$18</c:f>
              <c:numCache>
                <c:formatCode>General</c:formatCode>
                <c:ptCount val="16"/>
                <c:pt idx="1">
                  <c:v>64368954.072920009</c:v>
                </c:pt>
                <c:pt idx="2">
                  <c:v>125663991.79393946</c:v>
                </c:pt>
                <c:pt idx="3">
                  <c:v>0</c:v>
                </c:pt>
                <c:pt idx="4">
                  <c:v>125563261.12213343</c:v>
                </c:pt>
                <c:pt idx="5">
                  <c:v>0</c:v>
                </c:pt>
                <c:pt idx="6">
                  <c:v>64241739.215202197</c:v>
                </c:pt>
                <c:pt idx="7">
                  <c:v>0</c:v>
                </c:pt>
                <c:pt idx="8">
                  <c:v>64190937.940905623</c:v>
                </c:pt>
                <c:pt idx="9">
                  <c:v>393325522.97185397</c:v>
                </c:pt>
                <c:pt idx="10">
                  <c:v>257918423.7050525</c:v>
                </c:pt>
                <c:pt idx="11">
                  <c:v>128220581.83591948</c:v>
                </c:pt>
                <c:pt idx="12">
                  <c:v>125161578.62101877</c:v>
                </c:pt>
                <c:pt idx="13">
                  <c:v>183548731.70591363</c:v>
                </c:pt>
                <c:pt idx="14">
                  <c:v>0</c:v>
                </c:pt>
                <c:pt idx="15">
                  <c:v>125620533.85114551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69-4A27-BAE8-2AF5FDC5D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431295"/>
        <c:axId val="470505695"/>
      </c:barChart>
      <c:catAx>
        <c:axId val="47043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05695"/>
        <c:crosses val="autoZero"/>
        <c:auto val="1"/>
        <c:lblAlgn val="ctr"/>
        <c:lblOffset val="100"/>
        <c:noMultiLvlLbl val="0"/>
      </c:catAx>
      <c:valAx>
        <c:axId val="47050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3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637758</xdr:colOff>
      <xdr:row>17</xdr:row>
      <xdr:rowOff>119270</xdr:rowOff>
    </xdr:from>
    <xdr:to>
      <xdr:col>6</xdr:col>
      <xdr:colOff>182216</xdr:colOff>
      <xdr:row>37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8569A44-A659-650E-6E26-B6C92B2CB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461596</xdr:colOff>
      <xdr:row>9</xdr:row>
      <xdr:rowOff>139211</xdr:rowOff>
    </xdr:from>
    <xdr:to>
      <xdr:col>11</xdr:col>
      <xdr:colOff>2117481</xdr:colOff>
      <xdr:row>24</xdr:row>
      <xdr:rowOff>24911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3B68EF3-8FB5-47A7-AFF9-8FBA45BA9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256443</xdr:colOff>
      <xdr:row>9</xdr:row>
      <xdr:rowOff>87924</xdr:rowOff>
    </xdr:from>
    <xdr:to>
      <xdr:col>14</xdr:col>
      <xdr:colOff>1619250</xdr:colOff>
      <xdr:row>23</xdr:row>
      <xdr:rowOff>164124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9A65AF7-F681-4A42-A159-D290DD18D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24</xdr:row>
      <xdr:rowOff>133349</xdr:rowOff>
    </xdr:from>
    <xdr:to>
      <xdr:col>8</xdr:col>
      <xdr:colOff>371475</xdr:colOff>
      <xdr:row>42</xdr:row>
      <xdr:rowOff>66674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A35299D-98D0-19BE-3AAD-F0B891718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大山剛弘" refreshedDate="46127.370226388892" createdVersion="8" refreshedVersion="8" minRefreshableVersion="3" recordCount="5479" xr:uid="{EC2CFEBA-D42B-4CDD-9403-C792111FB0D6}">
  <cacheSource type="worksheet">
    <worksheetSource ref="A1:V5480" sheet="edit"/>
  </cacheSource>
  <cacheFields count="25">
    <cacheField name="Time" numFmtId="0">
      <sharedItems containsMixedTypes="1" containsNumber="1" containsInteger="1" minValue="0" maxValue="5477"/>
    </cacheField>
    <cacheField name="Date" numFmtId="0">
      <sharedItems containsNonDate="0" containsDate="1" containsString="0" containsBlank="1" minDate="2009-01-01T00:00:00" maxDate="2024-01-01T00:00:00" count="5479">
        <m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4"/>
    </cacheField>
    <cacheField name="Daily Total GDP" numFmtId="0">
      <sharedItems containsMixedTypes="1" containsNumber="1" minValue="2933921455.0418119" maxValue="3883610890.5619822"/>
    </cacheField>
    <cacheField name="Dam storage" numFmtId="0">
      <sharedItems containsMixedTypes="1" containsNumber="1" minValue="40419771.912190877" maxValue="102074248.02109919"/>
    </cacheField>
    <cacheField name="Downstream storage" numFmtId="0">
      <sharedItems containsMixedTypes="1" containsNumber="1" minValue="-15617977.645181419" maxValue="746946040.87457323"/>
    </cacheField>
    <cacheField name="Financial damage by flood" numFmtId="0">
      <sharedItems containsString="0" containsBlank="1" containsNumber="1" minValue="0" maxValue="64383559.439280257"/>
    </cacheField>
    <cacheField name="Financial damage by innundation" numFmtId="0">
      <sharedItems containsString="0" containsBlank="1" containsNumber="1" minValue="0" maxValue="345394885.31104589"/>
    </cacheField>
    <cacheField name="Time2" numFmtId="0">
      <sharedItems containsMixedTypes="1" containsNumber="1" containsInteger="1" minValue="0" maxValue="5477"/>
    </cacheField>
    <cacheField name="flow" numFmtId="0">
      <sharedItems containsString="0" containsBlank="1" containsNumber="1" containsInteger="1" minValue="1853000" maxValue="352734000"/>
    </cacheField>
    <cacheField name="flow d" numFmtId="0">
      <sharedItems containsString="0" containsBlank="1" containsNumber="1" containsInteger="1" minValue="1561000" maxValue="522470000"/>
    </cacheField>
    <cacheField name="Time3" numFmtId="0">
      <sharedItems containsMixedTypes="1" containsNumber="1" containsInteger="1" minValue="0" maxValue="5477"/>
    </cacheField>
    <cacheField name="Houses damaged by flood" numFmtId="0">
      <sharedItems containsString="0" containsBlank="1" containsNumber="1" minValue="0" maxValue="2349.99991953373"/>
    </cacheField>
    <cacheField name="Houses damaged by inundation" numFmtId="0">
      <sharedItems containsMixedTypes="1" containsNumber="1" minValue="0" maxValue="12606.91331385318"/>
    </cacheField>
    <cacheField name="NSE" numFmtId="0">
      <sharedItems containsString="0" containsBlank="1" containsNumber="1" minValue="-0.63757783451394623" maxValue="1"/>
    </cacheField>
    <cacheField name="NSE d" numFmtId="0">
      <sharedItems containsString="0" containsBlank="1" containsNumber="1" minValue="0" maxValue="1"/>
    </cacheField>
    <cacheField name="NSE final" numFmtId="0">
      <sharedItems containsString="0" containsBlank="1" containsNumber="1" minValue="0" maxValue="0.50872425827431578"/>
    </cacheField>
    <cacheField name="NSE final d" numFmtId="0">
      <sharedItems containsString="0" containsBlank="1" containsNumber="1" minValue="0" maxValue="0.57114987672876394"/>
    </cacheField>
    <cacheField name="NSE target" numFmtId="0">
      <sharedItems containsString="0" containsBlank="1" containsNumber="1" minValue="0.49127574172568422" maxValue="1"/>
    </cacheField>
    <cacheField name="NSE target d" numFmtId="0">
      <sharedItems containsString="0" containsBlank="1" containsNumber="1" minValue="0.42885012327123612" maxValue="1"/>
    </cacheField>
    <cacheField name="River discharge downstream" numFmtId="0">
      <sharedItems containsString="0" containsBlank="1" containsNumber="1" minValue="3214018.802428023" maxValue="389477428.35887152"/>
    </cacheField>
    <cacheField name="River discharge upstream" numFmtId="0">
      <sharedItems containsMixedTypes="1" containsNumber="1" minValue="2500000" maxValue="217035167.27646369"/>
    </cacheField>
    <cacheField name="Upstream storage" numFmtId="0">
      <sharedItems containsMixedTypes="1" containsNumber="1" minValue="-83041930.665941119" maxValue="320150586.80794078"/>
    </cacheField>
    <cacheField name="月 (Date)" numFmtId="0" databaseField="0">
      <fieldGroup base="1">
        <rangePr groupBy="months" startDate="2009-01-01T00:00:00" endDate="2024-01-01T00:00:00"/>
        <groupItems count="14">
          <s v="&lt;2009/01/01"/>
          <s v="1"/>
          <s v="2"/>
          <s v="3"/>
          <s v="4"/>
          <s v="5"/>
          <s v="6"/>
          <s v="7"/>
          <s v="8"/>
          <s v="9"/>
          <s v="10"/>
          <s v="11"/>
          <s v="12"/>
          <s v="&gt;2024/01/01"/>
        </groupItems>
      </fieldGroup>
    </cacheField>
    <cacheField name="四半期 (Date)" numFmtId="0" databaseField="0">
      <fieldGroup base="1">
        <rangePr groupBy="quarters" startDate="2009-01-01T00:00:00" endDate="2024-01-01T00:00:00"/>
        <groupItems count="6">
          <s v="&lt;2009/01/01"/>
          <s v="年度1"/>
          <s v="年度2"/>
          <s v="年度3"/>
          <s v="年度4"/>
          <s v="&gt;2024/01/01"/>
        </groupItems>
      </fieldGroup>
    </cacheField>
    <cacheField name="年 (Date)" numFmtId="0" databaseField="0">
      <fieldGroup base="1">
        <rangePr groupBy="years" startDate="2009-01-01T00:00:00" endDate="2024-01-01T00:00:00"/>
        <groupItems count="18">
          <s v="&lt;2009/01/01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024/01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9">
  <r>
    <s v="day"/>
    <x v="0"/>
    <s v="Yen/day"/>
    <s v="m3"/>
    <s v="m3"/>
    <m/>
    <m/>
    <s v="day"/>
    <m/>
    <m/>
    <s v="day"/>
    <m/>
    <s v="house"/>
    <m/>
    <m/>
    <m/>
    <m/>
    <m/>
    <m/>
    <m/>
    <s v="m3/day"/>
    <s v="m3"/>
  </r>
  <r>
    <n v="0"/>
    <x v="1"/>
    <n v="3883610890.5619822"/>
    <n v="44520001.769065857"/>
    <n v="5000000"/>
    <n v="0"/>
    <n v="0"/>
    <n v="0"/>
    <n v="4099000"/>
    <n v="4524000"/>
    <n v="0"/>
    <n v="0"/>
    <n v="0"/>
    <n v="0"/>
    <n v="0"/>
    <n v="0"/>
    <n v="0"/>
    <n v="1"/>
    <n v="1"/>
    <n v="65842147.796783231"/>
    <n v="63169222.989476956"/>
    <n v="15000000"/>
  </r>
  <r>
    <n v="1"/>
    <x v="2"/>
    <n v="3883608383.4477119"/>
    <n v="45274837.811578467"/>
    <n v="3598775"/>
    <n v="0"/>
    <n v="0"/>
    <n v="1"/>
    <n v="4081000"/>
    <n v="4508000"/>
    <n v="1"/>
    <n v="0"/>
    <n v="0"/>
    <n v="0"/>
    <n v="0"/>
    <n v="0"/>
    <n v="0"/>
    <n v="1"/>
    <n v="1"/>
    <n v="11555979.297060041"/>
    <n v="9225322.7209142689"/>
    <n v="12882684.71961561"/>
  </r>
  <r>
    <n v="2"/>
    <x v="3"/>
    <n v="3883605876.3334422"/>
    <n v="41395641.613002017"/>
    <n v="0"/>
    <n v="0"/>
    <n v="0"/>
    <n v="2"/>
    <n v="4051000"/>
    <n v="4425000"/>
    <n v="2"/>
    <n v="0"/>
    <n v="0"/>
    <n v="0"/>
    <n v="0"/>
    <n v="0"/>
    <n v="0"/>
    <n v="1"/>
    <n v="1"/>
    <n v="4536999.7231574394"/>
    <n v="2500000"/>
    <n v="9364569.4092793409"/>
  </r>
  <r>
    <n v="3"/>
    <x v="4"/>
    <n v="3883603369.219172"/>
    <n v="41866889.247184373"/>
    <n v="-600000"/>
    <n v="0"/>
    <n v="0"/>
    <n v="3"/>
    <n v="3872000"/>
    <n v="4315000"/>
    <n v="3"/>
    <n v="0"/>
    <n v="0"/>
    <n v="0"/>
    <n v="0"/>
    <n v="0"/>
    <n v="0"/>
    <n v="1"/>
    <n v="1"/>
    <n v="4452194.3014510684"/>
    <n v="2500000"/>
    <n v="7195189.5955750104"/>
  </r>
  <r>
    <n v="4"/>
    <x v="5"/>
    <n v="3883600862.1049018"/>
    <n v="42228968.476481147"/>
    <n v="-1194000.00013411"/>
    <n v="0"/>
    <n v="0"/>
    <n v="4"/>
    <n v="4259000"/>
    <n v="4332000"/>
    <n v="4"/>
    <n v="0"/>
    <n v="0"/>
    <n v="0"/>
    <n v="0"/>
    <n v="0"/>
    <n v="0"/>
    <n v="1"/>
    <n v="1"/>
    <n v="4372393.7238200959"/>
    <n v="2500000"/>
    <n v="5227987.1173635088"/>
  </r>
  <r>
    <n v="5"/>
    <x v="6"/>
    <n v="3883598354.990633"/>
    <n v="42580229.386788487"/>
    <n v="-1782060.0003996489"/>
    <n v="0"/>
    <n v="0"/>
    <n v="5"/>
    <n v="4205000"/>
    <n v="4429000"/>
    <n v="5"/>
    <n v="0"/>
    <n v="0"/>
    <n v="0"/>
    <n v="0"/>
    <n v="0"/>
    <n v="0"/>
    <n v="1"/>
    <n v="1"/>
    <n v="4297302.6263159104"/>
    <n v="2500000"/>
    <n v="3314376.0566219329"/>
  </r>
  <r>
    <n v="6"/>
    <x v="7"/>
    <n v="3883595847.8763618"/>
    <n v="42931490.297095843"/>
    <n v="-2364239.4007939738"/>
    <n v="0"/>
    <n v="0"/>
    <n v="6"/>
    <n v="4142000"/>
    <n v="4366000"/>
    <n v="6"/>
    <n v="0"/>
    <n v="0"/>
    <n v="0"/>
    <n v="0"/>
    <n v="0"/>
    <n v="0"/>
    <n v="1"/>
    <n v="1"/>
    <n v="4226643.0760748275"/>
    <n v="2500000"/>
    <n v="1401393.7924441991"/>
  </r>
  <r>
    <n v="7"/>
    <x v="8"/>
    <n v="3883593340.7620931"/>
    <n v="43282751.207403183"/>
    <n v="-2940597.0073144832"/>
    <n v="0"/>
    <n v="0"/>
    <n v="7"/>
    <n v="4380000"/>
    <n v="4517000"/>
    <n v="7"/>
    <n v="0"/>
    <n v="0"/>
    <n v="0"/>
    <n v="0"/>
    <n v="0"/>
    <n v="0"/>
    <n v="1"/>
    <n v="1"/>
    <n v="4160153.542611903"/>
    <n v="2500000"/>
    <n v="-503190.01614211057"/>
  </r>
  <r>
    <n v="8"/>
    <x v="9"/>
    <n v="3883590833.6478229"/>
    <n v="43634012.117710523"/>
    <n v="-3511191.0378986131"/>
    <n v="0"/>
    <n v="0"/>
    <n v="8"/>
    <n v="4172000"/>
    <n v="4413000"/>
    <n v="8"/>
    <n v="0"/>
    <n v="0"/>
    <n v="0"/>
    <n v="0"/>
    <n v="0"/>
    <n v="0"/>
    <n v="1"/>
    <n v="1"/>
    <n v="4097587.929824478"/>
    <n v="2500000"/>
    <n v="-2398158.116093162"/>
  </r>
  <r>
    <n v="9"/>
    <x v="10"/>
    <n v="3883588326.5335531"/>
    <n v="43985273.028017864"/>
    <n v="-4076079.1283044401"/>
    <n v="0"/>
    <n v="0"/>
    <n v="9"/>
    <n v="4034000"/>
    <n v="4299000"/>
    <n v="9"/>
    <n v="0"/>
    <n v="0"/>
    <n v="0"/>
    <n v="0"/>
    <n v="0"/>
    <n v="0"/>
    <n v="1"/>
    <n v="1"/>
    <n v="4038714.6651226161"/>
    <n v="2500000"/>
    <n v="-4274176.5354682598"/>
  </r>
  <r>
    <n v="10"/>
    <x v="11"/>
    <n v="3883585819.4192829"/>
    <n v="44336533.938325197"/>
    <n v="-2476053.3379324698"/>
    <n v="0"/>
    <n v="0"/>
    <n v="10"/>
    <n v="4106000"/>
    <n v="4238000"/>
    <n v="10"/>
    <n v="0"/>
    <n v="0"/>
    <n v="1"/>
    <n v="1"/>
    <n v="0"/>
    <n v="0"/>
    <n v="1"/>
    <n v="1"/>
    <n v="3983315.8423150792"/>
    <n v="2500000"/>
    <n v="-4949547.2710689306"/>
  </r>
  <r>
    <n v="11"/>
    <x v="12"/>
    <n v="3883583312.3050132"/>
    <n v="44687794.848632537"/>
    <n v="-2331537.8051065858"/>
    <n v="0"/>
    <n v="0"/>
    <n v="11"/>
    <n v="4146000"/>
    <n v="4285000"/>
    <n v="11"/>
    <n v="0"/>
    <n v="0"/>
    <n v="0.84067452227513062"/>
    <n v="0.99894287721988184"/>
    <n v="0"/>
    <n v="0"/>
    <n v="1"/>
    <n v="1"/>
    <n v="7457165.0091575086"/>
    <n v="6025978.5940790987"/>
    <n v="-6800051.7994645517"/>
  </r>
  <r>
    <n v="12"/>
    <x v="13"/>
    <n v="3883580805.190743"/>
    <n v="40570276.207486607"/>
    <n v="-29202.427576659709"/>
    <n v="0"/>
    <n v="0"/>
    <n v="12"/>
    <n v="4279000"/>
    <n v="4405000"/>
    <n v="12"/>
    <n v="0"/>
    <n v="0"/>
    <n v="0.8092890936654682"/>
    <n v="0.91697681290480815"/>
    <n v="0"/>
    <n v="0"/>
    <n v="1"/>
    <n v="1"/>
    <n v="3882133.4380239332"/>
    <n v="2500000"/>
    <n v="-6662238.7829898363"/>
  </r>
  <r>
    <n v="13"/>
    <x v="14"/>
    <n v="3883578298.0764732"/>
    <n v="40921537.117793947"/>
    <n v="1530354.59669258"/>
    <n v="0"/>
    <n v="0"/>
    <n v="13"/>
    <n v="4016000"/>
    <n v="4294000"/>
    <n v="13"/>
    <n v="0"/>
    <n v="0"/>
    <n v="0.80209438680445966"/>
    <n v="0.94245852172175337"/>
    <n v="0"/>
    <n v="0"/>
    <n v="1"/>
    <n v="1"/>
    <n v="3835975.3525536512"/>
    <n v="2500000"/>
    <n v="-8101653.8966490636"/>
  </r>
  <r>
    <n v="14"/>
    <x v="15"/>
    <n v="3883575790.962203"/>
    <n v="41272798.028101303"/>
    <n v="-2.328306436538696E-10"/>
    <n v="0"/>
    <n v="0"/>
    <n v="14"/>
    <n v="4289000"/>
    <n v="4211000"/>
    <n v="14"/>
    <n v="0"/>
    <n v="0"/>
    <n v="0.81855839558603094"/>
    <n v="0.95601601103932743"/>
    <n v="0"/>
    <n v="0"/>
    <n v="1"/>
    <n v="1"/>
    <n v="3817532.9117950322"/>
    <n v="2500000"/>
    <n v="-9526674.8594934344"/>
  </r>
  <r>
    <n v="15"/>
    <x v="16"/>
    <n v="3883573283.8479328"/>
    <n v="41624058.938408643"/>
    <n v="-600000.00000000023"/>
    <n v="0"/>
    <n v="0"/>
    <n v="15"/>
    <n v="4367000"/>
    <n v="4285000"/>
    <n v="15"/>
    <n v="0"/>
    <n v="0"/>
    <n v="0.81188300242482825"/>
    <n v="0.96447293498149167"/>
    <n v="0"/>
    <n v="0"/>
    <n v="1"/>
    <n v="1"/>
    <n v="3775187.2660775268"/>
    <n v="2500000"/>
    <n v="-11331408.11302788"/>
  </r>
  <r>
    <n v="16"/>
    <x v="17"/>
    <n v="3883570776.7336631"/>
    <n v="41975319.848715983"/>
    <n v="-1194000.0001341109"/>
    <n v="0"/>
    <n v="0"/>
    <n v="16"/>
    <n v="4389000"/>
    <n v="4216000"/>
    <n v="16"/>
    <n v="0"/>
    <n v="0"/>
    <n v="0.80300966022380948"/>
    <n v="0.9696810512419981"/>
    <n v="0"/>
    <n v="0"/>
    <n v="1"/>
    <n v="1"/>
    <n v="3735340.6746636722"/>
    <n v="2500000"/>
    <n v="-13118094.03443037"/>
  </r>
  <r>
    <n v="17"/>
    <x v="18"/>
    <n v="3883568269.6193929"/>
    <n v="42326580.759023324"/>
    <n v="-1782060.0003996489"/>
    <n v="0"/>
    <n v="0"/>
    <n v="17"/>
    <n v="4695000"/>
    <n v="4531000"/>
    <n v="17"/>
    <n v="0"/>
    <n v="0"/>
    <n v="0.79539793053146179"/>
    <n v="0.97353615269246085"/>
    <n v="0"/>
    <n v="0"/>
    <n v="1"/>
    <n v="1"/>
    <n v="3697845.6543280561"/>
    <n v="2500000"/>
    <n v="-14886913.09701818"/>
  </r>
  <r>
    <n v="18"/>
    <x v="19"/>
    <n v="3883565762.5051231"/>
    <n v="42677841.669330657"/>
    <n v="12030860.59920603"/>
    <n v="0"/>
    <n v="0"/>
    <n v="18"/>
    <n v="4922000"/>
    <n v="5403000"/>
    <n v="18"/>
    <n v="0"/>
    <n v="0"/>
    <n v="0.7751053682937219"/>
    <n v="0.97521685760982757"/>
    <n v="0"/>
    <n v="0"/>
    <n v="1"/>
    <n v="1"/>
    <n v="11642306.77881013"/>
    <n v="8184705.6252680058"/>
    <n v="-1667468.969375486"/>
  </r>
  <r>
    <n v="19"/>
    <x v="20"/>
    <n v="3883563255.3908529"/>
    <n v="43029102.579637997"/>
    <n v="0"/>
    <n v="0"/>
    <n v="0"/>
    <n v="19"/>
    <n v="4367000"/>
    <n v="4555000"/>
    <n v="19"/>
    <n v="0"/>
    <n v="0"/>
    <n v="0.71041171686268856"/>
    <n v="0.90339405136176465"/>
    <n v="0"/>
    <n v="0"/>
    <n v="1"/>
    <n v="1"/>
    <n v="3825834.4783887011"/>
    <n v="2500000"/>
    <n v="-3550794.2800544389"/>
  </r>
  <r>
    <n v="20"/>
    <x v="21"/>
    <n v="3883560748.2765832"/>
    <n v="43380363.489945337"/>
    <n v="-600000"/>
    <n v="0"/>
    <n v="0"/>
    <n v="20"/>
    <n v="4587000"/>
    <n v="4371000"/>
    <n v="20"/>
    <n v="0"/>
    <n v="0"/>
    <n v="0.71470593403782301"/>
    <n v="0.91184090845229993"/>
    <n v="0"/>
    <n v="0"/>
    <n v="1"/>
    <n v="1"/>
    <n v="3782998.910617312"/>
    <n v="2500000"/>
    <n v="-5415286.3380475584"/>
  </r>
  <r>
    <n v="21"/>
    <x v="22"/>
    <n v="3883558241.162313"/>
    <n v="43731624.400252678"/>
    <n v="965264.99986588955"/>
    <n v="0"/>
    <n v="0"/>
    <n v="21"/>
    <n v="4689000"/>
    <n v="4626000"/>
    <n v="21"/>
    <n v="0"/>
    <n v="0"/>
    <n v="0.70971946082360071"/>
    <n v="0.91943904854101466"/>
    <n v="0"/>
    <n v="0"/>
    <n v="1"/>
    <n v="1"/>
    <n v="3742691.3102006442"/>
    <n v="2500000"/>
    <n v="-6473208.4758774936"/>
  </r>
  <r>
    <n v="22"/>
    <x v="23"/>
    <n v="3883555734.0480442"/>
    <n v="44082885.310560018"/>
    <n v="-121173.27869156589"/>
    <n v="0"/>
    <n v="0"/>
    <n v="22"/>
    <n v="4653000"/>
    <n v="4592000"/>
    <n v="22"/>
    <n v="0"/>
    <n v="0"/>
    <n v="0.70161748707359539"/>
    <n v="0.92471975223259006"/>
    <n v="0"/>
    <n v="0"/>
    <n v="1"/>
    <n v="1"/>
    <n v="3720525.8367283712"/>
    <n v="2500000"/>
    <n v="-7126588.8925655931"/>
  </r>
  <r>
    <n v="23"/>
    <x v="24"/>
    <n v="3883553226.933774"/>
    <n v="44434146.220867358"/>
    <n v="-719961.54593173449"/>
    <n v="0"/>
    <n v="0"/>
    <n v="23"/>
    <n v="4349000"/>
    <n v="4405000"/>
    <n v="23"/>
    <n v="0"/>
    <n v="0"/>
    <n v="0.69588120544023124"/>
    <n v="0.92929851384792006"/>
    <n v="0"/>
    <n v="0"/>
    <n v="1"/>
    <n v="1"/>
    <n v="3683905.1231573061"/>
    <n v="2500000"/>
    <n v="-8955323.0052328538"/>
  </r>
  <r>
    <n v="24"/>
    <x v="25"/>
    <n v="3883550719.8195038"/>
    <n v="44785407.131174698"/>
    <n v="126748.06936665891"/>
    <n v="0"/>
    <n v="0"/>
    <n v="24"/>
    <n v="4335000"/>
    <n v="4413000"/>
    <n v="24"/>
    <n v="0"/>
    <n v="0"/>
    <n v="0.70067042854194772"/>
    <n v="0.93377206220073394"/>
    <n v="0"/>
    <n v="0"/>
    <n v="1"/>
    <n v="1"/>
    <n v="7176863.5575164044"/>
    <n v="6027417.9540151376"/>
    <n v="-10765769.777182201"/>
  </r>
  <r>
    <n v="25"/>
    <x v="26"/>
    <n v="3883548212.7052341"/>
    <n v="40658127.261629112"/>
    <n v="1621371.5540179929"/>
    <n v="0"/>
    <n v="0"/>
    <n v="25"/>
    <n v="4586000"/>
    <n v="4427000"/>
    <n v="25"/>
    <n v="0"/>
    <n v="0"/>
    <n v="0.70761657308970327"/>
    <n v="0.92946236376789748"/>
    <n v="0"/>
    <n v="0"/>
    <n v="1"/>
    <n v="1"/>
    <n v="3619089.6046139821"/>
    <n v="2500000"/>
    <n v="-12558112.081816711"/>
  </r>
  <r>
    <n v="26"/>
    <x v="27"/>
    <n v="3883545705.5909638"/>
    <n v="41009388.171936452"/>
    <n v="1439510"/>
    <n v="0"/>
    <n v="0"/>
    <n v="26"/>
    <n v="5018000"/>
    <n v="5026000"/>
    <n v="26"/>
    <n v="0"/>
    <n v="0"/>
    <n v="0.70453428708650812"/>
    <n v="0.93319382664573192"/>
    <n v="0"/>
    <n v="0"/>
    <n v="1"/>
    <n v="1"/>
    <n v="3614933.1703664199"/>
    <n v="2500000"/>
    <n v="-13938568.4638055"/>
  </r>
  <r>
    <n v="27"/>
    <x v="28"/>
    <n v="3883543198.4766941"/>
    <n v="41360649.082243793"/>
    <n v="0"/>
    <n v="0"/>
    <n v="0"/>
    <n v="27"/>
    <n v="4346000"/>
    <n v="4600000"/>
    <n v="27"/>
    <n v="0"/>
    <n v="0"/>
    <n v="0.68942706394147568"/>
    <n v="0.93454661504379655"/>
    <n v="0"/>
    <n v="0"/>
    <n v="1"/>
    <n v="1"/>
    <n v="3608052.123753523"/>
    <n v="2500000"/>
    <n v="-15699182.78228296"/>
  </r>
  <r>
    <n v="28"/>
    <x v="29"/>
    <n v="3883540691.3624239"/>
    <n v="41711909.992551133"/>
    <n v="-600000"/>
    <n v="0"/>
    <n v="0"/>
    <n v="28"/>
    <n v="4702000"/>
    <n v="4716000"/>
    <n v="28"/>
    <n v="0"/>
    <n v="0"/>
    <n v="0.69367005723163833"/>
    <n v="0.93712557999596968"/>
    <n v="0"/>
    <n v="0"/>
    <n v="1"/>
    <n v="1"/>
    <n v="3578069.115469384"/>
    <n v="2500000"/>
    <n v="-17442190.95796917"/>
  </r>
  <r>
    <n v="29"/>
    <x v="30"/>
    <n v="3883538184.2481542"/>
    <n v="42063170.902858473"/>
    <n v="15360364.99986589"/>
    <n v="0"/>
    <n v="0"/>
    <n v="29"/>
    <n v="5842000"/>
    <n v="6251000"/>
    <n v="29"/>
    <n v="0"/>
    <n v="0"/>
    <n v="0.68879439777011897"/>
    <n v="0.93905956217842046"/>
    <n v="0"/>
    <n v="0"/>
    <n v="1"/>
    <n v="1"/>
    <n v="10584485.63274987"/>
    <n v="6438399.3686776115"/>
    <n v="-8136819.0522881113"/>
  </r>
  <r>
    <n v="30"/>
    <x v="31"/>
    <n v="3883535677.133884"/>
    <n v="42414431.813165814"/>
    <n v="8637060"/>
    <n v="0"/>
    <n v="0"/>
    <n v="30"/>
    <n v="7242000"/>
    <n v="8104000"/>
    <n v="30"/>
    <n v="0"/>
    <n v="0"/>
    <n v="0.69365888739506953"/>
    <n v="0.92417694885775126"/>
    <n v="0"/>
    <n v="0"/>
    <n v="1"/>
    <n v="1"/>
    <n v="9444512.7252161819"/>
    <n v="6691988.9038904421"/>
    <n v="1469461.636416048"/>
  </r>
  <r>
    <n v="31"/>
    <x v="32"/>
    <n v="3883533170.0196152"/>
    <n v="42765692.723473147"/>
    <n v="7917305.0000000009"/>
    <n v="0"/>
    <n v="0"/>
    <n v="31"/>
    <n v="5999000"/>
    <n v="6913000"/>
    <n v="31"/>
    <n v="0"/>
    <n v="0"/>
    <n v="0.69342557702279972"/>
    <n v="0.92364692067186116"/>
    <n v="0"/>
    <n v="0"/>
    <n v="1"/>
    <n v="1"/>
    <n v="5180588.95411258"/>
    <n v="2500000"/>
    <n v="349697.13332632883"/>
  </r>
  <r>
    <n v="32"/>
    <x v="33"/>
    <n v="3883530662.905344"/>
    <n v="43116953.633780487"/>
    <n v="0"/>
    <n v="0"/>
    <n v="0"/>
    <n v="32"/>
    <n v="5443000"/>
    <n v="5636000"/>
    <n v="32"/>
    <n v="0"/>
    <n v="0"/>
    <n v="0.65277769840121502"/>
    <n v="0.92281486619243336"/>
    <n v="0"/>
    <n v="0"/>
    <n v="1"/>
    <n v="1"/>
    <n v="3958946.5592681998"/>
    <n v="2500000"/>
    <n v="-1553799.837928771"/>
  </r>
  <r>
    <n v="33"/>
    <x v="34"/>
    <n v="3883528155.7910752"/>
    <n v="43468214.544087827"/>
    <n v="-600000"/>
    <n v="0"/>
    <n v="0"/>
    <n v="33"/>
    <n v="6237000"/>
    <n v="7307000"/>
    <n v="33"/>
    <n v="0"/>
    <n v="0"/>
    <n v="0.63032795704747935"/>
    <n v="0.9231329360544166"/>
    <n v="0"/>
    <n v="0"/>
    <n v="1"/>
    <n v="1"/>
    <n v="3908255.3002456021"/>
    <n v="2500000"/>
    <n v="-3438261.8398967851"/>
  </r>
  <r>
    <n v="34"/>
    <x v="35"/>
    <n v="3883525648.676805"/>
    <n v="43819475.454395168"/>
    <n v="23277669.99986589"/>
    <n v="0"/>
    <n v="0"/>
    <n v="34"/>
    <n v="6761000"/>
    <n v="8236000"/>
    <n v="34"/>
    <n v="0"/>
    <n v="0"/>
    <n v="0.5848170111232367"/>
    <n v="0.9151571103613233"/>
    <n v="0"/>
    <n v="0"/>
    <n v="1"/>
    <n v="1"/>
    <n v="16190900.69503437"/>
    <n v="9828939.23416836"/>
    <n v="11242545.777733671"/>
  </r>
  <r>
    <n v="35"/>
    <x v="36"/>
    <n v="3883523141.5625348"/>
    <n v="44385227.371903934"/>
    <n v="1699554.8081841511"/>
    <n v="0"/>
    <n v="0"/>
    <n v="35"/>
    <n v="5733000"/>
    <n v="6561000"/>
    <n v="35"/>
    <n v="0"/>
    <n v="0"/>
    <n v="0.55393840737968159"/>
    <n v="0.8653025750165434"/>
    <n v="0"/>
    <n v="0"/>
    <n v="1"/>
    <n v="1"/>
    <n v="4195809.097472447"/>
    <n v="2500000"/>
    <n v="8162951.5311114909"/>
  </r>
  <r>
    <n v="36"/>
    <x v="37"/>
    <n v="3883520634.4482651"/>
    <n v="44796006.707168363"/>
    <n v="0"/>
    <n v="0"/>
    <n v="0"/>
    <n v="36"/>
    <n v="5150000"/>
    <n v="5765000"/>
    <n v="36"/>
    <n v="0"/>
    <n v="0"/>
    <n v="0.52628910046584632"/>
    <n v="0.86412231022753438"/>
    <n v="0"/>
    <n v="0"/>
    <n v="1"/>
    <n v="1"/>
    <n v="7689146.40533619"/>
    <n v="6030252.4185342276"/>
    <n v="5931155.8484763484"/>
  </r>
  <r>
    <n v="37"/>
    <x v="38"/>
    <n v="3883518127.3339949"/>
    <n v="40667666.88000761"/>
    <n v="-600000"/>
    <n v="0"/>
    <n v="0"/>
    <n v="37"/>
    <n v="5033000"/>
    <n v="5249000"/>
    <n v="37"/>
    <n v="0"/>
    <n v="0"/>
    <n v="0.53794722822207475"/>
    <n v="0.8654166386513622"/>
    <n v="0"/>
    <n v="0"/>
    <n v="1"/>
    <n v="1"/>
    <n v="4096402.7074746648"/>
    <n v="2500000"/>
    <n v="4013073.0049508088"/>
  </r>
  <r>
    <n v="38"/>
    <x v="39"/>
    <n v="3883515620.2197251"/>
    <n v="41018927.79031495"/>
    <n v="-1194000.00013411"/>
    <n v="0"/>
    <n v="0"/>
    <n v="38"/>
    <n v="5127000"/>
    <n v="5271000"/>
    <n v="38"/>
    <n v="0"/>
    <n v="0"/>
    <n v="0.53141157631846969"/>
    <n v="0.86904306067042481"/>
    <n v="0"/>
    <n v="0"/>
    <n v="1"/>
    <n v="1"/>
    <n v="4037599.3893981031"/>
    <n v="2500000"/>
    <n v="2092672.8383487349"/>
  </r>
  <r>
    <n v="39"/>
    <x v="40"/>
    <n v="3883513113.1054549"/>
    <n v="41370188.70062229"/>
    <n v="-1782060.0003996489"/>
    <n v="0"/>
    <n v="0"/>
    <n v="39"/>
    <n v="4811000"/>
    <n v="5267000"/>
    <n v="39"/>
    <n v="0"/>
    <n v="0"/>
    <n v="0.5228555190301053"/>
    <n v="0.87226546961603701"/>
    <n v="0"/>
    <n v="0"/>
    <n v="1"/>
    <n v="1"/>
    <n v="3982266.3852727911"/>
    <n v="2500000"/>
    <n v="172139.46008223781"/>
  </r>
  <r>
    <n v="40"/>
    <x v="41"/>
    <n v="3883510605.9911852"/>
    <n v="41721449.610929631"/>
    <n v="4113555.5992060262"/>
    <n v="0"/>
    <n v="0"/>
    <n v="40"/>
    <n v="4920000"/>
    <n v="5021000"/>
    <n v="40"/>
    <n v="0"/>
    <n v="0"/>
    <n v="0.52258928081738698"/>
    <n v="0.87519856408074137"/>
    <n v="0"/>
    <n v="0"/>
    <n v="1"/>
    <n v="1"/>
    <n v="4320061.4676587153"/>
    <n v="2500000"/>
    <n v="-547694.43448010855"/>
  </r>
  <r>
    <n v="41"/>
    <x v="42"/>
    <n v="3883508098.876915"/>
    <n v="42072710.521236971"/>
    <n v="0"/>
    <n v="0"/>
    <n v="0"/>
    <n v="41"/>
    <n v="5112000"/>
    <n v="5075000"/>
    <n v="41"/>
    <n v="0"/>
    <n v="0"/>
    <n v="0.51978031440483452"/>
    <n v="0.87899847441723022"/>
    <n v="0"/>
    <n v="0"/>
    <n v="1"/>
    <n v="1"/>
    <n v="3948380.993825614"/>
    <n v="2500000"/>
    <n v="-2442217.490257727"/>
  </r>
  <r>
    <n v="42"/>
    <x v="43"/>
    <n v="3883505591.7626448"/>
    <n v="42423971.431544311"/>
    <n v="-600000"/>
    <n v="0"/>
    <n v="0"/>
    <n v="42"/>
    <n v="5202000"/>
    <n v="5224000"/>
    <n v="42"/>
    <n v="0"/>
    <n v="0"/>
    <n v="0.51264313135502837"/>
    <n v="0.88199651821202107"/>
    <n v="0"/>
    <n v="0"/>
    <n v="1"/>
    <n v="1"/>
    <n v="3898313.268140208"/>
    <n v="2500000"/>
    <n v="-4317795.315901028"/>
  </r>
  <r>
    <n v="43"/>
    <x v="44"/>
    <n v="3883503084.648375"/>
    <n v="42775232.341851652"/>
    <n v="-1194000.00013411"/>
    <n v="0"/>
    <n v="0"/>
    <n v="43"/>
    <n v="5304000"/>
    <n v="6360000"/>
    <n v="43"/>
    <n v="0"/>
    <n v="0"/>
    <n v="0.50376409050504112"/>
    <n v="0.88435737003680825"/>
    <n v="0"/>
    <n v="0"/>
    <n v="1"/>
    <n v="1"/>
    <n v="3851200.3200530191"/>
    <n v="2500000"/>
    <n v="-6174617.3637071196"/>
  </r>
  <r>
    <n v="44"/>
    <x v="45"/>
    <n v="3883500577.5341048"/>
    <n v="43126493.252158992"/>
    <n v="16931569.999600351"/>
    <n v="0"/>
    <n v="0"/>
    <n v="44"/>
    <n v="8206000"/>
    <n v="10196000"/>
    <n v="44"/>
    <n v="0"/>
    <n v="0"/>
    <n v="0.49292349718243078"/>
    <n v="0.88281164201334517"/>
    <n v="0"/>
    <n v="0"/>
    <n v="1"/>
    <n v="1"/>
    <n v="9997168.0622823164"/>
    <n v="5215983.7830369566"/>
    <n v="260341.30854981771"/>
  </r>
  <r>
    <n v="45"/>
    <x v="46"/>
    <n v="3883498070.419836"/>
    <n v="43477754.162466332"/>
    <n v="47160.163461636752"/>
    <n v="0"/>
    <n v="0"/>
    <n v="45"/>
    <n v="6583000"/>
    <n v="7719000"/>
    <n v="45"/>
    <n v="0"/>
    <n v="0"/>
    <n v="0.46808652871582151"/>
    <n v="0.88303947634623559"/>
    <n v="0"/>
    <n v="0"/>
    <n v="1"/>
    <n v="1"/>
    <n v="4041654.101637295"/>
    <n v="2500000"/>
    <n v="-1642262.1044774901"/>
  </r>
  <r>
    <n v="46"/>
    <x v="47"/>
    <n v="3883495563.3055649"/>
    <n v="43829015.072773673"/>
    <n v="142863.48010674311"/>
    <n v="0"/>
    <n v="0"/>
    <n v="46"/>
    <n v="5146000"/>
    <n v="6137000"/>
    <n v="46"/>
    <n v="0"/>
    <n v="0"/>
    <n v="0.42557525056876783"/>
    <n v="0.87620344332162825"/>
    <n v="0"/>
    <n v="0"/>
    <n v="1"/>
    <n v="1"/>
    <n v="3986851.9595779949"/>
    <n v="2500000"/>
    <n v="-3525839.4837997891"/>
  </r>
  <r>
    <n v="47"/>
    <x v="48"/>
    <n v="3883493056.1912961"/>
    <n v="44180275.983081013"/>
    <n v="1629268.1052842371"/>
    <n v="0"/>
    <n v="0"/>
    <n v="47"/>
    <n v="4452000"/>
    <n v="4704000"/>
    <n v="47"/>
    <n v="0"/>
    <n v="0"/>
    <n v="0.4204874202854868"/>
    <n v="0.87604735926269128"/>
    <n v="0"/>
    <n v="0"/>
    <n v="1"/>
    <n v="1"/>
    <n v="3936846.8914506938"/>
    <n v="2500000"/>
    <n v="-3814731.0897498778"/>
  </r>
  <r>
    <n v="48"/>
    <x v="49"/>
    <n v="3883490549.0770259"/>
    <n v="44531536.893388353"/>
    <n v="2.328306436538696E-10"/>
    <n v="0"/>
    <n v="0"/>
    <n v="48"/>
    <n v="5139000"/>
    <n v="5048000"/>
    <n v="48"/>
    <n v="0"/>
    <n v="0"/>
    <n v="0.43095657118008512"/>
    <n v="0.87956831359189747"/>
    <n v="0"/>
    <n v="0"/>
    <n v="1"/>
    <n v="1"/>
    <n v="7427239.8030188102"/>
    <n v="6013173.0320029501"/>
    <n v="-5676583.7797050383"/>
  </r>
  <r>
    <n v="49"/>
    <x v="50"/>
    <n v="3883488041.9627562"/>
    <n v="40429644.047999687"/>
    <n v="-599999.99999999988"/>
    <n v="0"/>
    <n v="0"/>
    <n v="49"/>
    <n v="5597000"/>
    <n v="6003000"/>
    <n v="49"/>
    <n v="0"/>
    <n v="0"/>
    <n v="0.44194448597024721"/>
    <n v="0.87972423414249268"/>
    <n v="0"/>
    <n v="0"/>
    <n v="1"/>
    <n v="1"/>
    <n v="3866024.120275849"/>
    <n v="2500000"/>
    <n v="-7519817.9431768032"/>
  </r>
  <r>
    <n v="50"/>
    <x v="51"/>
    <n v="3883485534.8484859"/>
    <n v="40780904.958307043"/>
    <n v="52067869.99986589"/>
    <n v="0"/>
    <n v="0"/>
    <n v="50"/>
    <n v="12394000"/>
    <n v="20113000"/>
    <n v="50"/>
    <n v="0"/>
    <n v="0"/>
    <n v="0.42691403364476349"/>
    <n v="0.87964895257771547"/>
    <n v="0"/>
    <n v="0"/>
    <n v="1"/>
    <n v="1"/>
    <n v="25851110.14312996"/>
    <n v="12600977.917329811"/>
    <n v="12717280.23457416"/>
  </r>
  <r>
    <n v="51"/>
    <x v="52"/>
    <n v="3883483027.7342162"/>
    <n v="41420869.05722636"/>
    <n v="17813129.24378068"/>
    <n v="0"/>
    <n v="0"/>
    <n v="51"/>
    <n v="8649000"/>
    <n v="11829000"/>
    <n v="51"/>
    <n v="0"/>
    <n v="0"/>
    <n v="0.45173337737550928"/>
    <n v="0.86637684394058512"/>
    <n v="0"/>
    <n v="0"/>
    <n v="1"/>
    <n v="1"/>
    <n v="12479391.002222011"/>
    <n v="6664364.6538905669"/>
    <n v="15944617.073936781"/>
  </r>
  <r>
    <n v="52"/>
    <x v="53"/>
    <n v="3883480520.619946"/>
    <n v="42223240.500657663"/>
    <n v="280812.7976234518"/>
    <n v="0"/>
    <n v="0"/>
    <n v="52"/>
    <n v="8019000"/>
    <n v="10303000"/>
    <n v="52"/>
    <n v="0"/>
    <n v="0"/>
    <n v="0.44267454180998522"/>
    <n v="0.86615769476019244"/>
    <n v="0"/>
    <n v="0"/>
    <n v="1"/>
    <n v="1"/>
    <n v="4949567.7241034321"/>
    <n v="2620302.2036198871"/>
    <n v="11582214.51337377"/>
  </r>
  <r>
    <n v="53"/>
    <x v="54"/>
    <n v="3883478013.5056758"/>
    <n v="42806085.365111478"/>
    <n v="19692113.79060559"/>
    <n v="0"/>
    <n v="0"/>
    <n v="53"/>
    <n v="9962000"/>
    <n v="13620000"/>
    <n v="53"/>
    <n v="0"/>
    <n v="0"/>
    <n v="0.37304318553939791"/>
    <n v="0.85127524793621823"/>
    <n v="0"/>
    <n v="0"/>
    <n v="1"/>
    <n v="1"/>
    <n v="17150623.743319489"/>
    <n v="10780228.018295821"/>
    <n v="21822886.495691109"/>
  </r>
  <r>
    <n v="54"/>
    <x v="55"/>
    <n v="3883475506.3914061"/>
    <n v="43904265.45035211"/>
    <n v="3659175.6203834382"/>
    <n v="0"/>
    <n v="0"/>
    <n v="54"/>
    <n v="7707000"/>
    <n v="10590000"/>
    <n v="54"/>
    <n v="0"/>
    <n v="0"/>
    <n v="0.3764470785005688"/>
    <n v="0.84490228980104931"/>
    <n v="0"/>
    <n v="0"/>
    <n v="1"/>
    <n v="1"/>
    <n v="7404016.9884130824"/>
    <n v="4666413.7916775215"/>
    <n v="17451202.501792219"/>
  </r>
  <r>
    <n v="55"/>
    <x v="56"/>
    <n v="3883472999.2771358"/>
    <n v="44782451.892588049"/>
    <n v="5758040"/>
    <n v="0"/>
    <n v="0"/>
    <n v="55"/>
    <n v="7432000"/>
    <n v="9993000"/>
    <n v="55"/>
    <n v="0"/>
    <n v="0"/>
    <n v="0.35480356313462058"/>
    <n v="0.83974494453667359"/>
    <n v="0"/>
    <n v="0"/>
    <n v="1"/>
    <n v="1"/>
    <n v="12334149.967451749"/>
    <n v="9141328.2224136703"/>
    <n v="15449366.988026621"/>
  </r>
  <r>
    <n v="56"/>
    <x v="57"/>
    <n v="3883470492.1628661"/>
    <n v="41081655.905702673"/>
    <n v="7917305"/>
    <n v="0"/>
    <n v="0"/>
    <n v="56"/>
    <n v="7351000"/>
    <n v="9413000"/>
    <n v="56"/>
    <n v="0"/>
    <n v="0"/>
    <n v="0.34863097565168438"/>
    <n v="0.83723308917165284"/>
    <n v="0"/>
    <n v="0"/>
    <n v="1"/>
    <n v="1"/>
    <n v="10144170.792322399"/>
    <n v="6444378.9886742216"/>
    <n v="17149110.451212458"/>
  </r>
  <r>
    <n v="57"/>
    <x v="58"/>
    <n v="3883467985.0485959"/>
    <n v="41944640.350076333"/>
    <n v="2159265"/>
    <n v="0"/>
    <n v="0"/>
    <n v="57"/>
    <n v="7145000"/>
    <n v="8857000"/>
    <n v="57"/>
    <n v="0"/>
    <n v="0"/>
    <n v="0.34762129650629592"/>
    <n v="0.83755474220899417"/>
    <n v="0"/>
    <n v="0"/>
    <n v="1"/>
    <n v="1"/>
    <n v="5750893.3625718597"/>
    <n v="3332892.836239161"/>
    <n v="13255210.51835447"/>
  </r>
  <r>
    <n v="58"/>
    <x v="59"/>
    <n v="3883465477.9343262"/>
    <n v="42611674.393432736"/>
    <n v="6477795.0000000009"/>
    <n v="0"/>
    <n v="0"/>
    <n v="58"/>
    <n v="7523000"/>
    <n v="9181000"/>
    <n v="58"/>
    <n v="0"/>
    <n v="0"/>
    <n v="0.31484444195941041"/>
    <n v="0.83341228657655908"/>
    <n v="0"/>
    <n v="0"/>
    <n v="1"/>
    <n v="1"/>
    <n v="8595525.5006862022"/>
    <n v="5290773.6459680349"/>
    <n v="14372355.966991071"/>
  </r>
  <r>
    <n v="59"/>
    <x v="60"/>
    <n v="3883462970.820056"/>
    <n v="43334925.880079821"/>
    <n v="0"/>
    <n v="0"/>
    <n v="0"/>
    <n v="59"/>
    <n v="7270000"/>
    <n v="8588000"/>
    <n v="59"/>
    <n v="0"/>
    <n v="0"/>
    <n v="0.30369851763386851"/>
    <n v="0.8339550572356188"/>
    <n v="0"/>
    <n v="0"/>
    <n v="1"/>
    <n v="1"/>
    <n v="4848718.7919213334"/>
    <n v="2500000"/>
    <n v="10450823.73986771"/>
  </r>
  <r>
    <n v="60"/>
    <x v="61"/>
    <n v="3883460463.7057872"/>
    <n v="43860836.442266397"/>
    <n v="-600000"/>
    <n v="0"/>
    <n v="0"/>
    <n v="60"/>
    <n v="7138000"/>
    <n v="8276000"/>
    <n v="60"/>
    <n v="0"/>
    <n v="0"/>
    <n v="0.25139498326636472"/>
    <n v="0.82780007337133821"/>
    <n v="0"/>
    <n v="0"/>
    <n v="1"/>
    <n v="1"/>
    <n v="4745517.0778187793"/>
    <n v="2500000"/>
    <n v="7580882.69258154"/>
  </r>
  <r>
    <n v="61"/>
    <x v="62"/>
    <n v="3883457956.591516"/>
    <n v="44242324.674961098"/>
    <n v="-1194000.00013411"/>
    <n v="0"/>
    <n v="0"/>
    <n v="61"/>
    <n v="7352000"/>
    <n v="8660000"/>
    <n v="61"/>
    <n v="0"/>
    <n v="0"/>
    <n v="0.20264597970889531"/>
    <n v="0.82270303281405943"/>
    <n v="0"/>
    <n v="0"/>
    <n v="1"/>
    <n v="1"/>
    <n v="4648405.876292007"/>
    <n v="2500000"/>
    <n v="5494510.6217622571"/>
  </r>
  <r>
    <n v="62"/>
    <x v="63"/>
    <n v="3883455449.4772472"/>
    <n v="44593585.585268453"/>
    <n v="8294509.9996003509"/>
    <n v="0"/>
    <n v="0"/>
    <n v="62"/>
    <n v="7673000"/>
    <n v="8916000"/>
    <n v="62"/>
    <n v="0"/>
    <n v="0"/>
    <n v="0.14861235327527841"/>
    <n v="0.81558283480732285"/>
    <n v="0"/>
    <n v="0"/>
    <n v="1"/>
    <n v="1"/>
    <n v="11329791.84669962"/>
    <n v="7876822.4807639224"/>
    <n v="7531949.085426786"/>
  </r>
  <r>
    <n v="63"/>
    <x v="64"/>
    <n v="3883452942.362977"/>
    <n v="40513252.73629532"/>
    <n v="719755"/>
    <n v="0"/>
    <n v="0"/>
    <n v="63"/>
    <n v="6962000"/>
    <n v="8169000"/>
    <n v="63"/>
    <n v="0"/>
    <n v="0"/>
    <n v="0.14893056921502101"/>
    <n v="0.81356783433867141"/>
    <n v="0"/>
    <n v="0"/>
    <n v="1"/>
    <n v="1"/>
    <n v="4606492.7427019039"/>
    <n v="2500000"/>
    <n v="6655003.3746759882"/>
  </r>
  <r>
    <n v="64"/>
    <x v="65"/>
    <n v="3883450435.2487068"/>
    <n v="40864513.64660266"/>
    <n v="-245085.84140453229"/>
    <n v="0"/>
    <n v="0"/>
    <n v="64"/>
    <n v="8051000"/>
    <n v="11215000"/>
    <n v="64"/>
    <n v="0"/>
    <n v="0"/>
    <n v="0.10515841985241289"/>
    <n v="0.80863067628734497"/>
    <n v="0"/>
    <n v="0"/>
    <n v="1"/>
    <n v="1"/>
    <n v="4529340.1731760446"/>
    <n v="2500000"/>
    <n v="4749521.6432534251"/>
  </r>
  <r>
    <n v="65"/>
    <x v="66"/>
    <n v="3883447928.1344371"/>
    <n v="41215774.556910001"/>
    <n v="27947565.016954731"/>
    <n v="0"/>
    <n v="0"/>
    <n v="65"/>
    <n v="7528000"/>
    <n v="9655000"/>
    <n v="65"/>
    <n v="0"/>
    <n v="0"/>
    <n v="3.323525218259793E-2"/>
    <n v="0.78631094704879478"/>
    <n v="0"/>
    <n v="0"/>
    <n v="1"/>
    <n v="1"/>
    <n v="14987957.491931491"/>
    <n v="6917827.9414908513"/>
    <n v="12288622.87668336"/>
  </r>
  <r>
    <n v="66"/>
    <x v="67"/>
    <n v="3883445421.0201669"/>
    <n v="41834167.587587707"/>
    <n v="2909953.0919735059"/>
    <n v="0"/>
    <n v="0"/>
    <n v="66"/>
    <n v="7156000"/>
    <n v="8510000"/>
    <n v="66"/>
    <n v="0"/>
    <n v="0"/>
    <n v="3.3182666605658613E-2"/>
    <n v="0.77272927763380794"/>
    <n v="0"/>
    <n v="0"/>
    <n v="1"/>
    <n v="1"/>
    <n v="4922246.3794506341"/>
    <n v="2500000"/>
    <n v="8923762.1799317747"/>
  </r>
  <r>
    <n v="67"/>
    <x v="68"/>
    <n v="3883442913.9058971"/>
    <n v="42283232.742802612"/>
    <n v="0"/>
    <n v="0"/>
    <n v="0"/>
    <n v="67"/>
    <n v="6800000"/>
    <n v="8042000"/>
    <n v="67"/>
    <n v="0"/>
    <n v="0"/>
    <n v="-1.513986789442434E-2"/>
    <n v="0.7677712671502438"/>
    <n v="0"/>
    <n v="0"/>
    <n v="1"/>
    <n v="1"/>
    <n v="4767907.5217239009"/>
    <n v="2500000"/>
    <n v="6485591.3530057352"/>
  </r>
  <r>
    <n v="68"/>
    <x v="69"/>
    <n v="3883440406.7916269"/>
    <n v="42634493.653109953"/>
    <n v="-600000"/>
    <n v="0"/>
    <n v="0"/>
    <n v="68"/>
    <n v="6104000"/>
    <n v="7257000"/>
    <n v="68"/>
    <n v="0"/>
    <n v="0"/>
    <n v="-5.3838890692277319E-2"/>
    <n v="0.76434967536229148"/>
    <n v="0"/>
    <n v="0"/>
    <n v="1"/>
    <n v="1"/>
    <n v="4669474.934391018"/>
    <n v="2500000"/>
    <n v="5371163.9096284313"/>
  </r>
  <r>
    <n v="69"/>
    <x v="70"/>
    <n v="3883437899.6773572"/>
    <n v="42985754.563417293"/>
    <n v="-1194000.00013411"/>
    <n v="0"/>
    <n v="0"/>
    <n v="69"/>
    <n v="5595000"/>
    <n v="6694000"/>
    <n v="69"/>
    <n v="0"/>
    <n v="0"/>
    <n v="-7.3735084425831321E-2"/>
    <n v="0.76374910645408733"/>
    <n v="0"/>
    <n v="0"/>
    <n v="1"/>
    <n v="1"/>
    <n v="4576851.4066869495"/>
    <n v="2500000"/>
    <n v="3448114.5957487882"/>
  </r>
  <r>
    <n v="70"/>
    <x v="71"/>
    <n v="3883435392.563087"/>
    <n v="43337015.473724633"/>
    <n v="-1782060.0003996489"/>
    <n v="0"/>
    <n v="0"/>
    <n v="70"/>
    <n v="5566000"/>
    <n v="6505000"/>
    <n v="70"/>
    <n v="0"/>
    <n v="0"/>
    <n v="-7.9803044488618857E-2"/>
    <n v="0.76487656575084784"/>
    <n v="0"/>
    <n v="0"/>
    <n v="1"/>
    <n v="1"/>
    <n v="4489694.1133880066"/>
    <n v="2500000"/>
    <n v="1528449.862258323"/>
  </r>
  <r>
    <n v="71"/>
    <x v="72"/>
    <n v="3883432885.4488168"/>
    <n v="43688276.384031966"/>
    <n v="-2364239.4007939738"/>
    <n v="0"/>
    <n v="0"/>
    <n v="71"/>
    <n v="6860000"/>
    <n v="8942000"/>
    <n v="71"/>
    <n v="0"/>
    <n v="0"/>
    <n v="-8.494092190571112E-2"/>
    <n v="0.7664011721315056"/>
    <n v="0"/>
    <n v="0"/>
    <n v="1"/>
    <n v="1"/>
    <n v="4407680.4613117361"/>
    <n v="2500000"/>
    <n v="-386834.63602262532"/>
  </r>
  <r>
    <n v="72"/>
    <x v="73"/>
    <n v="3883430378.334547"/>
    <n v="44039537.294339307"/>
    <n v="52480537.992685512"/>
    <n v="0"/>
    <n v="0"/>
    <n v="72"/>
    <n v="10944000"/>
    <n v="17492000"/>
    <n v="72"/>
    <n v="0"/>
    <n v="0"/>
    <n v="-0.1232875492684451"/>
    <n v="0.75779805171038772"/>
    <n v="0"/>
    <n v="0"/>
    <n v="1"/>
    <n v="1"/>
    <n v="31695488.84449498"/>
    <n v="17836364.385575991"/>
    <n v="25294408.710251141"/>
  </r>
  <r>
    <n v="73"/>
    <x v="74"/>
    <n v="3883427871.2202768"/>
    <n v="45312412.718908817"/>
    <n v="9279053.8449241593"/>
    <n v="0"/>
    <n v="0"/>
    <n v="73"/>
    <n v="8469000"/>
    <n v="11223000"/>
    <n v="73"/>
    <n v="0"/>
    <n v="0"/>
    <n v="-0.20757131375850801"/>
    <n v="0.66741680048513952"/>
    <n v="0"/>
    <n v="0"/>
    <n v="1"/>
    <n v="1"/>
    <n v="13319706.320692729"/>
    <n v="9071921.6446406003"/>
    <n v="18788222.699726481"/>
  </r>
  <r>
    <n v="74"/>
    <x v="75"/>
    <n v="3883425364.1060081"/>
    <n v="41726639.890730999"/>
    <n v="0"/>
    <n v="0"/>
    <n v="0"/>
    <n v="74"/>
    <n v="7121000"/>
    <n v="8923000"/>
    <n v="74"/>
    <n v="0"/>
    <n v="0"/>
    <n v="-0.20806091629505999"/>
    <n v="0.6654870051308468"/>
    <n v="0"/>
    <n v="0"/>
    <n v="1"/>
    <n v="1"/>
    <n v="5680353.6270127948"/>
    <n v="3032807.2383511681"/>
    <n v="13641868.56205688"/>
  </r>
  <r>
    <n v="75"/>
    <x v="76"/>
    <n v="3883422856.9917369"/>
    <n v="42413131.495921686"/>
    <n v="-600000"/>
    <n v="0"/>
    <n v="0"/>
    <n v="75"/>
    <n v="7014000"/>
    <n v="8541000"/>
    <n v="75"/>
    <n v="0"/>
    <n v="0"/>
    <n v="-0.24178279319832541"/>
    <n v="0.66216009880008253"/>
    <n v="0"/>
    <n v="0"/>
    <n v="1"/>
    <n v="1"/>
    <n v="5026709.1803062409"/>
    <n v="2500000"/>
    <n v="9890681.7629962731"/>
  </r>
  <r>
    <n v="76"/>
    <x v="77"/>
    <n v="3883420349.8774681"/>
    <n v="42910854.367903814"/>
    <n v="-1194000.00013411"/>
    <n v="0"/>
    <n v="0"/>
    <n v="76"/>
    <n v="6550000"/>
    <n v="7682000"/>
    <n v="76"/>
    <n v="0"/>
    <n v="0"/>
    <n v="-0.2826814212242057"/>
    <n v="0.65842005394882075"/>
    <n v="0"/>
    <n v="0"/>
    <n v="1"/>
    <n v="1"/>
    <n v="4913003.2540570777"/>
    <n v="2500000"/>
    <n v="7157610.2364829844"/>
  </r>
  <r>
    <n v="77"/>
    <x v="78"/>
    <n v="3883417842.7631979"/>
    <n v="43271042.513554111"/>
    <n v="-1782060.0003996489"/>
    <n v="0"/>
    <n v="0"/>
    <n v="77"/>
    <n v="6219000"/>
    <n v="7192000"/>
    <n v="77"/>
    <n v="0"/>
    <n v="0"/>
    <n v="-0.31120102911273467"/>
    <n v="0.65792509658365028"/>
    <n v="0"/>
    <n v="0"/>
    <n v="1"/>
    <n v="1"/>
    <n v="4806007.7529184269"/>
    <n v="2500000"/>
    <n v="5183098.0661862232"/>
  </r>
  <r>
    <n v="78"/>
    <x v="79"/>
    <n v="3883415335.6489282"/>
    <n v="43622303.423861451"/>
    <n v="-2364239.4007939738"/>
    <n v="0"/>
    <n v="0"/>
    <n v="78"/>
    <n v="6094000"/>
    <n v="6937000"/>
    <n v="78"/>
    <n v="0"/>
    <n v="0"/>
    <n v="-0.33058716482201361"/>
    <n v="0.6590292501319438"/>
    <n v="0"/>
    <n v="0"/>
    <n v="1"/>
    <n v="1"/>
    <n v="4705326.6570287971"/>
    <n v="2500000"/>
    <n v="3271933.5089359349"/>
  </r>
  <r>
    <n v="79"/>
    <x v="80"/>
    <n v="3883412828.534658"/>
    <n v="43973564.334168792"/>
    <n v="-781332.00731448317"/>
    <n v="0"/>
    <n v="0"/>
    <n v="79"/>
    <n v="5770000"/>
    <n v="6542000"/>
    <n v="79"/>
    <n v="0"/>
    <n v="0"/>
    <n v="-0.34631610525580769"/>
    <n v="0.66081369352782515"/>
    <n v="0"/>
    <n v="0"/>
    <n v="1"/>
    <n v="1"/>
    <n v="4610587.3178821802"/>
    <n v="2500000"/>
    <n v="2538117.3696477371"/>
  </r>
  <r>
    <n v="80"/>
    <x v="81"/>
    <n v="3883410321.4203882"/>
    <n v="44324825.244476132"/>
    <n v="-1373518.68741598"/>
    <n v="0"/>
    <n v="0"/>
    <n v="80"/>
    <n v="7482000"/>
    <n v="10838000"/>
    <n v="80"/>
    <n v="0"/>
    <n v="0"/>
    <n v="-0.35302991312508541"/>
    <n v="0.66373020492607848"/>
    <n v="0"/>
    <n v="0"/>
    <n v="1"/>
    <n v="1"/>
    <n v="4521439.0790531468"/>
    <n v="2500000"/>
    <n v="612736.19651857275"/>
  </r>
  <r>
    <n v="81"/>
    <x v="82"/>
    <n v="3883407814.306118"/>
    <n v="44676086.154783472"/>
    <n v="31148946.49915117"/>
    <n v="0"/>
    <n v="0"/>
    <n v="81"/>
    <n v="8256000"/>
    <n v="10708000"/>
    <n v="81"/>
    <n v="0"/>
    <n v="0"/>
    <n v="-0.40390628373786769"/>
    <n v="0.64643950855885535"/>
    <n v="0"/>
    <n v="0"/>
    <n v="1"/>
    <n v="1"/>
    <n v="24544515.13027465"/>
    <n v="15711458.191583609"/>
    <n v="16044846.895688361"/>
  </r>
  <r>
    <n v="82"/>
    <x v="83"/>
    <n v="3883405307.1918478"/>
    <n v="41015892.721630052"/>
    <n v="3733152.6728215138"/>
    <n v="0"/>
    <n v="0"/>
    <n v="82"/>
    <n v="6996000"/>
    <n v="8747000"/>
    <n v="82"/>
    <n v="0"/>
    <n v="0"/>
    <n v="-0.52045508489051251"/>
    <n v="0.56275215570604487"/>
    <n v="0"/>
    <n v="0"/>
    <n v="1"/>
    <n v="1"/>
    <n v="5374490.612916939"/>
    <n v="2708869.7588234129"/>
    <n v="11649711.280212861"/>
  </r>
  <r>
    <n v="83"/>
    <x v="84"/>
    <n v="3883402800.077579"/>
    <n v="41602134.185574748"/>
    <n v="0"/>
    <n v="0"/>
    <n v="0"/>
    <n v="83"/>
    <n v="6444000"/>
    <n v="7725000"/>
    <n v="83"/>
    <n v="0"/>
    <n v="0"/>
    <n v="-0.5548186184236199"/>
    <n v="0.55989643034169301"/>
    <n v="0"/>
    <n v="0"/>
    <n v="1"/>
    <n v="1"/>
    <n v="4823962.7897224482"/>
    <n v="2500000"/>
    <n v="8443600.0793290809"/>
  </r>
  <r>
    <n v="84"/>
    <x v="85"/>
    <n v="3883400292.9633079"/>
    <n v="42027036.430137411"/>
    <n v="-600000"/>
    <n v="0"/>
    <n v="0"/>
    <n v="84"/>
    <n v="6194000"/>
    <n v="7104000"/>
    <n v="84"/>
    <n v="0"/>
    <n v="0"/>
    <n v="-0.5779820583613926"/>
    <n v="0.55985196660279257"/>
    <n v="0"/>
    <n v="0"/>
    <n v="1"/>
    <n v="1"/>
    <n v="4722222.06630236"/>
    <n v="2500000"/>
    <n v="6117504.9230302218"/>
  </r>
  <r>
    <n v="85"/>
    <x v="86"/>
    <n v="3883397785.8490391"/>
    <n v="42378297.340444751"/>
    <n v="-1194000.00013411"/>
    <n v="0"/>
    <n v="0"/>
    <n v="85"/>
    <n v="5904000"/>
    <n v="6798000"/>
    <n v="85"/>
    <n v="0"/>
    <n v="0"/>
    <n v="-0.59394248146643824"/>
    <n v="0.56207389347729353"/>
    <n v="0"/>
    <n v="0"/>
    <n v="1"/>
    <n v="1"/>
    <n v="4626485.6341951424"/>
    <n v="2500000"/>
    <n v="4180712.7906389702"/>
  </r>
  <r>
    <n v="86"/>
    <x v="87"/>
    <n v="3883395278.7347679"/>
    <n v="42729558.250752091"/>
    <n v="-1782060.0003996489"/>
    <n v="0"/>
    <n v="0"/>
    <n v="86"/>
    <n v="5762000"/>
    <n v="6394000"/>
    <n v="86"/>
    <n v="0"/>
    <n v="0"/>
    <n v="-0.60148564048782194"/>
    <n v="0.56523266606030265"/>
    <n v="0"/>
    <n v="0"/>
    <n v="1"/>
    <n v="1"/>
    <n v="4536399.1464592963"/>
    <n v="2500000"/>
    <n v="2254734.2752994229"/>
  </r>
  <r>
    <n v="87"/>
    <x v="88"/>
    <n v="3883392771.6204991"/>
    <n v="43080819.161059432"/>
    <n v="-2364239.4007939738"/>
    <n v="0"/>
    <n v="0"/>
    <n v="87"/>
    <n v="5329000"/>
    <n v="6096000"/>
    <n v="87"/>
    <n v="0"/>
    <n v="0"/>
    <n v="-0.60484683815020457"/>
    <n v="0.56964371713148876"/>
    <n v="0"/>
    <n v="0"/>
    <n v="1"/>
    <n v="1"/>
    <n v="4451629.1681558248"/>
    <n v="2500000"/>
    <n v="343850.11349380971"/>
  </r>
  <r>
    <n v="88"/>
    <x v="89"/>
    <n v="3883390264.506228"/>
    <n v="43432080.071366772"/>
    <n v="-2940597.0073144832"/>
    <n v="0"/>
    <n v="0"/>
    <n v="88"/>
    <n v="5263000"/>
    <n v="5899000"/>
    <n v="88"/>
    <n v="0"/>
    <n v="0"/>
    <n v="-0.5957350828179917"/>
    <n v="0.57485365875684269"/>
    <n v="0"/>
    <n v="0"/>
    <n v="1"/>
    <n v="1"/>
    <n v="4371861.9422135493"/>
    <n v="2500000"/>
    <n v="-1559588.3875642719"/>
  </r>
  <r>
    <n v="89"/>
    <x v="90"/>
    <n v="3883387757.3919582"/>
    <n v="43783340.981674112"/>
    <n v="-3511191.0378986131"/>
    <n v="0"/>
    <n v="0"/>
    <n v="89"/>
    <n v="5115000"/>
    <n v="5672000"/>
    <n v="89"/>
    <n v="0"/>
    <n v="0"/>
    <n v="-0.58502011615121718"/>
    <n v="0.58047064963073836"/>
    <n v="0"/>
    <n v="0"/>
    <n v="1"/>
    <n v="1"/>
    <n v="4296802.2281276574"/>
    <n v="2500000"/>
    <n v="-3443992.5040372252"/>
  </r>
  <r>
    <n v="90"/>
    <x v="91"/>
    <n v="3883385250.277689"/>
    <n v="44134601.891981453"/>
    <n v="-4076079.1283044401"/>
    <n v="0"/>
    <n v="0"/>
    <n v="90"/>
    <n v="5185000"/>
    <n v="5605000"/>
    <n v="90"/>
    <n v="0"/>
    <n v="0"/>
    <n v="-0.57048020770493957"/>
    <n v="0.58656356397487763"/>
    <n v="0"/>
    <n v="0"/>
    <n v="1"/>
    <n v="1"/>
    <n v="4226172.2091931496"/>
    <n v="2500000"/>
    <n v="-5309552.5797666451"/>
  </r>
  <r>
    <n v="91"/>
    <x v="92"/>
    <n v="3883382743.1634188"/>
    <n v="44485862.802288793"/>
    <n v="-1036543.33793247"/>
    <n v="0"/>
    <n v="0"/>
    <n v="91"/>
    <n v="5095000"/>
    <n v="5549000"/>
    <n v="91"/>
    <n v="0"/>
    <n v="0"/>
    <n v="-0.55836819458576659"/>
    <n v="0.59259458913172258"/>
    <n v="0"/>
    <n v="0"/>
    <n v="1"/>
    <n v="1"/>
    <n v="4159710.4642285979"/>
    <n v="2500000"/>
    <n v="-5186644.555155756"/>
  </r>
  <r>
    <n v="92"/>
    <x v="93"/>
    <n v="3883380236.049149"/>
    <n v="44837123.712596133"/>
    <n v="-1626177.904784831"/>
    <n v="0"/>
    <n v="0"/>
    <n v="92"/>
    <n v="5015000"/>
    <n v="5406000"/>
    <n v="92"/>
    <n v="0"/>
    <n v="0"/>
    <n v="-0.54421738882491488"/>
    <n v="0.59853255535566996"/>
    <n v="0"/>
    <n v="0"/>
    <n v="1"/>
    <n v="1"/>
    <n v="7643722.449304333"/>
    <n v="6046551.4493200947"/>
    <n v="-7034778.1107635032"/>
  </r>
  <r>
    <n v="93"/>
    <x v="94"/>
    <n v="3883377728.9348788"/>
    <n v="40704672.184831344"/>
    <n v="-2209916.126100461"/>
    <n v="0"/>
    <n v="0"/>
    <n v="93"/>
    <n v="5340000"/>
    <n v="6600000"/>
    <n v="93"/>
    <n v="0"/>
    <n v="0"/>
    <n v="-0.51881954295340438"/>
    <n v="0.60339524317486182"/>
    <n v="0"/>
    <n v="0"/>
    <n v="1"/>
    <n v="1"/>
    <n v="4038322.3406531028"/>
    <n v="2500000"/>
    <n v="-8864430.3312282637"/>
  </r>
  <r>
    <n v="94"/>
    <x v="95"/>
    <n v="3883375221.8206091"/>
    <n v="41055933.095138676"/>
    <n v="23123363.03466659"/>
    <n v="0"/>
    <n v="0"/>
    <n v="94"/>
    <n v="5506000"/>
    <n v="6840000"/>
    <n v="94"/>
    <n v="0"/>
    <n v="0"/>
    <n v="-0.51206588761310989"/>
    <n v="0.60538547085841543"/>
    <n v="0"/>
    <n v="0"/>
    <n v="1"/>
    <n v="1"/>
    <n v="13060253.97437978"/>
    <n v="6613033.0080966344"/>
    <n v="749126.47010266408"/>
  </r>
  <r>
    <n v="95"/>
    <x v="96"/>
    <n v="3883372714.7063389"/>
    <n v="41407194.005446017"/>
    <n v="1653288.487517782"/>
    <n v="0"/>
    <n v="0"/>
    <n v="95"/>
    <n v="5094000"/>
    <n v="5588000"/>
    <n v="95"/>
    <n v="0"/>
    <n v="0"/>
    <n v="-0.49574426580086678"/>
    <n v="0.59503678537244453"/>
    <n v="0"/>
    <n v="0"/>
    <n v="1"/>
    <n v="1"/>
    <n v="4308457.2441645423"/>
    <n v="2500000"/>
    <n v="-1158364.7944309199"/>
  </r>
  <r>
    <n v="96"/>
    <x v="97"/>
    <n v="3883370207.5920691"/>
    <n v="41758454.915753357"/>
    <n v="0"/>
    <n v="0"/>
    <n v="0"/>
    <n v="96"/>
    <n v="4904000"/>
    <n v="5085000"/>
    <n v="96"/>
    <n v="0"/>
    <n v="0"/>
    <n v="-0.48340811885072471"/>
    <n v="0.60065691791378928"/>
    <n v="0"/>
    <n v="0"/>
    <n v="1"/>
    <n v="1"/>
    <n v="4264138.5774759017"/>
    <n v="2500000"/>
    <n v="-3046781.1467455248"/>
  </r>
  <r>
    <n v="97"/>
    <x v="98"/>
    <n v="3883367700.4777989"/>
    <n v="42109715.826060697"/>
    <n v="-600000"/>
    <n v="0"/>
    <n v="0"/>
    <n v="97"/>
    <n v="4770000"/>
    <n v="5064000"/>
    <n v="97"/>
    <n v="0"/>
    <n v="0"/>
    <n v="-0.46682527363101228"/>
    <n v="0.60741069410090032"/>
    <n v="0"/>
    <n v="0"/>
    <n v="1"/>
    <n v="1"/>
    <n v="4195436.2239566017"/>
    <n v="2500000"/>
    <n v="-4916313.3359590787"/>
  </r>
  <r>
    <n v="98"/>
    <x v="99"/>
    <n v="3883365193.3635292"/>
    <n v="42460976.736368038"/>
    <n v="-1194000.00013411"/>
    <n v="0"/>
    <n v="0"/>
    <n v="98"/>
    <n v="4544000"/>
    <n v="4920000"/>
    <n v="98"/>
    <n v="0"/>
    <n v="0"/>
    <n v="-0.44761211951528562"/>
    <n v="0.61394351133280289"/>
    <n v="0"/>
    <n v="0"/>
    <n v="1"/>
    <n v="1"/>
    <n v="4130788.382048218"/>
    <n v="2500000"/>
    <n v="-6767150.2036983697"/>
  </r>
  <r>
    <n v="99"/>
    <x v="100"/>
    <n v="3883362686.249259"/>
    <n v="42812237.646675378"/>
    <n v="-1782060.0003996489"/>
    <n v="0"/>
    <n v="0"/>
    <n v="99"/>
    <n v="4562000"/>
    <n v="4758000"/>
    <n v="99"/>
    <n v="0"/>
    <n v="0"/>
    <n v="-0.42380842957310438"/>
    <n v="0.62056772032403618"/>
    <n v="0"/>
    <n v="0"/>
    <n v="1"/>
    <n v="1"/>
    <n v="4069955.7722565108"/>
    <n v="2500000"/>
    <n v="-8599478.7031739615"/>
  </r>
  <r>
    <n v="100"/>
    <x v="101"/>
    <n v="3883360179.1349902"/>
    <n v="43163498.556982718"/>
    <n v="-2364239.4007939738"/>
    <n v="0"/>
    <n v="0"/>
    <n v="100"/>
    <n v="4452000"/>
    <n v="4693000"/>
    <n v="100"/>
    <n v="0"/>
    <n v="0"/>
    <n v="-0.40140401815238352"/>
    <n v="0.62730945429893104"/>
    <n v="0"/>
    <n v="0"/>
    <n v="1"/>
    <n v="1"/>
    <n v="4012713.236313635"/>
    <n v="2500000"/>
    <n v="-10413483.91806436"/>
  </r>
  <r>
    <n v="101"/>
    <x v="102"/>
    <n v="3883357672.02072"/>
    <n v="43514759.467290059"/>
    <n v="-2940597.0073144832"/>
    <n v="0"/>
    <n v="0"/>
    <n v="101"/>
    <n v="4420000"/>
    <n v="4491000"/>
    <n v="101"/>
    <n v="0"/>
    <n v="0"/>
    <n v="-0.3774657399095851"/>
    <n v="0.63393060541651725"/>
    <n v="0"/>
    <n v="0"/>
    <n v="1"/>
    <n v="1"/>
    <n v="3958848.903805281"/>
    <n v="2500000"/>
    <n v="-12209349.08121131"/>
  </r>
  <r>
    <n v="102"/>
    <x v="103"/>
    <n v="3883355164.9064498"/>
    <n v="43866020.377597399"/>
    <n v="-3511191.0378986131"/>
    <n v="0"/>
    <n v="0"/>
    <n v="102"/>
    <n v="4613000"/>
    <n v="4518000"/>
    <n v="102"/>
    <n v="0"/>
    <n v="0"/>
    <n v="-0.35384251704496927"/>
    <n v="0.64073028687991496"/>
    <n v="0"/>
    <n v="0"/>
    <n v="1"/>
    <n v="1"/>
    <n v="3908163.4079798372"/>
    <n v="2500000"/>
    <n v="-13987255.593128201"/>
  </r>
  <r>
    <n v="103"/>
    <x v="104"/>
    <n v="3883352657.7921801"/>
    <n v="44217281.287904739"/>
    <n v="-1197059.1283044401"/>
    <n v="0"/>
    <n v="0"/>
    <n v="103"/>
    <n v="6559000"/>
    <n v="8633000"/>
    <n v="103"/>
    <n v="0"/>
    <n v="0"/>
    <n v="-0.33520449322593898"/>
    <n v="0.64720375054794776"/>
    <n v="0"/>
    <n v="0"/>
    <n v="1"/>
    <n v="1"/>
    <n v="3956992.4254497089"/>
    <n v="2596523.2776126629"/>
    <n v="-13383608.04032331"/>
  </r>
  <r>
    <n v="104"/>
    <x v="105"/>
    <n v="3883350150.6779099"/>
    <n v="44568542.19821208"/>
    <n v="27724866.46271104"/>
    <n v="0"/>
    <n v="0"/>
    <n v="104"/>
    <n v="5370000"/>
    <n v="6303000"/>
    <n v="104"/>
    <n v="0"/>
    <n v="0"/>
    <n v="-0.35397200173169868"/>
    <n v="0.64153355326276018"/>
    <n v="0"/>
    <n v="0"/>
    <n v="1"/>
    <n v="1"/>
    <n v="21791930.233957808"/>
    <n v="14404786.78515254"/>
    <n v="3760428.0370884538"/>
  </r>
  <r>
    <n v="105"/>
    <x v="106"/>
    <n v="3883347643.5636401"/>
    <n v="40462948.822285913"/>
    <n v="2834535.9990888978"/>
    <n v="0"/>
    <n v="0"/>
    <n v="105"/>
    <n v="4951000"/>
    <n v="5288000"/>
    <n v="105"/>
    <n v="0"/>
    <n v="0"/>
    <n v="-0.46061312752178352"/>
    <n v="0.56924839747940359"/>
    <n v="0"/>
    <n v="0"/>
    <n v="1"/>
    <n v="1"/>
    <n v="4308208.7119788826"/>
    <n v="2500000"/>
    <n v="1822823.7575580899"/>
  </r>
  <r>
    <n v="106"/>
    <x v="107"/>
    <n v="3883345136.4493699"/>
    <n v="40814209.732593253"/>
    <n v="0"/>
    <n v="0"/>
    <n v="0"/>
    <n v="106"/>
    <n v="4791000"/>
    <n v="4975000"/>
    <n v="106"/>
    <n v="0"/>
    <n v="0"/>
    <n v="-0.44772554867691539"/>
    <n v="0.57514220918768877"/>
    <n v="0"/>
    <n v="0"/>
    <n v="1"/>
    <n v="1"/>
    <n v="4205952.9863496805"/>
    <n v="2500000"/>
    <n v="-95404.479610057781"/>
  </r>
  <r>
    <n v="107"/>
    <x v="108"/>
    <n v="3883342629.3351002"/>
    <n v="41165470.642900594"/>
    <n v="-600000"/>
    <n v="0"/>
    <n v="0"/>
    <n v="107"/>
    <n v="4777000"/>
    <n v="4962000"/>
    <n v="107"/>
    <n v="0"/>
    <n v="0"/>
    <n v="-0.43194749369136187"/>
    <n v="0.58154252499738945"/>
    <n v="0"/>
    <n v="0"/>
    <n v="1"/>
    <n v="1"/>
    <n v="4140684.49124606"/>
    <n v="2500000"/>
    <n v="-1994450.4348352819"/>
  </r>
  <r>
    <n v="108"/>
    <x v="109"/>
    <n v="3883340122.22083"/>
    <n v="41516731.553207926"/>
    <n v="-1194000.00013411"/>
    <n v="0"/>
    <n v="0"/>
    <n v="108"/>
    <n v="4643000"/>
    <n v="4862000"/>
    <n v="108"/>
    <n v="0"/>
    <n v="0"/>
    <n v="-0.4163906153501038"/>
    <n v="0.58774542831407905"/>
    <n v="0"/>
    <n v="0"/>
    <n v="1"/>
    <n v="1"/>
    <n v="4079267.856488829"/>
    <n v="2500000"/>
    <n v="-3874505.930932723"/>
  </r>
  <r>
    <n v="109"/>
    <x v="110"/>
    <n v="3883337615.1065612"/>
    <n v="41867992.463515267"/>
    <n v="-1782060.0003996489"/>
    <n v="0"/>
    <n v="0"/>
    <n v="109"/>
    <n v="4647000"/>
    <n v="4945000"/>
    <n v="109"/>
    <n v="0"/>
    <n v="0"/>
    <n v="-0.39869420840628572"/>
    <n v="0.59395319091883114"/>
    <n v="0"/>
    <n v="0"/>
    <n v="1"/>
    <n v="1"/>
    <n v="4021475.7621726552"/>
    <n v="2500000"/>
    <n v="-5735760.8724894151"/>
  </r>
  <r>
    <n v="110"/>
    <x v="111"/>
    <n v="3883335107.99229"/>
    <n v="42219253.373822607"/>
    <n v="3393800.5992060262"/>
    <n v="0"/>
    <n v="0"/>
    <n v="110"/>
    <n v="4797000"/>
    <n v="5603000"/>
    <n v="110"/>
    <n v="0"/>
    <n v="0"/>
    <n v="-0.38166748886962409"/>
    <n v="0.59976100844571234"/>
    <n v="0"/>
    <n v="0"/>
    <n v="1"/>
    <n v="1"/>
    <n v="5153435.9056347199"/>
    <n v="3469676.767694931"/>
    <n v="-3244815.765046563"/>
  </r>
  <r>
    <n v="111"/>
    <x v="112"/>
    <n v="3883332600.8780198"/>
    <n v="42570514.284129947"/>
    <n v="1439510"/>
    <n v="0"/>
    <n v="0"/>
    <n v="111"/>
    <n v="4537000"/>
    <n v="4840000"/>
    <n v="111"/>
    <n v="0"/>
    <n v="0"/>
    <n v="-0.3632291732328905"/>
    <n v="0.60456246469069308"/>
    <n v="0"/>
    <n v="0"/>
    <n v="1"/>
    <n v="1"/>
    <n v="3971344.9744427432"/>
    <n v="2500000"/>
    <n v="-4324442.60812137"/>
  </r>
  <r>
    <n v="112"/>
    <x v="113"/>
    <n v="3883330093.763751"/>
    <n v="42921775.194437288"/>
    <n v="0"/>
    <n v="0"/>
    <n v="0"/>
    <n v="112"/>
    <n v="4452000"/>
    <n v="4616000"/>
    <n v="112"/>
    <n v="0"/>
    <n v="0"/>
    <n v="-0.3452922660437574"/>
    <n v="0.61025850069894849"/>
    <n v="0"/>
    <n v="0"/>
    <n v="1"/>
    <n v="1"/>
    <n v="3943430.0661952659"/>
    <n v="2500000"/>
    <n v="-6181198.1830067448"/>
  </r>
  <r>
    <n v="113"/>
    <x v="114"/>
    <n v="3883327586.6494799"/>
    <n v="43273036.104744628"/>
    <n v="-600000"/>
    <n v="0"/>
    <n v="0"/>
    <n v="113"/>
    <n v="4456000"/>
    <n v="4571000"/>
    <n v="113"/>
    <n v="0"/>
    <n v="0"/>
    <n v="-0.32644283468271218"/>
    <n v="0.61622750551801087"/>
    <n v="0"/>
    <n v="0"/>
    <n v="1"/>
    <n v="1"/>
    <n v="3893654.522546337"/>
    <n v="2500000"/>
    <n v="-8019386.2025582828"/>
  </r>
  <r>
    <n v="114"/>
    <x v="115"/>
    <n v="3883325079.5352111"/>
    <n v="43624297.015051968"/>
    <n v="1685019.99986589"/>
    <n v="0"/>
    <n v="0"/>
    <n v="114"/>
    <n v="7849000"/>
    <n v="14559000"/>
    <n v="114"/>
    <n v="0"/>
    <n v="0"/>
    <n v="-0.30831957737447668"/>
    <n v="0.62208134216911792"/>
    <n v="0"/>
    <n v="0"/>
    <n v="1"/>
    <n v="1"/>
    <n v="3846816.5131931952"/>
    <n v="2500000"/>
    <n v="-8657304.8423251733"/>
  </r>
  <r>
    <n v="115"/>
    <x v="116"/>
    <n v="3883322572.4209409"/>
    <n v="43975557.925359309"/>
    <n v="59019910"/>
    <n v="0"/>
    <n v="0"/>
    <n v="115"/>
    <n v="6891000"/>
    <n v="8777000"/>
    <n v="115"/>
    <n v="0"/>
    <n v="0"/>
    <n v="-0.34502762969232781"/>
    <n v="0.59099150986470073"/>
    <n v="0"/>
    <n v="0"/>
    <n v="1"/>
    <n v="1"/>
    <n v="36201461.022277497"/>
    <n v="21268986.195937239"/>
    <n v="24985893.204163019"/>
  </r>
  <r>
    <n v="116"/>
    <x v="117"/>
    <n v="3883320065.3066711"/>
    <n v="45232908.108350858"/>
    <n v="10979405.138268819"/>
    <n v="0"/>
    <n v="0"/>
    <n v="116"/>
    <n v="6514000"/>
    <n v="7408000"/>
    <n v="116"/>
    <n v="0"/>
    <n v="0"/>
    <n v="-0.60803302698081674"/>
    <n v="0.38482869279496179"/>
    <n v="0"/>
    <n v="0"/>
    <n v="1"/>
    <n v="1"/>
    <n v="13102920.361152571"/>
    <n v="8809905.4908317011"/>
    <n v="18175396.357752141"/>
  </r>
  <r>
    <n v="117"/>
    <x v="118"/>
    <n v="3883317558.1924009"/>
    <n v="41624246.847299077"/>
    <n v="2159265"/>
    <n v="0"/>
    <n v="0"/>
    <n v="117"/>
    <n v="5895000"/>
    <n v="6696000"/>
    <n v="117"/>
    <n v="0"/>
    <n v="0"/>
    <n v="-0.60940924349270453"/>
    <n v="0.37960573891443877"/>
    <n v="0"/>
    <n v="0"/>
    <n v="1"/>
    <n v="1"/>
    <n v="6053534.7007667944"/>
    <n v="3720675.509698607"/>
    <n v="14389508.670966949"/>
  </r>
  <r>
    <n v="118"/>
    <x v="119"/>
    <n v="3883315051.0781312"/>
    <n v="42348361.499225318"/>
    <n v="0"/>
    <n v="0"/>
    <n v="0"/>
    <n v="118"/>
    <n v="5740000"/>
    <n v="6187000"/>
    <n v="118"/>
    <n v="0"/>
    <n v="0"/>
    <n v="-0.60519937774229082"/>
    <n v="0.38436809634334168"/>
    <n v="0"/>
    <n v="0"/>
    <n v="1"/>
    <n v="1"/>
    <n v="4765855.5173541056"/>
    <n v="2500000"/>
    <n v="10431210.33664217"/>
  </r>
  <r>
    <n v="119"/>
    <x v="120"/>
    <n v="3883312543.963861"/>
    <n v="42873285.067833833"/>
    <n v="-600000"/>
    <n v="0"/>
    <n v="0"/>
    <n v="119"/>
    <n v="5502000"/>
    <n v="5786000"/>
    <n v="119"/>
    <n v="0"/>
    <n v="0"/>
    <n v="-0.60688286453609974"/>
    <n v="0.38956658121309878"/>
    <n v="0"/>
    <n v="0"/>
    <n v="1"/>
    <n v="1"/>
    <n v="4667544.0303200744"/>
    <n v="2500000"/>
    <n v="7534656.0657153036"/>
  </r>
  <r>
    <n v="120"/>
    <x v="121"/>
    <n v="3883310036.8495922"/>
    <n v="43252447.065589704"/>
    <n v="-1194000.00013411"/>
    <n v="0"/>
    <n v="0"/>
    <n v="120"/>
    <n v="4976000"/>
    <n v="5384000"/>
    <n v="120"/>
    <n v="0"/>
    <n v="0"/>
    <n v="-0.60427581237654837"/>
    <n v="0.39566134269804543"/>
    <n v="0"/>
    <n v="0"/>
    <n v="1"/>
    <n v="1"/>
    <n v="4575034.4561063051"/>
    <n v="2500000"/>
    <n v="5425800.8862242978"/>
  </r>
  <r>
    <n v="121"/>
    <x v="122"/>
    <n v="3883307529.735322"/>
    <n v="43603707.975897036"/>
    <n v="-1782060.0003996489"/>
    <n v="0"/>
    <n v="0"/>
    <n v="121"/>
    <n v="4897000"/>
    <n v="5056000"/>
    <n v="121"/>
    <n v="0"/>
    <n v="0"/>
    <n v="-0.59212345746436212"/>
    <n v="0.40260824609174201"/>
    <n v="0"/>
    <n v="0"/>
    <n v="1"/>
    <n v="1"/>
    <n v="4487984.3912624037"/>
    <n v="2500000"/>
    <n v="3471542.878574816"/>
  </r>
  <r>
    <n v="122"/>
    <x v="123"/>
    <n v="3883305022.6210518"/>
    <n v="43954968.886204377"/>
    <n v="-2364239.4007939738"/>
    <n v="0"/>
    <n v="0"/>
    <n v="122"/>
    <n v="4420000"/>
    <n v="4830000"/>
    <n v="122"/>
    <n v="0"/>
    <n v="0"/>
    <n v="-0.57882262486819047"/>
    <n v="0.41016997354451351"/>
    <n v="0"/>
    <n v="0"/>
    <n v="1"/>
    <n v="1"/>
    <n v="4406071.6394880097"/>
    <n v="2500000"/>
    <n v="1536827.450565018"/>
  </r>
  <r>
    <n v="123"/>
    <x v="124"/>
    <n v="3883302515.5067821"/>
    <n v="44306229.796511717"/>
    <n v="-2940597.0073144832"/>
    <n v="0"/>
    <n v="0"/>
    <n v="123"/>
    <n v="4685000"/>
    <n v="5146000"/>
    <n v="123"/>
    <n v="0"/>
    <n v="0"/>
    <n v="-0.55715560703976852"/>
    <n v="0.41805873846050812"/>
    <n v="0"/>
    <n v="0"/>
    <n v="1"/>
    <n v="1"/>
    <n v="4328993.0190954171"/>
    <n v="2500000"/>
    <n v="-374841.11298185098"/>
  </r>
  <r>
    <n v="124"/>
    <x v="125"/>
    <n v="3883300008.3925118"/>
    <n v="44657490.706819057"/>
    <n v="15202438.962101391"/>
    <n v="0"/>
    <n v="0"/>
    <n v="124"/>
    <n v="4613000"/>
    <n v="5733000"/>
    <n v="124"/>
    <n v="0"/>
    <n v="0"/>
    <n v="-0.54093040244092339"/>
    <n v="0.42496290809522502"/>
    <n v="0"/>
    <n v="0"/>
    <n v="1"/>
    <n v="1"/>
    <n v="19520238.38019681"/>
    <n v="14705546.869787831"/>
    <n v="13881369.798064191"/>
  </r>
  <r>
    <n v="125"/>
    <x v="126"/>
    <n v="3883297501.2782421"/>
    <n v="40890285.452460639"/>
    <n v="-1.862645149230957E-9"/>
    <n v="0"/>
    <n v="0"/>
    <n v="125"/>
    <n v="4438000"/>
    <n v="4670000"/>
    <n v="125"/>
    <n v="0"/>
    <n v="0"/>
    <n v="-0.63757783451394623"/>
    <n v="0.38306769057234641"/>
    <n v="0"/>
    <n v="0"/>
    <n v="1"/>
    <n v="1"/>
    <n v="4436478.6841005785"/>
    <n v="2500000"/>
    <n v="10054549.464839941"/>
  </r>
  <r>
    <n v="126"/>
    <x v="127"/>
    <n v="3883294994.1639719"/>
    <n v="41396254.540946446"/>
    <n v="-600000.00000000186"/>
    <n v="0"/>
    <n v="0"/>
    <n v="126"/>
    <n v="4722000"/>
    <n v="4737000"/>
    <n v="126"/>
    <n v="0"/>
    <n v="0"/>
    <n v="-0.61625475435541244"/>
    <n v="0.39141783558813881"/>
    <n v="0"/>
    <n v="0"/>
    <n v="1"/>
    <n v="1"/>
    <n v="4357605.5732848803"/>
    <n v="2500000"/>
    <n v="7256563.146428559"/>
  </r>
  <r>
    <n v="127"/>
    <x v="128"/>
    <n v="3883292487.0497022"/>
    <n v="41761422.23479265"/>
    <n v="-1194000.0001341121"/>
    <n v="0"/>
    <n v="0"/>
    <n v="127"/>
    <n v="4529000"/>
    <n v="4780000"/>
    <n v="127"/>
    <n v="0"/>
    <n v="0"/>
    <n v="-0.60057576098857091"/>
    <n v="0.39937798297556393"/>
    <n v="0"/>
    <n v="0"/>
    <n v="1"/>
    <n v="1"/>
    <n v="4283387.2075719303"/>
    <n v="2500000"/>
    <n v="5236168.6403898085"/>
  </r>
  <r>
    <n v="128"/>
    <x v="129"/>
    <n v="3883289979.935432"/>
    <n v="42112683.14509999"/>
    <n v="-1782060.000399651"/>
    <n v="0"/>
    <n v="0"/>
    <n v="128"/>
    <n v="4516000"/>
    <n v="4590000"/>
    <n v="128"/>
    <n v="0"/>
    <n v="0"/>
    <n v="-0.58199167392532769"/>
    <n v="0.40701703412543122"/>
    <n v="0"/>
    <n v="0"/>
    <n v="1"/>
    <n v="1"/>
    <n v="4213548.8843191238"/>
    <n v="2500000"/>
    <n v="3283806.9551562839"/>
  </r>
  <r>
    <n v="129"/>
    <x v="130"/>
    <n v="3883287472.8211622"/>
    <n v="42463944.05540733"/>
    <n v="-2364239.4007939762"/>
    <n v="0"/>
    <n v="0"/>
    <n v="129"/>
    <n v="4416000"/>
    <n v="4528000"/>
    <n v="129"/>
    <n v="0"/>
    <n v="0"/>
    <n v="-0.56371883901769815"/>
    <n v="0.41487866463904011"/>
    <n v="0"/>
    <n v="0"/>
    <n v="1"/>
    <n v="1"/>
    <n v="4147832.112629116"/>
    <n v="2500000"/>
    <n v="1350968.8863387101"/>
  </r>
  <r>
    <n v="130"/>
    <x v="131"/>
    <n v="3883284965.706892"/>
    <n v="42815204.965714671"/>
    <n v="-2940597.007314485"/>
    <n v="0"/>
    <n v="0"/>
    <n v="130"/>
    <n v="4375000"/>
    <n v="4404000"/>
    <n v="130"/>
    <n v="0"/>
    <n v="0"/>
    <n v="-0.5443087365679895"/>
    <n v="0.42265929563445448"/>
    <n v="0"/>
    <n v="0"/>
    <n v="1"/>
    <n v="1"/>
    <n v="4085993.6566037112"/>
    <n v="2500000"/>
    <n v="-562540.80222271243"/>
  </r>
  <r>
    <n v="131"/>
    <x v="132"/>
    <n v="3883282458.5926232"/>
    <n v="43166465.876022011"/>
    <n v="-3511191.037898615"/>
    <n v="0"/>
    <n v="0"/>
    <n v="131"/>
    <n v="4327000"/>
    <n v="4384000"/>
    <n v="131"/>
    <n v="0"/>
    <n v="0"/>
    <n v="-0.5248056723889658"/>
    <n v="0.4304936881092174"/>
    <n v="0"/>
    <n v="0"/>
    <n v="1"/>
    <n v="1"/>
    <n v="4027804.6350607169"/>
    <n v="2500000"/>
    <n v="-2456915.3943262231"/>
  </r>
  <r>
    <n v="132"/>
    <x v="133"/>
    <n v="3883279951.478353"/>
    <n v="43517726.786329351"/>
    <n v="-4076079.128304441"/>
    <n v="0"/>
    <n v="0"/>
    <n v="132"/>
    <n v="4265000"/>
    <n v="4404000"/>
    <n v="132"/>
    <n v="0"/>
    <n v="0"/>
    <n v="-0.50511964484759164"/>
    <n v="0.43815121556440478"/>
    <n v="0"/>
    <n v="0"/>
    <n v="1"/>
    <n v="1"/>
    <n v="3973049.6743815569"/>
    <n v="2500000"/>
    <n v="-4332346.2409321237"/>
  </r>
  <r>
    <n v="133"/>
    <x v="134"/>
    <n v="3883277444.3640828"/>
    <n v="43868987.696636692"/>
    <n v="-3195808.3379324721"/>
    <n v="0"/>
    <n v="0"/>
    <n v="133"/>
    <n v="4006000"/>
    <n v="4132000"/>
    <n v="133"/>
    <n v="0"/>
    <n v="0"/>
    <n v="-0.4850611659316062"/>
    <n v="0.44555316072476348"/>
    <n v="0"/>
    <n v="0"/>
    <n v="1"/>
    <n v="1"/>
    <n v="3921526.111354101"/>
    <n v="2500000"/>
    <n v="-6189022.7794911573"/>
  </r>
  <r>
    <n v="134"/>
    <x v="135"/>
    <n v="3883274937.2498131"/>
    <n v="44220248.606944032"/>
    <n v="-3763850.255267465"/>
    <n v="0"/>
    <n v="0"/>
    <n v="134"/>
    <n v="4186000"/>
    <n v="4324000"/>
    <n v="134"/>
    <n v="0"/>
    <n v="0"/>
    <n v="-0.46166465325716749"/>
    <n v="0.45330916995940218"/>
    <n v="0"/>
    <n v="0"/>
    <n v="1"/>
    <n v="1"/>
    <n v="3873043.2430602252"/>
    <n v="2500000"/>
    <n v="-8027132.5530796004"/>
  </r>
  <r>
    <n v="135"/>
    <x v="136"/>
    <n v="3883272430.1355429"/>
    <n v="44571509.517251372"/>
    <n v="-4326211.7535560764"/>
    <n v="0"/>
    <n v="0"/>
    <n v="135"/>
    <n v="4155000"/>
    <n v="4291000"/>
    <n v="135"/>
    <n v="0"/>
    <n v="0"/>
    <n v="-0.44173417799449433"/>
    <n v="0.46045994409214608"/>
    <n v="0"/>
    <n v="0"/>
    <n v="1"/>
    <n v="1"/>
    <n v="7333311.7288662232"/>
    <n v="6005890.1078345235"/>
    <n v="-9846861.2293430082"/>
  </r>
  <r>
    <n v="136"/>
    <x v="137"/>
    <n v="3883269923.0212731"/>
    <n v="40465619.409416847"/>
    <n v="-4882949.636987499"/>
    <n v="0"/>
    <n v="0"/>
    <n v="136"/>
    <n v="4382000"/>
    <n v="6284000"/>
    <n v="136"/>
    <n v="0"/>
    <n v="0"/>
    <n v="-0.42264628023412421"/>
    <n v="0.46552490331676127"/>
    <n v="0"/>
    <n v="0"/>
    <n v="1"/>
    <n v="1"/>
    <n v="3784492.387061927"/>
    <n v="2500000"/>
    <n v="-11648392.619250519"/>
  </r>
  <r>
    <n v="137"/>
    <x v="138"/>
    <n v="3883267415.9070029"/>
    <n v="40816880.319724187"/>
    <n v="27674609.858290952"/>
    <n v="0"/>
    <n v="0"/>
    <n v="137"/>
    <n v="4278000"/>
    <n v="4961000"/>
    <n v="137"/>
    <n v="0"/>
    <n v="0"/>
    <n v="-0.40665212966615782"/>
    <n v="0.46802866848440938"/>
    <n v="0"/>
    <n v="0"/>
    <n v="1"/>
    <n v="1"/>
    <n v="13567324.97572468"/>
    <n v="6263767.9353326652"/>
    <n v="-2794921.1956616361"/>
  </r>
  <r>
    <n v="138"/>
    <x v="139"/>
    <n v="3883264908.7927318"/>
    <n v="41168141.230031528"/>
    <n v="2813576.8113626731"/>
    <n v="0"/>
    <n v="0"/>
    <n v="138"/>
    <n v="4190000"/>
    <n v="4438000"/>
    <n v="138"/>
    <n v="0"/>
    <n v="0"/>
    <n v="-0.39041967168220348"/>
    <n v="0.45800149077540808"/>
    <n v="0"/>
    <n v="0"/>
    <n v="1"/>
    <n v="1"/>
    <n v="4235070.7469451828"/>
    <n v="2500000"/>
    <n v="-4666971.9843297331"/>
  </r>
  <r>
    <n v="139"/>
    <x v="140"/>
    <n v="3883262401.678463"/>
    <n v="41519402.140338868"/>
    <n v="0"/>
    <n v="0"/>
    <n v="0"/>
    <n v="139"/>
    <n v="4207000"/>
    <n v="4407000"/>
    <n v="139"/>
    <n v="0"/>
    <n v="0"/>
    <n v="-0.37272440051615557"/>
    <n v="0.46462313036115982"/>
    <n v="0"/>
    <n v="0"/>
    <n v="1"/>
    <n v="1"/>
    <n v="4141534.8815790839"/>
    <n v="2500000"/>
    <n v="-6520302.2655295851"/>
  </r>
  <r>
    <n v="140"/>
    <x v="141"/>
    <n v="3883259894.5641928"/>
    <n v="41870663.050646208"/>
    <n v="-600000"/>
    <n v="0"/>
    <n v="0"/>
    <n v="140"/>
    <n v="5332000"/>
    <n v="10581000"/>
    <n v="140"/>
    <n v="0"/>
    <n v="0"/>
    <n v="-0.35576330805202838"/>
    <n v="0.47113066658383201"/>
    <n v="0"/>
    <n v="0"/>
    <n v="1"/>
    <n v="1"/>
    <n v="4080068.06051378"/>
    <n v="2500000"/>
    <n v="-8355099.2443316896"/>
  </r>
  <r>
    <n v="141"/>
    <x v="142"/>
    <n v="3883257387.449923"/>
    <n v="42221923.960953549"/>
    <n v="52067869.99986589"/>
    <n v="0"/>
    <n v="0"/>
    <n v="141"/>
    <n v="6157000"/>
    <n v="11403000"/>
    <n v="141"/>
    <n v="0"/>
    <n v="0"/>
    <n v="-0.35336805852342512"/>
    <n v="0.46261322728644011"/>
    <n v="0"/>
    <n v="0"/>
    <n v="1"/>
    <n v="1"/>
    <n v="33730286.669561289"/>
    <n v="20278742.438187528"/>
    <n v="23709226.74624411"/>
  </r>
  <r>
    <n v="142"/>
    <x v="143"/>
    <n v="3883254880.3356528"/>
    <n v="43415029.220164828"/>
    <n v="9173833.4597581998"/>
    <n v="0"/>
    <n v="0"/>
    <n v="142"/>
    <n v="4278000"/>
    <n v="5211000"/>
    <n v="142"/>
    <n v="0"/>
    <n v="0"/>
    <n v="-0.5322890000556999"/>
    <n v="0.35933226418574937"/>
    <n v="0"/>
    <n v="0"/>
    <n v="1"/>
    <n v="1"/>
    <n v="7994298.9833234772"/>
    <n v="4068657.9827810451"/>
    <n v="17244514.553691089"/>
  </r>
  <r>
    <n v="143"/>
    <x v="144"/>
    <n v="3883252373.221384"/>
    <n v="44282814.628215447"/>
    <n v="0"/>
    <n v="0"/>
    <n v="0"/>
    <n v="143"/>
    <n v="4260000"/>
    <n v="4685000"/>
    <n v="143"/>
    <n v="0"/>
    <n v="0"/>
    <n v="-0.51166516780513671"/>
    <n v="0.36393141944489199"/>
    <n v="0"/>
    <n v="0"/>
    <n v="1"/>
    <n v="1"/>
    <n v="5145809.1736909226"/>
    <n v="2779287.8847152232"/>
    <n v="12508675.802562131"/>
  </r>
  <r>
    <n v="144"/>
    <x v="145"/>
    <n v="3883249866.1071129"/>
    <n v="44912281.250874072"/>
    <n v="-600000"/>
    <n v="0"/>
    <n v="0"/>
    <n v="144"/>
    <n v="4207000"/>
    <n v="4614000"/>
    <n v="144"/>
    <n v="0"/>
    <n v="0"/>
    <n v="-0.49333138312042307"/>
    <n v="0.37093282279339079"/>
    <n v="0"/>
    <n v="0"/>
    <n v="1"/>
    <n v="1"/>
    <n v="8768497.9167077094"/>
    <n v="6506228.9671379598"/>
    <n v="9081378.5560816545"/>
  </r>
  <r>
    <n v="145"/>
    <x v="146"/>
    <n v="3883247358.9928441"/>
    <n v="40878049.848850921"/>
    <n v="-1194000.00013411"/>
    <n v="0"/>
    <n v="0"/>
    <n v="145"/>
    <n v="4238000"/>
    <n v="4610000"/>
    <n v="145"/>
    <n v="0"/>
    <n v="0"/>
    <n v="-0.47768156333299999"/>
    <n v="0.37449039415341029"/>
    <n v="0"/>
    <n v="0"/>
    <n v="1"/>
    <n v="1"/>
    <n v="4664169.1260374766"/>
    <n v="2500000"/>
    <n v="6549749.4717767909"/>
  </r>
  <r>
    <n v="146"/>
    <x v="147"/>
    <n v="3883244851.8785739"/>
    <n v="41229310.759158261"/>
    <n v="-1782060.0003996489"/>
    <n v="0"/>
    <n v="0"/>
    <n v="146"/>
    <n v="4270000"/>
    <n v="4647000"/>
    <n v="146"/>
    <n v="0"/>
    <n v="0"/>
    <n v="-0.46078330535476991"/>
    <n v="0.38140261932054031"/>
    <n v="0"/>
    <n v="0"/>
    <n v="1"/>
    <n v="1"/>
    <n v="5712385.3012921894"/>
    <n v="3640526.5774183469"/>
    <n v="8537299.4402578026"/>
  </r>
  <r>
    <n v="147"/>
    <x v="148"/>
    <n v="3883242344.7643042"/>
    <n v="41658928.180706888"/>
    <n v="-1644484.4007939741"/>
    <n v="0"/>
    <n v="0"/>
    <n v="147"/>
    <n v="4527000"/>
    <n v="4772000"/>
    <n v="147"/>
    <n v="0"/>
    <n v="0"/>
    <n v="-0.44237308210043008"/>
    <n v="0.38787524822102948"/>
    <n v="0"/>
    <n v="0"/>
    <n v="1"/>
    <n v="1"/>
    <n v="4699569.216228595"/>
    <n v="2714573.1394094499"/>
    <n v="8172231.239953639"/>
  </r>
  <r>
    <n v="148"/>
    <x v="149"/>
    <n v="3883239837.650034"/>
    <n v="42070174.493217863"/>
    <n v="-2228039.5571536049"/>
    <n v="0"/>
    <n v="0"/>
    <n v="148"/>
    <n v="4693000"/>
    <n v="4808000"/>
    <n v="148"/>
    <n v="0"/>
    <n v="0"/>
    <n v="-0.42921941700727412"/>
    <n v="0.39421215487897532"/>
    <n v="0"/>
    <n v="0"/>
    <n v="1"/>
    <n v="1"/>
    <n v="4403259.682257955"/>
    <n v="2500000"/>
    <n v="5900641.0432999451"/>
  </r>
  <r>
    <n v="149"/>
    <x v="150"/>
    <n v="3883237330.5357642"/>
    <n v="42421435.403525203"/>
    <n v="-2805759.1620800751"/>
    <n v="0"/>
    <n v="0"/>
    <n v="149"/>
    <n v="4265000"/>
    <n v="4631000"/>
    <n v="149"/>
    <n v="0"/>
    <n v="0"/>
    <n v="-0.41903610410463271"/>
    <n v="0.40032821298400351"/>
    <n v="0"/>
    <n v="0"/>
    <n v="1"/>
    <n v="1"/>
    <n v="4326347.0112492582"/>
    <n v="2500000"/>
    <n v="3988990.47693642"/>
  </r>
  <r>
    <n v="150"/>
    <x v="151"/>
    <n v="3883234823.421494"/>
    <n v="42772696.313832536"/>
    <n v="-3377701.57108641"/>
    <n v="0"/>
    <n v="0"/>
    <n v="150"/>
    <n v="4373000"/>
    <n v="4432000"/>
    <n v="150"/>
    <n v="0"/>
    <n v="0"/>
    <n v="-0.40397332888801191"/>
    <n v="0.40662898268171782"/>
    <n v="0"/>
    <n v="0"/>
    <n v="1"/>
    <n v="1"/>
    <n v="4253973.388783399"/>
    <n v="2500000"/>
    <n v="2058082.1233995019"/>
  </r>
  <r>
    <n v="151"/>
    <x v="152"/>
    <n v="3883232316.3072238"/>
    <n v="43123957.224139877"/>
    <n v="-3943924.556130521"/>
    <n v="0"/>
    <n v="0"/>
    <n v="151"/>
    <n v="4185000"/>
    <n v="4360000"/>
    <n v="151"/>
    <n v="0"/>
    <n v="0"/>
    <n v="-0.39054614050161129"/>
    <n v="0.4131415727855251"/>
    <n v="0"/>
    <n v="0"/>
    <n v="1"/>
    <n v="1"/>
    <n v="4185870.9401213508"/>
    <n v="2500000"/>
    <n v="137501.30262552411"/>
  </r>
  <r>
    <n v="152"/>
    <x v="153"/>
    <n v="3883229809.192955"/>
    <n v="43475218.134447217"/>
    <n v="-4504485.3114507524"/>
    <n v="0"/>
    <n v="0"/>
    <n v="152"/>
    <n v="4129000"/>
    <n v="4287000"/>
    <n v="152"/>
    <n v="0"/>
    <n v="0"/>
    <n v="-0.375261939008533"/>
    <n v="0.41963232070013029"/>
    <n v="0"/>
    <n v="0"/>
    <n v="1"/>
    <n v="1"/>
    <n v="4121787.5993164228"/>
    <n v="2500000"/>
    <n v="-1763873.710369997"/>
  </r>
  <r>
    <n v="153"/>
    <x v="154"/>
    <n v="3883227302.0786839"/>
    <n v="43826479.044754557"/>
    <n v="-5059440.4593430758"/>
    <n v="0"/>
    <n v="0"/>
    <n v="153"/>
    <n v="4436000"/>
    <n v="5862000"/>
    <n v="153"/>
    <n v="0"/>
    <n v="0"/>
    <n v="-0.35972484563247459"/>
    <n v="0.42610102625609048"/>
    <n v="0"/>
    <n v="0"/>
    <n v="1"/>
    <n v="1"/>
    <n v="4061486.176248664"/>
    <n v="2500000"/>
    <n v="-3646234.9736605538"/>
  </r>
  <r>
    <n v="154"/>
    <x v="155"/>
    <n v="3883224794.9644151"/>
    <n v="44177739.955061913"/>
    <n v="28939393.94411948"/>
    <n v="0"/>
    <n v="0"/>
    <n v="154"/>
    <n v="4008000"/>
    <n v="5261000"/>
    <n v="154"/>
    <n v="0"/>
    <n v="0"/>
    <n v="-0.34797264015680129"/>
    <n v="0.42955289205595021"/>
    <n v="0"/>
    <n v="0"/>
    <n v="1"/>
    <n v="1"/>
    <n v="19748140.30413837"/>
    <n v="11879585.999131421"/>
    <n v="14188352.375261061"/>
  </r>
  <r>
    <n v="155"/>
    <x v="156"/>
    <n v="3883222287.8501439"/>
    <n v="44891731.938842997"/>
    <n v="3164793.8266969402"/>
    <n v="0"/>
    <n v="0"/>
    <n v="155"/>
    <n v="4142000"/>
    <n v="4357000"/>
    <n v="155"/>
    <n v="0"/>
    <n v="0"/>
    <n v="-0.3785772678280539"/>
    <n v="0.39630732429396692"/>
    <n v="0"/>
    <n v="0"/>
    <n v="1"/>
    <n v="1"/>
    <n v="9001777.3072947543"/>
    <n v="6916272.428611679"/>
    <n v="10303514.98744926"/>
  </r>
  <r>
    <n v="156"/>
    <x v="157"/>
    <n v="3883219780.7358751"/>
    <n v="40921056.309871182"/>
    <n v="0"/>
    <n v="0"/>
    <n v="0"/>
    <n v="156"/>
    <n v="4641000"/>
    <n v="5402000"/>
    <n v="156"/>
    <n v="0"/>
    <n v="0"/>
    <n v="-0.36757154038496548"/>
    <n v="0.3988807534345864"/>
    <n v="0"/>
    <n v="0"/>
    <n v="1"/>
    <n v="1"/>
    <n v="4397496.3451107256"/>
    <n v="2500000"/>
    <n v="7468819.5665538264"/>
  </r>
  <r>
    <n v="157"/>
    <x v="158"/>
    <n v="3883217273.6216049"/>
    <n v="41296905.256795064"/>
    <n v="8037060"/>
    <n v="0"/>
    <n v="0"/>
    <n v="157"/>
    <n v="4634000"/>
    <n v="4761000"/>
    <n v="157"/>
    <n v="0"/>
    <n v="0"/>
    <n v="-0.35832739784733958"/>
    <n v="0.40345771374213563"/>
    <n v="0"/>
    <n v="0"/>
    <n v="1"/>
    <n v="1"/>
    <n v="7760006.1323351497"/>
    <n v="4605090.0180484001"/>
    <n v="10523251.60812665"/>
  </r>
  <r>
    <n v="158"/>
    <x v="159"/>
    <n v="3883214766.5073352"/>
    <n v="41826460.563344583"/>
    <n v="-9.3132257461547852E-10"/>
    <n v="0"/>
    <n v="0"/>
    <n v="158"/>
    <n v="4247000"/>
    <n v="4512000"/>
    <n v="158"/>
    <n v="0"/>
    <n v="0"/>
    <n v="-0.34572335143640798"/>
    <n v="0.40749054817031038"/>
    <n v="0"/>
    <n v="0"/>
    <n v="1"/>
    <n v="1"/>
    <n v="4380120.1824425207"/>
    <n v="2500000"/>
    <n v="7618782.3811095525"/>
  </r>
  <r>
    <n v="159"/>
    <x v="160"/>
    <n v="3883212259.393064"/>
    <n v="42209855.99943269"/>
    <n v="-600000.00000000093"/>
    <n v="0"/>
    <n v="0"/>
    <n v="159"/>
    <n v="4172000"/>
    <n v="4232000"/>
    <n v="159"/>
    <n v="0"/>
    <n v="0"/>
    <n v="-0.33278347650288159"/>
    <n v="0.41339445513150852"/>
    <n v="0"/>
    <n v="0"/>
    <n v="1"/>
    <n v="1"/>
    <n v="4304573.103234781"/>
    <n v="2500000"/>
    <n v="5490004.5727524376"/>
  </r>
  <r>
    <n v="160"/>
    <x v="161"/>
    <n v="3883209752.2787948"/>
    <n v="42561116.909740031"/>
    <n v="-1194000.0001341109"/>
    <n v="0"/>
    <n v="0"/>
    <n v="160"/>
    <n v="4649000"/>
    <n v="6929000"/>
    <n v="160"/>
    <n v="0"/>
    <n v="0"/>
    <n v="-0.3193668559114673"/>
    <n v="0.41961617364136211"/>
    <n v="0"/>
    <n v="0"/>
    <n v="1"/>
    <n v="1"/>
    <n v="4233484.4813305819"/>
    <n v="2500000"/>
    <n v="3580713.0144305518"/>
  </r>
  <r>
    <n v="161"/>
    <x v="162"/>
    <n v="3883207245.164525"/>
    <n v="42912377.820047371"/>
    <n v="9014264.9996003509"/>
    <n v="0"/>
    <n v="0"/>
    <n v="161"/>
    <n v="4756000"/>
    <n v="6020000"/>
    <n v="161"/>
    <n v="0"/>
    <n v="0"/>
    <n v="-0.31100797427108179"/>
    <n v="0.42100472688983381"/>
    <n v="0"/>
    <n v="0"/>
    <n v="1"/>
    <n v="1"/>
    <n v="7539048.6709853383"/>
    <n v="4303316.1177692674"/>
    <n v="7589182.7466450417"/>
  </r>
  <r>
    <n v="162"/>
    <x v="163"/>
    <n v="3883204738.0502548"/>
    <n v="43294283.731406212"/>
    <n v="0"/>
    <n v="0"/>
    <n v="0"/>
    <n v="162"/>
    <n v="3819000"/>
    <n v="4476000"/>
    <n v="162"/>
    <n v="0"/>
    <n v="0"/>
    <n v="-0.30027448692489339"/>
    <n v="0.42423096537924132"/>
    <n v="0"/>
    <n v="0"/>
    <n v="1"/>
    <n v="1"/>
    <n v="4250853.949388979"/>
    <n v="2500000"/>
    <n v="5472933.1626747791"/>
  </r>
  <r>
    <n v="163"/>
    <x v="164"/>
    <n v="3883202230.9359851"/>
    <n v="43645544.641713552"/>
    <n v="-600000"/>
    <n v="0"/>
    <n v="0"/>
    <n v="163"/>
    <n v="3252000"/>
    <n v="3805000"/>
    <n v="163"/>
    <n v="0"/>
    <n v="0"/>
    <n v="-0.28413954185257267"/>
    <n v="0.4298387157562833"/>
    <n v="0"/>
    <n v="0"/>
    <n v="1"/>
    <n v="1"/>
    <n v="4182935.596359706"/>
    <n v="2500000"/>
    <n v="3535621.540691141"/>
  </r>
  <r>
    <n v="164"/>
    <x v="165"/>
    <n v="3883199723.8217149"/>
    <n v="43996805.552020893"/>
    <n v="-1194000.00013411"/>
    <n v="0"/>
    <n v="0"/>
    <n v="164"/>
    <n v="3376000"/>
    <n v="3826000"/>
    <n v="164"/>
    <n v="0"/>
    <n v="0"/>
    <n v="-0.26292399073097439"/>
    <n v="0.436327308184848"/>
    <n v="0"/>
    <n v="0"/>
    <n v="1"/>
    <n v="1"/>
    <n v="4119025.4866706561"/>
    <n v="2500000"/>
    <n v="1627602.7325893019"/>
  </r>
  <r>
    <n v="165"/>
    <x v="166"/>
    <n v="3883197216.7074451"/>
    <n v="44348066.462328233"/>
    <n v="-1782060.0003996489"/>
    <n v="0"/>
    <n v="0"/>
    <n v="165"/>
    <n v="3577000"/>
    <n v="3770000"/>
    <n v="165"/>
    <n v="0"/>
    <n v="0"/>
    <n v="-0.24358475504527191"/>
    <n v="0.44264682287817431"/>
    <n v="0"/>
    <n v="0"/>
    <n v="1"/>
    <n v="1"/>
    <n v="4058887.0713780201"/>
    <n v="2500000"/>
    <n v="-288673.29437279381"/>
  </r>
  <r>
    <n v="166"/>
    <x v="167"/>
    <n v="3883194709.5931749"/>
    <n v="44699327.372635573"/>
    <n v="-2364239.4007939738"/>
    <n v="0"/>
    <n v="0"/>
    <n v="166"/>
    <n v="3314000"/>
    <n v="3430000"/>
    <n v="166"/>
    <n v="0"/>
    <n v="0"/>
    <n v="-0.22668710102458009"/>
    <n v="0.44890975307397463"/>
    <n v="0"/>
    <n v="0"/>
    <n v="1"/>
    <n v="1"/>
    <n v="7520969.658059028"/>
    <n v="6018671.8964397619"/>
    <n v="-2185786.56149359"/>
  </r>
  <r>
    <n v="167"/>
    <x v="168"/>
    <n v="3883192202.4789052"/>
    <n v="40580655.479072168"/>
    <n v="-2940597.0073144832"/>
    <n v="0"/>
    <n v="0"/>
    <n v="167"/>
    <n v="3637000"/>
    <n v="2585000"/>
    <n v="167"/>
    <n v="0"/>
    <n v="0"/>
    <n v="-0.21240807146046151"/>
    <n v="0.45285144405647382"/>
    <n v="0"/>
    <n v="0"/>
    <n v="1"/>
    <n v="1"/>
    <n v="3949048.1047503669"/>
    <n v="2500000"/>
    <n v="-4063928.6963672149"/>
  </r>
  <r>
    <n v="168"/>
    <x v="169"/>
    <n v="3883189695.364635"/>
    <n v="40931916.389379509"/>
    <n v="-3511191.0378986131"/>
    <n v="0"/>
    <n v="0"/>
    <n v="168"/>
    <n v="3373000"/>
    <n v="2856000"/>
    <n v="168"/>
    <n v="0"/>
    <n v="0"/>
    <n v="-0.19695697240295629"/>
    <n v="0.46039086782338129"/>
    <n v="0"/>
    <n v="0"/>
    <n v="1"/>
    <n v="1"/>
    <n v="3898941.0091037932"/>
    <n v="2500000"/>
    <n v="-5923289.4103119019"/>
  </r>
  <r>
    <n v="169"/>
    <x v="170"/>
    <n v="3801825398.8286219"/>
    <n v="41283177.299686849"/>
    <n v="-3356324.1283044401"/>
    <n v="0"/>
    <n v="0"/>
    <n v="169"/>
    <n v="3131000"/>
    <n v="2578000"/>
    <n v="169"/>
    <n v="0"/>
    <n v="0"/>
    <n v="-0.17967227549224971"/>
    <n v="0.46741518187775122"/>
    <n v="0"/>
    <n v="0"/>
    <n v="1"/>
    <n v="1"/>
    <n v="3851791.0144978878"/>
    <n v="2500000"/>
    <n v="-7764056.5175327417"/>
  </r>
  <r>
    <n v="170"/>
    <x v="171"/>
    <n v="3652659766.2791529"/>
    <n v="41634438.209994189"/>
    <n v="-3922760.887771592"/>
    <n v="0"/>
    <n v="0"/>
    <n v="170"/>
    <n v="2283000"/>
    <n v="1960000"/>
    <n v="170"/>
    <n v="0"/>
    <n v="0"/>
    <n v="-0.16088466629640721"/>
    <n v="0.47459518664162093"/>
    <n v="0"/>
    <n v="0"/>
    <n v="1"/>
    <n v="1"/>
    <n v="3807423.6057975809"/>
    <n v="2500000"/>
    <n v="-9586415.9540928155"/>
  </r>
  <r>
    <n v="171"/>
    <x v="172"/>
    <n v="3883182174.0218248"/>
    <n v="41985699.12030153"/>
    <n v="-4483533.2797706816"/>
    <n v="0"/>
    <n v="0"/>
    <n v="171"/>
    <n v="1932000"/>
    <n v="2297000"/>
    <n v="171"/>
    <n v="0"/>
    <n v="0"/>
    <n v="-0.13582845423894099"/>
    <n v="0.48226200168752859"/>
    <n v="0"/>
    <n v="0"/>
    <n v="1"/>
    <n v="1"/>
    <n v="3765674.5669857389"/>
    <n v="2500000"/>
    <n v="-11390551.79669462"/>
  </r>
  <r>
    <n v="172"/>
    <x v="173"/>
    <n v="3761137229.2235231"/>
    <n v="42336960.03060887"/>
    <n v="3598362.0520248781"/>
    <n v="0"/>
    <n v="0"/>
    <n v="172"/>
    <n v="4893000"/>
    <n v="3177000"/>
    <n v="172"/>
    <n v="0"/>
    <n v="0"/>
    <n v="-0.1091012916619321"/>
    <n v="0.48936849104780727"/>
    <n v="0"/>
    <n v="0"/>
    <n v="1"/>
    <n v="1"/>
    <n v="3992278.709640482"/>
    <n v="2500000"/>
    <n v="-12388721.281273659"/>
  </r>
  <r>
    <n v="173"/>
    <x v="174"/>
    <n v="3883177159.7932849"/>
    <n v="42688220.94091621"/>
    <n v="12235835"/>
    <n v="0"/>
    <n v="0"/>
    <n v="173"/>
    <n v="10114000"/>
    <n v="17334000"/>
    <n v="173"/>
    <n v="0"/>
    <n v="0"/>
    <n v="-0.1054885238045689"/>
    <n v="0.49526686492342142"/>
    <n v="0"/>
    <n v="0"/>
    <n v="1"/>
    <n v="1"/>
    <n v="14867632.542172359"/>
    <n v="11275084.939634001"/>
    <n v="7503103.4287699796"/>
  </r>
  <r>
    <n v="174"/>
    <x v="175"/>
    <n v="3883174652.6790161"/>
    <n v="43065795.13416525"/>
    <n v="69816235"/>
    <n v="0"/>
    <n v="0"/>
    <n v="174"/>
    <n v="16648000"/>
    <n v="26890000"/>
    <n v="174"/>
    <n v="0"/>
    <n v="0"/>
    <n v="-0.1036497951997828"/>
    <n v="0.49643442088136991"/>
    <n v="0"/>
    <n v="0"/>
    <n v="1"/>
    <n v="1"/>
    <n v="36530288.413570233"/>
    <n v="18920356.18222497"/>
    <n v="31841738.939880401"/>
  </r>
  <r>
    <n v="175"/>
    <x v="176"/>
    <n v="3883172145.5647459"/>
    <n v="44668147.948038533"/>
    <n v="14482140.35190212"/>
    <n v="0"/>
    <n v="0"/>
    <n v="175"/>
    <n v="5715000"/>
    <n v="7899000"/>
    <n v="175"/>
    <n v="0"/>
    <n v="0"/>
    <n v="-5.9762825647585727E-2"/>
    <n v="0.49896144843844847"/>
    <n v="0"/>
    <n v="0"/>
    <n v="1"/>
    <n v="1"/>
    <n v="15180846.6756946"/>
    <n v="9793843.1243794132"/>
    <n v="23146214.161519188"/>
  </r>
  <r>
    <n v="176"/>
    <x v="177"/>
    <n v="3856049169.7647152"/>
    <n v="41366106.199795976"/>
    <n v="1.862645149230957E-9"/>
    <n v="0"/>
    <n v="0"/>
    <n v="176"/>
    <n v="4252000"/>
    <n v="5058000"/>
    <n v="176"/>
    <n v="0"/>
    <n v="0"/>
    <n v="-6.5868350555268851E-2"/>
    <n v="0.49263273734869217"/>
    <n v="0"/>
    <n v="0"/>
    <n v="1"/>
    <n v="1"/>
    <n v="6355322.9560808651"/>
    <n v="3728971.019391119"/>
    <n v="16792640.831901509"/>
  </r>
  <r>
    <n v="177"/>
    <x v="178"/>
    <n v="3883167131.336206"/>
    <n v="42211152.236388527"/>
    <n v="-599999.99999999907"/>
    <n v="0"/>
    <n v="0"/>
    <n v="177"/>
    <n v="3786000"/>
    <n v="4610000"/>
    <n v="177"/>
    <n v="0"/>
    <n v="0"/>
    <n v="-5.675299807283718E-2"/>
    <n v="0.49593389035782109"/>
    <n v="0"/>
    <n v="0"/>
    <n v="1"/>
    <n v="1"/>
    <n v="5202631.4523402592"/>
    <n v="2695865.9203986712"/>
    <n v="12150116.4068301"/>
  </r>
  <r>
    <n v="178"/>
    <x v="179"/>
    <n v="3883164624.2219362"/>
    <n v="42822575.288695149"/>
    <n v="46309829.99986589"/>
    <n v="0"/>
    <n v="0"/>
    <n v="178"/>
    <n v="5950000"/>
    <n v="16126000"/>
    <n v="178"/>
    <n v="0"/>
    <n v="0"/>
    <n v="-4.6020761278431577E-2"/>
    <n v="0.49983380014071649"/>
    <n v="0"/>
    <n v="0"/>
    <n v="1"/>
    <n v="1"/>
    <n v="21444369.516280759"/>
    <n v="8506399.3633895442"/>
    <n v="18661937.607624501"/>
  </r>
  <r>
    <n v="179"/>
    <x v="180"/>
    <n v="3883162117.107666"/>
    <n v="43761688.830652259"/>
    <n v="21336663.935105801"/>
    <n v="0"/>
    <n v="0"/>
    <n v="179"/>
    <n v="58360000"/>
    <n v="42783000"/>
    <n v="179"/>
    <n v="0"/>
    <n v="0"/>
    <n v="-4.6914997398466607E-2"/>
    <n v="0.49701683263398461"/>
    <n v="0"/>
    <n v="0"/>
    <n v="1"/>
    <n v="1"/>
    <n v="16682203.645314541"/>
    <n v="9103254.8699546363"/>
    <n v="22608372.269424692"/>
  </r>
  <r>
    <n v="180"/>
    <x v="181"/>
    <n v="3883159609.9933958"/>
    <n v="44899396.447419234"/>
    <n v="104856210.16313849"/>
    <n v="0"/>
    <n v="0"/>
    <n v="180"/>
    <n v="218491000"/>
    <n v="302435000"/>
    <n v="180"/>
    <n v="0"/>
    <n v="0"/>
    <n v="3.438378701701494E-3"/>
    <n v="0.47137114693849269"/>
    <n v="0"/>
    <n v="0"/>
    <n v="1"/>
    <n v="1"/>
    <n v="87447070.183290392"/>
    <n v="59566283.932272643"/>
    <n v="93668329.290205449"/>
  </r>
  <r>
    <n v="181"/>
    <x v="182"/>
    <n v="3883157102.879127"/>
    <n v="45123072.135117799"/>
    <n v="163945423.9461824"/>
    <n v="0"/>
    <n v="0"/>
    <n v="181"/>
    <n v="133599000"/>
    <n v="208365000"/>
    <n v="181"/>
    <n v="0"/>
    <n v="0"/>
    <n v="0.39173460903026108"/>
    <n v="0.45350384805145538"/>
    <n v="0"/>
    <n v="0"/>
    <n v="1"/>
    <n v="1"/>
    <n v="106297549.1503073"/>
    <n v="62641826.94398199"/>
    <n v="131990837.2133811"/>
  </r>
  <r>
    <n v="182"/>
    <x v="183"/>
    <n v="3849254147.5812678"/>
    <n v="47252860.935039103"/>
    <n v="201583017.09626749"/>
    <n v="0"/>
    <n v="0"/>
    <n v="182"/>
    <n v="60869000"/>
    <n v="102430000"/>
    <n v="182"/>
    <n v="0"/>
    <n v="0"/>
    <n v="0.46238662238041067"/>
    <n v="0.5347782868875306"/>
    <n v="0"/>
    <n v="0"/>
    <n v="1"/>
    <n v="1"/>
    <n v="122262481.0591799"/>
    <n v="67120687.682894751"/>
    <n v="157123370.74696201"/>
  </r>
  <r>
    <n v="183"/>
    <x v="184"/>
    <n v="3819080284.755043"/>
    <n v="50434400.328514889"/>
    <n v="47944620.640511394"/>
    <n v="0"/>
    <n v="0"/>
    <n v="183"/>
    <n v="23084000"/>
    <n v="35154000"/>
    <n v="183"/>
    <n v="0"/>
    <n v="0"/>
    <n v="0.4841054499461267"/>
    <n v="0.55926253722313546"/>
    <n v="0"/>
    <n v="0"/>
    <n v="1"/>
    <n v="1"/>
    <n v="51927473.2753288"/>
    <n v="30855887.824183919"/>
    <n v="114333497.07865091"/>
  </r>
  <r>
    <n v="184"/>
    <x v="185"/>
    <n v="3825484996.941452"/>
    <n v="51144496.517942064"/>
    <n v="8104090.3094870597"/>
    <n v="0"/>
    <n v="0"/>
    <n v="184"/>
    <n v="14276000"/>
    <n v="20765000"/>
    <n v="184"/>
    <n v="0"/>
    <n v="0"/>
    <n v="0.48492256680170231"/>
    <n v="0.55892932825771169"/>
    <n v="0"/>
    <n v="0"/>
    <n v="1"/>
    <n v="1"/>
    <n v="35286329.576336958"/>
    <n v="23581460.55474006"/>
    <n v="83198962.993387595"/>
  </r>
  <r>
    <n v="185"/>
    <x v="186"/>
    <n v="3831248983.3066812"/>
    <n v="50216818.521075428"/>
    <n v="0"/>
    <n v="0"/>
    <n v="0"/>
    <n v="185"/>
    <n v="10972000"/>
    <n v="14646000"/>
    <n v="185"/>
    <n v="0"/>
    <n v="0"/>
    <n v="0.48392524108261342"/>
    <n v="0.5576583417285137"/>
    <n v="0"/>
    <n v="0"/>
    <n v="1"/>
    <n v="1"/>
    <n v="28355043.041150711"/>
    <n v="18443633.913649838"/>
    <n v="60492582.01028873"/>
  </r>
  <r>
    <n v="186"/>
    <x v="187"/>
    <n v="3742823146.376164"/>
    <n v="48239268.674540073"/>
    <n v="6597550"/>
    <n v="0"/>
    <n v="0"/>
    <n v="186"/>
    <n v="9600000"/>
    <n v="14249000"/>
    <n v="186"/>
    <n v="0"/>
    <n v="0"/>
    <n v="0.48315793139466368"/>
    <n v="0.55633391467372917"/>
    <n v="0"/>
    <n v="0"/>
    <n v="1"/>
    <n v="1"/>
    <n v="27032879.38721846"/>
    <n v="16683391.960281139"/>
    <n v="47154402.009516902"/>
  </r>
  <r>
    <n v="187"/>
    <x v="188"/>
    <n v="3733968788.3255301"/>
    <n v="45788264.548531473"/>
    <n v="0"/>
    <n v="0"/>
    <n v="0"/>
    <n v="187"/>
    <n v="7791000"/>
    <n v="11832000"/>
    <n v="187"/>
    <n v="0"/>
    <n v="0"/>
    <n v="0.48242924681718657"/>
    <n v="0.55517906271150674"/>
    <n v="0"/>
    <n v="0"/>
    <n v="1"/>
    <n v="1"/>
    <n v="21156488.960887011"/>
    <n v="12203944.823735319"/>
    <n v="34264938.546227232"/>
  </r>
  <r>
    <n v="188"/>
    <x v="189"/>
    <n v="3711218018.4164991"/>
    <n v="42933732.066059962"/>
    <n v="-600000"/>
    <n v="0"/>
    <n v="0"/>
    <n v="188"/>
    <n v="7581000"/>
    <n v="13766000"/>
    <n v="188"/>
    <n v="0"/>
    <n v="0"/>
    <n v="0.48214086231223408"/>
    <n v="0.55455683142169976"/>
    <n v="0"/>
    <n v="0"/>
    <n v="1"/>
    <n v="1"/>
    <n v="13983549.001846209"/>
    <n v="5523935.38963285"/>
    <n v="24894885.900884699"/>
  </r>
  <r>
    <n v="189"/>
    <x v="190"/>
    <n v="3526912847.4965668"/>
    <n v="44186502.542875089"/>
    <n v="9602324.9998658895"/>
    <n v="0"/>
    <n v="0"/>
    <n v="189"/>
    <n v="7397000"/>
    <n v="11584000"/>
    <n v="189"/>
    <n v="0"/>
    <n v="0"/>
    <n v="0.48208032237405829"/>
    <n v="0.55456565165293092"/>
    <n v="0"/>
    <n v="0"/>
    <n v="1"/>
    <n v="1"/>
    <n v="16084030.77768798"/>
    <n v="6377608.3305201307"/>
    <n v="21660440.624287181"/>
  </r>
  <r>
    <n v="190"/>
    <x v="191"/>
    <n v="3731551606.645679"/>
    <n v="45276507.961536177"/>
    <n v="1439510"/>
    <n v="0"/>
    <n v="0"/>
    <n v="190"/>
    <n v="6898000"/>
    <n v="11410000"/>
    <n v="190"/>
    <n v="0"/>
    <n v="0"/>
    <n v="0.48206901465589858"/>
    <n v="0.55442144783707459"/>
    <n v="0"/>
    <n v="0"/>
    <n v="1"/>
    <n v="1"/>
    <n v="15759730.80229863"/>
    <n v="8043611.5916265752"/>
    <n v="15732142.98267084"/>
  </r>
  <r>
    <n v="191"/>
    <x v="192"/>
    <n v="3815202045.6226902"/>
    <n v="41540536.334534101"/>
    <n v="19433385"/>
    <n v="0"/>
    <n v="0"/>
    <n v="191"/>
    <n v="17038000"/>
    <n v="35566000"/>
    <n v="191"/>
    <n v="0"/>
    <n v="0"/>
    <n v="0.48206118770772388"/>
    <n v="0.55428740364292661"/>
    <n v="0"/>
    <n v="0"/>
    <n v="1"/>
    <n v="1"/>
    <n v="16817110.22687177"/>
    <n v="5421106.1024863757"/>
    <n v="15773507.61417903"/>
  </r>
  <r>
    <n v="192"/>
    <x v="193"/>
    <n v="3521786996.1782489"/>
    <n v="42334297.138802737"/>
    <n v="67644655.211777851"/>
    <n v="0"/>
    <n v="0"/>
    <n v="192"/>
    <n v="10208000"/>
    <n v="21338000"/>
    <n v="192"/>
    <n v="0"/>
    <n v="0"/>
    <n v="0.48066887533879099"/>
    <n v="0.55353526848247769"/>
    <n v="0"/>
    <n v="0"/>
    <n v="1"/>
    <n v="1"/>
    <n v="57462385.007540897"/>
    <n v="34544302.066036887"/>
    <n v="59530306.529158346"/>
  </r>
  <r>
    <n v="193"/>
    <x v="194"/>
    <n v="3295016557.8047209"/>
    <n v="45330005.204804927"/>
    <n v="13191444.30877913"/>
    <n v="0"/>
    <n v="0"/>
    <n v="193"/>
    <n v="7218000"/>
    <n v="11632000"/>
    <n v="193"/>
    <n v="0"/>
    <n v="0"/>
    <n v="0.47191610371336951"/>
    <n v="0.54450938627721646"/>
    <n v="0"/>
    <n v="0"/>
    <n v="1"/>
    <n v="1"/>
    <n v="25008984.89302836"/>
    <n v="14481425.745541479"/>
    <n v="43284976.991008259"/>
  </r>
  <r>
    <n v="194"/>
    <x v="195"/>
    <n v="3364271383.77736"/>
    <n v="42975208.665586948"/>
    <n v="0"/>
    <n v="0"/>
    <n v="0"/>
    <n v="194"/>
    <n v="6229000"/>
    <n v="9228000"/>
    <n v="194"/>
    <n v="0"/>
    <n v="0"/>
    <n v="0.47113997161667659"/>
    <n v="0.54323488022464739"/>
    <n v="0"/>
    <n v="0"/>
    <n v="1"/>
    <n v="1"/>
    <n v="14717222.18759571"/>
    <n v="6982509.2014119038"/>
    <n v="31445284.072830889"/>
  </r>
  <r>
    <n v="195"/>
    <x v="196"/>
    <n v="3865026379.9323058"/>
    <n v="44557610.917934991"/>
    <n v="-600000"/>
    <n v="0"/>
    <n v="0"/>
    <n v="195"/>
    <n v="5939000"/>
    <n v="11754000"/>
    <n v="195"/>
    <n v="0"/>
    <n v="0"/>
    <n v="0.47115988458341362"/>
    <n v="0.54304648863901916"/>
    <n v="0"/>
    <n v="0"/>
    <n v="1"/>
    <n v="1"/>
    <n v="16831388.236075342"/>
    <n v="9517734.7210915536"/>
    <n v="22814048.312666129"/>
  </r>
  <r>
    <n v="196"/>
    <x v="197"/>
    <n v="3704894555.0829692"/>
    <n v="41249907.48921378"/>
    <n v="72221009.99986589"/>
    <n v="0"/>
    <n v="0"/>
    <n v="196"/>
    <n v="5985000"/>
    <n v="9805000"/>
    <n v="196"/>
    <n v="0"/>
    <n v="0"/>
    <n v="0.47100755341123429"/>
    <n v="0.54286312259647274"/>
    <n v="0"/>
    <n v="0"/>
    <n v="1"/>
    <n v="1"/>
    <n v="28158975.666891448"/>
    <n v="4462680.2978563644"/>
    <n v="17752219.583440211"/>
  </r>
  <r>
    <n v="197"/>
    <x v="198"/>
    <n v="3476918579.237257"/>
    <n v="42143241.834292367"/>
    <n v="14387683.43325505"/>
    <n v="0"/>
    <n v="0"/>
    <n v="197"/>
    <n v="6577000"/>
    <n v="10477000"/>
    <n v="197"/>
    <n v="0"/>
    <n v="0"/>
    <n v="0.47100926342011101"/>
    <n v="0.5404795931122951"/>
    <n v="0"/>
    <n v="0"/>
    <n v="1"/>
    <n v="1"/>
    <n v="13455245.06400685"/>
    <n v="2869047.715481801"/>
    <n v="12892747.149369789"/>
  </r>
  <r>
    <n v="198"/>
    <x v="199"/>
    <n v="3329632127.138804"/>
    <n v="42792035.849982113"/>
    <n v="11516080"/>
    <n v="0"/>
    <n v="0"/>
    <n v="198"/>
    <n v="5486000"/>
    <n v="8725000"/>
    <n v="198"/>
    <n v="0"/>
    <n v="0"/>
    <n v="0.47082425855254229"/>
    <n v="0.54042471515636636"/>
    <n v="0"/>
    <n v="0"/>
    <n v="1"/>
    <n v="1"/>
    <n v="13093810.376472499"/>
    <n v="3384088.763766157"/>
    <n v="11316238.205641329"/>
  </r>
  <r>
    <n v="199"/>
    <x v="200"/>
    <n v="3330738093.211237"/>
    <n v="43361496.147533871"/>
    <n v="0"/>
    <n v="0"/>
    <n v="0"/>
    <n v="199"/>
    <n v="4842000"/>
    <n v="6961000"/>
    <n v="199"/>
    <n v="0"/>
    <n v="0"/>
    <n v="0.47081357917515598"/>
    <n v="0.5403253951100071"/>
    <n v="0"/>
    <n v="0"/>
    <n v="1"/>
    <n v="1"/>
    <n v="9817138.911628563"/>
    <n v="2500000"/>
    <n v="8189568.2550468929"/>
  </r>
  <r>
    <n v="200"/>
    <x v="201"/>
    <n v="3534492362.0503449"/>
    <n v="43773614.900302313"/>
    <n v="-600000"/>
    <n v="0"/>
    <n v="0"/>
    <n v="200"/>
    <n v="47457000"/>
    <n v="38705000"/>
    <n v="200"/>
    <n v="0"/>
    <n v="0"/>
    <n v="0.47081705273660679"/>
    <n v="0.54035279429251915"/>
    <n v="0"/>
    <n v="0"/>
    <n v="1"/>
    <n v="1"/>
    <n v="9420722.8310399894"/>
    <n v="2500000"/>
    <n v="5931370.8518475089"/>
  </r>
  <r>
    <n v="201"/>
    <x v="202"/>
    <n v="3589537918.4649282"/>
    <n v="44124875.810609654"/>
    <n v="28315954.99986589"/>
    <n v="0"/>
    <n v="0"/>
    <n v="201"/>
    <n v="76319000"/>
    <n v="88380000"/>
    <n v="201"/>
    <n v="0"/>
    <n v="0"/>
    <n v="0.45338435440682928"/>
    <n v="0.53658575734834657"/>
    <n v="0"/>
    <n v="0"/>
    <n v="1"/>
    <n v="1"/>
    <n v="32518683.268928882"/>
    <n v="19757191.748013269"/>
    <n v="32377483.021151159"/>
  </r>
  <r>
    <n v="202"/>
    <x v="203"/>
    <n v="3793297152.631341"/>
    <n v="45754188.553956658"/>
    <n v="44763087.167153507"/>
    <n v="0"/>
    <n v="0"/>
    <n v="202"/>
    <n v="71528000"/>
    <n v="83796000"/>
    <n v="202"/>
    <n v="0"/>
    <n v="0"/>
    <n v="0.44445459175154312"/>
    <n v="0.53371335700194389"/>
    <n v="0"/>
    <n v="0"/>
    <n v="1"/>
    <n v="1"/>
    <n v="63783581.344051667"/>
    <n v="46952936.61717099"/>
    <n v="79105317.280666634"/>
  </r>
  <r>
    <n v="203"/>
    <x v="204"/>
    <n v="3807668267.057704"/>
    <n v="45159539.272904821"/>
    <n v="17340863.34983686"/>
    <n v="0"/>
    <n v="0"/>
    <n v="203"/>
    <n v="26673000"/>
    <n v="39408000"/>
    <n v="203"/>
    <n v="0"/>
    <n v="0"/>
    <n v="0.46543117616451329"/>
    <n v="0.54685451298928922"/>
    <n v="0"/>
    <n v="0"/>
    <n v="1"/>
    <n v="1"/>
    <n v="35627316.820973128"/>
    <n v="25021974.155159261"/>
    <n v="68576512.697085574"/>
  </r>
  <r>
    <n v="204"/>
    <x v="205"/>
    <n v="3876088866.5812049"/>
    <n v="44094520.175226986"/>
    <n v="130712.28444611649"/>
    <n v="0"/>
    <n v="0"/>
    <n v="204"/>
    <n v="15748000"/>
    <n v="42184000"/>
    <n v="204"/>
    <n v="0"/>
    <n v="0"/>
    <n v="0.46775279775348311"/>
    <n v="0.5489770224760524"/>
    <n v="0"/>
    <n v="0"/>
    <n v="1"/>
    <n v="1"/>
    <n v="18084163.028331909"/>
    <n v="11148060.39360836"/>
    <n v="49859562.552207083"/>
  </r>
  <r>
    <n v="205"/>
    <x v="206"/>
    <n v="3863252689.397254"/>
    <n v="46603573.167114884"/>
    <n v="108147054.01940779"/>
    <n v="0"/>
    <n v="0"/>
    <n v="205"/>
    <n v="153773000"/>
    <n v="261492000"/>
    <n v="205"/>
    <n v="0"/>
    <n v="0"/>
    <n v="0.46787748439096433"/>
    <n v="0.54785923741828246"/>
    <n v="0"/>
    <n v="0"/>
    <n v="1"/>
    <n v="1"/>
    <n v="73000955.103810936"/>
    <n v="41012756.126936808"/>
    <n v="78831981.438944414"/>
  </r>
  <r>
    <n v="206"/>
    <x v="207"/>
    <n v="3877415868.8236198"/>
    <n v="45910230.507145382"/>
    <n v="222363041.3753587"/>
    <n v="0"/>
    <n v="0"/>
    <n v="206"/>
    <n v="94223000"/>
    <n v="227776000"/>
    <n v="206"/>
    <n v="0"/>
    <n v="0"/>
    <n v="0.45349813301084008"/>
    <n v="0.51358459843917958"/>
    <n v="0"/>
    <n v="0"/>
    <n v="1"/>
    <n v="1"/>
    <n v="152141900.79218489"/>
    <n v="91255299.435047686"/>
    <n v="168060151.95343"/>
  </r>
  <r>
    <n v="207"/>
    <x v="208"/>
    <n v="3779769174.5266929"/>
    <n v="49776398.054992333"/>
    <n v="276473992.05288178"/>
    <n v="0"/>
    <n v="64368954.072920009"/>
    <n v="207"/>
    <n v="45921000"/>
    <n v="94565000"/>
    <n v="207"/>
    <n v="0"/>
    <n v="2349.4668236615798"/>
    <n v="0.49138475469663112"/>
    <n v="0.57802067893439601"/>
    <n v="0"/>
    <n v="0"/>
    <n v="1"/>
    <n v="1"/>
    <n v="131503482.36144181"/>
    <n v="54400052.428615503"/>
    <n v="154615201.16967711"/>
  </r>
  <r>
    <n v="208"/>
    <x v="209"/>
    <n v="3728781683.3934612"/>
    <n v="52579366.612867877"/>
    <n v="67354532.667994201"/>
    <n v="0"/>
    <n v="0"/>
    <n v="208"/>
    <n v="26207000"/>
    <n v="48638000"/>
    <n v="208"/>
    <n v="0"/>
    <n v="0"/>
    <n v="0.49743870672624968"/>
    <n v="0.58361824969589859"/>
    <n v="0"/>
    <n v="0"/>
    <n v="1"/>
    <n v="1"/>
    <n v="61134677.200524233"/>
    <n v="30461627.176930141"/>
    <n v="112493492.133321"/>
  </r>
  <r>
    <n v="209"/>
    <x v="210"/>
    <n v="3748812081.6779809"/>
    <n v="52982372.700587727"/>
    <n v="20325241.64414743"/>
    <n v="0"/>
    <n v="0"/>
    <n v="209"/>
    <n v="19003000"/>
    <n v="41235000"/>
    <n v="209"/>
    <n v="0"/>
    <n v="0"/>
    <n v="0.49878630945477892"/>
    <n v="0.58509863070144763"/>
    <n v="0"/>
    <n v="0"/>
    <n v="1"/>
    <n v="1"/>
    <n v="43588912.856273927"/>
    <n v="23986458.961228549"/>
    <n v="82636428.27515775"/>
  </r>
  <r>
    <n v="210"/>
    <x v="211"/>
    <n v="3794895373.377749"/>
    <n v="51842598.984018922"/>
    <n v="8119030.892606901"/>
    <n v="0"/>
    <n v="0"/>
    <n v="210"/>
    <n v="13282000"/>
    <n v="27006000"/>
    <n v="210"/>
    <n v="0"/>
    <n v="0"/>
    <n v="0.49910342411147912"/>
    <n v="0.58637821931155276"/>
    <n v="0"/>
    <n v="0"/>
    <n v="1"/>
    <n v="1"/>
    <n v="35441878.409470513"/>
    <n v="19312942.694026999"/>
    <n v="61291456.906365782"/>
  </r>
  <r>
    <n v="211"/>
    <x v="212"/>
    <n v="3706904967.728282"/>
    <n v="49742672.393101111"/>
    <n v="-9.3132257461547852E-10"/>
    <n v="0"/>
    <n v="0"/>
    <n v="211"/>
    <n v="10818000"/>
    <n v="21275000"/>
    <n v="211"/>
    <n v="0"/>
    <n v="0"/>
    <n v="0.49889092291642062"/>
    <n v="0.58645586260327343"/>
    <n v="0"/>
    <n v="0"/>
    <n v="1"/>
    <n v="1"/>
    <n v="28943027.828756429"/>
    <n v="14871780.07623354"/>
    <n v="44569816.269230068"/>
  </r>
  <r>
    <n v="212"/>
    <x v="213"/>
    <n v="3725121218.8477969"/>
    <n v="47011265.328213967"/>
    <n v="-600000.00000000093"/>
    <n v="0"/>
    <n v="0"/>
    <n v="212"/>
    <n v="10929000"/>
    <n v="18874000"/>
    <n v="212"/>
    <n v="0"/>
    <n v="0"/>
    <n v="0.49877294799746158"/>
    <n v="0.58636840465490647"/>
    <n v="0"/>
    <n v="0"/>
    <n v="1"/>
    <n v="1"/>
    <n v="25166483.413835321"/>
    <n v="11890249.62558342"/>
    <n v="32400951.590937"/>
  </r>
  <r>
    <n v="213"/>
    <x v="214"/>
    <n v="3635706070.824667"/>
    <n v="43940632.463510051"/>
    <n v="-1194000.0001341109"/>
    <n v="0"/>
    <n v="0"/>
    <n v="213"/>
    <n v="10413000"/>
    <n v="18266000"/>
    <n v="213"/>
    <n v="0"/>
    <n v="0"/>
    <n v="0.49880061155489192"/>
    <n v="0.58629315453208752"/>
    <n v="0"/>
    <n v="0"/>
    <n v="1"/>
    <n v="1"/>
    <n v="17755151.886027042"/>
    <n v="5227013.8244042173"/>
    <n v="23558284.163316239"/>
  </r>
  <r>
    <n v="214"/>
    <x v="215"/>
    <n v="3599283589.7887869"/>
    <n v="45126141.929258399"/>
    <n v="-1782060.0003996501"/>
    <n v="0"/>
    <n v="0"/>
    <n v="214"/>
    <n v="9535000"/>
    <n v="13963000"/>
    <n v="214"/>
    <n v="0"/>
    <n v="0"/>
    <n v="0.49857703906916317"/>
    <n v="0.58635059691216918"/>
    <n v="0"/>
    <n v="0"/>
    <n v="1"/>
    <n v="1"/>
    <n v="20131906.471019521"/>
    <n v="8307714.8070098283"/>
    <n v="17104621.761263169"/>
  </r>
  <r>
    <n v="215"/>
    <x v="216"/>
    <n v="3548962885.9873018"/>
    <n v="41474273.335685827"/>
    <n v="-2364239.4007939752"/>
    <n v="0"/>
    <n v="0"/>
    <n v="215"/>
    <n v="8292000"/>
    <n v="14690000"/>
    <n v="215"/>
    <n v="0"/>
    <n v="0"/>
    <n v="0.49857229083920629"/>
    <n v="0.58621605371768637"/>
    <n v="0"/>
    <n v="0"/>
    <n v="1"/>
    <n v="1"/>
    <n v="15225301.340407651"/>
    <n v="4063512.244777014"/>
    <n v="14379034.130633179"/>
  </r>
  <r>
    <n v="216"/>
    <x v="217"/>
    <n v="3471314214.5603218"/>
    <n v="42197860.883573897"/>
    <n v="-2940597.0073144841"/>
    <n v="0"/>
    <n v="0"/>
    <n v="216"/>
    <n v="6845000"/>
    <n v="9798000"/>
    <n v="216"/>
    <n v="0"/>
    <n v="0"/>
    <n v="0.49840778081944681"/>
    <n v="0.58622543832441898"/>
    <n v="0"/>
    <n v="0"/>
    <n v="1"/>
    <n v="1"/>
    <n v="13038478.6218745"/>
    <n v="2500000"/>
    <n v="10417779.66270165"/>
  </r>
  <r>
    <n v="217"/>
    <x v="218"/>
    <n v="3339409347.7681928"/>
    <n v="42722108.588398039"/>
    <n v="-3511191.0378986141"/>
    <n v="0"/>
    <n v="0"/>
    <n v="217"/>
    <n v="7297000"/>
    <n v="9941000"/>
    <n v="217"/>
    <n v="0"/>
    <n v="0"/>
    <n v="0.49824157384659951"/>
    <n v="0.58619467758008936"/>
    <n v="0"/>
    <n v="0"/>
    <n v="1"/>
    <n v="1"/>
    <n v="12451953.198754789"/>
    <n v="2500000"/>
    <n v="7528364.007111338"/>
  </r>
  <r>
    <n v="218"/>
    <x v="219"/>
    <n v="3139708022.1060591"/>
    <n v="43100953.954646192"/>
    <n v="-3356324.128304441"/>
    <n v="0"/>
    <n v="0"/>
    <n v="218"/>
    <n v="5306000"/>
    <n v="11016000"/>
    <n v="218"/>
    <n v="0"/>
    <n v="0"/>
    <n v="0.49803290336648232"/>
    <n v="0.58617839308615993"/>
    <n v="0"/>
    <n v="0"/>
    <n v="1"/>
    <n v="1"/>
    <n v="11917397.42509374"/>
    <n v="2517355.4911901448"/>
    <n v="7410446.8011456616"/>
  </r>
  <r>
    <n v="219"/>
    <x v="220"/>
    <n v="3249390822.0814929"/>
    <n v="43473865.443754673"/>
    <n v="-3922760.8877715929"/>
    <n v="0"/>
    <n v="0"/>
    <n v="219"/>
    <n v="4683000"/>
    <n v="7972000"/>
    <n v="219"/>
    <n v="0"/>
    <n v="0"/>
    <n v="0.49799814993933411"/>
    <n v="0.58617709924206918"/>
    <n v="0"/>
    <n v="0"/>
    <n v="1"/>
    <n v="1"/>
    <n v="11380702.051500089"/>
    <n v="2500000"/>
    <n v="5330724.2002809728"/>
  </r>
  <r>
    <n v="220"/>
    <x v="221"/>
    <n v="3520810679.594234"/>
    <n v="43825126.354062013"/>
    <n v="-4483533.2797706826"/>
    <n v="0"/>
    <n v="0"/>
    <n v="220"/>
    <n v="4984000"/>
    <n v="7194000"/>
    <n v="220"/>
    <n v="0"/>
    <n v="0"/>
    <n v="0.49800917313769077"/>
    <n v="0.58615993873980055"/>
    <n v="0"/>
    <n v="0"/>
    <n v="1"/>
    <n v="1"/>
    <n v="10892011.331393849"/>
    <n v="2500000"/>
    <n v="3377416.9594696732"/>
  </r>
  <r>
    <n v="221"/>
    <x v="222"/>
    <n v="3482090745.355135"/>
    <n v="44176387.264369354"/>
    <n v="-4318942.9479751233"/>
    <n v="0"/>
    <n v="0"/>
    <n v="221"/>
    <n v="5781000"/>
    <n v="7525000"/>
    <n v="221"/>
    <n v="0"/>
    <n v="0"/>
    <n v="0.49799809508234882"/>
    <n v="0.58614584832137007"/>
    <n v="0"/>
    <n v="0"/>
    <n v="1"/>
    <n v="1"/>
    <n v="10528687.9488566"/>
    <n v="2596526.9544187821"/>
    <n v="3809570.840399351"/>
  </r>
  <r>
    <n v="222"/>
    <x v="223"/>
    <n v="3321680926.4414272"/>
    <n v="44527648.174676687"/>
    <n v="-4875753.5194607312"/>
    <n v="0"/>
    <n v="0"/>
    <n v="222"/>
    <n v="11155000"/>
    <n v="10489000"/>
    <n v="222"/>
    <n v="0"/>
    <n v="0"/>
    <n v="0.49793023938833719"/>
    <n v="0.58614412493668666"/>
    <n v="0"/>
    <n v="0"/>
    <n v="1"/>
    <n v="1"/>
    <n v="13692503.6444366"/>
    <n v="6193054.6367387949"/>
    <n v="2265437.632846863"/>
  </r>
  <r>
    <n v="223"/>
    <x v="224"/>
    <n v="3404025989.2704358"/>
    <n v="40426144.201164991"/>
    <n v="-5426995.9853559397"/>
    <n v="0"/>
    <n v="0"/>
    <n v="223"/>
    <n v="6079000"/>
    <n v="15170000"/>
    <n v="223"/>
    <n v="0"/>
    <n v="0"/>
    <n v="0.4977459366696293"/>
    <n v="0.5861101952400356"/>
    <n v="0"/>
    <n v="0"/>
    <n v="1"/>
    <n v="1"/>
    <n v="9592273.784759149"/>
    <n v="2500000"/>
    <n v="342783.25702475972"/>
  </r>
  <r>
    <n v="224"/>
    <x v="225"/>
    <n v="3607887867.3800688"/>
    <n v="40777405.111472331"/>
    <n v="6982863.973284591"/>
    <n v="0"/>
    <n v="0"/>
    <n v="224"/>
    <n v="5960000"/>
    <n v="12059000"/>
    <n v="224"/>
    <n v="0"/>
    <n v="0"/>
    <n v="0.49764748504201389"/>
    <n v="0.58601040503370161"/>
    <n v="0"/>
    <n v="0"/>
    <n v="1"/>
    <n v="1"/>
    <n v="13732219.64220069"/>
    <n v="5942774.7948429314"/>
    <n v="7894455.4245311301"/>
  </r>
  <r>
    <n v="225"/>
    <x v="226"/>
    <n v="3500957245.4359431"/>
    <n v="41174673.07750202"/>
    <n v="3598775"/>
    <n v="0"/>
    <n v="0"/>
    <n v="225"/>
    <n v="5102000"/>
    <n v="8742000"/>
    <n v="225"/>
    <n v="0"/>
    <n v="0"/>
    <n v="0.49766924163090892"/>
    <n v="0.58600010998518171"/>
    <n v="0"/>
    <n v="0"/>
    <n v="1"/>
    <n v="1"/>
    <n v="9376214.9730868842"/>
    <n v="2647597.6634064079"/>
    <n v="7692430.8548370246"/>
  </r>
  <r>
    <n v="226"/>
    <x v="227"/>
    <n v="3542541428.4054608"/>
    <n v="41561774.681753159"/>
    <n v="0"/>
    <n v="0"/>
    <n v="0"/>
    <n v="226"/>
    <n v="7369000"/>
    <n v="73520000"/>
    <n v="226"/>
    <n v="0"/>
    <n v="0"/>
    <n v="0.4976561758184691"/>
    <n v="0.5860155039991457"/>
    <n v="0"/>
    <n v="0"/>
    <n v="1"/>
    <n v="1"/>
    <n v="8675412.1014315281"/>
    <n v="2500000"/>
    <n v="5554434.9603307638"/>
  </r>
  <r>
    <n v="227"/>
    <x v="228"/>
    <n v="3435299048.409708"/>
    <n v="41913035.592060499"/>
    <n v="162784385"/>
    <n v="0"/>
    <n v="0"/>
    <n v="227"/>
    <n v="5564000"/>
    <n v="12723000"/>
    <n v="227"/>
    <n v="0"/>
    <n v="0"/>
    <n v="0.49744069583792899"/>
    <n v="0.57643478025567552"/>
    <n v="0"/>
    <n v="0"/>
    <n v="1"/>
    <n v="1"/>
    <n v="55702670.281824321"/>
    <n v="11284787.891845411"/>
    <n v="19377128.6005456"/>
  </r>
  <r>
    <n v="228"/>
    <x v="229"/>
    <n v="3540413838.9919219"/>
    <n v="42888139.263266757"/>
    <n v="54411538.837222107"/>
    <n v="0"/>
    <n v="0"/>
    <n v="228"/>
    <n v="4896000"/>
    <n v="8819000"/>
    <n v="228"/>
    <n v="0"/>
    <n v="0"/>
    <n v="0.49716999199805118"/>
    <n v="0.56973579695184584"/>
    <n v="0"/>
    <n v="0"/>
    <n v="1"/>
    <n v="1"/>
    <n v="37807534.885771044"/>
    <n v="17119129.22377675"/>
    <n v="34933513.236845873"/>
  </r>
  <r>
    <n v="229"/>
    <x v="230"/>
    <n v="3597913896.8272481"/>
    <n v="44646077.588784277"/>
    <n v="9752783.2997284159"/>
    <n v="0"/>
    <n v="0"/>
    <n v="229"/>
    <n v="5539000"/>
    <n v="8375000"/>
    <n v="229"/>
    <n v="0"/>
    <n v="0"/>
    <n v="0.49584375321529423"/>
    <n v="0.56670468056578005"/>
    <n v="0"/>
    <n v="0"/>
    <n v="1"/>
    <n v="1"/>
    <n v="20629318.294152979"/>
    <n v="10246999.24354361"/>
    <n v="25379569.748010829"/>
  </r>
  <r>
    <n v="230"/>
    <x v="231"/>
    <n v="3373263636.1780448"/>
    <n v="41458630.695995443"/>
    <n v="0"/>
    <n v="0"/>
    <n v="0"/>
    <n v="230"/>
    <n v="5927000"/>
    <n v="8377000"/>
    <n v="230"/>
    <n v="0"/>
    <n v="0"/>
    <n v="0.49567095848339682"/>
    <n v="0.56618156370075012"/>
    <n v="0"/>
    <n v="0"/>
    <n v="1"/>
    <n v="1"/>
    <n v="12406120.84294178"/>
    <n v="4085605.151287802"/>
    <n v="18402923.797884371"/>
  </r>
  <r>
    <n v="231"/>
    <x v="232"/>
    <n v="3322476634.6756058"/>
    <n v="42384710.040679187"/>
    <n v="-600000"/>
    <n v="0"/>
    <n v="0"/>
    <n v="231"/>
    <n v="6191000"/>
    <n v="8552000"/>
    <n v="231"/>
    <n v="0"/>
    <n v="0"/>
    <n v="0.49566227174031507"/>
    <n v="0.5661441639125151"/>
    <n v="0"/>
    <n v="0"/>
    <n v="1"/>
    <n v="1"/>
    <n v="10822683.77545134"/>
    <n v="2957799.0616396861"/>
    <n v="13330703.440078489"/>
  </r>
  <r>
    <n v="232"/>
    <x v="233"/>
    <n v="3271298347.34723"/>
    <n v="43055543.069253728"/>
    <n v="-1194000.00013411"/>
    <n v="0"/>
    <n v="0"/>
    <n v="232"/>
    <n v="5465000"/>
    <n v="8177000"/>
    <n v="232"/>
    <n v="0"/>
    <n v="0"/>
    <n v="0.49558354058811499"/>
    <n v="0.56614495151011113"/>
    <n v="0"/>
    <n v="0"/>
    <n v="1"/>
    <n v="1"/>
    <n v="9936143.0781144351"/>
    <n v="2500000"/>
    <n v="9644080.1738669612"/>
  </r>
  <r>
    <n v="233"/>
    <x v="234"/>
    <n v="3569737709.129364"/>
    <n v="43540856.356728137"/>
    <n v="-1782060.0003996489"/>
    <n v="0"/>
    <n v="0"/>
    <n v="233"/>
    <n v="5581000"/>
    <n v="9629000"/>
    <n v="233"/>
    <n v="0"/>
    <n v="0"/>
    <n v="0.49553561446612082"/>
    <n v="0.56615758700073371"/>
    <n v="0"/>
    <n v="0"/>
    <n v="1"/>
    <n v="1"/>
    <n v="9532703.8935119845"/>
    <n v="2500000"/>
    <n v="6965804.9253572449"/>
  </r>
  <r>
    <n v="234"/>
    <x v="235"/>
    <n v="3625924671.6384621"/>
    <n v="43892117.267035477"/>
    <n v="18508655.59920603"/>
    <n v="0"/>
    <n v="0"/>
    <n v="234"/>
    <n v="5371000"/>
    <n v="9034000"/>
    <n v="234"/>
    <n v="0"/>
    <n v="0"/>
    <n v="0.4954784374589587"/>
    <n v="0.5661669356294674"/>
    <n v="0"/>
    <n v="0"/>
    <n v="1"/>
    <n v="1"/>
    <n v="13462832.00404563"/>
    <n v="2955940.6855374989"/>
    <n v="7813048.1731986888"/>
  </r>
  <r>
    <n v="235"/>
    <x v="236"/>
    <n v="3843705503.9322991"/>
    <n v="44285288.62456999"/>
    <n v="432313.61161890248"/>
    <n v="0"/>
    <n v="0"/>
    <n v="235"/>
    <n v="5009000"/>
    <n v="7516000"/>
    <n v="235"/>
    <n v="0"/>
    <n v="0"/>
    <n v="0.49546010255397638"/>
    <n v="0.56611032813182927"/>
    <n v="0"/>
    <n v="0"/>
    <n v="1"/>
    <n v="1"/>
    <n v="9098105.3511392083"/>
    <n v="2500000"/>
    <n v="5630982.8885742724"/>
  </r>
  <r>
    <n v="236"/>
    <x v="237"/>
    <n v="3845743033.7655182"/>
    <n v="44636549.53487733"/>
    <n v="-388166.33021010819"/>
    <n v="0"/>
    <n v="0"/>
    <n v="236"/>
    <n v="4671000"/>
    <n v="6911000"/>
    <n v="236"/>
    <n v="0"/>
    <n v="0"/>
    <n v="0.49544739145193778"/>
    <n v="0.5661338940609808"/>
    <n v="0"/>
    <n v="0"/>
    <n v="1"/>
    <n v="1"/>
    <n v="12263896.290137069"/>
    <n v="6012712.874843874"/>
    <n v="3674673.0609471519"/>
  </r>
  <r>
    <n v="237"/>
    <x v="238"/>
    <n v="3847581747.7956638"/>
    <n v="40524155.425183304"/>
    <n v="-984284.66699476901"/>
    <n v="0"/>
    <n v="0"/>
    <n v="237"/>
    <n v="4452000"/>
    <n v="6496000"/>
    <n v="237"/>
    <n v="0"/>
    <n v="0"/>
    <n v="0.49548633348096061"/>
    <n v="0.56607190196909229"/>
    <n v="0"/>
    <n v="0"/>
    <n v="1"/>
    <n v="1"/>
    <n v="8417675.3533563707"/>
    <n v="2500000"/>
    <n v="1737926.331159034"/>
  </r>
  <r>
    <n v="238"/>
    <x v="239"/>
    <n v="3795238424.9135399"/>
    <n v="40875416.335490637"/>
    <n v="-1574441.8205448261"/>
    <n v="0"/>
    <n v="0"/>
    <n v="238"/>
    <n v="4335000"/>
    <n v="6321000"/>
    <n v="238"/>
    <n v="0"/>
    <n v="0"/>
    <n v="0.49551403377663072"/>
    <n v="0.56610740570193308"/>
    <n v="0"/>
    <n v="0"/>
    <n v="1"/>
    <n v="1"/>
    <n v="8103849.4746372867"/>
    <n v="2500000"/>
    <n v="-179452.93176409931"/>
  </r>
  <r>
    <n v="239"/>
    <x v="240"/>
    <n v="3850742094.7165241"/>
    <n v="41226677.245797977"/>
    <n v="-2158697.402691293"/>
    <n v="0"/>
    <n v="0"/>
    <n v="239"/>
    <n v="4238000"/>
    <n v="6927000"/>
    <n v="239"/>
    <n v="0"/>
    <n v="0"/>
    <n v="0.49554985484383141"/>
    <n v="0.56614788180220943"/>
    <n v="0"/>
    <n v="0"/>
    <n v="1"/>
    <n v="1"/>
    <n v="7808544.222998539"/>
    <n v="2500000"/>
    <n v="-2077658.402486569"/>
  </r>
  <r>
    <n v="240"/>
    <x v="241"/>
    <n v="3595369808.117569"/>
    <n v="41577938.156105317"/>
    <n v="-577845.42914688657"/>
    <n v="0"/>
    <n v="0"/>
    <n v="240"/>
    <n v="4390000"/>
    <n v="6813000"/>
    <n v="240"/>
    <n v="0"/>
    <n v="0"/>
    <n v="0.49559230895312673"/>
    <n v="0.56618667178573112"/>
    <n v="0"/>
    <n v="0"/>
    <n v="1"/>
    <n v="1"/>
    <n v="7530666.5922519527"/>
    <n v="2500000"/>
    <n v="-3956881.818926096"/>
  </r>
  <r>
    <n v="241"/>
    <x v="242"/>
    <n v="3650574462.2335548"/>
    <n v="41929199.066412657"/>
    <n v="-452311.97498457623"/>
    <n v="0"/>
    <n v="0"/>
    <n v="241"/>
    <n v="4296000"/>
    <n v="6825000"/>
    <n v="241"/>
    <n v="0"/>
    <n v="0"/>
    <n v="0.49562430612405639"/>
    <n v="0.56622826795199876"/>
    <n v="0"/>
    <n v="0"/>
    <n v="1"/>
    <n v="1"/>
    <n v="7269188.0806412101"/>
    <n v="2500000"/>
    <n v="-5817313.0016212678"/>
  </r>
  <r>
    <n v="242"/>
    <x v="243"/>
    <n v="3732749213.0929518"/>
    <n v="42280459.976719998"/>
    <n v="-1047788.85533583"/>
    <n v="0"/>
    <n v="0"/>
    <n v="242"/>
    <n v="3988000"/>
    <n v="6141000"/>
    <n v="242"/>
    <n v="0"/>
    <n v="0"/>
    <n v="0.4956627783726959"/>
    <n v="0.56627080894107373"/>
    <n v="0"/>
    <n v="0"/>
    <n v="1"/>
    <n v="1"/>
    <n v="7023140.8840731587"/>
    <n v="2500000"/>
    <n v="-7659139.8729053261"/>
  </r>
  <r>
    <n v="243"/>
    <x v="244"/>
    <n v="3747248798.3595881"/>
    <n v="42631720.887027338"/>
    <n v="-1637310.9670166711"/>
    <n v="0"/>
    <n v="0"/>
    <n v="243"/>
    <n v="3835000"/>
    <n v="5718000"/>
    <n v="243"/>
    <n v="0"/>
    <n v="0"/>
    <n v="0.49572191515017761"/>
    <n v="0.56632324792367805"/>
    <n v="0"/>
    <n v="0"/>
    <n v="1"/>
    <n v="1"/>
    <n v="6791614.3140079267"/>
    <n v="2500000"/>
    <n v="-9482548.4758882243"/>
  </r>
  <r>
    <n v="244"/>
    <x v="245"/>
    <n v="3748138142.1681452"/>
    <n v="42982981.797334678"/>
    <n v="-2220937.8577124719"/>
    <n v="0"/>
    <n v="0"/>
    <n v="244"/>
    <n v="3831000"/>
    <n v="5535000"/>
    <n v="244"/>
    <n v="0"/>
    <n v="0"/>
    <n v="0.49579097974537828"/>
    <n v="0.56638247819661691"/>
    <n v="0"/>
    <n v="0"/>
    <n v="1"/>
    <n v="1"/>
    <n v="6573751.4267494446"/>
    <n v="2500000"/>
    <n v="-11287722.993248859"/>
  </r>
  <r>
    <n v="245"/>
    <x v="246"/>
    <n v="3586569958.7021432"/>
    <n v="43334242.707642019"/>
    <n v="-2798728.4796317648"/>
    <n v="0"/>
    <n v="0"/>
    <n v="245"/>
    <n v="3705000"/>
    <n v="5463000"/>
    <n v="245"/>
    <n v="0"/>
    <n v="0"/>
    <n v="0.49586027805124372"/>
    <n v="0.56644566159310872"/>
    <n v="0"/>
    <n v="0"/>
    <n v="1"/>
    <n v="1"/>
    <n v="6368745.8516604658"/>
    <n v="2500000"/>
    <n v="-13074845.76583937"/>
  </r>
  <r>
    <n v="246"/>
    <x v="247"/>
    <n v="3600809335.9808249"/>
    <n v="43685503.617949359"/>
    <n v="-3370741.195461012"/>
    <n v="0"/>
    <n v="0"/>
    <n v="246"/>
    <n v="3665000"/>
    <n v="5534000"/>
    <n v="246"/>
    <n v="0"/>
    <n v="0"/>
    <n v="0.49593757503229707"/>
    <n v="0.56651124752839599"/>
    <n v="0"/>
    <n v="0"/>
    <n v="1"/>
    <n v="1"/>
    <n v="6175838.8065624153"/>
    <n v="2500000"/>
    <n v="-14844097.31110343"/>
  </r>
  <r>
    <n v="247"/>
    <x v="248"/>
    <n v="3750362050.5036421"/>
    <n v="44036764.528256699"/>
    <n v="-3937033.7842598222"/>
    <n v="0"/>
    <n v="0"/>
    <n v="247"/>
    <n v="3563000"/>
    <n v="5300000"/>
    <n v="247"/>
    <n v="0"/>
    <n v="0"/>
    <n v="0.49601735997460011"/>
    <n v="0.56657682682528732"/>
    <n v="0"/>
    <n v="0"/>
    <n v="1"/>
    <n v="1"/>
    <n v="5994316.2892732676"/>
    <n v="2500000"/>
    <n v="-16595656.341310309"/>
  </r>
  <r>
    <n v="248"/>
    <x v="249"/>
    <n v="3764520413.893168"/>
    <n v="44388025.43856404"/>
    <n v="-4497663.4472972192"/>
    <n v="0"/>
    <n v="0"/>
    <n v="248"/>
    <n v="3567000"/>
    <n v="5334000"/>
    <n v="248"/>
    <n v="0"/>
    <n v="0"/>
    <n v="0.49610346300328428"/>
    <n v="0.56664701727498079"/>
    <n v="0"/>
    <n v="0"/>
    <n v="1"/>
    <n v="1"/>
    <n v="5823506.4348885249"/>
    <n v="2500000"/>
    <n v="-18329699.781606629"/>
  </r>
  <r>
    <n v="249"/>
    <x v="250"/>
    <n v="3859879746.9512072"/>
    <n v="44739286.34887138"/>
    <n v="-5052686.8138295533"/>
    <n v="0"/>
    <n v="0"/>
    <n v="249"/>
    <n v="3519000"/>
    <n v="4934000"/>
    <n v="249"/>
    <n v="0"/>
    <n v="0"/>
    <n v="0.49618928602366819"/>
    <n v="0.56671734171845656"/>
    <n v="0"/>
    <n v="0"/>
    <n v="1"/>
    <n v="1"/>
    <n v="9185444.8202704228"/>
    <n v="6022667.7912465325"/>
    <n v="-20046402.78788757"/>
  </r>
  <r>
    <n v="250"/>
    <x v="251"/>
    <n v="3860419749.160614"/>
    <n v="40616618.557624847"/>
    <n v="-5602159.9468206214"/>
    <n v="0"/>
    <n v="0"/>
    <n v="250"/>
    <n v="3499000"/>
    <n v="4897000"/>
    <n v="250"/>
    <n v="0"/>
    <n v="0"/>
    <n v="0.49623003794085641"/>
    <n v="0.56673180362138365"/>
    <n v="0"/>
    <n v="0"/>
    <n v="1"/>
    <n v="1"/>
    <n v="5511533.1678154645"/>
    <n v="2500000"/>
    <n v="-21745938.764489409"/>
  </r>
  <r>
    <n v="251"/>
    <x v="252"/>
    <n v="3860919357.3065801"/>
    <n v="40967879.467932187"/>
    <n v="-6146138.3486045953"/>
    <n v="0"/>
    <n v="0"/>
    <n v="251"/>
    <n v="3364000"/>
    <n v="4858000"/>
    <n v="251"/>
    <n v="0"/>
    <n v="0"/>
    <n v="0.49631998132286598"/>
    <n v="0.56681111832426323"/>
    <n v="0"/>
    <n v="0"/>
    <n v="1"/>
    <n v="1"/>
    <n v="5369215.0560164377"/>
    <n v="2500000"/>
    <n v="-23428479.381705109"/>
  </r>
  <r>
    <n v="252"/>
    <x v="253"/>
    <n v="3861383417.2357779"/>
    <n v="41319140.378239527"/>
    <n v="-6684676.9664923185"/>
    <n v="0"/>
    <n v="0"/>
    <n v="252"/>
    <n v="3411000"/>
    <n v="4685000"/>
    <n v="252"/>
    <n v="0"/>
    <n v="0"/>
    <n v="0.49641805563058339"/>
    <n v="0.56689170330836935"/>
    <n v="0"/>
    <n v="0"/>
    <n v="1"/>
    <n v="1"/>
    <n v="5235295.9350404926"/>
    <n v="2500000"/>
    <n v="-25094194.59312474"/>
  </r>
  <r>
    <n v="253"/>
    <x v="254"/>
    <n v="3861816315.919992"/>
    <n v="41670401.288546868"/>
    <n v="-7217830.1983215371"/>
    <n v="0"/>
    <n v="0"/>
    <n v="253"/>
    <n v="3411000"/>
    <n v="4642000"/>
    <n v="253"/>
    <n v="0"/>
    <n v="0"/>
    <n v="0.49651326584661981"/>
    <n v="0.56697606339169915"/>
    <n v="0"/>
    <n v="0"/>
    <n v="1"/>
    <n v="1"/>
    <n v="5109280.133282979"/>
    <n v="2500000"/>
    <n v="-26743252.652802479"/>
  </r>
  <r>
    <n v="254"/>
    <x v="255"/>
    <n v="3862222027.4223542"/>
    <n v="42021662.198854208"/>
    <n v="-7745651.8979516327"/>
    <n v="0"/>
    <n v="0"/>
    <n v="254"/>
    <n v="4742000"/>
    <n v="12160000"/>
    <n v="254"/>
    <n v="0"/>
    <n v="0"/>
    <n v="0.49660843719059322"/>
    <n v="0.56706169293569575"/>
    <n v="0"/>
    <n v="0"/>
    <n v="1"/>
    <n v="1"/>
    <n v="4990701.2315035891"/>
    <n v="2500000"/>
    <n v="-28375820.132252041"/>
  </r>
  <r>
    <n v="255"/>
    <x v="256"/>
    <n v="3862604154.2523971"/>
    <n v="42372923.109161548"/>
    <n v="44273919.619296603"/>
    <n v="0"/>
    <n v="0"/>
    <n v="255"/>
    <n v="3985000"/>
    <n v="9095000"/>
    <n v="255"/>
    <n v="0"/>
    <n v="0"/>
    <n v="0.49661531222528688"/>
    <n v="0.56687585340497393"/>
    <n v="0"/>
    <n v="0"/>
    <n v="1"/>
    <n v="1"/>
    <n v="24459524.9950606"/>
    <n v="12026580.968892669"/>
    <n v="-6354311.9372720048"/>
  </r>
  <r>
    <n v="256"/>
    <x v="257"/>
    <n v="3862965964.5710001"/>
    <n v="42724184.019468889"/>
    <n v="7131311.4458924159"/>
    <n v="0"/>
    <n v="0"/>
    <n v="256"/>
    <n v="3403000"/>
    <n v="5686000"/>
    <n v="256"/>
    <n v="0"/>
    <n v="0"/>
    <n v="0.4961018000160653"/>
    <n v="0.56603615764992243"/>
    <n v="0"/>
    <n v="0"/>
    <n v="1"/>
    <n v="1"/>
    <n v="6613181.9289550893"/>
    <n v="2500000"/>
    <n v="-8190768.8193195844"/>
  </r>
  <r>
    <n v="257"/>
    <x v="258"/>
    <n v="3863310425.6601291"/>
    <n v="43075444.929776229"/>
    <n v="0"/>
    <n v="0"/>
    <n v="0"/>
    <n v="257"/>
    <n v="3313000"/>
    <n v="5585000"/>
    <n v="257"/>
    <n v="0"/>
    <n v="0"/>
    <n v="0.49619749277679281"/>
    <n v="0.56609701414360403"/>
    <n v="0"/>
    <n v="0"/>
    <n v="1"/>
    <n v="1"/>
    <n v="5472133.4115807954"/>
    <n v="2500000"/>
    <n v="-10008861.13295717"/>
  </r>
  <r>
    <n v="258"/>
    <x v="259"/>
    <n v="3863640234.0308189"/>
    <n v="43426705.840083569"/>
    <n v="119755"/>
    <n v="0"/>
    <n v="0"/>
    <n v="258"/>
    <n v="3380000"/>
    <n v="5292000"/>
    <n v="258"/>
    <n v="0"/>
    <n v="0"/>
    <n v="0.49629852538643848"/>
    <n v="0.5661629527474249"/>
    <n v="0"/>
    <n v="0"/>
    <n v="1"/>
    <n v="1"/>
    <n v="5332140.5006073238"/>
    <n v="2500000"/>
    <n v="-11808772.52386475"/>
  </r>
  <r>
    <n v="259"/>
    <x v="260"/>
    <n v="3863957842.505477"/>
    <n v="43777966.75039091"/>
    <n v="-541320.04997323267"/>
    <n v="0"/>
    <n v="0"/>
    <n v="259"/>
    <n v="3431000"/>
    <n v="5221000"/>
    <n v="259"/>
    <n v="0"/>
    <n v="0"/>
    <n v="0.49639551912734942"/>
    <n v="0.56623500472459232"/>
    <n v="0"/>
    <n v="0"/>
    <n v="1"/>
    <n v="1"/>
    <n v="5202365.0273775747"/>
    <n v="2500000"/>
    <n v="-13590684.801265569"/>
  </r>
  <r>
    <n v="260"/>
    <x v="261"/>
    <n v="3864265484.576952"/>
    <n v="44129227.66069825"/>
    <n v="-1135906.849594495"/>
    <n v="0"/>
    <n v="0"/>
    <n v="260"/>
    <n v="3407000"/>
    <n v="5228000"/>
    <n v="260"/>
    <n v="0"/>
    <n v="0"/>
    <n v="0.49648940477877113"/>
    <n v="0.56630855383439804"/>
    <n v="0"/>
    <n v="0"/>
    <n v="1"/>
    <n v="1"/>
    <n v="5078292.6633720128"/>
    <n v="2500000"/>
    <n v="-15354777.95629067"/>
  </r>
  <r>
    <n v="261"/>
    <x v="262"/>
    <n v="3864565196.3166142"/>
    <n v="44480488.57100559"/>
    <n v="-1724547.781352445"/>
    <n v="0"/>
    <n v="0"/>
    <n v="261"/>
    <n v="3415000"/>
    <n v="5074000"/>
    <n v="261"/>
    <n v="0"/>
    <n v="0"/>
    <n v="0.49658469870539318"/>
    <n v="0.56638184812399095"/>
    <n v="0"/>
    <n v="0"/>
    <n v="1"/>
    <n v="1"/>
    <n v="4961542.5061713886"/>
    <n v="2500000"/>
    <n v="-17101230.180159818"/>
  </r>
  <r>
    <n v="262"/>
    <x v="263"/>
    <n v="3864858836.076386"/>
    <n v="44831749.481312931"/>
    <n v="-2307302.3039243869"/>
    <n v="0"/>
    <n v="0"/>
    <n v="262"/>
    <n v="3407000"/>
    <n v="4814000"/>
    <n v="262"/>
    <n v="0"/>
    <n v="0"/>
    <n v="0.49667947238723098"/>
    <n v="0.56645849082014932"/>
    <n v="0"/>
    <n v="0"/>
    <n v="1"/>
    <n v="1"/>
    <n v="8383596.5358730406"/>
    <n v="6031914.1046314668"/>
    <n v="-18830217.88218065"/>
  </r>
  <r>
    <n v="263"/>
    <x v="264"/>
    <n v="3865148102.2052431"/>
    <n v="40699835.376684457"/>
    <n v="-2884229.2814008649"/>
    <n v="0"/>
    <n v="0"/>
    <n v="263"/>
    <n v="3447000"/>
    <n v="4757000"/>
    <n v="263"/>
    <n v="0"/>
    <n v="0"/>
    <n v="0.4967191505893821"/>
    <n v="0.56649493579168231"/>
    <n v="0"/>
    <n v="0"/>
    <n v="1"/>
    <n v="1"/>
    <n v="4748305.8161433628"/>
    <n v="2500000"/>
    <n v="-20541915.707567722"/>
  </r>
  <r>
    <n v="264"/>
    <x v="265"/>
    <n v="3865434548.9785609"/>
    <n v="41051096.286991797"/>
    <n v="-3455386.989231532"/>
    <n v="0"/>
    <n v="0"/>
    <n v="264"/>
    <n v="3407000"/>
    <n v="4979000"/>
    <n v="264"/>
    <n v="0"/>
    <n v="0"/>
    <n v="0.49681192830910031"/>
    <n v="0.56657867588392685"/>
    <n v="0"/>
    <n v="0"/>
    <n v="1"/>
    <n v="1"/>
    <n v="4651030.0355106704"/>
    <n v="2500000"/>
    <n v="-22236496.555083521"/>
  </r>
  <r>
    <n v="265"/>
    <x v="266"/>
    <n v="3865719600.9189281"/>
    <n v="41402357.197299153"/>
    <n v="-1141813.120111556"/>
    <n v="0"/>
    <n v="0"/>
    <n v="265"/>
    <n v="3407000"/>
    <n v="5168000"/>
    <n v="265"/>
    <n v="0"/>
    <n v="0"/>
    <n v="0.49690707903674131"/>
    <n v="0.56665699220315902"/>
    <n v="0"/>
    <n v="0"/>
    <n v="1"/>
    <n v="1"/>
    <n v="4559495.0448485194"/>
    <n v="2500000"/>
    <n v="-22338281.59450293"/>
  </r>
  <r>
    <n v="266"/>
    <x v="267"/>
    <n v="3866004565.6690879"/>
    <n v="41753618.107606493"/>
    <n v="-1010639.989165656"/>
    <n v="0"/>
    <n v="0"/>
    <n v="266"/>
    <n v="3415000"/>
    <n v="4973000"/>
    <n v="266"/>
    <n v="0"/>
    <n v="0"/>
    <n v="0.4970021909404847"/>
    <n v="0.56673019510609879"/>
    <n v="0"/>
    <n v="0"/>
    <n v="1"/>
    <n v="1"/>
    <n v="4473362.0479090502"/>
    <n v="2500000"/>
    <n v="-24014898.783550899"/>
  </r>
  <r>
    <n v="267"/>
    <x v="268"/>
    <n v="3866290645.5616908"/>
    <n v="42104879.017913833"/>
    <n v="-1600533.589499895"/>
    <n v="0"/>
    <n v="0"/>
    <n v="267"/>
    <n v="3423000"/>
    <n v="4769000"/>
    <n v="267"/>
    <n v="0"/>
    <n v="0"/>
    <n v="0.49709678349026731"/>
    <n v="0.56680807661286059"/>
    <n v="0"/>
    <n v="0"/>
    <n v="1"/>
    <n v="1"/>
    <n v="4392312.2427131645"/>
    <n v="2500000"/>
    <n v="-25674749.80108314"/>
  </r>
  <r>
    <n v="268"/>
    <x v="269"/>
    <n v="3866578948.0159712"/>
    <n v="42456139.928221174"/>
    <n v="-2184528.253962643"/>
    <n v="0"/>
    <n v="0"/>
    <n v="268"/>
    <n v="3423000"/>
    <n v="4615000"/>
    <n v="268"/>
    <n v="0"/>
    <n v="0"/>
    <n v="0.49719085661671991"/>
    <n v="0.56689090946647624"/>
    <n v="0"/>
    <n v="0"/>
    <n v="1"/>
    <n v="1"/>
    <n v="4316045.6415764652"/>
    <n v="2500000"/>
    <n v="-27318002.308811061"/>
  </r>
  <r>
    <n v="269"/>
    <x v="270"/>
    <n v="3866870494.8785248"/>
    <n v="42807400.838528506"/>
    <n v="-2762682.9719112972"/>
    <n v="0"/>
    <n v="0"/>
    <n v="269"/>
    <n v="3415000"/>
    <n v="4787000"/>
    <n v="269"/>
    <n v="0"/>
    <n v="0"/>
    <n v="0.49728489164180573"/>
    <n v="0.56697745032346525"/>
    <n v="0"/>
    <n v="0"/>
    <n v="1"/>
    <n v="1"/>
    <n v="4244279.9607720934"/>
    <n v="2500000"/>
    <n v="-28944822.291829001"/>
  </r>
  <r>
    <n v="270"/>
    <x v="271"/>
    <n v="3867166230.8135991"/>
    <n v="43158661.748835847"/>
    <n v="-3335056.1428096918"/>
    <n v="0"/>
    <n v="0"/>
    <n v="270"/>
    <n v="3487000"/>
    <n v="5097000"/>
    <n v="270"/>
    <n v="0"/>
    <n v="0"/>
    <n v="0.49737936923784409"/>
    <n v="0.56705925749582997"/>
    <n v="0"/>
    <n v="0"/>
    <n v="1"/>
    <n v="1"/>
    <n v="4176749.5757207982"/>
    <n v="2500000"/>
    <n v="-30555374.075380381"/>
  </r>
  <r>
    <n v="271"/>
    <x v="272"/>
    <n v="3867467030.83775"/>
    <n v="43509922.659143187"/>
    <n v="-3181950.5821270379"/>
    <n v="0"/>
    <n v="0"/>
    <n v="271"/>
    <n v="3398000"/>
    <n v="5254000"/>
    <n v="271"/>
    <n v="0"/>
    <n v="0"/>
    <n v="0.49746946310309359"/>
    <n v="0.56713214203415929"/>
    <n v="0"/>
    <n v="0"/>
    <n v="1"/>
    <n v="1"/>
    <n v="4113204.537841097"/>
    <n v="2500000"/>
    <n v="-32149820.341456231"/>
  </r>
  <r>
    <n v="272"/>
    <x v="273"/>
    <n v="3867773707.084291"/>
    <n v="43861183.569450527"/>
    <n v="-2310621.0770169888"/>
    <n v="0"/>
    <n v="0"/>
    <n v="272"/>
    <n v="3192000"/>
    <n v="6561000"/>
    <n v="272"/>
    <n v="0"/>
    <n v="0"/>
    <n v="0.49756488419315531"/>
    <n v="0.5671999832972674"/>
    <n v="0"/>
    <n v="0"/>
    <n v="1"/>
    <n v="1"/>
    <n v="4053409.6494206432"/>
    <n v="2500000"/>
    <n v="-31758509.645227719"/>
  </r>
  <r>
    <n v="273"/>
    <x v="274"/>
    <n v="3868087014.8743238"/>
    <n v="44212444.479757868"/>
    <n v="15106360.133236719"/>
    <n v="0"/>
    <n v="0"/>
    <n v="273"/>
    <n v="3032000"/>
    <n v="5950000"/>
    <n v="273"/>
    <n v="0"/>
    <n v="0"/>
    <n v="0.49767239801673668"/>
    <n v="0.56722468870256082"/>
    <n v="0"/>
    <n v="0"/>
    <n v="1"/>
    <n v="1"/>
    <n v="8365290.0859155795"/>
    <n v="3833038.0850746329"/>
    <n v="-28219412.05587402"/>
  </r>
  <r>
    <n v="274"/>
    <x v="275"/>
    <n v="3868407658.1635361"/>
    <n v="44563705.390065208"/>
    <n v="1439510.0000000021"/>
    <n v="0"/>
    <n v="0"/>
    <n v="274"/>
    <n v="6981000"/>
    <n v="47535000"/>
    <n v="274"/>
    <n v="0"/>
    <n v="0"/>
    <n v="0.49778574130480258"/>
    <n v="0.56726211263986648"/>
    <n v="0"/>
    <n v="0"/>
    <n v="1"/>
    <n v="1"/>
    <n v="8606044.590995919"/>
    <n v="6915150.6704741009"/>
    <n v="-27867405.441622809"/>
  </r>
  <r>
    <n v="275"/>
    <x v="276"/>
    <n v="3868736294.426981"/>
    <n v="40458595.694960929"/>
    <n v="169862180"/>
    <n v="0"/>
    <n v="0"/>
    <n v="275"/>
    <n v="4321000"/>
    <n v="14028000"/>
    <n v="275"/>
    <n v="0"/>
    <n v="0"/>
    <n v="0.49779175130375858"/>
    <n v="0.56377699475683496"/>
    <n v="0"/>
    <n v="0"/>
    <n v="1"/>
    <n v="1"/>
    <n v="61338651.043994933"/>
    <n v="19413961.93707408"/>
    <n v="9513556.1065645665"/>
  </r>
  <r>
    <n v="276"/>
    <x v="277"/>
    <n v="3835178215.1369319"/>
    <n v="40937340.697740987"/>
    <n v="39699510.062932521"/>
    <n v="0"/>
    <n v="0"/>
    <n v="276"/>
    <n v="3233000"/>
    <n v="7181000"/>
    <n v="276"/>
    <n v="0"/>
    <n v="0"/>
    <n v="0.49577821222938512"/>
    <n v="0.55575118741065221"/>
    <n v="0"/>
    <n v="0"/>
    <n v="1"/>
    <n v="1"/>
    <n v="15815068.337964181"/>
    <n v="2500000"/>
    <n v="6883289.1972154696"/>
  </r>
  <r>
    <n v="277"/>
    <x v="278"/>
    <n v="3838914198.2659078"/>
    <n v="41288601.608048327"/>
    <n v="5933815.3750677695"/>
    <n v="0"/>
    <n v="0"/>
    <n v="277"/>
    <n v="3191000"/>
    <n v="7237000"/>
    <n v="277"/>
    <n v="0"/>
    <n v="0"/>
    <n v="0.49588366980719523"/>
    <n v="0.55552182759993407"/>
    <n v="0"/>
    <n v="0"/>
    <n v="1"/>
    <n v="1"/>
    <n v="8116183.5117795244"/>
    <n v="2500000"/>
    <n v="4936352.4979962837"/>
  </r>
  <r>
    <n v="278"/>
    <x v="279"/>
    <n v="3842320952.1092892"/>
    <n v="41639862.518355682"/>
    <n v="-9.3132257461547852E-10"/>
    <n v="0"/>
    <n v="0"/>
    <n v="278"/>
    <n v="3035000"/>
    <n v="6127000"/>
    <n v="278"/>
    <n v="0"/>
    <n v="0"/>
    <n v="0.49599152729307672"/>
    <n v="0.55555632111672715"/>
    <n v="0"/>
    <n v="0"/>
    <n v="1"/>
    <n v="1"/>
    <n v="7138031.3833912797"/>
    <n v="2500000"/>
    <n v="3024287.5383398319"/>
  </r>
  <r>
    <n v="279"/>
    <x v="280"/>
    <n v="3845432883.6149511"/>
    <n v="41991123.428663023"/>
    <n v="-600000.00000000093"/>
    <n v="0"/>
    <n v="0"/>
    <n v="279"/>
    <n v="3824000"/>
    <n v="5889000"/>
    <n v="279"/>
    <n v="0"/>
    <n v="0"/>
    <n v="0.49610827862495271"/>
    <n v="0.55560898815930493"/>
    <n v="0"/>
    <n v="0"/>
    <n v="1"/>
    <n v="1"/>
    <n v="6996248.9341215659"/>
    <n v="2596524.4542136202"/>
    <n v="3475685.0117158652"/>
  </r>
  <r>
    <n v="280"/>
    <x v="281"/>
    <n v="3848280981.404489"/>
    <n v="42342384.338970363"/>
    <n v="1685019.9998658891"/>
    <n v="0"/>
    <n v="0"/>
    <n v="280"/>
    <n v="3693000"/>
    <n v="6286000"/>
    <n v="280"/>
    <n v="0"/>
    <n v="0"/>
    <n v="0.49617975207893872"/>
    <n v="0.55566551050624602"/>
    <n v="0"/>
    <n v="0"/>
    <n v="1"/>
    <n v="1"/>
    <n v="10568457.318426261"/>
    <n v="6392975.9136516722"/>
    <n v="10634556.06812047"/>
  </r>
  <r>
    <n v="281"/>
    <x v="282"/>
    <n v="3850893157.2478828"/>
    <n v="42877540.753392927"/>
    <n v="719755"/>
    <n v="0"/>
    <n v="0"/>
    <n v="281"/>
    <n v="3129000"/>
    <n v="5238000"/>
    <n v="281"/>
    <n v="0"/>
    <n v="0"/>
    <n v="0.49620371082553227"/>
    <n v="0.55565307221739624"/>
    <n v="0"/>
    <n v="0"/>
    <n v="1"/>
    <n v="1"/>
    <n v="6491989.5470881537"/>
    <n v="2500000"/>
    <n v="7732852.6067034807"/>
  </r>
  <r>
    <n v="282"/>
    <x v="283"/>
    <n v="3853294553.3716931"/>
    <n v="43266676.477324747"/>
    <n v="-247320.04983912219"/>
    <n v="0"/>
    <n v="0"/>
    <n v="282"/>
    <n v="3066000"/>
    <n v="5059000"/>
    <n v="282"/>
    <n v="0"/>
    <n v="0"/>
    <n v="0.49631498695562359"/>
    <n v="0.55572183012185161"/>
    <n v="0"/>
    <n v="0"/>
    <n v="1"/>
    <n v="1"/>
    <n v="6303563.2250032807"/>
    <n v="2500000"/>
    <n v="5614385.0735667758"/>
  </r>
  <r>
    <n v="283"/>
    <x v="284"/>
    <n v="3855507819.017262"/>
    <n v="43617937.387632087"/>
    <n v="-844846.84939601133"/>
    <n v="0"/>
    <n v="0"/>
    <n v="283"/>
    <n v="3010000"/>
    <n v="4801000"/>
    <n v="283"/>
    <n v="0"/>
    <n v="0"/>
    <n v="0.49642980983083979"/>
    <n v="0.55579459630372408"/>
    <n v="0"/>
    <n v="0"/>
    <n v="1"/>
    <n v="1"/>
    <n v="6114502.9726724867"/>
    <n v="2500000"/>
    <n v="3683440.6197911082"/>
  </r>
  <r>
    <n v="284"/>
    <x v="285"/>
    <n v="3857553359.323698"/>
    <n v="43969198.297939427"/>
    <n v="-1436398.381090889"/>
    <n v="0"/>
    <n v="0"/>
    <n v="284"/>
    <n v="3039000"/>
    <n v="4515000"/>
    <n v="284"/>
    <n v="0"/>
    <n v="0"/>
    <n v="0.49654774526424428"/>
    <n v="0.55587257090582365"/>
    <n v="0"/>
    <n v="0"/>
    <n v="1"/>
    <n v="1"/>
    <n v="5936600.2273115609"/>
    <n v="2500000"/>
    <n v="1751635.5307203371"/>
  </r>
  <r>
    <n v="285"/>
    <x v="286"/>
    <n v="3859449559.3029799"/>
    <n v="44320459.208246768"/>
    <n v="-2022034.397601041"/>
    <n v="0"/>
    <n v="0"/>
    <n v="285"/>
    <n v="3039000"/>
    <n v="4591000"/>
    <n v="285"/>
    <n v="0"/>
    <n v="0"/>
    <n v="0.49666398896280928"/>
    <n v="0.55595620429478165"/>
    <n v="0"/>
    <n v="0"/>
    <n v="1"/>
    <n v="1"/>
    <n v="5769196.5217903247"/>
    <n v="2500000"/>
    <n v="-165880.8241953449"/>
  </r>
  <r>
    <n v="286"/>
    <x v="287"/>
    <n v="3861212985.3977389"/>
    <n v="44671720.118554123"/>
    <n v="-2601814.0540769901"/>
    <n v="0"/>
    <n v="0"/>
    <n v="286"/>
    <n v="3039000"/>
    <n v="4702000"/>
    <n v="286"/>
    <n v="0"/>
    <n v="0"/>
    <n v="0.49678017777195987"/>
    <n v="0.55604025297927784"/>
    <n v="0"/>
    <n v="0"/>
    <n v="1"/>
    <n v="1"/>
    <n v="9127583.4170065671"/>
    <n v="6015911.1681856439"/>
    <n v="-2064222.0159904689"/>
  </r>
  <r>
    <n v="287"/>
    <x v="288"/>
    <n v="3862858566.8632669"/>
    <n v="40555808.95043999"/>
    <n v="-3175795.9141177712"/>
    <n v="0"/>
    <n v="0"/>
    <n v="287"/>
    <n v="3039000"/>
    <n v="4509000"/>
    <n v="287"/>
    <n v="0"/>
    <n v="0"/>
    <n v="0.49681823470641501"/>
    <n v="0.55605645751765187"/>
    <n v="0"/>
    <n v="0"/>
    <n v="1"/>
    <n v="1"/>
    <n v="5463444.3676203424"/>
    <n v="2500000"/>
    <n v="-3943579.7962919539"/>
  </r>
  <r>
    <n v="288"/>
    <x v="289"/>
    <n v="3864399758.9910889"/>
    <n v="40907069.86074733"/>
    <n v="-3744037.9556864388"/>
    <n v="0"/>
    <n v="0"/>
    <n v="288"/>
    <n v="3039000"/>
    <n v="4443000"/>
    <n v="288"/>
    <n v="0"/>
    <n v="0"/>
    <n v="0.49693433227830169"/>
    <n v="0.55614412286227455"/>
    <n v="0"/>
    <n v="0"/>
    <n v="1"/>
    <n v="1"/>
    <n v="5323964.2459156616"/>
    <n v="2500000"/>
    <n v="-5804143.9992104936"/>
  </r>
  <r>
    <n v="289"/>
    <x v="290"/>
    <n v="3865848689.9897561"/>
    <n v="41258330.77105467"/>
    <n v="-4306597.5769664329"/>
    <n v="0"/>
    <n v="0"/>
    <n v="289"/>
    <n v="3054000"/>
    <n v="4474000"/>
    <n v="289"/>
    <n v="0"/>
    <n v="0"/>
    <n v="0.4970503750685753"/>
    <n v="0.55623382837005986"/>
    <n v="0"/>
    <n v="0"/>
    <n v="1"/>
    <n v="1"/>
    <n v="5192715.6293046866"/>
    <n v="2500000"/>
    <n v="-7646102.5605157157"/>
  </r>
  <r>
    <n v="290"/>
    <x v="291"/>
    <n v="3867216293.1569052"/>
    <n v="41609591.681362011"/>
    <n v="-4143776.6021593679"/>
    <n v="0"/>
    <n v="0"/>
    <n v="290"/>
    <n v="3039000"/>
    <n v="4510000"/>
    <n v="290"/>
    <n v="0"/>
    <n v="0"/>
    <n v="0.49716551592862568"/>
    <n v="0.55632367599408306"/>
    <n v="0"/>
    <n v="0"/>
    <n v="1"/>
    <n v="1"/>
    <n v="5864258.8000153331"/>
    <n v="3295046.0695593292"/>
    <n v="-5530016.5366195953"/>
  </r>
  <r>
    <n v="291"/>
    <x v="292"/>
    <n v="3868512425.8132472"/>
    <n v="41960852.591669351"/>
    <n v="-4702338.8370639803"/>
    <n v="0"/>
    <n v="0"/>
    <n v="291"/>
    <n v="3039000"/>
    <n v="4386000"/>
    <n v="291"/>
    <n v="0"/>
    <n v="0"/>
    <n v="0.49728349686081219"/>
    <n v="0.55640790438227572"/>
    <n v="0"/>
    <n v="0"/>
    <n v="1"/>
    <n v="1"/>
    <n v="4952998.4310760871"/>
    <n v="2500000"/>
    <n v="-7374716.3724894542"/>
  </r>
  <r>
    <n v="292"/>
    <x v="293"/>
    <n v="3869745976.3220768"/>
    <n v="42312113.501976691"/>
    <n v="-5255315.449744395"/>
    <n v="0"/>
    <n v="0"/>
    <n v="292"/>
    <n v="3039000"/>
    <n v="4282000"/>
    <n v="292"/>
    <n v="0"/>
    <n v="0"/>
    <n v="0.49739937541644558"/>
    <n v="0.55650051160448377"/>
    <n v="0"/>
    <n v="0"/>
    <n v="1"/>
    <n v="1"/>
    <n v="4843642.589988403"/>
    <n v="2500000"/>
    <n v="-9200969.2104129381"/>
  </r>
  <r>
    <n v="293"/>
    <x v="294"/>
    <n v="3870924960.3855391"/>
    <n v="42663374.412284032"/>
    <n v="-5802762.2964216061"/>
    <n v="0"/>
    <n v="0"/>
    <n v="293"/>
    <n v="3148000"/>
    <n v="4320000"/>
    <n v="293"/>
    <n v="0"/>
    <n v="0"/>
    <n v="0.49751519934528698"/>
    <n v="0.55659565441701431"/>
    <n v="0"/>
    <n v="0"/>
    <n v="1"/>
    <n v="1"/>
    <n v="4740740.4510622732"/>
    <n v="2500000"/>
    <n v="-11008959.520365391"/>
  </r>
  <r>
    <n v="294"/>
    <x v="295"/>
    <n v="3872056607.6897531"/>
    <n v="43014635.322591372"/>
    <n v="-6344734.6747544082"/>
    <n v="0"/>
    <n v="0"/>
    <n v="294"/>
    <n v="3073000"/>
    <n v="4266000"/>
    <n v="294"/>
    <n v="0"/>
    <n v="0"/>
    <n v="0.49762477651314913"/>
    <n v="0.55669031463256047"/>
    <n v="0"/>
    <n v="0"/>
    <n v="1"/>
    <n v="1"/>
    <n v="4643911.1450988008"/>
    <n v="2500000"/>
    <n v="-12798869.92762243"/>
  </r>
  <r>
    <n v="295"/>
    <x v="296"/>
    <n v="3873147439.8636999"/>
    <n v="43365896.232898712"/>
    <n v="-6881287.3294250229"/>
    <n v="0"/>
    <n v="0"/>
    <n v="295"/>
    <n v="2951000"/>
    <n v="4274000"/>
    <n v="295"/>
    <n v="0"/>
    <n v="0"/>
    <n v="0.49773857474444172"/>
    <n v="0.55678638801886182"/>
    <n v="0"/>
    <n v="0"/>
    <n v="1"/>
    <n v="1"/>
    <n v="4552796.2801289037"/>
    <n v="2500000"/>
    <n v="-14570881.23120697"/>
  </r>
  <r>
    <n v="296"/>
    <x v="297"/>
    <n v="3874203340.6202841"/>
    <n v="43717157.143206052"/>
    <n v="-7412474.4576688604"/>
    <n v="0"/>
    <n v="0"/>
    <n v="296"/>
    <n v="2863000"/>
    <n v="4038000"/>
    <n v="296"/>
    <n v="0"/>
    <n v="0"/>
    <n v="0.49785915500630201"/>
    <n v="0.55688245451908036"/>
    <n v="0"/>
    <n v="0"/>
    <n v="1"/>
    <n v="1"/>
    <n v="4467058.6149057886"/>
    <n v="2500000"/>
    <n v="-16325172.42215175"/>
  </r>
  <r>
    <n v="297"/>
    <x v="298"/>
    <n v="3875229618.8611302"/>
    <n v="44068418.053513393"/>
    <n v="-7938349.7147489889"/>
    <n v="0"/>
    <n v="0"/>
    <n v="297"/>
    <n v="2881000"/>
    <n v="4071000"/>
    <n v="297"/>
    <n v="0"/>
    <n v="0"/>
    <n v="0.49798452069550758"/>
    <n v="0.55698401554381549"/>
    <n v="0"/>
    <n v="0"/>
    <n v="1"/>
    <n v="1"/>
    <n v="4386380.8106820863"/>
    <n v="2500000"/>
    <n v="-18061920.701579191"/>
  </r>
  <r>
    <n v="298"/>
    <x v="299"/>
    <n v="3876231065.4485502"/>
    <n v="44419678.963820733"/>
    <n v="178093.78062414189"/>
    <n v="0"/>
    <n v="0"/>
    <n v="298"/>
    <n v="2907000"/>
    <n v="4465000"/>
    <n v="298"/>
    <n v="0"/>
    <n v="0"/>
    <n v="0.49810883851825799"/>
    <n v="0.5570849946429226"/>
    <n v="0"/>
    <n v="0"/>
    <n v="1"/>
    <n v="1"/>
    <n v="5804033.1181576019"/>
    <n v="3993568.8615060039"/>
    <n v="-14265826.49860055"/>
  </r>
  <r>
    <n v="299"/>
    <x v="300"/>
    <n v="3877212004.27773"/>
    <n v="44770939.874128073"/>
    <n v="3805795.9525456368"/>
    <n v="0"/>
    <n v="0"/>
    <n v="299"/>
    <n v="2936000"/>
    <n v="4101000"/>
    <n v="299"/>
    <n v="0"/>
    <n v="0"/>
    <n v="0.49822244833716672"/>
    <n v="0.55717014735435511"/>
    <n v="0"/>
    <n v="0"/>
    <n v="1"/>
    <n v="1"/>
    <n v="9869361.293557547"/>
    <n v="7811619.9040408749"/>
    <n v="-12083543.236803209"/>
  </r>
  <r>
    <n v="300"/>
    <x v="301"/>
    <n v="3878176338.2189412"/>
    <n v="40645106.730308697"/>
    <n v="0"/>
    <n v="0"/>
    <n v="0"/>
    <n v="300"/>
    <n v="2984000"/>
    <n v="4045000"/>
    <n v="300"/>
    <n v="0"/>
    <n v="0"/>
    <n v="0.49812948478745372"/>
    <n v="0.55715177275495131"/>
    <n v="0"/>
    <n v="0"/>
    <n v="1"/>
    <n v="1"/>
    <n v="4236695.1686261892"/>
    <n v="2500000"/>
    <n v="-13862707.807136061"/>
  </r>
  <r>
    <n v="301"/>
    <x v="302"/>
    <n v="3879127590.4425321"/>
    <n v="40996367.640616037"/>
    <n v="-600000"/>
    <n v="0"/>
    <n v="0"/>
    <n v="301"/>
    <n v="3165000"/>
    <n v="4031000"/>
    <n v="301"/>
    <n v="0"/>
    <n v="0"/>
    <n v="0.49824798862068082"/>
    <n v="0.55725352953717877"/>
    <n v="0"/>
    <n v="0"/>
    <n v="1"/>
    <n v="1"/>
    <n v="4169612.404744281"/>
    <n v="2500000"/>
    <n v="-15624080.73216325"/>
  </r>
  <r>
    <n v="302"/>
    <x v="303"/>
    <n v="3880068941.5882668"/>
    <n v="41347628.550923377"/>
    <n v="-1194000.00013411"/>
    <n v="0"/>
    <n v="0"/>
    <n v="302"/>
    <n v="3298000"/>
    <n v="4394000"/>
    <n v="302"/>
    <n v="0"/>
    <n v="0"/>
    <n v="0.49835621624808879"/>
    <n v="0.5573556576219878"/>
    <n v="0"/>
    <n v="0"/>
    <n v="1"/>
    <n v="1"/>
    <n v="4106488.57139559"/>
    <n v="2500000"/>
    <n v="-17367839.928333871"/>
  </r>
  <r>
    <n v="303"/>
    <x v="304"/>
    <n v="3880864675.0389481"/>
    <n v="41698889.461230733"/>
    <n v="-1782060.0003996489"/>
    <n v="0"/>
    <n v="0"/>
    <n v="303"/>
    <n v="3171000"/>
    <n v="4291000"/>
    <n v="303"/>
    <n v="0"/>
    <n v="0"/>
    <n v="0.49845670017462879"/>
    <n v="0.55744849845311628"/>
    <n v="0"/>
    <n v="0"/>
    <n v="1"/>
    <n v="1"/>
    <n v="4047090.0298619149"/>
    <n v="2500000"/>
    <n v="-19094161.53293255"/>
  </r>
  <r>
    <n v="304"/>
    <x v="305"/>
    <n v="3881060825.1211481"/>
    <n v="42050150.371538073"/>
    <n v="-2364239.4007939738"/>
    <n v="0"/>
    <n v="0"/>
    <n v="304"/>
    <n v="3141000"/>
    <n v="4834000"/>
    <n v="304"/>
    <n v="0"/>
    <n v="0"/>
    <n v="0.49856449043501638"/>
    <n v="0.55754389717732078"/>
    <n v="0"/>
    <n v="0"/>
    <n v="1"/>
    <n v="1"/>
    <n v="3991196.9297575811"/>
    <n v="2500000"/>
    <n v="-20803219.9218711"/>
  </r>
  <r>
    <n v="305"/>
    <x v="306"/>
    <n v="3881237109.3630462"/>
    <n v="42401411.281845413"/>
    <n v="12174257.992685519"/>
    <n v="0"/>
    <n v="0"/>
    <n v="305"/>
    <n v="3167000"/>
    <n v="4397000"/>
    <n v="305"/>
    <n v="0"/>
    <n v="0"/>
    <n v="0.4986739465754022"/>
    <n v="0.55762406004296561"/>
    <n v="0"/>
    <n v="0"/>
    <n v="1"/>
    <n v="1"/>
    <n v="8984130.2021419052"/>
    <n v="5215983.7474443298"/>
    <n v="-14221975.22730227"/>
  </r>
  <r>
    <n v="306"/>
    <x v="307"/>
    <n v="3881395514.3607378"/>
    <n v="42752672.192152753"/>
    <n v="1439510"/>
    <n v="0"/>
    <n v="0"/>
    <n v="306"/>
    <n v="3179000"/>
    <n v="4130000"/>
    <n v="306"/>
    <n v="0"/>
    <n v="0"/>
    <n v="0.49874783118252841"/>
    <n v="0.55764193871151413"/>
    <n v="0"/>
    <n v="0"/>
    <n v="1"/>
    <n v="1"/>
    <n v="4087924.602975965"/>
    <n v="2500000"/>
    <n v="-14797867.97820811"/>
  </r>
  <r>
    <n v="307"/>
    <x v="308"/>
    <n v="3881537828.0495052"/>
    <n v="43103933.102460086"/>
    <n v="0"/>
    <n v="0"/>
    <n v="0"/>
    <n v="307"/>
    <n v="3325000"/>
    <n v="4294000"/>
    <n v="307"/>
    <n v="0"/>
    <n v="0"/>
    <n v="0.49885502603849757"/>
    <n v="0.55774143601232673"/>
    <n v="0"/>
    <n v="0"/>
    <n v="1"/>
    <n v="1"/>
    <n v="4053129.676311777"/>
    <n v="2500000"/>
    <n v="-16549889.301733609"/>
  </r>
  <r>
    <n v="308"/>
    <x v="309"/>
    <n v="3881665659.5700092"/>
    <n v="43455194.012767427"/>
    <n v="-600000"/>
    <n v="0"/>
    <n v="0"/>
    <n v="308"/>
    <n v="3244000"/>
    <n v="4344000"/>
    <n v="308"/>
    <n v="0"/>
    <n v="0"/>
    <n v="0.49895371450443521"/>
    <n v="0.55783662326093553"/>
    <n v="0"/>
    <n v="0"/>
    <n v="1"/>
    <n v="1"/>
    <n v="3996880.1427608081"/>
    <n v="2500000"/>
    <n v="-18284390.41241546"/>
  </r>
  <r>
    <n v="309"/>
    <x v="310"/>
    <n v="3881780457.1478758"/>
    <n v="43806454.923074767"/>
    <n v="-1194000.00013411"/>
    <n v="0"/>
    <n v="0"/>
    <n v="309"/>
    <n v="3129000"/>
    <n v="4196000"/>
    <n v="309"/>
    <n v="0"/>
    <n v="0"/>
    <n v="0.49905707670777011"/>
    <n v="0.55793032485420768"/>
    <n v="0"/>
    <n v="0"/>
    <n v="1"/>
    <n v="1"/>
    <n v="3943950.2099979981"/>
    <n v="2500000"/>
    <n v="-20001546.51237819"/>
  </r>
  <r>
    <n v="310"/>
    <x v="311"/>
    <n v="3881883524.1852841"/>
    <n v="44157715.833382107"/>
    <n v="-1782060.0003996489"/>
    <n v="0"/>
    <n v="0"/>
    <n v="310"/>
    <n v="3129000"/>
    <n v="4147000"/>
    <n v="310"/>
    <n v="0"/>
    <n v="0"/>
    <n v="0.49916698383235969"/>
    <n v="0.55802782760729708"/>
    <n v="0"/>
    <n v="0"/>
    <n v="1"/>
    <n v="1"/>
    <n v="3894143.9697429189"/>
    <n v="2500000"/>
    <n v="-21701531.051725101"/>
  </r>
  <r>
    <n v="311"/>
    <x v="312"/>
    <n v="3881976033.743402"/>
    <n v="44508976.743689448"/>
    <n v="-2364239.4007939738"/>
    <n v="0"/>
    <n v="0"/>
    <n v="311"/>
    <n v="3137000"/>
    <n v="4106000"/>
    <n v="311"/>
    <n v="0"/>
    <n v="0"/>
    <n v="0.49927684116790572"/>
    <n v="0.55812650493635085"/>
    <n v="0"/>
    <n v="0"/>
    <n v="1"/>
    <n v="1"/>
    <n v="3847277.0753627019"/>
    <n v="2500000"/>
    <n v="-23384515.74605852"/>
  </r>
  <r>
    <n v="312"/>
    <x v="313"/>
    <n v="3882059041.5765738"/>
    <n v="44860237.653996788"/>
    <n v="-2940597.0073144832"/>
    <n v="0"/>
    <n v="0"/>
    <n v="312"/>
    <n v="3217000"/>
    <n v="4136000"/>
    <n v="312"/>
    <n v="0"/>
    <n v="0"/>
    <n v="0.4993861945801128"/>
    <n v="0.55822615285044153"/>
    <n v="0"/>
    <n v="0"/>
    <n v="1"/>
    <n v="1"/>
    <n v="7337938.9815039421"/>
    <n v="6034762.9219496427"/>
    <n v="-25050670.593824781"/>
  </r>
  <r>
    <n v="313"/>
    <x v="314"/>
    <n v="3882133497.8630638"/>
    <n v="40725474.732057482"/>
    <n v="-3511191.0378986131"/>
    <n v="0"/>
    <n v="0"/>
    <n v="313"/>
    <n v="3190000"/>
    <n v="5139000"/>
    <n v="313"/>
    <n v="0"/>
    <n v="0"/>
    <n v="0.49942369161752143"/>
    <n v="0.55828872257759543"/>
    <n v="0"/>
    <n v="0"/>
    <n v="1"/>
    <n v="1"/>
    <n v="3761677.692294145"/>
    <n v="2500000"/>
    <n v="-26306201.393485788"/>
  </r>
  <r>
    <n v="314"/>
    <x v="315"/>
    <n v="3882200257.762733"/>
    <n v="41076735.642364822"/>
    <n v="34790690.871695563"/>
    <n v="0"/>
    <n v="0"/>
    <n v="314"/>
    <n v="3129000"/>
    <n v="9235000"/>
    <n v="314"/>
    <n v="0"/>
    <n v="0"/>
    <n v="0.49952994187356498"/>
    <n v="0.5583575665722591"/>
    <n v="0"/>
    <n v="0"/>
    <n v="1"/>
    <n v="1"/>
    <n v="14911788.471369401"/>
    <n v="5917326.523670393"/>
    <n v="-18094076.885430831"/>
  </r>
  <r>
    <n v="315"/>
    <x v="316"/>
    <n v="3882260090.9189391"/>
    <n v="41427996.552672163"/>
    <n v="24852537.59098801"/>
    <n v="0"/>
    <n v="0"/>
    <n v="315"/>
    <n v="3152000"/>
    <n v="4519000"/>
    <n v="315"/>
    <n v="0"/>
    <n v="0"/>
    <n v="0.4995728354821185"/>
    <n v="0.55825544694860385"/>
    <n v="0"/>
    <n v="0"/>
    <n v="1"/>
    <n v="1"/>
    <n v="9634409.1729504298"/>
    <n v="2500000"/>
    <n v="-19419173.620620862"/>
  </r>
  <r>
    <n v="316"/>
    <x v="317"/>
    <n v="3882313690.0102348"/>
    <n v="41779257.462979503"/>
    <n v="2111574.1667344612"/>
    <n v="0"/>
    <n v="0"/>
    <n v="316"/>
    <n v="3330000"/>
    <n v="7004000"/>
    <n v="316"/>
    <n v="0"/>
    <n v="0"/>
    <n v="0.49968117274853507"/>
    <n v="0.55825198521271768"/>
    <n v="0"/>
    <n v="0"/>
    <n v="1"/>
    <n v="1"/>
    <n v="4591786.6719826693"/>
    <n v="2500000"/>
    <n v="-21124981.88875518"/>
  </r>
  <r>
    <n v="317"/>
    <x v="318"/>
    <n v="3882361678.446898"/>
    <n v="42130518.373286843"/>
    <n v="57580400"/>
    <n v="0"/>
    <n v="0"/>
    <n v="317"/>
    <n v="5538000"/>
    <n v="11107000"/>
    <n v="317"/>
    <n v="0"/>
    <n v="0"/>
    <n v="0.49977919995125608"/>
    <n v="0.55827165225682807"/>
    <n v="0"/>
    <n v="0"/>
    <n v="1"/>
    <n v="1"/>
    <n v="24351973.550129339"/>
    <n v="9057923.0368258227"/>
    <n v="-5873344.5745894276"/>
  </r>
  <r>
    <n v="318"/>
    <x v="319"/>
    <n v="3882404617.2977991"/>
    <n v="42481779.283594184"/>
    <n v="13477283.05253106"/>
    <n v="0"/>
    <n v="0"/>
    <n v="318"/>
    <n v="3187000"/>
    <n v="5780000"/>
    <n v="318"/>
    <n v="0"/>
    <n v="0"/>
    <n v="0.49969751134336798"/>
    <n v="0.55764851189183751"/>
    <n v="0"/>
    <n v="0"/>
    <n v="1"/>
    <n v="1"/>
    <n v="8036771.7403993402"/>
    <n v="2500000"/>
    <n v="-6926686.130156328"/>
  </r>
  <r>
    <n v="319"/>
    <x v="320"/>
    <n v="3882443011.52458"/>
    <n v="42833040.193901516"/>
    <n v="0"/>
    <n v="0"/>
    <n v="0"/>
    <n v="319"/>
    <n v="3095000"/>
    <n v="4644000"/>
    <n v="319"/>
    <n v="0"/>
    <n v="0"/>
    <n v="0.49980377278139992"/>
    <n v="0.55769270794656089"/>
    <n v="0"/>
    <n v="0"/>
    <n v="1"/>
    <n v="1"/>
    <n v="5478404.5223085172"/>
    <n v="2500000"/>
    <n v="-8757419.2704029996"/>
  </r>
  <r>
    <n v="320"/>
    <x v="321"/>
    <n v="3882477315.5924158"/>
    <n v="43184301.104208857"/>
    <n v="7317305"/>
    <n v="0"/>
    <n v="0"/>
    <n v="320"/>
    <n v="4747000"/>
    <n v="7413000"/>
    <n v="320"/>
    <n v="0"/>
    <n v="0"/>
    <n v="0.49991520411629248"/>
    <n v="0.55777707182289582"/>
    <n v="0"/>
    <n v="0"/>
    <n v="1"/>
    <n v="1"/>
    <n v="7294004.8560216334"/>
    <n v="3295168.7659851098"/>
    <n v="-6630220.0796564054"/>
  </r>
  <r>
    <n v="321"/>
    <x v="322"/>
    <n v="3882507938.5196819"/>
    <n v="43535562.014516197"/>
    <n v="20872895"/>
    <n v="0"/>
    <n v="0"/>
    <n v="321"/>
    <n v="3868000"/>
    <n v="6787000"/>
    <n v="321"/>
    <n v="0"/>
    <n v="0"/>
    <n v="0.49994787584585448"/>
    <n v="0.55781117208403663"/>
    <n v="0"/>
    <n v="0"/>
    <n v="1"/>
    <n v="1"/>
    <n v="15286469.279717861"/>
    <n v="8038276.7396453992"/>
    <n v="6112694.6196581889"/>
  </r>
  <r>
    <n v="322"/>
    <x v="323"/>
    <n v="3882535248.4226742"/>
    <n v="43886822.924823537"/>
    <n v="1080203.7804197969"/>
    <n v="0"/>
    <n v="0"/>
    <n v="322"/>
    <n v="3179000"/>
    <n v="4948000"/>
    <n v="322"/>
    <n v="0"/>
    <n v="0"/>
    <n v="0.49987275740218551"/>
    <n v="0.55759803425675769"/>
    <n v="0"/>
    <n v="0"/>
    <n v="1"/>
    <n v="1"/>
    <n v="5534988.010180234"/>
    <n v="2500000"/>
    <n v="4198912.4931161618"/>
  </r>
  <r>
    <n v="323"/>
    <x v="324"/>
    <n v="3882559576.6058302"/>
    <n v="44238083.835130893"/>
    <n v="-70700.147352855187"/>
    <n v="0"/>
    <n v="0"/>
    <n v="323"/>
    <n v="3129000"/>
    <n v="4494000"/>
    <n v="323"/>
    <n v="0"/>
    <n v="0"/>
    <n v="0.49997936032776508"/>
    <n v="0.55767667533063858"/>
    <n v="0"/>
    <n v="0"/>
    <n v="1"/>
    <n v="1"/>
    <n v="5408926.0639426783"/>
    <n v="2500000"/>
    <n v="2285660.1520995698"/>
  </r>
  <r>
    <n v="324"/>
    <x v="325"/>
    <n v="3882581221.2429438"/>
    <n v="44589344.745438233"/>
    <n v="-669993.1458951293"/>
    <n v="0"/>
    <n v="0"/>
    <n v="324"/>
    <n v="3183000"/>
    <n v="4420000"/>
    <n v="324"/>
    <n v="0"/>
    <n v="0"/>
    <n v="0.50008875433496192"/>
    <n v="0.55776403522390838"/>
    <n v="0"/>
    <n v="0"/>
    <n v="1"/>
    <n v="1"/>
    <n v="8780364.3311178163"/>
    <n v="6007700.9576864829"/>
    <n v="379216.11585067119"/>
  </r>
  <r>
    <n v="325"/>
    <x v="326"/>
    <n v="3882600450.6902509"/>
    <n v="40481671.114758439"/>
    <n v="-1263293.2145859329"/>
    <n v="0"/>
    <n v="0"/>
    <n v="325"/>
    <n v="3187000"/>
    <n v="4367000"/>
    <n v="325"/>
    <n v="0"/>
    <n v="0"/>
    <n v="0.50012717117872096"/>
    <n v="0.55778848995153019"/>
    <n v="0"/>
    <n v="0"/>
    <n v="1"/>
    <n v="1"/>
    <n v="5144442.3093346888"/>
    <n v="2500000"/>
    <n v="-1524576.045223074"/>
  </r>
  <r>
    <n v="326"/>
    <x v="327"/>
    <n v="3882617506.4681988"/>
    <n v="40832932.02506578"/>
    <n v="3187624.717277559"/>
    <n v="0"/>
    <n v="0"/>
    <n v="326"/>
    <n v="3221000"/>
    <n v="4380000"/>
    <n v="326"/>
    <n v="0"/>
    <n v="0"/>
    <n v="0.50023319065168381"/>
    <n v="0.5578796693090563"/>
    <n v="0"/>
    <n v="0"/>
    <n v="1"/>
    <n v="1"/>
    <n v="5636624.8157815691"/>
    <n v="2945784.6807119711"/>
    <n v="-257630.28511161261"/>
  </r>
  <r>
    <n v="327"/>
    <x v="328"/>
    <n v="3882632605.945044"/>
    <n v="41184192.93537312"/>
    <n v="0"/>
    <n v="0"/>
    <n v="0"/>
    <n v="327"/>
    <n v="3194000"/>
    <n v="4295000"/>
    <n v="327"/>
    <n v="0"/>
    <n v="0"/>
    <n v="0.50034122993649222"/>
    <n v="0.5579670306797565"/>
    <n v="0"/>
    <n v="0"/>
    <n v="1"/>
    <n v="1"/>
    <n v="4962310.5415465962"/>
    <n v="2500000"/>
    <n v="-2155053.982318081"/>
  </r>
  <r>
    <n v="328"/>
    <x v="329"/>
    <n v="3882645944.7520819"/>
    <n v="41535453.84568046"/>
    <n v="3718530"/>
    <n v="0"/>
    <n v="0"/>
    <n v="328"/>
    <n v="3221000"/>
    <n v="4344000"/>
    <n v="328"/>
    <n v="0"/>
    <n v="0"/>
    <n v="0.50044675667229832"/>
    <n v="0.5580604502406683"/>
    <n v="0"/>
    <n v="0"/>
    <n v="1"/>
    <n v="1"/>
    <n v="5244098.5876013814"/>
    <n v="2596887.5806428571"/>
    <n v="-1669728.442976593"/>
  </r>
  <r>
    <n v="329"/>
    <x v="330"/>
    <n v="3882657698.9573669"/>
    <n v="41886714.755987801"/>
    <n v="0"/>
    <n v="0"/>
    <n v="0"/>
    <n v="329"/>
    <n v="3217000"/>
    <n v="4268000"/>
    <n v="329"/>
    <n v="0"/>
    <n v="0"/>
    <n v="0.50055187032827886"/>
    <n v="0.55815134034455716"/>
    <n v="0"/>
    <n v="0"/>
    <n v="1"/>
    <n v="1"/>
    <n v="4809711.6715458166"/>
    <n v="2500000"/>
    <n v="-3553031.1589200399"/>
  </r>
  <r>
    <n v="330"/>
    <x v="331"/>
    <n v="3882668027.0220342"/>
    <n v="42237975.666295141"/>
    <n v="-600000"/>
    <n v="0"/>
    <n v="0"/>
    <n v="330"/>
    <n v="3210000"/>
    <n v="4254000"/>
    <n v="330"/>
    <n v="0"/>
    <n v="0"/>
    <n v="0.50065599120561677"/>
    <n v="0.5582458800758896"/>
    <n v="0"/>
    <n v="0"/>
    <n v="1"/>
    <n v="1"/>
    <n v="4708811.986622313"/>
    <n v="2500000"/>
    <n v="-5417500.8481250042"/>
  </r>
  <r>
    <n v="331"/>
    <x v="332"/>
    <n v="3882677071.5610108"/>
    <n v="42589236.576602481"/>
    <n v="-1194000.00013411"/>
    <n v="0"/>
    <n v="0"/>
    <n v="331"/>
    <n v="3409000"/>
    <n v="4117000"/>
    <n v="331"/>
    <n v="0"/>
    <n v="0"/>
    <n v="0.5007604668380119"/>
    <n v="0.5583410295635608"/>
    <n v="0"/>
    <n v="0"/>
    <n v="1"/>
    <n v="1"/>
    <n v="4613866.958607981"/>
    <n v="2500000"/>
    <n v="-7263325.8408546597"/>
  </r>
  <r>
    <n v="332"/>
    <x v="333"/>
    <n v="3882684960.9276481"/>
    <n v="42940497.486909822"/>
    <n v="-1782060.0003996489"/>
    <n v="0"/>
    <n v="0"/>
    <n v="332"/>
    <n v="3420000"/>
    <n v="4293000"/>
    <n v="332"/>
    <n v="0"/>
    <n v="0"/>
    <n v="0.500853354344311"/>
    <n v="0.55843938368682144"/>
    <n v="0"/>
    <n v="0"/>
    <n v="1"/>
    <n v="1"/>
    <n v="4524525.1697661569"/>
    <n v="2500000"/>
    <n v="-9090692.5840695929"/>
  </r>
  <r>
    <n v="333"/>
    <x v="334"/>
    <n v="3882691810.6398802"/>
    <n v="43291758.397217162"/>
    <n v="-924729.40079397405"/>
    <n v="0"/>
    <n v="0"/>
    <n v="333"/>
    <n v="3475000"/>
    <n v="4338000"/>
    <n v="333"/>
    <n v="0"/>
    <n v="0"/>
    <n v="0.50094555626138348"/>
    <n v="0.55853403996614825"/>
    <n v="0"/>
    <n v="0"/>
    <n v="1"/>
    <n v="1"/>
    <n v="4440455.9414938539"/>
    <n v="2500000"/>
    <n v="-9717898.1602608245"/>
  </r>
  <r>
    <n v="334"/>
    <x v="335"/>
    <n v="3882697724.6637788"/>
    <n v="43643019.307524502"/>
    <n v="-795727.10699272738"/>
    <n v="0"/>
    <n v="0"/>
    <n v="334"/>
    <n v="3471000"/>
    <n v="4349000"/>
    <n v="334"/>
    <n v="0"/>
    <n v="0"/>
    <n v="0.5010344646734366"/>
    <n v="0.55862771502702158"/>
    <n v="0"/>
    <n v="0"/>
    <n v="1"/>
    <n v="1"/>
    <n v="4361348.1103890454"/>
    <n v="2500000"/>
    <n v="-11520719.180830341"/>
  </r>
  <r>
    <n v="335"/>
    <x v="336"/>
    <n v="3882702796.5687461"/>
    <n v="43994280.217831843"/>
    <n v="-1387769.8361006591"/>
    <n v="0"/>
    <n v="0"/>
    <n v="335"/>
    <n v="3491000"/>
    <n v="4331000"/>
    <n v="335"/>
    <n v="0"/>
    <n v="0"/>
    <n v="0.50112357605172586"/>
    <n v="0.55872112079760416"/>
    <n v="0"/>
    <n v="0"/>
    <n v="1"/>
    <n v="1"/>
    <n v="4286908.8765490828"/>
    <n v="2500000"/>
    <n v="-13305511.99159711"/>
  </r>
  <r>
    <n v="336"/>
    <x v="337"/>
    <n v="3882707110.5671859"/>
    <n v="44345541.128139183"/>
    <n v="-1973892.138049843"/>
    <n v="0"/>
    <n v="0"/>
    <n v="336"/>
    <n v="3491000"/>
    <n v="4304000"/>
    <n v="336"/>
    <n v="0"/>
    <n v="0"/>
    <n v="0.50121146304632491"/>
    <n v="0.55881491636533476"/>
    <n v="0"/>
    <n v="0"/>
    <n v="1"/>
    <n v="1"/>
    <n v="4216862.7198375044"/>
    <n v="2500000"/>
    <n v="-15072456.874655159"/>
  </r>
  <r>
    <n v="337"/>
    <x v="338"/>
    <n v="3882710742.450212"/>
    <n v="44696802.038446523"/>
    <n v="-2554153.217110544"/>
    <n v="0"/>
    <n v="0"/>
    <n v="337"/>
    <n v="3299000"/>
    <n v="4254000"/>
    <n v="337"/>
    <n v="0"/>
    <n v="0"/>
    <n v="0.50129931596284627"/>
    <n v="0.55890930716826637"/>
    <n v="0"/>
    <n v="0"/>
    <n v="1"/>
    <n v="1"/>
    <n v="7669369.7758730408"/>
    <n v="6018419.3957650317"/>
    <n v="-16821732.309277561"/>
  </r>
  <r>
    <n v="338"/>
    <x v="339"/>
    <n v="3882713760.429781"/>
    <n v="40578382.678305782"/>
    <n v="-3128611.685510336"/>
    <n v="0"/>
    <n v="0"/>
    <n v="338"/>
    <n v="3221000"/>
    <n v="4226000"/>
    <n v="338"/>
    <n v="0"/>
    <n v="0"/>
    <n v="0.50133752539087761"/>
    <n v="0.55896353326794979"/>
    <n v="0"/>
    <n v="0"/>
    <n v="1"/>
    <n v="1"/>
    <n v="4088927.8976111449"/>
    <n v="2500000"/>
    <n v="-18553514.98994473"/>
  </r>
  <r>
    <n v="339"/>
    <x v="340"/>
    <n v="3882716225.8966079"/>
    <n v="40929643.588613123"/>
    <n v="-2257815.5693545318"/>
    <n v="0"/>
    <n v="0"/>
    <n v="339"/>
    <n v="3152000"/>
    <n v="4233000"/>
    <n v="339"/>
    <n v="0"/>
    <n v="0"/>
    <n v="0.50144105734825628"/>
    <n v="0.55905971590928982"/>
    <n v="0"/>
    <n v="0"/>
    <n v="1"/>
    <n v="1"/>
    <n v="4030565.71003199"/>
    <n v="2500000"/>
    <n v="-19874017.344192319"/>
  </r>
  <r>
    <n v="340"/>
    <x v="341"/>
    <n v="3882718194.1023068"/>
    <n v="41280904.498920463"/>
    <n v="-2835237.4141656482"/>
    <n v="0"/>
    <n v="0"/>
    <n v="340"/>
    <n v="3137000"/>
    <n v="4216000"/>
    <n v="340"/>
    <n v="0"/>
    <n v="0"/>
    <n v="0.50154845931142056"/>
    <n v="0.55915560634080275"/>
    <n v="0"/>
    <n v="0"/>
    <n v="1"/>
    <n v="1"/>
    <n v="3975647.8028167039"/>
    <n v="2500000"/>
    <n v="-21575277.17519258"/>
  </r>
  <r>
    <n v="341"/>
    <x v="342"/>
    <n v="3882719714.7732911"/>
    <n v="41632165.409227803"/>
    <n v="-3406885.0406577168"/>
    <n v="0"/>
    <n v="0"/>
    <n v="341"/>
    <n v="3088000"/>
    <n v="4215000"/>
    <n v="341"/>
    <n v="0"/>
    <n v="0"/>
    <n v="0.50165665840355445"/>
    <n v="0.55925181226183285"/>
    <n v="0"/>
    <n v="0"/>
    <n v="1"/>
    <n v="1"/>
    <n v="3923970.9096430852"/>
    <n v="2500000"/>
    <n v="-23259524.40826311"/>
  </r>
  <r>
    <n v="342"/>
    <x v="343"/>
    <n v="3882720832.6633029"/>
    <n v="41983426.319535144"/>
    <n v="-3972816.1910126382"/>
    <n v="0"/>
    <n v="0"/>
    <n v="342"/>
    <n v="3066000"/>
    <n v="4215000"/>
    <n v="342"/>
    <n v="0"/>
    <n v="0"/>
    <n v="0.50176755414241003"/>
    <n v="0.55934790522335365"/>
    <n v="0"/>
    <n v="0"/>
    <n v="1"/>
    <n v="1"/>
    <n v="3875343.760075842"/>
    <n v="2500000"/>
    <n v="-24926929.169379391"/>
  </r>
  <r>
    <n v="343"/>
    <x v="344"/>
    <n v="3882721588.050684"/>
    <n v="42334687.229842477"/>
    <n v="-4533088.0299905054"/>
    <n v="0"/>
    <n v="0"/>
    <n v="343"/>
    <n v="3221000"/>
    <n v="4651000"/>
    <n v="343"/>
    <n v="0"/>
    <n v="0"/>
    <n v="0.50187962412505427"/>
    <n v="0.55944384751308474"/>
    <n v="0"/>
    <n v="0"/>
    <n v="1"/>
    <n v="1"/>
    <n v="3829586.3716219598"/>
    <n v="2500000"/>
    <n v="-24607847.383257199"/>
  </r>
  <r>
    <n v="344"/>
    <x v="345"/>
    <n v="3882722017.1859212"/>
    <n v="42685948.140149817"/>
    <n v="23702442.849296171"/>
    <n v="0"/>
    <n v="0"/>
    <n v="344"/>
    <n v="4097000"/>
    <n v="5543000"/>
    <n v="344"/>
    <n v="0"/>
    <n v="0"/>
    <n v="0.50198292228129793"/>
    <n v="0.55952737543458297"/>
    <n v="0"/>
    <n v="0"/>
    <n v="1"/>
    <n v="1"/>
    <n v="15986001.26384032"/>
    <n v="9595851.1188263893"/>
    <n v="-8139493.9149249047"/>
  </r>
  <r>
    <n v="345"/>
    <x v="346"/>
    <n v="3882722152.6944208"/>
    <n v="43037209.050457157"/>
    <n v="10459212.100808719"/>
    <n v="0"/>
    <n v="0"/>
    <n v="345"/>
    <n v="3141000"/>
    <n v="4571000"/>
    <n v="345"/>
    <n v="0"/>
    <n v="0"/>
    <n v="0.50178376765697152"/>
    <n v="0.55920763455738576"/>
    <n v="0"/>
    <n v="0"/>
    <n v="1"/>
    <n v="1"/>
    <n v="7324187.9835403394"/>
    <n v="3774254.4332372239"/>
    <n v="-5230548.9775949745"/>
  </r>
  <r>
    <n v="346"/>
    <x v="347"/>
    <n v="3882722023.9390411"/>
    <n v="43388469.960764498"/>
    <n v="719755"/>
    <n v="0"/>
    <n v="0"/>
    <n v="346"/>
    <n v="3294000"/>
    <n v="4185000"/>
    <n v="346"/>
    <n v="0"/>
    <n v="0"/>
    <n v="0.50189166473582425"/>
    <n v="0.55926859203590407"/>
    <n v="0"/>
    <n v="0"/>
    <n v="1"/>
    <n v="1"/>
    <n v="4242925.1436709091"/>
    <n v="2500000"/>
    <n v="-7078243.4889881425"/>
  </r>
  <r>
    <n v="347"/>
    <x v="348"/>
    <n v="3882721657.3463268"/>
    <n v="43739730.871071853"/>
    <n v="1196604.6481020751"/>
    <n v="0"/>
    <n v="0"/>
    <n v="347"/>
    <n v="3317000"/>
    <n v="4230000"/>
    <n v="347"/>
    <n v="0"/>
    <n v="0"/>
    <n v="0.50199072006754641"/>
    <n v="0.55936561160384102"/>
    <n v="0"/>
    <n v="0"/>
    <n v="1"/>
    <n v="1"/>
    <n v="4284332.357419"/>
    <n v="2597103.6180028459"/>
    <n v="-6543686.0556803718"/>
  </r>
  <r>
    <n v="348"/>
    <x v="349"/>
    <n v="3882721076.7001572"/>
    <n v="44090991.781379193"/>
    <n v="-13663.722162521681"/>
    <n v="0"/>
    <n v="0"/>
    <n v="348"/>
    <n v="3412000"/>
    <n v="4189000"/>
    <n v="348"/>
    <n v="0"/>
    <n v="0"/>
    <n v="0.50208974901361503"/>
    <n v="0.55946148641863447"/>
    <n v="0"/>
    <n v="0"/>
    <n v="1"/>
    <n v="1"/>
    <n v="4142606.5298571652"/>
    <n v="2500000"/>
    <n v="-8378249.1965861954"/>
  </r>
  <r>
    <n v="349"/>
    <x v="350"/>
    <n v="3882720303.4060059"/>
    <n v="44442252.691686533"/>
    <n v="-613527.08494395053"/>
    <n v="0"/>
    <n v="0"/>
    <n v="349"/>
    <n v="3483000"/>
    <n v="4215000"/>
    <n v="349"/>
    <n v="0"/>
    <n v="0"/>
    <n v="0.50218186821274324"/>
    <n v="0.55955832703721164"/>
    <n v="0"/>
    <n v="0"/>
    <n v="1"/>
    <n v="1"/>
    <n v="4081076.4648101968"/>
    <n v="2500000"/>
    <n v="-9012579.2064930182"/>
  </r>
  <r>
    <n v="350"/>
    <x v="351"/>
    <n v="3882719356.7287922"/>
    <n v="44793513.601993874"/>
    <n v="-1207391.8142316451"/>
    <n v="0"/>
    <n v="0"/>
    <n v="350"/>
    <n v="3896000"/>
    <n v="4217000"/>
    <n v="350"/>
    <n v="0"/>
    <n v="0"/>
    <n v="0.50226976786268884"/>
    <n v="0.55965443180215446"/>
    <n v="0"/>
    <n v="0"/>
    <n v="1"/>
    <n v="1"/>
    <n v="7734363.2165145082"/>
    <n v="6211185.5821519699"/>
    <n v="-10428490.91644256"/>
  </r>
  <r>
    <n v="351"/>
    <x v="352"/>
    <n v="3882718254.0069232"/>
    <n v="40665423.085354283"/>
    <n v="363947.10364079848"/>
    <n v="0"/>
    <n v="0"/>
    <n v="351"/>
    <n v="3447000"/>
    <n v="4427000"/>
    <n v="351"/>
    <n v="0"/>
    <n v="0"/>
    <n v="0.50230175795295118"/>
    <n v="0.55970675108896639"/>
    <n v="0"/>
    <n v="0"/>
    <n v="1"/>
    <n v="1"/>
    <n v="3968695.738972899"/>
    <n v="2500000"/>
    <n v="-11830243.509609081"/>
  </r>
  <r>
    <n v="352"/>
    <x v="353"/>
    <n v="3882717010.8449631"/>
    <n v="41016683.995661616"/>
    <n v="3896864.0808653398"/>
    <n v="0"/>
    <n v="0"/>
    <n v="352"/>
    <n v="3423000"/>
    <n v="4215000"/>
    <n v="352"/>
    <n v="0"/>
    <n v="0"/>
    <n v="0.5023917285364099"/>
    <n v="0.55979698703188285"/>
    <n v="0"/>
    <n v="0"/>
    <n v="1"/>
    <n v="1"/>
    <n v="4261091.7611460723"/>
    <n v="2500000"/>
    <n v="-11642128.577157261"/>
  </r>
  <r>
    <n v="353"/>
    <x v="354"/>
    <n v="3882715641.2870021"/>
    <n v="41367944.905968957"/>
    <n v="4318530"/>
    <n v="0"/>
    <n v="0"/>
    <n v="353"/>
    <n v="3403000"/>
    <n v="4199000"/>
    <n v="353"/>
    <n v="0"/>
    <n v="0"/>
    <n v="0.50248307364313993"/>
    <n v="0.55989303383427058"/>
    <n v="0"/>
    <n v="0"/>
    <n v="1"/>
    <n v="1"/>
    <n v="4377605.3033236377"/>
    <n v="2500000"/>
    <n v="-11455894.7939879"/>
  </r>
  <r>
    <n v="354"/>
    <x v="355"/>
    <n v="3882714157.9727201"/>
    <n v="41719205.816276297"/>
    <n v="0"/>
    <n v="0"/>
    <n v="0"/>
    <n v="354"/>
    <n v="3384000"/>
    <n v="4210000"/>
    <n v="354"/>
    <n v="0"/>
    <n v="0"/>
    <n v="0.50257555301310308"/>
    <n v="0.5599893248768979"/>
    <n v="0"/>
    <n v="0"/>
    <n v="1"/>
    <n v="1"/>
    <n v="3959463.2050142409"/>
    <n v="2500000"/>
    <n v="-13241335.848608609"/>
  </r>
  <r>
    <n v="355"/>
    <x v="356"/>
    <n v="3882712572.2778168"/>
    <n v="42070466.726583637"/>
    <n v="-600000"/>
    <n v="0"/>
    <n v="0"/>
    <n v="355"/>
    <n v="3707000"/>
    <n v="4180000"/>
    <n v="355"/>
    <n v="0"/>
    <n v="0"/>
    <n v="0.50266910363975748"/>
    <n v="0.56008519560882608"/>
    <n v="0"/>
    <n v="0"/>
    <n v="1"/>
    <n v="1"/>
    <n v="3908741.4558254592"/>
    <n v="2500000"/>
    <n v="-15008922.493082199"/>
  </r>
  <r>
    <n v="356"/>
    <x v="357"/>
    <n v="3882710894.4404192"/>
    <n v="42421727.636890993"/>
    <n v="-1194000.00013411"/>
    <n v="0"/>
    <n v="0"/>
    <n v="356"/>
    <n v="3669000"/>
    <n v="4377000"/>
    <n v="356"/>
    <n v="0"/>
    <n v="0"/>
    <n v="0.50274333724884446"/>
    <n v="0.56018172061126159"/>
    <n v="0"/>
    <n v="0"/>
    <n v="1"/>
    <n v="1"/>
    <n v="3861013.081833845"/>
    <n v="2500000"/>
    <n v="-16758833.271506131"/>
  </r>
  <r>
    <n v="357"/>
    <x v="358"/>
    <n v="3882709133.674829"/>
    <n v="42772988.547198333"/>
    <n v="-1782060.0003996489"/>
    <n v="0"/>
    <n v="0"/>
    <n v="357"/>
    <n v="3664000"/>
    <n v="4221000"/>
    <n v="357"/>
    <n v="0"/>
    <n v="0"/>
    <n v="0.50281986123279809"/>
    <n v="0.56027275363533358"/>
    <n v="0"/>
    <n v="0"/>
    <n v="1"/>
    <n v="1"/>
    <n v="3816101.4271626961"/>
    <n v="2500000"/>
    <n v="-18491244.942536961"/>
  </r>
  <r>
    <n v="358"/>
    <x v="359"/>
    <n v="3882707298.2739182"/>
    <n v="43124249.457505673"/>
    <n v="-2364239.4007939738"/>
    <n v="0"/>
    <n v="0"/>
    <n v="358"/>
    <n v="3653000"/>
    <n v="4297000"/>
    <n v="358"/>
    <n v="0"/>
    <n v="0"/>
    <n v="0.50289666163194724"/>
    <n v="0.56036787482902484"/>
    <n v="0"/>
    <n v="0"/>
    <n v="1"/>
    <n v="1"/>
    <n v="3773840.2613904229"/>
    <n v="2500000"/>
    <n v="-20206332.497244708"/>
  </r>
  <r>
    <n v="359"/>
    <x v="360"/>
    <n v="3882705395.701263"/>
    <n v="43475510.367813013"/>
    <n v="2097687.9926855159"/>
    <n v="0"/>
    <n v="0"/>
    <n v="359"/>
    <n v="3599000"/>
    <n v="4270000"/>
    <n v="359"/>
    <n v="0"/>
    <n v="0"/>
    <n v="0.50297410179436586"/>
    <n v="0.56046072426962124"/>
    <n v="0"/>
    <n v="0"/>
    <n v="1"/>
    <n v="1"/>
    <n v="4179857.837887649"/>
    <n v="2945784.6736017289"/>
    <n v="-18752569.176788729"/>
  </r>
  <r>
    <n v="360"/>
    <x v="361"/>
    <n v="3882703432.6740789"/>
    <n v="43826771.278120346"/>
    <n v="0"/>
    <n v="0"/>
    <n v="0"/>
    <n v="360"/>
    <n v="3583000"/>
    <n v="4180000"/>
    <n v="360"/>
    <n v="0"/>
    <n v="0"/>
    <n v="0.50306177914580275"/>
    <n v="0.56055512393590345"/>
    <n v="0"/>
    <n v="0"/>
    <n v="1"/>
    <n v="1"/>
    <n v="3730909.434153351"/>
    <n v="2500000"/>
    <n v="-20465043.489212371"/>
  </r>
  <r>
    <n v="361"/>
    <x v="362"/>
    <n v="3882701415.2378569"/>
    <n v="44178032.188427687"/>
    <n v="119755"/>
    <n v="0"/>
    <n v="0"/>
    <n v="361"/>
    <n v="3599000"/>
    <n v="4245000"/>
    <n v="361"/>
    <n v="0"/>
    <n v="0"/>
    <n v="0.50314337946210674"/>
    <n v="0.56065098985990969"/>
    <n v="0"/>
    <n v="0"/>
    <n v="1"/>
    <n v="1"/>
    <n v="3693675.926199473"/>
    <n v="2500000"/>
    <n v="-22160393.058894541"/>
  </r>
  <r>
    <n v="362"/>
    <x v="363"/>
    <n v="3882699348.8335319"/>
    <n v="44529293.098735027"/>
    <n v="5936474.9500267673"/>
    <n v="0"/>
    <n v="0"/>
    <n v="362"/>
    <n v="3591000"/>
    <n v="4193000"/>
    <n v="362"/>
    <n v="0"/>
    <n v="0"/>
    <n v="0.50322398960410597"/>
    <n v="0.5607448693335686"/>
    <n v="0"/>
    <n v="0"/>
    <n v="1"/>
    <n v="1"/>
    <n v="9562465.5759438518"/>
    <n v="7573350.6306650015"/>
    <n v="-20293126.633258831"/>
  </r>
  <r>
    <n v="363"/>
    <x v="364"/>
    <n v="3882697238.357945"/>
    <n v="40427624.632815048"/>
    <n v="0"/>
    <n v="0"/>
    <n v="0"/>
    <n v="363"/>
    <n v="3608000"/>
    <n v="4169000"/>
    <n v="363"/>
    <n v="0"/>
    <n v="0"/>
    <n v="0.50317354935185699"/>
    <n v="0.56073933664001185"/>
    <n v="0"/>
    <n v="0"/>
    <n v="1"/>
    <n v="1"/>
    <n v="3724457.7137756068"/>
    <n v="2500000"/>
    <n v="-21990195.37146211"/>
  </r>
  <r>
    <n v="364"/>
    <x v="365"/>
    <n v="3882695088.2182488"/>
    <n v="40778885.543122388"/>
    <n v="839510"/>
    <n v="0"/>
    <n v="0"/>
    <n v="364"/>
    <n v="3664000"/>
    <n v="4278000"/>
    <n v="364"/>
    <n v="0"/>
    <n v="0"/>
    <n v="0.5032535834778431"/>
    <n v="0.56083538278131995"/>
    <n v="0"/>
    <n v="0"/>
    <n v="1"/>
    <n v="1"/>
    <n v="3687604.9580644388"/>
    <n v="2500000"/>
    <n v="-22488405.922662679"/>
  </r>
  <r>
    <n v="365"/>
    <x v="366"/>
    <n v="3882692902.380877"/>
    <n v="41130146.453429729"/>
    <n v="3414166.821654147"/>
    <n v="0"/>
    <n v="0"/>
    <n v="365"/>
    <n v="3456000"/>
    <n v="4219000"/>
    <n v="365"/>
    <n v="0"/>
    <n v="0"/>
    <n v="0.50333020813173845"/>
    <n v="0.56092820560418688"/>
    <n v="0"/>
    <n v="0"/>
    <n v="1"/>
    <n v="1"/>
    <n v="3888202.4317084611"/>
    <n v="2500000"/>
    <n v="-23375596.8684626"/>
  </r>
  <r>
    <n v="366"/>
    <x v="367"/>
    <n v="3882690684.4156232"/>
    <n v="41481407.363737069"/>
    <n v="0"/>
    <n v="0"/>
    <n v="0"/>
    <n v="366"/>
    <n v="3440000"/>
    <n v="4162000"/>
    <n v="366"/>
    <n v="0"/>
    <n v="0"/>
    <n v="0.50341921395436928"/>
    <n v="0.56102326030518501"/>
    <n v="0"/>
    <n v="0"/>
    <n v="1"/>
    <n v="1"/>
    <n v="3688951.734041492"/>
    <n v="2500000"/>
    <n v="-25041840.905002821"/>
  </r>
  <r>
    <n v="367"/>
    <x v="368"/>
    <n v="3882688437.5352898"/>
    <n v="41832668.274044409"/>
    <n v="839510"/>
    <n v="0"/>
    <n v="0"/>
    <n v="367"/>
    <n v="3456000"/>
    <n v="4145000"/>
    <n v="367"/>
    <n v="0"/>
    <n v="0"/>
    <n v="0.50350912296612327"/>
    <n v="0.56111926040054216"/>
    <n v="0"/>
    <n v="0"/>
    <n v="1"/>
    <n v="1"/>
    <n v="3654194.3855429529"/>
    <n v="2500000"/>
    <n v="-25115572.50155009"/>
  </r>
  <r>
    <n v="368"/>
    <x v="369"/>
    <n v="3882686164.6314058"/>
    <n v="42183929.18435175"/>
    <n v="-188640.09981235489"/>
    <n v="0"/>
    <n v="0"/>
    <n v="368"/>
    <n v="3502000"/>
    <n v="4169000"/>
    <n v="368"/>
    <n v="0"/>
    <n v="0"/>
    <n v="0.5035980588490574"/>
    <n v="0.56121557410630918"/>
    <n v="0"/>
    <n v="0"/>
    <n v="1"/>
    <n v="1"/>
    <n v="3635197.9588336172"/>
    <n v="2500000"/>
    <n v="-26764416.78214835"/>
  </r>
  <r>
    <n v="369"/>
    <x v="370"/>
    <n v="3882683868.3063412"/>
    <n v="42535190.09465909"/>
    <n v="3531776.3011436039"/>
    <n v="0"/>
    <n v="0"/>
    <n v="369"/>
    <n v="3460000"/>
    <n v="4247000"/>
    <n v="369"/>
    <n v="0"/>
    <n v="0"/>
    <n v="0.5036842520140965"/>
    <n v="0.56131110284163488"/>
    <n v="0"/>
    <n v="0"/>
    <n v="1"/>
    <n v="1"/>
    <n v="3853479.443092864"/>
    <n v="2500000"/>
    <n v="-26820922.620309182"/>
  </r>
  <r>
    <n v="370"/>
    <x v="371"/>
    <n v="3882681550.9022269"/>
    <n v="42886451.00496643"/>
    <n v="4.6566128730773926E-10"/>
    <n v="0"/>
    <n v="0"/>
    <n v="370"/>
    <n v="3380000"/>
    <n v="4094000"/>
    <n v="370"/>
    <n v="0"/>
    <n v="0"/>
    <n v="0.50377288457223346"/>
    <n v="0.56140515271957914"/>
    <n v="0"/>
    <n v="0"/>
    <n v="1"/>
    <n v="1"/>
    <n v="3631567.8950527851"/>
    <n v="2500000"/>
    <n v="-28452713.400101028"/>
  </r>
  <r>
    <n v="371"/>
    <x v="372"/>
    <n v="3882679214.5269828"/>
    <n v="43237711.915273771"/>
    <n v="-599999.99999999977"/>
    <n v="0"/>
    <n v="0"/>
    <n v="371"/>
    <n v="3276000"/>
    <n v="4048000"/>
    <n v="371"/>
    <n v="0"/>
    <n v="0"/>
    <n v="0.50386614637136118"/>
    <n v="0.56150268762999311"/>
    <n v="0"/>
    <n v="0"/>
    <n v="1"/>
    <n v="1"/>
    <n v="3600197.0890748492"/>
    <n v="2500000"/>
    <n v="-30068186.272459701"/>
  </r>
  <r>
    <n v="372"/>
    <x v="373"/>
    <n v="3882676861.0777321"/>
    <n v="43588972.825581111"/>
    <n v="-1194000.00013411"/>
    <n v="0"/>
    <n v="0"/>
    <n v="372"/>
    <n v="3368000"/>
    <n v="4000000"/>
    <n v="372"/>
    <n v="0"/>
    <n v="0"/>
    <n v="0.50396534506758139"/>
    <n v="0.5616013617656499"/>
    <n v="0"/>
    <n v="0"/>
    <n v="1"/>
    <n v="1"/>
    <n v="3570677.6504892339"/>
    <n v="2500000"/>
    <n v="-31667504.416455869"/>
  </r>
  <r>
    <n v="373"/>
    <x v="374"/>
    <n v="3882674492.2618861"/>
    <n v="43940233.735888451"/>
    <n v="-1782060.0003996489"/>
    <n v="0"/>
    <n v="0"/>
    <n v="373"/>
    <n v="3280000"/>
    <n v="4164000"/>
    <n v="373"/>
    <n v="0"/>
    <n v="0"/>
    <n v="0.50405922365221256"/>
    <n v="0.56170124010291977"/>
    <n v="0"/>
    <n v="0"/>
    <n v="1"/>
    <n v="1"/>
    <n v="3542900.319711606"/>
    <n v="2500000"/>
    <n v="-33250829.379369549"/>
  </r>
  <r>
    <n v="374"/>
    <x v="375"/>
    <n v="3882672109.6161132"/>
    <n v="44291494.646195792"/>
    <n v="-2364239.4007939738"/>
    <n v="0"/>
    <n v="0"/>
    <n v="374"/>
    <n v="3221000"/>
    <n v="4124000"/>
    <n v="374"/>
    <n v="0"/>
    <n v="0"/>
    <n v="0.50415811281947676"/>
    <n v="0.56179632269780233"/>
    <n v="0"/>
    <n v="0"/>
    <n v="1"/>
    <n v="1"/>
    <n v="3516762.2851791428"/>
    <n v="2500000"/>
    <n v="-34818321.093007997"/>
  </r>
  <r>
    <n v="375"/>
    <x v="376"/>
    <n v="3882669714.523416"/>
    <n v="44642755.556503132"/>
    <n v="-2940597.0073144832"/>
    <n v="0"/>
    <n v="0"/>
    <n v="375"/>
    <n v="3268000"/>
    <n v="4085000"/>
    <n v="375"/>
    <n v="0"/>
    <n v="0"/>
    <n v="0.50426030491721496"/>
    <n v="0.5618924009141798"/>
    <n v="0"/>
    <n v="0"/>
    <n v="1"/>
    <n v="1"/>
    <n v="7005181.5146948332"/>
    <n v="6013014.7118782541"/>
    <n v="-36370137.889860421"/>
  </r>
  <r>
    <n v="376"/>
    <x v="377"/>
    <n v="3882667308.2284918"/>
    <n v="40529740.844637267"/>
    <n v="-3511191.0378986131"/>
    <n v="0"/>
    <n v="0"/>
    <n v="376"/>
    <n v="3351000"/>
    <n v="4227000"/>
    <n v="376"/>
    <n v="0"/>
    <n v="0"/>
    <n v="0.50429769134342339"/>
    <n v="0.5619606946237381"/>
    <n v="0"/>
    <n v="0"/>
    <n v="1"/>
    <n v="1"/>
    <n v="3469022.8379597012"/>
    <n v="2500000"/>
    <n v="-37906436.519091167"/>
  </r>
  <r>
    <n v="377"/>
    <x v="378"/>
    <n v="3882664891.851573"/>
    <n v="40881001.754944608"/>
    <n v="-4076079.1283044391"/>
    <n v="0"/>
    <n v="0"/>
    <n v="377"/>
    <n v="3144000"/>
    <n v="4337000"/>
    <n v="377"/>
    <n v="0"/>
    <n v="0"/>
    <n v="0.50439240353880765"/>
    <n v="0.56205346457097127"/>
    <n v="0"/>
    <n v="0"/>
    <n v="1"/>
    <n v="1"/>
    <n v="3447244.7284109448"/>
    <n v="2500000"/>
    <n v="-39427372.162373006"/>
  </r>
  <r>
    <n v="378"/>
    <x v="379"/>
    <n v="3882662466.4008641"/>
    <n v="41232262.665251948"/>
    <n v="8320271.6620675307"/>
    <n v="0"/>
    <n v="0"/>
    <n v="378"/>
    <n v="3010000"/>
    <n v="4146000"/>
    <n v="378"/>
    <n v="0"/>
    <n v="0"/>
    <n v="0.50449879403418607"/>
    <n v="0.56214279270526246"/>
    <n v="0"/>
    <n v="0"/>
    <n v="1"/>
    <n v="1"/>
    <n v="5100048.5965506192"/>
    <n v="2771153.975599329"/>
    <n v="-38175360.949561991"/>
  </r>
  <r>
    <n v="379"/>
    <x v="380"/>
    <n v="3882660032.7837501"/>
    <n v="41583523.575559288"/>
    <n v="719755"/>
    <n v="0"/>
    <n v="0"/>
    <n v="379"/>
    <n v="3190000"/>
    <n v="4091000"/>
    <n v="379"/>
    <n v="0"/>
    <n v="0"/>
    <n v="0.50461432736125034"/>
    <n v="0.5622362693205134"/>
    <n v="0"/>
    <n v="0"/>
    <n v="1"/>
    <n v="1"/>
    <n v="3543343.3691491862"/>
    <n v="2500000"/>
    <n v="-39693607.348599233"/>
  </r>
  <r>
    <n v="380"/>
    <x v="381"/>
    <n v="3882657591.816874"/>
    <n v="41934784.485866629"/>
    <n v="476373.73441383312"/>
    <n v="0"/>
    <n v="0"/>
    <n v="380"/>
    <n v="3296000"/>
    <n v="4109000"/>
    <n v="380"/>
    <n v="0"/>
    <n v="0"/>
    <n v="0.50471805178486995"/>
    <n v="0.56233319515585123"/>
    <n v="0"/>
    <n v="0"/>
    <n v="1"/>
    <n v="1"/>
    <n v="3528933.2132146782"/>
    <n v="2500000"/>
    <n v="-41196671.283985443"/>
  </r>
  <r>
    <n v="381"/>
    <x v="382"/>
    <n v="3882655144.235219"/>
    <n v="42286045.396173969"/>
    <n v="-366576.87003074388"/>
    <n v="0"/>
    <n v="0"/>
    <n v="381"/>
    <n v="3312000"/>
    <n v="4103000"/>
    <n v="381"/>
    <n v="0"/>
    <n v="0"/>
    <n v="0.50481574237202576"/>
    <n v="0.56242950797455549"/>
    <n v="0"/>
    <n v="0"/>
    <n v="1"/>
    <n v="1"/>
    <n v="3511398.9212755272"/>
    <n v="2500000"/>
    <n v="-42684704.580353759"/>
  </r>
  <r>
    <n v="382"/>
    <x v="383"/>
    <n v="3882652690.7002678"/>
    <n v="42637306.306481309"/>
    <n v="-962911.10141237278"/>
    <n v="0"/>
    <n v="0"/>
    <n v="382"/>
    <n v="3467000"/>
    <n v="4152000"/>
    <n v="382"/>
    <n v="0"/>
    <n v="0"/>
    <n v="0.50491247976780584"/>
    <n v="0.56252587731246195"/>
    <n v="0"/>
    <n v="0"/>
    <n v="1"/>
    <n v="1"/>
    <n v="3487119.9611295522"/>
    <n v="2500000"/>
    <n v="-44157857.544090994"/>
  </r>
  <r>
    <n v="383"/>
    <x v="384"/>
    <n v="3882650231.8073511"/>
    <n v="42988567.21678865"/>
    <n v="-1553281.9906134759"/>
    <n v="0"/>
    <n v="0"/>
    <n v="383"/>
    <n v="3503000"/>
    <n v="4177000"/>
    <n v="383"/>
    <n v="0"/>
    <n v="0"/>
    <n v="0.50500022139909007"/>
    <n v="0.56262068441198476"/>
    <n v="0"/>
    <n v="0"/>
    <n v="1"/>
    <n v="1"/>
    <n v="3464273.8387361462"/>
    <n v="2500000"/>
    <n v="-45616278.978520133"/>
  </r>
  <r>
    <n v="384"/>
    <x v="385"/>
    <n v="3882647768.0922699"/>
    <n v="43339828.12709599"/>
    <n v="-2137749.1710545272"/>
    <n v="0"/>
    <n v="0"/>
    <n v="384"/>
    <n v="3653000"/>
    <n v="5503000"/>
    <n v="384"/>
    <n v="0"/>
    <n v="0"/>
    <n v="0.50508581858589174"/>
    <n v="0.56271461126880196"/>
    <n v="0"/>
    <n v="0"/>
    <n v="1"/>
    <n v="1"/>
    <n v="3442775.9942948539"/>
    <n v="2500000"/>
    <n v="-47060116.198930956"/>
  </r>
  <r>
    <n v="385"/>
    <x v="386"/>
    <n v="3882645300.0372429"/>
    <n v="43691089.03740333"/>
    <n v="34710888.320178203"/>
    <n v="0"/>
    <n v="0"/>
    <n v="385"/>
    <n v="4619000"/>
    <n v="8313000"/>
    <n v="385"/>
    <n v="0"/>
    <n v="0"/>
    <n v="0.5051624665907275"/>
    <n v="0.56276594258884427"/>
    <n v="0"/>
    <n v="0"/>
    <n v="1"/>
    <n v="1"/>
    <n v="14589683.73755008"/>
    <n v="5914506.5393596813"/>
    <n v="-38640452.547460407"/>
  </r>
  <r>
    <n v="386"/>
    <x v="387"/>
    <n v="3882642828.0762691"/>
    <n v="44042349.947710671"/>
    <n v="4677797.4989819154"/>
    <n v="0"/>
    <n v="0"/>
    <n v="386"/>
    <n v="3359000"/>
    <n v="5065000"/>
    <n v="386"/>
    <n v="0"/>
    <n v="0"/>
    <n v="0.50520190841239188"/>
    <n v="0.56264931159375187"/>
    <n v="0"/>
    <n v="0"/>
    <n v="1"/>
    <n v="1"/>
    <n v="4495999.4517578892"/>
    <n v="2500000"/>
    <n v="-39760085.530622616"/>
  </r>
  <r>
    <n v="387"/>
    <x v="388"/>
    <n v="3882640352.5999432"/>
    <n v="44393610.858018011"/>
    <n v="0"/>
    <n v="0"/>
    <n v="0"/>
    <n v="387"/>
    <n v="3335000"/>
    <n v="4207000"/>
    <n v="387"/>
    <n v="0"/>
    <n v="0"/>
    <n v="0.50529579094402965"/>
    <n v="0.56272353121790231"/>
    <n v="0"/>
    <n v="0"/>
    <n v="1"/>
    <n v="1"/>
    <n v="3995387.2404858102"/>
    <n v="2500000"/>
    <n v="-41262484.684203461"/>
  </r>
  <r>
    <n v="388"/>
    <x v="389"/>
    <n v="3882637873.9598041"/>
    <n v="44744871.768325351"/>
    <n v="-600000"/>
    <n v="0"/>
    <n v="0"/>
    <n v="388"/>
    <n v="3348000"/>
    <n v="4088000"/>
    <n v="388"/>
    <n v="0"/>
    <n v="0"/>
    <n v="0.50539101084429239"/>
    <n v="0.56281828020683977"/>
    <n v="0"/>
    <n v="0"/>
    <n v="1"/>
    <n v="1"/>
    <n v="7465835.6673001312"/>
    <n v="6023290.2550319768"/>
    <n v="-42749859.846584313"/>
  </r>
  <r>
    <n v="389"/>
    <x v="390"/>
    <n v="3882635392.4722352"/>
    <n v="40621645.435125098"/>
    <n v="-1194000.00013411"/>
    <n v="0"/>
    <n v="0"/>
    <n v="389"/>
    <n v="3391000"/>
    <n v="4147000"/>
    <n v="389"/>
    <n v="0"/>
    <n v="0"/>
    <n v="0.50542803019152793"/>
    <n v="0.56287600507568958"/>
    <n v="0"/>
    <n v="0"/>
    <n v="1"/>
    <n v="1"/>
    <n v="3892822.0770143592"/>
    <n v="2500000"/>
    <n v="-44222361.257673807"/>
  </r>
  <r>
    <n v="390"/>
    <x v="391"/>
    <n v="3882632908.421979"/>
    <n v="40972906.345432438"/>
    <n v="-1782060.0003996489"/>
    <n v="0"/>
    <n v="0"/>
    <n v="390"/>
    <n v="3518000"/>
    <n v="4094000"/>
    <n v="390"/>
    <n v="0"/>
    <n v="0"/>
    <n v="0.50551996844998426"/>
    <n v="0.56297206193458682"/>
    <n v="0"/>
    <n v="0"/>
    <n v="1"/>
    <n v="1"/>
    <n v="3846033.194945829"/>
    <n v="2500000"/>
    <n v="-45680137.654981539"/>
  </r>
  <r>
    <n v="391"/>
    <x v="392"/>
    <n v="3882630422.065309"/>
    <n v="41324167.255739778"/>
    <n v="-2364239.4007939738"/>
    <n v="0"/>
    <n v="0"/>
    <n v="391"/>
    <n v="3654000"/>
    <n v="4179000"/>
    <n v="391"/>
    <n v="0"/>
    <n v="0"/>
    <n v="0.50560447494141147"/>
    <n v="0.56306937883540931"/>
    <n v="0"/>
    <n v="0"/>
    <n v="1"/>
    <n v="1"/>
    <n v="3802005.5875045978"/>
    <n v="2500000"/>
    <n v="-47123336.288642026"/>
  </r>
  <r>
    <n v="392"/>
    <x v="393"/>
    <n v="3882627933.632865"/>
    <n v="41675428.166047119"/>
    <n v="658177.99268551683"/>
    <n v="0"/>
    <n v="0"/>
    <n v="392"/>
    <n v="3887000"/>
    <n v="6587000"/>
    <n v="392"/>
    <n v="0"/>
    <n v="0"/>
    <n v="0.50568087145113083"/>
    <n v="0.56316430352884717"/>
    <n v="0"/>
    <n v="0"/>
    <n v="1"/>
    <n v="1"/>
    <n v="3760576.2963717189"/>
    <n v="2500000"/>
    <n v="-47370215.436288491"/>
  </r>
  <r>
    <n v="393"/>
    <x v="394"/>
    <n v="3882625443.3322291"/>
    <n v="42026689.076354459"/>
    <n v="19875647.21656302"/>
    <n v="0"/>
    <n v="0"/>
    <n v="393"/>
    <n v="3851000"/>
    <n v="4795000"/>
    <n v="393"/>
    <n v="0"/>
    <n v="0"/>
    <n v="0.50574301725278348"/>
    <n v="0.56318235816456452"/>
    <n v="0"/>
    <n v="0"/>
    <n v="1"/>
    <n v="1"/>
    <n v="11687330.77521031"/>
    <n v="6272227.8882659152"/>
    <n v="-38159525.792513683"/>
  </r>
  <r>
    <n v="394"/>
    <x v="395"/>
    <n v="3882622951.3502178"/>
    <n v="42377949.986661799"/>
    <n v="820714.67150614411"/>
    <n v="0"/>
    <n v="0"/>
    <n v="394"/>
    <n v="4131000"/>
    <n v="4663000"/>
    <n v="394"/>
    <n v="0"/>
    <n v="0"/>
    <n v="0.50577139941650517"/>
    <n v="0.56309690823295999"/>
    <n v="0"/>
    <n v="0"/>
    <n v="1"/>
    <n v="1"/>
    <n v="4019603.549092168"/>
    <n v="2500000"/>
    <n v="-39677930.543117858"/>
  </r>
  <r>
    <n v="395"/>
    <x v="396"/>
    <n v="3882620457.8549719"/>
    <n v="42729210.89696914"/>
    <n v="1241660.189221455"/>
    <n v="0"/>
    <n v="0"/>
    <n v="395"/>
    <n v="4065000"/>
    <n v="4678000"/>
    <n v="395"/>
    <n v="0"/>
    <n v="0"/>
    <n v="0.505818097161159"/>
    <n v="0.56317948956047537"/>
    <n v="0"/>
    <n v="0"/>
    <n v="1"/>
    <n v="1"/>
    <n v="3978735.3372039902"/>
    <n v="2500000"/>
    <n v="-40393226.246555388"/>
  </r>
  <r>
    <n v="396"/>
    <x v="397"/>
    <n v="3882617962.9978161"/>
    <n v="43080471.80727648"/>
    <n v="2159265"/>
    <n v="0"/>
    <n v="0"/>
    <n v="396"/>
    <n v="5424000"/>
    <n v="7762000"/>
    <n v="396"/>
    <n v="0"/>
    <n v="0"/>
    <n v="0.50586900298741921"/>
    <n v="0.5632614365373837"/>
    <n v="0"/>
    <n v="0"/>
    <n v="1"/>
    <n v="1"/>
    <n v="4747859.2060431922"/>
    <n v="3300705.9284751811"/>
    <n v="-37949668.99311842"/>
  </r>
  <r>
    <n v="397"/>
    <x v="398"/>
    <n v="3882615466.9149408"/>
    <n v="43431732.71758382"/>
    <n v="33828485"/>
    <n v="0"/>
    <n v="0"/>
    <n v="397"/>
    <n v="4690000"/>
    <n v="7558000"/>
    <n v="397"/>
    <n v="0"/>
    <n v="0"/>
    <n v="0.50586106214468773"/>
    <n v="0.56325801990965796"/>
    <n v="0"/>
    <n v="0"/>
    <n v="1"/>
    <n v="1"/>
    <n v="19106648.447604571"/>
    <n v="10133934.531100931"/>
    <n v="-20166009.811669651"/>
  </r>
  <r>
    <n v="398"/>
    <x v="399"/>
    <n v="3882612969.728919"/>
    <n v="43782993.627891161"/>
    <n v="4440896.5873374343"/>
    <n v="0"/>
    <n v="0"/>
    <n v="398"/>
    <n v="3456000"/>
    <n v="4886000"/>
    <n v="398"/>
    <n v="0"/>
    <n v="0"/>
    <n v="0.50564917357396877"/>
    <n v="0.56282193073718578"/>
    <n v="0"/>
    <n v="0"/>
    <n v="1"/>
    <n v="1"/>
    <n v="4904365.5403094394"/>
    <n v="2500000"/>
    <n v="-21864349.7180604"/>
  </r>
  <r>
    <n v="399"/>
    <x v="400"/>
    <n v="3882610471.5500669"/>
    <n v="44134254.538198501"/>
    <n v="0"/>
    <n v="0"/>
    <n v="0"/>
    <n v="399"/>
    <n v="3440000"/>
    <n v="4469000"/>
    <n v="399"/>
    <n v="0"/>
    <n v="0"/>
    <n v="0.50573718181670047"/>
    <n v="0.56290098825887669"/>
    <n v="0"/>
    <n v="0"/>
    <n v="1"/>
    <n v="1"/>
    <n v="4429426.8336516917"/>
    <n v="2500000"/>
    <n v="-23545706.22576686"/>
  </r>
  <r>
    <n v="400"/>
    <x v="401"/>
    <n v="3882607972.4776669"/>
    <n v="44485515.448505841"/>
    <n v="-600000"/>
    <n v="0"/>
    <n v="0"/>
    <n v="400"/>
    <n v="3452000"/>
    <n v="4342000"/>
    <n v="400"/>
    <n v="0"/>
    <n v="0"/>
    <n v="0.50582608500114823"/>
    <n v="0.56298945034350145"/>
    <n v="0"/>
    <n v="0"/>
    <n v="1"/>
    <n v="1"/>
    <n v="4350969.8921236349"/>
    <n v="2500000"/>
    <n v="-25210249.168772072"/>
  </r>
  <r>
    <n v="401"/>
    <x v="402"/>
    <n v="3882605472.6010752"/>
    <n v="44836776.358813182"/>
    <n v="-1194000.00013411"/>
    <n v="0"/>
    <n v="0"/>
    <n v="401"/>
    <n v="3399000"/>
    <n v="4233000"/>
    <n v="401"/>
    <n v="0"/>
    <n v="0"/>
    <n v="0.5059142569456434"/>
    <n v="0.56308086051177053"/>
    <n v="0"/>
    <n v="0"/>
    <n v="1"/>
    <n v="1"/>
    <n v="7809560.5113852983"/>
    <n v="6032417.3761732196"/>
    <n v="-26858146.682719279"/>
  </r>
  <r>
    <n v="402"/>
    <x v="403"/>
    <n v="3882602972.0007119"/>
    <n v="40704359.566427201"/>
    <n v="-1782060.0003996489"/>
    <n v="0"/>
    <n v="0"/>
    <n v="402"/>
    <n v="3517000"/>
    <n v="4151000"/>
    <n v="402"/>
    <n v="0"/>
    <n v="0"/>
    <n v="0.50595093602005137"/>
    <n v="0.56313004865811866"/>
    <n v="0"/>
    <n v="0"/>
    <n v="1"/>
    <n v="1"/>
    <n v="4207673.3097266052"/>
    <n v="2500000"/>
    <n v="-28489565.221895348"/>
  </r>
  <r>
    <n v="403"/>
    <x v="404"/>
    <n v="3882600470.7489538"/>
    <n v="41055620.476734541"/>
    <n v="-2364239.4007939738"/>
    <n v="0"/>
    <n v="0"/>
    <n v="403"/>
    <n v="3456000"/>
    <n v="4179000"/>
    <n v="403"/>
    <n v="0"/>
    <n v="0"/>
    <n v="0.506035256186673"/>
    <n v="0.5632259488849729"/>
    <n v="0"/>
    <n v="0"/>
    <n v="1"/>
    <n v="1"/>
    <n v="4142303.2886817469"/>
    <n v="2500000"/>
    <n v="-30104669.57604431"/>
  </r>
  <r>
    <n v="404"/>
    <x v="405"/>
    <n v="3882597968.9109411"/>
    <n v="41406881.387041882"/>
    <n v="-2940597.0073144832"/>
    <n v="0"/>
    <n v="0"/>
    <n v="404"/>
    <n v="3839000"/>
    <n v="4432000"/>
    <n v="404"/>
    <n v="0"/>
    <n v="0"/>
    <n v="0.50612310378979863"/>
    <n v="0.56332113703779374"/>
    <n v="0"/>
    <n v="0"/>
    <n v="1"/>
    <n v="1"/>
    <n v="4080791.119599089"/>
    <n v="2500000"/>
    <n v="-31703622.88701278"/>
  </r>
  <r>
    <n v="405"/>
    <x v="406"/>
    <n v="3882595466.5453"/>
    <n v="41758142.297349222"/>
    <n v="2966603.9621013869"/>
    <n v="0"/>
    <n v="0"/>
    <n v="405"/>
    <n v="4013000"/>
    <n v="5276000"/>
    <n v="405"/>
    <n v="0"/>
    <n v="0"/>
    <n v="0.50618802046218736"/>
    <n v="0.56340985538440913"/>
    <n v="0"/>
    <n v="0"/>
    <n v="1"/>
    <n v="1"/>
    <n v="5106452.5665855557"/>
    <n v="3469676.7675460358"/>
    <n v="-28952999.16522897"/>
  </r>
  <r>
    <n v="406"/>
    <x v="407"/>
    <n v="3882592963.7047911"/>
    <n v="42109403.207656562"/>
    <n v="17993875"/>
    <n v="0"/>
    <n v="0"/>
    <n v="406"/>
    <n v="5047000"/>
    <n v="6709000"/>
    <n v="406"/>
    <n v="0"/>
    <n v="0"/>
    <n v="0.50625981217675498"/>
    <n v="0.5634802681292771"/>
    <n v="0"/>
    <n v="0"/>
    <n v="1"/>
    <n v="1"/>
    <n v="11192359.374747669"/>
    <n v="5945526.3667809907"/>
    <n v="-20714406.680048179"/>
  </r>
  <r>
    <n v="407"/>
    <x v="408"/>
    <n v="3882590460.4369049"/>
    <n v="42460664.117963903"/>
    <n v="19059325.499065708"/>
    <n v="0"/>
    <n v="0"/>
    <n v="407"/>
    <n v="7369000"/>
    <n v="8851000"/>
    <n v="407"/>
    <n v="0"/>
    <n v="0"/>
    <n v="0.5062943506923907"/>
    <n v="0.56345386541868026"/>
    <n v="0"/>
    <n v="0"/>
    <n v="1"/>
    <n v="1"/>
    <n v="13300140.12925297"/>
    <n v="7557183.3456797916"/>
    <n v="-9012537.6178777255"/>
  </r>
  <r>
    <n v="408"/>
    <x v="409"/>
    <n v="3882587956.7843771"/>
    <n v="42811925.028271243"/>
    <n v="619214.46925539151"/>
    <n v="0"/>
    <n v="0"/>
    <n v="408"/>
    <n v="6476000"/>
    <n v="8090000"/>
    <n v="408"/>
    <n v="0"/>
    <n v="0"/>
    <n v="0.50629657484432178"/>
    <n v="0.56340046860689785"/>
    <n v="0"/>
    <n v="0"/>
    <n v="1"/>
    <n v="1"/>
    <n v="4499620.2025388097"/>
    <n v="2500000"/>
    <n v="-10822412.243713411"/>
  </r>
  <r>
    <n v="409"/>
    <x v="410"/>
    <n v="3882585452.7856741"/>
    <n v="43163185.938578583"/>
    <n v="-296584.90992645291"/>
    <n v="0"/>
    <n v="0"/>
    <n v="409"/>
    <n v="5646000"/>
    <n v="6914000"/>
    <n v="409"/>
    <n v="0"/>
    <n v="0"/>
    <n v="0.50616800523310079"/>
    <n v="0.56337958826545498"/>
    <n v="0"/>
    <n v="0"/>
    <n v="1"/>
    <n v="1"/>
    <n v="4427132.8952311501"/>
    <n v="2500000"/>
    <n v="-12614188.123695269"/>
  </r>
  <r>
    <n v="410"/>
    <x v="411"/>
    <n v="3882582948.4754119"/>
    <n v="43514446.848885924"/>
    <n v="4144665.9391065198"/>
    <n v="0"/>
    <n v="0"/>
    <n v="410"/>
    <n v="5303000"/>
    <n v="6301000"/>
    <n v="410"/>
    <n v="0"/>
    <n v="0"/>
    <n v="0.50610708403183069"/>
    <n v="0.56339856936093513"/>
    <n v="0"/>
    <n v="0"/>
    <n v="1"/>
    <n v="1"/>
    <n v="5366600.794774889"/>
    <n v="3120440.672727427"/>
    <n v="-10842383.745277811"/>
  </r>
  <r>
    <n v="411"/>
    <x v="412"/>
    <n v="3882580443.884748"/>
    <n v="43865707.759193256"/>
    <n v="1439510"/>
    <n v="0"/>
    <n v="0"/>
    <n v="411"/>
    <n v="4397000"/>
    <n v="5674000"/>
    <n v="411"/>
    <n v="0"/>
    <n v="0"/>
    <n v="0.50609981266106541"/>
    <n v="0.56344634256153858"/>
    <n v="0"/>
    <n v="0"/>
    <n v="1"/>
    <n v="1"/>
    <n v="4342796.8132451233"/>
    <n v="2500000"/>
    <n v="-11846034.91024849"/>
  </r>
  <r>
    <n v="412"/>
    <x v="413"/>
    <n v="3882577939.0417209"/>
    <n v="44216968.669500597"/>
    <n v="0"/>
    <n v="0"/>
    <n v="0"/>
    <n v="412"/>
    <n v="4393000"/>
    <n v="5061000"/>
    <n v="412"/>
    <n v="0"/>
    <n v="0"/>
    <n v="0.50612899076515816"/>
    <n v="0.56350260341490499"/>
    <n v="0"/>
    <n v="0"/>
    <n v="1"/>
    <n v="1"/>
    <n v="4292960.4464715254"/>
    <n v="2500000"/>
    <n v="-13627574.563793801"/>
  </r>
  <r>
    <n v="413"/>
    <x v="414"/>
    <n v="3882575433.9715691"/>
    <n v="44568229.579807937"/>
    <n v="-600000"/>
    <n v="0"/>
    <n v="0"/>
    <n v="413"/>
    <n v="4509000"/>
    <n v="5009000"/>
    <n v="413"/>
    <n v="0"/>
    <n v="0"/>
    <n v="0.5061584275429083"/>
    <n v="0.56357551788104687"/>
    <n v="0"/>
    <n v="0"/>
    <n v="1"/>
    <n v="1"/>
    <n v="7728216.9608143168"/>
    <n v="6005659.8081720648"/>
    <n v="-15391298.821201861"/>
  </r>
  <r>
    <n v="414"/>
    <x v="415"/>
    <n v="3882572928.6970029"/>
    <n v="40462667.46572265"/>
    <n v="-474245.00013411051"/>
    <n v="0"/>
    <n v="0"/>
    <n v="414"/>
    <n v="4439000"/>
    <n v="5015000"/>
    <n v="414"/>
    <n v="0"/>
    <n v="0"/>
    <n v="0.50619605186397898"/>
    <n v="0.56362574456994818"/>
    <n v="0"/>
    <n v="0"/>
    <n v="1"/>
    <n v="1"/>
    <n v="4156308.7524615242"/>
    <n v="2500000"/>
    <n v="-16743423.336430071"/>
  </r>
  <r>
    <n v="415"/>
    <x v="416"/>
    <n v="3882570423.2384672"/>
    <n v="40813928.376029991"/>
    <n v="-1069502.5502387709"/>
    <n v="0"/>
    <n v="0"/>
    <n v="415"/>
    <n v="4282000"/>
    <n v="4847000"/>
    <n v="415"/>
    <n v="0"/>
    <n v="0"/>
    <n v="0.5062224076286217"/>
    <n v="0.56369908382086986"/>
    <n v="0"/>
    <n v="0"/>
    <n v="1"/>
    <n v="1"/>
    <n v="4093970.0423274678"/>
    <n v="2500000"/>
    <n v="-18475989.106808219"/>
  </r>
  <r>
    <n v="416"/>
    <x v="417"/>
    <n v="3882567917.614356"/>
    <n v="41165189.286337331"/>
    <n v="-1658807.524975436"/>
    <n v="0"/>
    <n v="0"/>
    <n v="416"/>
    <n v="4172000"/>
    <n v="4669000"/>
    <n v="416"/>
    <n v="0"/>
    <n v="0"/>
    <n v="0.50625914007053519"/>
    <n v="0.56377664853980081"/>
    <n v="0"/>
    <n v="0"/>
    <n v="1"/>
    <n v="1"/>
    <n v="4035310.289479454"/>
    <n v="2500000"/>
    <n v="-20191229.219869841"/>
  </r>
  <r>
    <n v="417"/>
    <x v="418"/>
    <n v="3882565411.8412271"/>
    <n v="41516450.196644671"/>
    <n v="-2242219.450096454"/>
    <n v="0"/>
    <n v="0"/>
    <n v="417"/>
    <n v="4083000"/>
    <n v="4646000"/>
    <n v="417"/>
    <n v="0"/>
    <n v="0"/>
    <n v="0.50630300413533269"/>
    <n v="0.56385872904064627"/>
    <n v="0"/>
    <n v="0"/>
    <n v="1"/>
    <n v="1"/>
    <n v="3980112.3779925052"/>
    <n v="2500000"/>
    <n v="-21889316.932184231"/>
  </r>
  <r>
    <n v="418"/>
    <x v="419"/>
    <n v="3882562905.9339852"/>
    <n v="41867711.106952012"/>
    <n v="-2819797.2560966648"/>
    <n v="0"/>
    <n v="0"/>
    <n v="418"/>
    <n v="4074000"/>
    <n v="4542000"/>
    <n v="418"/>
    <n v="0"/>
    <n v="0"/>
    <n v="0.50635255312644145"/>
    <n v="0.56394115131442413"/>
    <n v="0"/>
    <n v="0"/>
    <n v="1"/>
    <n v="1"/>
    <n v="3928172.00517138"/>
    <n v="2500000"/>
    <n v="-23570423.767755032"/>
  </r>
  <r>
    <n v="419"/>
    <x v="420"/>
    <n v="3882560399.9060378"/>
    <n v="42218972.017259352"/>
    <n v="-3391599.2841659719"/>
    <n v="0"/>
    <n v="0"/>
    <n v="419"/>
    <n v="3960000"/>
    <n v="4511000"/>
    <n v="419"/>
    <n v="0"/>
    <n v="0"/>
    <n v="0.50640265973364906"/>
    <n v="0.56402614181442656"/>
    <n v="0"/>
    <n v="0"/>
    <n v="1"/>
    <n v="1"/>
    <n v="3879296.9253699379"/>
    <n v="2500000"/>
    <n v="-25234719.535345878"/>
  </r>
  <r>
    <n v="420"/>
    <x v="421"/>
    <n v="3882557893.7694578"/>
    <n v="42570232.927566692"/>
    <n v="-3957683.292082394"/>
    <n v="0"/>
    <n v="0"/>
    <n v="420"/>
    <n v="3961000"/>
    <n v="4467000"/>
    <n v="420"/>
    <n v="0"/>
    <n v="0"/>
    <n v="0.5064599327933994"/>
    <n v="0.56411173270077186"/>
    <n v="0"/>
    <n v="0"/>
    <n v="1"/>
    <n v="1"/>
    <n v="3833306.238436983"/>
    <n v="2500000"/>
    <n v="-26882372.345632821"/>
  </r>
  <r>
    <n v="421"/>
    <x v="422"/>
    <n v="3882555387.53511"/>
    <n v="42921493.837874033"/>
    <n v="-919331.46004618052"/>
    <n v="0"/>
    <n v="0"/>
    <n v="421"/>
    <n v="4946000"/>
    <n v="6029000"/>
    <n v="421"/>
    <n v="0"/>
    <n v="0"/>
    <n v="0.50651712570266505"/>
    <n v="0.56419829547548273"/>
    <n v="0"/>
    <n v="0"/>
    <n v="1"/>
    <n v="1"/>
    <n v="3790029.720154908"/>
    <n v="2500000"/>
    <n v="-27725623.628185172"/>
  </r>
  <r>
    <n v="422"/>
    <x v="423"/>
    <n v="3882552881.2127681"/>
    <n v="43272754.748181373"/>
    <n v="21522021.854348801"/>
    <n v="0"/>
    <n v="0"/>
    <n v="422"/>
    <n v="6247000"/>
    <n v="8115000"/>
    <n v="422"/>
    <n v="0"/>
    <n v="0"/>
    <n v="0.50650841034650607"/>
    <n v="0.56423632221341924"/>
    <n v="0"/>
    <n v="0"/>
    <n v="1"/>
    <n v="1"/>
    <n v="18384356.903624639"/>
    <n v="12556113.03147479"/>
    <n v="-4528729.8981004767"/>
  </r>
  <r>
    <n v="423"/>
    <x v="424"/>
    <n v="3882550374.811233"/>
    <n v="43624015.658488713"/>
    <n v="10613612.427236291"/>
    <n v="0"/>
    <n v="0"/>
    <n v="423"/>
    <n v="6106000"/>
    <n v="7798000"/>
    <n v="423"/>
    <n v="0"/>
    <n v="0"/>
    <n v="0.50617055218533391"/>
    <n v="0.56389213480745926"/>
    <n v="0"/>
    <n v="0"/>
    <n v="1"/>
    <n v="1"/>
    <n v="8037034.8426224906"/>
    <n v="4520580.3448331868"/>
    <n v="-80042.600131722167"/>
  </r>
  <r>
    <n v="424"/>
    <x v="425"/>
    <n v="3882547868.3384242"/>
    <n v="43975276.568796054"/>
    <n v="0"/>
    <n v="0"/>
    <n v="0"/>
    <n v="424"/>
    <n v="6055000"/>
    <n v="8483000"/>
    <n v="424"/>
    <n v="0"/>
    <n v="0"/>
    <n v="0.50616618827881332"/>
    <n v="0.56391972090462583"/>
    <n v="0"/>
    <n v="0"/>
    <n v="1"/>
    <n v="1"/>
    <n v="4178981.9792046552"/>
    <n v="2500000"/>
    <n v="-1585279.674148296"/>
  </r>
  <r>
    <n v="425"/>
    <x v="426"/>
    <n v="3882545361.8014688"/>
    <n v="44326537.479103386"/>
    <n v="30349465"/>
    <n v="0"/>
    <n v="0"/>
    <n v="425"/>
    <n v="6809000"/>
    <n v="9124000"/>
    <n v="425"/>
    <n v="0"/>
    <n v="0"/>
    <n v="0.50607286358204173"/>
    <n v="0.56387467839650696"/>
    <n v="0"/>
    <n v="0"/>
    <n v="1"/>
    <n v="1"/>
    <n v="15413483.29675086"/>
    <n v="7095055.8132412788"/>
    <n v="8349448.1222388512"/>
  </r>
  <r>
    <n v="426"/>
    <x v="427"/>
    <n v="3882542855.2067809"/>
    <n v="44746701.770953737"/>
    <n v="3544552.6750778519"/>
    <n v="0"/>
    <n v="0"/>
    <n v="426"/>
    <n v="6732000"/>
    <n v="8254000"/>
    <n v="426"/>
    <n v="0"/>
    <n v="0"/>
    <n v="0.50607978265918074"/>
    <n v="0.56374988361125977"/>
    <n v="0"/>
    <n v="0"/>
    <n v="1"/>
    <n v="1"/>
    <n v="8412018.9423302785"/>
    <n v="6108066.9148998596"/>
    <n v="6069183.3028512755"/>
  </r>
  <r>
    <n v="427"/>
    <x v="428"/>
    <n v="3882540348.5601358"/>
    <n v="40623292.437487923"/>
    <n v="1439510"/>
    <n v="0"/>
    <n v="0"/>
    <n v="427"/>
    <n v="6630000"/>
    <n v="8615000"/>
    <n v="427"/>
    <n v="0"/>
    <n v="0"/>
    <n v="0.50608488977097954"/>
    <n v="0.56377197273485757"/>
    <n v="0"/>
    <n v="0"/>
    <n v="1"/>
    <n v="1"/>
    <n v="4523263.4073007833"/>
    <n v="2500000"/>
    <n v="5346844.0333595788"/>
  </r>
  <r>
    <n v="428"/>
    <x v="429"/>
    <n v="3882537841.8667278"/>
    <n v="40974553.347795263"/>
    <n v="17274120"/>
    <n v="0"/>
    <n v="0"/>
    <n v="428"/>
    <n v="7205000"/>
    <n v="9596000"/>
    <n v="428"/>
    <n v="0"/>
    <n v="0"/>
    <n v="0.50594333771550914"/>
    <n v="0.56373174483536359"/>
    <n v="0"/>
    <n v="0"/>
    <n v="1"/>
    <n v="1"/>
    <n v="12318618.50140948"/>
    <n v="6799096.0203081947"/>
    <n v="12502980.32044022"/>
  </r>
  <r>
    <n v="429"/>
    <x v="430"/>
    <n v="3882535335.1312318"/>
    <n v="41603733.360108212"/>
    <n v="11670558.304059491"/>
    <n v="0"/>
    <n v="0"/>
    <n v="429"/>
    <n v="7767000"/>
    <n v="11076000"/>
    <n v="429"/>
    <n v="0"/>
    <n v="0"/>
    <n v="0.50594562349471928"/>
    <n v="0.5637152101688242"/>
    <n v="0"/>
    <n v="0"/>
    <n v="1"/>
    <n v="1"/>
    <n v="9599825.1590226702"/>
    <n v="5227040.3220330682"/>
    <n v="13820688.181650311"/>
  </r>
  <r>
    <n v="430"/>
    <x v="431"/>
    <n v="3882532828.3578601"/>
    <n v="42299223.598230727"/>
    <n v="25191425"/>
    <n v="0"/>
    <n v="0"/>
    <n v="430"/>
    <n v="7935000"/>
    <n v="11605000"/>
    <n v="430"/>
    <n v="0"/>
    <n v="0"/>
    <n v="0.50588893270238811"/>
    <n v="0.56370911588173256"/>
    <n v="0"/>
    <n v="0"/>
    <n v="1"/>
    <n v="1"/>
    <n v="19423671.83823609"/>
    <n v="11699042.44090214"/>
    <n v="24236304.789900009"/>
  </r>
  <r>
    <n v="431"/>
    <x v="432"/>
    <n v="3882530321.5503979"/>
    <n v="43518852.691079907"/>
    <n v="5090634.7093869746"/>
    <n v="0"/>
    <n v="0"/>
    <n v="431"/>
    <n v="8003000"/>
    <n v="10452000"/>
    <n v="431"/>
    <n v="0"/>
    <n v="0"/>
    <n v="0.50576333353546588"/>
    <n v="0.56349619167779763"/>
    <n v="0"/>
    <n v="0"/>
    <n v="1"/>
    <n v="1"/>
    <n v="8788620.6252917852"/>
    <n v="5587665.7155491645"/>
    <n v="20001280.02150774"/>
  </r>
  <r>
    <n v="432"/>
    <x v="433"/>
    <n v="3882527814.712254"/>
    <n v="44525365.161521353"/>
    <n v="3598775"/>
    <n v="0"/>
    <n v="0"/>
    <n v="432"/>
    <n v="9170000"/>
    <n v="18186000"/>
    <n v="432"/>
    <n v="0"/>
    <n v="0"/>
    <n v="0.50571161855222768"/>
    <n v="0.56349053205346022"/>
    <n v="0"/>
    <n v="0"/>
    <n v="1"/>
    <n v="1"/>
    <n v="11031077.53654932"/>
    <n v="8222595.460449785"/>
    <n v="15333939.636760291"/>
  </r>
  <r>
    <n v="433"/>
    <x v="434"/>
    <n v="3882525307.846498"/>
    <n v="40844469.266457208"/>
    <n v="48223585"/>
    <n v="0"/>
    <n v="0"/>
    <n v="433"/>
    <n v="9856000"/>
    <n v="15020000"/>
    <n v="433"/>
    <n v="0"/>
    <n v="0"/>
    <n v="0.50570840141760409"/>
    <n v="0.56336890138725026"/>
    <n v="0"/>
    <n v="0"/>
    <n v="1"/>
    <n v="1"/>
    <n v="30122376.309605092"/>
    <n v="16631501.59517337"/>
    <n v="32430333.65228257"/>
  </r>
  <r>
    <n v="434"/>
    <x v="435"/>
    <n v="3882522800.9558892"/>
    <n v="42476441.580554061"/>
    <n v="26172124.03940656"/>
    <n v="0"/>
    <n v="0"/>
    <n v="434"/>
    <n v="9286000"/>
    <n v="13854000"/>
    <n v="434"/>
    <n v="0"/>
    <n v="0"/>
    <n v="0.50531398870273248"/>
    <n v="0.56258662569394224"/>
    <n v="0"/>
    <n v="0"/>
    <n v="1"/>
    <n v="1"/>
    <n v="20274815.28576868"/>
    <n v="11414099.152558399"/>
    <n v="32654395.739538111"/>
  </r>
  <r>
    <n v="435"/>
    <x v="436"/>
    <n v="3882520294.0429149"/>
    <n v="44119689.237265646"/>
    <n v="2446285.6754923649"/>
    <n v="0"/>
    <n v="0"/>
    <n v="435"/>
    <n v="8441000"/>
    <n v="11609000"/>
    <n v="435"/>
    <n v="0"/>
    <n v="0"/>
    <n v="0.50527966281108827"/>
    <n v="0.56244768260253919"/>
    <n v="0"/>
    <n v="0"/>
    <n v="1"/>
    <n v="1"/>
    <n v="8774612.9143173341"/>
    <n v="5335646.7960592154"/>
    <n v="23744491.854757208"/>
  </r>
  <r>
    <n v="436"/>
    <x v="437"/>
    <n v="3882517787.1098108"/>
    <n v="45314569.121473514"/>
    <n v="0"/>
    <n v="0"/>
    <n v="0"/>
    <n v="436"/>
    <n v="8017000"/>
    <n v="11100000"/>
    <n v="436"/>
    <n v="0"/>
    <n v="0"/>
    <n v="0.50519449326458765"/>
    <n v="0.56241998833174733"/>
    <n v="0"/>
    <n v="0"/>
    <n v="1"/>
    <n v="1"/>
    <n v="11671401.58946421"/>
    <n v="8360029.5073151542"/>
    <n v="17250581.441712711"/>
  </r>
  <r>
    <n v="437"/>
    <x v="438"/>
    <n v="3882515280.1585908"/>
    <n v="41651202.85023579"/>
    <n v="8756815"/>
    <n v="0"/>
    <n v="0"/>
    <n v="437"/>
    <n v="7607000"/>
    <n v="10231000"/>
    <n v="437"/>
    <n v="0"/>
    <n v="0"/>
    <n v="0.50519350437909594"/>
    <n v="0.56242028911555209"/>
    <n v="0"/>
    <n v="0"/>
    <n v="1"/>
    <n v="1"/>
    <n v="10587670.97993804"/>
    <n v="5929122.1329220301"/>
    <n v="17277852.473132491"/>
  </r>
  <r>
    <n v="438"/>
    <x v="439"/>
    <n v="3882512773.1910648"/>
    <n v="42520665.902498201"/>
    <n v="0"/>
    <n v="0"/>
    <n v="0"/>
    <n v="438"/>
    <n v="7388000"/>
    <n v="10280000"/>
    <n v="438"/>
    <n v="0"/>
    <n v="0"/>
    <n v="0.50516971435324531"/>
    <n v="0.5624250135703508"/>
    <n v="0"/>
    <n v="0"/>
    <n v="1"/>
    <n v="1"/>
    <n v="5963273.1739447378"/>
    <n v="2819480.4130747169"/>
    <n v="12554957.07267417"/>
  </r>
  <r>
    <n v="439"/>
    <x v="440"/>
    <n v="3882510266.2088661"/>
    <n v="43152461.509875067"/>
    <n v="5158040"/>
    <n v="0"/>
    <n v="0"/>
    <n v="439"/>
    <n v="7281000"/>
    <n v="9990000"/>
    <n v="439"/>
    <n v="0"/>
    <n v="0"/>
    <n v="0.50498687097895256"/>
    <n v="0.56236491922328979"/>
    <n v="0"/>
    <n v="0"/>
    <n v="1"/>
    <n v="1"/>
    <n v="7496891.3404180361"/>
    <n v="3862020.7237906968"/>
    <n v="11894312.77260495"/>
  </r>
  <r>
    <n v="440"/>
    <x v="441"/>
    <n v="3882507759.2134581"/>
    <n v="43751011.908653773"/>
    <n v="0"/>
    <n v="0"/>
    <n v="0"/>
    <n v="440"/>
    <n v="6728000"/>
    <n v="9011000"/>
    <n v="440"/>
    <n v="0"/>
    <n v="0"/>
    <n v="0.50488627739642089"/>
    <n v="0.56234985238237667"/>
    <n v="0"/>
    <n v="0"/>
    <n v="1"/>
    <n v="1"/>
    <n v="5436639.2532494403"/>
    <n v="2500000"/>
    <n v="8627239.8232971653"/>
  </r>
  <r>
    <n v="441"/>
    <x v="442"/>
    <n v="3882505252.2061648"/>
    <n v="44185155.346388757"/>
    <n v="-600000"/>
    <n v="0"/>
    <n v="0"/>
    <n v="441"/>
    <n v="6253000"/>
    <n v="8045000"/>
    <n v="441"/>
    <n v="0"/>
    <n v="0"/>
    <n v="0.50473624235443793"/>
    <n v="0.56231958891509737"/>
    <n v="0"/>
    <n v="0"/>
    <n v="1"/>
    <n v="1"/>
    <n v="5298741.0518412497"/>
    <n v="2500000"/>
    <n v="6246545.0103278626"/>
  </r>
  <r>
    <n v="442"/>
    <x v="443"/>
    <n v="3882502745.1881738"/>
    <n v="44536416.256696098"/>
    <n v="-474245.00013411051"/>
    <n v="0"/>
    <n v="0"/>
    <n v="442"/>
    <n v="5876000"/>
    <n v="7532000"/>
    <n v="442"/>
    <n v="0"/>
    <n v="0"/>
    <n v="0.50462670663420417"/>
    <n v="0.56231803001558411"/>
    <n v="0"/>
    <n v="0"/>
    <n v="1"/>
    <n v="1"/>
    <n v="8671366.9290630631"/>
    <n v="6002385.9315346973"/>
    <n v="4330048.9407632854"/>
  </r>
  <r>
    <n v="443"/>
    <x v="444"/>
    <n v="3882500238.1605539"/>
    <n v="40434035.474969387"/>
    <n v="-1069502.5502387709"/>
    <n v="0"/>
    <n v="0"/>
    <n v="443"/>
    <n v="6719000"/>
    <n v="8221000"/>
    <n v="443"/>
    <n v="0"/>
    <n v="0"/>
    <n v="0.50464889168807248"/>
    <n v="0.56234495051512212"/>
    <n v="0"/>
    <n v="0"/>
    <n v="1"/>
    <n v="1"/>
    <n v="5046878.8125590254"/>
    <n v="2500000"/>
    <n v="2391726.094255676"/>
  </r>
  <r>
    <n v="444"/>
    <x v="445"/>
    <n v="3882497731.12427"/>
    <n v="40785296.385276727"/>
    <n v="9857272.4750245642"/>
    <n v="0"/>
    <n v="0"/>
    <n v="444"/>
    <n v="9090000"/>
    <n v="12265000"/>
    <n v="444"/>
    <n v="0"/>
    <n v="0"/>
    <n v="0.50449966086041864"/>
    <n v="0.56233244207686384"/>
    <n v="0"/>
    <n v="0"/>
    <n v="1"/>
    <n v="1"/>
    <n v="20557275.17928087"/>
    <n v="16353294.746741241"/>
    <n v="24906696.043704592"/>
  </r>
  <r>
    <n v="445"/>
    <x v="446"/>
    <n v="3882495224.0801868"/>
    <n v="42038661.176856384"/>
    <n v="0"/>
    <n v="0"/>
    <n v="0"/>
    <n v="445"/>
    <n v="7096000"/>
    <n v="9505000"/>
    <n v="445"/>
    <n v="0"/>
    <n v="0"/>
    <n v="0.50403550962466781"/>
    <n v="0.56209273135095494"/>
    <n v="0"/>
    <n v="0"/>
    <n v="1"/>
    <n v="1"/>
    <n v="6674177.9054227378"/>
    <n v="4189335.8214828628"/>
    <n v="18093446.80865423"/>
  </r>
  <r>
    <n v="446"/>
    <x v="447"/>
    <n v="3882492717.0290861"/>
    <n v="42949166.895820178"/>
    <n v="-600000"/>
    <n v="0"/>
    <n v="0"/>
    <n v="446"/>
    <n v="5857000"/>
    <n v="8199000"/>
    <n v="446"/>
    <n v="0"/>
    <n v="0"/>
    <n v="0.50396522899210305"/>
    <n v="0.56207484459639112"/>
    <n v="0"/>
    <n v="0"/>
    <n v="1"/>
    <n v="1"/>
    <n v="5289825.5765551496"/>
    <n v="2916218.6064448161"/>
    <n v="13130752.080617961"/>
  </r>
  <r>
    <n v="447"/>
    <x v="448"/>
    <n v="3882490209.9716668"/>
    <n v="43609937.891536713"/>
    <n v="1685019.99986589"/>
    <n v="0"/>
    <n v="0"/>
    <n v="447"/>
    <n v="8724000"/>
    <n v="12527000"/>
    <n v="447"/>
    <n v="0"/>
    <n v="0"/>
    <n v="0.50391121326455646"/>
    <n v="0.56206823011471307"/>
    <n v="0"/>
    <n v="0"/>
    <n v="1"/>
    <n v="1"/>
    <n v="14608829.81424341"/>
    <n v="12339893.34936537"/>
    <n v="24920483.335352469"/>
  </r>
  <r>
    <n v="448"/>
    <x v="449"/>
    <n v="3882487702.9085641"/>
    <n v="44863996.492760643"/>
    <n v="2159265"/>
    <n v="0"/>
    <n v="0"/>
    <n v="448"/>
    <n v="12525000"/>
    <n v="19210000"/>
    <n v="448"/>
    <n v="0"/>
    <n v="0"/>
    <n v="0.50379673734311237"/>
    <n v="0.5620534360554561"/>
    <n v="0"/>
    <n v="0"/>
    <n v="1"/>
    <n v="1"/>
    <n v="18679369.284024458"/>
    <n v="16481408.75562251"/>
    <n v="29954190.351887301"/>
  </r>
  <r>
    <n v="449"/>
    <x v="450"/>
    <n v="3882485195.840343"/>
    <n v="41884963.610091217"/>
    <n v="20872895"/>
    <n v="0"/>
    <n v="0"/>
    <n v="449"/>
    <n v="10876000"/>
    <n v="17530000"/>
    <n v="449"/>
    <n v="0"/>
    <n v="0"/>
    <n v="0.50374291113223302"/>
    <n v="0.56213025909422887"/>
    <n v="0"/>
    <n v="0"/>
    <n v="1"/>
    <n v="1"/>
    <n v="20917145.968242791"/>
    <n v="14355493.49282836"/>
    <n v="35976952.941720143"/>
  </r>
  <r>
    <n v="450"/>
    <x v="451"/>
    <n v="3882482688.767518"/>
    <n v="43695410.3287706"/>
    <n v="1067710.126605846"/>
    <n v="0"/>
    <n v="0"/>
    <n v="450"/>
    <n v="8995000"/>
    <n v="12416000"/>
    <n v="450"/>
    <n v="0"/>
    <n v="0"/>
    <n v="0.50366870694507437"/>
    <n v="0.56213574941167899"/>
    <n v="0"/>
    <n v="0"/>
    <n v="1"/>
    <n v="1"/>
    <n v="9605155.3729640078"/>
    <n v="7216190.8436433617"/>
    <n v="28124405.43166855"/>
  </r>
  <r>
    <n v="451"/>
    <x v="452"/>
    <n v="3882480181.6905489"/>
    <n v="45110697.988374673"/>
    <n v="-76822.037724483758"/>
    <n v="0"/>
    <n v="0"/>
    <n v="451"/>
    <n v="7974000"/>
    <n v="10654000"/>
    <n v="451"/>
    <n v="0"/>
    <n v="0"/>
    <n v="0.503643932102394"/>
    <n v="0.56210839097889342"/>
    <n v="0"/>
    <n v="0"/>
    <n v="1"/>
    <n v="1"/>
    <n v="11363380.44599097"/>
    <n v="9062556.4189662542"/>
    <n v="20442635.42839345"/>
  </r>
  <r>
    <n v="452"/>
    <x v="453"/>
    <n v="3882477674.609848"/>
    <n v="41628350.657336801"/>
    <n v="-676053.81736441003"/>
    <n v="0"/>
    <n v="0"/>
    <n v="452"/>
    <n v="7180000"/>
    <n v="9540000"/>
    <n v="452"/>
    <n v="0"/>
    <n v="0"/>
    <n v="0.50363352520781435"/>
    <n v="0.56210970251309478"/>
    <n v="0"/>
    <n v="0"/>
    <n v="1"/>
    <n v="1"/>
    <n v="6020222.4718062934"/>
    <n v="3819773.61990216"/>
    <n v="15640546.322212551"/>
  </r>
  <r>
    <n v="453"/>
    <x v="454"/>
    <n v="3882475167.5257921"/>
    <n v="42415420.529909737"/>
    <n v="-1269293.279341876"/>
    <n v="0"/>
    <n v="0"/>
    <n v="453"/>
    <n v="6734000"/>
    <n v="8718000"/>
    <n v="453"/>
    <n v="0"/>
    <n v="0"/>
    <n v="0.5035373171995472"/>
    <n v="0.5620762991658983"/>
    <n v="0"/>
    <n v="0"/>
    <n v="1"/>
    <n v="1"/>
    <n v="4631028.4443631582"/>
    <n v="2525031.0649387711"/>
    <n v="11354946.027272331"/>
  </r>
  <r>
    <n v="454"/>
    <x v="455"/>
    <n v="3882472660.4387131"/>
    <n v="42986828.698054448"/>
    <n v="-1856600.346832166"/>
    <n v="0"/>
    <n v="0"/>
    <n v="454"/>
    <n v="6417000"/>
    <n v="8092000"/>
    <n v="454"/>
    <n v="0"/>
    <n v="0"/>
    <n v="0.50338872096965748"/>
    <n v="0.56203524286705431"/>
    <n v="0"/>
    <n v="0"/>
    <n v="1"/>
    <n v="1"/>
    <n v="4517120.0186339831"/>
    <n v="2500000"/>
    <n v="8235509.8082701024"/>
  </r>
  <r>
    <n v="455"/>
    <x v="456"/>
    <n v="3882470153.3489161"/>
    <n v="43401259.340171009"/>
    <n v="3320005.6562211728"/>
    <n v="0"/>
    <n v="0"/>
    <n v="455"/>
    <n v="7019000"/>
    <n v="13232000"/>
    <n v="455"/>
    <n v="0"/>
    <n v="0"/>
    <n v="0.50326552089624244"/>
    <n v="0.5620148714792994"/>
    <n v="0"/>
    <n v="0"/>
    <n v="1"/>
    <n v="1"/>
    <n v="4632395.0495248232"/>
    <n v="2500000"/>
    <n v="7557943.2057076246"/>
  </r>
  <r>
    <n v="456"/>
    <x v="457"/>
    <n v="3882467646.25667"/>
    <n v="43781593.202766441"/>
    <n v="43905055.000000007"/>
    <n v="0"/>
    <n v="0"/>
    <n v="456"/>
    <n v="10449000"/>
    <n v="23070000"/>
    <n v="456"/>
    <n v="0"/>
    <n v="0"/>
    <n v="0.5030897807608985"/>
    <n v="0.56175918368779465"/>
    <n v="0"/>
    <n v="0"/>
    <n v="1"/>
    <n v="1"/>
    <n v="25421081.223908"/>
    <n v="13547010.147916529"/>
    <n v="24013835.499752421"/>
  </r>
  <r>
    <n v="457"/>
    <x v="458"/>
    <n v="3882465139.1622238"/>
    <n v="44990027.106378578"/>
    <n v="7770597.6408955231"/>
    <n v="0"/>
    <n v="0"/>
    <n v="457"/>
    <n v="8467000"/>
    <n v="12912000"/>
    <n v="457"/>
    <n v="0"/>
    <n v="0"/>
    <n v="0.50302835316941197"/>
    <n v="0.56192462096236206"/>
    <n v="0"/>
    <n v="0"/>
    <n v="1"/>
    <n v="1"/>
    <n v="13371896.135581849"/>
    <n v="9553271.3509225659"/>
    <n v="19033286.27957629"/>
  </r>
  <r>
    <n v="458"/>
    <x v="459"/>
    <n v="3882462632.0657949"/>
    <n v="41448825.028119363"/>
    <n v="0"/>
    <n v="0"/>
    <n v="0"/>
    <n v="458"/>
    <n v="8165000"/>
    <n v="11352000"/>
    <n v="458"/>
    <n v="0"/>
    <n v="0"/>
    <n v="0.50301838727941239"/>
    <n v="0.56192496303504014"/>
    <n v="0"/>
    <n v="0"/>
    <n v="1"/>
    <n v="1"/>
    <n v="5639567.1738282964"/>
    <n v="3078923.0809503528"/>
    <n v="13816291.959848789"/>
  </r>
  <r>
    <n v="459"/>
    <x v="460"/>
    <n v="3882460124.9675808"/>
    <n v="42144094.037797429"/>
    <n v="-600000"/>
    <n v="0"/>
    <n v="0"/>
    <n v="459"/>
    <n v="7668000"/>
    <n v="10265000"/>
    <n v="459"/>
    <n v="0"/>
    <n v="0"/>
    <n v="0.50278890609898186"/>
    <n v="0.56181207088731377"/>
    <n v="0"/>
    <n v="0"/>
    <n v="1"/>
    <n v="1"/>
    <n v="4944935.4769101711"/>
    <n v="2500000"/>
    <n v="10009145.61798287"/>
  </r>
  <r>
    <n v="460"/>
    <x v="461"/>
    <n v="3882457617.8677621"/>
    <n v="42647778.295611471"/>
    <n v="-1194000.00013411"/>
    <n v="0"/>
    <n v="0"/>
    <n v="460"/>
    <n v="7330000"/>
    <n v="9824000"/>
    <n v="460"/>
    <n v="0"/>
    <n v="0"/>
    <n v="0.50255290684601461"/>
    <n v="0.56171845101845008"/>
    <n v="0"/>
    <n v="0"/>
    <n v="1"/>
    <n v="1"/>
    <n v="4836055.4760173177"/>
    <n v="2500000"/>
    <n v="7248852.2292958479"/>
  </r>
  <r>
    <n v="461"/>
    <x v="462"/>
    <n v="3882455110.7664971"/>
    <n v="43012557.957579501"/>
    <n v="-1782060.0003996489"/>
    <n v="0"/>
    <n v="0"/>
    <n v="461"/>
    <n v="6613000"/>
    <n v="8718000"/>
    <n v="461"/>
    <n v="0"/>
    <n v="0"/>
    <n v="0.5023487693333577"/>
    <n v="0.56163948940993791"/>
    <n v="0"/>
    <n v="0"/>
    <n v="1"/>
    <n v="1"/>
    <n v="4733601.095284516"/>
    <n v="2500000"/>
    <n v="5236054.8543619374"/>
  </r>
  <r>
    <n v="462"/>
    <x v="463"/>
    <n v="3882452603.6639328"/>
    <n v="43363818.867886841"/>
    <n v="-2364239.4007939738"/>
    <n v="0"/>
    <n v="0"/>
    <n v="462"/>
    <n v="6092000"/>
    <n v="7790000"/>
    <n v="462"/>
    <n v="0"/>
    <n v="0"/>
    <n v="0.50220885100005197"/>
    <n v="0.56160135696307134"/>
    <n v="0"/>
    <n v="0"/>
    <n v="1"/>
    <n v="1"/>
    <n v="4637193.1227894407"/>
    <n v="2500000"/>
    <n v="3309572.6951553989"/>
  </r>
  <r>
    <n v="463"/>
    <x v="464"/>
    <n v="3882450096.5601978"/>
    <n v="43715079.778194182"/>
    <n v="-2940597.0073144832"/>
    <n v="0"/>
    <n v="0"/>
    <n v="463"/>
    <n v="4676000"/>
    <n v="6687000"/>
    <n v="463"/>
    <n v="0"/>
    <n v="0"/>
    <n v="0.50211272726363732"/>
    <n v="0.5615947215423106"/>
    <n v="0"/>
    <n v="0"/>
    <n v="1"/>
    <n v="1"/>
    <n v="4546474.7260343917"/>
    <n v="2500000"/>
    <n v="1376476.9689435919"/>
  </r>
  <r>
    <n v="464"/>
    <x v="465"/>
    <n v="3882447589.455409"/>
    <n v="44066340.688501522"/>
    <n v="-2791436.0378986131"/>
    <n v="0"/>
    <n v="0"/>
    <n v="464"/>
    <n v="4425000"/>
    <n v="5890000"/>
    <n v="464"/>
    <n v="0"/>
    <n v="0"/>
    <n v="0.50212339881792079"/>
    <n v="0.56162302865149472"/>
    <n v="0"/>
    <n v="0"/>
    <n v="1"/>
    <n v="1"/>
    <n v="4461110.1312107956"/>
    <n v="2500000"/>
    <n v="-534510.82563531166"/>
  </r>
  <r>
    <n v="465"/>
    <x v="466"/>
    <n v="3882445082.3496718"/>
    <n v="44417601.598808862"/>
    <n v="-3363521.6781435618"/>
    <n v="0"/>
    <n v="0"/>
    <n v="465"/>
    <n v="4293000"/>
    <n v="5792000"/>
    <n v="465"/>
    <n v="0"/>
    <n v="0"/>
    <n v="0.50215113029396941"/>
    <n v="0.56167424705432856"/>
    <n v="0"/>
    <n v="0"/>
    <n v="1"/>
    <n v="1"/>
    <n v="4380783.3804077273"/>
    <n v="2500000"/>
    <n v="-2429165.717498431"/>
  </r>
  <r>
    <n v="466"/>
    <x v="467"/>
    <n v="3882442575.243082"/>
    <n v="44768862.509116203"/>
    <n v="2547908.5378860682"/>
    <n v="0"/>
    <n v="0"/>
    <n v="466"/>
    <n v="5719000"/>
    <n v="7725000"/>
    <n v="466"/>
    <n v="0"/>
    <n v="0"/>
    <n v="0.50218760128001771"/>
    <n v="0.56172749012202217"/>
    <n v="0"/>
    <n v="0"/>
    <n v="1"/>
    <n v="1"/>
    <n v="8891720.9468254298"/>
    <n v="7073409.595235087"/>
    <n v="-1941099.0608664069"/>
  </r>
  <r>
    <n v="467"/>
    <x v="468"/>
    <n v="3882440068.1357241"/>
    <n v="40643237.10180112"/>
    <n v="24471670"/>
    <n v="0"/>
    <n v="0"/>
    <n v="467"/>
    <n v="5326000"/>
    <n v="7556000"/>
    <n v="467"/>
    <n v="0"/>
    <n v="0"/>
    <n v="0.50219698360081089"/>
    <n v="0.56175157526331754"/>
    <n v="0"/>
    <n v="0"/>
    <n v="1"/>
    <n v="1"/>
    <n v="17501164.751886152"/>
    <n v="10436760.98640999"/>
    <n v="13118699.429308379"/>
  </r>
  <r>
    <n v="468"/>
    <x v="469"/>
    <n v="3882437561.0276742"/>
    <n v="41303401.579143234"/>
    <n v="2733299.634297058"/>
    <n v="0"/>
    <n v="0"/>
    <n v="468"/>
    <n v="4687000"/>
    <n v="6095000"/>
    <n v="468"/>
    <n v="0"/>
    <n v="0"/>
    <n v="0.50200008050384803"/>
    <n v="0.56143833629045692"/>
    <n v="0"/>
    <n v="0"/>
    <n v="1"/>
    <n v="1"/>
    <n v="4663659.5663887579"/>
    <n v="2500000"/>
    <n v="9531281.7717523556"/>
  </r>
  <r>
    <n v="469"/>
    <x v="470"/>
    <n v="3882435053.919003"/>
    <n v="41783038.579987369"/>
    <n v="0"/>
    <n v="0"/>
    <n v="0"/>
    <n v="469"/>
    <n v="4461000"/>
    <n v="5610000"/>
    <n v="469"/>
    <n v="0"/>
    <n v="0"/>
    <n v="0.50200999846545846"/>
    <n v="0.56148572957727061"/>
    <n v="0"/>
    <n v="0"/>
    <n v="1"/>
    <n v="1"/>
    <n v="4561696.7062648442"/>
    <n v="2500000"/>
    <n v="6913899.368551271"/>
  </r>
  <r>
    <n v="470"/>
    <x v="471"/>
    <n v="3882432546.809772"/>
    <n v="42134299.49029471"/>
    <n v="-600000"/>
    <n v="0"/>
    <n v="0"/>
    <n v="470"/>
    <n v="4679000"/>
    <n v="5386000"/>
    <n v="470"/>
    <n v="0"/>
    <n v="0"/>
    <n v="0.5020353186965798"/>
    <n v="0.56154562271345465"/>
    <n v="0"/>
    <n v="0"/>
    <n v="1"/>
    <n v="1"/>
    <n v="4475433.7769239573"/>
    <n v="2500000"/>
    <n v="5001864.7915399009"/>
  </r>
  <r>
    <n v="471"/>
    <x v="472"/>
    <n v="3882430039.700036"/>
    <n v="42485560.40060205"/>
    <n v="-1194000.00013411"/>
    <n v="0"/>
    <n v="0"/>
    <n v="471"/>
    <n v="5229000"/>
    <n v="6296000"/>
    <n v="471"/>
    <n v="0"/>
    <n v="0"/>
    <n v="0.50204578370913278"/>
    <n v="0.56161093007032814"/>
    <n v="0"/>
    <n v="0"/>
    <n v="1"/>
    <n v="1"/>
    <n v="4394261.7073671678"/>
    <n v="2500000"/>
    <n v="3068399.8568346971"/>
  </r>
  <r>
    <n v="472"/>
    <x v="473"/>
    <n v="3882427532.589848"/>
    <n v="42836821.31090939"/>
    <n v="-1782060.0003996489"/>
    <n v="0"/>
    <n v="0"/>
    <n v="472"/>
    <n v="5174000"/>
    <n v="6125000"/>
    <n v="472"/>
    <n v="0"/>
    <n v="0"/>
    <n v="0.50201690607231686"/>
    <n v="0.56164922338252765"/>
    <n v="0"/>
    <n v="0"/>
    <n v="1"/>
    <n v="1"/>
    <n v="4317880.0573759563"/>
    <n v="2500000"/>
    <n v="1137715.858952191"/>
  </r>
  <r>
    <n v="473"/>
    <x v="474"/>
    <n v="3882425025.47925"/>
    <n v="43188082.221216731"/>
    <n v="-2364239.4007939738"/>
    <n v="0"/>
    <n v="0"/>
    <n v="473"/>
    <n v="5536000"/>
    <n v="6942000"/>
    <n v="473"/>
    <n v="0"/>
    <n v="0"/>
    <n v="0.50199208780994264"/>
    <n v="0.56169178536956599"/>
    <n v="0"/>
    <n v="0"/>
    <n v="1"/>
    <n v="1"/>
    <n v="4246006.1173959188"/>
    <n v="2500000"/>
    <n v="-773661.29938303167"/>
  </r>
  <r>
    <n v="474"/>
    <x v="475"/>
    <n v="3882422518.3682871"/>
    <n v="43539343.131524071"/>
    <n v="46002742.992685512"/>
    <n v="0"/>
    <n v="0"/>
    <n v="474"/>
    <n v="10208000"/>
    <n v="20228000"/>
    <n v="474"/>
    <n v="0"/>
    <n v="0"/>
    <n v="0.50194009050866373"/>
    <n v="0.56170661567350777"/>
    <n v="0"/>
    <n v="0"/>
    <n v="1"/>
    <n v="1"/>
    <n v="26231027.105134759"/>
    <n v="14082815.349695619"/>
    <n v="19395975.313437872"/>
  </r>
  <r>
    <n v="475"/>
    <x v="476"/>
    <n v="3882420011.2569919"/>
    <n v="44515395.214608587"/>
    <n v="27760999.922107439"/>
    <n v="0"/>
    <n v="0"/>
    <n v="475"/>
    <n v="8092000"/>
    <n v="11533000"/>
    <n v="475"/>
    <n v="0"/>
    <n v="0"/>
    <n v="0.50182611063315452"/>
    <n v="0.56168270312754187"/>
    <n v="0"/>
    <n v="0"/>
    <n v="1"/>
    <n v="1"/>
    <n v="18810431.501560941"/>
    <n v="10364197.6920771"/>
    <n v="24749212.642739609"/>
  </r>
  <r>
    <n v="476"/>
    <x v="477"/>
    <n v="3882417504.1454"/>
    <n v="45760835.063045181"/>
    <n v="18696761.012293559"/>
    <n v="0"/>
    <n v="0"/>
    <n v="476"/>
    <n v="64522000"/>
    <n v="80377000"/>
    <n v="476"/>
    <n v="0"/>
    <n v="0"/>
    <n v="0.50178036633165757"/>
    <n v="0.56149894165504921"/>
    <n v="0"/>
    <n v="0"/>
    <n v="1"/>
    <n v="1"/>
    <n v="18930231.53204916"/>
    <n v="12316031.63436614"/>
    <n v="23510586.275622889"/>
  </r>
  <r>
    <n v="477"/>
    <x v="478"/>
    <n v="3882414997.0335398"/>
    <n v="42367860.681981213"/>
    <n v="83298266.795048535"/>
    <n v="0"/>
    <n v="0"/>
    <n v="477"/>
    <n v="37956000"/>
    <n v="56506000"/>
    <n v="477"/>
    <n v="0"/>
    <n v="0"/>
    <n v="0.49194601692029738"/>
    <n v="0.55557862208066733"/>
    <n v="0"/>
    <n v="0"/>
    <n v="1"/>
    <n v="1"/>
    <n v="71509787.486813843"/>
    <n v="49169745.217810303"/>
    <n v="85263420.330805853"/>
  </r>
  <r>
    <n v="478"/>
    <x v="479"/>
    <n v="3882412489.9214382"/>
    <n v="46658520.866887547"/>
    <n v="17272876.352875609"/>
    <n v="0"/>
    <n v="0"/>
    <n v="478"/>
    <n v="18036000"/>
    <n v="26865000"/>
    <n v="478"/>
    <n v="0"/>
    <n v="0"/>
    <n v="0.49473623067249761"/>
    <n v="0.55779641918074752"/>
    <n v="0"/>
    <n v="0"/>
    <n v="1"/>
    <n v="1"/>
    <n v="26596812.212321669"/>
    <n v="18919911.121946208"/>
    <n v="62041681.493502259"/>
  </r>
  <r>
    <n v="479"/>
    <x v="480"/>
    <n v="3882409982.8091211"/>
    <n v="45114755.199297749"/>
    <n v="844172.97745333798"/>
    <n v="0"/>
    <n v="0"/>
    <n v="479"/>
    <n v="14563000"/>
    <n v="21610000"/>
    <n v="479"/>
    <n v="0"/>
    <n v="0"/>
    <n v="0.49515330643766442"/>
    <n v="0.5581249381827551"/>
    <n v="0"/>
    <n v="0"/>
    <n v="1"/>
    <n v="1"/>
    <n v="18723727.599729281"/>
    <n v="14528958.521436149"/>
    <n v="45113514.971639693"/>
  </r>
  <r>
    <n v="480"/>
    <x v="481"/>
    <n v="3882407475.6966081"/>
    <n v="42873500.085810162"/>
    <n v="-186355.24085917711"/>
    <n v="0"/>
    <n v="0"/>
    <n v="480"/>
    <n v="11604000"/>
    <n v="17352000"/>
    <n v="480"/>
    <n v="0"/>
    <n v="0"/>
    <n v="0.49533180332535709"/>
    <n v="0.55823318585968196"/>
    <n v="0"/>
    <n v="0"/>
    <n v="1"/>
    <n v="1"/>
    <n v="11268452.466735009"/>
    <n v="7272045.0499102231"/>
    <n v="32774731.715707779"/>
  </r>
  <r>
    <n v="481"/>
    <x v="482"/>
    <n v="3882404968.583919"/>
    <n v="44522803.337990001"/>
    <n v="-784491.68849223899"/>
    <n v="0"/>
    <n v="0"/>
    <n v="481"/>
    <n v="14420000"/>
    <n v="27949000"/>
    <n v="481"/>
    <n v="0"/>
    <n v="0"/>
    <n v="0.49522354868364238"/>
    <n v="0.55814934638536484"/>
    <n v="0"/>
    <n v="0"/>
    <n v="1"/>
    <n v="1"/>
    <n v="13797163.019752249"/>
    <n v="10001196.673742419"/>
    <n v="24222042.752113409"/>
  </r>
  <r>
    <n v="482"/>
    <x v="483"/>
    <n v="3882402461.4710722"/>
    <n v="41289434.330685303"/>
    <n v="49725958.228217334"/>
    <n v="0"/>
    <n v="0"/>
    <n v="482"/>
    <n v="12165000"/>
    <n v="20368000"/>
    <n v="482"/>
    <n v="0"/>
    <n v="0"/>
    <n v="0.4952273779345463"/>
    <n v="0.5578477902444553"/>
    <n v="0"/>
    <n v="0"/>
    <n v="1"/>
    <n v="1"/>
    <n v="33291187.15291518"/>
    <n v="18318061.53666814"/>
    <n v="39258701.104943983"/>
  </r>
  <r>
    <n v="483"/>
    <x v="484"/>
    <n v="3882399954.3580828"/>
    <n v="43265026.502434731"/>
    <n v="21494306.70116483"/>
    <n v="0"/>
    <n v="0"/>
    <n v="483"/>
    <n v="10807000"/>
    <n v="18202000"/>
    <n v="483"/>
    <n v="0"/>
    <n v="0"/>
    <n v="0.49497431871175279"/>
    <n v="0.5573845394896445"/>
    <n v="0"/>
    <n v="0"/>
    <n v="1"/>
    <n v="1"/>
    <n v="22897715.745303091"/>
    <n v="14083520.374696329"/>
    <n v="39950675.503444567"/>
  </r>
  <r>
    <n v="484"/>
    <x v="485"/>
    <n v="3882397447.2449651"/>
    <n v="45275440.488616452"/>
    <n v="1217547.8671390859"/>
    <n v="0"/>
    <n v="0"/>
    <n v="484"/>
    <n v="9410000"/>
    <n v="14077000"/>
    <n v="484"/>
    <n v="0"/>
    <n v="0"/>
    <n v="0.4949135755702696"/>
    <n v="0.55736618006716454"/>
    <n v="0"/>
    <n v="0"/>
    <n v="1"/>
    <n v="1"/>
    <n v="15431628.898008229"/>
    <n v="11053616.845608739"/>
    <n v="29033314.03016806"/>
  </r>
  <r>
    <n v="485"/>
    <x v="486"/>
    <n v="3882394940.1317329"/>
    <n v="42208922.496526353"/>
    <n v="-3401.5448297045659"/>
    <n v="0"/>
    <n v="0"/>
    <n v="485"/>
    <n v="8753000"/>
    <n v="12388000"/>
    <n v="485"/>
    <n v="0"/>
    <n v="0"/>
    <n v="0.49489758300690112"/>
    <n v="0.55736599624720795"/>
    <n v="0"/>
    <n v="0"/>
    <n v="1"/>
    <n v="1"/>
    <n v="8857564.4962066337"/>
    <n v="4682630.8689122749"/>
    <n v="21098611.038118679"/>
  </r>
  <r>
    <n v="486"/>
    <x v="487"/>
    <n v="3882392433.0183959"/>
    <n v="43270655.300428107"/>
    <n v="-603367.52938216785"/>
    <n v="0"/>
    <n v="0"/>
    <n v="486"/>
    <n v="8260000"/>
    <n v="11348000"/>
    <n v="486"/>
    <n v="0"/>
    <n v="0"/>
    <n v="0.49475781662848789"/>
    <n v="0.55732387534090466"/>
    <n v="0"/>
    <n v="0"/>
    <n v="1"/>
    <n v="1"/>
    <n v="7359746.8771945834"/>
    <n v="3395790.1547313822"/>
    <n v="15304820.010537369"/>
  </r>
  <r>
    <n v="487"/>
    <x v="488"/>
    <n v="3882389925.9049668"/>
    <n v="44040830.618302912"/>
    <n v="-1197333.854223209"/>
    <n v="0"/>
    <n v="0"/>
    <n v="487"/>
    <n v="7960000"/>
    <n v="10706000"/>
    <n v="487"/>
    <n v="0"/>
    <n v="0"/>
    <n v="0.49455589643131198"/>
    <n v="0.55727071491124358"/>
    <n v="0"/>
    <n v="0"/>
    <n v="1"/>
    <n v="1"/>
    <n v="6265430.7493171236"/>
    <n v="2500000"/>
    <n v="11083507.236395201"/>
  </r>
  <r>
    <n v="488"/>
    <x v="489"/>
    <n v="3882387418.7914538"/>
    <n v="44598579.334268279"/>
    <n v="-1785360.515948602"/>
    <n v="0"/>
    <n v="0"/>
    <n v="488"/>
    <n v="7607000"/>
    <n v="10097000"/>
    <n v="488"/>
    <n v="0"/>
    <n v="0"/>
    <n v="0.49430151421400648"/>
    <n v="0.55720663809524873"/>
    <n v="0"/>
    <n v="0"/>
    <n v="1"/>
    <n v="1"/>
    <n v="9814067.3608432431"/>
    <n v="6235446.4523716774"/>
    <n v="8002625.6745455246"/>
  </r>
  <r>
    <n v="489"/>
    <x v="490"/>
    <n v="3882384911.6778641"/>
    <n v="40541432.687309973"/>
    <n v="-2367506.9111881759"/>
    <n v="0"/>
    <n v="0"/>
    <n v="489"/>
    <n v="7410000"/>
    <n v="9709000"/>
    <n v="489"/>
    <n v="0"/>
    <n v="0"/>
    <n v="0.49428663309061638"/>
    <n v="0.55721221943901578"/>
    <n v="0"/>
    <n v="0"/>
    <n v="1"/>
    <n v="1"/>
    <n v="5902835.7651791833"/>
    <n v="2500000"/>
    <n v="5760834.34200163"/>
  </r>
  <r>
    <n v="490"/>
    <x v="491"/>
    <n v="3882382404.5642071"/>
    <n v="40892693.597617313"/>
    <n v="-2943831.842605473"/>
    <n v="0"/>
    <n v="0"/>
    <n v="490"/>
    <n v="7227000"/>
    <n v="9798000"/>
    <n v="490"/>
    <n v="0"/>
    <n v="0"/>
    <n v="0.4940830548845726"/>
    <n v="0.55717146835707476"/>
    <n v="0"/>
    <n v="0"/>
    <n v="1"/>
    <n v="1"/>
    <n v="5737424.6901391372"/>
    <n v="2500000"/>
    <n v="3821045.504279478"/>
  </r>
  <r>
    <n v="491"/>
    <x v="492"/>
    <n v="3882379897.4504881"/>
    <n v="41243954.507924654"/>
    <n v="-1355128.5248374159"/>
    <n v="0"/>
    <n v="0"/>
    <n v="491"/>
    <n v="7105000"/>
    <n v="9783000"/>
    <n v="491"/>
    <n v="0"/>
    <n v="0"/>
    <n v="0.49389581664686122"/>
    <n v="0.55712331189866338"/>
    <n v="0"/>
    <n v="0"/>
    <n v="1"/>
    <n v="1"/>
    <n v="5581775.4513385957"/>
    <n v="2500000"/>
    <n v="1916511.521782235"/>
  </r>
  <r>
    <n v="492"/>
    <x v="493"/>
    <n v="3882377390.3367138"/>
    <n v="41595215.418231986"/>
    <n v="-1941577.239891937"/>
    <n v="0"/>
    <n v="0"/>
    <n v="492"/>
    <n v="6846000"/>
    <n v="8889000"/>
    <n v="492"/>
    <n v="0"/>
    <n v="0"/>
    <n v="0.493719316485144"/>
    <n v="0.55707131922183761"/>
    <n v="0"/>
    <n v="0"/>
    <n v="1"/>
    <n v="1"/>
    <n v="5435311.9480131809"/>
    <n v="2500000"/>
    <n v="391308.9069927861"/>
  </r>
  <r>
    <n v="493"/>
    <x v="494"/>
    <n v="3882374883.2228909"/>
    <n v="41946476.328539327"/>
    <n v="-2522161.467926994"/>
    <n v="0"/>
    <n v="0"/>
    <n v="493"/>
    <n v="6624000"/>
    <n v="8459000"/>
    <n v="493"/>
    <n v="0"/>
    <n v="0"/>
    <n v="0.49356519498772361"/>
    <n v="0.55704608011380463"/>
    <n v="0"/>
    <n v="0"/>
    <n v="1"/>
    <n v="1"/>
    <n v="5297492.0783391446"/>
    <n v="2500000"/>
    <n v="-1512604.181989677"/>
  </r>
  <r>
    <n v="494"/>
    <x v="495"/>
    <n v="3882372376.1090231"/>
    <n v="42297737.238846667"/>
    <n v="-3096939.8538114708"/>
    <n v="0"/>
    <n v="0"/>
    <n v="494"/>
    <n v="7894000"/>
    <n v="12181000"/>
    <n v="494"/>
    <n v="0"/>
    <n v="0"/>
    <n v="0.49342980725609131"/>
    <n v="0.55703178553537747"/>
    <n v="0"/>
    <n v="0"/>
    <n v="1"/>
    <n v="1"/>
    <n v="5167805.7329649897"/>
    <n v="2500000"/>
    <n v="-3397478.1405078741"/>
  </r>
  <r>
    <n v="495"/>
    <x v="496"/>
    <n v="3882369868.9951148"/>
    <n v="42648998.149154007"/>
    <n v="37360064.544034421"/>
    <n v="0"/>
    <n v="0"/>
    <n v="495"/>
    <n v="7340000"/>
    <n v="10798000"/>
    <n v="495"/>
    <n v="0"/>
    <n v="0"/>
    <n v="0.49318167064851931"/>
    <n v="0.55686501879340788"/>
    <n v="0"/>
    <n v="0"/>
    <n v="1"/>
    <n v="1"/>
    <n v="22083989.5727387"/>
    <n v="11148103.657716781"/>
    <n v="13252734.14013781"/>
  </r>
  <r>
    <n v="496"/>
    <x v="497"/>
    <n v="3882367361.8811712"/>
    <n v="43315907.575208247"/>
    <n v="8216726.0168143623"/>
    <n v="0"/>
    <n v="0"/>
    <n v="496"/>
    <n v="6647000"/>
    <n v="8898000"/>
    <n v="496"/>
    <n v="0"/>
    <n v="0"/>
    <n v="0.49306057217536758"/>
    <n v="0.55643553619038655"/>
    <n v="0"/>
    <n v="0"/>
    <n v="1"/>
    <n v="1"/>
    <n v="7469010.1561261145"/>
    <n v="3050730.1324226679"/>
    <n v="10791169.98990676"/>
  </r>
  <r>
    <n v="497"/>
    <x v="498"/>
    <n v="3882364854.7671938"/>
    <n v="43858945.17849239"/>
    <n v="0"/>
    <n v="0"/>
    <n v="0"/>
    <n v="497"/>
    <n v="6518000"/>
    <n v="7946000"/>
    <n v="497"/>
    <n v="0"/>
    <n v="0"/>
    <n v="0.49295967955735948"/>
    <n v="0.55644375670044055"/>
    <n v="0"/>
    <n v="0"/>
    <n v="1"/>
    <n v="1"/>
    <n v="5531177.6101852311"/>
    <n v="2500000"/>
    <n v="7801198.4112241743"/>
  </r>
  <r>
    <n v="498"/>
    <x v="499"/>
    <n v="3882362347.6531868"/>
    <n v="44251520.227531344"/>
    <n v="-600000"/>
    <n v="0"/>
    <n v="0"/>
    <n v="498"/>
    <n v="6157000"/>
    <n v="7990000"/>
    <n v="498"/>
    <n v="0"/>
    <n v="0"/>
    <n v="0.4928331071642561"/>
    <n v="0.55644957759861891"/>
    <n v="0"/>
    <n v="0"/>
    <n v="1"/>
    <n v="1"/>
    <n v="5387700.1695481343"/>
    <n v="2500000"/>
    <n v="5637030.8761909679"/>
  </r>
  <r>
    <n v="499"/>
    <x v="500"/>
    <n v="3882359840.539155"/>
    <n v="44602781.137838677"/>
    <n v="-1194000.00013411"/>
    <n v="0"/>
    <n v="0"/>
    <n v="499"/>
    <n v="5835000"/>
    <n v="7360000"/>
    <n v="499"/>
    <n v="0"/>
    <n v="0"/>
    <n v="0.49273579339425339"/>
    <n v="0.5564516657708316"/>
    <n v="0"/>
    <n v="0"/>
    <n v="1"/>
    <n v="1"/>
    <n v="8761710.1723661199"/>
    <n v="6009020.0341282068"/>
    <n v="3680660.568689032"/>
  </r>
  <r>
    <n v="500"/>
    <x v="501"/>
    <n v="3882357333.4250979"/>
    <n v="40493763.867898822"/>
    <n v="-1782060.0003996489"/>
    <n v="0"/>
    <n v="0"/>
    <n v="500"/>
    <n v="5909000"/>
    <n v="7198000"/>
    <n v="500"/>
    <n v="0"/>
    <n v="0"/>
    <n v="0.49275832998492702"/>
    <n v="0.55647838035982089"/>
    <n v="0"/>
    <n v="0"/>
    <n v="1"/>
    <n v="1"/>
    <n v="5125647.8068898702"/>
    <n v="2500000"/>
    <n v="1743853.963824834"/>
  </r>
  <r>
    <n v="501"/>
    <x v="502"/>
    <n v="3882354826.3110209"/>
    <n v="40845024.778206162"/>
    <n v="-2364239.4007939738"/>
    <n v="0"/>
    <n v="0"/>
    <n v="501"/>
    <n v="5673000"/>
    <n v="6931000"/>
    <n v="501"/>
    <n v="0"/>
    <n v="0"/>
    <n v="0.49268048606371628"/>
    <n v="0.55649952721106188"/>
    <n v="0"/>
    <n v="0"/>
    <n v="1"/>
    <n v="1"/>
    <n v="5006102.9567945441"/>
    <n v="2500000"/>
    <n v="-173584.57542363249"/>
  </r>
  <r>
    <n v="502"/>
    <x v="503"/>
    <n v="3882352319.1969242"/>
    <n v="41196285.688513502"/>
    <n v="-2940597.0073144832"/>
    <n v="0"/>
    <n v="0"/>
    <n v="502"/>
    <n v="5355000"/>
    <n v="6670000"/>
    <n v="502"/>
    <n v="0"/>
    <n v="0"/>
    <n v="0.49262068616466781"/>
    <n v="0.55652668755035284"/>
    <n v="0"/>
    <n v="0"/>
    <n v="1"/>
    <n v="1"/>
    <n v="4893613.1194885625"/>
    <n v="2500000"/>
    <n v="-2071848.729708195"/>
  </r>
  <r>
    <n v="503"/>
    <x v="504"/>
    <n v="3882349812.0828099"/>
    <n v="41547546.598820843"/>
    <n v="87583.96210138686"/>
    <n v="0"/>
    <n v="0"/>
    <n v="503"/>
    <n v="6750000"/>
    <n v="11498000"/>
    <n v="503"/>
    <n v="0"/>
    <n v="0"/>
    <n v="0.49258445552232438"/>
    <n v="0.55655984116507784"/>
    <n v="0"/>
    <n v="0"/>
    <n v="1"/>
    <n v="1"/>
    <n v="4787761.9390568156"/>
    <n v="2500000"/>
    <n v="-2769242.7428742079"/>
  </r>
  <r>
    <n v="504"/>
    <x v="505"/>
    <n v="3882347304.9686799"/>
    <n v="41898807.509128183"/>
    <n v="34710911.141449258"/>
    <n v="0"/>
    <n v="0"/>
    <n v="504"/>
    <n v="6162000"/>
    <n v="8768000"/>
    <n v="504"/>
    <n v="0"/>
    <n v="0"/>
    <n v="0.49243854876996801"/>
    <n v="0.55640772463342769"/>
    <n v="0"/>
    <n v="0"/>
    <n v="1"/>
    <n v="1"/>
    <n v="17830244.504193909"/>
    <n v="7888020.7437186502"/>
    <n v="8753174.6839355603"/>
  </r>
  <r>
    <n v="505"/>
    <x v="506"/>
    <n v="3882344797.854537"/>
    <n v="42339288.291651092"/>
    <n v="4668309.1441526301"/>
    <n v="0"/>
    <n v="0"/>
    <n v="505"/>
    <n v="5508000"/>
    <n v="6665000"/>
    <n v="505"/>
    <n v="0"/>
    <n v="0"/>
    <n v="0.4924298923225271"/>
    <n v="0.55614579619689208"/>
    <n v="0"/>
    <n v="0"/>
    <n v="1"/>
    <n v="1"/>
    <n v="5685982.4641259406"/>
    <n v="2500000"/>
    <n v="6748280.194063588"/>
  </r>
  <r>
    <n v="506"/>
    <x v="507"/>
    <n v="3882342290.7403789"/>
    <n v="42690549.201958433"/>
    <n v="0"/>
    <n v="0"/>
    <n v="0"/>
    <n v="506"/>
    <n v="5558000"/>
    <n v="6911000"/>
    <n v="506"/>
    <n v="0"/>
    <n v="0"/>
    <n v="0.49238244757075261"/>
    <n v="0.55618650970081129"/>
    <n v="0"/>
    <n v="0"/>
    <n v="1"/>
    <n v="1"/>
    <n v="5117136.2014580946"/>
    <n v="2500000"/>
    <n v="4787636.9334954685"/>
  </r>
  <r>
    <n v="507"/>
    <x v="508"/>
    <n v="3882339783.6262121"/>
    <n v="43041810.112265773"/>
    <n v="14514855"/>
    <n v="0"/>
    <n v="0"/>
    <n v="507"/>
    <n v="70785000"/>
    <n v="80522000"/>
    <n v="507"/>
    <n v="0"/>
    <n v="0"/>
    <n v="0.49233129561649008"/>
    <n v="0.55621565017569574"/>
    <n v="0"/>
    <n v="0"/>
    <n v="1"/>
    <n v="1"/>
    <n v="12578287.181720501"/>
    <n v="7187421.5291113649"/>
    <n v="12716953.99424112"/>
  </r>
  <r>
    <n v="508"/>
    <x v="509"/>
    <n v="3882337276.5120339"/>
    <n v="43681757.793987632"/>
    <n v="135313940"/>
    <n v="0"/>
    <n v="0"/>
    <n v="508"/>
    <n v="84468000"/>
    <n v="119142000"/>
    <n v="508"/>
    <n v="0"/>
    <n v="0"/>
    <n v="0.47539196303800202"/>
    <n v="0.54775336439082556"/>
    <n v="0"/>
    <n v="0"/>
    <n v="1"/>
    <n v="1"/>
    <n v="84137364.288585871"/>
    <n v="49553076.269557416"/>
    <n v="80560495.964549005"/>
  </r>
  <r>
    <n v="509"/>
    <x v="510"/>
    <n v="3848441783.1294789"/>
    <n v="47735755.524436548"/>
    <n v="39397407.693247393"/>
    <n v="0"/>
    <n v="0"/>
    <n v="509"/>
    <n v="25707000"/>
    <n v="43206000"/>
    <n v="509"/>
    <n v="0"/>
    <n v="0"/>
    <n v="0.48987147248405349"/>
    <n v="0.56047344343669236"/>
    <n v="0"/>
    <n v="0"/>
    <n v="1"/>
    <n v="1"/>
    <n v="34242078.137905329"/>
    <n v="20648236.259123459"/>
    <n v="62158346.338060513"/>
  </r>
  <r>
    <n v="510"/>
    <x v="511"/>
    <n v="3851828595.2300062"/>
    <n v="46090137.244791083"/>
    <n v="5875520.040048141"/>
    <n v="0"/>
    <n v="0"/>
    <n v="510"/>
    <n v="13839000"/>
    <n v="23843000"/>
    <n v="510"/>
    <n v="0"/>
    <n v="0"/>
    <n v="0.49090892672719172"/>
    <n v="0.561580674836472"/>
    <n v="0"/>
    <n v="0"/>
    <n v="1"/>
    <n v="1"/>
    <n v="20602111.269725509"/>
    <n v="14674161.594731661"/>
    <n v="45212277.225511909"/>
  </r>
  <r>
    <n v="511"/>
    <x v="512"/>
    <n v="3854876473.350266"/>
    <n v="43756313.879224896"/>
    <n v="0"/>
    <n v="0"/>
    <n v="0"/>
    <n v="511"/>
    <n v="11206000"/>
    <n v="18474000"/>
    <n v="511"/>
    <n v="0"/>
    <n v="0"/>
    <n v="0.49103382445914612"/>
    <n v="0.56174154309942681"/>
    <n v="0"/>
    <n v="0"/>
    <n v="1"/>
    <n v="1"/>
    <n v="12242272.4786203"/>
    <n v="7298626.0064971503"/>
    <n v="32892658.570744868"/>
  </r>
  <r>
    <n v="512"/>
    <x v="513"/>
    <n v="3857619311.094162"/>
    <n v="45411551.494108878"/>
    <n v="119755"/>
    <n v="0"/>
    <n v="0"/>
    <n v="512"/>
    <n v="8430000"/>
    <n v="12806000"/>
    <n v="512"/>
    <n v="0"/>
    <n v="0"/>
    <n v="0.49095173197620301"/>
    <n v="0.56167474799052164"/>
    <n v="0"/>
    <n v="0"/>
    <n v="1"/>
    <n v="1"/>
    <n v="14532825.46618817"/>
    <n v="9845521.9598120172"/>
    <n v="23906886.394936278"/>
  </r>
  <r>
    <n v="513"/>
    <x v="514"/>
    <n v="3860087612.6846218"/>
    <n v="42073448.244706333"/>
    <n v="-541320.04997323267"/>
    <n v="0"/>
    <n v="0"/>
    <n v="513"/>
    <n v="7759000"/>
    <n v="11445000"/>
    <n v="513"/>
    <n v="0"/>
    <n v="0"/>
    <n v="0.49093635292091908"/>
    <n v="0.5616659607208403"/>
    <n v="0"/>
    <n v="0"/>
    <n v="1"/>
    <n v="1"/>
    <n v="8302322.9517578846"/>
    <n v="3854278.5034047998"/>
    <n v="17371337.953286499"/>
  </r>
  <r>
    <n v="514"/>
    <x v="515"/>
    <n v="3862308831.9037528"/>
    <n v="42947615.710960187"/>
    <n v="-1135906.849594495"/>
    <n v="0"/>
    <n v="0"/>
    <n v="514"/>
    <n v="7410000"/>
    <n v="10660000"/>
    <n v="514"/>
    <n v="0"/>
    <n v="0"/>
    <n v="0.49081712962750368"/>
    <n v="0.56163489763410801"/>
    <n v="0"/>
    <n v="0"/>
    <n v="1"/>
    <n v="1"/>
    <n v="7013441.3418254796"/>
    <n v="2792491.6012364342"/>
    <n v="12585835.983852901"/>
  </r>
  <r>
    <n v="515"/>
    <x v="516"/>
    <n v="3864307677.138772"/>
    <n v="43580965.219344489"/>
    <n v="-1724547.781352445"/>
    <n v="0"/>
    <n v="0"/>
    <n v="515"/>
    <n v="6926000"/>
    <n v="9892000"/>
    <n v="515"/>
    <n v="0"/>
    <n v="0"/>
    <n v="0.4906517099822999"/>
    <n v="0.5615951288610348"/>
    <n v="0"/>
    <n v="0"/>
    <n v="1"/>
    <n v="1"/>
    <n v="6507257.1665546484"/>
    <n v="2500000"/>
    <n v="9091631.387412075"/>
  </r>
  <r>
    <n v="516"/>
    <x v="517"/>
    <n v="3866106385.9231691"/>
    <n v="44038477.956441663"/>
    <n v="-2307302.3039243869"/>
    <n v="0"/>
    <n v="0"/>
    <n v="516"/>
    <n v="6783000"/>
    <n v="9631000"/>
    <n v="516"/>
    <n v="0"/>
    <n v="0"/>
    <n v="0.49050362170164569"/>
    <n v="0.56156512271004722"/>
    <n v="0"/>
    <n v="0"/>
    <n v="1"/>
    <n v="1"/>
    <n v="6306175.7910921536"/>
    <n v="2500000"/>
    <n v="6567149.921602861"/>
  </r>
  <r>
    <n v="517"/>
    <x v="518"/>
    <n v="3867724972.0235739"/>
    <n v="44389738.866749004"/>
    <n v="-2884229.2814008649"/>
    <n v="0"/>
    <n v="0"/>
    <n v="517"/>
    <n v="7128000"/>
    <n v="11823000"/>
    <n v="517"/>
    <n v="0"/>
    <n v="0"/>
    <n v="0.49036677951762297"/>
    <n v="0.56153809631310658"/>
    <n v="0"/>
    <n v="0"/>
    <n v="1"/>
    <n v="1"/>
    <n v="6116961.3565681893"/>
    <n v="2500000"/>
    <n v="4623761.6590950303"/>
  </r>
  <r>
    <n v="518"/>
    <x v="519"/>
    <n v="3869181447.8178"/>
    <n v="44740999.777056336"/>
    <n v="2302653.010768468"/>
    <n v="0"/>
    <n v="0"/>
    <n v="518"/>
    <n v="6676000"/>
    <n v="10571000"/>
    <n v="518"/>
    <n v="0"/>
    <n v="0"/>
    <n v="0.49020254814830422"/>
    <n v="0.56143396986592808"/>
    <n v="0"/>
    <n v="0"/>
    <n v="1"/>
    <n v="1"/>
    <n v="11208059.64210522"/>
    <n v="7769146.1139342487"/>
    <n v="6617149.0435375711"/>
  </r>
  <r>
    <n v="519"/>
    <x v="520"/>
    <n v="3870492024.4349351"/>
    <n v="40618160.642988756"/>
    <n v="0"/>
    <n v="0"/>
    <n v="0"/>
    <n v="519"/>
    <n v="5549000"/>
    <n v="8106000"/>
    <n v="519"/>
    <n v="0"/>
    <n v="0"/>
    <n v="0.49020162161100422"/>
    <n v="0.56143583010333953"/>
    <n v="0"/>
    <n v="0"/>
    <n v="1"/>
    <n v="1"/>
    <n v="6465447.2270644549"/>
    <n v="3156470.2378491969"/>
    <n v="7802677.5545812435"/>
  </r>
  <r>
    <n v="520"/>
    <x v="521"/>
    <n v="3871671291.8813119"/>
    <n v="41010810.126075573"/>
    <n v="-600000"/>
    <n v="0"/>
    <n v="0"/>
    <n v="520"/>
    <n v="5462000"/>
    <n v="7448000"/>
    <n v="520"/>
    <n v="0"/>
    <n v="0"/>
    <n v="0.49018332418140198"/>
    <n v="0.56144928544628503"/>
    <n v="0"/>
    <n v="0"/>
    <n v="1"/>
    <n v="1"/>
    <n v="5649105.0475154566"/>
    <n v="2500000"/>
    <n v="5655317.7812924851"/>
  </r>
  <r>
    <n v="521"/>
    <x v="522"/>
    <n v="3872732381.15377"/>
    <n v="41362071.036382914"/>
    <n v="-1194000.00013411"/>
    <n v="0"/>
    <n v="0"/>
    <n v="521"/>
    <n v="5401000"/>
    <n v="7267000"/>
    <n v="521"/>
    <n v="0"/>
    <n v="0"/>
    <n v="0.49014290738871968"/>
    <n v="0.56146892775123192"/>
    <n v="0"/>
    <n v="0"/>
    <n v="1"/>
    <n v="1"/>
    <n v="5498668.0466972589"/>
    <n v="2500000"/>
    <n v="3698764.6047436218"/>
  </r>
  <r>
    <n v="522"/>
    <x v="523"/>
    <n v="3873687110.1414852"/>
    <n v="41713331.946690246"/>
    <n v="-1782060.0003996489"/>
    <n v="0"/>
    <n v="0"/>
    <n v="522"/>
    <n v="5168000"/>
    <n v="7249000"/>
    <n v="522"/>
    <n v="0"/>
    <n v="0"/>
    <n v="0.49010662211565631"/>
    <n v="0.56149131077234748"/>
    <n v="0"/>
    <n v="0"/>
    <n v="1"/>
    <n v="1"/>
    <n v="5357109.1779267099"/>
    <n v="2500000"/>
    <n v="1761776.9595229239"/>
  </r>
  <r>
    <n v="523"/>
    <x v="524"/>
    <n v="3874546114.9375391"/>
    <n v="42064592.856997587"/>
    <n v="-2364239.4007939738"/>
    <n v="0"/>
    <n v="0"/>
    <n v="523"/>
    <n v="4316000"/>
    <n v="5812000"/>
    <n v="523"/>
    <n v="0"/>
    <n v="0"/>
    <n v="0.49008584047266118"/>
    <n v="0.561512486457031"/>
    <n v="0"/>
    <n v="0"/>
    <n v="1"/>
    <n v="1"/>
    <n v="5223904.4927853588"/>
    <n v="2500000"/>
    <n v="-154505.70766195911"/>
  </r>
  <r>
    <n v="524"/>
    <x v="525"/>
    <n v="3875318968.0192442"/>
    <n v="42415853.767304927"/>
    <n v="-2940597.0073144832"/>
    <n v="0"/>
    <n v="0"/>
    <n v="524"/>
    <n v="4218000"/>
    <n v="5528000"/>
    <n v="524"/>
    <n v="0"/>
    <n v="0"/>
    <n v="0.49011817396664581"/>
    <n v="0.56156634327878729"/>
    <n v="0"/>
    <n v="0"/>
    <n v="1"/>
    <n v="1"/>
    <n v="5098560.9639926367"/>
    <n v="2500000"/>
    <n v="-2052960.650619874"/>
  </r>
  <r>
    <n v="525"/>
    <x v="526"/>
    <n v="3876014284.6103659"/>
    <n v="42767114.677612267"/>
    <n v="-3511191.0378986131"/>
    <n v="0"/>
    <n v="0"/>
    <n v="525"/>
    <n v="4279000"/>
    <n v="5227000"/>
    <n v="525"/>
    <n v="0"/>
    <n v="0"/>
    <n v="0.49015624977189698"/>
    <n v="0.561625801981257"/>
    <n v="0"/>
    <n v="0"/>
    <n v="1"/>
    <n v="1"/>
    <n v="4980614.660575904"/>
    <n v="2500000"/>
    <n v="-3932431.044572548"/>
  </r>
  <r>
    <n v="526"/>
    <x v="527"/>
    <n v="3876639818.407064"/>
    <n v="43118375.587919623"/>
    <n v="-4076079.1283044401"/>
    <n v="0"/>
    <n v="0"/>
    <n v="526"/>
    <n v="4101000"/>
    <n v="5168000"/>
    <n v="526"/>
    <n v="0"/>
    <n v="0"/>
    <n v="0.49019074680294122"/>
    <n v="0.5616912895053634"/>
    <n v="0"/>
    <n v="0"/>
    <n v="1"/>
    <n v="1"/>
    <n v="4869629.0307339625"/>
    <n v="2500000"/>
    <n v="-5793106.7350057894"/>
  </r>
  <r>
    <n v="527"/>
    <x v="528"/>
    <n v="3877202547.7311659"/>
    <n v="43469636.498226963"/>
    <n v="-4635318.3379324703"/>
    <n v="0"/>
    <n v="0"/>
    <n v="527"/>
    <n v="4420000"/>
    <n v="5371000"/>
    <n v="527"/>
    <n v="0"/>
    <n v="0"/>
    <n v="0.49023557029359272"/>
    <n v="0.56175780361852656"/>
    <n v="0"/>
    <n v="0"/>
    <n v="1"/>
    <n v="1"/>
    <n v="4765193.2860384239"/>
    <n v="2500000"/>
    <n v="-7635175.6689505912"/>
  </r>
  <r>
    <n v="528"/>
    <x v="529"/>
    <n v="3877708753.0680852"/>
    <n v="43820897.408534303"/>
    <n v="-4469210.1555892201"/>
    <n v="0"/>
    <n v="0"/>
    <n v="528"/>
    <n v="7977000"/>
    <n v="8228000"/>
    <n v="528"/>
    <n v="0"/>
    <n v="0"/>
    <n v="0.49026169157474242"/>
    <n v="0.56181953943572838"/>
    <n v="0"/>
    <n v="0"/>
    <n v="1"/>
    <n v="1"/>
    <n v="4666920.8809924321"/>
    <n v="2500000"/>
    <n v="-9064861.4139676802"/>
  </r>
  <r>
    <n v="529"/>
    <x v="530"/>
    <n v="3878164086.8508711"/>
    <n v="44172158.318841644"/>
    <n v="7931071.9449677253"/>
    <n v="0"/>
    <n v="0"/>
    <n v="529"/>
    <n v="8403000"/>
    <n v="9575000"/>
    <n v="529"/>
    <n v="0"/>
    <n v="0"/>
    <n v="0.49002634422939523"/>
    <n v="0.56179968552794568"/>
    <n v="0"/>
    <n v="0"/>
    <n v="1"/>
    <n v="1"/>
    <n v="19840014.086824439"/>
    <n v="16457078.05271597"/>
    <n v="17491087.19814584"/>
  </r>
  <r>
    <n v="530"/>
    <x v="531"/>
    <n v="3878573636.2658391"/>
    <n v="45052351.8548344"/>
    <n v="0"/>
    <n v="0"/>
    <n v="0"/>
    <n v="530"/>
    <n v="12234000"/>
    <n v="18433000"/>
    <n v="530"/>
    <n v="0"/>
    <n v="0"/>
    <n v="0.48951751578240671"/>
    <n v="0.56147150465285101"/>
    <n v="0"/>
    <n v="0"/>
    <n v="1"/>
    <n v="1"/>
    <n v="15148594.78278064"/>
    <n v="13031643.05797057"/>
    <n v="20985074.1766009"/>
  </r>
  <r>
    <n v="531"/>
    <x v="532"/>
    <n v="3878941979.7775831"/>
    <n v="41603135.958437666"/>
    <n v="46184075"/>
    <n v="0"/>
    <n v="0"/>
    <n v="531"/>
    <n v="9744000"/>
    <n v="14413000"/>
    <n v="531"/>
    <n v="0"/>
    <n v="0"/>
    <n v="0.4895800131438367"/>
    <n v="0.56149375892392295"/>
    <n v="0"/>
    <n v="0"/>
    <n v="1"/>
    <n v="1"/>
    <n v="31450983.55306777"/>
    <n v="18910083.072397821"/>
    <n v="38509721.625683047"/>
  </r>
  <r>
    <n v="532"/>
    <x v="533"/>
    <n v="3879273238.0014548"/>
    <n v="43541037.683117203"/>
    <n v="8331159.7341125384"/>
    <n v="0"/>
    <n v="0"/>
    <n v="532"/>
    <n v="8242000"/>
    <n v="9153000"/>
    <n v="532"/>
    <n v="0"/>
    <n v="0"/>
    <n v="0.48893113369993052"/>
    <n v="0.56057340220508634"/>
    <n v="0"/>
    <n v="0"/>
    <n v="1"/>
    <n v="1"/>
    <n v="10476409.762317911"/>
    <n v="6374246.3146642987"/>
    <n v="27974478.645307802"/>
  </r>
  <r>
    <n v="533"/>
    <x v="534"/>
    <n v="3879571119.4887691"/>
    <n v="44948780.666582391"/>
    <n v="2879020"/>
    <n v="0"/>
    <n v="0"/>
    <n v="533"/>
    <n v="12736000"/>
    <n v="10909000"/>
    <n v="533"/>
    <n v="0"/>
    <n v="0"/>
    <n v="0.48890380858970239"/>
    <n v="0.56057976613703531"/>
    <n v="0"/>
    <n v="0"/>
    <n v="1"/>
    <n v="1"/>
    <n v="12071589.56794144"/>
    <n v="9269124.5684494283"/>
    <n v="20718411.238959"/>
  </r>
  <r>
    <n v="534"/>
    <x v="535"/>
    <n v="3798555557.34058"/>
    <n v="41496502.769396231"/>
    <n v="30949465"/>
    <n v="0"/>
    <n v="0"/>
    <n v="534"/>
    <n v="15425000"/>
    <n v="22026000"/>
    <n v="534"/>
    <n v="0"/>
    <n v="0"/>
    <n v="0.48889459879888891"/>
    <n v="0.56057734267020676"/>
    <n v="0"/>
    <n v="0"/>
    <n v="1"/>
    <n v="1"/>
    <n v="27501402.679311231"/>
    <n v="18021713.382944372"/>
    <n v="37135789.964698069"/>
  </r>
  <r>
    <n v="535"/>
    <x v="536"/>
    <n v="3880079769.2580252"/>
    <n v="43365264.951565057"/>
    <n v="3679580.5564673771"/>
    <n v="0"/>
    <n v="0"/>
    <n v="535"/>
    <n v="10360000"/>
    <n v="13214000"/>
    <n v="535"/>
    <n v="0"/>
    <n v="0"/>
    <n v="0.48905506706551921"/>
    <n v="0.56062069670561188"/>
    <n v="0"/>
    <n v="0"/>
    <n v="1"/>
    <n v="1"/>
    <n v="9450184.4514287915"/>
    <n v="6147072.367230406"/>
    <n v="26993069.006465551"/>
  </r>
  <r>
    <n v="536"/>
    <x v="537"/>
    <n v="3880296244.9909101"/>
    <n v="44723621.043839082"/>
    <n v="7917305"/>
    <n v="0"/>
    <n v="0"/>
    <n v="536"/>
    <n v="9755000"/>
    <n v="14204000"/>
    <n v="536"/>
    <n v="0"/>
    <n v="0"/>
    <n v="0.48893580734483522"/>
    <n v="0.56057725787234269"/>
    <n v="0"/>
    <n v="0"/>
    <n v="1"/>
    <n v="1"/>
    <n v="15693775.03996639"/>
    <n v="11453512.167169539"/>
    <n v="23582083.7646765"/>
  </r>
  <r>
    <n v="537"/>
    <x v="538"/>
    <n v="3880490822.3060589"/>
    <n v="41437965.991687082"/>
    <n v="0"/>
    <n v="0"/>
    <n v="0"/>
    <n v="537"/>
    <n v="7349000"/>
    <n v="9861000"/>
    <n v="537"/>
    <n v="0"/>
    <n v="0"/>
    <n v="0.48892377264504061"/>
    <n v="0.56057655299249021"/>
    <n v="0"/>
    <n v="0"/>
    <n v="1"/>
    <n v="1"/>
    <n v="6761031.5724808648"/>
    <n v="3834456.2092677499"/>
    <n v="17154715.85224979"/>
  </r>
  <r>
    <n v="538"/>
    <x v="539"/>
    <n v="3880665691.0585489"/>
    <n v="42301232.513309792"/>
    <n v="839510"/>
    <n v="0"/>
    <n v="0"/>
    <n v="538"/>
    <n v="6615000"/>
    <n v="9250000"/>
    <n v="538"/>
    <n v="0"/>
    <n v="0"/>
    <n v="0.48882934513939441"/>
    <n v="0.5605527027392152"/>
    <n v="0"/>
    <n v="0"/>
    <n v="1"/>
    <n v="1"/>
    <n v="7387487.7882910613"/>
    <n v="4598216.6998313274"/>
    <n v="15212775.66796249"/>
  </r>
  <r>
    <n v="539"/>
    <x v="540"/>
    <n v="3880822822.1166172"/>
    <n v="43066775.938698933"/>
    <n v="531114.90018764511"/>
    <n v="0"/>
    <n v="0"/>
    <n v="539"/>
    <n v="5390000"/>
    <n v="7219000"/>
    <n v="539"/>
    <n v="0"/>
    <n v="0"/>
    <n v="0.48880664226213583"/>
    <n v="0.56055279440163908"/>
    <n v="0"/>
    <n v="0"/>
    <n v="1"/>
    <n v="1"/>
    <n v="5405442.3831820451"/>
    <n v="2731662.7778179101"/>
    <n v="11435612.0777427"/>
  </r>
  <r>
    <n v="540"/>
    <x v="541"/>
    <n v="3880963989.260479"/>
    <n v="43642243.416330442"/>
    <n v="-339753.69878934039"/>
    <n v="0"/>
    <n v="0"/>
    <n v="540"/>
    <n v="6934000"/>
    <n v="10599000"/>
    <n v="540"/>
    <n v="0"/>
    <n v="0"/>
    <n v="0.4887813106157719"/>
    <n v="0.56057534511447371"/>
    <n v="0"/>
    <n v="0"/>
    <n v="1"/>
    <n v="1"/>
    <n v="5060067.648483268"/>
    <n v="2500000"/>
    <n v="8285584.2693499001"/>
  </r>
  <r>
    <n v="541"/>
    <x v="542"/>
    <n v="3881090788.891253"/>
    <n v="44059193.925649174"/>
    <n v="26414333.83812261"/>
    <n v="0"/>
    <n v="0"/>
    <n v="541"/>
    <n v="21456000"/>
    <n v="49216000"/>
    <n v="541"/>
    <n v="0"/>
    <n v="0"/>
    <n v="0.48863286983056459"/>
    <n v="0.56048035549916841"/>
    <n v="0"/>
    <n v="0"/>
    <n v="1"/>
    <n v="1"/>
    <n v="23425954.248053279"/>
    <n v="15225366.443024039"/>
    <n v="26906451.870439939"/>
  </r>
  <r>
    <n v="542"/>
    <x v="543"/>
    <n v="3854099249.592957"/>
    <n v="45413191.235511772"/>
    <n v="132802899.00670861"/>
    <n v="0"/>
    <n v="0"/>
    <n v="542"/>
    <n v="39594000"/>
    <n v="73611000"/>
    <n v="542"/>
    <n v="0"/>
    <n v="0"/>
    <n v="0.48904003781211081"/>
    <n v="0.56029359437754933"/>
    <n v="0"/>
    <n v="0"/>
    <n v="1"/>
    <n v="1"/>
    <n v="60977475.065379247"/>
    <n v="26853635.545264769"/>
    <n v="46368157.125643469"/>
  </r>
  <r>
    <n v="543"/>
    <x v="544"/>
    <n v="3847425152.3263612"/>
    <n v="43205229.12584459"/>
    <n v="83370922.023688212"/>
    <n v="0"/>
    <n v="0"/>
    <n v="543"/>
    <n v="23452000"/>
    <n v="61684000"/>
    <n v="543"/>
    <n v="0"/>
    <n v="0"/>
    <n v="0.491709536079175"/>
    <n v="0.56502647169309395"/>
    <n v="0"/>
    <n v="0"/>
    <n v="1"/>
    <n v="1"/>
    <n v="48194155.457052387"/>
    <n v="23924476.493987761"/>
    <n v="58155078.623927727"/>
  </r>
  <r>
    <n v="544"/>
    <x v="545"/>
    <n v="3850905103.8849258"/>
    <n v="46131732.419210963"/>
    <n v="64077041.586962849"/>
    <n v="0"/>
    <n v="0"/>
    <n v="544"/>
    <n v="31360000"/>
    <n v="59492000"/>
    <n v="544"/>
    <n v="0"/>
    <n v="0"/>
    <n v="0.49263342056302378"/>
    <n v="0.56779855573568683"/>
    <n v="0"/>
    <n v="0"/>
    <n v="1"/>
    <n v="1"/>
    <n v="44352670.22855331"/>
    <n v="23612588.61258807"/>
    <n v="56494396.0391891"/>
  </r>
  <r>
    <n v="545"/>
    <x v="546"/>
    <n v="3854036807.4607949"/>
    <n v="44361492.863905691"/>
    <n v="43246850.034867764"/>
    <n v="0"/>
    <n v="0"/>
    <n v="545"/>
    <n v="32836000"/>
    <n v="50204000"/>
    <n v="545"/>
    <n v="0"/>
    <n v="0"/>
    <n v="0.4942846779479626"/>
    <n v="0.57009915902291386"/>
    <n v="0"/>
    <n v="0"/>
    <n v="1"/>
    <n v="1"/>
    <n v="36430391.395472214"/>
    <n v="19970371.306553502"/>
    <n v="57266826.945963047"/>
  </r>
  <r>
    <n v="546"/>
    <x v="547"/>
    <n v="3655025446.8820348"/>
    <n v="47243297.198515393"/>
    <n v="15530297.179459039"/>
    <n v="0"/>
    <n v="0"/>
    <n v="546"/>
    <n v="19887000"/>
    <n v="33118000"/>
    <n v="546"/>
    <n v="0"/>
    <n v="0"/>
    <n v="0.49538534138027412"/>
    <n v="0.57144183868534792"/>
    <n v="0"/>
    <n v="0"/>
    <n v="1"/>
    <n v="1"/>
    <n v="30254491.10051053"/>
    <n v="20115019.502705328"/>
    <n v="50735059.293846138"/>
  </r>
  <r>
    <n v="547"/>
    <x v="548"/>
    <n v="3630478551.255125"/>
    <n v="45072077.4998665"/>
    <n v="0"/>
    <n v="0"/>
    <n v="0"/>
    <n v="547"/>
    <n v="12971000"/>
    <n v="22506000"/>
    <n v="547"/>
    <n v="0"/>
    <n v="0"/>
    <n v="0.49592065416789971"/>
    <n v="0.57200119218109291"/>
    <n v="0"/>
    <n v="0"/>
    <n v="1"/>
    <n v="1"/>
    <n v="19638827.287293181"/>
    <n v="12760697.52484748"/>
    <n v="36897842.047237061"/>
  </r>
  <r>
    <n v="548"/>
    <x v="549"/>
    <n v="3753876933.4302979"/>
    <n v="42421657.753930017"/>
    <n v="839510"/>
    <n v="0"/>
    <n v="0"/>
    <n v="548"/>
    <n v="12574000"/>
    <n v="21335000"/>
    <n v="548"/>
    <n v="0"/>
    <n v="0"/>
    <n v="0.49601103880354258"/>
    <n v="0.57211934989876934"/>
    <n v="0"/>
    <n v="0"/>
    <n v="1"/>
    <n v="1"/>
    <n v="13250642.227206441"/>
    <n v="6743020.1506367465"/>
    <n v="28024921.786524951"/>
  </r>
  <r>
    <n v="549"/>
    <x v="550"/>
    <n v="3863727459.0018239"/>
    <n v="43831939.157467753"/>
    <n v="27167906.469114259"/>
    <n v="0"/>
    <n v="0"/>
    <n v="549"/>
    <n v="31845000"/>
    <n v="51799000"/>
    <n v="549"/>
    <n v="0"/>
    <n v="0"/>
    <n v="0.49582644543678989"/>
    <n v="0.57203121516076605"/>
    <n v="0"/>
    <n v="0"/>
    <n v="1"/>
    <n v="1"/>
    <n v="25814872.247154821"/>
    <n v="13704652.24576376"/>
    <n v="34181748.106751882"/>
  </r>
  <r>
    <n v="550"/>
    <x v="551"/>
    <n v="3865575665.7123232"/>
    <n v="45552046.855272003"/>
    <n v="76859297.000118732"/>
    <n v="0"/>
    <n v="0"/>
    <n v="550"/>
    <n v="22564000"/>
    <n v="39569000"/>
    <n v="550"/>
    <n v="0"/>
    <n v="0"/>
    <n v="0.49547854621437382"/>
    <n v="0.5720320954697764"/>
    <n v="0"/>
    <n v="0"/>
    <n v="1"/>
    <n v="1"/>
    <n v="54270915.038354643"/>
    <n v="30088449.733863931"/>
    <n v="54816609.999454863"/>
  </r>
  <r>
    <n v="551"/>
    <x v="552"/>
    <n v="3826748253.626574"/>
    <n v="43755345.632263348"/>
    <n v="17759173.2062768"/>
    <n v="0"/>
    <n v="0"/>
    <n v="551"/>
    <n v="14030000"/>
    <n v="24382000"/>
    <n v="551"/>
    <n v="0"/>
    <n v="0"/>
    <n v="0.49584871221619342"/>
    <n v="0.57236043856340424"/>
    <n v="0"/>
    <n v="0"/>
    <n v="1"/>
    <n v="1"/>
    <n v="20468406.151766639"/>
    <n v="9587950.2226488404"/>
    <n v="40665889.024709627"/>
  </r>
  <r>
    <n v="552"/>
    <x v="553"/>
    <n v="3652689993.9338088"/>
    <n v="45801750.88137462"/>
    <n v="271848.91208790621"/>
    <n v="0"/>
    <n v="0"/>
    <n v="552"/>
    <n v="11099000"/>
    <n v="18533000"/>
    <n v="552"/>
    <n v="0"/>
    <n v="0"/>
    <n v="0.49583208462499267"/>
    <n v="0.57251161056907984"/>
    <n v="0"/>
    <n v="0"/>
    <n v="1"/>
    <n v="1"/>
    <n v="18521080.425627269"/>
    <n v="11413988.46395524"/>
    <n v="29971984.156358961"/>
  </r>
  <r>
    <n v="553"/>
    <x v="554"/>
    <n v="3748508018.1613069"/>
    <n v="42729837.985443018"/>
    <n v="-466794.03301616298"/>
    <n v="0"/>
    <n v="0"/>
    <n v="553"/>
    <n v="8711000"/>
    <n v="13616000"/>
    <n v="553"/>
    <n v="0"/>
    <n v="0"/>
    <n v="0.49586524600335091"/>
    <n v="0.57256612132755835"/>
    <n v="0"/>
    <n v="0"/>
    <n v="1"/>
    <n v="1"/>
    <n v="11556650.694099991"/>
    <n v="4829139.3094499595"/>
    <n v="21751688.909189772"/>
  </r>
  <r>
    <n v="554"/>
    <x v="555"/>
    <n v="3871293772.4564118"/>
    <n v="43824435.237054907"/>
    <n v="-1062126.092790338"/>
    <n v="0"/>
    <n v="0"/>
    <n v="554"/>
    <n v="8271000"/>
    <n v="13484000"/>
    <n v="554"/>
    <n v="0"/>
    <n v="0"/>
    <n v="0.49575158081483289"/>
    <n v="0.5725562851391468"/>
    <n v="0"/>
    <n v="0"/>
    <n v="1"/>
    <n v="1"/>
    <n v="9871909.9066223186"/>
    <n v="3506017.371726864"/>
    <n v="15801500.18290473"/>
  </r>
  <r>
    <n v="555"/>
    <x v="556"/>
    <n v="3872384089.6605358"/>
    <n v="44619604.694643319"/>
    <n v="9864575.1679001618"/>
    <n v="0"/>
    <n v="0"/>
    <n v="555"/>
    <n v="8067000"/>
    <n v="15598000"/>
    <n v="555"/>
    <n v="0"/>
    <n v="0"/>
    <n v="0.49557843253157002"/>
    <n v="0.57251904637443563"/>
    <n v="0"/>
    <n v="0"/>
    <n v="1"/>
    <n v="1"/>
    <n v="14806735.095652159"/>
    <n v="7007365.1040109145"/>
    <n v="11472204.492718389"/>
  </r>
  <r>
    <n v="556"/>
    <x v="557"/>
    <n v="3575895235.3993592"/>
    <n v="40734953.054569192"/>
    <n v="82052069.999999985"/>
    <n v="0"/>
    <n v="0"/>
    <n v="556"/>
    <n v="11535000"/>
    <n v="44470000"/>
    <n v="556"/>
    <n v="0"/>
    <n v="0"/>
    <n v="0.49556988110293848"/>
    <n v="0.57253337160205287"/>
    <n v="0"/>
    <n v="0"/>
    <n v="1"/>
    <n v="1"/>
    <n v="30264672.959688209"/>
    <n v="5253617.2643735241"/>
    <n v="13446347.295846749"/>
  </r>
  <r>
    <n v="557"/>
    <x v="558"/>
    <n v="3874247803.1576991"/>
    <n v="41411605.559839003"/>
    <n v="88926433.839712679"/>
    <n v="0"/>
    <n v="0"/>
    <n v="557"/>
    <n v="59417000"/>
    <n v="79493000"/>
    <n v="557"/>
    <n v="0"/>
    <n v="0"/>
    <n v="0.49531351388752048"/>
    <n v="0.57328496986182387"/>
    <n v="0"/>
    <n v="0"/>
    <n v="1"/>
    <n v="1"/>
    <n v="38547226.48042424"/>
    <n v="10852810.663074929"/>
    <n v="22775531.774013691"/>
  </r>
  <r>
    <n v="558"/>
    <x v="559"/>
    <n v="3875041963.358408"/>
    <n v="42557725.044533461"/>
    <n v="75601300.286349162"/>
    <n v="0"/>
    <n v="0"/>
    <n v="558"/>
    <n v="67111000"/>
    <n v="148787000"/>
    <n v="558"/>
    <n v="0"/>
    <n v="0"/>
    <n v="0.48760343435775061"/>
    <n v="0.57407509664390477"/>
    <n v="0"/>
    <n v="0"/>
    <n v="1"/>
    <n v="1"/>
    <n v="78340781.082896411"/>
    <n v="52772170.70206289"/>
    <n v="90242309.640433282"/>
  </r>
  <r>
    <n v="559"/>
    <x v="560"/>
    <n v="3811412338.449307"/>
    <n v="47098934.902945638"/>
    <n v="229771423.41270989"/>
    <n v="0"/>
    <n v="64344117.894374929"/>
    <n v="559"/>
    <n v="138351000"/>
    <n v="275678000"/>
    <n v="559"/>
    <n v="0"/>
    <n v="2348.5603031446849"/>
    <n v="0.49909767938034161"/>
    <n v="0.58259918659865662"/>
    <n v="0"/>
    <n v="0"/>
    <n v="1"/>
    <n v="1"/>
    <n v="107908718.5871397"/>
    <n v="44442193.914255656"/>
    <n v="102706884.3439493"/>
  </r>
  <r>
    <n v="560"/>
    <x v="561"/>
    <n v="3761948846.6606688"/>
    <n v="47557498.550267361"/>
    <n v="281995098.52759278"/>
    <n v="0"/>
    <n v="61319873.899564527"/>
    <n v="560"/>
    <n v="59441000"/>
    <n v="129176000"/>
    <n v="560"/>
    <n v="0"/>
    <n v="2238.1753973341051"/>
    <n v="0.49699103030862801"/>
    <n v="0.58463612137363752"/>
    <n v="0"/>
    <n v="0"/>
    <n v="1"/>
    <n v="1"/>
    <n v="135768593.84024441"/>
    <n v="56465448.54532963"/>
    <n v="127144130.313081"/>
  </r>
  <r>
    <n v="561"/>
    <x v="562"/>
    <n v="3778041923.7695022"/>
    <n v="49199946.767990053"/>
    <n v="77446398.880935997"/>
    <n v="0"/>
    <n v="0"/>
    <n v="561"/>
    <n v="32938000"/>
    <n v="57692000"/>
    <n v="561"/>
    <n v="0"/>
    <n v="0"/>
    <n v="0.50538159301974983"/>
    <n v="0.59763202093367074"/>
    <n v="0"/>
    <n v="0"/>
    <n v="1"/>
    <n v="1"/>
    <n v="66652522.75975287"/>
    <n v="32641124.182572979"/>
    <n v="102765879.2464651"/>
  </r>
  <r>
    <n v="562"/>
    <x v="563"/>
    <n v="3654577815.501637"/>
    <n v="49451377.990926147"/>
    <n v="30853446.220862601"/>
    <n v="0"/>
    <n v="0"/>
    <n v="562"/>
    <n v="25744000"/>
    <n v="45515000"/>
    <n v="562"/>
    <n v="0"/>
    <n v="0"/>
    <n v="0.50731508929205327"/>
    <n v="0.59936445988406906"/>
    <n v="0"/>
    <n v="0"/>
    <n v="1"/>
    <n v="1"/>
    <n v="55512334.750369489"/>
    <n v="32355426.443686061"/>
    <n v="90911169.484882712"/>
  </r>
  <r>
    <n v="563"/>
    <x v="564"/>
    <n v="3543251931.9039192"/>
    <n v="49081108.611089408"/>
    <n v="4343291.6143622808"/>
    <n v="0"/>
    <n v="0"/>
    <n v="563"/>
    <n v="18894000"/>
    <n v="35965000"/>
    <n v="563"/>
    <n v="0"/>
    <n v="0"/>
    <n v="0.50800721548846095"/>
    <n v="0.60015906146370201"/>
    <n v="0"/>
    <n v="0"/>
    <n v="1"/>
    <n v="1"/>
    <n v="48098243.283739023"/>
    <n v="31745196.23934608"/>
    <n v="84223590.163886368"/>
  </r>
  <r>
    <n v="564"/>
    <x v="565"/>
    <n v="3444275308.506012"/>
    <n v="48411331.109211423"/>
    <n v="2159265"/>
    <n v="0"/>
    <n v="0"/>
    <n v="564"/>
    <n v="14069000"/>
    <n v="26592000"/>
    <n v="564"/>
    <n v="0"/>
    <n v="0"/>
    <n v="0.50732200403178351"/>
    <n v="0.60034382130742081"/>
    <n v="0"/>
    <n v="0"/>
    <n v="1"/>
    <n v="1"/>
    <n v="33631751.572596677"/>
    <n v="18556326.193860259"/>
    <n v="61221593.310182936"/>
  </r>
  <r>
    <n v="565"/>
    <x v="566"/>
    <n v="3290952862.5607128"/>
    <n v="46651015.606856793"/>
    <n v="12955590"/>
    <n v="0"/>
    <n v="0"/>
    <n v="565"/>
    <n v="10849000"/>
    <n v="21269000"/>
    <n v="565"/>
    <n v="0"/>
    <n v="0"/>
    <n v="0.50730454869244634"/>
    <n v="0.60042290057065473"/>
    <n v="0"/>
    <n v="0"/>
    <n v="1"/>
    <n v="1"/>
    <n v="32097022.90061963"/>
    <n v="15323052.228899561"/>
    <n v="45664900.293857433"/>
  </r>
  <r>
    <n v="566"/>
    <x v="567"/>
    <n v="3310853244.9504161"/>
    <n v="44283881.484625578"/>
    <n v="0"/>
    <n v="0"/>
    <n v="0"/>
    <n v="566"/>
    <n v="8089000"/>
    <n v="15647000"/>
    <n v="566"/>
    <n v="0"/>
    <n v="0"/>
    <n v="0.50720083359053658"/>
    <n v="0.60023283714237652"/>
    <n v="0"/>
    <n v="0"/>
    <n v="1"/>
    <n v="1"/>
    <n v="21026435.93499472"/>
    <n v="7364393.6527683455"/>
    <n v="33153239.622642569"/>
  </r>
  <r>
    <n v="567"/>
    <x v="568"/>
    <n v="3223121275.611516"/>
    <n v="45952232.16417411"/>
    <n v="-600000"/>
    <n v="0"/>
    <n v="0"/>
    <n v="567"/>
    <n v="7793000"/>
    <n v="14216000"/>
    <n v="567"/>
    <n v="0"/>
    <n v="0"/>
    <n v="0.50719751280134617"/>
    <n v="0.60017856635412259"/>
    <n v="0"/>
    <n v="0"/>
    <n v="1"/>
    <n v="1"/>
    <n v="23352505.72729677"/>
    <n v="10461327.897052821"/>
    <n v="24863944.98804269"/>
  </r>
  <r>
    <n v="568"/>
    <x v="569"/>
    <n v="3336197256.3018708"/>
    <n v="42608222.335017569"/>
    <n v="-1194000.00013411"/>
    <n v="0"/>
    <n v="0"/>
    <n v="568"/>
    <n v="7732000"/>
    <n v="12409000"/>
    <n v="568"/>
    <n v="0"/>
    <n v="0"/>
    <n v="0.50715276548339272"/>
    <n v="0.59999262296566092"/>
    <n v="0"/>
    <n v="0"/>
    <n v="1"/>
    <n v="1"/>
    <n v="16172519.541010439"/>
    <n v="4006713.123414739"/>
    <n v="18032936.115778439"/>
  </r>
  <r>
    <n v="569"/>
    <x v="570"/>
    <n v="3355115672.8787842"/>
    <n v="43515683.0105187"/>
    <n v="-1782060.0003996489"/>
    <n v="0"/>
    <n v="0"/>
    <n v="569"/>
    <n v="6463000"/>
    <n v="10721000"/>
    <n v="569"/>
    <n v="0"/>
    <n v="0"/>
    <n v="0.50706535152326926"/>
    <n v="0.59996046542306569"/>
    <n v="0"/>
    <n v="0"/>
    <n v="1"/>
    <n v="1"/>
    <n v="14379723.836967191"/>
    <n v="2896480.5923575591"/>
    <n v="13054106.57809156"/>
  </r>
  <r>
    <n v="570"/>
    <x v="571"/>
    <n v="3535164630.1139631"/>
    <n v="44172597.020381667"/>
    <n v="-2364239.4007939738"/>
    <n v="0"/>
    <n v="0"/>
    <n v="570"/>
    <n v="7232000"/>
    <n v="10401000"/>
    <n v="570"/>
    <n v="0"/>
    <n v="0"/>
    <n v="0.50699345052507727"/>
    <n v="0.59993163677256667"/>
    <n v="0"/>
    <n v="0"/>
    <n v="1"/>
    <n v="1"/>
    <n v="13457799.236614089"/>
    <n v="2616837.2798979399"/>
    <n v="10220019.8737552"/>
  </r>
  <r>
    <n v="571"/>
    <x v="572"/>
    <n v="3459489329.7144499"/>
    <n v="44686892.977442041"/>
    <n v="-2940597.0073144832"/>
    <n v="0"/>
    <n v="0"/>
    <n v="571"/>
    <n v="7026000"/>
    <n v="12022000"/>
    <n v="571"/>
    <n v="0"/>
    <n v="0"/>
    <n v="0.50686104812661958"/>
    <n v="0.59991289605527554"/>
    <n v="0"/>
    <n v="0"/>
    <n v="1"/>
    <n v="1"/>
    <n v="17135821.567514271"/>
    <n v="6899236.2738011861"/>
    <n v="8567925.782036256"/>
  </r>
  <r>
    <n v="572"/>
    <x v="573"/>
    <n v="3437329549.1149611"/>
    <n v="40649362.225766107"/>
    <n v="-3511191.0378986131"/>
    <n v="0"/>
    <n v="0"/>
    <n v="572"/>
    <n v="7014000"/>
    <n v="10746000"/>
    <n v="572"/>
    <n v="0"/>
    <n v="0"/>
    <n v="0.50686474996952513"/>
    <n v="0.59985333439594801"/>
    <n v="0"/>
    <n v="0"/>
    <n v="1"/>
    <n v="1"/>
    <n v="12167876.290869931"/>
    <n v="2500000"/>
    <n v="6176156.3868930563"/>
  </r>
  <r>
    <n v="573"/>
    <x v="574"/>
    <n v="3805792928.3422441"/>
    <n v="41000623.136073463"/>
    <n v="-4076079.1283044401"/>
    <n v="0"/>
    <n v="0"/>
    <n v="573"/>
    <n v="7727000"/>
    <n v="12693000"/>
    <n v="573"/>
    <n v="0"/>
    <n v="0"/>
    <n v="0.50673957080256571"/>
    <n v="0.59985033012610001"/>
    <n v="0"/>
    <n v="0"/>
    <n v="1"/>
    <n v="1"/>
    <n v="11632729.99930438"/>
    <n v="2500000"/>
    <n v="4238793.9974876726"/>
  </r>
  <r>
    <n v="574"/>
    <x v="575"/>
    <n v="3446224090.809824"/>
    <n v="41351884.046380803"/>
    <n v="9759781.6620675288"/>
    <n v="0"/>
    <n v="0"/>
    <n v="574"/>
    <n v="6707000"/>
    <n v="12397000"/>
    <n v="574"/>
    <n v="0"/>
    <n v="0"/>
    <n v="0.50656701842373386"/>
    <n v="0.59984812202102988"/>
    <n v="0"/>
    <n v="0"/>
    <n v="1"/>
    <n v="1"/>
    <n v="18232075.258090291"/>
    <n v="7854371.3272397388"/>
    <n v="13362027.014797701"/>
  </r>
  <r>
    <n v="575"/>
    <x v="576"/>
    <n v="3353600873.093729"/>
    <n v="42024293.352500573"/>
    <n v="719755"/>
    <n v="0"/>
    <n v="0"/>
    <n v="575"/>
    <n v="5968000"/>
    <n v="9409000"/>
    <n v="575"/>
    <n v="0"/>
    <n v="0"/>
    <n v="0.50656500412637095"/>
    <n v="0.5997706686512585"/>
    <n v="0"/>
    <n v="0"/>
    <n v="1"/>
    <n v="1"/>
    <n v="12374986.76886767"/>
    <n v="4060284.2064588461"/>
    <n v="12434481.55457666"/>
  </r>
  <r>
    <n v="576"/>
    <x v="577"/>
    <n v="3287442410.419281"/>
    <n v="42650026.342324093"/>
    <n v="-247320.04983912219"/>
    <n v="0"/>
    <n v="0"/>
    <n v="576"/>
    <n v="5570000"/>
    <n v="8404000"/>
    <n v="576"/>
    <n v="0"/>
    <n v="0"/>
    <n v="0.50655655453278348"/>
    <n v="0.59975709279363776"/>
    <n v="0"/>
    <n v="0"/>
    <n v="1"/>
    <n v="1"/>
    <n v="10371168.675393879"/>
    <n v="2500000"/>
    <n v="9012788.9117990043"/>
  </r>
  <r>
    <n v="577"/>
    <x v="578"/>
    <n v="3248103510.3235698"/>
    <n v="43103571.536603019"/>
    <n v="-844846.84939601133"/>
    <n v="0"/>
    <n v="0"/>
    <n v="577"/>
    <n v="5147000"/>
    <n v="7474000"/>
    <n v="577"/>
    <n v="0"/>
    <n v="0"/>
    <n v="0.50651733453465897"/>
    <n v="0.59976053840992893"/>
    <n v="0"/>
    <n v="0"/>
    <n v="1"/>
    <n v="1"/>
    <n v="9942056.1878423579"/>
    <n v="2500000"/>
    <n v="6529081.4589098524"/>
  </r>
  <r>
    <n v="578"/>
    <x v="579"/>
    <n v="3343720242.256135"/>
    <n v="43454832.446910359"/>
    <n v="-1436398.381090889"/>
    <n v="0"/>
    <n v="0"/>
    <n v="578"/>
    <n v="4757000"/>
    <n v="7020000"/>
    <n v="578"/>
    <n v="0"/>
    <n v="0"/>
    <n v="0.50650076066167005"/>
    <n v="0.59976593017161406"/>
    <n v="0"/>
    <n v="0"/>
    <n v="1"/>
    <n v="1"/>
    <n v="9538268.0374356769"/>
    <n v="2500000"/>
    <n v="4597456.7424341273"/>
  </r>
  <r>
    <n v="579"/>
    <x v="580"/>
    <n v="3331176617.1108608"/>
    <n v="43806093.357217699"/>
    <n v="-2022034.397601041"/>
    <n v="0"/>
    <n v="0"/>
    <n v="579"/>
    <n v="5149000"/>
    <n v="6672000"/>
    <n v="579"/>
    <n v="0"/>
    <n v="0"/>
    <n v="0.50650404648441727"/>
    <n v="0.59977474371406769"/>
    <n v="0"/>
    <n v="0"/>
    <n v="1"/>
    <n v="1"/>
    <n v="9158309.6928552836"/>
    <n v="2500000"/>
    <n v="2657048.9272584082"/>
  </r>
  <r>
    <n v="580"/>
    <x v="581"/>
    <n v="3291489001.7314129"/>
    <n v="44157354.26752504"/>
    <n v="-442549.05407699011"/>
    <n v="0"/>
    <n v="0"/>
    <n v="580"/>
    <n v="4624000"/>
    <n v="7276000"/>
    <n v="580"/>
    <n v="0"/>
    <n v="0"/>
    <n v="0.50648737114366371"/>
    <n v="0.59978723480983875"/>
    <n v="0"/>
    <n v="0"/>
    <n v="1"/>
    <n v="1"/>
    <n v="8800774.8234667964"/>
    <n v="2500000"/>
    <n v="730478.43857972044"/>
  </r>
  <r>
    <n v="581"/>
    <x v="582"/>
    <n v="3224646008.295321"/>
    <n v="44508615.17783238"/>
    <n v="-1038123.563635138"/>
    <n v="0"/>
    <n v="0"/>
    <n v="581"/>
    <n v="4402000"/>
    <n v="5840000"/>
    <n v="581"/>
    <n v="0"/>
    <n v="0"/>
    <n v="0.50649720551455601"/>
    <n v="0.59980289525335628"/>
    <n v="0"/>
    <n v="0"/>
    <n v="1"/>
    <n v="1"/>
    <n v="8464340.0941024125"/>
    <n v="2500000"/>
    <n v="-1176826.3456428021"/>
  </r>
  <r>
    <n v="582"/>
    <x v="583"/>
    <n v="3441743487.5278511"/>
    <n v="44859876.08813972"/>
    <n v="-188232.3282308249"/>
    <n v="0"/>
    <n v="0"/>
    <n v="582"/>
    <n v="4299000"/>
    <n v="7945000"/>
    <n v="582"/>
    <n v="0"/>
    <n v="0"/>
    <n v="0.50651771425307535"/>
    <n v="0.59982259366493551"/>
    <n v="0"/>
    <n v="0"/>
    <n v="1"/>
    <n v="1"/>
    <n v="11682487.032385889"/>
    <n v="6034726.765353431"/>
    <n v="-3065058.0824494148"/>
  </r>
  <r>
    <n v="583"/>
    <x v="584"/>
    <n v="3428871937.255805"/>
    <n v="40725149.322786659"/>
    <n v="10009974.995009409"/>
    <n v="0"/>
    <n v="0"/>
    <n v="583"/>
    <n v="4017000"/>
    <n v="7501000"/>
    <n v="583"/>
    <n v="0"/>
    <n v="0"/>
    <n v="0.50654448056851598"/>
    <n v="0.5998063021679455"/>
    <n v="0"/>
    <n v="0"/>
    <n v="1"/>
    <n v="1"/>
    <n v="9658606.9265901148"/>
    <n v="2500000"/>
    <n v="-4934407.5023100153"/>
  </r>
  <r>
    <n v="584"/>
    <x v="585"/>
    <n v="3348269013.1936712"/>
    <n v="41076410.233093999"/>
    <n v="0"/>
    <n v="0"/>
    <n v="0"/>
    <n v="584"/>
    <n v="3887000"/>
    <n v="5958000"/>
    <n v="584"/>
    <n v="0"/>
    <n v="0"/>
    <n v="0.50658274185343199"/>
    <n v="0.59981473365831928"/>
    <n v="0"/>
    <n v="0"/>
    <n v="1"/>
    <n v="1"/>
    <n v="7733016.2944247369"/>
    <n v="2500000"/>
    <n v="-6785063.4283898417"/>
  </r>
  <r>
    <n v="585"/>
    <x v="586"/>
    <n v="3538266305.0323062"/>
    <n v="41427671.14340134"/>
    <n v="-600000"/>
    <n v="0"/>
    <n v="0"/>
    <n v="585"/>
    <n v="4290000"/>
    <n v="5823000"/>
    <n v="585"/>
    <n v="0"/>
    <n v="0"/>
    <n v="0.50662677624230823"/>
    <n v="0.5998416065611627"/>
    <n v="0"/>
    <n v="0"/>
    <n v="1"/>
    <n v="1"/>
    <n v="7459595.9907952622"/>
    <n v="2500000"/>
    <n v="-8617212.7956225239"/>
  </r>
  <r>
    <n v="586"/>
    <x v="587"/>
    <n v="3213881439.0285869"/>
    <n v="41778932.05370868"/>
    <n v="-1194000.00013411"/>
    <n v="0"/>
    <n v="0"/>
    <n v="586"/>
    <n v="4708000"/>
    <n v="7131000"/>
    <n v="586"/>
    <n v="0"/>
    <n v="0"/>
    <n v="0.50665252852692932"/>
    <n v="0.59987106975274562"/>
    <n v="0"/>
    <n v="0"/>
    <n v="1"/>
    <n v="1"/>
    <n v="7298835.0320154233"/>
    <n v="2596523.2776126619"/>
    <n v="-8067265.6695923954"/>
  </r>
  <r>
    <n v="587"/>
    <x v="588"/>
    <n v="3512127962.9865079"/>
    <n v="42130192.96401602"/>
    <n v="-1782060.0003996489"/>
    <n v="0"/>
    <n v="0"/>
    <n v="587"/>
    <n v="5114000"/>
    <n v="14853000"/>
    <n v="587"/>
    <n v="0"/>
    <n v="0"/>
    <n v="0.50666086349619299"/>
    <n v="0.59989323284727969"/>
    <n v="0"/>
    <n v="0"/>
    <n v="1"/>
    <n v="1"/>
    <n v="6960211.3053235421"/>
    <n v="2500000"/>
    <n v="-9886593.0146996453"/>
  </r>
  <r>
    <n v="588"/>
    <x v="589"/>
    <n v="3377120467.5101938"/>
    <n v="42481453.874323361"/>
    <n v="28585225.59920603"/>
    <n v="0"/>
    <n v="0"/>
    <n v="588"/>
    <n v="4978000"/>
    <n v="9688000"/>
    <n v="588"/>
    <n v="0"/>
    <n v="0"/>
    <n v="0.50664601187946412"/>
    <n v="0.59975848885141514"/>
    <n v="0"/>
    <n v="0"/>
    <n v="1"/>
    <n v="1"/>
    <n v="17298917.593839731"/>
    <n v="6787933.2565639177"/>
    <n v="131147.91323752701"/>
  </r>
  <r>
    <n v="589"/>
    <x v="590"/>
    <n v="3539964797.8622398"/>
    <n v="42832714.784630701"/>
    <n v="3057914.4620823041"/>
    <n v="0"/>
    <n v="0"/>
    <n v="589"/>
    <n v="4706000"/>
    <n v="9363000"/>
    <n v="589"/>
    <n v="0"/>
    <n v="0"/>
    <n v="0.50665628837795362"/>
    <n v="0.59963181995559911"/>
    <n v="0"/>
    <n v="0"/>
    <n v="1"/>
    <n v="1"/>
    <n v="7120683.1020213459"/>
    <n v="2500000"/>
    <n v="-1770163.5658655339"/>
  </r>
  <r>
    <n v="590"/>
    <x v="591"/>
    <n v="3337136934.832406"/>
    <n v="43183975.694938041"/>
    <n v="7917305"/>
    <n v="0"/>
    <n v="0"/>
    <n v="590"/>
    <n v="5627000"/>
    <n v="9370000"/>
    <n v="590"/>
    <n v="0"/>
    <n v="0"/>
    <n v="0.50666208207032426"/>
    <n v="0.59962705956267537"/>
    <n v="0"/>
    <n v="0"/>
    <n v="1"/>
    <n v="1"/>
    <n v="9430994.6160847638"/>
    <n v="3820304.3711241758"/>
    <n v="1469050.5693974581"/>
  </r>
  <r>
    <n v="591"/>
    <x v="592"/>
    <n v="3296774293.5097198"/>
    <n v="43535236.605245382"/>
    <n v="0"/>
    <n v="0"/>
    <n v="0"/>
    <n v="591"/>
    <n v="4507000"/>
    <n v="6788000"/>
    <n v="591"/>
    <n v="0"/>
    <n v="0"/>
    <n v="0.50666097713377733"/>
    <n v="0.59963369994327942"/>
    <n v="0"/>
    <n v="0"/>
    <n v="1"/>
    <n v="1"/>
    <n v="6716126.1218734514"/>
    <n v="2500000"/>
    <n v="-445639.9359681583"/>
  </r>
  <r>
    <n v="592"/>
    <x v="593"/>
    <n v="3297014950.3655629"/>
    <n v="43886497.515552722"/>
    <n v="-600000"/>
    <n v="0"/>
    <n v="0"/>
    <n v="592"/>
    <n v="4087000"/>
    <n v="5857000"/>
    <n v="592"/>
    <n v="0"/>
    <n v="0"/>
    <n v="0.50667644984373694"/>
    <n v="0.59965912087301332"/>
    <n v="0"/>
    <n v="0"/>
    <n v="1"/>
    <n v="1"/>
    <n v="6502718.2166616954"/>
    <n v="2500000"/>
    <n v="-2341183.5367080849"/>
  </r>
  <r>
    <n v="593"/>
    <x v="594"/>
    <n v="3392059828.7156739"/>
    <n v="44237758.425860062"/>
    <n v="-1194000.00013411"/>
    <n v="0"/>
    <n v="0"/>
    <n v="593"/>
    <n v="3979000"/>
    <n v="5745000"/>
    <n v="593"/>
    <n v="0"/>
    <n v="0"/>
    <n v="0.50671151432309514"/>
    <n v="0.59969335261047563"/>
    <n v="0"/>
    <n v="0"/>
    <n v="1"/>
    <n v="1"/>
    <n v="6301904.7101163436"/>
    <n v="2500000"/>
    <n v="-4217771.7018642994"/>
  </r>
  <r>
    <n v="594"/>
    <x v="595"/>
    <n v="3419356683.1393328"/>
    <n v="44589019.336167403"/>
    <n v="-1782060.0003996489"/>
    <n v="0"/>
    <n v="0"/>
    <n v="594"/>
    <n v="3891000"/>
    <n v="6978000"/>
    <n v="594"/>
    <n v="0"/>
    <n v="0"/>
    <n v="0.50675142649107641"/>
    <n v="0.59972910059664963"/>
    <n v="0"/>
    <n v="0"/>
    <n v="1"/>
    <n v="1"/>
    <n v="9620583.5802778248"/>
    <n v="6007641.2442170558"/>
    <n v="-6075593.9857884021"/>
  </r>
  <r>
    <n v="595"/>
    <x v="596"/>
    <n v="3284052010.2694731"/>
    <n v="40481378.246415183"/>
    <n v="6992575.5992060266"/>
    <n v="0"/>
    <n v="0"/>
    <n v="595"/>
    <n v="3810000"/>
    <n v="6337000"/>
    <n v="595"/>
    <n v="0"/>
    <n v="0"/>
    <n v="0.50677913278287801"/>
    <n v="0.5997368367142073"/>
    <n v="0"/>
    <n v="0"/>
    <n v="1"/>
    <n v="1"/>
    <n v="7017785.232485516"/>
    <n v="2500000"/>
    <n v="-7914838.0472885193"/>
  </r>
  <r>
    <n v="596"/>
    <x v="597"/>
    <n v="3284208417.233788"/>
    <n v="40832639.156722523"/>
    <n v="9.3132257461547852E-10"/>
    <n v="0"/>
    <n v="0"/>
    <n v="596"/>
    <n v="3647000"/>
    <n v="6556000"/>
    <n v="596"/>
    <n v="0"/>
    <n v="0"/>
    <n v="0.50682647335668385"/>
    <n v="0.59976572531914329"/>
    <n v="0"/>
    <n v="0"/>
    <n v="1"/>
    <n v="1"/>
    <n v="5882007.5545484237"/>
    <n v="2500000"/>
    <n v="-9735689.6685847379"/>
  </r>
  <r>
    <n v="597"/>
    <x v="598"/>
    <n v="3311449290.546742"/>
    <n v="41183900.067029864"/>
    <n v="2279020"/>
    <n v="0"/>
    <n v="0"/>
    <n v="597"/>
    <n v="3460000"/>
    <n v="7227000"/>
    <n v="597"/>
    <n v="0"/>
    <n v="0"/>
    <n v="0.5068808082846179"/>
    <n v="0.59979238752844166"/>
    <n v="0"/>
    <n v="0"/>
    <n v="1"/>
    <n v="1"/>
    <n v="5717825.6691578021"/>
    <n v="2500000"/>
    <n v="-11538332.77407499"/>
  </r>
  <r>
    <n v="598"/>
    <x v="599"/>
    <n v="3474186084.1954489"/>
    <n v="41535160.977337196"/>
    <n v="0"/>
    <n v="0"/>
    <n v="0"/>
    <n v="598"/>
    <n v="3560000"/>
    <n v="7036000"/>
    <n v="598"/>
    <n v="0"/>
    <n v="0"/>
    <n v="0.50694295492235264"/>
    <n v="0.59980857025197198"/>
    <n v="0"/>
    <n v="0"/>
    <n v="1"/>
    <n v="1"/>
    <n v="5600550.8249987019"/>
    <n v="2500000"/>
    <n v="-12928986.948913259"/>
  </r>
  <r>
    <n v="599"/>
    <x v="600"/>
    <n v="3379447985.835618"/>
    <n v="41886421.887644537"/>
    <n v="54101380"/>
    <n v="0"/>
    <n v="0"/>
    <n v="599"/>
    <n v="3735000"/>
    <n v="7440000"/>
    <n v="599"/>
    <n v="0"/>
    <n v="0"/>
    <n v="0.50700092850162304"/>
    <n v="0.5998269627452486"/>
    <n v="0"/>
    <n v="0"/>
    <n v="1"/>
    <n v="1"/>
    <n v="17871627.028147221"/>
    <n v="2500000"/>
    <n v="-14699697.082313981"/>
  </r>
  <r>
    <n v="600"/>
    <x v="601"/>
    <n v="3460864273.4020429"/>
    <n v="42237682.797951877"/>
    <n v="10381655.41604613"/>
    <n v="0"/>
    <n v="0"/>
    <n v="600"/>
    <n v="4866000"/>
    <n v="6740000"/>
    <n v="600"/>
    <n v="0"/>
    <n v="0"/>
    <n v="0.5070514611151995"/>
    <n v="0.59959896596691198"/>
    <n v="0"/>
    <n v="0"/>
    <n v="1"/>
    <n v="1"/>
    <n v="8095806.7325961841"/>
    <n v="2500000"/>
    <n v="-16452700.114776479"/>
  </r>
  <r>
    <n v="601"/>
    <x v="602"/>
    <n v="3406752492.6117649"/>
    <n v="42588943.708259217"/>
    <n v="0"/>
    <n v="0"/>
    <n v="0"/>
    <n v="601"/>
    <n v="5178000"/>
    <n v="6422000"/>
    <n v="601"/>
    <n v="0"/>
    <n v="0"/>
    <n v="0.50704926261703687"/>
    <n v="0.59962066850018525"/>
    <n v="0"/>
    <n v="0"/>
    <n v="1"/>
    <n v="1"/>
    <n v="6184354.7183938986"/>
    <n v="2500000"/>
    <n v="-17794210.61730618"/>
  </r>
  <r>
    <n v="602"/>
    <x v="603"/>
    <n v="3501706884.0978832"/>
    <n v="42940204.618566573"/>
    <n v="-600000"/>
    <n v="0"/>
    <n v="0"/>
    <n v="602"/>
    <n v="4913000"/>
    <n v="6600000"/>
    <n v="602"/>
    <n v="0"/>
    <n v="0"/>
    <n v="0.50703107865998875"/>
    <n v="0.59964959976783705"/>
    <n v="0"/>
    <n v="0"/>
    <n v="1"/>
    <n v="1"/>
    <n v="8371871.9769600974"/>
    <n v="4869542.347625155"/>
    <n v="-12030981.015110429"/>
  </r>
  <r>
    <n v="603"/>
    <x v="604"/>
    <n v="3352703067.402986"/>
    <n v="43291465.528873913"/>
    <n v="-1194000.00013411"/>
    <n v="0"/>
    <n v="0"/>
    <n v="603"/>
    <n v="4054000"/>
    <n v="5839000"/>
    <n v="603"/>
    <n v="0"/>
    <n v="0"/>
    <n v="0.50706329498431879"/>
    <n v="0.59966971351019671"/>
    <n v="0"/>
    <n v="0"/>
    <n v="1"/>
    <n v="1"/>
    <n v="5831046.8627622155"/>
    <n v="2500000"/>
    <n v="-13810671.20764846"/>
  </r>
  <r>
    <n v="604"/>
    <x v="605"/>
    <n v="3230790687.1065931"/>
    <n v="43642726.439181253"/>
    <n v="-1782060.0003996489"/>
    <n v="0"/>
    <n v="0"/>
    <n v="604"/>
    <n v="3806000"/>
    <n v="5075000"/>
    <n v="604"/>
    <n v="0"/>
    <n v="0"/>
    <n v="0.50709976843629745"/>
    <n v="0.5997050706582816"/>
    <n v="0"/>
    <n v="0"/>
    <n v="1"/>
    <n v="1"/>
    <n v="5669872.4539129836"/>
    <n v="2500000"/>
    <n v="-15572564.498658899"/>
  </r>
  <r>
    <n v="605"/>
    <x v="606"/>
    <n v="3447707005.5564041"/>
    <n v="43993987.349488594"/>
    <n v="-2364239.4007939738"/>
    <n v="0"/>
    <n v="0"/>
    <n v="605"/>
    <n v="3713000"/>
    <n v="9618000"/>
    <n v="605"/>
    <n v="0"/>
    <n v="0"/>
    <n v="0.50714720098489785"/>
    <n v="0.59974881465419927"/>
    <n v="0"/>
    <n v="0"/>
    <n v="1"/>
    <n v="1"/>
    <n v="5518209.8518445492"/>
    <n v="2500000"/>
    <n v="-17316838.857153051"/>
  </r>
  <r>
    <n v="606"/>
    <x v="607"/>
    <n v="3610410016.6190972"/>
    <n v="44345248.259795927"/>
    <n v="3537197.9926855159"/>
    <n v="0"/>
    <n v="0"/>
    <n v="606"/>
    <n v="4111000"/>
    <n v="8402000"/>
    <n v="606"/>
    <n v="0"/>
    <n v="0"/>
    <n v="0.50719863246397334"/>
    <n v="0.59971607525839543"/>
    <n v="0"/>
    <n v="0"/>
    <n v="1"/>
    <n v="1"/>
    <n v="5626668.8770697368"/>
    <n v="2500000"/>
    <n v="-19043670.47245213"/>
  </r>
  <r>
    <n v="607"/>
    <x v="608"/>
    <n v="3474921958.9133081"/>
    <n v="44696509.170103267"/>
    <n v="2879020"/>
    <n v="0"/>
    <n v="0"/>
    <n v="607"/>
    <n v="4102000"/>
    <n v="6862000"/>
    <n v="607"/>
    <n v="0"/>
    <n v="0"/>
    <n v="0.50723250367567285"/>
    <n v="0.59971081549306759"/>
    <n v="0"/>
    <n v="0"/>
    <n v="1"/>
    <n v="1"/>
    <n v="10132568.281299051"/>
    <n v="7240804.9628591221"/>
    <n v="-17995496.271984201"/>
  </r>
  <r>
    <n v="608"/>
    <x v="609"/>
    <n v="3325869848.2360601"/>
    <n v="40578119.096797287"/>
    <n v="0"/>
    <n v="0"/>
    <n v="0"/>
    <n v="608"/>
    <n v="3554000"/>
    <n v="5296000"/>
    <n v="608"/>
    <n v="0"/>
    <n v="0"/>
    <n v="0.50722076252713755"/>
    <n v="0.59971119182965471"/>
    <n v="0"/>
    <n v="0"/>
    <n v="1"/>
    <n v="1"/>
    <n v="5216214.7508410867"/>
    <n v="2500000"/>
    <n v="-19715541.31328667"/>
  </r>
  <r>
    <n v="609"/>
    <x v="610"/>
    <n v="3407235723.9915628"/>
    <n v="40929380.007104628"/>
    <n v="-600000"/>
    <n v="0"/>
    <n v="0"/>
    <n v="609"/>
    <n v="3554000"/>
    <n v="4812000"/>
    <n v="609"/>
    <n v="0"/>
    <n v="0"/>
    <n v="0.50727889279197025"/>
    <n v="0.59975294652342792"/>
    <n v="0"/>
    <n v="0"/>
    <n v="1"/>
    <n v="1"/>
    <n v="5091325.0368945934"/>
    <n v="2500000"/>
    <n v="-21418385.90456057"/>
  </r>
  <r>
    <n v="610"/>
    <x v="611"/>
    <n v="3393716694.19418"/>
    <n v="41280640.917411968"/>
    <n v="-1194000.00013411"/>
    <n v="0"/>
    <n v="0"/>
    <n v="610"/>
    <n v="3393000"/>
    <n v="4910000"/>
    <n v="610"/>
    <n v="0"/>
    <n v="0"/>
    <n v="0.50733700768919066"/>
    <n v="0.59980070849008715"/>
    <n v="0"/>
    <n v="0"/>
    <n v="1"/>
    <n v="1"/>
    <n v="4973805.7661620704"/>
    <n v="2500000"/>
    <n v="-23104202.050302349"/>
  </r>
  <r>
    <n v="611"/>
    <x v="612"/>
    <n v="3366638743.177268"/>
    <n v="41631901.827719308"/>
    <n v="3975979.9996003509"/>
    <n v="0"/>
    <n v="0"/>
    <n v="611"/>
    <n v="3264000"/>
    <n v="5354000"/>
    <n v="611"/>
    <n v="0"/>
    <n v="0"/>
    <n v="0.50740174848988928"/>
    <n v="0.59984734190519529"/>
    <n v="0"/>
    <n v="0"/>
    <n v="1"/>
    <n v="1"/>
    <n v="5219979.1344650574"/>
    <n v="2500000"/>
    <n v="-24773160.034963511"/>
  </r>
  <r>
    <n v="612"/>
    <x v="613"/>
    <n v="3420886696.4029579"/>
    <n v="41983162.738026649"/>
    <n v="0"/>
    <n v="0"/>
    <n v="0"/>
    <n v="612"/>
    <n v="3244000"/>
    <n v="4845000"/>
    <n v="612"/>
    <n v="0"/>
    <n v="0"/>
    <n v="0.50747167105013524"/>
    <n v="0.59988833030212474"/>
    <n v="0"/>
    <n v="0"/>
    <n v="1"/>
    <n v="1"/>
    <n v="4824094.4477029946"/>
    <n v="2500000"/>
    <n v="-26425428.44015111"/>
  </r>
  <r>
    <n v="613"/>
    <x v="614"/>
    <n v="3475132580.4078898"/>
    <n v="42334423.648333989"/>
    <n v="-600000"/>
    <n v="0"/>
    <n v="0"/>
    <n v="613"/>
    <n v="3367000"/>
    <n v="4861000"/>
    <n v="613"/>
    <n v="0"/>
    <n v="0"/>
    <n v="0.50754236917546347"/>
    <n v="0.59993580164132687"/>
    <n v="0"/>
    <n v="0"/>
    <n v="1"/>
    <n v="1"/>
    <n v="4722345.9544062801"/>
    <n v="2500000"/>
    <n v="-28061174.161656141"/>
  </r>
  <r>
    <n v="614"/>
    <x v="615"/>
    <n v="3610707725.2920861"/>
    <n v="42685684.558641329"/>
    <n v="-474245.00013411051"/>
    <n v="0"/>
    <n v="0"/>
    <n v="614"/>
    <n v="3910000"/>
    <n v="6328000"/>
    <n v="614"/>
    <n v="0"/>
    <n v="0"/>
    <n v="0.50760810844678905"/>
    <n v="0.59998300911719726"/>
    <n v="0"/>
    <n v="0"/>
    <n v="1"/>
    <n v="1"/>
    <n v="4626602.210966479"/>
    <n v="2500000"/>
    <n v="-29680562.426311739"/>
  </r>
  <r>
    <n v="615"/>
    <x v="616"/>
    <n v="3881835143.4750862"/>
    <n v="43036945.46894867"/>
    <n v="15484862.44976123"/>
    <n v="0"/>
    <n v="0"/>
    <n v="615"/>
    <n v="4402000"/>
    <n v="8821000"/>
    <n v="615"/>
    <n v="0"/>
    <n v="0"/>
    <n v="0.50765087745784654"/>
    <n v="0.6000064068389932"/>
    <n v="0"/>
    <n v="0"/>
    <n v="1"/>
    <n v="1"/>
    <n v="10727943.03479775"/>
    <n v="5565245.1433860036"/>
    <n v="-22222619.308682751"/>
  </r>
  <r>
    <n v="616"/>
    <x v="617"/>
    <n v="3705636133.0082378"/>
    <n v="43388206.37925601"/>
    <n v="7917305"/>
    <n v="0"/>
    <n v="0"/>
    <n v="616"/>
    <n v="4016000"/>
    <n v="6307000"/>
    <n v="616"/>
    <n v="0"/>
    <n v="0"/>
    <n v="0.50768549883500669"/>
    <n v="0.60000774489907482"/>
    <n v="0"/>
    <n v="0"/>
    <n v="1"/>
    <n v="1"/>
    <n v="7218951.6234302577"/>
    <n v="3709167.1046870411"/>
    <n v="-19172843.12056306"/>
  </r>
  <r>
    <n v="617"/>
    <x v="618"/>
    <n v="3570099185.8809748"/>
    <n v="43739467.28956335"/>
    <n v="0"/>
    <n v="0"/>
    <n v="0"/>
    <n v="617"/>
    <n v="3554000"/>
    <n v="5288000"/>
    <n v="617"/>
    <n v="0"/>
    <n v="0"/>
    <n v="0.50773745522984415"/>
    <n v="0.60003604432834301"/>
    <n v="0"/>
    <n v="0"/>
    <n v="1"/>
    <n v="1"/>
    <n v="4739206.6381069254"/>
    <n v="2500000"/>
    <n v="-20881114.693642888"/>
  </r>
  <r>
    <n v="618"/>
    <x v="619"/>
    <n v="3434558910.3945341"/>
    <n v="44090728.199870691"/>
    <n v="-600000"/>
    <n v="0"/>
    <n v="0"/>
    <n v="618"/>
    <n v="3554000"/>
    <n v="5105000"/>
    <n v="618"/>
    <n v="0"/>
    <n v="0"/>
    <n v="0.50779545011557625"/>
    <n v="0.60007715843384313"/>
    <n v="0"/>
    <n v="0"/>
    <n v="1"/>
    <n v="1"/>
    <n v="4642467.8510575481"/>
    <n v="2500000"/>
    <n v="-22572303.551373761"/>
  </r>
  <r>
    <n v="619"/>
    <x v="620"/>
    <n v="3583682850.1883411"/>
    <n v="44441989.110178031"/>
    <n v="-474245.00013411051"/>
    <n v="0"/>
    <n v="0"/>
    <n v="619"/>
    <n v="3718000"/>
    <n v="5557000"/>
    <n v="619"/>
    <n v="0"/>
    <n v="0"/>
    <n v="0.50785342968719416"/>
    <n v="0.60012074706209495"/>
    <n v="0"/>
    <n v="0"/>
    <n v="1"/>
    <n v="1"/>
    <n v="4551438.1629724074"/>
    <n v="2500000"/>
    <n v="-24246580.52090532"/>
  </r>
  <r>
    <n v="620"/>
    <x v="621"/>
    <n v="3881918381.215086"/>
    <n v="44793250.020485371"/>
    <n v="19083637.44976123"/>
    <n v="0"/>
    <n v="0"/>
    <n v="620"/>
    <n v="5933000"/>
    <n v="11718000"/>
    <n v="620"/>
    <n v="0"/>
    <n v="0"/>
    <n v="0.50790447088344126"/>
    <n v="0.60015698353945091"/>
    <n v="0"/>
    <n v="0"/>
    <n v="1"/>
    <n v="1"/>
    <n v="13906960.38488136"/>
    <n v="7949001.9832492582"/>
    <n v="-21570527.221115809"/>
  </r>
  <r>
    <n v="621"/>
    <x v="622"/>
    <n v="3881929684.0346632"/>
    <n v="40665185.861997031"/>
    <n v="32276707.802298099"/>
    <n v="0"/>
    <n v="0"/>
    <n v="621"/>
    <n v="4329000"/>
    <n v="7741000"/>
    <n v="621"/>
    <n v="0"/>
    <n v="0"/>
    <n v="0.50789381359209729"/>
    <n v="0.60014621620550912"/>
    <n v="0"/>
    <n v="0"/>
    <n v="1"/>
    <n v="1"/>
    <n v="16531649.63374402"/>
    <n v="7167941.2550599622"/>
    <n v="-10648021.953726031"/>
  </r>
  <r>
    <n v="622"/>
    <x v="623"/>
    <n v="3881939605.8524661"/>
    <n v="41016446.772304371"/>
    <n v="4015321.6744495002"/>
    <n v="0"/>
    <n v="0"/>
    <n v="622"/>
    <n v="3849000"/>
    <n v="6155000"/>
    <n v="622"/>
    <n v="0"/>
    <n v="0"/>
    <n v="0.50788781278229633"/>
    <n v="0.59998777168888795"/>
    <n v="0"/>
    <n v="0"/>
    <n v="1"/>
    <n v="1"/>
    <n v="5495909.6136069223"/>
    <n v="2500000"/>
    <n v="-12441541.73656879"/>
  </r>
  <r>
    <n v="623"/>
    <x v="624"/>
    <n v="3881948284.7695112"/>
    <n v="41367707.682611711"/>
    <n v="2159265"/>
    <n v="0"/>
    <n v="0"/>
    <n v="623"/>
    <n v="3853000"/>
    <n v="5815000"/>
    <n v="623"/>
    <n v="0"/>
    <n v="0"/>
    <n v="0.50793318505077523"/>
    <n v="0.60001857483242516"/>
    <n v="0"/>
    <n v="0"/>
    <n v="1"/>
    <n v="1"/>
    <n v="5075474.9347406216"/>
    <n v="2500000"/>
    <n v="-13429201.32198401"/>
  </r>
  <r>
    <n v="624"/>
    <x v="625"/>
    <n v="3881955845.0766301"/>
    <n v="41718968.592919052"/>
    <n v="0"/>
    <n v="0"/>
    <n v="0"/>
    <n v="624"/>
    <n v="3675000"/>
    <n v="5372000"/>
    <n v="624"/>
    <n v="0"/>
    <n v="0"/>
    <n v="0.50797837255013523"/>
    <n v="0.60005287559249476"/>
    <n v="0"/>
    <n v="0"/>
    <n v="1"/>
    <n v="1"/>
    <n v="4994153.143825002"/>
    <n v="2500000"/>
    <n v="-15194909.311765829"/>
  </r>
  <r>
    <n v="625"/>
    <x v="626"/>
    <n v="3881962398.6354942"/>
    <n v="42070229.503226392"/>
    <n v="-600000"/>
    <n v="0"/>
    <n v="0"/>
    <n v="625"/>
    <n v="3489000"/>
    <n v="4960000"/>
    <n v="625"/>
    <n v="0"/>
    <n v="0"/>
    <n v="0.50803120488422449"/>
    <n v="0.60009329794401656"/>
    <n v="0"/>
    <n v="0"/>
    <n v="1"/>
    <n v="1"/>
    <n v="4882368.5320746433"/>
    <n v="2500000"/>
    <n v="-16942960.222044501"/>
  </r>
  <r>
    <n v="626"/>
    <x v="627"/>
    <n v="3881968046.121541"/>
    <n v="42421490.413533732"/>
    <n v="-1194000.00013411"/>
    <n v="0"/>
    <n v="0"/>
    <n v="626"/>
    <n v="3613000"/>
    <n v="5175000"/>
    <n v="626"/>
    <n v="0"/>
    <n v="0"/>
    <n v="0.50809180482513872"/>
    <n v="0.60013918671771194"/>
    <n v="0"/>
    <n v="0"/>
    <n v="1"/>
    <n v="1"/>
    <n v="4777180.9578789901"/>
    <n v="2500000"/>
    <n v="-18673530.6236111"/>
  </r>
  <r>
    <n v="627"/>
    <x v="628"/>
    <n v="3773526049.8889141"/>
    <n v="42772751.323841073"/>
    <n v="-1062305.0003996489"/>
    <n v="0"/>
    <n v="0"/>
    <n v="627"/>
    <n v="3923000"/>
    <n v="7602000"/>
    <n v="627"/>
    <n v="0"/>
    <n v="0"/>
    <n v="0.50814722687636849"/>
    <n v="0.6001819867053293"/>
    <n v="0"/>
    <n v="0"/>
    <n v="1"/>
    <n v="1"/>
    <n v="4678201.0930128377"/>
    <n v="2500000"/>
    <n v="-18416982.821548849"/>
  </r>
  <r>
    <n v="628"/>
    <x v="629"/>
    <n v="3502412593.1497288"/>
    <n v="43124012.234148413"/>
    <n v="18501458.049366899"/>
    <n v="0"/>
    <n v="0"/>
    <n v="628"/>
    <n v="3659000"/>
    <n v="5774000"/>
    <n v="628"/>
    <n v="0"/>
    <n v="0"/>
    <n v="0.50818930262295225"/>
    <n v="0.60018070959266179"/>
    <n v="0"/>
    <n v="0"/>
    <n v="1"/>
    <n v="1"/>
    <n v="8437148.0065263603"/>
    <n v="2500000"/>
    <n v="-19738850.497449879"/>
  </r>
  <r>
    <n v="629"/>
    <x v="630"/>
    <n v="3868424528.3470979"/>
    <n v="43475273.144455753"/>
    <n v="439683.22329004848"/>
    <n v="0"/>
    <n v="0"/>
    <n v="629"/>
    <n v="4543000"/>
    <n v="9056000"/>
    <n v="629"/>
    <n v="0"/>
    <n v="0"/>
    <n v="0.50824275977762512"/>
    <n v="0.60020059375313239"/>
    <n v="0"/>
    <n v="0"/>
    <n v="1"/>
    <n v="1"/>
    <n v="4799560.4722585371"/>
    <n v="2500000"/>
    <n v="-21441461.99688736"/>
  </r>
  <r>
    <n v="630"/>
    <x v="631"/>
    <n v="3881983256.927547"/>
    <n v="43826534.054763094"/>
    <n v="14010544.779510399"/>
    <n v="0"/>
    <n v="0"/>
    <n v="630"/>
    <n v="10204000"/>
    <n v="23988000"/>
    <n v="630"/>
    <n v="0"/>
    <n v="0"/>
    <n v="0.50825631294687557"/>
    <n v="0.60016772969294807"/>
    <n v="0"/>
    <n v="0"/>
    <n v="1"/>
    <n v="1"/>
    <n v="13861135.420189939"/>
    <n v="8883277.619801946"/>
    <n v="-6580622.3817110211"/>
  </r>
  <r>
    <n v="631"/>
    <x v="632"/>
    <n v="3881985565.0069671"/>
    <n v="44177794.965070426"/>
    <n v="42465545"/>
    <n v="0"/>
    <n v="0"/>
    <n v="631"/>
    <n v="5152000"/>
    <n v="8589000"/>
    <n v="631"/>
    <n v="0"/>
    <n v="0"/>
    <n v="0.50825865590013286"/>
    <n v="0.60006389374012548"/>
    <n v="0"/>
    <n v="0"/>
    <n v="1"/>
    <n v="1"/>
    <n v="25146859.7092418"/>
    <n v="13187757.38625532"/>
    <n v="14041046.340635199"/>
  </r>
  <r>
    <n v="632"/>
    <x v="633"/>
    <n v="3881987391.5640931"/>
    <n v="44884374.15523719"/>
    <n v="6656130.3095825911"/>
    <n v="0"/>
    <n v="0"/>
    <n v="632"/>
    <n v="4868000"/>
    <n v="6504000"/>
    <n v="632"/>
    <n v="0"/>
    <n v="0"/>
    <n v="0.50787938986872616"/>
    <n v="0.59945297620180371"/>
    <n v="0"/>
    <n v="0"/>
    <n v="1"/>
    <n v="1"/>
    <n v="10842309.41337429"/>
    <n v="6909405.9308305001"/>
    <n v="10178295.285419179"/>
  </r>
  <r>
    <n v="633"/>
    <x v="634"/>
    <n v="3881988784.7514458"/>
    <n v="40908132.948348582"/>
    <n v="-9.3132257461547852E-10"/>
    <n v="0"/>
    <n v="0"/>
    <n v="633"/>
    <n v="4321000"/>
    <n v="6611000"/>
    <n v="633"/>
    <n v="0"/>
    <n v="0"/>
    <n v="0.50788611325383637"/>
    <n v="0.59943844456876427"/>
    <n v="0"/>
    <n v="0"/>
    <n v="1"/>
    <n v="1"/>
    <n v="5402330.9661651002"/>
    <n v="2500000"/>
    <n v="7379046.50986013"/>
  </r>
  <r>
    <n v="634"/>
    <x v="635"/>
    <n v="3881989787.9062691"/>
    <n v="41279464.299349867"/>
    <n v="-600000.00000000093"/>
    <n v="0"/>
    <n v="0"/>
    <n v="634"/>
    <n v="5598000"/>
    <n v="11723000"/>
    <n v="634"/>
    <n v="0"/>
    <n v="0"/>
    <n v="0.50791018206543614"/>
    <n v="0.59946221753074092"/>
    <n v="0"/>
    <n v="0"/>
    <n v="1"/>
    <n v="1"/>
    <n v="5266457.4894018229"/>
    <n v="2500000"/>
    <n v="5347253.6153087653"/>
  </r>
  <r>
    <n v="635"/>
    <x v="636"/>
    <n v="3881990440.0320492"/>
    <n v="41630725.209657207"/>
    <n v="52067869.99986589"/>
    <n v="0"/>
    <n v="0"/>
    <n v="635"/>
    <n v="7692000"/>
    <n v="17589000"/>
    <n v="635"/>
    <n v="0"/>
    <n v="0"/>
    <n v="0.50786960117609703"/>
    <n v="0.59936777693177135"/>
    <n v="0"/>
    <n v="0"/>
    <n v="1"/>
    <n v="1"/>
    <n v="38391845.577535778"/>
    <n v="23823927.418462642"/>
    <n v="38113340.076114163"/>
  </r>
  <r>
    <n v="636"/>
    <x v="637"/>
    <n v="3881990776.231905"/>
    <n v="43548680.062323317"/>
    <n v="9158957.405530192"/>
    <n v="0"/>
    <n v="0"/>
    <n v="636"/>
    <n v="5271000"/>
    <n v="8651000"/>
    <n v="636"/>
    <n v="0"/>
    <n v="0"/>
    <n v="0.50623136790846002"/>
    <n v="0.59841396311773853"/>
    <n v="0"/>
    <n v="0"/>
    <n v="1"/>
    <n v="1"/>
    <n v="11368691.81764783"/>
    <n v="6396140.0716744028"/>
    <n v="27709120.442960341"/>
  </r>
  <r>
    <n v="637"/>
    <x v="638"/>
    <n v="3881990828.0986209"/>
    <n v="44943069.583434626"/>
    <n v="0"/>
    <n v="0"/>
    <n v="0"/>
    <n v="637"/>
    <n v="4790000"/>
    <n v="7460000"/>
    <n v="637"/>
    <n v="0"/>
    <n v="0"/>
    <n v="0.50624880212354118"/>
    <n v="0.59840786658189726"/>
    <n v="0"/>
    <n v="0"/>
    <n v="1"/>
    <n v="1"/>
    <n v="12324458.629252991"/>
    <n v="8969685.1792296786"/>
    <n v="20152590.536008719"/>
  </r>
  <r>
    <n v="638"/>
    <x v="639"/>
    <n v="3881990624.0656838"/>
    <n v="41462889.337225974"/>
    <n v="119755"/>
    <n v="0"/>
    <n v="0"/>
    <n v="638"/>
    <n v="4857000"/>
    <n v="7119000"/>
    <n v="638"/>
    <n v="0"/>
    <n v="0"/>
    <n v="0.50617347337634166"/>
    <n v="0.59837356892280047"/>
    <n v="0"/>
    <n v="0"/>
    <n v="1"/>
    <n v="1"/>
    <n v="6441255.0465318784"/>
    <n v="3249056.2444851319"/>
    <n v="14643293.66729039"/>
  </r>
  <r>
    <n v="639"/>
    <x v="640"/>
    <n v="3881990189.7232151"/>
    <n v="42199775.059970483"/>
    <n v="-541320.04997323267"/>
    <n v="0"/>
    <n v="0"/>
    <n v="639"/>
    <n v="4615000"/>
    <n v="7446000"/>
    <n v="639"/>
    <n v="0"/>
    <n v="0"/>
    <n v="0.50619049199311117"/>
    <n v="0.59839486286453347"/>
    <n v="0"/>
    <n v="0"/>
    <n v="1"/>
    <n v="1"/>
    <n v="5541174.2668997422"/>
    <n v="2500000"/>
    <n v="10611985.28443414"/>
  </r>
  <r>
    <n v="640"/>
    <x v="641"/>
    <n v="3881989548.1023059"/>
    <n v="42733795.6583241"/>
    <n v="-1135906.849594495"/>
    <n v="0"/>
    <n v="0"/>
    <n v="640"/>
    <n v="5116000"/>
    <n v="8303000"/>
    <n v="640"/>
    <n v="0"/>
    <n v="0"/>
    <n v="0.50620072964607998"/>
    <n v="0.59840611664964583"/>
    <n v="0"/>
    <n v="0"/>
    <n v="1"/>
    <n v="1"/>
    <n v="5397106.8674236387"/>
    <n v="2500000"/>
    <n v="7706960.5482193939"/>
  </r>
  <r>
    <n v="641"/>
    <x v="642"/>
    <n v="3881988719.9309282"/>
    <n v="43121628.431658693"/>
    <n v="14110062.21864756"/>
    <n v="0"/>
    <n v="0"/>
    <n v="641"/>
    <n v="5267000"/>
    <n v="7945000"/>
    <n v="641"/>
    <n v="0"/>
    <n v="0"/>
    <n v="0.50618587763321998"/>
    <n v="0.59839989956173367"/>
    <n v="0"/>
    <n v="0"/>
    <n v="1"/>
    <n v="1"/>
    <n v="13613560.13539473"/>
    <n v="8056653.485610744"/>
    <n v="15847858.94221035"/>
  </r>
  <r>
    <n v="642"/>
    <x v="643"/>
    <n v="3881987723.8642411"/>
    <n v="43919130.773407757"/>
    <n v="0"/>
    <n v="0"/>
    <n v="0"/>
    <n v="642"/>
    <n v="4597000"/>
    <n v="6672000"/>
    <n v="642"/>
    <n v="0"/>
    <n v="0"/>
    <n v="0.50616235987977531"/>
    <n v="0.59834254562158584"/>
    <n v="0"/>
    <n v="0"/>
    <n v="1"/>
    <n v="1"/>
    <n v="5491491.6270459127"/>
    <n v="2627088.97147298"/>
    <n v="11509908.413537741"/>
  </r>
  <r>
    <n v="643"/>
    <x v="644"/>
    <n v="3881986576.6918778"/>
    <n v="44498337.02117826"/>
    <n v="119755"/>
    <n v="0"/>
    <n v="0"/>
    <n v="643"/>
    <n v="4536000"/>
    <n v="6209000"/>
    <n v="643"/>
    <n v="0"/>
    <n v="0"/>
    <n v="0.50617672271211966"/>
    <n v="0.59836593281072803"/>
    <n v="0"/>
    <n v="0"/>
    <n v="1"/>
    <n v="1"/>
    <n v="5230767.5413664076"/>
    <n v="2500000"/>
    <n v="8362594.7839151397"/>
  </r>
  <r>
    <n v="644"/>
    <x v="645"/>
    <n v="3881985293.524498"/>
    <n v="44919162.884633407"/>
    <n v="-541320.04997323267"/>
    <n v="0"/>
    <n v="0"/>
    <n v="644"/>
    <n v="4347000"/>
    <n v="5671000"/>
    <n v="644"/>
    <n v="0"/>
    <n v="0"/>
    <n v="0.50619076798756846"/>
    <n v="0.5983950541033991"/>
    <n v="0"/>
    <n v="0"/>
    <n v="1"/>
    <n v="1"/>
    <n v="8647649.2200225852"/>
    <n v="6040674.5644020829"/>
    <n v="6053118.7919578087"/>
  </r>
  <r>
    <n v="645"/>
    <x v="646"/>
    <n v="3881983887.9616842"/>
    <n v="40778507.439542636"/>
    <n v="-1135906.849594495"/>
    <n v="0"/>
    <n v="0"/>
    <n v="645"/>
    <n v="4402000"/>
    <n v="5772000"/>
    <n v="645"/>
    <n v="0"/>
    <n v="0"/>
    <n v="0.50621717850758519"/>
    <n v="0.59841226026770644"/>
    <n v="0"/>
    <n v="0"/>
    <n v="1"/>
    <n v="1"/>
    <n v="4988531.813022092"/>
    <n v="2500000"/>
    <n v="4112579.115767369"/>
  </r>
  <r>
    <n v="646"/>
    <x v="647"/>
    <n v="3881982372.2430568"/>
    <n v="41129768.349849977"/>
    <n v="3313737.218647555"/>
    <n v="0"/>
    <n v="0"/>
    <n v="646"/>
    <n v="4795000"/>
    <n v="6094000"/>
    <n v="646"/>
    <n v="0"/>
    <n v="0"/>
    <n v="0.50623758703763655"/>
    <n v="0.59844698795428775"/>
    <n v="0"/>
    <n v="0"/>
    <n v="1"/>
    <n v="1"/>
    <n v="6471230.1333588706"/>
    <n v="3896752.3472693069"/>
    <n v="7330920.0512920711"/>
  </r>
  <r>
    <n v="647"/>
    <x v="648"/>
    <n v="3881980757.384263"/>
    <n v="41498677.86181622"/>
    <n v="2879020"/>
    <n v="0"/>
    <n v="0"/>
    <n v="647"/>
    <n v="4262000"/>
    <n v="5675000"/>
    <n v="647"/>
    <n v="0"/>
    <n v="0"/>
    <n v="0.5062670559363327"/>
    <n v="0.59847918073747519"/>
    <n v="0"/>
    <n v="0"/>
    <n v="1"/>
    <n v="1"/>
    <n v="4919109.7974124551"/>
    <n v="2500000"/>
    <n v="6111981.2842454379"/>
  </r>
  <r>
    <n v="648"/>
    <x v="649"/>
    <n v="3881979053.2993789"/>
    <n v="41849938.77212356"/>
    <n v="0"/>
    <n v="0"/>
    <n v="0"/>
    <n v="648"/>
    <n v="4171000"/>
    <n v="5187000"/>
    <n v="648"/>
    <n v="0"/>
    <n v="0"/>
    <n v="0.5062939873690252"/>
    <n v="0.59851511314324646"/>
    <n v="0"/>
    <n v="0"/>
    <n v="1"/>
    <n v="1"/>
    <n v="4771455.1678052386"/>
    <n v="2500000"/>
    <n v="4179415.1426432841"/>
  </r>
  <r>
    <n v="649"/>
    <x v="650"/>
    <n v="3881977268.9110699"/>
    <n v="42201199.682430901"/>
    <n v="-600000"/>
    <n v="0"/>
    <n v="0"/>
    <n v="649"/>
    <n v="4217000"/>
    <n v="5005000"/>
    <n v="649"/>
    <n v="0"/>
    <n v="0"/>
    <n v="0.50632509101777479"/>
    <n v="0.59855783787212236"/>
    <n v="0"/>
    <n v="0"/>
    <n v="1"/>
    <n v="1"/>
    <n v="4672813.2139588185"/>
    <n v="2500000"/>
    <n v="2248724.9075519112"/>
  </r>
  <r>
    <n v="650"/>
    <x v="651"/>
    <n v="3881975412.2497239"/>
    <n v="42552460.592738241"/>
    <n v="-1194000.00013411"/>
    <n v="0"/>
    <n v="0"/>
    <n v="650"/>
    <n v="4302000"/>
    <n v="5110000"/>
    <n v="650"/>
    <n v="0"/>
    <n v="0"/>
    <n v="0.50635408381700064"/>
    <n v="0.59860300377770859"/>
    <n v="0"/>
    <n v="0"/>
    <n v="1"/>
    <n v="1"/>
    <n v="4579992.6756346654"/>
    <n v="2500000"/>
    <n v="333306.72402269702"/>
  </r>
  <r>
    <n v="651"/>
    <x v="652"/>
    <n v="3881973490.5426912"/>
    <n v="42903721.503045581"/>
    <n v="-1782060.0003996489"/>
    <n v="0"/>
    <n v="0"/>
    <n v="651"/>
    <n v="4164000"/>
    <n v="5090000"/>
    <n v="651"/>
    <n v="0"/>
    <n v="0"/>
    <n v="0.50637914688543884"/>
    <n v="0.5986464338236841"/>
    <n v="0"/>
    <n v="0"/>
    <n v="1"/>
    <n v="1"/>
    <n v="4492649.9984184448"/>
    <n v="2500000"/>
    <n v="-1570026.3431430301"/>
  </r>
  <r>
    <n v="652"/>
    <x v="653"/>
    <n v="3881971510.294579"/>
    <n v="43254982.413352922"/>
    <n v="-2364239.4007939738"/>
    <n v="0"/>
    <n v="0"/>
    <n v="652"/>
    <n v="3978000"/>
    <n v="4674000"/>
    <n v="652"/>
    <n v="0"/>
    <n v="0"/>
    <n v="0.50641055223724751"/>
    <n v="0.59868993585090369"/>
    <n v="0"/>
    <n v="0"/>
    <n v="1"/>
    <n v="1"/>
    <n v="4410461.9029706959"/>
    <n v="2500000"/>
    <n v="-3454326.0800625281"/>
  </r>
  <r>
    <n v="653"/>
    <x v="654"/>
    <n v="3881969477.3595309"/>
    <n v="43606243.323660262"/>
    <n v="-2940597.0073144832"/>
    <n v="0"/>
    <n v="0"/>
    <n v="653"/>
    <n v="4118000"/>
    <n v="4708000"/>
    <n v="653"/>
    <n v="0"/>
    <n v="0"/>
    <n v="0.50645031269203877"/>
    <n v="0.5987395154378411"/>
    <n v="0"/>
    <n v="0"/>
    <n v="1"/>
    <n v="1"/>
    <n v="4333124.1884808317"/>
    <n v="2500000"/>
    <n v="-5319782.8200340047"/>
  </r>
  <r>
    <n v="654"/>
    <x v="655"/>
    <n v="3881967397.0062728"/>
    <n v="43957504.233967602"/>
    <n v="-3511191.0378986131"/>
    <n v="0"/>
    <n v="0"/>
    <n v="654"/>
    <n v="4083000"/>
    <n v="4708000"/>
    <n v="654"/>
    <n v="0"/>
    <n v="0"/>
    <n v="0.50648379255750309"/>
    <n v="0.59878846576778666"/>
    <n v="0"/>
    <n v="0"/>
    <n v="1"/>
    <n v="1"/>
    <n v="4260350.6067360379"/>
    <n v="2500000"/>
    <n v="-7166584.9930227287"/>
  </r>
  <r>
    <n v="655"/>
    <x v="656"/>
    <n v="3881965273.976655"/>
    <n v="44308765.144274943"/>
    <n v="-4076079.1283044401"/>
    <n v="0"/>
    <n v="0"/>
    <n v="655"/>
    <n v="4109000"/>
    <n v="4673000"/>
    <n v="655"/>
    <n v="0"/>
    <n v="0"/>
    <n v="0.50651884513444245"/>
    <n v="0.59883726853454533"/>
    <n v="0"/>
    <n v="0"/>
    <n v="1"/>
    <n v="1"/>
    <n v="4191871.80263768"/>
    <n v="2500000"/>
    <n v="-8994919.1446943581"/>
  </r>
  <r>
    <n v="656"/>
    <x v="657"/>
    <n v="3881963112.5383372"/>
    <n v="44660026.054582283"/>
    <n v="-4635318.3379324703"/>
    <n v="0"/>
    <n v="0"/>
    <n v="656"/>
    <n v="4000000"/>
    <n v="4618000"/>
    <n v="656"/>
    <n v="0"/>
    <n v="0"/>
    <n v="0.50655271807463786"/>
    <n v="0.59888645812725283"/>
    <n v="0"/>
    <n v="0"/>
    <n v="1"/>
    <n v="1"/>
    <n v="7642176.0789433029"/>
    <n v="6014741.7616995145"/>
    <n v="-10804969.955257939"/>
  </r>
  <r>
    <n v="657"/>
    <x v="658"/>
    <n v="3881960916.5322151"/>
    <n v="40545284.29288277"/>
    <n v="-5188965.1555892201"/>
    <n v="0"/>
    <n v="0"/>
    <n v="657"/>
    <n v="3857000"/>
    <n v="4480000"/>
    <n v="657"/>
    <n v="0"/>
    <n v="0"/>
    <n v="0.50658009693439099"/>
    <n v="0.59891619680243702"/>
    <n v="0"/>
    <n v="0"/>
    <n v="1"/>
    <n v="1"/>
    <n v="4066799.6496476061"/>
    <n v="2500000"/>
    <n v="-12596920.258120449"/>
  </r>
  <r>
    <n v="658"/>
    <x v="659"/>
    <n v="3881958689.4150891"/>
    <n v="40896545.203190111"/>
    <n v="-5737075.5051931525"/>
    <n v="0"/>
    <n v="0"/>
    <n v="658"/>
    <n v="3913000"/>
    <n v="4480000"/>
    <n v="658"/>
    <n v="0"/>
    <n v="0"/>
    <n v="0.50662513539392617"/>
    <n v="0.59896812797410681"/>
    <n v="0"/>
    <n v="0"/>
    <n v="1"/>
    <n v="1"/>
    <n v="4009743.3742199489"/>
    <n v="2500000"/>
    <n v="-14370951.058354881"/>
  </r>
  <r>
    <n v="659"/>
    <x v="660"/>
    <n v="3881956434.2980781"/>
    <n v="41247806.113497451"/>
    <n v="-6279704.7514235564"/>
    <n v="0"/>
    <n v="0"/>
    <n v="659"/>
    <n v="3849000"/>
    <n v="4469000"/>
    <n v="659"/>
    <n v="0"/>
    <n v="0"/>
    <n v="0.50666771473093419"/>
    <n v="0.59901993151577848"/>
    <n v="0"/>
    <n v="0"/>
    <n v="1"/>
    <n v="1"/>
    <n v="3956054.3099480509"/>
    <n v="2500000"/>
    <n v="-16127241.55098349"/>
  </r>
  <r>
    <n v="660"/>
    <x v="661"/>
    <n v="3881954153.9811878"/>
    <n v="41599067.023804791"/>
    <n v="-6816907.705312944"/>
    <n v="0"/>
    <n v="0"/>
    <n v="660"/>
    <n v="3754000"/>
    <n v="4285000"/>
    <n v="660"/>
    <n v="0"/>
    <n v="0"/>
    <n v="0.50671308107994384"/>
    <n v="0.59907177819783408"/>
    <n v="0"/>
    <n v="0"/>
    <n v="1"/>
    <n v="1"/>
    <n v="3905533.7387963841"/>
    <n v="2500000"/>
    <n v="-17865969.139078371"/>
  </r>
  <r>
    <n v="661"/>
    <x v="662"/>
    <n v="3881951850.9844232"/>
    <n v="41950327.934112132"/>
    <n v="-7348738.6297835121"/>
    <n v="0"/>
    <n v="0"/>
    <n v="661"/>
    <n v="5182000"/>
    <n v="6741000"/>
    <n v="661"/>
    <n v="0"/>
    <n v="0"/>
    <n v="0.50676253923742787"/>
    <n v="0.59912644911626933"/>
    <n v="0"/>
    <n v="0"/>
    <n v="1"/>
    <n v="1"/>
    <n v="3857994.6701964019"/>
    <n v="2500000"/>
    <n v="-19587309.451680951"/>
  </r>
  <r>
    <n v="662"/>
    <x v="663"/>
    <n v="3881949527.5757828"/>
    <n v="42301588.844419472"/>
    <n v="22354458.754871748"/>
    <n v="0"/>
    <n v="0"/>
    <n v="662"/>
    <n v="6495000"/>
    <n v="10553000"/>
    <n v="662"/>
    <n v="0"/>
    <n v="0"/>
    <n v="0.50674426835526432"/>
    <n v="0.59913341202817127"/>
    <n v="0"/>
    <n v="0"/>
    <n v="1"/>
    <n v="1"/>
    <n v="20235439.64356615"/>
    <n v="14142928.943178531"/>
    <n v="7073863.6384577556"/>
  </r>
  <r>
    <n v="663"/>
    <x v="664"/>
    <n v="3881947185.7964692"/>
    <n v="42657562.660027958"/>
    <n v="36022927.036700226"/>
    <n v="0"/>
    <n v="0"/>
    <n v="663"/>
    <n v="5250000"/>
    <n v="9047000"/>
    <n v="663"/>
    <n v="0"/>
    <n v="0"/>
    <n v="0.50638506092426505"/>
    <n v="0.59892339378430692"/>
    <n v="0"/>
    <n v="0"/>
    <n v="1"/>
    <n v="1"/>
    <n v="25199380.86798615"/>
    <n v="15494799.853948619"/>
    <n v="26418856.99864547"/>
  </r>
  <r>
    <n v="664"/>
    <x v="665"/>
    <n v="3881944827.4835582"/>
    <n v="43987023.02433224"/>
    <n v="5014326.2032384016"/>
    <n v="0"/>
    <n v="0"/>
    <n v="664"/>
    <n v="4429000"/>
    <n v="6937000"/>
    <n v="664"/>
    <n v="0"/>
    <n v="0"/>
    <n v="0.50575139005664638"/>
    <n v="0.59834141965621823"/>
    <n v="0"/>
    <n v="0"/>
    <n v="1"/>
    <n v="1"/>
    <n v="7189581.7625127211"/>
    <n v="4419611.6945904857"/>
    <n v="19218207.122377999"/>
  </r>
  <r>
    <n v="665"/>
    <x v="666"/>
    <n v="3881942454.290421"/>
    <n v="44954129.384895153"/>
    <n v="0"/>
    <n v="0"/>
    <n v="0"/>
    <n v="665"/>
    <n v="4048000"/>
    <n v="6497000"/>
    <n v="665"/>
    <n v="0"/>
    <n v="0"/>
    <n v="0.50579390603643359"/>
    <n v="0.5983652281467452"/>
    <n v="0"/>
    <n v="0"/>
    <n v="1"/>
    <n v="1"/>
    <n v="9749645.955289742"/>
    <n v="7596669.9814594844"/>
    <n v="13966128.36672952"/>
  </r>
  <r>
    <n v="666"/>
    <x v="667"/>
    <n v="3881940067.70509"/>
    <n v="41161525.517123111"/>
    <n v="-600000"/>
    <n v="0"/>
    <n v="0"/>
    <n v="666"/>
    <n v="3658000"/>
    <n v="6277000"/>
    <n v="666"/>
    <n v="0"/>
    <n v="0"/>
    <n v="0.50576651777314707"/>
    <n v="0.59836952573635394"/>
    <n v="0"/>
    <n v="0"/>
    <n v="1"/>
    <n v="1"/>
    <n v="4561326.1424223864"/>
    <n v="2500000"/>
    <n v="10147997.831721921"/>
  </r>
  <r>
    <n v="667"/>
    <x v="668"/>
    <n v="3881937669.066792"/>
    <n v="41672197.151971348"/>
    <n v="-1194000.00013411"/>
    <n v="0"/>
    <n v="0"/>
    <n v="667"/>
    <n v="4074000"/>
    <n v="6136000"/>
    <n v="667"/>
    <n v="0"/>
    <n v="0"/>
    <n v="0.50582015854884943"/>
    <n v="0.59839336779161523"/>
    <n v="0"/>
    <n v="0"/>
    <n v="1"/>
    <n v="1"/>
    <n v="4475085.0821343753"/>
    <n v="2500000"/>
    <n v="7366429.5433552302"/>
  </r>
  <r>
    <n v="668"/>
    <x v="669"/>
    <n v="3881935259.5808301"/>
    <n v="42042893.586901627"/>
    <n v="-1782060.0003996489"/>
    <n v="0"/>
    <n v="0"/>
    <n v="668"/>
    <n v="3918000"/>
    <n v="5397000"/>
    <n v="668"/>
    <n v="0"/>
    <n v="0"/>
    <n v="0.50585564156599361"/>
    <n v="0.59841912662463037"/>
    <n v="0"/>
    <n v="0"/>
    <n v="1"/>
    <n v="1"/>
    <n v="4393933.5910148676"/>
    <n v="2500000"/>
    <n v="5351985.0247369548"/>
  </r>
  <r>
    <n v="669"/>
    <x v="670"/>
    <n v="3881932840.3319778"/>
    <n v="42394154.497208983"/>
    <n v="-204974.40079397411"/>
    <n v="0"/>
    <n v="0"/>
    <n v="669"/>
    <n v="4097000"/>
    <n v="4840000"/>
    <n v="669"/>
    <n v="0"/>
    <n v="0"/>
    <n v="0.50589804930132476"/>
    <n v="0.59845730721753587"/>
    <n v="0"/>
    <n v="0"/>
    <n v="1"/>
    <n v="1"/>
    <n v="4317571.3050118154"/>
    <n v="2500000"/>
    <n v="3443481.0240324289"/>
  </r>
  <r>
    <n v="670"/>
    <x v="671"/>
    <n v="3881930412.2965312"/>
    <n v="42745415.407516323"/>
    <n v="9273645.3431681506"/>
    <n v="0"/>
    <n v="0"/>
    <n v="670"/>
    <n v="3859000"/>
    <n v="4550000"/>
    <n v="670"/>
    <n v="0"/>
    <n v="0"/>
    <n v="0.50593248170453187"/>
    <n v="0.59850417031697389"/>
    <n v="0"/>
    <n v="0"/>
    <n v="1"/>
    <n v="1"/>
    <n v="6672318.8184944903"/>
    <n v="3295046.0695620882"/>
    <n v="5458873.1407459807"/>
  </r>
  <r>
    <n v="671"/>
    <x v="672"/>
    <n v="3881927976.3531532"/>
    <n v="43096676.317823663"/>
    <n v="0"/>
    <n v="0"/>
    <n v="0"/>
    <n v="671"/>
    <n v="3788000"/>
    <n v="4358000"/>
    <n v="671"/>
    <n v="0"/>
    <n v="0"/>
    <n v="0.50598705016592938"/>
    <n v="0.59854533850820202"/>
    <n v="0"/>
    <n v="0"/>
    <n v="1"/>
    <n v="1"/>
    <n v="4329544.5977434795"/>
    <n v="2500000"/>
    <n v="3536161.2934502759"/>
  </r>
  <r>
    <n v="672"/>
    <x v="673"/>
    <n v="3881925533.292644"/>
    <n v="43447937.228131004"/>
    <n v="-600000"/>
    <n v="0"/>
    <n v="0"/>
    <n v="672"/>
    <n v="3548000"/>
    <n v="4312000"/>
    <n v="672"/>
    <n v="0"/>
    <n v="0"/>
    <n v="0.50603508510730566"/>
    <n v="0.59859933155457989"/>
    <n v="0"/>
    <n v="0"/>
    <n v="1"/>
    <n v="1"/>
    <n v="4256982.2677457295"/>
    <n v="2500000"/>
    <n v="1616055.4710294111"/>
  </r>
  <r>
    <n v="673"/>
    <x v="674"/>
    <n v="3881923083.8267188"/>
    <n v="43799198.138438337"/>
    <n v="-1194000.00013411"/>
    <n v="0"/>
    <n v="0"/>
    <n v="673"/>
    <n v="3522000"/>
    <n v="4117000"/>
    <n v="673"/>
    <n v="0"/>
    <n v="0"/>
    <n v="0.5060932659303905"/>
    <n v="0.59865395075547445"/>
    <n v="0"/>
    <n v="0"/>
    <n v="1"/>
    <n v="1"/>
    <n v="4188702.248242747"/>
    <n v="2500000"/>
    <n v="-300105.08331966703"/>
  </r>
  <r>
    <n v="674"/>
    <x v="675"/>
    <n v="3881920628.5959239"/>
    <n v="44150459.048745677"/>
    <n v="-1782060.0003996489"/>
    <n v="0"/>
    <n v="0"/>
    <n v="674"/>
    <n v="3554000"/>
    <n v="4136000"/>
    <n v="674"/>
    <n v="0"/>
    <n v="0"/>
    <n v="0.50615250958131219"/>
    <n v="0.59871132932529125"/>
    <n v="0"/>
    <n v="0"/>
    <n v="1"/>
    <n v="1"/>
    <n v="4124451.8160491809"/>
    <n v="2500000"/>
    <n v="-2197104.0325535489"/>
  </r>
  <r>
    <n v="675"/>
    <x v="676"/>
    <n v="3881918168.1767521"/>
    <n v="44501719.959053017"/>
    <n v="-204974.40079397411"/>
    <n v="0"/>
    <n v="0"/>
    <n v="675"/>
    <n v="3600000"/>
    <n v="4234000"/>
    <n v="675"/>
    <n v="0"/>
    <n v="0"/>
    <n v="0.50621041016510271"/>
    <n v="0.59876842907608241"/>
    <n v="0"/>
    <n v="0"/>
    <n v="1"/>
    <n v="1"/>
    <n v="4063993.1625937619"/>
    <n v="2500000"/>
    <n v="-2499282.992719105"/>
  </r>
  <r>
    <n v="676"/>
    <x v="677"/>
    <n v="3881915703.0880399"/>
    <n v="44852980.869360358"/>
    <n v="1356340.3431681499"/>
    <n v="0"/>
    <n v="0"/>
    <n v="676"/>
    <n v="3588000"/>
    <n v="4217000"/>
    <n v="676"/>
    <n v="0"/>
    <n v="0"/>
    <n v="0.50626637656739448"/>
    <n v="0.59882404650445442"/>
    <n v="0"/>
    <n v="0"/>
    <n v="1"/>
    <n v="1"/>
    <n v="7901681.0904375762"/>
    <n v="6394578.576713386"/>
    <n v="-3586365.1633505472"/>
  </r>
  <r>
    <n v="677"/>
    <x v="678"/>
    <n v="3881913233.7967472"/>
    <n v="40718943.625895508"/>
    <n v="0"/>
    <n v="0"/>
    <n v="0"/>
    <n v="677"/>
    <n v="3473000"/>
    <n v="4141000"/>
    <n v="677"/>
    <n v="0"/>
    <n v="0"/>
    <n v="0.50628084470839185"/>
    <n v="0.59884928346710775"/>
    <n v="0"/>
    <n v="0"/>
    <n v="1"/>
    <n v="1"/>
    <n v="3975719.1425686111"/>
    <n v="2500000"/>
    <n v="-5450501.5125186564"/>
  </r>
  <r>
    <n v="678"/>
    <x v="679"/>
    <n v="3881910760.723134"/>
    <n v="41070204.536202848"/>
    <n v="119755"/>
    <n v="0"/>
    <n v="0"/>
    <n v="678"/>
    <n v="3448000"/>
    <n v="4136000"/>
    <n v="678"/>
    <n v="0"/>
    <n v="0"/>
    <n v="0.5063420510647958"/>
    <n v="0.59890620632179625"/>
    <n v="0"/>
    <n v="0"/>
    <n v="1"/>
    <n v="1"/>
    <n v="3924038.0392356939"/>
    <n v="2500000"/>
    <n v="-7295996.4986117519"/>
  </r>
  <r>
    <n v="679"/>
    <x v="680"/>
    <n v="3881908284.2454338"/>
    <n v="41421465.446510188"/>
    <n v="-541320.04997323267"/>
    <n v="0"/>
    <n v="0"/>
    <n v="679"/>
    <n v="3400000"/>
    <n v="4163000"/>
    <n v="679"/>
    <n v="0"/>
    <n v="0"/>
    <n v="0.50640426458374854"/>
    <n v="0.5989631450839934"/>
    <n v="0"/>
    <n v="0"/>
    <n v="1"/>
    <n v="1"/>
    <n v="3877362.5980504998"/>
    <n v="2500000"/>
    <n v="-9123036.5352564175"/>
  </r>
  <r>
    <n v="680"/>
    <x v="681"/>
    <n v="3881905804.7040591"/>
    <n v="41772726.356817529"/>
    <n v="-1135906.849594495"/>
    <n v="0"/>
    <n v="0"/>
    <n v="680"/>
    <n v="4038000"/>
    <n v="4636000"/>
    <n v="680"/>
    <n v="0"/>
    <n v="0"/>
    <n v="0.50646841513385743"/>
    <n v="0.59901959752641809"/>
    <n v="0"/>
    <n v="0"/>
    <n v="1"/>
    <n v="1"/>
    <n v="3831486.0666329572"/>
    <n v="2500000"/>
    <n v="-10931806.171943011"/>
  </r>
  <r>
    <n v="681"/>
    <x v="682"/>
    <n v="3881903322.4053769"/>
    <n v="42123987.267124869"/>
    <n v="10511287.21864756"/>
    <n v="0"/>
    <n v="0"/>
    <n v="681"/>
    <n v="3464000"/>
    <n v="4265000"/>
    <n v="681"/>
    <n v="0"/>
    <n v="0"/>
    <n v="0.50650538382167931"/>
    <n v="0.59906818708862764"/>
    <n v="0"/>
    <n v="0"/>
    <n v="1"/>
    <n v="1"/>
    <n v="8084415.5687364601"/>
    <n v="4866722.3518352304"/>
    <n v="-5237200.6126670297"/>
  </r>
  <r>
    <n v="682"/>
    <x v="683"/>
    <n v="3881900837.6251221"/>
    <n v="42475248.177432209"/>
    <n v="0"/>
    <n v="0"/>
    <n v="0"/>
    <n v="682"/>
    <n v="3456000"/>
    <n v="4062000"/>
    <n v="682"/>
    <n v="0"/>
    <n v="0"/>
    <n v="0.50656038758501687"/>
    <n v="0.59909040974773531"/>
    <n v="0"/>
    <n v="0"/>
    <n v="1"/>
    <n v="1"/>
    <n v="3919351.0638370761"/>
    <n v="2500000"/>
    <n v="-7084828.607710965"/>
  </r>
  <r>
    <n v="683"/>
    <x v="684"/>
    <n v="3881898350.6114511"/>
    <n v="42826509.08773955"/>
    <n v="-600000"/>
    <n v="0"/>
    <n v="0"/>
    <n v="683"/>
    <n v="3456000"/>
    <n v="4147000"/>
    <n v="683"/>
    <n v="0"/>
    <n v="0"/>
    <n v="0.50662221191195156"/>
    <n v="0.59914841433580035"/>
    <n v="0"/>
    <n v="0"/>
    <n v="1"/>
    <n v="1"/>
    <n v="3870996.5573089952"/>
    <n v="2500000"/>
    <n v="-8913980.3232174385"/>
  </r>
  <r>
    <n v="684"/>
    <x v="685"/>
    <n v="3881895861.587708"/>
    <n v="43177769.99804689"/>
    <n v="-1194000.00013411"/>
    <n v="0"/>
    <n v="0"/>
    <n v="684"/>
    <n v="3395000"/>
    <n v="4154000"/>
    <n v="684"/>
    <n v="0"/>
    <n v="0"/>
    <n v="0.50668401931345985"/>
    <n v="0.59920505103542765"/>
    <n v="0"/>
    <n v="0"/>
    <n v="1"/>
    <n v="1"/>
    <n v="3825495.721697778"/>
    <n v="2500000"/>
    <n v="-10724840.521977689"/>
  </r>
  <r>
    <n v="685"/>
    <x v="686"/>
    <n v="3881893370.7549019"/>
    <n v="43529030.90835423"/>
    <n v="-1782060.0003996489"/>
    <n v="0"/>
    <n v="0"/>
    <n v="685"/>
    <n v="3392000"/>
    <n v="4153000"/>
    <n v="685"/>
    <n v="0"/>
    <n v="0"/>
    <n v="0.5067482911188721"/>
    <n v="0.59926149978632648"/>
    <n v="0"/>
    <n v="0"/>
    <n v="1"/>
    <n v="1"/>
    <n v="3782680.145860672"/>
    <n v="2500000"/>
    <n v="-12517592.119155111"/>
  </r>
  <r>
    <n v="686"/>
    <x v="687"/>
    <n v="3881890878.2939391"/>
    <n v="43880291.818661571"/>
    <n v="-2364239.4007939738"/>
    <n v="0"/>
    <n v="0"/>
    <n v="686"/>
    <n v="3432000"/>
    <n v="4206000"/>
    <n v="686"/>
    <n v="0"/>
    <n v="0"/>
    <n v="0.50681266626518895"/>
    <n v="0.59931788095330374"/>
    <n v="0"/>
    <n v="0"/>
    <n v="1"/>
    <n v="1"/>
    <n v="3742391.3575419998"/>
    <n v="2500000"/>
    <n v="-14292416.20076146"/>
  </r>
  <r>
    <n v="687"/>
    <x v="688"/>
    <n v="3881888384.3676372"/>
    <n v="44231552.728968911"/>
    <n v="-2940597.0073144832"/>
    <n v="0"/>
    <n v="0"/>
    <n v="687"/>
    <n v="3304000"/>
    <n v="4100000"/>
    <n v="687"/>
    <n v="0"/>
    <n v="0"/>
    <n v="0.50687540040511747"/>
    <n v="0.59937331461154209"/>
    <n v="0"/>
    <n v="0"/>
    <n v="1"/>
    <n v="1"/>
    <n v="3704480.2368236352"/>
    <n v="2500000"/>
    <n v="-16049492.041948451"/>
  </r>
  <r>
    <n v="688"/>
    <x v="689"/>
    <n v="3881885889.12253"/>
    <n v="44582813.639276251"/>
    <n v="-3511191.0378986131"/>
    <n v="0"/>
    <n v="0"/>
    <n v="688"/>
    <n v="3352000"/>
    <n v="4027000"/>
    <n v="688"/>
    <n v="0"/>
    <n v="0"/>
    <n v="0.50694327351152513"/>
    <n v="0.59943038150691996"/>
    <n v="0"/>
    <n v="0"/>
    <n v="1"/>
    <n v="1"/>
    <n v="7175826.9842458637"/>
    <n v="6007020.520054806"/>
    <n v="-17788997.1251163"/>
  </r>
  <r>
    <n v="689"/>
    <x v="690"/>
    <n v="3881883392.6904998"/>
    <n v="40475793.119222403"/>
    <n v="-4076079.1283044401"/>
    <n v="0"/>
    <n v="0"/>
    <n v="689"/>
    <n v="3456000"/>
    <n v="4080000"/>
    <n v="689"/>
    <n v="0"/>
    <n v="0"/>
    <n v="0.50696960553543358"/>
    <n v="0.59946647903883432"/>
    <n v="0"/>
    <n v="0"/>
    <n v="1"/>
    <n v="1"/>
    <n v="3635238.0011721211"/>
    <n v="2500000"/>
    <n v="-19511107.157841291"/>
  </r>
  <r>
    <n v="690"/>
    <x v="691"/>
    <n v="3881880895.190239"/>
    <n v="40827054.029529743"/>
    <n v="-4635318.3379324703"/>
    <n v="0"/>
    <n v="0"/>
    <n v="690"/>
    <n v="4148000"/>
    <n v="4764000"/>
    <n v="690"/>
    <n v="0"/>
    <n v="0"/>
    <n v="0.50703131322376116"/>
    <n v="0.59952371108088576"/>
    <n v="0"/>
    <n v="0"/>
    <n v="1"/>
    <n v="1"/>
    <n v="3603650.6016262518"/>
    <n v="2500000"/>
    <n v="-21215996.090623949"/>
  </r>
  <r>
    <n v="691"/>
    <x v="692"/>
    <n v="3881878396.7285709"/>
    <n v="41178314.939837083"/>
    <n v="12804909.844410781"/>
    <n v="0"/>
    <n v="0"/>
    <n v="691"/>
    <n v="3882000"/>
    <n v="4506000"/>
    <n v="691"/>
    <n v="0"/>
    <n v="0"/>
    <n v="0.50706323760866412"/>
    <n v="0.59956888944713338"/>
    <n v="0"/>
    <n v="0"/>
    <n v="1"/>
    <n v="1"/>
    <n v="9469734.4179952703"/>
    <n v="5914506.5393593311"/>
    <n v="-13054773.634459861"/>
  </r>
  <r>
    <n v="692"/>
    <x v="693"/>
    <n v="3881875897.401638"/>
    <n v="41529575.850144424"/>
    <n v="0"/>
    <n v="0"/>
    <n v="0"/>
    <n v="692"/>
    <n v="3493000"/>
    <n v="4053000"/>
    <n v="692"/>
    <n v="0"/>
    <n v="0"/>
    <n v="0.50709305053424902"/>
    <n v="0.59956500935269053"/>
    <n v="0"/>
    <n v="0"/>
    <n v="1"/>
    <n v="1"/>
    <n v="3755069.9995804699"/>
    <n v="2500000"/>
    <n v="-14824225.90103323"/>
  </r>
  <r>
    <n v="693"/>
    <x v="694"/>
    <n v="3881873397.2959652"/>
    <n v="41880836.760451756"/>
    <n v="-600000"/>
    <n v="0"/>
    <n v="0"/>
    <n v="693"/>
    <n v="3376000"/>
    <n v="4001000"/>
    <n v="693"/>
    <n v="0"/>
    <n v="0"/>
    <n v="0.50715320571340627"/>
    <n v="0.59962284062408044"/>
    <n v="0"/>
    <n v="0"/>
    <n v="1"/>
    <n v="1"/>
    <n v="3716410.64101111"/>
    <n v="2500000"/>
    <n v="-16575983.645336371"/>
  </r>
  <r>
    <n v="694"/>
    <x v="695"/>
    <n v="3881870896.48943"/>
    <n v="42232097.670759097"/>
    <n v="-1194000.00013411"/>
    <n v="0"/>
    <n v="0"/>
    <n v="694"/>
    <n v="3534000"/>
    <n v="4169000"/>
    <n v="694"/>
    <n v="0"/>
    <n v="0"/>
    <n v="0.50721810175471094"/>
    <n v="0.59968142745760211"/>
    <n v="0"/>
    <n v="0"/>
    <n v="1"/>
    <n v="1"/>
    <n v="3680032.7882441101"/>
    <n v="2500000"/>
    <n v="-18310223.812588021"/>
  </r>
  <r>
    <n v="695"/>
    <x v="696"/>
    <n v="3881868395.0521169"/>
    <n v="42583358.581066437"/>
    <n v="-1782060.0003996489"/>
    <n v="0"/>
    <n v="0"/>
    <n v="695"/>
    <n v="3554000"/>
    <n v="4198000"/>
    <n v="695"/>
    <n v="0"/>
    <n v="0"/>
    <n v="0.50727653632447112"/>
    <n v="0.59973722050039591"/>
    <n v="0"/>
    <n v="0"/>
    <n v="1"/>
    <n v="1"/>
    <n v="3645801.7968125441"/>
    <n v="2500000"/>
    <n v="-20027121.578554802"/>
  </r>
  <r>
    <n v="696"/>
    <x v="697"/>
    <n v="3881865893.0471048"/>
    <n v="42934619.491373777"/>
    <n v="1234535.5992060259"/>
    <n v="0"/>
    <n v="0"/>
    <n v="696"/>
    <n v="3554000"/>
    <n v="4286000"/>
    <n v="696"/>
    <n v="0"/>
    <n v="0"/>
    <n v="0.50733412873295747"/>
    <n v="0.5997924369802039"/>
    <n v="0"/>
    <n v="0"/>
    <n v="1"/>
    <n v="1"/>
    <n v="3613590.9683754449"/>
    <n v="2500000"/>
    <n v="-20938925.367245659"/>
  </r>
  <r>
    <n v="697"/>
    <x v="698"/>
    <n v="3881863390.5311642"/>
    <n v="43285880.401681118"/>
    <n v="0"/>
    <n v="0"/>
    <n v="0"/>
    <n v="697"/>
    <n v="3554000"/>
    <n v="4230000"/>
    <n v="697"/>
    <n v="0"/>
    <n v="0"/>
    <n v="0.50739170605496486"/>
    <n v="0.59984606420556263"/>
    <n v="0"/>
    <n v="0"/>
    <n v="1"/>
    <n v="1"/>
    <n v="3603441.7792745391"/>
    <n v="2500000"/>
    <n v="-22629536.118253421"/>
  </r>
  <r>
    <n v="698"/>
    <x v="699"/>
    <n v="3881860887.555387"/>
    <n v="43637141.311988458"/>
    <n v="-600000"/>
    <n v="0"/>
    <n v="0"/>
    <n v="698"/>
    <n v="3554000"/>
    <n v="4182000"/>
    <n v="698"/>
    <n v="0"/>
    <n v="0"/>
    <n v="0.50744926829642045"/>
    <n v="0.59990059960248221"/>
    <n v="0"/>
    <n v="0"/>
    <n v="1"/>
    <n v="1"/>
    <n v="3573730.8533029091"/>
    <n v="2500000"/>
    <n v="-24303240.762128979"/>
  </r>
  <r>
    <n v="699"/>
    <x v="700"/>
    <n v="3881858384.1657581"/>
    <n v="43988402.222295798"/>
    <n v="-1194000.00013411"/>
    <n v="0"/>
    <n v="0"/>
    <n v="699"/>
    <n v="3604000"/>
    <n v="4155000"/>
    <n v="699"/>
    <n v="0"/>
    <n v="0"/>
    <n v="0.50750681546324827"/>
    <n v="0.59995585105989557"/>
    <n v="0"/>
    <n v="0"/>
    <n v="1"/>
    <n v="1"/>
    <n v="3545773.3358850218"/>
    <n v="2500000"/>
    <n v="-25960208.359939892"/>
  </r>
  <r>
    <n v="700"/>
    <x v="701"/>
    <n v="3881855880.4036641"/>
    <n v="44339663.132603139"/>
    <n v="-1782060.0003996489"/>
    <n v="0"/>
    <n v="0"/>
    <n v="700"/>
    <n v="4006000"/>
    <n v="4966000"/>
    <n v="700"/>
    <n v="0"/>
    <n v="0"/>
    <n v="0.50756227139069066"/>
    <n v="0.60001146878975464"/>
    <n v="0"/>
    <n v="0"/>
    <n v="1"/>
    <n v="1"/>
    <n v="3519465.748537601"/>
    <n v="2500000"/>
    <n v="-27600606.282143049"/>
  </r>
  <r>
    <n v="701"/>
    <x v="702"/>
    <n v="3881853376.3063488"/>
    <n v="44690924.042910479"/>
    <n v="30744490.59920603"/>
    <n v="0"/>
    <n v="0"/>
    <n v="701"/>
    <n v="4468000"/>
    <n v="5606000"/>
    <n v="701"/>
    <n v="0"/>
    <n v="0"/>
    <n v="0.50760044692724504"/>
    <n v="0.60005222474697062"/>
    <n v="0"/>
    <n v="0"/>
    <n v="1"/>
    <n v="1"/>
    <n v="20097426.405802559"/>
    <n v="12304536.68848189"/>
    <n v="-15041950.225490831"/>
  </r>
  <r>
    <n v="702"/>
    <x v="703"/>
    <n v="3881850871.9073381"/>
    <n v="40573092.482332103"/>
    <n v="5082551.1208607368"/>
    <n v="0"/>
    <n v="0"/>
    <n v="702"/>
    <n v="3883000"/>
    <n v="4386000"/>
    <n v="702"/>
    <n v="0"/>
    <n v="0"/>
    <n v="0.50725773843736444"/>
    <n v="0.59961705807925525"/>
    <n v="0"/>
    <n v="0"/>
    <n v="1"/>
    <n v="1"/>
    <n v="4969201.9100702275"/>
    <n v="2872673.410803678"/>
    <n v="-14033793.226598069"/>
  </r>
  <r>
    <n v="703"/>
    <x v="704"/>
    <n v="3881848367.2367978"/>
    <n v="40924353.392639443"/>
    <n v="0"/>
    <n v="0"/>
    <n v="0"/>
    <n v="703"/>
    <n v="3535000"/>
    <n v="4407000"/>
    <n v="703"/>
    <n v="0"/>
    <n v="0"/>
    <n v="0.50730690827785874"/>
    <n v="0.59966952623699321"/>
    <n v="0"/>
    <n v="0"/>
    <n v="1"/>
    <n v="1"/>
    <n v="4004943.745560084"/>
    <n v="2500000"/>
    <n v="-15793455.29746888"/>
  </r>
  <r>
    <n v="704"/>
    <x v="705"/>
    <n v="3881845862.3218851"/>
    <n v="41275614.302946784"/>
    <n v="-600000"/>
    <n v="0"/>
    <n v="0"/>
    <n v="704"/>
    <n v="3687000"/>
    <n v="4299000"/>
    <n v="704"/>
    <n v="0"/>
    <n v="0"/>
    <n v="0.50736522641010628"/>
    <n v="0.59972209174998725"/>
    <n v="0"/>
    <n v="0"/>
    <n v="1"/>
    <n v="1"/>
    <n v="3951537.9343229472"/>
    <n v="2500000"/>
    <n v="-17535520.748024311"/>
  </r>
  <r>
    <n v="705"/>
    <x v="706"/>
    <n v="3881843357.1870351"/>
    <n v="41626875.213254116"/>
    <n v="-1194000.00013411"/>
    <n v="0"/>
    <n v="0"/>
    <n v="705"/>
    <n v="3611000"/>
    <n v="4435000"/>
    <n v="705"/>
    <n v="0"/>
    <n v="0"/>
    <n v="0.50741718904610411"/>
    <n v="0.59977623707400063"/>
    <n v="0"/>
    <n v="0"/>
    <n v="1"/>
    <n v="1"/>
    <n v="3901283.8998541329"/>
    <n v="2500000"/>
    <n v="-19260165.54446356"/>
  </r>
  <r>
    <n v="706"/>
    <x v="707"/>
    <n v="3881840851.8542399"/>
    <n v="41978136.123561457"/>
    <n v="4695734.9996003509"/>
    <n v="0"/>
    <n v="0"/>
    <n v="706"/>
    <n v="3363000"/>
    <n v="4319000"/>
    <n v="706"/>
    <n v="0"/>
    <n v="0"/>
    <n v="0.50747232663568154"/>
    <n v="0.59982811137560765"/>
    <n v="0"/>
    <n v="0"/>
    <n v="1"/>
    <n v="1"/>
    <n v="4480473.9139537998"/>
    <n v="2596523.3676392622"/>
    <n v="-18603788.893323909"/>
  </r>
  <r>
    <n v="707"/>
    <x v="708"/>
    <n v="3881838346.343297"/>
    <n v="42329397.033868797"/>
    <n v="2879020"/>
    <n v="0"/>
    <n v="0"/>
    <n v="707"/>
    <n v="3359000"/>
    <n v="4322000"/>
    <n v="707"/>
    <n v="0"/>
    <n v="0"/>
    <n v="0.50753857805487934"/>
    <n v="0.59988216128425853"/>
    <n v="0"/>
    <n v="0"/>
    <n v="1"/>
    <n v="1"/>
    <n v="3978973.2204238502"/>
    <n v="2500000"/>
    <n v="-19923788.508548941"/>
  </r>
  <r>
    <n v="708"/>
    <x v="709"/>
    <n v="3881835840.6720209"/>
    <n v="42680657.944176137"/>
    <n v="2159265"/>
    <n v="0"/>
    <n v="0"/>
    <n v="708"/>
    <n v="3490000"/>
    <n v="4134000"/>
    <n v="708"/>
    <n v="0"/>
    <n v="0"/>
    <n v="0.50760398838895537"/>
    <n v="0.5999359486733018"/>
    <n v="0"/>
    <n v="0"/>
    <n v="1"/>
    <n v="1"/>
    <n v="3886801.3286267151"/>
    <n v="2500000"/>
    <n v="-20442663.127916761"/>
  </r>
  <r>
    <n v="709"/>
    <x v="710"/>
    <n v="3881833334.8564439"/>
    <n v="43031918.854483493"/>
    <n v="0"/>
    <n v="0"/>
    <n v="0"/>
    <n v="709"/>
    <n v="3637000"/>
    <n v="4216000"/>
    <n v="709"/>
    <n v="0"/>
    <n v="0"/>
    <n v="0.50766407571927452"/>
    <n v="0.59999250214671929"/>
    <n v="0"/>
    <n v="0"/>
    <n v="1"/>
    <n v="1"/>
    <n v="3875629.8410223769"/>
    <n v="2500000"/>
    <n v="-22138236.50120689"/>
  </r>
  <r>
    <n v="710"/>
    <x v="711"/>
    <n v="3881830828.9109988"/>
    <n v="43383179.764790833"/>
    <n v="839510"/>
    <n v="0"/>
    <n v="0"/>
    <n v="710"/>
    <n v="3754000"/>
    <n v="4232000"/>
    <n v="710"/>
    <n v="0"/>
    <n v="0"/>
    <n v="0.50771806624441718"/>
    <n v="0.60004775165670798"/>
    <n v="0"/>
    <n v="0"/>
    <n v="1"/>
    <n v="1"/>
    <n v="3829855.569325638"/>
    <n v="2500000"/>
    <n v="-23816854.141143098"/>
  </r>
  <r>
    <n v="711"/>
    <x v="712"/>
    <n v="3881828322.8486691"/>
    <n v="43734440.675098173"/>
    <n v="-188640.09981235489"/>
    <n v="0"/>
    <n v="0"/>
    <n v="711"/>
    <n v="4179000"/>
    <n v="8316000"/>
    <n v="711"/>
    <n v="0"/>
    <n v="0"/>
    <n v="0.50776710640406963"/>
    <n v="0.60010265688178843"/>
    <n v="0"/>
    <n v="0"/>
    <n v="1"/>
    <n v="1"/>
    <n v="3800492.389910602"/>
    <n v="2500000"/>
    <n v="-25478685.60505515"/>
  </r>
  <r>
    <n v="712"/>
    <x v="713"/>
    <n v="3881825816.6811442"/>
    <n v="44085701.585405514"/>
    <n v="54634381.301143602"/>
    <n v="0"/>
    <n v="0"/>
    <n v="712"/>
    <n v="5732000"/>
    <n v="9095000"/>
    <n v="712"/>
    <n v="0"/>
    <n v="0"/>
    <n v="0.50779747447734391"/>
    <n v="0.6000694883445461"/>
    <n v="0"/>
    <n v="0"/>
    <n v="1"/>
    <n v="1"/>
    <n v="22514656.286139481"/>
    <n v="8708597.7429806292"/>
    <n v="-10971436.25469953"/>
  </r>
  <r>
    <n v="713"/>
    <x v="714"/>
    <n v="3881823310.4189439"/>
    <n v="44436962.495712847"/>
    <n v="14880859.339096749"/>
    <n v="0"/>
    <n v="0"/>
    <n v="713"/>
    <n v="4174000"/>
    <n v="5738000"/>
    <n v="713"/>
    <n v="0"/>
    <n v="0"/>
    <n v="0.50775981352651667"/>
    <n v="0.59967251506108787"/>
    <n v="0"/>
    <n v="0"/>
    <n v="1"/>
    <n v="1"/>
    <n v="8329343.8322610576"/>
    <n v="3236034.7289047861"/>
    <n v="-9216059.3946048394"/>
  </r>
  <r>
    <n v="714"/>
    <x v="715"/>
    <n v="3881820804.071538"/>
    <n v="44788223.406020187"/>
    <n v="0"/>
    <n v="0"/>
    <n v="0"/>
    <n v="714"/>
    <n v="3913000"/>
    <n v="4695000"/>
    <n v="714"/>
    <n v="0"/>
    <n v="0"/>
    <n v="0.50780240846039182"/>
    <n v="0.59969351896158296"/>
    <n v="0"/>
    <n v="0"/>
    <n v="1"/>
    <n v="1"/>
    <n v="8321026.5889963303"/>
    <n v="6054808.4088634402"/>
    <n v="-11023898.80271874"/>
  </r>
  <r>
    <n v="715"/>
    <x v="716"/>
    <n v="3881818297.6474438"/>
    <n v="40660661.908985853"/>
    <n v="2998775"/>
    <n v="0"/>
    <n v="0"/>
    <n v="715"/>
    <n v="3721000"/>
    <n v="4413000"/>
    <n v="715"/>
    <n v="0"/>
    <n v="0"/>
    <n v="0.50782840133620133"/>
    <n v="0.59971292436161616"/>
    <n v="0"/>
    <n v="0"/>
    <n v="1"/>
    <n v="1"/>
    <n v="4789493.4156068154"/>
    <n v="2500000"/>
    <n v="-12025734.81715559"/>
  </r>
  <r>
    <n v="716"/>
    <x v="717"/>
    <n v="3881815791.1543322"/>
    <n v="41011922.819293194"/>
    <n v="719755"/>
    <n v="0"/>
    <n v="0"/>
    <n v="716"/>
    <n v="3506000"/>
    <n v="4273000"/>
    <n v="716"/>
    <n v="0"/>
    <n v="0"/>
    <n v="0.50787880604759228"/>
    <n v="0.59976537513130368"/>
    <n v="0"/>
    <n v="0"/>
    <n v="1"/>
    <n v="1"/>
    <n v="4624327.348256317"/>
    <n v="2500000"/>
    <n v="-13805477.471671989"/>
  </r>
  <r>
    <n v="717"/>
    <x v="718"/>
    <n v="3881813284.5991039"/>
    <n v="41363183.729600526"/>
    <n v="-247320.04983912219"/>
    <n v="0"/>
    <n v="0"/>
    <n v="717"/>
    <n v="3288000"/>
    <n v="4257000"/>
    <n v="717"/>
    <n v="0"/>
    <n v="0"/>
    <n v="0.50793815127535058"/>
    <n v="0.59981979945936104"/>
    <n v="0"/>
    <n v="0"/>
    <n v="1"/>
    <n v="1"/>
    <n v="4546122.2585241999"/>
    <n v="2500000"/>
    <n v="-15567422.700041041"/>
  </r>
  <r>
    <n v="718"/>
    <x v="719"/>
    <n v="3881810777.9879708"/>
    <n v="41714444.639907867"/>
    <n v="-844846.84939601133"/>
    <n v="0"/>
    <n v="0"/>
    <n v="718"/>
    <n v="3264000"/>
    <n v="4384000"/>
    <n v="718"/>
    <n v="0"/>
    <n v="0"/>
    <n v="0.50800625691171231"/>
    <n v="0.59987452304615518"/>
    <n v="0"/>
    <n v="0"/>
    <n v="1"/>
    <n v="1"/>
    <n v="4460778.4647873119"/>
    <n v="2500000"/>
    <n v="-17311748.476520211"/>
  </r>
  <r>
    <n v="719"/>
    <x v="720"/>
    <n v="3881808271.3265262"/>
    <n v="42065705.550215207"/>
    <n v="4321641.6189091112"/>
    <n v="0"/>
    <n v="0"/>
    <n v="719"/>
    <n v="3667000"/>
    <n v="4922000"/>
    <n v="719"/>
    <n v="0"/>
    <n v="0"/>
    <n v="0.50807529015248809"/>
    <n v="0.59992763652399805"/>
    <n v="0"/>
    <n v="0"/>
    <n v="1"/>
    <n v="1"/>
    <n v="4820406.4966024784"/>
    <n v="2500000"/>
    <n v="-17068818.49562449"/>
  </r>
  <r>
    <n v="720"/>
    <x v="721"/>
    <n v="3881805764.6197958"/>
    <n v="42416966.460522547"/>
    <n v="17274120"/>
    <n v="0"/>
    <n v="0"/>
    <n v="720"/>
    <n v="3697000"/>
    <n v="4882000"/>
    <n v="720"/>
    <n v="0"/>
    <n v="0"/>
    <n v="0.50812791189718276"/>
    <n v="0.59997355260043461"/>
    <n v="0"/>
    <n v="0"/>
    <n v="1"/>
    <n v="1"/>
    <n v="9614523.7237229031"/>
    <n v="4182299.4814319601"/>
    <n v="-12888692.814483421"/>
  </r>
  <r>
    <n v="721"/>
    <x v="722"/>
    <n v="3881803257.872313"/>
    <n v="42768227.370829903"/>
    <n v="1591183.442697013"/>
    <n v="0"/>
    <n v="0"/>
    <n v="721"/>
    <n v="3387000"/>
    <n v="4295000"/>
    <n v="721"/>
    <n v="0"/>
    <n v="0"/>
    <n v="0.50818672851707292"/>
    <n v="0.5999696853155303"/>
    <n v="0"/>
    <n v="0"/>
    <n v="1"/>
    <n v="1"/>
    <n v="4582301.9203606071"/>
    <n v="2500000"/>
    <n v="-13871880.889219441"/>
  </r>
  <r>
    <n v="722"/>
    <x v="723"/>
    <n v="3881800751.08815"/>
    <n v="43119488.281137243"/>
    <n v="0"/>
    <n v="0"/>
    <n v="0"/>
    <n v="722"/>
    <n v="3367000"/>
    <n v="4268000"/>
    <n v="722"/>
    <n v="0"/>
    <n v="0"/>
    <n v="0.50825081643248593"/>
    <n v="0.60002383107382451"/>
    <n v="0"/>
    <n v="0"/>
    <n v="1"/>
    <n v="1"/>
    <n v="4520807.9296628814"/>
    <n v="2500000"/>
    <n v="-15633162.08342785"/>
  </r>
  <r>
    <n v="723"/>
    <x v="724"/>
    <n v="3881798244.270977"/>
    <n v="43470749.191444583"/>
    <n v="-600000"/>
    <n v="0"/>
    <n v="0"/>
    <n v="723"/>
    <n v="3395000"/>
    <n v="4270000"/>
    <n v="723"/>
    <n v="0"/>
    <n v="0"/>
    <n v="0.50831568807364813"/>
    <n v="0.60007838175681039"/>
    <n v="0"/>
    <n v="0"/>
    <n v="1"/>
    <n v="1"/>
    <n v="4436958.0765995383"/>
    <n v="2500000"/>
    <n v="-17376830.466087859"/>
  </r>
  <r>
    <n v="724"/>
    <x v="725"/>
    <n v="3881795737.4240942"/>
    <n v="43822010.101751924"/>
    <n v="-1194000.00013411"/>
    <n v="0"/>
    <n v="0"/>
    <n v="724"/>
    <n v="3452000"/>
    <n v="4489000"/>
    <n v="724"/>
    <n v="0"/>
    <n v="0"/>
    <n v="0.50837941853391067"/>
    <n v="0.60013297041993674"/>
    <n v="0"/>
    <n v="0"/>
    <n v="1"/>
    <n v="1"/>
    <n v="4358056.6741409237"/>
    <n v="2500000"/>
    <n v="-18709099.665311001"/>
  </r>
  <r>
    <n v="725"/>
    <x v="726"/>
    <n v="3881793230.5504718"/>
    <n v="44173271.012059256"/>
    <n v="17651324.999600351"/>
    <n v="0"/>
    <n v="0"/>
    <n v="725"/>
    <n v="3456000"/>
    <n v="4794000"/>
    <n v="725"/>
    <n v="0"/>
    <n v="0"/>
    <n v="0.50844083058202183"/>
    <n v="0.60018454413256128"/>
    <n v="0"/>
    <n v="0"/>
    <n v="1"/>
    <n v="1"/>
    <n v="9253084.10974917"/>
    <n v="3821758.174471756"/>
    <n v="-15300496.172839699"/>
  </r>
  <r>
    <n v="726"/>
    <x v="727"/>
    <n v="3881790723.6527848"/>
    <n v="44524531.922366597"/>
    <n v="2409574.833518337"/>
    <n v="0"/>
    <n v="0"/>
    <n v="726"/>
    <n v="3690000"/>
    <n v="4538000"/>
    <n v="726"/>
    <n v="0"/>
    <n v="0"/>
    <n v="0.50850692718596935"/>
    <n v="0.60018743970583777"/>
    <n v="0"/>
    <n v="0"/>
    <n v="1"/>
    <n v="1"/>
    <n v="8040102.5863624103"/>
    <n v="6037897.6826285766"/>
    <n v="-17047491.214531232"/>
  </r>
  <r>
    <n v="727"/>
    <x v="728"/>
    <n v="3881788216.7334399"/>
    <n v="40423339.574090563"/>
    <n v="6477795"/>
    <n v="0"/>
    <n v="0"/>
    <n v="727"/>
    <n v="4222000"/>
    <n v="4697000"/>
    <n v="727"/>
    <n v="0"/>
    <n v="0"/>
    <n v="0.50853294621641698"/>
    <n v="0.60021083807240183"/>
    <n v="0"/>
    <n v="0"/>
    <n v="1"/>
    <n v="1"/>
    <n v="5863959.775497878"/>
    <n v="2946377.401372117"/>
    <n v="-15625316.30619633"/>
  </r>
  <r>
    <n v="728"/>
    <x v="729"/>
    <n v="3881785709.794601"/>
    <n v="40774600.484397903"/>
    <n v="0"/>
    <n v="0"/>
    <n v="0"/>
    <n v="728"/>
    <n v="4114000"/>
    <n v="5254000"/>
    <n v="728"/>
    <n v="0"/>
    <n v="0"/>
    <n v="0.50856957377890877"/>
    <n v="0.60025657360308682"/>
    <n v="0"/>
    <n v="0"/>
    <n v="1"/>
    <n v="1"/>
    <n v="4484398.3561438657"/>
    <n v="2500000"/>
    <n v="-17369063.146626901"/>
  </r>
  <r>
    <n v="729"/>
    <x v="730"/>
    <n v="3881783202.8382211"/>
    <n v="41125861.394705243"/>
    <n v="17393875"/>
    <n v="0"/>
    <n v="0"/>
    <n v="729"/>
    <n v="4279000"/>
    <n v="5611000"/>
    <n v="729"/>
    <n v="0"/>
    <n v="0"/>
    <n v="0.50860272123539829"/>
    <n v="0.60029693470742762"/>
    <n v="0"/>
    <n v="0"/>
    <n v="1"/>
    <n v="1"/>
    <n v="11053869.785621701"/>
    <n v="5565609.600978028"/>
    <n v="-10034235.01904292"/>
  </r>
  <r>
    <n v="730"/>
    <x v="731"/>
    <n v="3881780695.8660512"/>
    <n v="41477122.305012576"/>
    <n v="4505862.4697209653"/>
    <n v="0"/>
    <n v="0"/>
    <n v="730"/>
    <n v="3799000"/>
    <n v="5213000"/>
    <n v="730"/>
    <n v="0"/>
    <n v="0"/>
    <n v="0.50863780559357596"/>
    <n v="0.60026789087949717"/>
    <n v="0"/>
    <n v="0"/>
    <n v="1"/>
    <n v="1"/>
    <n v="6303308.093765243"/>
    <n v="3709172.9900479959"/>
    <n v="-7106342.6710953144"/>
  </r>
  <r>
    <n v="731"/>
    <x v="732"/>
    <n v="3881778188.8796711"/>
    <n v="41828383.215319917"/>
    <n v="17274120"/>
    <n v="0"/>
    <n v="0"/>
    <n v="731"/>
    <n v="3741000"/>
    <n v="6319000"/>
    <n v="731"/>
    <n v="0"/>
    <n v="0"/>
    <n v="0.50869516865363962"/>
    <n v="0.6003074073235658"/>
    <n v="0"/>
    <n v="0"/>
    <n v="1"/>
    <n v="1"/>
    <n v="8631765.2726623751"/>
    <n v="2980671.9515636"/>
    <n v="-5783579.2459727516"/>
  </r>
  <r>
    <n v="732"/>
    <x v="733"/>
    <n v="3881775681.8805008"/>
    <n v="42179644.125627257"/>
    <n v="871876.47906717099"/>
    <n v="0"/>
    <n v="0"/>
    <n v="732"/>
    <n v="3997000"/>
    <n v="5605000"/>
    <n v="732"/>
    <n v="0"/>
    <n v="0"/>
    <n v="0.5087505147220428"/>
    <n v="0.60032507712981187"/>
    <n v="0"/>
    <n v="0"/>
    <n v="1"/>
    <n v="1"/>
    <n v="4788254.3059863411"/>
    <n v="2500000"/>
    <n v="-7625743.4548057551"/>
  </r>
  <r>
    <n v="733"/>
    <x v="734"/>
    <n v="3881773174.869822"/>
    <n v="42530905.035934597"/>
    <n v="6309723.3349335743"/>
    <n v="0"/>
    <n v="0"/>
    <n v="733"/>
    <n v="4725000"/>
    <n v="10801000"/>
    <n v="733"/>
    <n v="0"/>
    <n v="0"/>
    <n v="0.50878881421854394"/>
    <n v="0.60036106823111601"/>
    <n v="0"/>
    <n v="0"/>
    <n v="1"/>
    <n v="1"/>
    <n v="6416614.532706541"/>
    <n v="3295419.4700295562"/>
    <n v="-5509861.0219621845"/>
  </r>
  <r>
    <n v="734"/>
    <x v="735"/>
    <n v="3881770667.848783"/>
    <n v="42882165.946241938"/>
    <n v="44624809.999999993"/>
    <n v="0"/>
    <n v="0"/>
    <n v="734"/>
    <n v="4276000"/>
    <n v="7615000"/>
    <n v="734"/>
    <n v="0"/>
    <n v="0"/>
    <n v="0.50881154767390369"/>
    <n v="0.6003193927798558"/>
    <n v="0"/>
    <n v="0"/>
    <n v="1"/>
    <n v="1"/>
    <n v="18466910.059692271"/>
    <n v="6117343.1102295974"/>
    <n v="2888262.5870258892"/>
  </r>
  <r>
    <n v="735"/>
    <x v="736"/>
    <n v="3881768160.8184218"/>
    <n v="43233426.856549278"/>
    <n v="7972937.6234236136"/>
    <n v="0"/>
    <n v="0"/>
    <n v="735"/>
    <n v="4275000"/>
    <n v="6124000"/>
    <n v="735"/>
    <n v="0"/>
    <n v="0"/>
    <n v="0.50883585847561241"/>
    <n v="0.60007303251960542"/>
    <n v="0"/>
    <n v="0"/>
    <n v="1"/>
    <n v="1"/>
    <n v="6663526.5725859106"/>
    <n v="2500000"/>
    <n v="1775109.0804175709"/>
  </r>
  <r>
    <n v="736"/>
    <x v="737"/>
    <n v="3881765653.7796688"/>
    <n v="43584687.766856618"/>
    <n v="719755"/>
    <n v="0"/>
    <n v="0"/>
    <n v="736"/>
    <n v="4102000"/>
    <n v="5767000"/>
    <n v="736"/>
    <n v="0"/>
    <n v="0"/>
    <n v="0.50886168250083719"/>
    <n v="0.60010410683295834"/>
    <n v="0"/>
    <n v="0"/>
    <n v="1"/>
    <n v="1"/>
    <n v="5342679.1481283261"/>
    <n v="2500000"/>
    <n v="1839987.7305698949"/>
  </r>
  <r>
    <n v="737"/>
    <x v="738"/>
    <n v="3881763146.7333651"/>
    <n v="43935948.677163959"/>
    <n v="-247320.04983912219"/>
    <n v="0"/>
    <n v="0"/>
    <n v="737"/>
    <n v="3876000"/>
    <n v="5196000"/>
    <n v="737"/>
    <n v="0"/>
    <n v="0"/>
    <n v="0.50889530981761089"/>
    <n v="0.60013934768206112"/>
    <n v="0"/>
    <n v="0"/>
    <n v="1"/>
    <n v="1"/>
    <n v="5222080.0854956303"/>
    <n v="2500000"/>
    <n v="-69174.852760078618"/>
  </r>
  <r>
    <n v="738"/>
    <x v="739"/>
    <n v="3881760639.680264"/>
    <n v="44287209.587471299"/>
    <n v="-844846.84939601133"/>
    <n v="0"/>
    <n v="0"/>
    <n v="738"/>
    <n v="3799000"/>
    <n v="4870000"/>
    <n v="738"/>
    <n v="0"/>
    <n v="0"/>
    <n v="0.50893884312982407"/>
    <n v="0.60018173200236502"/>
    <n v="0"/>
    <n v="0"/>
    <n v="1"/>
    <n v="1"/>
    <n v="5096844.2252202192"/>
    <n v="2500000"/>
    <n v="-1968483.10424794"/>
  </r>
  <r>
    <n v="739"/>
    <x v="740"/>
    <n v="3881758132.6210461"/>
    <n v="44638470.497778639"/>
    <n v="-1436398.381090889"/>
    <n v="0"/>
    <n v="0"/>
    <n v="739"/>
    <n v="3715000"/>
    <n v="4841000"/>
    <n v="739"/>
    <n v="0"/>
    <n v="0"/>
    <n v="0.50898566946480184"/>
    <n v="0.60022810702918195"/>
    <n v="0"/>
    <n v="0"/>
    <n v="1"/>
    <n v="1"/>
    <n v="8666219.845727602"/>
    <n v="6187220.6095305141"/>
    <n v="-3454835.7736454499"/>
  </r>
  <r>
    <n v="740"/>
    <x v="741"/>
    <n v="3881755625.5563231"/>
    <n v="40525884.29179161"/>
    <n v="-582524.39760104043"/>
    <n v="0"/>
    <n v="0"/>
    <n v="740"/>
    <n v="3524000"/>
    <n v="4600000"/>
    <n v="740"/>
    <n v="0"/>
    <n v="0"/>
    <n v="0.50900718809132073"/>
    <n v="0.60024215573821105"/>
    <n v="0"/>
    <n v="0"/>
    <n v="1"/>
    <n v="1"/>
    <n v="4868108.9416175494"/>
    <n v="2500000"/>
    <n v="-5320287.4166812114"/>
  </r>
  <r>
    <n v="741"/>
    <x v="742"/>
    <n v="3881753118.4866452"/>
    <n v="40877145.202098951"/>
    <n v="-456944.15375523438"/>
    <n v="0"/>
    <n v="0"/>
    <n v="741"/>
    <n v="3524000"/>
    <n v="4510000"/>
    <n v="741"/>
    <n v="0"/>
    <n v="0"/>
    <n v="0.50906548038380195"/>
    <n v="0.60029201687546108"/>
    <n v="0"/>
    <n v="0"/>
    <n v="1"/>
    <n v="1"/>
    <n v="4763762.9059153181"/>
    <n v="2500000"/>
    <n v="-7167084.5437035765"/>
  </r>
  <r>
    <n v="742"/>
    <x v="743"/>
    <n v="3881750611.412509"/>
    <n v="41228406.112406291"/>
    <n v="-1052374.7123198169"/>
    <n v="0"/>
    <n v="0"/>
    <n v="742"/>
    <n v="3419000"/>
    <n v="4450000"/>
    <n v="742"/>
    <n v="0"/>
    <n v="0"/>
    <n v="0.5091237572873365"/>
    <n v="0.60034309428082222"/>
    <n v="0"/>
    <n v="0"/>
    <n v="1"/>
    <n v="1"/>
    <n v="4665574.9156312682"/>
    <n v="2500000"/>
    <n v="-8995413.6998685095"/>
  </r>
  <r>
    <n v="743"/>
    <x v="744"/>
    <n v="3881748104.3343582"/>
    <n v="41579667.022713631"/>
    <n v="-1641850.965431843"/>
    <n v="0"/>
    <n v="0"/>
    <n v="743"/>
    <n v="3468000"/>
    <n v="4367000"/>
    <n v="743"/>
    <n v="0"/>
    <n v="0"/>
    <n v="0.50918627567285513"/>
    <n v="0.60039501459057432"/>
    <n v="0"/>
    <n v="0"/>
    <n v="1"/>
    <n v="1"/>
    <n v="4573181.549930891"/>
    <n v="2500000"/>
    <n v="-10805459.564880461"/>
  </r>
  <r>
    <n v="744"/>
    <x v="745"/>
    <n v="3881745597.2525949"/>
    <n v="41930927.933020972"/>
    <n v="-2225432.456144507"/>
    <n v="0"/>
    <n v="0"/>
    <n v="744"/>
    <n v="3700000"/>
    <n v="4622000"/>
    <n v="744"/>
    <n v="0"/>
    <n v="0"/>
    <n v="0.50924679941243722"/>
    <n v="0.60044806914834692"/>
    <n v="0"/>
    <n v="0"/>
    <n v="1"/>
    <n v="1"/>
    <n v="4486240.8354835529"/>
    <n v="2500000"/>
    <n v="-12597404.97164686"/>
  </r>
  <r>
    <n v="745"/>
    <x v="746"/>
    <n v="3881743090.167582"/>
    <n v="42282188.843328312"/>
    <n v="5114126.8679195149"/>
    <n v="0"/>
    <n v="0"/>
    <n v="745"/>
    <n v="3563000"/>
    <n v="4517000"/>
    <n v="745"/>
    <n v="0"/>
    <n v="0"/>
    <n v="0.50929773986491944"/>
    <n v="0.60049770473138853"/>
    <n v="0"/>
    <n v="0"/>
    <n v="1"/>
    <n v="1"/>
    <n v="5131588.6012227749"/>
    <n v="2596523.2776157591"/>
    <n v="-12007655.92474613"/>
  </r>
  <r>
    <n v="746"/>
    <x v="747"/>
    <n v="3881740583.0796428"/>
    <n v="42633449.753635652"/>
    <n v="0"/>
    <n v="0"/>
    <n v="0"/>
    <n v="746"/>
    <n v="3547000"/>
    <n v="4339000"/>
    <n v="746"/>
    <n v="0"/>
    <n v="0"/>
    <n v="0.50935557593817871"/>
    <n v="0.60054793283655805"/>
    <n v="0"/>
    <n v="0"/>
    <n v="1"/>
    <n v="1"/>
    <n v="4410965.9054680783"/>
    <n v="2500000"/>
    <n v="-12999654.36818259"/>
  </r>
  <r>
    <n v="747"/>
    <x v="748"/>
    <n v="3881738075.9890709"/>
    <n v="42984710.663942993"/>
    <n v="-600000"/>
    <n v="0"/>
    <n v="0"/>
    <n v="747"/>
    <n v="3596000"/>
    <n v="4173000"/>
    <n v="747"/>
    <n v="0"/>
    <n v="0"/>
    <n v="0.50941283530946879"/>
    <n v="0.60060141694257474"/>
    <n v="0"/>
    <n v="0"/>
    <n v="1"/>
    <n v="1"/>
    <n v="4333598.4469611198"/>
    <n v="2500000"/>
    <n v="-14769657.82740641"/>
  </r>
  <r>
    <n v="748"/>
    <x v="749"/>
    <n v="3881735568.8961301"/>
    <n v="43335971.574250333"/>
    <n v="-1194000.00013411"/>
    <n v="0"/>
    <n v="0"/>
    <n v="748"/>
    <n v="3596000"/>
    <n v="4188000"/>
    <n v="748"/>
    <n v="0"/>
    <n v="0"/>
    <n v="0.5094680642422369"/>
    <n v="0.60065716123201141"/>
    <n v="0"/>
    <n v="0"/>
    <n v="1"/>
    <n v="1"/>
    <n v="4260796.8765606768"/>
    <n v="2500000"/>
    <n v="-16521961.25243363"/>
  </r>
  <r>
    <n v="749"/>
    <x v="750"/>
    <n v="3881733061.801054"/>
    <n v="43687232.484557673"/>
    <n v="-1782060.0003996489"/>
    <n v="0"/>
    <n v="0"/>
    <n v="749"/>
    <n v="3632000"/>
    <n v="4357000"/>
    <n v="749"/>
    <n v="0"/>
    <n v="0"/>
    <n v="0.50952327905995909"/>
    <n v="0.60071272417232691"/>
    <n v="0"/>
    <n v="0"/>
    <n v="1"/>
    <n v="1"/>
    <n v="4192291.7355743819"/>
    <n v="2500000"/>
    <n v="-18256741.643602241"/>
  </r>
  <r>
    <n v="750"/>
    <x v="751"/>
    <n v="3881730554.704062"/>
    <n v="44038493.394865014"/>
    <n v="-2364239.4007939738"/>
    <n v="0"/>
    <n v="0"/>
    <n v="750"/>
    <n v="3616000"/>
    <n v="4215000"/>
    <n v="750"/>
    <n v="0"/>
    <n v="0"/>
    <n v="0.5095769899064958"/>
    <n v="0.60076586645862262"/>
    <n v="0"/>
    <n v="0"/>
    <n v="1"/>
    <n v="1"/>
    <n v="4127829.4675801801"/>
    <n v="2500000"/>
    <n v="-19974174.231246911"/>
  </r>
  <r>
    <n v="751"/>
    <x v="752"/>
    <n v="3881728047.6053391"/>
    <n v="44389754.305172347"/>
    <n v="-2940597.0073144832"/>
    <n v="0"/>
    <n v="0"/>
    <n v="751"/>
    <n v="3532000"/>
    <n v="4188000"/>
    <n v="751"/>
    <n v="0"/>
    <n v="0"/>
    <n v="0.50963135029017503"/>
    <n v="0.60082101421791867"/>
    <n v="0"/>
    <n v="0"/>
    <n v="1"/>
    <n v="1"/>
    <n v="4067171.4799440741"/>
    <n v="2500000"/>
    <n v="-21674432.49339902"/>
  </r>
  <r>
    <n v="752"/>
    <x v="753"/>
    <n v="3881725540.5050631"/>
    <n v="44741015.215479687"/>
    <n v="-3511191.0378986131"/>
    <n v="0"/>
    <n v="0"/>
    <n v="752"/>
    <n v="3524000"/>
    <n v="4189000"/>
    <n v="752"/>
    <n v="0"/>
    <n v="0"/>
    <n v="0.50968915056204878"/>
    <n v="0.6008765107397791"/>
    <n v="0"/>
    <n v="0"/>
    <n v="1"/>
    <n v="1"/>
    <n v="7532933.9386394117"/>
    <n v="6022840.6779164318"/>
    <n v="-23357688.173309639"/>
  </r>
  <r>
    <n v="753"/>
    <x v="754"/>
    <n v="3881723033.403388"/>
    <n v="40618174.537569746"/>
    <n v="-4076079.1283044401"/>
    <n v="0"/>
    <n v="0"/>
    <n v="753"/>
    <n v="3536000"/>
    <n v="4175000"/>
    <n v="753"/>
    <n v="0"/>
    <n v="0"/>
    <n v="0.509714974659356"/>
    <n v="0.60090698371431372"/>
    <n v="0"/>
    <n v="0"/>
    <n v="1"/>
    <n v="1"/>
    <n v="3956383.5476840981"/>
    <n v="2500000"/>
    <n v="-25024111.296797391"/>
  </r>
  <r>
    <n v="754"/>
    <x v="755"/>
    <n v="3881720526.3004522"/>
    <n v="40969435.447877087"/>
    <n v="-4635318.3379324703"/>
    <n v="0"/>
    <n v="0"/>
    <n v="754"/>
    <n v="3524000"/>
    <n v="4183000"/>
    <n v="754"/>
    <n v="0"/>
    <n v="0"/>
    <n v="0.50977258535640191"/>
    <n v="0.60096256174362805"/>
    <n v="0"/>
    <n v="0"/>
    <n v="1"/>
    <n v="1"/>
    <n v="3905843.54636512"/>
    <n v="2500000"/>
    <n v="-26279907.689422749"/>
  </r>
  <r>
    <n v="755"/>
    <x v="756"/>
    <n v="3881718019.196383"/>
    <n v="41320696.358184427"/>
    <n v="-5188965.1555892201"/>
    <n v="0"/>
    <n v="0"/>
    <n v="755"/>
    <n v="3557000"/>
    <n v="4127000"/>
    <n v="755"/>
    <n v="0"/>
    <n v="0"/>
    <n v="0.5098306706905722"/>
    <n v="0.60101794659733687"/>
    <n v="0"/>
    <n v="0"/>
    <n v="1"/>
    <n v="1"/>
    <n v="3858286.1942810901"/>
    <n v="2500000"/>
    <n v="-27917108.61840253"/>
  </r>
  <r>
    <n v="756"/>
    <x v="757"/>
    <n v="3881715512.0912938"/>
    <n v="41671957.268491767"/>
    <n v="-5737075.5051931525"/>
    <n v="0"/>
    <n v="0"/>
    <n v="756"/>
    <n v="3388000"/>
    <n v="4149000"/>
    <n v="756"/>
    <n v="0"/>
    <n v="0"/>
    <n v="0.50988739201970867"/>
    <n v="0.60107411762793372"/>
    <n v="0"/>
    <n v="0"/>
    <n v="1"/>
    <n v="1"/>
    <n v="3813535.468554554"/>
    <n v="2500000"/>
    <n v="-29537937.53845847"/>
  </r>
  <r>
    <n v="757"/>
    <x v="758"/>
    <n v="3881713004.9852872"/>
    <n v="42023218.178799123"/>
    <n v="-6279704.7514235564"/>
    <n v="0"/>
    <n v="0"/>
    <n v="757"/>
    <n v="3233000"/>
    <n v="4254000"/>
    <n v="757"/>
    <n v="0"/>
    <n v="0"/>
    <n v="0.5099509312942232"/>
    <n v="0.60112987114482919"/>
    <n v="0"/>
    <n v="0"/>
    <n v="1"/>
    <n v="1"/>
    <n v="3771425.7344063362"/>
    <n v="2500000"/>
    <n v="-31142558.169676129"/>
  </r>
  <r>
    <n v="758"/>
    <x v="759"/>
    <n v="3881710497.8784528"/>
    <n v="42374479.089106463"/>
    <n v="-6816907.705312944"/>
    <n v="0"/>
    <n v="0"/>
    <n v="758"/>
    <n v="3484000"/>
    <n v="4211000"/>
    <n v="758"/>
    <n v="0"/>
    <n v="0"/>
    <n v="0.51002055885968933"/>
    <n v="0.60118386573201132"/>
    <n v="0"/>
    <n v="0"/>
    <n v="1"/>
    <n v="1"/>
    <n v="3731801.132095539"/>
    <n v="2500000"/>
    <n v="-32731132.594940271"/>
  </r>
  <r>
    <n v="759"/>
    <x v="760"/>
    <n v="3881707990.7708769"/>
    <n v="42725739.999413803"/>
    <n v="-7348738.6297835121"/>
    <n v="0"/>
    <n v="0"/>
    <n v="759"/>
    <n v="3627000"/>
    <n v="4315000"/>
    <n v="759"/>
    <n v="0"/>
    <n v="0"/>
    <n v="0.5100802040030501"/>
    <n v="0.60123845397038334"/>
    <n v="0"/>
    <n v="0"/>
    <n v="1"/>
    <n v="1"/>
    <n v="3694515.0000396492"/>
    <n v="2500000"/>
    <n v="-34303821.276306853"/>
  </r>
  <r>
    <n v="760"/>
    <x v="761"/>
    <n v="3881705483.662631"/>
    <n v="43077000.909721144"/>
    <n v="-6435741.2451282479"/>
    <n v="0"/>
    <n v="0"/>
    <n v="760"/>
    <n v="3489000"/>
    <n v="4419000"/>
    <n v="760"/>
    <n v="0"/>
    <n v="0"/>
    <n v="0.5101339804658902"/>
    <n v="0.60129123183407684"/>
    <n v="0"/>
    <n v="0"/>
    <n v="1"/>
    <n v="1"/>
    <n v="3659429.3319795709"/>
    <n v="2500000"/>
    <n v="-35466820.571211278"/>
  </r>
  <r>
    <n v="761"/>
    <x v="762"/>
    <n v="3881702976.553782"/>
    <n v="43428261.820028476"/>
    <n v="-4812118.8341154661"/>
    <n v="0"/>
    <n v="0"/>
    <n v="761"/>
    <n v="3371000"/>
    <n v="4233000"/>
    <n v="761"/>
    <n v="0"/>
    <n v="0"/>
    <n v="0.51019339250642837"/>
    <n v="0.60134213813637905"/>
    <n v="0"/>
    <n v="0"/>
    <n v="1"/>
    <n v="1"/>
    <n v="3626414.2661803951"/>
    <n v="2500000"/>
    <n v="-36618189.873426624"/>
  </r>
  <r>
    <n v="762"/>
    <x v="763"/>
    <n v="3881700469.4443908"/>
    <n v="43779522.730335817"/>
    <n v="-5363997.6468499042"/>
    <n v="0"/>
    <n v="0"/>
    <n v="762"/>
    <n v="3432000"/>
    <n v="4233000"/>
    <n v="762"/>
    <n v="0"/>
    <n v="0"/>
    <n v="0.51025752228133114"/>
    <n v="0.60139606557568914"/>
    <n v="0"/>
    <n v="0"/>
    <n v="1"/>
    <n v="1"/>
    <n v="3595347.604777297"/>
    <n v="2500000"/>
    <n v="-38152007.98287715"/>
  </r>
  <r>
    <n v="763"/>
    <x v="764"/>
    <n v="3881697962.3345122"/>
    <n v="44130783.640643157"/>
    <n v="-5190602.6715803519"/>
    <n v="0"/>
    <n v="0"/>
    <n v="763"/>
    <n v="3574000"/>
    <n v="4254000"/>
    <n v="763"/>
    <n v="0"/>
    <n v="0"/>
    <n v="0.51031919858579367"/>
    <n v="0.60144989180962272"/>
    <n v="0"/>
    <n v="0"/>
    <n v="1"/>
    <n v="1"/>
    <n v="3566114.3614875362"/>
    <n v="2500000"/>
    <n v="-39276525.411576018"/>
  </r>
  <r>
    <n v="764"/>
    <x v="765"/>
    <n v="3881695455.224194"/>
    <n v="44482044.550950497"/>
    <n v="-5738696.6460247384"/>
    <n v="0"/>
    <n v="0"/>
    <n v="764"/>
    <n v="3528000"/>
    <n v="4245000"/>
    <n v="764"/>
    <n v="0"/>
    <n v="0"/>
    <n v="0.51037509853052521"/>
    <n v="0.6015032616802769"/>
    <n v="0"/>
    <n v="0"/>
    <n v="1"/>
    <n v="1"/>
    <n v="3538606.3360145101"/>
    <n v="2500000"/>
    <n v="-40783760.166239247"/>
  </r>
  <r>
    <n v="765"/>
    <x v="766"/>
    <n v="3881692948.113482"/>
    <n v="44833305.461257838"/>
    <n v="-6281309.6808471894"/>
    <n v="0"/>
    <n v="0"/>
    <n v="765"/>
    <n v="3590000"/>
    <n v="4240000"/>
    <n v="765"/>
    <n v="0"/>
    <n v="0"/>
    <n v="0.51043286343158445"/>
    <n v="0.60155668466178014"/>
    <n v="0"/>
    <n v="0"/>
    <n v="1"/>
    <n v="1"/>
    <n v="7044836.9661389468"/>
    <n v="6032115.2525703385"/>
    <n v="-42275922.573692732"/>
  </r>
  <r>
    <n v="766"/>
    <x v="767"/>
    <n v="3881690441.0024109"/>
    <n v="40701235.758632563"/>
    <n v="-6818496.5854426986"/>
    <n v="0"/>
    <n v="0"/>
    <n v="766"/>
    <n v="3723000"/>
    <n v="4394000"/>
    <n v="766"/>
    <n v="0"/>
    <n v="0"/>
    <n v="0.51045845041197946"/>
    <n v="0.60159370120662026"/>
    <n v="0"/>
    <n v="0"/>
    <n v="1"/>
    <n v="1"/>
    <n v="3488364.688022593"/>
    <n v="2500000"/>
    <n v="-43753163.357405208"/>
  </r>
  <r>
    <n v="767"/>
    <x v="768"/>
    <n v="3881687933.8910241"/>
    <n v="41052496.668939903"/>
    <n v="-7350311.6211123252"/>
    <n v="0"/>
    <n v="0"/>
    <n v="767"/>
    <n v="3619000"/>
    <n v="4402000"/>
    <n v="767"/>
    <n v="0"/>
    <n v="0"/>
    <n v="0.51050813349601654"/>
    <n v="0.60164432411686342"/>
    <n v="0"/>
    <n v="0"/>
    <n v="1"/>
    <n v="1"/>
    <n v="3465445.1073067021"/>
    <n v="2500000"/>
    <n v="-45215631.733610749"/>
  </r>
  <r>
    <n v="768"/>
    <x v="769"/>
    <n v="3881685426.779345"/>
    <n v="41403757.579247244"/>
    <n v="-7876808.5065441243"/>
    <n v="0"/>
    <n v="0"/>
    <n v="768"/>
    <n v="3590000"/>
    <n v="4403000"/>
    <n v="768"/>
    <n v="0"/>
    <n v="0"/>
    <n v="0.5105621302774932"/>
    <n v="0.60169469725317581"/>
    <n v="0"/>
    <n v="0"/>
    <n v="1"/>
    <n v="1"/>
    <n v="3443878.139730969"/>
    <n v="2500000"/>
    <n v="-46663475.426381133"/>
  </r>
  <r>
    <n v="769"/>
    <x v="770"/>
    <n v="3881682919.6674089"/>
    <n v="41755018.489554577"/>
    <n v="239019.57676071301"/>
    <n v="0"/>
    <n v="0"/>
    <n v="769"/>
    <n v="4163000"/>
    <n v="4719000"/>
    <n v="769"/>
    <n v="0"/>
    <n v="0"/>
    <n v="0.51061730716842701"/>
    <n v="0.601744947976249"/>
    <n v="0"/>
    <n v="0"/>
    <n v="1"/>
    <n v="1"/>
    <n v="4742522.1235221643"/>
    <n v="3818938.163522427"/>
    <n v="-42975328.182547413"/>
  </r>
  <r>
    <n v="770"/>
    <x v="771"/>
    <n v="3881680412.5552402"/>
    <n v="42106279.399861917"/>
    <n v="956629.5926661744"/>
    <n v="0"/>
    <n v="0"/>
    <n v="770"/>
    <n v="3709000"/>
    <n v="4419000"/>
    <n v="770"/>
    <n v="0"/>
    <n v="0"/>
    <n v="0.51066431474031437"/>
    <n v="0.60179301793688977"/>
    <n v="0"/>
    <n v="0"/>
    <n v="1"/>
    <n v="1"/>
    <n v="3408390.7850066898"/>
    <n v="2500000"/>
    <n v="-44051612.410327673"/>
  </r>
  <r>
    <n v="771"/>
    <x v="772"/>
    <n v="3881677905.4428601"/>
    <n v="42457540.310169257"/>
    <n v="-124587.9690639734"/>
    <n v="0"/>
    <n v="0"/>
    <n v="771"/>
    <n v="3525000"/>
    <n v="4165000"/>
    <n v="771"/>
    <n v="0"/>
    <n v="0"/>
    <n v="0.51071453556794877"/>
    <n v="0.60184279874727076"/>
    <n v="0"/>
    <n v="0"/>
    <n v="1"/>
    <n v="1"/>
    <n v="3405813.2411442641"/>
    <n v="2500000"/>
    <n v="-43935246.296070687"/>
  </r>
  <r>
    <n v="772"/>
    <x v="773"/>
    <n v="3881675398.3302908"/>
    <n v="42808801.220476598"/>
    <n v="716167.91059881879"/>
    <n v="0"/>
    <n v="0"/>
    <n v="772"/>
    <n v="3257000"/>
    <n v="4318000"/>
    <n v="772"/>
    <n v="0"/>
    <n v="0"/>
    <n v="0.51077232864428401"/>
    <n v="0.60189707201476628"/>
    <n v="0"/>
    <n v="0"/>
    <n v="1"/>
    <n v="1"/>
    <n v="3387765.4847942162"/>
    <n v="2500000"/>
    <n v="-45395893.84293028"/>
  </r>
  <r>
    <n v="773"/>
    <x v="774"/>
    <n v="3881672891.2175531"/>
    <n v="43160062.130783953"/>
    <n v="16307444.057746621"/>
    <n v="0"/>
    <n v="0"/>
    <n v="773"/>
    <n v="3217000"/>
    <n v="4261000"/>
    <n v="773"/>
    <n v="0"/>
    <n v="0"/>
    <n v="0.51084076725140459"/>
    <n v="0.60194855641628298"/>
    <n v="0"/>
    <n v="0"/>
    <n v="1"/>
    <n v="1"/>
    <n v="7676468.4808943123"/>
    <n v="3469859.8087902279"/>
    <n v="-42508347.414647751"/>
  </r>
  <r>
    <n v="774"/>
    <x v="775"/>
    <n v="3881670384.104661"/>
    <n v="43511323.041091293"/>
    <n v="0"/>
    <n v="0"/>
    <n v="0"/>
    <n v="774"/>
    <n v="3495000"/>
    <n v="4364000"/>
    <n v="774"/>
    <n v="0"/>
    <n v="0"/>
    <n v="0.51091352712540561"/>
    <n v="0.60197671140695375"/>
    <n v="0"/>
    <n v="0"/>
    <n v="1"/>
    <n v="1"/>
    <n v="3632117.8648136891"/>
    <n v="2500000"/>
    <n v="-43983263.950002633"/>
  </r>
  <r>
    <n v="775"/>
    <x v="776"/>
    <n v="3881667876.991631"/>
    <n v="43862583.951398633"/>
    <n v="17393875"/>
    <n v="0"/>
    <n v="0"/>
    <n v="775"/>
    <n v="3763000"/>
    <n v="5095000"/>
    <n v="775"/>
    <n v="0"/>
    <n v="0"/>
    <n v="0.51097248470814316"/>
    <n v="0.60202827532392478"/>
    <n v="0"/>
    <n v="0"/>
    <n v="1"/>
    <n v="1"/>
    <n v="10950546.4499681"/>
    <n v="6264268.8997276966"/>
    <n v="-34806443.82033363"/>
  </r>
  <r>
    <n v="776"/>
    <x v="777"/>
    <n v="3881665369.8784781"/>
    <n v="44213844.861705966"/>
    <n v="2338728.1436835881"/>
    <n v="0"/>
    <n v="0"/>
    <n v="776"/>
    <n v="3723000"/>
    <n v="4246000"/>
    <n v="776"/>
    <n v="0"/>
    <n v="0"/>
    <n v="0.51099149032661662"/>
    <n v="0.60199498678886409"/>
    <n v="0"/>
    <n v="0"/>
    <n v="1"/>
    <n v="1"/>
    <n v="3855216.9025642499"/>
    <n v="2500000"/>
    <n v="-35570454.389910139"/>
  </r>
  <r>
    <n v="777"/>
    <x v="778"/>
    <n v="3881662862.765213"/>
    <n v="44565105.772013307"/>
    <n v="0"/>
    <n v="0"/>
    <n v="0"/>
    <n v="777"/>
    <n v="3925000"/>
    <n v="4837000"/>
    <n v="777"/>
    <n v="0"/>
    <n v="0"/>
    <n v="0.51104104611635504"/>
    <n v="0.60204901738056238"/>
    <n v="0"/>
    <n v="0"/>
    <n v="1"/>
    <n v="1"/>
    <n v="7360959.4839769397"/>
    <n v="6012119.3552787825"/>
    <n v="-37114749.853961647"/>
  </r>
  <r>
    <n v="778"/>
    <x v="779"/>
    <n v="3881660355.6518459"/>
    <n v="40459856.038712129"/>
    <n v="21712405"/>
    <n v="0"/>
    <n v="0"/>
    <n v="778"/>
    <n v="6012000"/>
    <n v="7613000"/>
    <n v="778"/>
    <n v="0"/>
    <n v="0"/>
    <n v="0.51106760466880363"/>
    <n v="0.60208126393046468"/>
    <n v="0"/>
    <n v="0"/>
    <n v="1"/>
    <n v="1"/>
    <n v="12717167.22525342"/>
    <n v="6787770.9618287152"/>
    <n v="-26824727.363717832"/>
  </r>
  <r>
    <n v="779"/>
    <x v="780"/>
    <n v="3881657848.5383902"/>
    <n v="40811116.949019469"/>
    <n v="1303078.929593425"/>
    <n v="0"/>
    <n v="0"/>
    <n v="779"/>
    <n v="4364000"/>
    <n v="5755000"/>
    <n v="779"/>
    <n v="0"/>
    <n v="0"/>
    <n v="0.51107745594418263"/>
    <n v="0.60204079279943057"/>
    <n v="0"/>
    <n v="0"/>
    <n v="1"/>
    <n v="1"/>
    <n v="4117638.1334517309"/>
    <n v="2500000"/>
    <n v="-28062517.596076451"/>
  </r>
  <r>
    <n v="780"/>
    <x v="781"/>
    <n v="3881655341.4248519"/>
    <n v="41162377.85932681"/>
    <n v="0"/>
    <n v="0"/>
    <n v="0"/>
    <n v="780"/>
    <n v="3811000"/>
    <n v="4705000"/>
    <n v="780"/>
    <n v="0"/>
    <n v="0"/>
    <n v="0.51109887250421004"/>
    <n v="0.60207022369960628"/>
    <n v="0"/>
    <n v="0"/>
    <n v="1"/>
    <n v="1"/>
    <n v="4078861.6443448551"/>
    <n v="2500000"/>
    <n v="-29681892.426388141"/>
  </r>
  <r>
    <n v="781"/>
    <x v="782"/>
    <n v="3881652834.3112421"/>
    <n v="41513638.76963415"/>
    <n v="-600000"/>
    <n v="0"/>
    <n v="0"/>
    <n v="781"/>
    <n v="3644000"/>
    <n v="4271000"/>
    <n v="781"/>
    <n v="0"/>
    <n v="0"/>
    <n v="0.51114469291784592"/>
    <n v="0.6021175022805596"/>
    <n v="0"/>
    <n v="0"/>
    <n v="1"/>
    <n v="1"/>
    <n v="4021093.5228879778"/>
    <n v="2500000"/>
    <n v="-31285073.508758679"/>
  </r>
  <r>
    <n v="782"/>
    <x v="783"/>
    <n v="3881650327.1975651"/>
    <n v="41864899.67994149"/>
    <n v="-1194000.00013411"/>
    <n v="0"/>
    <n v="0"/>
    <n v="782"/>
    <n v="3636000"/>
    <n v="4236000"/>
    <n v="782"/>
    <n v="0"/>
    <n v="0"/>
    <n v="0.51119749148151927"/>
    <n v="0.60217134345586487"/>
    <n v="0"/>
    <n v="0"/>
    <n v="1"/>
    <n v="1"/>
    <n v="3966734.6226177071"/>
    <n v="2500000"/>
    <n v="-32872222.780663859"/>
  </r>
  <r>
    <n v="783"/>
    <x v="784"/>
    <n v="3881647820.083828"/>
    <n v="42216160.590248831"/>
    <n v="-1782060.0003996489"/>
    <n v="0"/>
    <n v="0"/>
    <n v="783"/>
    <n v="3376000"/>
    <n v="4154000"/>
    <n v="783"/>
    <n v="0"/>
    <n v="0"/>
    <n v="0.51125060718165516"/>
    <n v="0.6022256329323894"/>
    <n v="0"/>
    <n v="0"/>
    <n v="1"/>
    <n v="1"/>
    <n v="3915583.74625073"/>
    <n v="2500000"/>
    <n v="-34443500.560204729"/>
  </r>
  <r>
    <n v="784"/>
    <x v="785"/>
    <n v="3881645312.9700389"/>
    <n v="42567421.500556171"/>
    <n v="-2364239.4007939738"/>
    <n v="0"/>
    <n v="0"/>
    <n v="784"/>
    <n v="3331000"/>
    <n v="4243000"/>
    <n v="784"/>
    <n v="0"/>
    <n v="0"/>
    <n v="0.51131422121413328"/>
    <n v="0.6022810876801109"/>
    <n v="0"/>
    <n v="0"/>
    <n v="1"/>
    <n v="1"/>
    <n v="3867451.5702850441"/>
    <n v="2500000"/>
    <n v="-35999065.562301397"/>
  </r>
  <r>
    <n v="785"/>
    <x v="786"/>
    <n v="3881642805.8562021"/>
    <n v="42918682.410863511"/>
    <n v="-2940597.0073144832"/>
    <n v="0"/>
    <n v="0"/>
    <n v="785"/>
    <n v="3272000"/>
    <n v="4281000"/>
    <n v="785"/>
    <n v="0"/>
    <n v="0"/>
    <n v="0.51137959287790613"/>
    <n v="0.6023350971905006"/>
    <n v="0"/>
    <n v="0"/>
    <n v="1"/>
    <n v="1"/>
    <n v="3822159.944261461"/>
    <n v="2500000"/>
    <n v="-37539074.914724812"/>
  </r>
  <r>
    <n v="786"/>
    <x v="787"/>
    <n v="3881640298.742321"/>
    <n v="43269943.321170852"/>
    <n v="-3511191.0378986131"/>
    <n v="0"/>
    <n v="0"/>
    <n v="786"/>
    <n v="3237000"/>
    <n v="4256000"/>
    <n v="786"/>
    <n v="0"/>
    <n v="0"/>
    <n v="0.51144725369534672"/>
    <n v="0.60238841115791186"/>
    <n v="0"/>
    <n v="0"/>
    <n v="1"/>
    <n v="1"/>
    <n v="3779541.2313796119"/>
    <n v="2500000"/>
    <n v="-39063684.173968203"/>
  </r>
  <r>
    <n v="787"/>
    <x v="788"/>
    <n v="3881637791.6284022"/>
    <n v="43621204.231478192"/>
    <n v="-4076079.1283044401"/>
    <n v="0"/>
    <n v="0"/>
    <n v="787"/>
    <n v="3237000"/>
    <n v="4257000"/>
    <n v="787"/>
    <n v="0"/>
    <n v="0"/>
    <n v="0.51151625301805415"/>
    <n v="0.60244201959830646"/>
    <n v="0"/>
    <n v="0"/>
    <n v="1"/>
    <n v="1"/>
    <n v="3739437.6880279188"/>
    <n v="2500000"/>
    <n v="-40573047.340959936"/>
  </r>
  <r>
    <n v="788"/>
    <x v="789"/>
    <n v="3881635284.5144472"/>
    <n v="43972465.141785532"/>
    <n v="-316788.33793246979"/>
    <n v="0"/>
    <n v="0"/>
    <n v="788"/>
    <n v="3736000"/>
    <n v="5484000"/>
    <n v="788"/>
    <n v="0"/>
    <n v="0"/>
    <n v="0.51158523190459992"/>
    <n v="0.60249550857583856"/>
    <n v="0"/>
    <n v="0"/>
    <n v="1"/>
    <n v="1"/>
    <n v="3701700.8799309749"/>
    <n v="2500000"/>
    <n v="-40885429.376619123"/>
  </r>
  <r>
    <n v="789"/>
    <x v="790"/>
    <n v="3881632777.4004612"/>
    <n v="44323726.052092873"/>
    <n v="25717314.545376051"/>
    <n v="0"/>
    <n v="0"/>
    <n v="789"/>
    <n v="3623000"/>
    <n v="4371000"/>
    <n v="789"/>
    <n v="0"/>
    <n v="0"/>
    <n v="0.51163410195927794"/>
    <n v="0.60252685697885067"/>
    <n v="0"/>
    <n v="0"/>
    <n v="1"/>
    <n v="1"/>
    <n v="11804472.13827673"/>
    <n v="5049813.002359177"/>
    <n v="-34497325.091991536"/>
  </r>
  <r>
    <n v="790"/>
    <x v="791"/>
    <n v="3881630270.2864461"/>
    <n v="44674986.962400213"/>
    <n v="9545797.9877402261"/>
    <n v="0"/>
    <n v="0"/>
    <n v="790"/>
    <n v="3473000"/>
    <n v="4450000"/>
    <n v="790"/>
    <n v="0"/>
    <n v="0"/>
    <n v="0.51168285519495649"/>
    <n v="0.6024562700571251"/>
    <n v="0"/>
    <n v="0"/>
    <n v="1"/>
    <n v="1"/>
    <n v="10021099.36133815"/>
    <n v="6771296.9443070926"/>
    <n v="-34476501.848782383"/>
  </r>
  <r>
    <n v="791"/>
    <x v="792"/>
    <n v="3881627763.1724062"/>
    <n v="40558749.109896623"/>
    <n v="1439510"/>
    <n v="0"/>
    <n v="0"/>
    <n v="791"/>
    <n v="3507000"/>
    <n v="4229000"/>
    <n v="791"/>
    <n v="0"/>
    <n v="0"/>
    <n v="0.51168105780463025"/>
    <n v="0.60243857112385624"/>
    <n v="0"/>
    <n v="0"/>
    <n v="1"/>
    <n v="1"/>
    <n v="4152417.047354748"/>
    <n v="2500000"/>
    <n v="-35637774.338000648"/>
  </r>
  <r>
    <n v="792"/>
    <x v="793"/>
    <n v="3881625256.0583429"/>
    <n v="40910010.020203963"/>
    <n v="0"/>
    <n v="0"/>
    <n v="0"/>
    <n v="792"/>
    <n v="3152000"/>
    <n v="4273000"/>
    <n v="792"/>
    <n v="0"/>
    <n v="0"/>
    <n v="0.51173930786950095"/>
    <n v="0.60249300566133623"/>
    <n v="0"/>
    <n v="0"/>
    <n v="1"/>
    <n v="1"/>
    <n v="4113816.059454584"/>
    <n v="2500000"/>
    <n v="-37181396.602586307"/>
  </r>
  <r>
    <n v="793"/>
    <x v="794"/>
    <n v="3881622748.9442592"/>
    <n v="41261270.930511303"/>
    <n v="-600000"/>
    <n v="0"/>
    <n v="0"/>
    <n v="793"/>
    <n v="3110000"/>
    <n v="4107000"/>
    <n v="793"/>
    <n v="0"/>
    <n v="0"/>
    <n v="0.51181147046271602"/>
    <n v="0.60254677291717007"/>
    <n v="0"/>
    <n v="0"/>
    <n v="1"/>
    <n v="1"/>
    <n v="4053985.081710326"/>
    <n v="2500000"/>
    <n v="-38709582.644871131"/>
  </r>
  <r>
    <n v="794"/>
    <x v="795"/>
    <n v="3881620241.8301558"/>
    <n v="41612531.840818644"/>
    <n v="-1194000.00013411"/>
    <n v="0"/>
    <n v="0"/>
    <n v="794"/>
    <n v="3816000"/>
    <n v="4899000"/>
    <n v="794"/>
    <n v="0"/>
    <n v="0"/>
    <n v="0.51188520552906902"/>
    <n v="0.60260289069139239"/>
    <n v="0"/>
    <n v="0"/>
    <n v="1"/>
    <n v="1"/>
    <n v="3997685.065884111"/>
    <n v="2500000"/>
    <n v="-40222486.827074677"/>
  </r>
  <r>
    <n v="795"/>
    <x v="796"/>
    <n v="3881617734.7160368"/>
    <n v="41963792.751125976"/>
    <n v="32046424.999600351"/>
    <n v="0"/>
    <n v="0"/>
    <n v="795"/>
    <n v="5791000"/>
    <n v="7583000"/>
    <n v="795"/>
    <n v="0"/>
    <n v="0"/>
    <n v="0.51193063648715209"/>
    <n v="0.60264658725482012"/>
    <n v="0"/>
    <n v="0"/>
    <n v="1"/>
    <n v="1"/>
    <n v="18487189.30762209"/>
    <n v="9931012.6057565417"/>
    <n v="-22810061.96779437"/>
  </r>
  <r>
    <n v="796"/>
    <x v="797"/>
    <n v="3881615227.601903"/>
    <n v="42315053.661433317"/>
    <n v="6139865.5913886242"/>
    <n v="0"/>
    <n v="0"/>
    <n v="796"/>
    <n v="4008000"/>
    <n v="5567000"/>
    <n v="796"/>
    <n v="0"/>
    <n v="0"/>
    <n v="0.51184119630145486"/>
    <n v="0.60239973936107849"/>
    <n v="0"/>
    <n v="0"/>
    <n v="1"/>
    <n v="1"/>
    <n v="5352907.8804436726"/>
    <n v="2557251.8267620159"/>
    <n v="-22512148.853214871"/>
  </r>
  <r>
    <n v="797"/>
    <x v="798"/>
    <n v="3881612720.4877548"/>
    <n v="42666314.571740657"/>
    <n v="0"/>
    <n v="0"/>
    <n v="0"/>
    <n v="797"/>
    <n v="3613000"/>
    <n v="4289000"/>
    <n v="797"/>
    <n v="0"/>
    <n v="0"/>
    <n v="0.51187943607177977"/>
    <n v="0.60243707450077144"/>
    <n v="0"/>
    <n v="0"/>
    <n v="1"/>
    <n v="1"/>
    <n v="4440667.415247987"/>
    <n v="2500000"/>
    <n v="-24187027.36971458"/>
  </r>
  <r>
    <n v="798"/>
    <x v="799"/>
    <n v="3881610213.3735952"/>
    <n v="43017575.482047997"/>
    <n v="-600000"/>
    <n v="0"/>
    <n v="0"/>
    <n v="798"/>
    <n v="3974000"/>
    <n v="4326000"/>
    <n v="798"/>
    <n v="0"/>
    <n v="0"/>
    <n v="0.51193330924959046"/>
    <n v="0.60249060550852551"/>
    <n v="0"/>
    <n v="0"/>
    <n v="1"/>
    <n v="1"/>
    <n v="4361547.1038896265"/>
    <n v="2500000"/>
    <n v="-25845157.101423651"/>
  </r>
  <r>
    <n v="799"/>
    <x v="800"/>
    <n v="3881607706.2594252"/>
    <n v="43368836.392355338"/>
    <n v="-1194000.00013411"/>
    <n v="0"/>
    <n v="0"/>
    <n v="799"/>
    <n v="3524000"/>
    <n v="4296000"/>
    <n v="799"/>
    <n v="0"/>
    <n v="0"/>
    <n v="0.51197195891249836"/>
    <n v="0.60254366237062928"/>
    <n v="0"/>
    <n v="0"/>
    <n v="1"/>
    <n v="1"/>
    <n v="4287096.1263259444"/>
    <n v="2500000"/>
    <n v="-27486705.536186259"/>
  </r>
  <r>
    <n v="800"/>
    <x v="801"/>
    <n v="3881605199.1452441"/>
    <n v="43720097.302662678"/>
    <n v="-1782060.0003996489"/>
    <n v="0"/>
    <n v="0"/>
    <n v="800"/>
    <n v="3372000"/>
    <n v="4214000"/>
    <n v="800"/>
    <n v="0"/>
    <n v="0"/>
    <n v="0.51202943034850135"/>
    <n v="0.6025971193753199"/>
    <n v="0"/>
    <n v="0"/>
    <n v="1"/>
    <n v="1"/>
    <n v="4217038.9189537186"/>
    <n v="2500000"/>
    <n v="-29111838.486968148"/>
  </r>
  <r>
    <n v="801"/>
    <x v="802"/>
    <n v="3881602692.031054"/>
    <n v="44071358.212970018"/>
    <n v="-2364239.4007939738"/>
    <n v="0"/>
    <n v="0"/>
    <n v="801"/>
    <n v="3178000"/>
    <n v="4182000"/>
    <n v="801"/>
    <n v="0"/>
    <n v="0"/>
    <n v="0.51209295612712902"/>
    <n v="0.60265169519987649"/>
    <n v="0"/>
    <n v="0"/>
    <n v="1"/>
    <n v="1"/>
    <n v="4151116.1807251042"/>
    <n v="2500000"/>
    <n v="-30720720.108605471"/>
  </r>
  <r>
    <n v="802"/>
    <x v="803"/>
    <n v="3881600184.9168558"/>
    <n v="44422619.123277359"/>
    <n v="-2940597.0073144832"/>
    <n v="0"/>
    <n v="0"/>
    <n v="802"/>
    <n v="3143000"/>
    <n v="4215000"/>
    <n v="802"/>
    <n v="0"/>
    <n v="0"/>
    <n v="0.51216399634421861"/>
    <n v="0.60270669919872866"/>
    <n v="0"/>
    <n v="0"/>
    <n v="1"/>
    <n v="1"/>
    <n v="4089083.913402936"/>
    <n v="2500000"/>
    <n v="-32313512.91438603"/>
  </r>
  <r>
    <n v="803"/>
    <x v="804"/>
    <n v="3881597677.8026509"/>
    <n v="44773880.033584699"/>
    <n v="4406113.9621013869"/>
    <n v="0"/>
    <n v="0"/>
    <n v="803"/>
    <n v="3285000"/>
    <n v="4252000"/>
    <n v="803"/>
    <n v="0"/>
    <n v="0"/>
    <n v="0.51223634822657849"/>
    <n v="0.60276119581126042"/>
    <n v="0"/>
    <n v="0"/>
    <n v="1"/>
    <n v="1"/>
    <n v="8366363.2265574336"/>
    <n v="6375388.5557430349"/>
    <n v="-33102452.792464811"/>
  </r>
  <r>
    <n v="804"/>
    <x v="805"/>
    <n v="3881595170.6884389"/>
    <n v="40647752.873815283"/>
    <n v="0"/>
    <n v="0"/>
    <n v="0"/>
    <n v="804"/>
    <n v="3392000"/>
    <n v="4128000"/>
    <n v="804"/>
    <n v="0"/>
    <n v="0"/>
    <n v="0.51224805993725187"/>
    <n v="0.60277755955990397"/>
    <n v="0"/>
    <n v="0"/>
    <n v="1"/>
    <n v="1"/>
    <n v="4047740.3978216168"/>
    <n v="2500000"/>
    <n v="-34671428.271939144"/>
  </r>
  <r>
    <n v="805"/>
    <x v="806"/>
    <n v="3881592663.574223"/>
    <n v="40999013.784122624"/>
    <n v="-600000"/>
    <n v="0"/>
    <n v="0"/>
    <n v="805"/>
    <n v="3407000"/>
    <n v="4231000"/>
    <n v="805"/>
    <n v="0"/>
    <n v="0"/>
    <n v="0.51231072819464119"/>
    <n v="0.60283326623839484"/>
    <n v="0"/>
    <n v="0"/>
    <n v="1"/>
    <n v="1"/>
    <n v="3991808.9158524871"/>
    <n v="2500000"/>
    <n v="-36224713.996969409"/>
  </r>
  <r>
    <n v="806"/>
    <x v="807"/>
    <n v="3881590156.4599991"/>
    <n v="41350274.694429956"/>
    <n v="-1194000.00013411"/>
    <n v="0"/>
    <n v="0"/>
    <n v="806"/>
    <n v="3355000"/>
    <n v="4183000"/>
    <n v="806"/>
    <n v="0"/>
    <n v="0"/>
    <n v="0.51237278541910092"/>
    <n v="0.60288740932035279"/>
    <n v="0"/>
    <n v="0"/>
    <n v="1"/>
    <n v="1"/>
    <n v="3939178.2646619668"/>
    <n v="2500000"/>
    <n v="-37762466.865096569"/>
  </r>
  <r>
    <n v="807"/>
    <x v="808"/>
    <n v="3881587649.3457718"/>
    <n v="41701535.604737297"/>
    <n v="-1782060.0003996489"/>
    <n v="0"/>
    <n v="0"/>
    <n v="807"/>
    <n v="3476000"/>
    <n v="4178000"/>
    <n v="807"/>
    <n v="0"/>
    <n v="0"/>
    <n v="0.51243687705341245"/>
    <n v="0.60294219891357026"/>
    <n v="0"/>
    <n v="0"/>
    <n v="1"/>
    <n v="1"/>
    <n v="3889653.6436932809"/>
    <n v="2500000"/>
    <n v="-39284842.204886183"/>
  </r>
  <r>
    <n v="808"/>
    <x v="809"/>
    <n v="3881585142.2315412"/>
    <n v="42052796.515044637"/>
    <n v="-2364239.4007939738"/>
    <n v="0"/>
    <n v="0"/>
    <n v="808"/>
    <n v="3520000"/>
    <n v="5965000"/>
    <n v="808"/>
    <n v="0"/>
    <n v="0"/>
    <n v="0.51249615169247686"/>
    <n v="0.6029969903142598"/>
    <n v="0"/>
    <n v="0"/>
    <n v="1"/>
    <n v="1"/>
    <n v="3843051.7486642138"/>
    <n v="2500000"/>
    <n v="-40791993.791618161"/>
  </r>
  <r>
    <n v="809"/>
    <x v="810"/>
    <n v="3881582635.1173048"/>
    <n v="42404057.425351977"/>
    <n v="25849602.992685519"/>
    <n v="0"/>
    <n v="0"/>
    <n v="809"/>
    <n v="3877000"/>
    <n v="6098000"/>
    <n v="809"/>
    <n v="0"/>
    <n v="0"/>
    <n v="0.5125536428226809"/>
    <n v="0.60301987842823834"/>
    <n v="0"/>
    <n v="0"/>
    <n v="1"/>
    <n v="1"/>
    <n v="11786223.58573466"/>
    <n v="4866722.351445524"/>
    <n v="-34798786.362819701"/>
  </r>
  <r>
    <n v="810"/>
    <x v="811"/>
    <n v="3881580128.0030661"/>
    <n v="42755318.335659333"/>
    <n v="13178307.489282349"/>
    <n v="0"/>
    <n v="0"/>
    <n v="810"/>
    <n v="3844000"/>
    <n v="5081000"/>
    <n v="810"/>
    <n v="0"/>
    <n v="0"/>
    <n v="0.51260198135730328"/>
    <n v="0.60297945582340517"/>
    <n v="0"/>
    <n v="0"/>
    <n v="1"/>
    <n v="1"/>
    <n v="8473007.7658753898"/>
    <n v="4221779.2614029013"/>
    <n v="-30441361.006969638"/>
  </r>
  <r>
    <n v="811"/>
    <x v="812"/>
    <n v="3881577620.888824"/>
    <n v="43106579.245966673"/>
    <n v="3598775"/>
    <n v="0"/>
    <n v="0"/>
    <n v="811"/>
    <n v="3524000"/>
    <n v="4406000"/>
    <n v="811"/>
    <n v="0"/>
    <n v="0"/>
    <n v="0.51265631827345892"/>
    <n v="0.60299699407357998"/>
    <n v="0"/>
    <n v="0"/>
    <n v="1"/>
    <n v="1"/>
    <n v="4597532.6376178544"/>
    <n v="2500000"/>
    <n v="-30067134.903704111"/>
  </r>
  <r>
    <n v="812"/>
    <x v="813"/>
    <n v="3881575113.77458"/>
    <n v="43457840.156274013"/>
    <n v="0"/>
    <n v="0"/>
    <n v="0"/>
    <n v="812"/>
    <n v="3640000"/>
    <n v="4150000"/>
    <n v="812"/>
    <n v="0"/>
    <n v="0"/>
    <n v="0.51271360674372324"/>
    <n v="0.60304873063358921"/>
    <n v="0"/>
    <n v="0"/>
    <n v="1"/>
    <n v="1"/>
    <n v="4317633.7371176891"/>
    <n v="2500000"/>
    <n v="-31666463.561387599"/>
  </r>
  <r>
    <n v="813"/>
    <x v="814"/>
    <n v="3881572606.6603332"/>
    <n v="43809101.066581354"/>
    <n v="-600000"/>
    <n v="0"/>
    <n v="0"/>
    <n v="813"/>
    <n v="3731000"/>
    <n v="4178000"/>
    <n v="813"/>
    <n v="0"/>
    <n v="0"/>
    <n v="0.51276616204492198"/>
    <n v="0.60310399035322915"/>
    <n v="0"/>
    <n v="0"/>
    <n v="1"/>
    <n v="1"/>
    <n v="4245774.3338790592"/>
    <n v="2500000"/>
    <n v="-33249798.932851732"/>
  </r>
  <r>
    <n v="814"/>
    <x v="815"/>
    <n v="3881570099.546082"/>
    <n v="44160361.976888686"/>
    <n v="-1194000.00013411"/>
    <n v="0"/>
    <n v="0"/>
    <n v="814"/>
    <n v="3723000"/>
    <n v="4166000"/>
    <n v="814"/>
    <n v="0"/>
    <n v="0"/>
    <n v="0.51281494406920158"/>
    <n v="0.60315889662591471"/>
    <n v="0"/>
    <n v="0"/>
    <n v="1"/>
    <n v="1"/>
    <n v="4178155.7574805552"/>
    <n v="2500000"/>
    <n v="-34423338.450955123"/>
  </r>
  <r>
    <n v="815"/>
    <x v="816"/>
    <n v="3881567592.4318309"/>
    <n v="44511622.887196027"/>
    <n v="-1062305.0003996489"/>
    <n v="0"/>
    <n v="0"/>
    <n v="815"/>
    <n v="3829000"/>
    <n v="4086000"/>
    <n v="815"/>
    <n v="0"/>
    <n v="0"/>
    <n v="0.51286404706415833"/>
    <n v="0.60321396461425181"/>
    <n v="0"/>
    <n v="0"/>
    <n v="1"/>
    <n v="1"/>
    <n v="4114527.7329201959"/>
    <n v="2500000"/>
    <n v="-35979105.074139789"/>
  </r>
  <r>
    <n v="816"/>
    <x v="817"/>
    <n v="3881565085.3175778"/>
    <n v="44862883.797503367"/>
    <n v="-1651681.950633096"/>
    <n v="0"/>
    <n v="0"/>
    <n v="816"/>
    <n v="3884000"/>
    <n v="4145000"/>
    <n v="816"/>
    <n v="0"/>
    <n v="0"/>
    <n v="0.51290869917976933"/>
    <n v="0.6032701355870167"/>
    <n v="0"/>
    <n v="0"/>
    <n v="1"/>
    <n v="1"/>
    <n v="7589727.8305076677"/>
    <n v="6035073.0751786297"/>
    <n v="-37519314.031440347"/>
  </r>
  <r>
    <n v="817"/>
    <x v="818"/>
    <n v="3881562578.2033229"/>
    <n v="40727856.261209473"/>
    <n v="-2235165.1314959452"/>
    <n v="0"/>
    <n v="0"/>
    <n v="817"/>
    <n v="3897000"/>
    <n v="4141000"/>
    <n v="817"/>
    <n v="0"/>
    <n v="0"/>
    <n v="0.51293429491277254"/>
    <n v="0.60329912389046791"/>
    <n v="0"/>
    <n v="0"/>
    <n v="1"/>
    <n v="1"/>
    <n v="3998315.218302696"/>
    <n v="2500000"/>
    <n v="-39044120.899512157"/>
  </r>
  <r>
    <n v="818"/>
    <x v="819"/>
    <n v="3881560071.089066"/>
    <n v="41079117.171516813"/>
    <n v="-2093058.480680584"/>
    <n v="0"/>
    <n v="0"/>
    <n v="818"/>
    <n v="3884000"/>
    <n v="4350000"/>
    <n v="818"/>
    <n v="0"/>
    <n v="0"/>
    <n v="0.51297604469166513"/>
    <n v="0.60335445299279744"/>
    <n v="0"/>
    <n v="0"/>
    <n v="1"/>
    <n v="1"/>
    <n v="3945300.59367492"/>
    <n v="2500000"/>
    <n v="-40553679.699244082"/>
  </r>
  <r>
    <n v="819"/>
    <x v="820"/>
    <n v="3881557563.9748092"/>
    <n v="41430378.081824154"/>
    <n v="-2672127.896341613"/>
    <n v="0"/>
    <n v="0"/>
    <n v="819"/>
    <n v="3880000"/>
    <n v="4114000"/>
    <n v="819"/>
    <n v="0"/>
    <n v="0"/>
    <n v="0.51301833883111914"/>
    <n v="0.60340656922389324"/>
    <n v="0"/>
    <n v="0"/>
    <n v="1"/>
    <n v="1"/>
    <n v="3895414.6596973292"/>
    <n v="2500000"/>
    <n v="-42048142.911316097"/>
  </r>
  <r>
    <n v="820"/>
    <x v="821"/>
    <n v="3881555056.860548"/>
    <n v="41781638.992131487"/>
    <n v="-3245406.6179754641"/>
    <n v="0"/>
    <n v="0"/>
    <n v="820"/>
    <n v="3953000"/>
    <n v="4137000"/>
    <n v="820"/>
    <n v="0"/>
    <n v="0"/>
    <n v="0.51306079366463009"/>
    <n v="0.60346218489556425"/>
    <n v="0"/>
    <n v="0"/>
    <n v="1"/>
    <n v="1"/>
    <n v="3848472.7747686072"/>
    <n v="2500000"/>
    <n v="-43527661.49160143"/>
  </r>
  <r>
    <n v="821"/>
    <x v="822"/>
    <n v="3881552549.7462888"/>
    <n v="42132899.902438827"/>
    <n v="-3812952.5525211138"/>
    <n v="0"/>
    <n v="0"/>
    <n v="821"/>
    <n v="3786000"/>
    <n v="4238000"/>
    <n v="821"/>
    <n v="0"/>
    <n v="0"/>
    <n v="0.51310011949639756"/>
    <n v="0.60351738472531369"/>
    <n v="0"/>
    <n v="0"/>
    <n v="1"/>
    <n v="1"/>
    <n v="3804301.194025001"/>
    <n v="2500000"/>
    <n v="-44992384.886414602"/>
  </r>
  <r>
    <n v="822"/>
    <x v="823"/>
    <n v="3881550042.6320281"/>
    <n v="42484160.812746167"/>
    <n v="-4374823.0278481646"/>
    <n v="0"/>
    <n v="0"/>
    <n v="822"/>
    <n v="3512000"/>
    <n v="4232000"/>
    <n v="822"/>
    <n v="0"/>
    <n v="0"/>
    <n v="0.51314652262045857"/>
    <n v="0.60357093604484513"/>
    <n v="0"/>
    <n v="0"/>
    <n v="1"/>
    <n v="1"/>
    <n v="3762736.4262626572"/>
    <n v="2500000"/>
    <n v="-46442461.047607027"/>
  </r>
  <r>
    <n v="823"/>
    <x v="824"/>
    <n v="3881547535.517766"/>
    <n v="42835421.723053508"/>
    <n v="-4931074.7985475324"/>
    <n v="0"/>
    <n v="0"/>
    <n v="823"/>
    <n v="3331000"/>
    <n v="4131000"/>
    <n v="823"/>
    <n v="0"/>
    <n v="0"/>
    <n v="0.51320415638824168"/>
    <n v="0.60362448423148551"/>
    <n v="0"/>
    <n v="0"/>
    <n v="1"/>
    <n v="1"/>
    <n v="3723624.6288115871"/>
    <n v="2500000"/>
    <n v="-47878036.447511673"/>
  </r>
  <r>
    <n v="824"/>
    <x v="825"/>
    <n v="3881545028.4035029"/>
    <n v="43186682.633360848"/>
    <n v="-5481764.0516642379"/>
    <n v="0"/>
    <n v="0"/>
    <n v="824"/>
    <n v="3245000"/>
    <n v="4088000"/>
    <n v="824"/>
    <n v="0"/>
    <n v="0"/>
    <n v="0.51326893884223135"/>
    <n v="0.60367953895239379"/>
    <n v="0"/>
    <n v="0"/>
    <n v="1"/>
    <n v="1"/>
    <n v="3686821.0381215061"/>
    <n v="2500000"/>
    <n v="-49299256.093738116"/>
  </r>
  <r>
    <n v="825"/>
    <x v="826"/>
    <n v="3881542521.2892389"/>
    <n v="43537943.543668188"/>
    <n v="-6026946.4123728648"/>
    <n v="0"/>
    <n v="0"/>
    <n v="825"/>
    <n v="3121000"/>
    <n v="3967000"/>
    <n v="825"/>
    <n v="0"/>
    <n v="0"/>
    <n v="0.51333703328337266"/>
    <n v="0.60373519104442153"/>
    <n v="0"/>
    <n v="0"/>
    <n v="1"/>
    <n v="1"/>
    <n v="3652189.4339520088"/>
    <n v="2500000"/>
    <n v="-50706263.543819986"/>
  </r>
  <r>
    <n v="826"/>
    <x v="827"/>
    <n v="3881540014.1749749"/>
    <n v="43889204.453975528"/>
    <n v="-6566676.9495962625"/>
    <n v="0"/>
    <n v="0"/>
    <n v="826"/>
    <n v="3102000"/>
    <n v="3865000"/>
    <n v="826"/>
    <n v="0"/>
    <n v="0"/>
    <n v="0.51340982604476415"/>
    <n v="0.60379267448921192"/>
    <n v="0"/>
    <n v="0"/>
    <n v="1"/>
    <n v="1"/>
    <n v="3619601.6351838871"/>
    <n v="2500000"/>
    <n v="-52099200.919715524"/>
  </r>
  <r>
    <n v="827"/>
    <x v="828"/>
    <n v="3881537507.0607109"/>
    <n v="44240465.364282869"/>
    <n v="-7101010.1815680685"/>
    <n v="0"/>
    <n v="0"/>
    <n v="827"/>
    <n v="3165000"/>
    <n v="5605000"/>
    <n v="827"/>
    <n v="0"/>
    <n v="0"/>
    <n v="0.51348331050170892"/>
    <n v="0.60385168840733816"/>
    <n v="0"/>
    <n v="0"/>
    <n v="1"/>
    <n v="1"/>
    <n v="3588937.0253854459"/>
    <n v="2500000"/>
    <n v="-53478208.922163442"/>
  </r>
  <r>
    <n v="828"/>
    <x v="829"/>
    <n v="3881534999.946445"/>
    <n v="44591726.274590209"/>
    <n v="19720689.91866041"/>
    <n v="0"/>
    <n v="0"/>
    <n v="828"/>
    <n v="3007000"/>
    <n v="4200000"/>
    <n v="828"/>
    <n v="0"/>
    <n v="0"/>
    <n v="0.51355439591325547"/>
    <n v="0.60387939409921021"/>
    <n v="0"/>
    <n v="0"/>
    <n v="1"/>
    <n v="1"/>
    <n v="15404605.07082439"/>
    <n v="10199048.53527854"/>
    <n v="-45388326.844895117"/>
  </r>
  <r>
    <n v="829"/>
    <x v="830"/>
    <n v="3881532492.83218"/>
    <n v="40483814.490991667"/>
    <n v="760952.17714930326"/>
    <n v="0"/>
    <n v="0"/>
    <n v="829"/>
    <n v="2964000"/>
    <n v="3837000"/>
    <n v="829"/>
    <n v="0"/>
    <n v="0"/>
    <n v="0.51331461406835421"/>
    <n v="0.6036555447882308"/>
    <n v="0"/>
    <n v="0"/>
    <n v="1"/>
    <n v="1"/>
    <n v="3854980.624312982"/>
    <n v="2500000"/>
    <n v="-46834443.586591236"/>
  </r>
  <r>
    <n v="830"/>
    <x v="831"/>
    <n v="3881529985.7179132"/>
    <n v="40835075.401299007"/>
    <n v="-227133.43302675529"/>
    <n v="0"/>
    <n v="0"/>
    <n v="830"/>
    <n v="2723000"/>
    <n v="3798000"/>
    <n v="830"/>
    <n v="0"/>
    <n v="0"/>
    <n v="0.51339319597098521"/>
    <n v="0.60371509376640464"/>
    <n v="0"/>
    <n v="0"/>
    <n v="1"/>
    <n v="1"/>
    <n v="3822851.778564502"/>
    <n v="2500000"/>
    <n v="-48266099.161193646"/>
  </r>
  <r>
    <n v="831"/>
    <x v="832"/>
    <n v="3881527478.6036472"/>
    <n v="41186336.311606362"/>
    <n v="-105107.0987472561"/>
    <n v="0"/>
    <n v="0"/>
    <n v="831"/>
    <n v="2806000"/>
    <n v="3754000"/>
    <n v="831"/>
    <n v="0"/>
    <n v="0"/>
    <n v="0.51348039700482495"/>
    <n v="0.60377518937693253"/>
    <n v="0"/>
    <n v="0"/>
    <n v="1"/>
    <n v="1"/>
    <n v="3780192.2366561238"/>
    <n v="2500000"/>
    <n v="-49683438.180370033"/>
  </r>
  <r>
    <n v="832"/>
    <x v="833"/>
    <n v="3881524971.4893799"/>
    <n v="41537597.221913703"/>
    <n v="-704056.02778327675"/>
    <n v="0"/>
    <n v="0"/>
    <n v="832"/>
    <n v="2810000"/>
    <n v="3711000"/>
    <n v="832"/>
    <n v="0"/>
    <n v="0"/>
    <n v="0.51356463184538315"/>
    <n v="0.60383590725566483"/>
    <n v="0"/>
    <n v="0"/>
    <n v="1"/>
    <n v="1"/>
    <n v="3740050.2738279919"/>
    <n v="2500000"/>
    <n v="-51086603.809671439"/>
  </r>
  <r>
    <n v="833"/>
    <x v="834"/>
    <n v="3881522464.375113"/>
    <n v="41888858.132221043"/>
    <n v="-1297015.4676628129"/>
    <n v="0"/>
    <n v="0"/>
    <n v="833"/>
    <n v="2817000"/>
    <n v="3691000"/>
    <n v="833"/>
    <n v="0"/>
    <n v="0"/>
    <n v="0.51364869483203379"/>
    <n v="0.60389723535049233"/>
    <n v="0"/>
    <n v="0"/>
    <n v="1"/>
    <n v="1"/>
    <n v="3702277.3136036191"/>
    <n v="2500000"/>
    <n v="-52475737.782993473"/>
  </r>
  <r>
    <n v="834"/>
    <x v="835"/>
    <n v="3881519957.2608452"/>
    <n v="42240119.042528383"/>
    <n v="-1884045.31327609"/>
    <n v="0"/>
    <n v="0"/>
    <n v="834"/>
    <n v="2766000"/>
    <n v="3656000"/>
    <n v="834"/>
    <n v="0"/>
    <n v="0"/>
    <n v="0.51373247904389241"/>
    <n v="0.60395883969936892"/>
    <n v="0"/>
    <n v="0"/>
    <n v="1"/>
    <n v="1"/>
    <n v="3666733.5478385789"/>
    <n v="2500000"/>
    <n v="-53850980.416892782"/>
  </r>
  <r>
    <n v="835"/>
    <x v="836"/>
    <n v="3881517450.1465769"/>
    <n v="42591379.952835716"/>
    <n v="-2465204.8605644461"/>
    <n v="0"/>
    <n v="0"/>
    <n v="835"/>
    <n v="2784000"/>
    <n v="3640000"/>
    <n v="835"/>
    <n v="0"/>
    <n v="0"/>
    <n v="0.51381804443120327"/>
    <n v="0.60402094033371312"/>
    <n v="0"/>
    <n v="0"/>
    <n v="1"/>
    <n v="1"/>
    <n v="3633287.4192520021"/>
    <n v="2500000"/>
    <n v="-55212470.624760494"/>
  </r>
  <r>
    <n v="836"/>
    <x v="837"/>
    <n v="3881514943.03231"/>
    <n v="42942640.863143057"/>
    <n v="-3040552.812509818"/>
    <n v="0"/>
    <n v="0"/>
    <n v="836"/>
    <n v="2755000"/>
    <n v="3510000"/>
    <n v="836"/>
    <n v="0"/>
    <n v="0"/>
    <n v="0.51390294273783432"/>
    <n v="0.60408325791184003"/>
    <n v="0"/>
    <n v="0"/>
    <n v="1"/>
    <n v="1"/>
    <n v="3601815.1344967932"/>
    <n v="2500000"/>
    <n v="-56560345.930853829"/>
  </r>
  <r>
    <n v="837"/>
    <x v="838"/>
    <n v="3881512435.9180412"/>
    <n v="43293901.773450397"/>
    <n v="-3610147.2850643359"/>
    <n v="0"/>
    <n v="0"/>
    <n v="837"/>
    <n v="2705000"/>
    <n v="3558000"/>
    <n v="837"/>
    <n v="0"/>
    <n v="0"/>
    <n v="0.51398883586369237"/>
    <n v="0.60414747295257276"/>
    <n v="0"/>
    <n v="0"/>
    <n v="1"/>
    <n v="1"/>
    <n v="3572200.2059663041"/>
    <n v="2500000"/>
    <n v="-57894742.484187514"/>
  </r>
  <r>
    <n v="838"/>
    <x v="839"/>
    <n v="3881509928.8037729"/>
    <n v="43645162.683757737"/>
    <n v="-4174045.8130206242"/>
    <n v="0"/>
    <n v="0"/>
    <n v="838"/>
    <n v="2555000"/>
    <n v="3603000"/>
    <n v="838"/>
    <n v="0"/>
    <n v="0"/>
    <n v="0.51407645203255947"/>
    <n v="0.60421096746147718"/>
    <n v="0"/>
    <n v="0"/>
    <n v="1"/>
    <n v="1"/>
    <n v="3544333.0206415779"/>
    <n v="2500000"/>
    <n v="-59215795.072286122"/>
  </r>
  <r>
    <n v="839"/>
    <x v="840"/>
    <n v="3881507421.6895051"/>
    <n v="43996423.594065078"/>
    <n v="-413775.35582338931"/>
    <n v="0"/>
    <n v="0"/>
    <n v="839"/>
    <n v="2447000"/>
    <n v="3308000"/>
    <n v="839"/>
    <n v="0"/>
    <n v="0"/>
    <n v="0.51416920046774628"/>
    <n v="0.60427376527248455"/>
    <n v="0"/>
    <n v="0"/>
    <n v="1"/>
    <n v="1"/>
    <n v="3518110.4343833299"/>
    <n v="2500000"/>
    <n v="-58553824.634799019"/>
  </r>
  <r>
    <n v="840"/>
    <x v="841"/>
    <n v="3881504914.5752358"/>
    <n v="44347684.504372418"/>
    <n v="-1009637.602357641"/>
    <n v="0"/>
    <n v="0"/>
    <n v="840"/>
    <n v="2447000"/>
    <n v="3219000"/>
    <n v="840"/>
    <n v="0"/>
    <n v="0"/>
    <n v="0.514265542069685"/>
    <n v="0.60434090295470044"/>
    <n v="0"/>
    <n v="0"/>
    <n v="1"/>
    <n v="1"/>
    <n v="3493435.3901670361"/>
    <n v="2500000"/>
    <n v="-59868286.401538827"/>
  </r>
  <r>
    <n v="841"/>
    <x v="842"/>
    <n v="3881502407.4609671"/>
    <n v="44698945.414679758"/>
    <n v="-1599541.226559737"/>
    <n v="0"/>
    <n v="0"/>
    <n v="841"/>
    <n v="2447000"/>
    <n v="3291000"/>
    <n v="841"/>
    <n v="0"/>
    <n v="0"/>
    <n v="0.51436184546274266"/>
    <n v="0.604409320810261"/>
    <n v="0"/>
    <n v="0"/>
    <n v="1"/>
    <n v="1"/>
    <n v="6989077.9460080834"/>
    <n v="6018861.3871599669"/>
    <n v="-61169603.550905041"/>
  </r>
  <r>
    <n v="842"/>
    <x v="843"/>
    <n v="3881499900.3466978"/>
    <n v="40580311.716912501"/>
    <n v="6453514.1853483357"/>
    <n v="0"/>
    <n v="0"/>
    <n v="842"/>
    <n v="3808000"/>
    <n v="6369000"/>
    <n v="842"/>
    <n v="0"/>
    <n v="0"/>
    <n v="0.51437979465969175"/>
    <n v="0.6044465241100575"/>
    <n v="0"/>
    <n v="0"/>
    <n v="1"/>
    <n v="1"/>
    <n v="4847093.2249685256"/>
    <n v="2945788.350376633"/>
    <n v="-59306207.529068463"/>
  </r>
  <r>
    <n v="843"/>
    <x v="844"/>
    <n v="3881497393.232429"/>
    <n v="40931572.627219841"/>
    <n v="32388975"/>
    <n v="0"/>
    <n v="0"/>
    <n v="843"/>
    <n v="2524000"/>
    <n v="3888000"/>
    <n v="843"/>
    <n v="0"/>
    <n v="0"/>
    <n v="0.51443090714887374"/>
    <n v="0.60446984547182447"/>
    <n v="0"/>
    <n v="0"/>
    <n v="1"/>
    <n v="1"/>
    <n v="14513424.779073071"/>
    <n v="6286327.8691949658"/>
    <n v="-49976157.967033736"/>
  </r>
  <r>
    <n v="844"/>
    <x v="845"/>
    <n v="3881494886.1181598"/>
    <n v="41282833.537527181"/>
    <n v="4787372.7311574332"/>
    <n v="0"/>
    <n v="0"/>
    <n v="844"/>
    <n v="2403000"/>
    <n v="3342000"/>
    <n v="844"/>
    <n v="0"/>
    <n v="0"/>
    <n v="0.51443767244197403"/>
    <n v="0.60427876691458038"/>
    <n v="0"/>
    <n v="0"/>
    <n v="1"/>
    <n v="1"/>
    <n v="4588570.3132936358"/>
    <n v="2500000"/>
    <n v="-50588471.398533948"/>
  </r>
  <r>
    <n v="845"/>
    <x v="846"/>
    <n v="3881492379.003891"/>
    <n v="41634094.447834522"/>
    <n v="0"/>
    <n v="0"/>
    <n v="0"/>
    <n v="845"/>
    <n v="2366000"/>
    <n v="3235000"/>
    <n v="845"/>
    <n v="0"/>
    <n v="0"/>
    <n v="0.51453532897763354"/>
    <n v="0.60434199634707286"/>
    <n v="0"/>
    <n v="0"/>
    <n v="1"/>
    <n v="1"/>
    <n v="4059472.9425251912"/>
    <n v="2500000"/>
    <n v="-51982586.695856012"/>
  </r>
  <r>
    <n v="846"/>
    <x v="847"/>
    <n v="3881489871.8896222"/>
    <n v="41985355.358141862"/>
    <n v="-600000"/>
    <n v="0"/>
    <n v="0"/>
    <n v="846"/>
    <n v="2957000"/>
    <n v="3512000"/>
    <n v="846"/>
    <n v="0"/>
    <n v="0"/>
    <n v="0.51463415979151361"/>
    <n v="0.6044087803579713"/>
    <n v="0"/>
    <n v="0"/>
    <n v="1"/>
    <n v="1"/>
    <n v="4002849.0572206648"/>
    <n v="2500000"/>
    <n v="-53362760.840516463"/>
  </r>
  <r>
    <n v="847"/>
    <x v="848"/>
    <n v="3881487364.775352"/>
    <n v="42336616.268449202"/>
    <n v="9602324.9998658895"/>
    <n v="0"/>
    <n v="0"/>
    <n v="847"/>
    <n v="2874000"/>
    <n v="3849000"/>
    <n v="847"/>
    <n v="0"/>
    <n v="0"/>
    <n v="0.51471253943045236"/>
    <n v="0.6044722990390734"/>
    <n v="0"/>
    <n v="0"/>
    <n v="1"/>
    <n v="1"/>
    <n v="6280632.7917997511"/>
    <n v="3120417.164441613"/>
    <n v="-51183470.744038813"/>
  </r>
  <r>
    <n v="848"/>
    <x v="849"/>
    <n v="3881484857.6610832"/>
    <n v="42687877.178756543"/>
    <n v="0"/>
    <n v="0"/>
    <n v="0"/>
    <n v="848"/>
    <n v="2520000"/>
    <n v="3403000"/>
    <n v="848"/>
    <n v="0"/>
    <n v="0"/>
    <n v="0.51479437766046998"/>
    <n v="0.60451832135430283"/>
    <n v="0"/>
    <n v="0"/>
    <n v="1"/>
    <n v="1"/>
    <n v="4056240.809013519"/>
    <n v="2500000"/>
    <n v="-52571636.048038818"/>
  </r>
  <r>
    <n v="849"/>
    <x v="850"/>
    <n v="3881482350.546813"/>
    <n v="43039138.089063883"/>
    <n v="-600000"/>
    <n v="0"/>
    <n v="0"/>
    <n v="849"/>
    <n v="2562000"/>
    <n v="3570000"/>
    <n v="849"/>
    <n v="0"/>
    <n v="0"/>
    <n v="0.51488800011652069"/>
    <n v="0.60458303256142221"/>
    <n v="0"/>
    <n v="0"/>
    <n v="1"/>
    <n v="1"/>
    <n v="3999807.6700543482"/>
    <n v="2500000"/>
    <n v="-53945919.699309103"/>
  </r>
  <r>
    <n v="850"/>
    <x v="851"/>
    <n v="3881479843.4325442"/>
    <n v="43390398.999371223"/>
    <n v="13920854.99986589"/>
    <n v="0"/>
    <n v="0"/>
    <n v="850"/>
    <n v="2630000"/>
    <n v="4297000"/>
    <n v="850"/>
    <n v="0"/>
    <n v="0"/>
    <n v="0.51498016938860347"/>
    <n v="0.60464575268632614"/>
    <n v="0"/>
    <n v="0"/>
    <n v="1"/>
    <n v="1"/>
    <n v="7491592.8641944164"/>
    <n v="3295052.687790025"/>
    <n v="-51366835.514373869"/>
  </r>
  <r>
    <n v="851"/>
    <x v="852"/>
    <n v="3881477336.318274"/>
    <n v="43741659.909678563"/>
    <n v="2879020"/>
    <n v="0"/>
    <n v="0"/>
    <n v="851"/>
    <n v="2594000"/>
    <n v="3372000"/>
    <n v="851"/>
    <n v="0"/>
    <n v="0"/>
    <n v="0.515067378934154"/>
    <n v="0.60467598864204342"/>
    <n v="0"/>
    <n v="0"/>
    <n v="1"/>
    <n v="1"/>
    <n v="4216862.9250223748"/>
    <n v="2500000"/>
    <n v="-51965242.17071151"/>
  </r>
  <r>
    <n v="852"/>
    <x v="853"/>
    <n v="3881474829.2040048"/>
    <n v="44092920.819985896"/>
    <n v="0"/>
    <n v="0"/>
    <n v="0"/>
    <n v="852"/>
    <n v="2499000"/>
    <n v="3038000"/>
    <n v="852"/>
    <n v="0"/>
    <n v="0"/>
    <n v="0.51515839318617818"/>
    <n v="0.60474047997423253"/>
    <n v="0"/>
    <n v="0"/>
    <n v="1"/>
    <n v="1"/>
    <n v="4110651.8261238248"/>
    <n v="2500000"/>
    <n v="-53345589.760619529"/>
  </r>
  <r>
    <n v="853"/>
    <x v="854"/>
    <n v="3881472322.089736"/>
    <n v="44444181.730293237"/>
    <n v="-600000"/>
    <n v="0"/>
    <n v="0"/>
    <n v="853"/>
    <n v="2735000"/>
    <n v="3309000"/>
    <n v="853"/>
    <n v="0"/>
    <n v="0"/>
    <n v="0.51525257825435467"/>
    <n v="0.60480915334782104"/>
    <n v="0"/>
    <n v="0"/>
    <n v="1"/>
    <n v="1"/>
    <n v="4051007.5875540208"/>
    <n v="2500000"/>
    <n v="-54318171.374936998"/>
  </r>
  <r>
    <n v="854"/>
    <x v="855"/>
    <n v="3881469814.9754658"/>
    <n v="44795442.640600577"/>
    <n v="-1194000.00013411"/>
    <n v="0"/>
    <n v="0"/>
    <n v="854"/>
    <n v="3453000"/>
    <n v="3601000"/>
    <n v="854"/>
    <n v="0"/>
    <n v="0"/>
    <n v="0.51533866278705476"/>
    <n v="0.60487491994505604"/>
    <n v="0"/>
    <n v="0"/>
    <n v="1"/>
    <n v="1"/>
    <n v="7525988.2846536646"/>
    <n v="6031104.994278539"/>
    <n v="-55674989.673328683"/>
  </r>
  <r>
    <n v="855"/>
    <x v="856"/>
    <n v="3881467307.861197"/>
    <n v="40667159.220097452"/>
    <n v="-1782060.0003996489"/>
    <n v="0"/>
    <n v="0"/>
    <n v="855"/>
    <n v="3586000"/>
    <n v="3958000"/>
    <n v="855"/>
    <n v="0"/>
    <n v="0"/>
    <n v="0.5153628757823191"/>
    <n v="0.60490348746253331"/>
    <n v="0"/>
    <n v="0"/>
    <n v="1"/>
    <n v="1"/>
    <n v="3942071.203082934"/>
    <n v="2500000"/>
    <n v="-57018239.789039724"/>
  </r>
  <r>
    <n v="856"/>
    <x v="857"/>
    <n v="3881464800.7469268"/>
    <n v="41018420.130404793"/>
    <n v="-2364239.4007939738"/>
    <n v="0"/>
    <n v="0"/>
    <n v="856"/>
    <n v="2294000"/>
    <n v="3592000"/>
    <n v="856"/>
    <n v="0"/>
    <n v="0"/>
    <n v="0.51541692875962464"/>
    <n v="0.60496088281848848"/>
    <n v="0"/>
    <n v="0"/>
    <n v="1"/>
    <n v="1"/>
    <n v="3892375.8535756082"/>
    <n v="2500000"/>
    <n v="-58348057.403893903"/>
  </r>
  <r>
    <n v="857"/>
    <x v="858"/>
    <n v="3881462293.632658"/>
    <n v="41369681.040712133"/>
    <n v="-2940597.0073144832"/>
    <n v="0"/>
    <n v="0"/>
    <n v="857"/>
    <n v="2320000"/>
    <n v="3022000"/>
    <n v="857"/>
    <n v="0"/>
    <n v="0"/>
    <n v="0.515517717802076"/>
    <n v="0.60502335584610123"/>
    <n v="0"/>
    <n v="0"/>
    <n v="1"/>
    <n v="1"/>
    <n v="3845613.3056575218"/>
    <n v="2500000"/>
    <n v="-59664576.842896767"/>
  </r>
  <r>
    <n v="858"/>
    <x v="859"/>
    <n v="3881459786.5183878"/>
    <n v="41720941.951019473"/>
    <n v="-3511191.0378986131"/>
    <n v="0"/>
    <n v="0"/>
    <n v="858"/>
    <n v="2359000"/>
    <n v="2990000"/>
    <n v="858"/>
    <n v="0"/>
    <n v="0"/>
    <n v="0.51561762838202507"/>
    <n v="0.60509321649845804"/>
    <n v="0"/>
    <n v="0"/>
    <n v="1"/>
    <n v="1"/>
    <n v="3801610.478240666"/>
    <n v="2500000"/>
    <n v="-60967931.08780387"/>
  </r>
  <r>
    <n v="859"/>
    <x v="860"/>
    <n v="3881457279.4041181"/>
    <n v="42072202.861326814"/>
    <n v="-3356324.1283044401"/>
    <n v="0"/>
    <n v="0"/>
    <n v="859"/>
    <n v="8322000"/>
    <n v="19426000"/>
    <n v="859"/>
    <n v="0"/>
    <n v="0"/>
    <n v="0.51571623555490576"/>
    <n v="0.60516360049881546"/>
    <n v="0"/>
    <n v="0"/>
    <n v="1"/>
    <n v="1"/>
    <n v="3760204.5047237938"/>
    <n v="2500000"/>
    <n v="-62258251.790553227"/>
  </r>
  <r>
    <n v="860"/>
    <x v="861"/>
    <n v="3881454772.2898479"/>
    <n v="42423463.771634147"/>
    <n v="135709709.11222839"/>
    <n v="0"/>
    <n v="0"/>
    <n v="860"/>
    <n v="22380000"/>
    <n v="49547000"/>
    <n v="860"/>
    <n v="0"/>
    <n v="0"/>
    <n v="0.51550886613005242"/>
    <n v="0.60466942856999295"/>
    <n v="0"/>
    <n v="0"/>
    <n v="1"/>
    <n v="1"/>
    <n v="54908922.447496213"/>
    <n v="21631269.358159389"/>
    <n v="-18229981.786563501"/>
  </r>
  <r>
    <n v="861"/>
    <x v="862"/>
    <n v="3847567311.3052301"/>
    <n v="42774724.681941487"/>
    <n v="84854776.347905993"/>
    <n v="0"/>
    <n v="0"/>
    <n v="861"/>
    <n v="11270000"/>
    <n v="24768000"/>
    <n v="861"/>
    <n v="0"/>
    <n v="0"/>
    <n v="0.51610694145496083"/>
    <n v="0.60582698583837402"/>
    <n v="0"/>
    <n v="0"/>
    <n v="1"/>
    <n v="1"/>
    <n v="45584343.563235961"/>
    <n v="22364574.7207684"/>
    <n v="19842530.52722742"/>
  </r>
  <r>
    <n v="862"/>
    <x v="863"/>
    <n v="3850953320.1658692"/>
    <n v="43773248.496382043"/>
    <n v="37837227.369635686"/>
    <n v="0"/>
    <n v="0"/>
    <n v="862"/>
    <n v="6678000"/>
    <n v="12175000"/>
    <n v="862"/>
    <n v="0"/>
    <n v="0"/>
    <n v="0.51538365229766847"/>
    <n v="0.60501423596729342"/>
    <n v="0"/>
    <n v="0"/>
    <n v="1"/>
    <n v="1"/>
    <n v="24480444.25495657"/>
    <n v="11354272.55879071"/>
    <n v="26254769.90426977"/>
  </r>
  <r>
    <n v="863"/>
    <x v="864"/>
    <n v="3854000475.3702288"/>
    <n v="45094451.603823259"/>
    <n v="5454285.3792664036"/>
    <n v="0"/>
    <n v="0"/>
    <n v="863"/>
    <n v="6455000"/>
    <n v="9057000"/>
    <n v="863"/>
    <n v="0"/>
    <n v="0"/>
    <n v="0.51525621613266626"/>
    <n v="0.60468142277383441"/>
    <n v="0"/>
    <n v="0"/>
    <n v="1"/>
    <n v="1"/>
    <n v="14543152.70471221"/>
    <n v="8828839.0480283014"/>
    <n v="19065223.221431199"/>
  </r>
  <r>
    <n v="864"/>
    <x v="865"/>
    <n v="3856742662.4898181"/>
    <n v="41544414.21931728"/>
    <n v="0"/>
    <n v="0"/>
    <n v="0"/>
    <n v="864"/>
    <n v="5693000"/>
    <n v="7980000"/>
    <n v="864"/>
    <n v="0"/>
    <n v="0"/>
    <n v="0.51523007753725514"/>
    <n v="0.60462316449421905"/>
    <n v="0"/>
    <n v="0"/>
    <n v="1"/>
    <n v="1"/>
    <n v="7899069.2285493258"/>
    <n v="3067948.446987804"/>
    <n v="13820829.418127671"/>
  </r>
  <r>
    <n v="865"/>
    <x v="866"/>
    <n v="3859210378.5184031"/>
    <n v="42239911.564798713"/>
    <n v="-600000"/>
    <n v="0"/>
    <n v="0"/>
    <n v="865"/>
    <n v="5200000"/>
    <n v="7058000"/>
    <n v="865"/>
    <n v="0"/>
    <n v="0"/>
    <n v="0.51520554670692609"/>
    <n v="0.6046376948448311"/>
    <n v="0"/>
    <n v="0"/>
    <n v="1"/>
    <n v="1"/>
    <n v="7081418.5885906741"/>
    <n v="2500000"/>
    <n v="10004602.791050119"/>
  </r>
  <r>
    <n v="866"/>
    <x v="867"/>
    <n v="3861431070.7318459"/>
    <n v="42743367.216645837"/>
    <n v="-1194000.00013411"/>
    <n v="0"/>
    <n v="0"/>
    <n v="866"/>
    <n v="5185000"/>
    <n v="7105000"/>
    <n v="866"/>
    <n v="0"/>
    <n v="0"/>
    <n v="0.51518641766924178"/>
    <n v="0.60465953073288858"/>
    <n v="0"/>
    <n v="0"/>
    <n v="1"/>
    <n v="1"/>
    <n v="6846452.7239813711"/>
    <n v="2500000"/>
    <n v="7243723.8315582927"/>
  </r>
  <r>
    <n v="867"/>
    <x v="868"/>
    <n v="3863429441.6617479"/>
    <n v="43107888.805317022"/>
    <n v="1816714.9996003511"/>
    <n v="0"/>
    <n v="0"/>
    <n v="867"/>
    <n v="5549000"/>
    <n v="6935000"/>
    <n v="867"/>
    <n v="0"/>
    <n v="0"/>
    <n v="0.51516804544201911"/>
    <n v="0.60468081104287252"/>
    <n v="0"/>
    <n v="0"/>
    <n v="1"/>
    <n v="1"/>
    <n v="7380212.2062471304"/>
    <n v="3254858.6919873292"/>
    <n v="8373214.443872584"/>
  </r>
  <r>
    <n v="868"/>
    <x v="869"/>
    <n v="3865227723.5715389"/>
    <n v="43529249.075578503"/>
    <n v="0"/>
    <n v="0"/>
    <n v="0"/>
    <n v="868"/>
    <n v="5510000"/>
    <n v="7211000"/>
    <n v="868"/>
    <n v="0"/>
    <n v="0"/>
    <n v="0.51515561014091871"/>
    <n v="0.60470329220028018"/>
    <n v="0"/>
    <n v="0"/>
    <n v="1"/>
    <n v="1"/>
    <n v="6446970.6421794351"/>
    <n v="2500000"/>
    <n v="6031822.6795911221"/>
  </r>
  <r>
    <n v="869"/>
    <x v="870"/>
    <n v="3866845925.4847999"/>
    <n v="43880509.985885844"/>
    <n v="-600000"/>
    <n v="0"/>
    <n v="0"/>
    <n v="869"/>
    <n v="5251000"/>
    <n v="6976000"/>
    <n v="869"/>
    <n v="0"/>
    <n v="0"/>
    <n v="0.5151205709960982"/>
    <n v="0.60472252727001274"/>
    <n v="0"/>
    <n v="0"/>
    <n v="1"/>
    <n v="1"/>
    <n v="6249447.1129993442"/>
    <n v="2500000"/>
    <n v="4071504.4541434278"/>
  </r>
  <r>
    <n v="870"/>
    <x v="871"/>
    <n v="3868302055.5105972"/>
    <n v="44231770.896193177"/>
    <n v="-1194000.00013411"/>
    <n v="0"/>
    <n v="0"/>
    <n v="870"/>
    <n v="5144000"/>
    <n v="6683000"/>
    <n v="870"/>
    <n v="0"/>
    <n v="0"/>
    <n v="0.51509887330545834"/>
    <n v="0.604743914883765"/>
    <n v="0"/>
    <n v="0"/>
    <n v="1"/>
    <n v="1"/>
    <n v="6063580.5562731111"/>
    <n v="2500000"/>
    <n v="2130789.410512046"/>
  </r>
  <r>
    <n v="871"/>
    <x v="872"/>
    <n v="3869612320.9361458"/>
    <n v="44583031.806500517"/>
    <n v="1816714.9996003511"/>
    <n v="0"/>
    <n v="0"/>
    <n v="871"/>
    <n v="6654000"/>
    <n v="8317000"/>
    <n v="871"/>
    <n v="0"/>
    <n v="0"/>
    <n v="0.51508256478171355"/>
    <n v="0.60476828416589834"/>
    <n v="0"/>
    <n v="0"/>
    <n v="1"/>
    <n v="1"/>
    <n v="10443509.64830282"/>
    <n v="7054826.6196947247"/>
    <n v="2573256.516883194"/>
  </r>
  <r>
    <n v="872"/>
    <x v="873"/>
    <n v="3870791308.3100972"/>
    <n v="40475989.469723918"/>
    <n v="3598775"/>
    <n v="0"/>
    <n v="0"/>
    <n v="872"/>
    <n v="6518000"/>
    <n v="11217000"/>
    <n v="872"/>
    <n v="0"/>
    <n v="0"/>
    <n v="0.51508803423602001"/>
    <n v="0.60477058742372636"/>
    <n v="0"/>
    <n v="0"/>
    <n v="1"/>
    <n v="1"/>
    <n v="6019763.9236598676"/>
    <n v="2500000"/>
    <n v="1449819.7294315749"/>
  </r>
  <r>
    <n v="873"/>
    <x v="874"/>
    <n v="3871852145.5173712"/>
    <n v="40827250.380031258"/>
    <n v="58300154.999999993"/>
    <n v="0"/>
    <n v="0"/>
    <n v="873"/>
    <n v="8081000"/>
    <n v="13726000"/>
    <n v="873"/>
    <n v="0"/>
    <n v="0"/>
    <n v="0.51499707510307857"/>
    <n v="0.60471187704242735"/>
    <n v="0"/>
    <n v="0"/>
    <n v="1"/>
    <n v="1"/>
    <n v="28281777.523043972"/>
    <n v="11696829.32031896"/>
    <n v="17273338.742927171"/>
  </r>
  <r>
    <n v="874"/>
    <x v="875"/>
    <n v="3872806647.646421"/>
    <n v="41696486.290543988"/>
    <n v="13657348.929569621"/>
    <n v="0"/>
    <n v="0"/>
    <n v="874"/>
    <n v="6391000"/>
    <n v="9063000"/>
    <n v="874"/>
    <n v="0"/>
    <n v="0"/>
    <n v="0.51491718852999657"/>
    <n v="0.60424877644009811"/>
    <n v="0"/>
    <n v="0"/>
    <n v="1"/>
    <n v="1"/>
    <n v="10865015.066692971"/>
    <n v="4221421.0754535496"/>
    <n v="14518364.59626976"/>
  </r>
  <r>
    <n v="875"/>
    <x v="876"/>
    <n v="3873665448.2696781"/>
    <n v="42427085.282250889"/>
    <n v="0"/>
    <n v="0"/>
    <n v="0"/>
    <n v="875"/>
    <n v="9080000"/>
    <n v="15374000"/>
    <n v="875"/>
    <n v="0"/>
    <n v="0"/>
    <n v="0.51489738399353158"/>
    <n v="0.60424951022236995"/>
    <n v="0"/>
    <n v="0"/>
    <n v="1"/>
    <n v="1"/>
    <n v="6482074.6820075214"/>
    <n v="2500000"/>
    <n v="10543270.969296269"/>
  </r>
  <r>
    <n v="876"/>
    <x v="877"/>
    <n v="3874438117.5958648"/>
    <n v="42957648.011157669"/>
    <n v="44744565"/>
    <n v="0"/>
    <n v="0"/>
    <n v="876"/>
    <n v="10597000"/>
    <n v="17359000"/>
    <n v="876"/>
    <n v="0"/>
    <n v="0"/>
    <n v="0.51463549419880916"/>
    <n v="0.60408529361218488"/>
    <n v="0"/>
    <n v="0"/>
    <n v="1"/>
    <n v="1"/>
    <n v="34780888.379935443"/>
    <n v="20831331.8018087"/>
    <n v="36430437.397464879"/>
  </r>
  <r>
    <n v="877"/>
    <x v="878"/>
    <n v="3875133268.8070221"/>
    <n v="44790915.157298073"/>
    <n v="9437126.3187109381"/>
    <n v="0"/>
    <n v="0"/>
    <n v="877"/>
    <n v="14355000"/>
    <n v="24009000"/>
    <n v="877"/>
    <n v="0"/>
    <n v="0"/>
    <n v="0.51401353941408701"/>
    <n v="0.60344284554270278"/>
    <n v="0"/>
    <n v="0"/>
    <n v="1"/>
    <n v="1"/>
    <n v="17086489.488661919"/>
    <n v="11090224.463837929"/>
    <n v="27294595.517726678"/>
  </r>
  <r>
    <n v="878"/>
    <x v="879"/>
    <n v="3875758653.7617502"/>
    <n v="41685353.205663487"/>
    <n v="56140889.999999993"/>
    <n v="0"/>
    <n v="0"/>
    <n v="878"/>
    <n v="26490000"/>
    <n v="39662000"/>
    <n v="878"/>
    <n v="0"/>
    <n v="0"/>
    <n v="0.51406348987158701"/>
    <n v="0.60346171561556872"/>
    <n v="0"/>
    <n v="0"/>
    <n v="1"/>
    <n v="1"/>
    <n v="45693005.500669777"/>
    <n v="28523954.022280499"/>
    <n v="56107827.892082967"/>
  </r>
  <r>
    <n v="879"/>
    <x v="880"/>
    <n v="3876321249.1280808"/>
    <n v="44508833.922999412"/>
    <n v="66374875.394168466"/>
    <n v="0"/>
    <n v="0"/>
    <n v="879"/>
    <n v="21571000"/>
    <n v="36069000"/>
    <n v="879"/>
    <n v="0"/>
    <n v="0"/>
    <n v="0.51503693920610794"/>
    <n v="0.60404378451609708"/>
    <n v="0"/>
    <n v="0"/>
    <n v="1"/>
    <n v="1"/>
    <n v="48255615.337521426"/>
    <n v="27923077.13176176"/>
    <n v="68798484.511185765"/>
  </r>
  <r>
    <n v="880"/>
    <x v="881"/>
    <n v="3876827333.9030051"/>
    <n v="47970938.974951997"/>
    <n v="12858439.078868721"/>
    <n v="0"/>
    <n v="0"/>
    <n v="880"/>
    <n v="14256000"/>
    <n v="21981000"/>
    <n v="880"/>
    <n v="0"/>
    <n v="0"/>
    <n v="0.51532480731642294"/>
    <n v="0.60421789504927037"/>
    <n v="0"/>
    <n v="0"/>
    <n v="1"/>
    <n v="1"/>
    <n v="24382796.000959922"/>
    <n v="16101542.609569721"/>
    <n v="50028174.437626593"/>
  </r>
  <r>
    <n v="881"/>
    <x v="882"/>
    <n v="3877282559.1799951"/>
    <n v="45691382.953083128"/>
    <n v="1.862645149230957E-9"/>
    <n v="0"/>
    <n v="0"/>
    <n v="881"/>
    <n v="9554000"/>
    <n v="15120000"/>
    <n v="881"/>
    <n v="0"/>
    <n v="0"/>
    <n v="0.51541482780486758"/>
    <n v="0.60429035416120613"/>
    <n v="0"/>
    <n v="0"/>
    <n v="1"/>
    <n v="1"/>
    <n v="18334245.370321661"/>
    <n v="12643305.785238739"/>
    <n v="36375616.163196906"/>
  </r>
  <r>
    <n v="882"/>
    <x v="883"/>
    <n v="3877692010.9397488"/>
    <n v="42952752.999595053"/>
    <n v="-599999.99999999907"/>
    <n v="0"/>
    <n v="0"/>
    <n v="882"/>
    <n v="8610000"/>
    <n v="12264000"/>
    <n v="882"/>
    <n v="0"/>
    <n v="0"/>
    <n v="0.51536270975455123"/>
    <n v="0.60427578947904714"/>
    <n v="0"/>
    <n v="0"/>
    <n v="1"/>
    <n v="1"/>
    <n v="11257420.139167219"/>
    <n v="5866925.4821083471"/>
    <n v="26442153.310613349"/>
  </r>
  <r>
    <n v="883"/>
    <x v="884"/>
    <n v="3878060266.561799"/>
    <n v="44283385.690294728"/>
    <n v="-1194000.00013411"/>
    <n v="0"/>
    <n v="0"/>
    <n v="883"/>
    <n v="7474000"/>
    <n v="11039000"/>
    <n v="883"/>
    <n v="0"/>
    <n v="0"/>
    <n v="0.51531758053192145"/>
    <n v="0.60427360364694305"/>
    <n v="0"/>
    <n v="0"/>
    <n v="1"/>
    <n v="1"/>
    <n v="9370042.1878171302"/>
    <n v="4262261.5167299043"/>
    <n v="19210125.307686321"/>
  </r>
  <r>
    <n v="884"/>
    <x v="885"/>
    <n v="3878391445.684947"/>
    <n v="45250085.354523093"/>
    <n v="-1782060.000399648"/>
    <n v="0"/>
    <n v="0"/>
    <n v="884"/>
    <n v="6999000"/>
    <n v="10072000"/>
    <n v="884"/>
    <n v="0"/>
    <n v="0"/>
    <n v="0.51525604708032291"/>
    <n v="0.6042684289948469"/>
    <n v="0"/>
    <n v="0"/>
    <n v="1"/>
    <n v="1"/>
    <n v="12459721.38043754"/>
    <n v="7617970.155710551"/>
    <n v="13940062.21827057"/>
  </r>
  <r>
    <n v="885"/>
    <x v="886"/>
    <n v="3878689255.9816108"/>
    <n v="41426574.17812416"/>
    <n v="-2364239.4007939729"/>
    <n v="0"/>
    <n v="0"/>
    <n v="885"/>
    <n v="6664000"/>
    <n v="9394000"/>
    <n v="885"/>
    <n v="0"/>
    <n v="0"/>
    <n v="0.51525748621121181"/>
    <n v="0.60425941085464729"/>
    <n v="0"/>
    <n v="0"/>
    <n v="1"/>
    <n v="1"/>
    <n v="7091421.669620268"/>
    <n v="2500000"/>
    <n v="10100854.370624909"/>
  </r>
  <r>
    <n v="886"/>
    <x v="887"/>
    <n v="3878957034.3547111"/>
    <n v="41934873.440732077"/>
    <n v="658177.99268551776"/>
    <n v="0"/>
    <n v="0"/>
    <n v="886"/>
    <n v="6249000"/>
    <n v="8841000"/>
    <n v="886"/>
    <n v="0"/>
    <n v="0"/>
    <n v="0.51515826390575015"/>
    <n v="0.60425401383778754"/>
    <n v="0"/>
    <n v="0"/>
    <n v="1"/>
    <n v="1"/>
    <n v="7816680.4196146568"/>
    <n v="3460814.9525776021"/>
    <n v="10088530.29886437"/>
  </r>
  <r>
    <n v="887"/>
    <x v="888"/>
    <n v="3879197784.014852"/>
    <n v="42442552.526436307"/>
    <n v="442262.21656301792"/>
    <n v="0"/>
    <n v="0"/>
    <n v="887"/>
    <n v="6600000"/>
    <n v="8881000"/>
    <n v="887"/>
    <n v="0"/>
    <n v="0"/>
    <n v="0.51512137431332494"/>
    <n v="0.60426075615485098"/>
    <n v="0"/>
    <n v="0"/>
    <n v="1"/>
    <n v="1"/>
    <n v="6644959.1949335421"/>
    <n v="2500000"/>
    <n v="7686150.5268836096"/>
  </r>
  <r>
    <n v="888"/>
    <x v="889"/>
    <n v="3879414207.8497529"/>
    <n v="42829338.089494243"/>
    <n v="22650039.39015184"/>
    <n v="0"/>
    <n v="0"/>
    <n v="888"/>
    <n v="7722000"/>
    <n v="10879000"/>
    <n v="888"/>
    <n v="0"/>
    <n v="0"/>
    <n v="0.51502594298614146"/>
    <n v="0.60425862783500106"/>
    <n v="0"/>
    <n v="0"/>
    <n v="1"/>
    <n v="1"/>
    <n v="22090858.016740821"/>
    <n v="13297507.972227231"/>
    <n v="23713080.36578203"/>
  </r>
  <r>
    <n v="889"/>
    <x v="890"/>
    <n v="3879608738.4567161"/>
    <n v="44022637.272100277"/>
    <n v="2245420.754105106"/>
    <n v="0"/>
    <n v="0"/>
    <n v="889"/>
    <n v="6881000"/>
    <n v="8988000"/>
    <n v="889"/>
    <n v="0"/>
    <n v="0"/>
    <n v="0.51483718477723772"/>
    <n v="0.60398469339933158"/>
    <n v="0"/>
    <n v="0"/>
    <n v="1"/>
    <n v="1"/>
    <n v="8591200.6052879207"/>
    <n v="4475626.0381761054"/>
    <n v="18012761.483895451"/>
  </r>
  <r>
    <n v="890"/>
    <x v="891"/>
    <n v="3879783565.1718378"/>
    <n v="44929082.711648762"/>
    <n v="0"/>
    <n v="0"/>
    <n v="0"/>
    <n v="890"/>
    <n v="9330000"/>
    <n v="14076000"/>
    <n v="890"/>
    <n v="0"/>
    <n v="0"/>
    <n v="0.51480656572797678"/>
    <n v="0.60399258910006803"/>
    <n v="0"/>
    <n v="0"/>
    <n v="1"/>
    <n v="1"/>
    <n v="11347194.960655799"/>
    <n v="7402425.1361724669"/>
    <n v="13078407.51271259"/>
  </r>
  <r>
    <n v="891"/>
    <x v="892"/>
    <n v="3879940658.396275"/>
    <n v="41094311.264818549"/>
    <n v="72815010"/>
    <n v="0"/>
    <n v="0"/>
    <n v="891"/>
    <n v="113377000"/>
    <n v="148077000"/>
    <n v="891"/>
    <n v="0"/>
    <n v="0"/>
    <n v="0.51478820347018839"/>
    <n v="0.60397977366130595"/>
    <n v="0"/>
    <n v="0"/>
    <n v="1"/>
    <n v="1"/>
    <n v="59466015.268925287"/>
    <n v="38796850.074511893"/>
    <n v="64668754.765722267"/>
  </r>
  <r>
    <n v="892"/>
    <x v="893"/>
    <n v="3880081791.4898691"/>
    <n v="44348598.392923661"/>
    <n v="109571244.3300546"/>
    <n v="0"/>
    <n v="0"/>
    <n v="892"/>
    <n v="114363000"/>
    <n v="147737000"/>
    <n v="892"/>
    <n v="0"/>
    <n v="0"/>
    <n v="0.51371892588978363"/>
    <n v="0.60287218078119387"/>
    <n v="0"/>
    <n v="0"/>
    <n v="1"/>
    <n v="1"/>
    <n v="82232820.577739626"/>
    <n v="51715476.737015173"/>
    <n v="108521502.4590843"/>
  </r>
  <r>
    <n v="893"/>
    <x v="894"/>
    <n v="3880208560.4754028"/>
    <n v="49809661.155839548"/>
    <n v="181003947.53921261"/>
    <n v="0"/>
    <n v="0"/>
    <n v="893"/>
    <n v="54955000"/>
    <n v="104075000"/>
    <n v="893"/>
    <n v="0"/>
    <n v="0"/>
    <n v="0.52209519630759316"/>
    <n v="0.60898540668287093"/>
    <n v="0"/>
    <n v="0"/>
    <n v="1"/>
    <n v="1"/>
    <n v="127492707.8202486"/>
    <n v="78241800.788788706"/>
    <n v="162106345.5708099"/>
  </r>
  <r>
    <n v="894"/>
    <x v="895"/>
    <n v="3846449835.701715"/>
    <n v="52986275.789823592"/>
    <n v="42608252.531034291"/>
    <n v="0"/>
    <n v="0"/>
    <n v="894"/>
    <n v="20883000"/>
    <n v="36231000"/>
    <n v="894"/>
    <n v="0"/>
    <n v="0"/>
    <n v="0.52477283915742956"/>
    <n v="0.6144838834510461"/>
    <n v="0"/>
    <n v="0"/>
    <n v="1"/>
    <n v="1"/>
    <n v="50641277.38528724"/>
    <n v="32073322.68507456"/>
    <n v="117960044.51203249"/>
  </r>
  <r>
    <n v="895"/>
    <x v="896"/>
    <n v="3849939319.274775"/>
    <n v="53623681.010157168"/>
    <n v="6710591.9595303237"/>
    <n v="0"/>
    <n v="0"/>
    <n v="895"/>
    <n v="13261000"/>
    <n v="22818000"/>
    <n v="895"/>
    <n v="0"/>
    <n v="0"/>
    <n v="0.52451923565185155"/>
    <n v="0.61451842611403207"/>
    <n v="0"/>
    <n v="0"/>
    <n v="1"/>
    <n v="1"/>
    <n v="34549946.608457178"/>
    <n v="24415094.10479711"/>
    <n v="85827326.38680993"/>
  </r>
  <r>
    <n v="896"/>
    <x v="897"/>
    <n v="3853079601.6573982"/>
    <n v="52580350.12185315"/>
    <n v="3598775"/>
    <n v="0"/>
    <n v="0"/>
    <n v="896"/>
    <n v="53803000"/>
    <n v="71633000"/>
    <n v="896"/>
    <n v="0"/>
    <n v="0"/>
    <n v="0.52392723594927038"/>
    <n v="0.61433327049104935"/>
    <n v="0"/>
    <n v="0"/>
    <n v="1"/>
    <n v="1"/>
    <n v="32301422.624479018"/>
    <n v="23308608.294376191"/>
    <n v="68760673.869364798"/>
  </r>
  <r>
    <n v="897"/>
    <x v="898"/>
    <n v="3855905603.180799"/>
    <n v="50782517.360920466"/>
    <n v="102205210"/>
    <n v="0"/>
    <n v="0"/>
    <n v="897"/>
    <n v="42839000"/>
    <n v="65814000"/>
    <n v="897"/>
    <n v="0"/>
    <n v="0"/>
    <n v="0.52425802918794417"/>
    <n v="0.61398027708719849"/>
    <n v="0"/>
    <n v="0"/>
    <n v="1"/>
    <n v="1"/>
    <n v="90977193.132307515"/>
    <n v="58677127.746148661"/>
    <n v="113863648.3667852"/>
  </r>
  <r>
    <n v="898"/>
    <x v="899"/>
    <n v="3858448752.1218519"/>
    <n v="51434157.93043872"/>
    <n v="32980689.238035221"/>
    <n v="0"/>
    <n v="0"/>
    <n v="898"/>
    <n v="30002000"/>
    <n v="46318000"/>
    <n v="898"/>
    <n v="0"/>
    <n v="0"/>
    <n v="0.52593407807991932"/>
    <n v="0.61492608547884231"/>
    <n v="0"/>
    <n v="0"/>
    <n v="1"/>
    <n v="1"/>
    <n v="41891355.490284793"/>
    <n v="25034786.14959684"/>
    <n v="84440425.418304726"/>
  </r>
  <r>
    <n v="899"/>
    <x v="900"/>
    <n v="3860737333.9106531"/>
    <n v="50539987.16414097"/>
    <n v="48136719.168634593"/>
    <n v="0"/>
    <n v="0"/>
    <n v="899"/>
    <n v="81521000"/>
    <n v="89055000"/>
    <n v="899"/>
    <n v="0"/>
    <n v="0"/>
    <n v="0.52698255283435635"/>
    <n v="0.6157723432003912"/>
    <n v="0"/>
    <n v="0"/>
    <n v="1"/>
    <n v="1"/>
    <n v="62807101.30772604"/>
    <n v="42291313.170303486"/>
    <n v="96909573.28485851"/>
  </r>
  <r>
    <n v="900"/>
    <x v="901"/>
    <n v="3862796805.4170952"/>
    <n v="50362710.957745023"/>
    <n v="46309012.934236437"/>
    <n v="0"/>
    <n v="0"/>
    <n v="900"/>
    <n v="125214000"/>
    <n v="164036000"/>
    <n v="900"/>
    <n v="0"/>
    <n v="0"/>
    <n v="0.53207353469278607"/>
    <n v="0.61884750792324361"/>
    <n v="0"/>
    <n v="0"/>
    <n v="1"/>
    <n v="1"/>
    <n v="62499092.923329309"/>
    <n v="42164166.040144317"/>
    <n v="102438909.6031778"/>
  </r>
  <r>
    <n v="901"/>
    <x v="902"/>
    <n v="3864650077.8086219"/>
    <n v="50481411.86186891"/>
    <n v="77500520.250196174"/>
    <n v="0"/>
    <n v="0"/>
    <n v="901"/>
    <n v="82810000"/>
    <n v="101748000"/>
    <n v="901"/>
    <n v="0"/>
    <n v="0"/>
    <n v="0.52979588690331925"/>
    <n v="0.61605316544842248"/>
    <n v="0"/>
    <n v="0"/>
    <n v="1"/>
    <n v="1"/>
    <n v="93636308.053928763"/>
    <n v="65581816.535017282"/>
    <n v="140339036.2676802"/>
  </r>
  <r>
    <n v="902"/>
    <x v="903"/>
    <n v="3650422078.243835"/>
    <n v="52495468.116880856"/>
    <n v="17921483.332510091"/>
    <n v="0"/>
    <n v="0"/>
    <n v="902"/>
    <n v="38404000"/>
    <n v="53798000"/>
    <n v="902"/>
    <n v="0"/>
    <n v="0"/>
    <n v="0.54049074414739362"/>
    <n v="0.62157168925796902"/>
    <n v="0"/>
    <n v="0"/>
    <n v="1"/>
    <n v="1"/>
    <n v="48836391.272195287"/>
    <n v="34408084.37680047"/>
    <n v="111176372.29462659"/>
  </r>
  <r>
    <n v="903"/>
    <x v="904"/>
    <n v="3449334427.1439571"/>
    <n v="52840583.419220783"/>
    <n v="305094.28715088218"/>
    <n v="0"/>
    <n v="0"/>
    <n v="903"/>
    <n v="22873000"/>
    <n v="35533000"/>
    <n v="903"/>
    <n v="0"/>
    <n v="0"/>
    <n v="0.54234630809619688"/>
    <n v="0.62272632416245655"/>
    <n v="0"/>
    <n v="0"/>
    <n v="1"/>
    <n v="1"/>
    <n v="33715123.265447602"/>
    <n v="23303660.710187119"/>
    <n v="80887967.575650752"/>
  </r>
  <r>
    <n v="904"/>
    <x v="905"/>
    <n v="3315468441.7145271"/>
    <n v="51627001.887339622"/>
    <n v="-450503.79922787379"/>
    <n v="0"/>
    <n v="0"/>
    <n v="904"/>
    <n v="17033000"/>
    <n v="27128000"/>
    <n v="904"/>
    <n v="0"/>
    <n v="0"/>
    <n v="0.54280057293171335"/>
    <n v="0.62309798403175432"/>
    <n v="0"/>
    <n v="0"/>
    <n v="1"/>
    <n v="1"/>
    <n v="28315768.29308321"/>
    <n v="18478352.85931455"/>
    <n v="59221666.534174427"/>
  </r>
  <r>
    <n v="905"/>
    <x v="906"/>
    <n v="3586679157.9219241"/>
    <n v="49444478.1815193"/>
    <n v="-1045998.761336291"/>
    <n v="0"/>
    <n v="0"/>
    <n v="905"/>
    <n v="12981000"/>
    <n v="22113000"/>
    <n v="905"/>
    <n v="0"/>
    <n v="0"/>
    <n v="0.54295676847179519"/>
    <n v="0.62325074674163461"/>
    <n v="0"/>
    <n v="0"/>
    <n v="1"/>
    <n v="1"/>
    <n v="23789750.065256681"/>
    <n v="14497486.379754459"/>
    <n v="43043010.663546227"/>
  </r>
  <r>
    <n v="906"/>
    <x v="907"/>
    <n v="3411997023.3920131"/>
    <n v="46666058.011495993"/>
    <n v="7721276.2260432737"/>
    <n v="0"/>
    <n v="0"/>
    <n v="906"/>
    <n v="12658000"/>
    <n v="21790000"/>
    <n v="906"/>
    <n v="0"/>
    <n v="0"/>
    <n v="0.54299544363429952"/>
    <n v="0.62331468466549089"/>
    <n v="0"/>
    <n v="0"/>
    <n v="1"/>
    <n v="1"/>
    <n v="24267846.53482227"/>
    <n v="14230558.22650126"/>
    <n v="35234134.828791641"/>
  </r>
  <r>
    <n v="907"/>
    <x v="908"/>
    <n v="3872460897.9491701"/>
    <n v="43772518.467176624"/>
    <n v="33108730"/>
    <n v="0"/>
    <n v="0"/>
    <n v="907"/>
    <n v="25151000"/>
    <n v="70934000"/>
    <n v="907"/>
    <n v="0"/>
    <n v="0"/>
    <n v="0.54302698818550421"/>
    <n v="0.62336818288408402"/>
    <n v="0"/>
    <n v="0"/>
    <n v="1"/>
    <n v="1"/>
    <n v="23077535.225272048"/>
    <n v="7287767.2113234922"/>
    <n v="27996673.2887161"/>
  </r>
  <r>
    <n v="908"/>
    <x v="909"/>
    <n v="3481219625.580009"/>
    <n v="45181378.338428147"/>
    <n v="142455174.18059859"/>
    <n v="0"/>
    <n v="0"/>
    <n v="908"/>
    <n v="18684000"/>
    <n v="41405000"/>
    <n v="908"/>
    <n v="0"/>
    <n v="0"/>
    <n v="0.54217448756473052"/>
    <n v="0.62158895330337172"/>
    <n v="0"/>
    <n v="0"/>
    <n v="1"/>
    <n v="1"/>
    <n v="75344286.422860205"/>
    <n v="33162987.893039111"/>
    <n v="56614800.748643696"/>
  </r>
  <r>
    <n v="909"/>
    <x v="910"/>
    <n v="3438651281.9562068"/>
    <n v="43512233.246909603"/>
    <n v="35483010.582535222"/>
    <n v="0"/>
    <n v="0"/>
    <n v="909"/>
    <n v="12083000"/>
    <n v="23281000"/>
    <n v="909"/>
    <n v="0"/>
    <n v="0"/>
    <n v="0.54145046211430747"/>
    <n v="0.6200991874418148"/>
    <n v="0"/>
    <n v="0"/>
    <n v="1"/>
    <n v="1"/>
    <n v="27696067.308065061"/>
    <n v="9395886.7237443402"/>
    <n v="41176957.095481761"/>
  </r>
  <r>
    <n v="910"/>
    <x v="911"/>
    <n v="3710375661.3476591"/>
    <n v="45584356.669353947"/>
    <n v="4827656.4913207106"/>
    <n v="0"/>
    <n v="0"/>
    <n v="910"/>
    <n v="11839000"/>
    <n v="21508000"/>
    <n v="910"/>
    <n v="0"/>
    <n v="0"/>
    <n v="0.54145021870096099"/>
    <n v="0.62015010276985505"/>
    <n v="0"/>
    <n v="0"/>
    <n v="1"/>
    <n v="1"/>
    <n v="22124838.14491133"/>
    <n v="11198024.4214004"/>
    <n v="29905905.194639139"/>
  </r>
  <r>
    <n v="911"/>
    <x v="912"/>
    <n v="3767597934.03969"/>
    <n v="42530857.94281783"/>
    <n v="28790200"/>
    <n v="0"/>
    <n v="0"/>
    <n v="911"/>
    <n v="35826000"/>
    <n v="53126000"/>
    <n v="911"/>
    <n v="0"/>
    <n v="0"/>
    <n v="0.54147713781842433"/>
    <n v="0.62021038376029591"/>
    <n v="0"/>
    <n v="0"/>
    <n v="1"/>
    <n v="1"/>
    <n v="29929115.34440754"/>
    <n v="13733547.43162393"/>
    <n v="35136947.280146517"/>
  </r>
  <r>
    <n v="912"/>
    <x v="913"/>
    <n v="3838006180.4817262"/>
    <n v="44299033.558212511"/>
    <n v="26168917.85487951"/>
    <n v="0"/>
    <n v="0"/>
    <n v="912"/>
    <n v="21191000"/>
    <n v="34197000"/>
    <n v="912"/>
    <n v="0"/>
    <n v="0"/>
    <n v="0.54085712059652558"/>
    <n v="0.62039373293443145"/>
    <n v="0"/>
    <n v="0"/>
    <n v="1"/>
    <n v="1"/>
    <n v="29640370.876930479"/>
    <n v="14152348.89058234"/>
    <n v="38166796.503413148"/>
  </r>
  <r>
    <n v="913"/>
    <x v="914"/>
    <n v="3652737235.0069489"/>
    <n v="46219678.466747217"/>
    <n v="3183013.9163379818"/>
    <n v="0"/>
    <n v="0"/>
    <n v="913"/>
    <n v="15579000"/>
    <n v="26012000"/>
    <n v="913"/>
    <n v="0"/>
    <n v="0"/>
    <n v="0.54098793254276056"/>
    <n v="0.62069008670493708"/>
    <n v="0"/>
    <n v="0"/>
    <n v="1"/>
    <n v="1"/>
    <n v="20717494.448592961"/>
    <n v="10875721.04908218"/>
    <n v="27772146.21214439"/>
  </r>
  <r>
    <n v="914"/>
    <x v="915"/>
    <n v="3736003124.9787669"/>
    <n v="42995271.680456936"/>
    <n v="0"/>
    <n v="0"/>
    <n v="0"/>
    <n v="914"/>
    <n v="21154000"/>
    <n v="29868000"/>
    <n v="914"/>
    <n v="0"/>
    <n v="0"/>
    <n v="0.54100316041382945"/>
    <n v="0.62077207647059462"/>
    <n v="0"/>
    <n v="0"/>
    <n v="1"/>
    <n v="1"/>
    <n v="13937925.15136992"/>
    <n v="4745729.3253403464"/>
    <n v="20595386.106803071"/>
  </r>
  <r>
    <n v="915"/>
    <x v="916"/>
    <n v="3819132272.3086591"/>
    <n v="44031680.996648841"/>
    <n v="27470445"/>
    <n v="0"/>
    <n v="0"/>
    <n v="915"/>
    <n v="48338000"/>
    <n v="63203000"/>
    <n v="915"/>
    <n v="0"/>
    <n v="0"/>
    <n v="0.54013449420943382"/>
    <n v="0.62053234654032008"/>
    <n v="0"/>
    <n v="0"/>
    <n v="1"/>
    <n v="1"/>
    <n v="52874895.774878137"/>
    <n v="38179442.34121193"/>
    <n v="67383283.917880923"/>
  </r>
  <r>
    <n v="916"/>
    <x v="917"/>
    <n v="3861707375.3351178"/>
    <n v="47422569.754253991"/>
    <n v="3470176.145741377"/>
    <n v="0"/>
    <n v="0"/>
    <n v="916"/>
    <n v="61081000"/>
    <n v="87561000"/>
    <n v="916"/>
    <n v="0"/>
    <n v="0"/>
    <n v="0.5430197040293292"/>
    <n v="0.6221130787405259"/>
    <n v="0"/>
    <n v="0"/>
    <n v="1"/>
    <n v="1"/>
    <n v="24875872.037209451"/>
    <n v="15984246.33056194"/>
    <n v="48977349.811575294"/>
  </r>
  <r>
    <n v="917"/>
    <x v="918"/>
    <n v="3580524983.4116812"/>
    <n v="45144970.635131821"/>
    <n v="131715165"/>
    <n v="0"/>
    <n v="0"/>
    <n v="917"/>
    <n v="67690000"/>
    <n v="130160000"/>
    <n v="917"/>
    <n v="0"/>
    <n v="0"/>
    <n v="0.53967152972147825"/>
    <n v="0.61897445861356704"/>
    <n v="0"/>
    <n v="0"/>
    <n v="1"/>
    <n v="1"/>
    <n v="92378541.404044926"/>
    <n v="53045566.60123691"/>
    <n v="96708430.438323766"/>
  </r>
  <r>
    <n v="918"/>
    <x v="919"/>
    <n v="3364291804.1686382"/>
    <n v="45497074.098325454"/>
    <n v="52860877.878929079"/>
    <n v="0"/>
    <n v="0"/>
    <n v="918"/>
    <n v="27536000"/>
    <n v="47007000"/>
    <n v="918"/>
    <n v="0"/>
    <n v="0"/>
    <n v="0.54588583846187699"/>
    <n v="0.62567685388716887"/>
    <n v="0"/>
    <n v="0"/>
    <n v="1"/>
    <n v="1"/>
    <n v="48684857.044294387"/>
    <n v="26626690.593432449"/>
    <n v="79428612.353308305"/>
  </r>
  <r>
    <n v="919"/>
    <x v="920"/>
    <n v="3328429484.246316"/>
    <n v="44944405.24809964"/>
    <n v="9350057.2159766108"/>
    <n v="0"/>
    <n v="0"/>
    <n v="919"/>
    <n v="17895000"/>
    <n v="30894000"/>
    <n v="919"/>
    <n v="0"/>
    <n v="0"/>
    <n v="0.5466302139688145"/>
    <n v="0.6264583436940111"/>
    <n v="0"/>
    <n v="0"/>
    <n v="1"/>
    <n v="1"/>
    <n v="29282824.324445631"/>
    <n v="17382693.682776779"/>
    <n v="57763565.491220921"/>
  </r>
  <r>
    <n v="920"/>
    <x v="921"/>
    <n v="3506318048.5983829"/>
    <n v="43356766.068104729"/>
    <n v="0"/>
    <n v="0"/>
    <n v="0"/>
    <n v="920"/>
    <n v="14957000"/>
    <n v="24225000"/>
    <n v="920"/>
    <n v="0"/>
    <n v="0"/>
    <n v="0.54681808241869301"/>
    <n v="0.62668152573973224"/>
    <n v="0"/>
    <n v="0"/>
    <n v="1"/>
    <n v="1"/>
    <n v="19148182.003179129"/>
    <n v="9314815.5361804441"/>
    <n v="41976893.93196021"/>
  </r>
  <r>
    <n v="921"/>
    <x v="922"/>
    <n v="3697654481.0490761"/>
    <n v="45469144.234276243"/>
    <n v="-600000"/>
    <n v="0"/>
    <n v="0"/>
    <n v="921"/>
    <n v="12896000"/>
    <n v="27910000"/>
    <n v="921"/>
    <n v="0"/>
    <n v="0"/>
    <n v="0.5467712738783409"/>
    <n v="0.62673203342100803"/>
    <n v="0"/>
    <n v="0"/>
    <n v="1"/>
    <n v="1"/>
    <n v="34226662.393479511"/>
    <n v="24938208.722485241"/>
    <n v="50976638.903403543"/>
  </r>
  <r>
    <n v="922"/>
    <x v="923"/>
    <n v="3633991631.1323562"/>
    <n v="43487496.701123632"/>
    <n v="26876444.99986589"/>
    <n v="0"/>
    <n v="0"/>
    <n v="922"/>
    <n v="12523000"/>
    <n v="22615000"/>
    <n v="922"/>
    <n v="0"/>
    <n v="0"/>
    <n v="0.5461824999989241"/>
    <n v="0.62682440956670837"/>
    <n v="0"/>
    <n v="0"/>
    <n v="1"/>
    <n v="1"/>
    <n v="23007759.446961489"/>
    <n v="8364665.6588884508"/>
    <n v="37038868.639401563"/>
  </r>
  <r>
    <n v="923"/>
    <x v="924"/>
    <n v="3610161999.5242829"/>
    <n v="45351381.569317669"/>
    <n v="3316509.4785431768"/>
    <n v="0"/>
    <n v="0"/>
    <n v="923"/>
    <n v="14377000"/>
    <n v="21574000"/>
    <n v="923"/>
    <n v="0"/>
    <n v="0"/>
    <n v="0.54614521578458863"/>
    <n v="0.62689544318875678"/>
    <n v="0"/>
    <n v="0"/>
    <n v="1"/>
    <n v="1"/>
    <n v="40660732.019067697"/>
    <n v="31730552.491077852"/>
    <n v="58807511.350461967"/>
  </r>
  <r>
    <n v="924"/>
    <x v="925"/>
    <n v="3438053097.151176"/>
    <n v="43775578.620660312"/>
    <n v="719755"/>
    <n v="0"/>
    <n v="0"/>
    <n v="924"/>
    <n v="11960000"/>
    <n v="20953000"/>
    <n v="924"/>
    <n v="0"/>
    <n v="0"/>
    <n v="0.54490681525673579"/>
    <n v="0.62632734434290294"/>
    <n v="0"/>
    <n v="0"/>
    <n v="1"/>
    <n v="1"/>
    <n v="33743099.202669337"/>
    <n v="25436746.730665799"/>
    <n v="66390531.345221408"/>
  </r>
  <r>
    <n v="925"/>
    <x v="926"/>
    <n v="3346149770.2842278"/>
    <n v="47116509.683389418"/>
    <n v="-247320.04983912219"/>
    <n v="0"/>
    <n v="0"/>
    <n v="925"/>
    <n v="8993000"/>
    <n v="14213000"/>
    <n v="925"/>
    <n v="0"/>
    <n v="0"/>
    <n v="0.5441424733442336"/>
    <n v="0.62609693197297434"/>
    <n v="0"/>
    <n v="0"/>
    <n v="1"/>
    <n v="1"/>
    <n v="23454277.259048149"/>
    <n v="15590965.888343111"/>
    <n v="48254157.427172787"/>
  </r>
  <r>
    <n v="926"/>
    <x v="927"/>
    <n v="3348158915.0307131"/>
    <n v="44833123.793315262"/>
    <n v="-844846.84939601133"/>
    <n v="0"/>
    <n v="0"/>
    <n v="926"/>
    <n v="8283000"/>
    <n v="12779000"/>
    <n v="926"/>
    <n v="0"/>
    <n v="0"/>
    <n v="0.54395376112124516"/>
    <n v="0.62595315233829196"/>
    <n v="0"/>
    <n v="0"/>
    <n v="1"/>
    <n v="1"/>
    <n v="19701598.027825929"/>
    <n v="12266935.44100784"/>
    <n v="35068418.714626327"/>
  </r>
  <r>
    <n v="927"/>
    <x v="928"/>
    <n v="3336490395.093421"/>
    <n v="42114538.440492101"/>
    <n v="-1436398.381090889"/>
    <n v="0"/>
    <n v="0"/>
    <n v="927"/>
    <n v="7420000"/>
    <n v="11804000"/>
    <n v="927"/>
    <n v="0"/>
    <n v="0"/>
    <n v="0.54388446409714519"/>
    <n v="0.62587113967991015"/>
    <n v="0"/>
    <n v="0"/>
    <n v="1"/>
    <n v="1"/>
    <n v="12682957.97558737"/>
    <n v="5651647.2012681132"/>
    <n v="25471925.26091798"/>
  </r>
  <r>
    <n v="928"/>
    <x v="929"/>
    <n v="3445983382.3315892"/>
    <n v="43396346.924433999"/>
    <n v="-2022034.397601041"/>
    <n v="0"/>
    <n v="0"/>
    <n v="928"/>
    <n v="8228000"/>
    <n v="11504000"/>
    <n v="928"/>
    <n v="0"/>
    <n v="0"/>
    <n v="0.54387180499939569"/>
    <n v="0.62586985823756647"/>
    <n v="0"/>
    <n v="0"/>
    <n v="1"/>
    <n v="1"/>
    <n v="10751595.860823911"/>
    <n v="4099832.8439269448"/>
    <n v="18478055.436782699"/>
  </r>
  <r>
    <n v="929"/>
    <x v="930"/>
    <n v="3609389197.4931221"/>
    <n v="44326207.073715977"/>
    <n v="-1882059.0540769901"/>
    <n v="0"/>
    <n v="0"/>
    <n v="929"/>
    <n v="18397000"/>
    <n v="21125000"/>
    <n v="929"/>
    <n v="0"/>
    <n v="0"/>
    <n v="0.54379736867460782"/>
    <n v="0.62586909240522581"/>
    <n v="0"/>
    <n v="0"/>
    <n v="1"/>
    <n v="1"/>
    <n v="10059687.03463413"/>
    <n v="3765072.5310210139"/>
    <n v="14608088.79149881"/>
  </r>
  <r>
    <n v="930"/>
    <x v="931"/>
    <n v="3867274035.2764158"/>
    <n v="45061321.202519178"/>
    <n v="-2463238.463956893"/>
    <n v="0"/>
    <n v="0"/>
    <n v="930"/>
    <n v="13357000"/>
    <n v="19803000"/>
    <n v="930"/>
    <n v="0"/>
    <n v="0"/>
    <n v="0.54307244832739432"/>
    <n v="0.62571144079070518"/>
    <n v="0"/>
    <n v="0"/>
    <n v="1"/>
    <n v="1"/>
    <n v="15446854.495920859"/>
    <n v="9488311.1666104123"/>
    <n v="14546034.330543039"/>
  </r>
  <r>
    <n v="931"/>
    <x v="932"/>
    <n v="3868672060.5733199"/>
    <n v="41287180.414341979"/>
    <n v="-879341.07986790128"/>
    <n v="0"/>
    <n v="0"/>
    <n v="931"/>
    <n v="7632000"/>
    <n v="12694000"/>
    <n v="931"/>
    <n v="0"/>
    <n v="0"/>
    <n v="0.54306161789749607"/>
    <n v="0.62571727954232081"/>
    <n v="0"/>
    <n v="0"/>
    <n v="1"/>
    <n v="1"/>
    <n v="10637941.94526225"/>
    <n v="4995636.3433854058"/>
    <n v="14517103.093528669"/>
  </r>
  <r>
    <n v="932"/>
    <x v="933"/>
    <n v="3869930031.7781339"/>
    <n v="42017715.924199767"/>
    <n v="-1470547.6692657699"/>
    <n v="0"/>
    <n v="0"/>
    <n v="932"/>
    <n v="5851000"/>
    <n v="9864000"/>
    <n v="932"/>
    <n v="0"/>
    <n v="0"/>
    <n v="0.5430317629030913"/>
    <n v="0.62571026770334459"/>
    <n v="0"/>
    <n v="0"/>
    <n v="1"/>
    <n v="1"/>
    <n v="7844730.8382575512"/>
    <n v="2500000"/>
    <n v="10551333.762564581"/>
  </r>
  <r>
    <n v="933"/>
    <x v="934"/>
    <n v="3803499527.082037"/>
    <n v="42548684.392237373"/>
    <n v="-2055842.192901806"/>
    <n v="0"/>
    <n v="0"/>
    <n v="933"/>
    <n v="4985000"/>
    <n v="8067000"/>
    <n v="933"/>
    <n v="0"/>
    <n v="0"/>
    <n v="0.54299309060306689"/>
    <n v="0.62570639610914891"/>
    <n v="0"/>
    <n v="0"/>
    <n v="1"/>
    <n v="1"/>
    <n v="7564717.6321745813"/>
    <n v="2500000"/>
    <n v="7645520.2223445177"/>
  </r>
  <r>
    <n v="934"/>
    <x v="935"/>
    <n v="3669332029.1736798"/>
    <n v="42933425.340743013"/>
    <n v="-2635283.7714323038"/>
    <n v="0"/>
    <n v="0"/>
    <n v="934"/>
    <n v="4760000"/>
    <n v="7406000"/>
    <n v="934"/>
    <n v="0"/>
    <n v="0"/>
    <n v="0.54298585834573465"/>
    <n v="0.6257162705849546"/>
    <n v="0"/>
    <n v="0"/>
    <n v="1"/>
    <n v="1"/>
    <n v="7301229.5775182527"/>
    <n v="2500000"/>
    <n v="5516509.6321938029"/>
  </r>
  <r>
    <n v="935"/>
    <x v="936"/>
    <n v="3575551825.721571"/>
    <n v="43284686.251050353"/>
    <n v="-3208930.9343070132"/>
    <n v="0"/>
    <n v="0"/>
    <n v="935"/>
    <n v="5875000"/>
    <n v="9099000"/>
    <n v="935"/>
    <n v="0"/>
    <n v="0"/>
    <n v="0.54298621239574008"/>
    <n v="0.62573024269203248"/>
    <n v="0"/>
    <n v="0"/>
    <n v="1"/>
    <n v="1"/>
    <n v="7324445.5285961572"/>
    <n v="2771154.0962738311"/>
    <n v="6319082.0371049009"/>
  </r>
  <r>
    <n v="936"/>
    <x v="937"/>
    <n v="3441068485.6271219"/>
    <n v="43635947.161357693"/>
    <n v="1261443.374318806"/>
    <n v="0"/>
    <n v="0"/>
    <n v="936"/>
    <n v="5814000"/>
    <n v="9347000"/>
    <n v="936"/>
    <n v="0"/>
    <n v="0"/>
    <n v="0.5429542935645012"/>
    <n v="0.6257305127625149"/>
    <n v="0"/>
    <n v="0"/>
    <n v="1"/>
    <n v="1"/>
    <n v="24179687.834902581"/>
    <n v="19859702.325778089"/>
    <n v="32750549.33828396"/>
  </r>
  <r>
    <n v="937"/>
    <x v="938"/>
    <n v="3522874259.597899"/>
    <n v="45284033.498199321"/>
    <n v="0"/>
    <n v="0"/>
    <n v="0"/>
    <n v="937"/>
    <n v="5180000"/>
    <n v="9277000"/>
    <n v="937"/>
    <n v="0"/>
    <n v="0"/>
    <n v="0.54210370463087199"/>
    <n v="0.62535742082335599"/>
    <n v="0"/>
    <n v="0"/>
    <n v="1"/>
    <n v="1"/>
    <n v="15704046.197752491"/>
    <n v="11582997.801994281"/>
    <n v="26156319.361105971"/>
  </r>
  <r>
    <n v="938"/>
    <x v="939"/>
    <n v="3401709715.1097679"/>
    <n v="42071878.920449808"/>
    <n v="-600000"/>
    <n v="0"/>
    <n v="0"/>
    <n v="938"/>
    <n v="4462000"/>
    <n v="7533000"/>
    <n v="938"/>
    <n v="0"/>
    <n v="0"/>
    <n v="0.54194211210828414"/>
    <n v="0.62529150125679756"/>
    <n v="0"/>
    <n v="0"/>
    <n v="1"/>
    <n v="1"/>
    <n v="8150833.1186130587"/>
    <n v="4237581.5576341255"/>
    <n v="19007836.945083231"/>
  </r>
  <r>
    <n v="939"/>
    <x v="940"/>
    <n v="3442820703.3486471"/>
    <n v="43028398.948206589"/>
    <n v="-1194000.00013411"/>
    <n v="0"/>
    <n v="0"/>
    <n v="939"/>
    <n v="4012000"/>
    <n v="6592000"/>
    <n v="939"/>
    <n v="0"/>
    <n v="0"/>
    <n v="0.54196878760552203"/>
    <n v="0.62530409928292074"/>
    <n v="0"/>
    <n v="0"/>
    <n v="1"/>
    <n v="1"/>
    <n v="6774627.9715297902"/>
    <n v="3056909.987433339"/>
    <n v="13776106.444492269"/>
  </r>
  <r>
    <n v="940"/>
    <x v="941"/>
    <n v="3551561448.9893579"/>
    <n v="43721645.726192787"/>
    <n v="-1782060.0003996489"/>
    <n v="0"/>
    <n v="0"/>
    <n v="940"/>
    <n v="3623000"/>
    <n v="5948000"/>
    <n v="940"/>
    <n v="0"/>
    <n v="0"/>
    <n v="0.541998701731215"/>
    <n v="0.6253233600686684"/>
    <n v="0"/>
    <n v="0"/>
    <n v="1"/>
    <n v="1"/>
    <n v="6033723.9414101467"/>
    <n v="2500000"/>
    <n v="9970039.2716137469"/>
  </r>
  <r>
    <n v="941"/>
    <x v="942"/>
    <n v="3470786582.4486709"/>
    <n v="44223362.058691479"/>
    <n v="-2364239.4007939738"/>
    <n v="0"/>
    <n v="0"/>
    <n v="941"/>
    <n v="3993000"/>
    <n v="5619000"/>
    <n v="941"/>
    <n v="0"/>
    <n v="0"/>
    <n v="0.54203379416594"/>
    <n v="0.62534747070319474"/>
    <n v="0"/>
    <n v="0"/>
    <n v="1"/>
    <n v="1"/>
    <n v="5860588.4202183262"/>
    <n v="2500000"/>
    <n v="7232745.9395678863"/>
  </r>
  <r>
    <n v="942"/>
    <x v="943"/>
    <n v="3565933052.601603"/>
    <n v="44587331.213459663"/>
    <n v="-2940597.0073144832"/>
    <n v="0"/>
    <n v="0"/>
    <n v="942"/>
    <n v="3866000"/>
    <n v="5755000"/>
    <n v="942"/>
    <n v="0"/>
    <n v="0"/>
    <n v="0.54205826489009379"/>
    <n v="0.62537415203146485"/>
    <n v="0"/>
    <n v="0"/>
    <n v="1"/>
    <n v="1"/>
    <n v="9205142.8770551421"/>
    <n v="6007472.278852771"/>
    <n v="5225114.8587253327"/>
  </r>
  <r>
    <n v="943"/>
    <x v="944"/>
    <n v="3498594944.8407311"/>
    <n v="40479858.93598073"/>
    <n v="-3511191.0378986131"/>
    <n v="0"/>
    <n v="0"/>
    <n v="943"/>
    <n v="3860000"/>
    <n v="6745000"/>
    <n v="943"/>
    <n v="0"/>
    <n v="0"/>
    <n v="0.54207457854381513"/>
    <n v="0.62537937500799634"/>
    <n v="0"/>
    <n v="0"/>
    <n v="1"/>
    <n v="1"/>
    <n v="5544367.4715665858"/>
    <n v="2500000"/>
    <n v="3307191.8676454378"/>
  </r>
  <r>
    <n v="944"/>
    <x v="945"/>
    <n v="3377045138.3040409"/>
    <n v="40831119.84628807"/>
    <n v="-2636569.1283044401"/>
    <n v="0"/>
    <n v="0"/>
    <n v="944"/>
    <n v="3007000"/>
    <n v="5342000"/>
    <n v="944"/>
    <n v="0"/>
    <n v="0"/>
    <n v="0.5421029320989259"/>
    <n v="0.62539514606501323"/>
    <n v="0"/>
    <n v="0"/>
    <n v="1"/>
    <n v="1"/>
    <n v="5400111.6231548265"/>
    <n v="2500000"/>
    <n v="1374119.949708198"/>
  </r>
  <r>
    <n v="945"/>
    <x v="946"/>
    <n v="3268982496.320992"/>
    <n v="41182380.75659541"/>
    <n v="-3210203.4376107142"/>
    <n v="0"/>
    <n v="0"/>
    <n v="945"/>
    <n v="3100000"/>
    <n v="4507000"/>
    <n v="945"/>
    <n v="0"/>
    <n v="0"/>
    <n v="0.54215423421854703"/>
    <n v="0.62542426131143958"/>
    <n v="0"/>
    <n v="0"/>
    <n v="1"/>
    <n v="1"/>
    <n v="5264369.1222830983"/>
    <n v="2500000"/>
    <n v="-539621.2494817439"/>
  </r>
  <r>
    <n v="946"/>
    <x v="947"/>
    <n v="3445273579.50109"/>
    <n v="41533641.666902751"/>
    <n v="-3778101.4039521441"/>
    <n v="0"/>
    <n v="0"/>
    <n v="946"/>
    <n v="3427000"/>
    <n v="4437000"/>
    <n v="946"/>
    <n v="0"/>
    <n v="0"/>
    <n v="0.54220318983738891"/>
    <n v="0.62546006665657217"/>
    <n v="0"/>
    <n v="0"/>
    <n v="1"/>
    <n v="1"/>
    <n v="5136637.5485148299"/>
    <n v="2500000"/>
    <n v="-2434225.0371075412"/>
  </r>
  <r>
    <n v="947"/>
    <x v="948"/>
    <n v="3621567770.1081271"/>
    <n v="41884902.577210091"/>
    <n v="-1461300.3907570939"/>
    <n v="0"/>
    <n v="0"/>
    <n v="947"/>
    <n v="4699000"/>
    <n v="6414000"/>
    <n v="947"/>
    <n v="0"/>
    <n v="0"/>
    <n v="0.54224360195161725"/>
    <n v="0.62549669321438728"/>
    <n v="0"/>
    <n v="0"/>
    <n v="1"/>
    <n v="1"/>
    <n v="5016444.1320642494"/>
    <n v="2500000"/>
    <n v="-2734032.7872805581"/>
  </r>
  <r>
    <n v="948"/>
    <x v="949"/>
    <n v="3256072208.3114958"/>
    <n v="42236163.487517431"/>
    <n v="18826207.612823851"/>
    <n v="0"/>
    <n v="0"/>
    <n v="948"/>
    <n v="4541000"/>
    <n v="7559000"/>
    <n v="948"/>
    <n v="0"/>
    <n v="0"/>
    <n v="0.54224600713800564"/>
    <n v="0.62551391197580997"/>
    <n v="0"/>
    <n v="0"/>
    <n v="1"/>
    <n v="1"/>
    <n v="16852564.318394251"/>
    <n v="10518989.0094923"/>
    <n v="12727657.53998114"/>
  </r>
  <r>
    <n v="949"/>
    <x v="950"/>
    <n v="3405243374.4943142"/>
    <n v="42876649.797379777"/>
    <n v="534624.7283629179"/>
    <n v="0"/>
    <n v="0"/>
    <n v="949"/>
    <n v="3277000"/>
    <n v="5326000"/>
    <n v="949"/>
    <n v="0"/>
    <n v="0"/>
    <n v="0.54211584497483289"/>
    <n v="0.62537876415730875"/>
    <n v="0"/>
    <n v="0"/>
    <n v="1"/>
    <n v="1"/>
    <n v="5104361.6697321739"/>
    <n v="2500000"/>
    <n v="9228502.5693838689"/>
  </r>
  <r>
    <n v="950"/>
    <x v="951"/>
    <n v="3378311171.6919479"/>
    <n v="43341050.221232533"/>
    <n v="-338033.88298267231"/>
    <n v="0"/>
    <n v="0"/>
    <n v="950"/>
    <n v="3237000"/>
    <n v="5155000"/>
    <n v="950"/>
    <n v="0"/>
    <n v="0"/>
    <n v="0.54216023391993695"/>
    <n v="0.6254079301115425"/>
    <n v="0"/>
    <n v="0"/>
    <n v="1"/>
    <n v="1"/>
    <n v="4994803.7725531664"/>
    <n v="2500000"/>
    <n v="6689329.870327767"/>
  </r>
  <r>
    <n v="951"/>
    <x v="952"/>
    <n v="3337812980.0681691"/>
    <n v="43692311.131539866"/>
    <n v="-934653.54422840208"/>
    <n v="0"/>
    <n v="0"/>
    <n v="951"/>
    <n v="3245000"/>
    <n v="4954000"/>
    <n v="951"/>
    <n v="0"/>
    <n v="0"/>
    <n v="0.54220565602729032"/>
    <n v="0.62543863327910443"/>
    <n v="0"/>
    <n v="0"/>
    <n v="1"/>
    <n v="1"/>
    <n v="4882980.7635485996"/>
    <n v="2500000"/>
    <n v="4749698.8250432285"/>
  </r>
  <r>
    <n v="952"/>
    <x v="953"/>
    <n v="3527606445.314177"/>
    <n v="44043572.041847207"/>
    <n v="-1525307.0089950289"/>
    <n v="0"/>
    <n v="0"/>
    <n v="952"/>
    <n v="3340000"/>
    <n v="4742000"/>
    <n v="952"/>
    <n v="0"/>
    <n v="0"/>
    <n v="0.54225086084013863"/>
    <n v="0.62547117946320441"/>
    <n v="0"/>
    <n v="0"/>
    <n v="1"/>
    <n v="1"/>
    <n v="4777757.0581362918"/>
    <n v="2500000"/>
    <n v="2802201.8378544361"/>
  </r>
  <r>
    <n v="953"/>
    <x v="954"/>
    <n v="3432890510.8012471"/>
    <n v="44394832.952154547"/>
    <n v="-2110053.9392460119"/>
    <n v="0"/>
    <n v="0"/>
    <n v="953"/>
    <n v="3427000"/>
    <n v="4986000"/>
    <n v="953"/>
    <n v="0"/>
    <n v="0"/>
    <n v="0.54229356576399956"/>
    <n v="0.62550569423308389"/>
    <n v="0"/>
    <n v="0"/>
    <n v="1"/>
    <n v="1"/>
    <n v="4678743.1943594366"/>
    <n v="2500000"/>
    <n v="874179.82010223228"/>
  </r>
  <r>
    <n v="954"/>
    <x v="955"/>
    <n v="3338155395.4429388"/>
    <n v="44746093.862461887"/>
    <n v="-2688953.4003251861"/>
    <n v="0"/>
    <n v="0"/>
    <n v="954"/>
    <n v="3431000"/>
    <n v="4887000"/>
    <n v="954"/>
    <n v="0"/>
    <n v="0"/>
    <n v="0.54233394431754034"/>
    <n v="0.62553778350274947"/>
    <n v="0"/>
    <n v="0"/>
    <n v="1"/>
    <n v="1"/>
    <n v="8108921.2373501109"/>
    <n v="6023348.5427521737"/>
    <n v="-1034561.977903396"/>
  </r>
  <r>
    <n v="955"/>
    <x v="956"/>
    <n v="3826014771.394835"/>
    <n v="40622745.319846161"/>
    <n v="-2542308.866922962"/>
    <n v="0"/>
    <n v="0"/>
    <n v="955"/>
    <n v="3284000"/>
    <n v="7061000"/>
    <n v="955"/>
    <n v="0"/>
    <n v="0"/>
    <n v="0.54234869154447107"/>
    <n v="0.62555312963432064"/>
    <n v="0"/>
    <n v="0"/>
    <n v="1"/>
    <n v="1"/>
    <n v="4497900.7091336465"/>
    <n v="2500000"/>
    <n v="-2530253.8583556041"/>
  </r>
  <r>
    <n v="956"/>
    <x v="957"/>
    <n v="3690616282.1497121"/>
    <n v="40974006.230153501"/>
    <n v="19195519.221178021"/>
    <n v="0"/>
    <n v="0"/>
    <n v="956"/>
    <n v="4271000"/>
    <n v="7825000"/>
    <n v="956"/>
    <n v="0"/>
    <n v="0"/>
    <n v="0.54239284677189425"/>
    <n v="0.62555798380193239"/>
    <n v="0"/>
    <n v="0"/>
    <n v="1"/>
    <n v="1"/>
    <n v="12375721.70299428"/>
    <n v="6441218.6176304277"/>
    <n v="6625998.6796623953"/>
  </r>
  <r>
    <n v="957"/>
    <x v="958"/>
    <n v="3568750691.050653"/>
    <n v="41325267.140460841"/>
    <n v="7838386.5707352962"/>
    <n v="0"/>
    <n v="0"/>
    <n v="957"/>
    <n v="3514000"/>
    <n v="7922000"/>
    <n v="957"/>
    <n v="0"/>
    <n v="0"/>
    <n v="0.5424020123792862"/>
    <n v="0.62553404275586666"/>
    <n v="0"/>
    <n v="0"/>
    <n v="1"/>
    <n v="1"/>
    <n v="7443033.4646994844"/>
    <n v="4005601.156734725"/>
    <n v="9039557.1551625859"/>
  </r>
  <r>
    <n v="958"/>
    <x v="959"/>
    <n v="3406220364.4987731"/>
    <n v="41780159.37706548"/>
    <n v="719755"/>
    <n v="0"/>
    <n v="0"/>
    <n v="958"/>
    <n v="7580000"/>
    <n v="11820000"/>
    <n v="958"/>
    <n v="0"/>
    <n v="0"/>
    <n v="0.542443441207074"/>
    <n v="0.62554470671166706"/>
    <n v="0"/>
    <n v="0"/>
    <n v="1"/>
    <n v="1"/>
    <n v="6555436.5417370899"/>
    <n v="4367731.2427839004"/>
    <n v="10882208.23552602"/>
  </r>
  <r>
    <n v="959"/>
    <x v="960"/>
    <n v="3595987492.852807"/>
    <n v="42327778.243618988"/>
    <n v="5510719.9501608778"/>
    <n v="0"/>
    <n v="0"/>
    <n v="959"/>
    <n v="7110000"/>
    <n v="10347000"/>
    <n v="959"/>
    <n v="0"/>
    <n v="0"/>
    <n v="0.54239907475024718"/>
    <n v="0.62549720955023713"/>
    <n v="0"/>
    <n v="0"/>
    <n v="1"/>
    <n v="1"/>
    <n v="9594366.7276976891"/>
    <n v="6762538.565267805"/>
    <n v="15382547.21922243"/>
  </r>
  <r>
    <n v="960"/>
    <x v="961"/>
    <n v="3690900526.127161"/>
    <n v="43101864.981400408"/>
    <n v="12235835"/>
    <n v="0"/>
    <n v="0"/>
    <n v="960"/>
    <n v="7416000"/>
    <n v="10671000"/>
    <n v="960"/>
    <n v="0"/>
    <n v="0"/>
    <n v="0.54240062131342115"/>
    <n v="0.62549814756746525"/>
    <n v="0"/>
    <n v="0"/>
    <n v="1"/>
    <n v="1"/>
    <n v="8033319.2568521099"/>
    <n v="3582067.763280808"/>
    <n v="12752435.239631539"/>
  </r>
  <r>
    <n v="961"/>
    <x v="962"/>
    <n v="3880667236.4580588"/>
    <n v="43743598.164645873"/>
    <n v="719755"/>
    <n v="0"/>
    <n v="0"/>
    <n v="961"/>
    <n v="9667000"/>
    <n v="12948000"/>
    <n v="961"/>
    <n v="0"/>
    <n v="0"/>
    <n v="0.54233757886205014"/>
    <n v="0.62548747378666725"/>
    <n v="0"/>
    <n v="0"/>
    <n v="1"/>
    <n v="1"/>
    <n v="4717778.2933439324"/>
    <n v="2500000"/>
    <n v="9635397.9309370853"/>
  </r>
  <r>
    <n v="962"/>
    <x v="963"/>
    <n v="3880718161.3975048"/>
    <n v="44228474.540794052"/>
    <n v="66689894.950160883"/>
    <n v="0"/>
    <n v="0"/>
    <n v="962"/>
    <n v="42795000"/>
    <n v="71086000"/>
    <n v="962"/>
    <n v="0"/>
    <n v="0"/>
    <n v="0.54211844606083937"/>
    <n v="0.62537178740530519"/>
    <n v="0"/>
    <n v="0"/>
    <n v="1"/>
    <n v="1"/>
    <n v="59231380.836625837"/>
    <n v="41649446.45858252"/>
    <n v="67280604.085048899"/>
  </r>
  <r>
    <n v="963"/>
    <x v="964"/>
    <n v="3880763743.0991139"/>
    <n v="47614196.202488482"/>
    <n v="130287855.08780169"/>
    <n v="0"/>
    <n v="0"/>
    <n v="963"/>
    <n v="34128000"/>
    <n v="48398000"/>
    <n v="963"/>
    <n v="0"/>
    <n v="0"/>
    <n v="0.54449813639069011"/>
    <n v="0.6273567453267106"/>
    <n v="0"/>
    <n v="0"/>
    <n v="1"/>
    <n v="1"/>
    <n v="75357535.773202911"/>
    <n v="41473198.628781863"/>
    <n v="87170843.622590587"/>
  </r>
  <r>
    <n v="964"/>
    <x v="965"/>
    <n v="3846926240.3699589"/>
    <n v="47239422.819459774"/>
    <n v="71203170.405103803"/>
    <n v="0"/>
    <n v="0"/>
    <n v="964"/>
    <n v="39309000"/>
    <n v="60861000"/>
    <n v="964"/>
    <n v="0"/>
    <n v="0"/>
    <n v="0.54559576613603356"/>
    <n v="0.62695686439320009"/>
    <n v="0"/>
    <n v="0"/>
    <n v="1"/>
    <n v="1"/>
    <n v="59065037.294404343"/>
    <n v="37420287.645953037"/>
    <n v="91004498.309670523"/>
  </r>
  <r>
    <n v="965"/>
    <x v="966"/>
    <n v="3716053847.284903"/>
    <n v="47095045.490782753"/>
    <n v="73164506.208636686"/>
    <n v="0"/>
    <n v="0"/>
    <n v="965"/>
    <n v="19269000"/>
    <n v="43431000"/>
    <n v="965"/>
    <n v="0"/>
    <n v="0"/>
    <n v="0.54748191919179878"/>
    <n v="0.62845595585827874"/>
    <n v="0"/>
    <n v="0"/>
    <n v="1"/>
    <n v="1"/>
    <n v="55197610.491259053"/>
    <n v="32184315.310905959"/>
    <n v="85140489.388013408"/>
  </r>
  <r>
    <n v="966"/>
    <x v="967"/>
    <n v="3544266237.4033489"/>
    <n v="46670014.876009747"/>
    <n v="21111908.461308058"/>
    <n v="0"/>
    <n v="0"/>
    <n v="966"/>
    <n v="13309000"/>
    <n v="22073000"/>
    <n v="966"/>
    <n v="0"/>
    <n v="0"/>
    <n v="0.54700587366047992"/>
    <n v="0.62883981662947408"/>
    <n v="0"/>
    <n v="0"/>
    <n v="1"/>
    <n v="1"/>
    <n v="32008327.81772634"/>
    <n v="20644974.732262291"/>
    <n v="65091874.966033638"/>
  </r>
  <r>
    <n v="967"/>
    <x v="968"/>
    <n v="3762033713.834897"/>
    <n v="45278592.872137487"/>
    <n v="1106831.897372935"/>
    <n v="0"/>
    <n v="0"/>
    <n v="967"/>
    <n v="16735000"/>
    <n v="33487000"/>
    <n v="967"/>
    <n v="0"/>
    <n v="0"/>
    <n v="0.54682665007366027"/>
    <n v="0.62873567027126176"/>
    <n v="0"/>
    <n v="0"/>
    <n v="1"/>
    <n v="1"/>
    <n v="21910204.52742175"/>
    <n v="15053132.03252193"/>
    <n v="47325924.88591224"/>
  </r>
  <r>
    <n v="968"/>
    <x v="969"/>
    <n v="3656754870.80158"/>
    <n v="43132287.774062127"/>
    <n v="40248627.629960127"/>
    <n v="0"/>
    <n v="0"/>
    <n v="968"/>
    <n v="13222000"/>
    <n v="27460000"/>
    <n v="968"/>
    <n v="0"/>
    <n v="0"/>
    <n v="0.54695880194499225"/>
    <n v="0.62879693410282234"/>
    <n v="0"/>
    <n v="0"/>
    <n v="1"/>
    <n v="1"/>
    <n v="47596134.560498729"/>
    <n v="32005051.457012091"/>
    <n v="71048761.385857448"/>
  </r>
  <r>
    <n v="969"/>
    <x v="970"/>
    <n v="3497201232.871736"/>
    <n v="46707632.16539038"/>
    <n v="6071725.2385255396"/>
    <n v="0"/>
    <n v="0"/>
    <n v="969"/>
    <n v="9115000"/>
    <n v="16046000"/>
    <n v="969"/>
    <n v="0"/>
    <n v="0"/>
    <n v="0.54549233732396929"/>
    <n v="0.62826051211358591"/>
    <n v="0"/>
    <n v="0"/>
    <n v="1"/>
    <n v="1"/>
    <n v="24070100.598770648"/>
    <n v="16394407.876575179"/>
    <n v="51656751.137101568"/>
  </r>
  <r>
    <n v="970"/>
    <x v="971"/>
    <n v="3525964204.1872172"/>
    <n v="44636360.719077468"/>
    <n v="0"/>
    <n v="0"/>
    <n v="0"/>
    <n v="970"/>
    <n v="7791000"/>
    <n v="12321000"/>
    <n v="970"/>
    <n v="0"/>
    <n v="0"/>
    <n v="0.54526639078960104"/>
    <n v="0.62816167373905718"/>
    <n v="0"/>
    <n v="0"/>
    <n v="1"/>
    <n v="1"/>
    <n v="19343294.537909221"/>
    <n v="12796272.356596529"/>
    <n v="37536331.41783186"/>
  </r>
  <r>
    <n v="971"/>
    <x v="972"/>
    <n v="3554575781.248529"/>
    <n v="42061642.971181571"/>
    <n v="-600000"/>
    <n v="0"/>
    <n v="0"/>
    <n v="971"/>
    <n v="6212000"/>
    <n v="10042000"/>
    <n v="971"/>
    <n v="0"/>
    <n v="0"/>
    <n v="0.54515889345216184"/>
    <n v="0.62807841565969214"/>
    <n v="0"/>
    <n v="0"/>
    <n v="1"/>
    <n v="1"/>
    <n v="12243888.823852669"/>
    <n v="6047833.8110479955"/>
    <n v="27257444.100056302"/>
  </r>
  <r>
    <n v="972"/>
    <x v="973"/>
    <n v="3502085856.9116249"/>
    <n v="43433303.053414591"/>
    <n v="-1194000.00013411"/>
    <n v="0"/>
    <n v="0"/>
    <n v="972"/>
    <n v="5733000"/>
    <n v="9025000"/>
    <n v="972"/>
    <n v="0"/>
    <n v="0"/>
    <n v="0.54516596817808227"/>
    <n v="0.62807281294903894"/>
    <n v="0"/>
    <n v="0"/>
    <n v="1"/>
    <n v="1"/>
    <n v="10255438.66856144"/>
    <n v="4389638.2811440211"/>
    <n v="19784214.7694075"/>
  </r>
  <r>
    <n v="973"/>
    <x v="974"/>
    <n v="3503399400.680366"/>
    <n v="44428892.278798543"/>
    <n v="-1782060.0003996489"/>
    <n v="0"/>
    <n v="0"/>
    <n v="973"/>
    <n v="5179000"/>
    <n v="9347000"/>
    <n v="973"/>
    <n v="0"/>
    <n v="0"/>
    <n v="0.5451694403944144"/>
    <n v="0.62807608522716074"/>
    <n v="0"/>
    <n v="0"/>
    <n v="1"/>
    <n v="1"/>
    <n v="8738618.8292002566"/>
    <n v="3183582.8875095821"/>
    <n v="14348495.03354797"/>
  </r>
  <r>
    <n v="974"/>
    <x v="975"/>
    <n v="3639632933.003408"/>
    <n v="45150943.025940888"/>
    <n v="34343265.599206023"/>
    <n v="0"/>
    <n v="0"/>
    <n v="974"/>
    <n v="6054000"/>
    <n v="10932000"/>
    <n v="974"/>
    <n v="0"/>
    <n v="0"/>
    <n v="0.54516934489732671"/>
    <n v="0.62808012222664356"/>
    <n v="0"/>
    <n v="0"/>
    <n v="1"/>
    <n v="1"/>
    <n v="20533923.20380687"/>
    <n v="7607144.0496815611"/>
    <n v="11574756.452160411"/>
  </r>
  <r>
    <n v="975"/>
    <x v="976"/>
    <n v="3870412937.7650609"/>
    <n v="41218318.212959729"/>
    <n v="4568298.8414825425"/>
    <n v="0"/>
    <n v="0"/>
    <n v="975"/>
    <n v="12028000"/>
    <n v="17179000"/>
    <n v="975"/>
    <n v="0"/>
    <n v="0"/>
    <n v="0.54516739727895303"/>
    <n v="0.62792520727240697"/>
    <n v="0"/>
    <n v="0"/>
    <n v="1"/>
    <n v="1"/>
    <n v="8547579.8355444018"/>
    <n v="2500000"/>
    <n v="8800220.6581628919"/>
  </r>
  <r>
    <n v="976"/>
    <x v="977"/>
    <n v="3871485788.8233051"/>
    <n v="41661166.461949423"/>
    <n v="35267995"/>
    <n v="0"/>
    <n v="0"/>
    <n v="976"/>
    <n v="15398000"/>
    <n v="26190000"/>
    <n v="976"/>
    <n v="0"/>
    <n v="0"/>
    <n v="0.54480683264965646"/>
    <n v="0.62781576806008377"/>
    <n v="0"/>
    <n v="0"/>
    <n v="1"/>
    <n v="1"/>
    <n v="22238435.210546661"/>
    <n v="9020878.8314707186"/>
    <n v="17819127.480788279"/>
  </r>
  <r>
    <n v="977"/>
    <x v="978"/>
    <n v="3872451103.4108829"/>
    <n v="42557867.773191147"/>
    <n v="9850198.3667228185"/>
    <n v="0"/>
    <n v="0"/>
    <n v="977"/>
    <n v="10918000"/>
    <n v="18448000"/>
    <n v="977"/>
    <n v="0"/>
    <n v="0"/>
    <n v="0.54473540126148667"/>
    <n v="0.62791467227304421"/>
    <n v="0"/>
    <n v="0"/>
    <n v="1"/>
    <n v="1"/>
    <n v="13760259.069827961"/>
    <n v="6362344.1912263613"/>
    <n v="18074612.095767599"/>
  </r>
  <r>
    <n v="978"/>
    <x v="979"/>
    <n v="3873319635.2402048"/>
    <n v="43467425.684145808"/>
    <n v="0"/>
    <n v="0"/>
    <n v="0"/>
    <n v="978"/>
    <n v="8144000"/>
    <n v="12994000"/>
    <n v="978"/>
    <n v="0"/>
    <n v="0"/>
    <n v="0.54466141624790931"/>
    <n v="0.62790311623332951"/>
    <n v="0"/>
    <n v="0"/>
    <n v="1"/>
    <n v="1"/>
    <n v="8442210.5215716828"/>
    <n v="2950439.70756137"/>
    <n v="13126530.27636816"/>
  </r>
  <r>
    <n v="979"/>
    <x v="980"/>
    <n v="3874101062.6459022"/>
    <n v="44127984.228528187"/>
    <n v="-600000"/>
    <n v="0"/>
    <n v="0"/>
    <n v="979"/>
    <n v="7167000"/>
    <n v="10932000"/>
    <n v="979"/>
    <n v="0"/>
    <n v="0"/>
    <n v="0.5445454873227501"/>
    <n v="0.62786867078537212"/>
    <n v="0"/>
    <n v="0"/>
    <n v="1"/>
    <n v="1"/>
    <n v="7703079.9534014193"/>
    <n v="2500000"/>
    <n v="9502430.1159265805"/>
  </r>
  <r>
    <n v="980"/>
    <x v="981"/>
    <n v="3874804096.1232629"/>
    <n v="44606169.344725437"/>
    <n v="-1194000.00013411"/>
    <n v="0"/>
    <n v="0"/>
    <n v="980"/>
    <n v="6410000"/>
    <n v="9786000"/>
    <n v="980"/>
    <n v="0"/>
    <n v="0"/>
    <n v="0.54445368759178192"/>
    <n v="0.62785188365864908"/>
    <n v="0"/>
    <n v="0"/>
    <n v="1"/>
    <n v="1"/>
    <n v="10940792.356191929"/>
    <n v="6009365.9948584447"/>
    <n v="6859148.7027359251"/>
  </r>
  <r>
    <n v="981"/>
    <x v="982"/>
    <n v="3767196357.6834402"/>
    <n v="40496813.254091866"/>
    <n v="-1782060.0003996489"/>
    <n v="0"/>
    <n v="0"/>
    <n v="981"/>
    <n v="5864000"/>
    <n v="9187000"/>
    <n v="981"/>
    <n v="0"/>
    <n v="0"/>
    <n v="0.54445878653434487"/>
    <n v="0.6278529133066646"/>
    <n v="0"/>
    <n v="0"/>
    <n v="1"/>
    <n v="1"/>
    <n v="7175804.5729340594"/>
    <n v="2500000"/>
    <n v="4903387.0078065544"/>
  </r>
  <r>
    <n v="982"/>
    <x v="983"/>
    <n v="3510633347.1230621"/>
    <n v="40848074.164399207"/>
    <n v="-2364239.4007939738"/>
    <n v="0"/>
    <n v="0"/>
    <n v="982"/>
    <n v="5295000"/>
    <n v="8450000"/>
    <n v="982"/>
    <n v="0"/>
    <n v="0"/>
    <n v="0.54442019892983207"/>
    <n v="0.62785131083792511"/>
    <n v="0"/>
    <n v="0"/>
    <n v="1"/>
    <n v="1"/>
    <n v="6935268.4614580264"/>
    <n v="2500000"/>
    <n v="2973481.1856528539"/>
  </r>
  <r>
    <n v="983"/>
    <x v="984"/>
    <n v="3659967750.459836"/>
    <n v="41199335.074706547"/>
    <n v="-2940597.0073144832"/>
    <n v="0"/>
    <n v="0"/>
    <n v="983"/>
    <n v="4912000"/>
    <n v="7712000"/>
    <n v="983"/>
    <n v="0"/>
    <n v="0"/>
    <n v="0.54440235617795996"/>
    <n v="0.62785567602425263"/>
    <n v="0"/>
    <n v="0"/>
    <n v="1"/>
    <n v="1"/>
    <n v="6708927.7364115119"/>
    <n v="2500000"/>
    <n v="1043746.37446095"/>
  </r>
  <r>
    <n v="984"/>
    <x v="985"/>
    <n v="3673934862.1814289"/>
    <n v="41550595.985013887"/>
    <n v="-3511191.0378986131"/>
    <n v="0"/>
    <n v="0"/>
    <n v="984"/>
    <n v="4226000"/>
    <n v="7060000"/>
    <n v="984"/>
    <n v="0"/>
    <n v="0"/>
    <n v="0.54439762344110654"/>
    <n v="0.62786591596694186"/>
    <n v="0"/>
    <n v="0"/>
    <n v="1"/>
    <n v="1"/>
    <n v="6495944.6483412404"/>
    <n v="2500000"/>
    <n v="-866691.08905036375"/>
  </r>
  <r>
    <n v="985"/>
    <x v="986"/>
    <n v="3647248404.3708682"/>
    <n v="41901856.895321228"/>
    <n v="-4076079.1283044401"/>
    <n v="0"/>
    <n v="0"/>
    <n v="985"/>
    <n v="3632000"/>
    <n v="6322000"/>
    <n v="985"/>
    <n v="0"/>
    <n v="0"/>
    <n v="0.54441465334984041"/>
    <n v="0.62788115464945848"/>
    <n v="0"/>
    <n v="0"/>
    <n v="1"/>
    <n v="1"/>
    <n v="6295530.8880927134"/>
    <n v="2500000"/>
    <n v="-2758024.1783535811"/>
  </r>
  <r>
    <n v="986"/>
    <x v="987"/>
    <n v="3634056164.6763191"/>
    <n v="42253117.805628568"/>
    <n v="-4635318.3379324703"/>
    <n v="0"/>
    <n v="0"/>
    <n v="986"/>
    <n v="3308000"/>
    <n v="5997000"/>
    <n v="986"/>
    <n v="0"/>
    <n v="0"/>
    <n v="0.54444874373183949"/>
    <n v="0.62790191598969325"/>
    <n v="0"/>
    <n v="0"/>
    <n v="1"/>
    <n v="1"/>
    <n v="6106944.669060613"/>
    <n v="2500000"/>
    <n v="-4630443.9371865112"/>
  </r>
  <r>
    <n v="987"/>
    <x v="988"/>
    <n v="3580204247.6375222"/>
    <n v="42604378.715935908"/>
    <n v="-5188965.1555892201"/>
    <n v="0"/>
    <n v="0"/>
    <n v="987"/>
    <n v="3280000"/>
    <n v="5870000"/>
    <n v="987"/>
    <n v="0"/>
    <n v="0"/>
    <n v="0.54449143780634091"/>
    <n v="0.62792506911577406"/>
    <n v="0"/>
    <n v="0"/>
    <n v="1"/>
    <n v="1"/>
    <n v="5929487.9816319607"/>
    <n v="2500000"/>
    <n v="-6484139.4988496313"/>
  </r>
  <r>
    <n v="988"/>
    <x v="989"/>
    <n v="3851316707.8156781"/>
    <n v="42955639.626243249"/>
    <n v="-5737075.5051931525"/>
    <n v="0"/>
    <n v="0"/>
    <n v="988"/>
    <n v="4073000"/>
    <n v="6812000"/>
    <n v="988"/>
    <n v="0"/>
    <n v="0"/>
    <n v="0.54453484420575682"/>
    <n v="0.62794921276142179"/>
    <n v="0"/>
    <n v="0"/>
    <n v="1"/>
    <n v="1"/>
    <n v="5762504.0096600195"/>
    <n v="2500000"/>
    <n v="-8319298.1053104531"/>
  </r>
  <r>
    <n v="989"/>
    <x v="990"/>
    <n v="3553639957.6141682"/>
    <n v="43306900.536550589"/>
    <n v="2357355.2485764441"/>
    <n v="0"/>
    <n v="0"/>
    <n v="989"/>
    <n v="5126000"/>
    <n v="8469000"/>
    <n v="989"/>
    <n v="0"/>
    <n v="0"/>
    <n v="0.54455641003174704"/>
    <n v="0.62796472179921237"/>
    <n v="0"/>
    <n v="0"/>
    <n v="1"/>
    <n v="1"/>
    <n v="10591557.520645911"/>
    <n v="7486182.8212393327"/>
    <n v="3258619.8738831449"/>
  </r>
  <r>
    <n v="990"/>
    <x v="991"/>
    <n v="3757019281.948329"/>
    <n v="43658161.446857929"/>
    <n v="0"/>
    <n v="0"/>
    <n v="0"/>
    <n v="990"/>
    <n v="8485000"/>
    <n v="13674000"/>
    <n v="990"/>
    <n v="0"/>
    <n v="0"/>
    <n v="0.54455013036066213"/>
    <n v="0.62796526561683408"/>
    <n v="0"/>
    <n v="0"/>
    <n v="1"/>
    <n v="1"/>
    <n v="5496015.4793332424"/>
    <n v="2500000"/>
    <n v="1720334.028162566"/>
  </r>
  <r>
    <n v="991"/>
    <x v="992"/>
    <n v="3879133713.5496082"/>
    <n v="44009422.35716527"/>
    <n v="101605210"/>
    <n v="0"/>
    <n v="0"/>
    <n v="991"/>
    <n v="6058000"/>
    <n v="16467000"/>
    <n v="991"/>
    <n v="0"/>
    <n v="0"/>
    <n v="0.54439651293495184"/>
    <n v="0.62785400583592654"/>
    <n v="0"/>
    <n v="0"/>
    <n v="1"/>
    <n v="1"/>
    <n v="35050338.876561537"/>
    <n v="8346027.0607377756"/>
    <n v="12409993.65430093"/>
  </r>
  <r>
    <n v="992"/>
    <x v="993"/>
    <n v="3879330470.323215"/>
    <n v="44633923.057006553"/>
    <n v="24895978.424351498"/>
    <n v="0"/>
    <n v="0"/>
    <n v="992"/>
    <n v="13910000"/>
    <n v="19156000"/>
    <n v="992"/>
    <n v="0"/>
    <n v="0"/>
    <n v="0.5443824238783499"/>
    <n v="0.62728332762755967"/>
    <n v="0"/>
    <n v="0"/>
    <n v="1"/>
    <n v="1"/>
    <n v="17636351.057333671"/>
    <n v="7864695.6685154838"/>
    <n v="10987410.48713604"/>
  </r>
  <r>
    <n v="993"/>
    <x v="994"/>
    <n v="3879507300.586957"/>
    <n v="40723443.581434257"/>
    <n v="40999012.254868053"/>
    <n v="0"/>
    <n v="0"/>
    <n v="993"/>
    <n v="13242000"/>
    <n v="23242000"/>
    <n v="993"/>
    <n v="0"/>
    <n v="0"/>
    <n v="0.5442908525803305"/>
    <n v="0.6273110009883216"/>
    <n v="0"/>
    <n v="0"/>
    <n v="1"/>
    <n v="1"/>
    <n v="33175458.35342874"/>
    <n v="19345422.554510452"/>
    <n v="34386849.672773853"/>
  </r>
  <r>
    <n v="994"/>
    <x v="995"/>
    <n v="3879666197.0039248"/>
    <n v="42453872.482865781"/>
    <n v="17103932.492337059"/>
    <n v="0"/>
    <n v="0"/>
    <n v="994"/>
    <n v="9204000"/>
    <n v="13227000"/>
    <n v="994"/>
    <n v="0"/>
    <n v="0"/>
    <n v="0.54418203285604894"/>
    <n v="0.62722298741192151"/>
    <n v="0"/>
    <n v="0"/>
    <n v="1"/>
    <n v="1"/>
    <n v="14518045.30011419"/>
    <n v="6002400.8214208251"/>
    <n v="25413233.928731881"/>
  </r>
  <r>
    <n v="995"/>
    <x v="996"/>
    <n v="3879808952.969697"/>
    <n v="43732727.477946527"/>
    <n v="797729.92781933211"/>
    <n v="0"/>
    <n v="0"/>
    <n v="995"/>
    <n v="7971000"/>
    <n v="12000000"/>
    <n v="995"/>
    <n v="0"/>
    <n v="0"/>
    <n v="0.54414027552844368"/>
    <n v="0.62722101544730435"/>
    <n v="0"/>
    <n v="0"/>
    <n v="1"/>
    <n v="1"/>
    <n v="9120301.8889809363"/>
    <n v="4100792.8467606418"/>
    <n v="18455906.334188759"/>
  </r>
  <r>
    <n v="996"/>
    <x v="997"/>
    <n v="3879937182.539196"/>
    <n v="44661473.031165369"/>
    <n v="-209112.33519022071"/>
    <n v="0"/>
    <n v="0"/>
    <n v="996"/>
    <n v="6804000"/>
    <n v="10144000"/>
    <n v="996"/>
    <n v="0"/>
    <n v="0"/>
    <n v="0.54407600296094638"/>
    <n v="0.62720702768361458"/>
    <n v="0"/>
    <n v="0"/>
    <n v="1"/>
    <n v="1"/>
    <n v="12208005.186926641"/>
    <n v="7436288.7844600268"/>
    <n v="13386080.96840338"/>
  </r>
  <r>
    <n v="997"/>
    <x v="998"/>
    <n v="3880052338.3608799"/>
    <n v="40868945.420360923"/>
    <n v="-807021.21188505879"/>
    <n v="0"/>
    <n v="0"/>
    <n v="997"/>
    <n v="6327000"/>
    <n v="9465000"/>
    <n v="997"/>
    <n v="0"/>
    <n v="0"/>
    <n v="0.54407772595766135"/>
    <n v="0.62720217627240904"/>
    <n v="0"/>
    <n v="0"/>
    <n v="1"/>
    <n v="1"/>
    <n v="7025519.9954323638"/>
    <n v="2500000"/>
    <n v="9694259.65469281"/>
  </r>
  <r>
    <n v="998"/>
    <x v="999"/>
    <n v="3880155727.8174729"/>
    <n v="41356783.859883457"/>
    <n v="-1398950.999946591"/>
    <n v="0"/>
    <n v="0"/>
    <n v="998"/>
    <n v="6023000"/>
    <n v="8743000"/>
    <n v="998"/>
    <n v="0"/>
    <n v="0"/>
    <n v="0.54402119460443676"/>
    <n v="0.62719640815507405"/>
    <n v="0"/>
    <n v="0"/>
    <n v="1"/>
    <n v="1"/>
    <n v="6793853.0206482913"/>
    <n v="2500000"/>
    <n v="7028613.3276658226"/>
  </r>
  <r>
    <n v="999"/>
    <x v="1000"/>
    <n v="3880248527.5526319"/>
    <n v="41710480.571123913"/>
    <n v="-1984961.490259815"/>
    <n v="0"/>
    <n v="0"/>
    <n v="999"/>
    <n v="5938000"/>
    <n v="8565000"/>
    <n v="999"/>
    <n v="0"/>
    <n v="0"/>
    <n v="0.54397658661514514"/>
    <n v="0.62719696546719117"/>
    <n v="0"/>
    <n v="0"/>
    <n v="1"/>
    <n v="1"/>
    <n v="6575858.0147417318"/>
    <n v="2500000"/>
    <n v="5088554.717466278"/>
  </r>
  <r>
    <n v="1000"/>
    <x v="1001"/>
    <n v="3880331796.5449381"/>
    <n v="42061741.481431253"/>
    <n v="-2565111.8758008908"/>
    <n v="0"/>
    <n v="0"/>
    <n v="1000"/>
    <n v="5621000"/>
    <n v="8414000"/>
    <n v="1000"/>
    <n v="0"/>
    <n v="0"/>
    <n v="0.54393523646971187"/>
    <n v="0.62719802214444376"/>
    <n v="0"/>
    <n v="0"/>
    <n v="1"/>
    <n v="1"/>
    <n v="6370728.1180678774"/>
    <n v="2500000"/>
    <n v="3157133.3738743379"/>
  </r>
  <r>
    <n v="1001"/>
    <x v="1002"/>
    <n v="3880406487.874464"/>
    <n v="42413002.391738594"/>
    <n v="-3139460.7576162289"/>
    <n v="0"/>
    <n v="0"/>
    <n v="1001"/>
    <n v="5481000"/>
    <n v="8473000"/>
    <n v="1001"/>
    <n v="0"/>
    <n v="0"/>
    <n v="0.54390573381395479"/>
    <n v="0.62719939083279186"/>
    <n v="0"/>
    <n v="0"/>
    <n v="1"/>
    <n v="1"/>
    <n v="6177704.0882996814"/>
    <n v="2500000"/>
    <n v="1225562.0408412691"/>
  </r>
  <r>
    <n v="1002"/>
    <x v="1003"/>
    <n v="3880473459.3127031"/>
    <n v="42764263.302045926"/>
    <n v="-3708066.1507417909"/>
    <n v="0"/>
    <n v="0"/>
    <n v="1002"/>
    <n v="5117000"/>
    <n v="9942000"/>
    <n v="1002"/>
    <n v="0"/>
    <n v="0"/>
    <n v="0.54388131481047974"/>
    <n v="0.62719864566503425"/>
    <n v="0"/>
    <n v="0"/>
    <n v="1"/>
    <n v="1"/>
    <n v="5996071.4902625829"/>
    <n v="2500000"/>
    <n v="-686693.57929320936"/>
  </r>
  <r>
    <n v="1003"/>
    <x v="1004"/>
    <n v="3880533482.8534741"/>
    <n v="43115524.212353267"/>
    <n v="15882154.50993681"/>
    <n v="0"/>
    <n v="0"/>
    <n v="1003"/>
    <n v="4339000"/>
    <n v="8362000"/>
    <n v="1003"/>
    <n v="0"/>
    <n v="0"/>
    <n v="0.54386968188145168"/>
    <n v="0.62717523016128296"/>
    <n v="0"/>
    <n v="0"/>
    <n v="1"/>
    <n v="1"/>
    <n v="11588302.24616937"/>
    <n v="5041353.0494259968"/>
    <n v="5299423.3563462356"/>
  </r>
  <r>
    <n v="1004"/>
    <x v="1005"/>
    <n v="3880587253.2907448"/>
    <n v="43466785.122660607"/>
    <n v="0"/>
    <n v="0"/>
    <n v="0"/>
    <n v="1004"/>
    <n v="3949000"/>
    <n v="7090000"/>
    <n v="1004"/>
    <n v="0"/>
    <n v="0"/>
    <n v="0.543895700731718"/>
    <n v="0.62716632380056725"/>
    <n v="0"/>
    <n v="0"/>
    <n v="1"/>
    <n v="1"/>
    <n v="5923696.1640993133"/>
    <n v="2500000"/>
    <n v="3370304.4147179052"/>
  </r>
  <r>
    <n v="1005"/>
    <x v="1006"/>
    <n v="3880635395.9386649"/>
    <n v="43818046.032967947"/>
    <n v="-600000"/>
    <n v="0"/>
    <n v="0"/>
    <n v="1005"/>
    <n v="4228000"/>
    <n v="6906000"/>
    <n v="1005"/>
    <n v="0"/>
    <n v="0"/>
    <n v="0.54392090714557539"/>
    <n v="0.62717963412327338"/>
    <n v="0"/>
    <n v="0"/>
    <n v="1"/>
    <n v="1"/>
    <n v="5757053.9997981656"/>
    <n v="2500000"/>
    <n v="1457959.569011728"/>
  </r>
  <r>
    <n v="1006"/>
    <x v="1007"/>
    <n v="3880678473.5795898"/>
    <n v="44169306.943275288"/>
    <n v="-1194000.00013411"/>
    <n v="0"/>
    <n v="0"/>
    <n v="1006"/>
    <n v="3897000"/>
    <n v="6313000"/>
    <n v="1006"/>
    <n v="0"/>
    <n v="0"/>
    <n v="0.54393789037930995"/>
    <n v="0.6271941851302878"/>
    <n v="0"/>
    <n v="0"/>
    <n v="1"/>
    <n v="1"/>
    <n v="5600246.3252257779"/>
    <n v="2500000"/>
    <n v="-456620.02635251032"/>
  </r>
  <r>
    <n v="1007"/>
    <x v="1008"/>
    <n v="3880716992.7172961"/>
    <n v="44520567.853582628"/>
    <n v="-1782060.0003996489"/>
    <n v="0"/>
    <n v="0"/>
    <n v="1007"/>
    <n v="3372000"/>
    <n v="6085000"/>
    <n v="1007"/>
    <n v="0"/>
    <n v="0"/>
    <n v="0.54396458168445339"/>
    <n v="0.62721417749332464"/>
    <n v="0"/>
    <n v="0"/>
    <n v="1"/>
    <n v="1"/>
    <n v="8953488.9308144841"/>
    <n v="6000796.1788870264"/>
    <n v="-2352053.8261910481"/>
  </r>
  <r>
    <n v="1008"/>
    <x v="1009"/>
    <n v="3880751409.204875"/>
    <n v="40419771.912190877"/>
    <n v="-204974.40079397411"/>
    <n v="0"/>
    <n v="0"/>
    <n v="1008"/>
    <n v="4275000"/>
    <n v="6332000"/>
    <n v="1008"/>
    <n v="0"/>
    <n v="0"/>
    <n v="0.54397922250713027"/>
    <n v="0.62722283033344428"/>
    <n v="0"/>
    <n v="0"/>
    <n v="1"/>
    <n v="1"/>
    <n v="5313847.1434298214"/>
    <n v="2500000"/>
    <n v="-2652683.2884548618"/>
  </r>
  <r>
    <n v="1009"/>
    <x v="1010"/>
    <n v="3880782133.309834"/>
    <n v="40771032.822498217"/>
    <n v="-802924.65683184972"/>
    <n v="0"/>
    <n v="0"/>
    <n v="1009"/>
    <n v="3493000"/>
    <n v="6147000"/>
    <n v="1009"/>
    <n v="0"/>
    <n v="0"/>
    <n v="0.54399477787572448"/>
    <n v="0.62724178993199042"/>
    <n v="0"/>
    <n v="0"/>
    <n v="1"/>
    <n v="1"/>
    <n v="5183195.5938390624"/>
    <n v="2500000"/>
    <n v="-4526156.456163235"/>
  </r>
  <r>
    <n v="1010"/>
    <x v="1011"/>
    <n v="3880809534.272676"/>
    <n v="41122293.732805558"/>
    <n v="-1394895.4104429991"/>
    <n v="0"/>
    <n v="0"/>
    <n v="1010"/>
    <n v="3044000"/>
    <n v="5563000"/>
    <n v="1010"/>
    <n v="0"/>
    <n v="0"/>
    <n v="0.54403261313172147"/>
    <n v="0.62726228538835316"/>
    <n v="0"/>
    <n v="0"/>
    <n v="1"/>
    <n v="1"/>
    <n v="5060254.525733497"/>
    <n v="2500000"/>
    <n v="-6380894.8926132778"/>
  </r>
  <r>
    <n v="1011"/>
    <x v="1012"/>
    <n v="3880833944.4096351"/>
    <n v="41473554.643112913"/>
    <n v="-1980946.4566503521"/>
    <n v="0"/>
    <n v="0"/>
    <n v="1011"/>
    <n v="3143000"/>
    <n v="5173000"/>
    <n v="1011"/>
    <n v="0"/>
    <n v="0"/>
    <n v="0.54408194222830064"/>
    <n v="0.62728848186339681"/>
    <n v="0"/>
    <n v="0"/>
    <n v="1"/>
    <n v="1"/>
    <n v="4944568.9003101457"/>
    <n v="2500000"/>
    <n v="-8217085.945113386"/>
  </r>
  <r>
    <n v="1012"/>
    <x v="1013"/>
    <n v="3880855662.8051152"/>
    <n v="41824815.553420253"/>
    <n v="-2561136.9925266248"/>
    <n v="0"/>
    <n v="0"/>
    <n v="1012"/>
    <n v="3715000"/>
    <n v="5229000"/>
    <n v="1012"/>
    <n v="0"/>
    <n v="0"/>
    <n v="0.54412880597534252"/>
    <n v="0.62731829835979669"/>
    <n v="0"/>
    <n v="0"/>
    <n v="1"/>
    <n v="1"/>
    <n v="4835710.5331606064"/>
    <n v="2500000"/>
    <n v="-10034915.087498911"/>
  </r>
  <r>
    <n v="1013"/>
    <x v="1014"/>
    <n v="3880874958.6348991"/>
    <n v="42176076.463727593"/>
    <n v="-3135525.6231738171"/>
    <n v="0"/>
    <n v="0"/>
    <n v="1013"/>
    <n v="3871000"/>
    <n v="5449000"/>
    <n v="1013"/>
    <n v="0"/>
    <n v="0"/>
    <n v="0.54416058499653164"/>
    <n v="0.62734745381754031"/>
    <n v="0"/>
    <n v="0"/>
    <n v="1"/>
    <n v="1"/>
    <n v="4733276.5094424617"/>
    <n v="2500000"/>
    <n v="-11834565.9388669"/>
  </r>
  <r>
    <n v="1014"/>
    <x v="1015"/>
    <n v="3880892074.1570301"/>
    <n v="42527337.374034926"/>
    <n v="-3704170.3676429228"/>
    <n v="0"/>
    <n v="0"/>
    <n v="1014"/>
    <n v="3744000"/>
    <n v="5446000"/>
    <n v="1014"/>
    <n v="0"/>
    <n v="0"/>
    <n v="0.54418798272529978"/>
    <n v="0.62737414100784861"/>
    <n v="0"/>
    <n v="0"/>
    <n v="1"/>
    <n v="1"/>
    <n v="4636887.6925803153"/>
    <n v="2500000"/>
    <n v="-13616220.282123471"/>
  </r>
  <r>
    <n v="1015"/>
    <x v="1016"/>
    <n v="3880907227.4035969"/>
    <n v="42878598.284342267"/>
    <n v="-4267128.6647944404"/>
    <n v="0"/>
    <n v="0"/>
    <n v="1015"/>
    <n v="3935000"/>
    <n v="5330000"/>
    <n v="1015"/>
    <n v="0"/>
    <n v="0"/>
    <n v="0.54421894688232131"/>
    <n v="0.62740060915953832"/>
    <n v="0"/>
    <n v="0"/>
    <n v="1"/>
    <n v="1"/>
    <n v="4546187.3209767463"/>
    <n v="2500000"/>
    <n v="-15380058.082345691"/>
  </r>
  <r>
    <n v="1016"/>
    <x v="1017"/>
    <n v="3880920614.6033492"/>
    <n v="43229859.194649607"/>
    <n v="-4824457.3791002734"/>
    <n v="0"/>
    <n v="0"/>
    <n v="1016"/>
    <n v="6401000"/>
    <n v="19136000"/>
    <n v="1016"/>
    <n v="0"/>
    <n v="0"/>
    <n v="0.54424450795264967"/>
    <n v="0.62742811506765261"/>
    <n v="0"/>
    <n v="0"/>
    <n v="1"/>
    <n v="1"/>
    <n v="4460839.6875392394"/>
    <n v="2500000"/>
    <n v="-17126257.504959948"/>
  </r>
  <r>
    <n v="1017"/>
    <x v="1018"/>
    <n v="3880932412.362041"/>
    <n v="43581120.104956947"/>
    <n v="133536502.1936124"/>
    <n v="0"/>
    <n v="0"/>
    <n v="1017"/>
    <n v="12713000"/>
    <n v="25689000"/>
    <n v="1017"/>
    <n v="0"/>
    <n v="0"/>
    <n v="0.54418507959088802"/>
    <n v="0.62709647206569907"/>
    <n v="0"/>
    <n v="0"/>
    <n v="1"/>
    <n v="1"/>
    <n v="44742049.905962758"/>
    <n v="11328058.176945999"/>
    <n v="3206905.0662616342"/>
  </r>
  <r>
    <n v="1018"/>
    <x v="1019"/>
    <n v="3847062695.8154492"/>
    <n v="43932381.015264288"/>
    <n v="36066833.474657252"/>
    <n v="0"/>
    <n v="0"/>
    <n v="1018"/>
    <n v="6809000"/>
    <n v="11984000"/>
    <n v="1018"/>
    <n v="0"/>
    <n v="0"/>
    <n v="0.54421792122326851"/>
    <n v="0.62660132194739426"/>
    <n v="0"/>
    <n v="0"/>
    <n v="1"/>
    <n v="1"/>
    <n v="15517570.311592979"/>
    <n v="3452965.190978684"/>
    <n v="5239703.1229124414"/>
  </r>
  <r>
    <n v="1019"/>
    <x v="1020"/>
    <n v="3850459804.6006479"/>
    <n v="44283641.925571628"/>
    <n v="5013592.6746575572"/>
    <n v="0"/>
    <n v="0"/>
    <n v="1019"/>
    <n v="4873000"/>
    <n v="7704000"/>
    <n v="1019"/>
    <n v="0"/>
    <n v="0"/>
    <n v="0.54417302789050315"/>
    <n v="0.62658028820614597"/>
    <n v="0"/>
    <n v="0"/>
    <n v="1"/>
    <n v="1"/>
    <n v="7481314.5358817391"/>
    <n v="2500000"/>
    <n v="3711379.2914800588"/>
  </r>
  <r>
    <n v="1020"/>
    <x v="1021"/>
    <n v="3853516949.7301502"/>
    <n v="44634902.835878968"/>
    <n v="0"/>
    <n v="0"/>
    <n v="0"/>
    <n v="1020"/>
    <n v="4626000"/>
    <n v="7104000"/>
    <n v="1020"/>
    <n v="0"/>
    <n v="0"/>
    <n v="0.5441696091914201"/>
    <n v="0.62659220454399978"/>
    <n v="0"/>
    <n v="0"/>
    <n v="1"/>
    <n v="1"/>
    <n v="10249516.688281881"/>
    <n v="6015545.9829433579"/>
    <n v="1801069.8013627459"/>
  </r>
  <r>
    <n v="1021"/>
    <x v="1022"/>
    <n v="3856268127.7761021"/>
    <n v="40522673.396087222"/>
    <n v="-600000"/>
    <n v="0"/>
    <n v="0"/>
    <n v="1021"/>
    <n v="4160000"/>
    <n v="6397000"/>
    <n v="1021"/>
    <n v="0"/>
    <n v="0"/>
    <n v="0.54418532180390822"/>
    <n v="0.62659105691203121"/>
    <n v="0"/>
    <n v="0"/>
    <n v="1"/>
    <n v="1"/>
    <n v="6519509.6910679834"/>
    <n v="2500000"/>
    <n v="-116940.89624831099"/>
  </r>
  <r>
    <n v="1022"/>
    <x v="1023"/>
    <n v="3858743935.6327729"/>
    <n v="40873934.306394562"/>
    <n v="-1194000.00013411"/>
    <n v="0"/>
    <n v="0"/>
    <n v="1022"/>
    <n v="4134000"/>
    <n v="6135000"/>
    <n v="1022"/>
    <n v="0"/>
    <n v="0"/>
    <n v="0.54420430229734884"/>
    <n v="0.62661128634648344"/>
    <n v="0"/>
    <n v="0"/>
    <n v="1"/>
    <n v="1"/>
    <n v="6317705.2253420902"/>
    <n v="2500000"/>
    <n v="-2015771.487311966"/>
  </r>
  <r>
    <n v="1023"/>
    <x v="1024"/>
    <n v="3860971910.4864202"/>
    <n v="41225195.216701902"/>
    <n v="-1782060.0003996489"/>
    <n v="0"/>
    <n v="0"/>
    <n v="1023"/>
    <n v="4645000"/>
    <n v="7583000"/>
    <n v="1023"/>
    <n v="0"/>
    <n v="0"/>
    <n v="0.54422405211255287"/>
    <n v="0.62663339597731182"/>
    <n v="0"/>
    <n v="0"/>
    <n v="1"/>
    <n v="1"/>
    <n v="6127810.3741709664"/>
    <n v="2500000"/>
    <n v="-3895613.772889406"/>
  </r>
  <r>
    <n v="1024"/>
    <x v="1025"/>
    <n v="3862976835.7879362"/>
    <n v="41576456.127009243"/>
    <n v="19228410.59920603"/>
    <n v="0"/>
    <n v="0"/>
    <n v="1024"/>
    <n v="5452000"/>
    <n v="8997000"/>
    <n v="1024"/>
    <n v="0"/>
    <n v="0"/>
    <n v="0.54422805155361198"/>
    <n v="0.62664249860276267"/>
    <n v="0"/>
    <n v="0"/>
    <n v="1"/>
    <n v="1"/>
    <n v="14263797.45320167"/>
    <n v="6787660.029518187"/>
    <n v="6062217.3639687514"/>
  </r>
  <r>
    <n v="1025"/>
    <x v="1026"/>
    <n v="3864781016.6280689"/>
    <n v="41927717.037316583"/>
    <n v="2094863.910304442"/>
    <n v="0"/>
    <n v="0"/>
    <n v="1025"/>
    <n v="4906000"/>
    <n v="7351000"/>
    <n v="1025"/>
    <n v="0"/>
    <n v="0"/>
    <n v="0.54423441123315386"/>
    <n v="0.62660171444389845"/>
    <n v="0"/>
    <n v="0"/>
    <n v="1"/>
    <n v="1"/>
    <n v="6094990.9152434198"/>
    <n v="2500000"/>
    <n v="5331639.5358068459"/>
  </r>
  <r>
    <n v="1026"/>
    <x v="1027"/>
    <n v="3866404527.5749388"/>
    <n v="42278977.947623923"/>
    <n v="1439510"/>
    <n v="0"/>
    <n v="0"/>
    <n v="1026"/>
    <n v="4574000"/>
    <n v="6984000"/>
    <n v="1026"/>
    <n v="0"/>
    <n v="0"/>
    <n v="0.54422989692420298"/>
    <n v="0.62661307104601427"/>
    <n v="0"/>
    <n v="0"/>
    <n v="1"/>
    <n v="1"/>
    <n v="5952450.0543032717"/>
    <n v="2500000"/>
    <n v="4996744.6636424307"/>
  </r>
  <r>
    <n v="1027"/>
    <x v="1028"/>
    <n v="3867865435.727653"/>
    <n v="42630238.857931256"/>
    <n v="0"/>
    <n v="0"/>
    <n v="0"/>
    <n v="1027"/>
    <n v="4285000"/>
    <n v="6295000"/>
    <n v="1027"/>
    <n v="0"/>
    <n v="0"/>
    <n v="0.54423615620640065"/>
    <n v="0.62662755536447101"/>
    <n v="0"/>
    <n v="0"/>
    <n v="1"/>
    <n v="1"/>
    <n v="5807619.0123678558"/>
    <n v="2500000"/>
    <n v="3074058.3465174129"/>
  </r>
  <r>
    <n v="1028"/>
    <x v="1029"/>
    <n v="3869180001.4644318"/>
    <n v="42981499.768238597"/>
    <n v="-600000"/>
    <n v="0"/>
    <n v="0"/>
    <n v="1028"/>
    <n v="3977000"/>
    <n v="5819000"/>
    <n v="1028"/>
    <n v="0"/>
    <n v="0"/>
    <n v="0.54425137325903883"/>
    <n v="0.62664813751192294"/>
    <n v="0"/>
    <n v="0"/>
    <n v="1"/>
    <n v="1"/>
    <n v="5647827.212506189"/>
    <n v="2500000"/>
    <n v="1153807.5251462341"/>
  </r>
  <r>
    <n v="1029"/>
    <x v="1030"/>
    <n v="3870362859.1157908"/>
    <n v="43332760.678545937"/>
    <n v="-1194000.00013411"/>
    <n v="0"/>
    <n v="0"/>
    <n v="1029"/>
    <n v="3889000"/>
    <n v="5684000"/>
    <n v="1029"/>
    <n v="0"/>
    <n v="0"/>
    <n v="0.54427570590572127"/>
    <n v="0.62667266809376021"/>
    <n v="0"/>
    <n v="0"/>
    <n v="1"/>
    <n v="1"/>
    <n v="5497465.6239062985"/>
    <n v="2500000"/>
    <n v="-757730.54984733206"/>
  </r>
  <r>
    <n v="1030"/>
    <x v="1031"/>
    <n v="3871427179.5703058"/>
    <n v="43684021.588853277"/>
    <n v="-1782060.0003996489"/>
    <n v="0"/>
    <n v="0"/>
    <n v="1030"/>
    <n v="4005000"/>
    <n v="5660000"/>
    <n v="1030"/>
    <n v="0"/>
    <n v="0"/>
    <n v="0.54430255836795416"/>
    <n v="0.62669825891637043"/>
    <n v="0"/>
    <n v="0"/>
    <n v="1"/>
    <n v="1"/>
    <n v="5355977.7168556536"/>
    <n v="2500000"/>
    <n v="-2650153.2445182251"/>
  </r>
  <r>
    <n v="1031"/>
    <x v="1032"/>
    <n v="3872384816.619688"/>
    <n v="44035282.499160632"/>
    <n v="4113555.5992060262"/>
    <n v="0"/>
    <n v="0"/>
    <n v="1031"/>
    <n v="4295000"/>
    <n v="6180000"/>
    <n v="1031"/>
    <n v="0"/>
    <n v="0"/>
    <n v="0.54432607316415527"/>
    <n v="0.62672394224601469"/>
    <n v="0"/>
    <n v="0"/>
    <n v="1"/>
    <n v="1"/>
    <n v="5612702.3808550462"/>
    <n v="2500000"/>
    <n v="-2553839.2126653981"/>
  </r>
  <r>
    <n v="1032"/>
    <x v="1033"/>
    <n v="3873246438.6692762"/>
    <n v="44386543.409467973"/>
    <n v="2879020"/>
    <n v="0"/>
    <n v="0"/>
    <n v="1032"/>
    <n v="7143000"/>
    <n v="13260000"/>
    <n v="1032"/>
    <n v="0"/>
    <n v="0"/>
    <n v="0.54434097679911386"/>
    <n v="0.62674521501472147"/>
    <n v="0"/>
    <n v="0"/>
    <n v="1"/>
    <n v="1"/>
    <n v="6939826.3548419019"/>
    <n v="4182299.4810605231"/>
    <n v="1481136.678890429"/>
  </r>
  <r>
    <n v="1033"/>
    <x v="1034"/>
    <n v="3874021647.2773919"/>
    <n v="44737804.319775313"/>
    <n v="64777950"/>
    <n v="0"/>
    <n v="0"/>
    <n v="1033"/>
    <n v="9324000"/>
    <n v="15135000"/>
    <n v="1033"/>
    <n v="0"/>
    <n v="0"/>
    <n v="0.54430531373804547"/>
    <n v="0.62667884149083952"/>
    <n v="0"/>
    <n v="0"/>
    <n v="1"/>
    <n v="1"/>
    <n v="40867753.042628959"/>
    <n v="23290055.98697583"/>
    <n v="27945091.889734279"/>
  </r>
  <r>
    <n v="1034"/>
    <x v="1035"/>
    <n v="3874719083.840693"/>
    <n v="41670287.992446482"/>
    <n v="12456577.64349499"/>
    <n v="0"/>
    <n v="0"/>
    <n v="1034"/>
    <n v="4994000"/>
    <n v="8840000"/>
    <n v="1034"/>
    <n v="0"/>
    <n v="0"/>
    <n v="0.54347226752796296"/>
    <n v="0.62556973956097839"/>
    <n v="0"/>
    <n v="0"/>
    <n v="1"/>
    <n v="1"/>
    <n v="10638215.41323637"/>
    <n v="4710408.1127789803"/>
    <n v="20311741.22962505"/>
  </r>
  <r>
    <n v="1035"/>
    <x v="1036"/>
    <n v="3875346525.610918"/>
    <n v="42692423.616867177"/>
    <n v="0"/>
    <n v="0"/>
    <n v="0"/>
    <n v="1035"/>
    <n v="5008000"/>
    <n v="7375000"/>
    <n v="1035"/>
    <n v="0"/>
    <n v="0"/>
    <n v="0.5434911552153725"/>
    <n v="0.62557087734859529"/>
    <n v="0"/>
    <n v="0"/>
    <n v="1"/>
    <n v="1"/>
    <n v="6837113.7947092541"/>
    <n v="3276298.1300715171"/>
    <n v="14751537.95184237"/>
  </r>
  <r>
    <n v="1036"/>
    <x v="1037"/>
    <n v="3875910972.1099048"/>
    <n v="43434756.452103414"/>
    <n v="1559265"/>
    <n v="0"/>
    <n v="0"/>
    <n v="1036"/>
    <n v="4763000"/>
    <n v="6969000"/>
    <n v="1036"/>
    <n v="0"/>
    <n v="0"/>
    <n v="0.54349736521671033"/>
    <n v="0.62558429428666851"/>
    <n v="0"/>
    <n v="0"/>
    <n v="1"/>
    <n v="1"/>
    <n v="6029124.9904619874"/>
    <n v="2643043.6817103601"/>
    <n v="11124965.36942493"/>
  </r>
  <r>
    <n v="1037"/>
    <x v="1038"/>
    <n v="3876418722.9030581"/>
    <n v="43994591.440939844"/>
    <n v="0"/>
    <n v="0"/>
    <n v="0"/>
    <n v="1037"/>
    <n v="4660000"/>
    <n v="6755000"/>
    <n v="1037"/>
    <n v="0"/>
    <n v="0"/>
    <n v="0.54350027639687359"/>
    <n v="0.6255992177740628"/>
    <n v="0"/>
    <n v="0"/>
    <n v="1"/>
    <n v="1"/>
    <n v="5747122.7291951096"/>
    <n v="2500000"/>
    <n v="8080159.8437248096"/>
  </r>
  <r>
    <n v="1038"/>
    <x v="1039"/>
    <n v="3876875447.5954108"/>
    <n v="44401204.499560282"/>
    <n v="-600000"/>
    <n v="0"/>
    <n v="0"/>
    <n v="1038"/>
    <n v="4766000"/>
    <n v="7127000"/>
    <n v="1038"/>
    <n v="0"/>
    <n v="0"/>
    <n v="0.54350383011506986"/>
    <n v="0.62561532227395067"/>
    <n v="0"/>
    <n v="0"/>
    <n v="1"/>
    <n v="1"/>
    <n v="5590901.1546601821"/>
    <n v="2500000"/>
    <n v="5869031.8531303061"/>
  </r>
  <r>
    <n v="1039"/>
    <x v="1040"/>
    <n v="3877286248.8280482"/>
    <n v="44752465.409867622"/>
    <n v="10322079.99986589"/>
    <n v="0"/>
    <n v="0"/>
    <n v="1039"/>
    <n v="5886000"/>
    <n v="11206000"/>
    <n v="1039"/>
    <n v="0"/>
    <n v="0"/>
    <n v="0.543503956991227"/>
    <n v="0.62562675730673933"/>
    <n v="0"/>
    <n v="0"/>
    <n v="1"/>
    <n v="1"/>
    <n v="13327609.371036761"/>
    <n v="8499863.7754895873"/>
    <n v="8694272.3308071904"/>
  </r>
  <r>
    <n v="1040"/>
    <x v="1041"/>
    <n v="3877655718.9748492"/>
    <n v="40714735.476775393"/>
    <n v="39586525"/>
    <n v="0"/>
    <n v="0"/>
    <n v="1040"/>
    <n v="5734000"/>
    <n v="9854000"/>
    <n v="1040"/>
    <n v="0"/>
    <n v="0"/>
    <n v="0.54348453011974307"/>
    <n v="0.62561965114717921"/>
    <n v="0"/>
    <n v="0"/>
    <n v="1"/>
    <n v="1"/>
    <n v="20935259.22250922"/>
    <n v="9035245.3326081559"/>
    <n v="17744686.151774351"/>
  </r>
  <r>
    <n v="1041"/>
    <x v="1042"/>
    <n v="3877987991.1695108"/>
    <n v="41607690.721470967"/>
    <n v="5925465.7620178312"/>
    <n v="0"/>
    <n v="0"/>
    <n v="1041"/>
    <n v="5188000"/>
    <n v="7512000"/>
    <n v="1041"/>
    <n v="0"/>
    <n v="0"/>
    <n v="0.54344906464735354"/>
    <n v="0.62541602306847965"/>
    <n v="0"/>
    <n v="0"/>
    <n v="1"/>
    <n v="1"/>
    <n v="7248991.182579143"/>
    <n v="2942622.5670719831"/>
    <n v="12891434.830091709"/>
  </r>
  <r>
    <n v="1042"/>
    <x v="1043"/>
    <n v="3878286785.2298498"/>
    <n v="42256418.698101349"/>
    <n v="9.3132257461547852E-10"/>
    <n v="0"/>
    <n v="0"/>
    <n v="1042"/>
    <n v="5062000"/>
    <n v="7318000"/>
    <n v="1042"/>
    <n v="0"/>
    <n v="0"/>
    <n v="0.54344438892771985"/>
    <n v="0.62542901439955068"/>
    <n v="0"/>
    <n v="0"/>
    <n v="1"/>
    <n v="1"/>
    <n v="5907270.2929152641"/>
    <n v="2500000"/>
    <n v="9371025.8771317434"/>
  </r>
  <r>
    <n v="1043"/>
    <x v="1044"/>
    <n v="3878555448.9896421"/>
    <n v="42727991.237259842"/>
    <n v="-599999.99999999953"/>
    <n v="0"/>
    <n v="0"/>
    <n v="1043"/>
    <n v="4563000"/>
    <n v="6829000"/>
    <n v="1043"/>
    <n v="0"/>
    <n v="0"/>
    <n v="0.54343467402712264"/>
    <n v="0.62543991016192191"/>
    <n v="0"/>
    <n v="0"/>
    <n v="1"/>
    <n v="1"/>
    <n v="5741597.5114958324"/>
    <n v="2500000"/>
    <n v="6815043.5205288446"/>
  </r>
  <r>
    <n v="1044"/>
    <x v="1045"/>
    <n v="3878796995.497251"/>
    <n v="43079252.147567183"/>
    <n v="-1194000.00013411"/>
    <n v="0"/>
    <n v="0"/>
    <n v="1044"/>
    <n v="4705000"/>
    <n v="6492000"/>
    <n v="1044"/>
    <n v="0"/>
    <n v="0"/>
    <n v="0.5434413196836011"/>
    <n v="0.62545524639019923"/>
    <n v="0"/>
    <n v="0"/>
    <n v="1"/>
    <n v="1"/>
    <n v="5585702.0110787023"/>
    <n v="2500000"/>
    <n v="4911699.0588224698"/>
  </r>
  <r>
    <n v="1045"/>
    <x v="1046"/>
    <n v="3879014136.4943719"/>
    <n v="43430513.057874523"/>
    <n v="-1062305.0003996489"/>
    <n v="0"/>
    <n v="0"/>
    <n v="1045"/>
    <n v="4374000"/>
    <n v="6174000"/>
    <n v="1045"/>
    <n v="0"/>
    <n v="0"/>
    <n v="0.54344342745695817"/>
    <n v="0.62547348797973656"/>
    <n v="0"/>
    <n v="0"/>
    <n v="1"/>
    <n v="1"/>
    <n v="5439006.7794173341"/>
    <n v="2500000"/>
    <n v="3394687.6101923711"/>
  </r>
  <r>
    <n v="1046"/>
    <x v="1047"/>
    <n v="3879209312.5468841"/>
    <n v="43781773.968181863"/>
    <n v="-1651681.950633096"/>
    <n v="0"/>
    <n v="0"/>
    <n v="1046"/>
    <n v="4351000"/>
    <n v="5966000"/>
    <n v="1046"/>
    <n v="0"/>
    <n v="0"/>
    <n v="0.5434559648474997"/>
    <n v="0.62549450133528572"/>
    <n v="0"/>
    <n v="0"/>
    <n v="1"/>
    <n v="1"/>
    <n v="5300968.8569974862"/>
    <n v="2500000"/>
    <n v="1478902.32342972"/>
  </r>
  <r>
    <n v="1047"/>
    <x v="1048"/>
    <n v="3879384720.1625962"/>
    <n v="44133034.878489196"/>
    <n v="-2235165.1314959452"/>
    <n v="0"/>
    <n v="0"/>
    <n v="1047"/>
    <n v="4274000"/>
    <n v="5882000"/>
    <n v="1047"/>
    <n v="0"/>
    <n v="0"/>
    <n v="0.54346920644357199"/>
    <n v="0.62551725054192042"/>
    <n v="0"/>
    <n v="0"/>
    <n v="1"/>
    <n v="1"/>
    <n v="5171077.3273943095"/>
    <n v="2500000"/>
    <n v="-435886.69947401638"/>
  </r>
  <r>
    <n v="1048"/>
    <x v="1049"/>
    <n v="3879542336.1971979"/>
    <n v="44484295.788796537"/>
    <n v="-2812813.480680584"/>
    <n v="0"/>
    <n v="0"/>
    <n v="1048"/>
    <n v="4168000"/>
    <n v="5707000"/>
    <n v="1048"/>
    <n v="0"/>
    <n v="0"/>
    <n v="0.5434847909423568"/>
    <n v="0.62554054143817106"/>
    <n v="0"/>
    <n v="0"/>
    <n v="1"/>
    <n v="1"/>
    <n v="5048851.4262297237"/>
    <n v="2500000"/>
    <n v="-2331527.8325767042"/>
  </r>
  <r>
    <n v="1049"/>
    <x v="1050"/>
    <n v="3879683939.8196139"/>
    <n v="44835556.699103877"/>
    <n v="-3384685.3465024899"/>
    <n v="0"/>
    <n v="0"/>
    <n v="1049"/>
    <n v="4055000"/>
    <n v="5565000"/>
    <n v="1049"/>
    <n v="0"/>
    <n v="0"/>
    <n v="0.54350355555582608"/>
    <n v="0.62556533515320134"/>
    <n v="0"/>
    <n v="0"/>
    <n v="1"/>
    <n v="1"/>
    <n v="8466133.6000188552"/>
    <n v="6032294.8382880008"/>
    <n v="-4208212.5547720743"/>
  </r>
  <r>
    <n v="1050"/>
    <x v="1051"/>
    <n v="3879811132.2807922"/>
    <n v="40703261.872690648"/>
    <n v="-3950838.4937940021"/>
    <n v="0"/>
    <n v="0"/>
    <n v="1050"/>
    <n v="4117000"/>
    <n v="5493000"/>
    <n v="1050"/>
    <n v="0"/>
    <n v="0"/>
    <n v="0.5435192648657774"/>
    <n v="0.62557784334327382"/>
    <n v="0"/>
    <n v="0"/>
    <n v="1"/>
    <n v="1"/>
    <n v="4825613.6403033007"/>
    <n v="2500000"/>
    <n v="-6066130.4301649621"/>
  </r>
  <r>
    <n v="1051"/>
    <x v="1052"/>
    <n v="3879925354.7056122"/>
    <n v="41054522.782997988"/>
    <n v="-4511330.1097391415"/>
    <n v="0"/>
    <n v="0"/>
    <n v="1051"/>
    <n v="14652000"/>
    <n v="23029000"/>
    <n v="1051"/>
    <n v="0"/>
    <n v="0"/>
    <n v="0.54353953666558441"/>
    <n v="0.62560435520250524"/>
    <n v="0"/>
    <n v="0"/>
    <n v="1"/>
    <n v="1"/>
    <n v="4723775.4909217274"/>
    <n v="2500000"/>
    <n v="-7905469.1272191983"/>
  </r>
  <r>
    <n v="1052"/>
    <x v="1053"/>
    <n v="3880027904.1055942"/>
    <n v="41405783.693305328"/>
    <n v="95699483.190349892"/>
    <n v="0"/>
    <n v="0"/>
    <n v="1052"/>
    <n v="49331000"/>
    <n v="85411000"/>
    <n v="1052"/>
    <n v="0"/>
    <n v="0"/>
    <n v="0.54299051979703439"/>
    <n v="0.62511629892928156"/>
    <n v="0"/>
    <n v="0"/>
    <n v="1"/>
    <n v="1"/>
    <n v="65635304.048915133"/>
    <n v="41078778.445386648"/>
    <n v="55277398.062285967"/>
  </r>
  <r>
    <n v="1053"/>
    <x v="1054"/>
    <n v="3880119947.7903109"/>
    <n v="44187475.186220691"/>
    <n v="116224151.34689391"/>
    <n v="0"/>
    <n v="0"/>
    <n v="1053"/>
    <n v="24883000"/>
    <n v="41193000"/>
    <n v="1053"/>
    <n v="0"/>
    <n v="0"/>
    <n v="0.54599818220095964"/>
    <n v="0.62782592534879833"/>
    <n v="0"/>
    <n v="0"/>
    <n v="1"/>
    <n v="1"/>
    <n v="74685924.616134465"/>
    <n v="43717803.356481694"/>
    <n v="91834668.563198432"/>
  </r>
  <r>
    <n v="1054"/>
    <x v="1055"/>
    <n v="3846330496.1031861"/>
    <n v="48808816.371800847"/>
    <n v="25807665.737934802"/>
    <n v="0"/>
    <n v="0"/>
    <n v="1054"/>
    <n v="11778000"/>
    <n v="19556000"/>
    <n v="1054"/>
    <n v="0"/>
    <n v="0"/>
    <n v="0.54503324632234784"/>
    <n v="0.62648387339593148"/>
    <n v="0"/>
    <n v="0"/>
    <n v="1"/>
    <n v="1"/>
    <n v="31014937.338705938"/>
    <n v="20083197.125796951"/>
    <n v="66818409.760895707"/>
  </r>
  <r>
    <n v="1055"/>
    <x v="1056"/>
    <n v="3849791799.638823"/>
    <n v="47290397.594616689"/>
    <n v="2358770.5472681602"/>
    <n v="0"/>
    <n v="0"/>
    <n v="1055"/>
    <n v="9086000"/>
    <n v="14269000"/>
    <n v="1055"/>
    <n v="0"/>
    <n v="0"/>
    <n v="0.5447661772389718"/>
    <n v="0.62630012853373418"/>
    <n v="0"/>
    <n v="0"/>
    <n v="1"/>
    <n v="1"/>
    <n v="20985759.774724089"/>
    <n v="15521418.72522518"/>
    <n v="48614113.390526257"/>
  </r>
  <r>
    <n v="1056"/>
    <x v="1057"/>
    <n v="3852906720.0046611"/>
    <n v="45007736.76215113"/>
    <n v="0"/>
    <n v="0"/>
    <n v="0"/>
    <n v="1056"/>
    <n v="7894000"/>
    <n v="12180000"/>
    <n v="1056"/>
    <n v="0"/>
    <n v="0"/>
    <n v="0.54459215793018401"/>
    <n v="0.626228034523854"/>
    <n v="0"/>
    <n v="0"/>
    <n v="1"/>
    <n v="1"/>
    <n v="17562720.604305729"/>
    <n v="12346931.510962781"/>
    <n v="35362404.573418871"/>
  </r>
  <r>
    <n v="1057"/>
    <x v="1058"/>
    <n v="3855709895.7281609"/>
    <n v="42286484.186997898"/>
    <n v="4438285"/>
    <n v="0"/>
    <n v="0"/>
    <n v="1057"/>
    <n v="7424000"/>
    <n v="11252000"/>
    <n v="1057"/>
    <n v="0"/>
    <n v="0"/>
    <n v="0.54450810129970961"/>
    <n v="0.6261798119212949"/>
    <n v="0"/>
    <n v="0"/>
    <n v="1"/>
    <n v="1"/>
    <n v="16884718.358891562"/>
    <n v="11473329.287752001"/>
    <n v="34395164.363802433"/>
  </r>
  <r>
    <n v="1058"/>
    <x v="1059"/>
    <n v="3858232501.4629912"/>
    <n v="44017331.503660813"/>
    <n v="719755"/>
    <n v="0"/>
    <n v="0"/>
    <n v="1058"/>
    <n v="6608000"/>
    <n v="10053000"/>
    <n v="1058"/>
    <n v="0"/>
    <n v="0"/>
    <n v="0.54443946525207154"/>
    <n v="0.62612741553811402"/>
    <n v="0"/>
    <n v="0"/>
    <n v="1"/>
    <n v="1"/>
    <n v="10372282.889521951"/>
    <n v="5612745.1654445231"/>
    <n v="25017181.378379859"/>
  </r>
  <r>
    <n v="1059"/>
    <x v="1060"/>
    <n v="3860502594.3785052"/>
    <n v="45276256.18275924"/>
    <n v="-247320.04983912219"/>
    <n v="0"/>
    <n v="0"/>
    <n v="1059"/>
    <n v="6094000"/>
    <n v="9079000"/>
    <n v="1059"/>
    <n v="0"/>
    <n v="0"/>
    <n v="0.5444397371532379"/>
    <n v="0.62612978075236936"/>
    <n v="0"/>
    <n v="0"/>
    <n v="1"/>
    <n v="1"/>
    <n v="13091563.764337881"/>
    <n v="8565749.689672932"/>
    <n v="18195419.996927321"/>
  </r>
  <r>
    <n v="1060"/>
    <x v="1061"/>
    <n v="3862545425.9100771"/>
    <n v="41664267.751838803"/>
    <n v="-844846.84939601133"/>
    <n v="0"/>
    <n v="0"/>
    <n v="1060"/>
    <n v="5912000"/>
    <n v="8625000"/>
    <n v="1060"/>
    <n v="0"/>
    <n v="0"/>
    <n v="0.54442181686231073"/>
    <n v="0.62610855190954817"/>
    <n v="0"/>
    <n v="0"/>
    <n v="1"/>
    <n v="1"/>
    <n v="7228079.0079014543"/>
    <n v="2933949.2632872011"/>
    <n v="13223316.630339921"/>
  </r>
  <r>
    <n v="1061"/>
    <x v="1062"/>
    <n v="3864383722.334197"/>
    <n v="42329696.818114609"/>
    <n v="-1436398.381090889"/>
    <n v="0"/>
    <n v="0"/>
    <n v="1061"/>
    <n v="5638000"/>
    <n v="8090000"/>
    <n v="1061"/>
    <n v="0"/>
    <n v="0"/>
    <n v="0.54439368278711553"/>
    <n v="0.62611269504938216"/>
    <n v="0"/>
    <n v="0"/>
    <n v="1"/>
    <n v="1"/>
    <n v="6576118.4076727936"/>
    <n v="2500000"/>
    <n v="9611050.451777637"/>
  </r>
  <r>
    <n v="1062"/>
    <x v="1063"/>
    <n v="3866037937.2858958"/>
    <n v="42813347.97060854"/>
    <n v="-2022034.397601041"/>
    <n v="0"/>
    <n v="0"/>
    <n v="1062"/>
    <n v="5438000"/>
    <n v="8076000"/>
    <n v="1062"/>
    <n v="0"/>
    <n v="0"/>
    <n v="0.54436389305876209"/>
    <n v="0.62611874426704961"/>
    <n v="0"/>
    <n v="0"/>
    <n v="1"/>
    <n v="1"/>
    <n v="6370973.1437500995"/>
    <n v="2500000"/>
    <n v="6986008.0642897226"/>
  </r>
  <r>
    <n v="1063"/>
    <x v="1064"/>
    <n v="3867526479.0242758"/>
    <n v="43164900.682622507"/>
    <n v="-2601814.0540769901"/>
    <n v="0"/>
    <n v="0"/>
    <n v="1063"/>
    <n v="5072000"/>
    <n v="7741000"/>
    <n v="1063"/>
    <n v="0"/>
    <n v="0"/>
    <n v="0.54434126701371166"/>
    <n v="0.62612383855352216"/>
    <n v="0"/>
    <n v="0"/>
    <n v="1"/>
    <n v="1"/>
    <n v="6177934.6536406968"/>
    <n v="2500000"/>
    <n v="5064986.7439134791"/>
  </r>
  <r>
    <n v="1064"/>
    <x v="1065"/>
    <n v="3868865914.9713411"/>
    <n v="43516161.592929848"/>
    <n v="-3175795.9141177712"/>
    <n v="0"/>
    <n v="0"/>
    <n v="1064"/>
    <n v="4576000"/>
    <n v="7130000"/>
    <n v="1064"/>
    <n v="0"/>
    <n v="0"/>
    <n v="0.54433127009014881"/>
    <n v="0.62613144027916068"/>
    <n v="0"/>
    <n v="0"/>
    <n v="1"/>
    <n v="1"/>
    <n v="5996288.4486483149"/>
    <n v="2500000"/>
    <n v="3147698.091009073"/>
  </r>
  <r>
    <n v="1065"/>
    <x v="1066"/>
    <n v="3870071155.7968249"/>
    <n v="43867422.503237203"/>
    <n v="-3744037.9556864388"/>
    <n v="0"/>
    <n v="0"/>
    <n v="1065"/>
    <n v="5101000"/>
    <n v="7156000"/>
    <n v="1065"/>
    <n v="0"/>
    <n v="0"/>
    <n v="0.54433739837911377"/>
    <n v="0.62614449343812073"/>
    <n v="0"/>
    <n v="0"/>
    <n v="1"/>
    <n v="1"/>
    <n v="5825362.2060661502"/>
    <n v="2500000"/>
    <n v="1238456.7818013879"/>
  </r>
  <r>
    <n v="1066"/>
    <x v="1067"/>
    <n v="3871155621.0944338"/>
    <n v="44218683.413544543"/>
    <n v="1451442.4230335681"/>
    <n v="0"/>
    <n v="0"/>
    <n v="1066"/>
    <n v="6410000"/>
    <n v="9377000"/>
    <n v="1066"/>
    <n v="0"/>
    <n v="0"/>
    <n v="0.54432642465663061"/>
    <n v="0.62615657843320549"/>
    <n v="0"/>
    <n v="0"/>
    <n v="1"/>
    <n v="1"/>
    <n v="7856614.9341777544"/>
    <n v="4692091.6534526646"/>
    <n v="6427550.9889610466"/>
  </r>
  <r>
    <n v="1067"/>
    <x v="1068"/>
    <n v="3872131388.490345"/>
    <n v="44569944.323851883"/>
    <n v="14395100"/>
    <n v="0"/>
    <n v="0"/>
    <n v="1067"/>
    <n v="5929000"/>
    <n v="8825000"/>
    <n v="1067"/>
    <n v="0"/>
    <n v="0"/>
    <n v="0.54431961832627462"/>
    <n v="0.62615724754654734"/>
    <n v="0"/>
    <n v="0"/>
    <n v="1"/>
    <n v="1"/>
    <n v="16652505.298364431"/>
    <n v="10751671.19763086"/>
    <n v="12400197.93918003"/>
  </r>
  <r>
    <n v="1068"/>
    <x v="1069"/>
    <n v="3873009327.840776"/>
    <n v="40736957.580971211"/>
    <n v="0"/>
    <n v="0"/>
    <n v="0"/>
    <n v="1068"/>
    <n v="5884000"/>
    <n v="8180000"/>
    <n v="1068"/>
    <n v="0"/>
    <n v="0"/>
    <n v="0.54423028741175528"/>
    <n v="0.62606183732491361"/>
    <n v="0"/>
    <n v="0"/>
    <n v="1"/>
    <n v="1"/>
    <n v="5709550.7477067783"/>
    <n v="2581404.889306237"/>
    <n v="9802442.4956651945"/>
  </r>
  <r>
    <n v="1069"/>
    <x v="1070"/>
    <n v="3873799222.0097241"/>
    <n v="41230240.040996902"/>
    <n v="-600000"/>
    <n v="0"/>
    <n v="0"/>
    <n v="1069"/>
    <n v="5775000"/>
    <n v="7843000"/>
    <n v="1069"/>
    <n v="0"/>
    <n v="0"/>
    <n v="0.54419375650443125"/>
    <n v="0.62606110315986041"/>
    <n v="0"/>
    <n v="0"/>
    <n v="1"/>
    <n v="1"/>
    <n v="5478945.777007496"/>
    <n v="2500000"/>
    <n v="7120760.8467497751"/>
  </r>
  <r>
    <n v="1070"/>
    <x v="1071"/>
    <n v="3874509875.5688381"/>
    <n v="41588573.836812861"/>
    <n v="-1194000.00013411"/>
    <n v="0"/>
    <n v="0"/>
    <n v="1070"/>
    <n v="5656000"/>
    <n v="7824000"/>
    <n v="1070"/>
    <n v="0"/>
    <n v="0"/>
    <n v="0.54415896716888223"/>
    <n v="0.62606292771813665"/>
    <n v="0"/>
    <n v="0"/>
    <n v="1"/>
    <n v="1"/>
    <n v="5338550.8301021326"/>
    <n v="2500000"/>
    <n v="5170639.1401729481"/>
  </r>
  <r>
    <n v="1071"/>
    <x v="1072"/>
    <n v="3875149212.6272521"/>
    <n v="41939834.747120202"/>
    <n v="-342550.00039964909"/>
    <n v="0"/>
    <n v="0"/>
    <n v="1071"/>
    <n v="7164000"/>
    <n v="9920000"/>
    <n v="1071"/>
    <n v="0"/>
    <n v="0"/>
    <n v="0.54412853800506844"/>
    <n v="0.62606387272079878"/>
    <n v="0"/>
    <n v="0"/>
    <n v="1"/>
    <n v="1"/>
    <n v="5206441.3772618547"/>
    <n v="2500000"/>
    <n v="3660964.2989487862"/>
  </r>
  <r>
    <n v="1072"/>
    <x v="1073"/>
    <n v="3875724364.8783731"/>
    <n v="42291095.657427542"/>
    <n v="22093035.499527778"/>
    <n v="0"/>
    <n v="0"/>
    <n v="1072"/>
    <n v="7089000"/>
    <n v="10136000"/>
    <n v="1072"/>
    <n v="0"/>
    <n v="0"/>
    <n v="0.54403804156172075"/>
    <n v="0.6260297807325812"/>
    <n v="0"/>
    <n v="0"/>
    <n v="1"/>
    <n v="1"/>
    <n v="18959060.91335782"/>
    <n v="11660590.31920338"/>
    <n v="18698080.29936463"/>
  </r>
  <r>
    <n v="1073"/>
    <x v="1074"/>
    <n v="3876241750.8419309"/>
    <n v="43232027.986477911"/>
    <n v="2123660.537678998"/>
    <n v="0"/>
    <n v="0"/>
    <n v="1073"/>
    <n v="6363000"/>
    <n v="8340000"/>
    <n v="1073"/>
    <n v="0"/>
    <n v="0"/>
    <n v="0.54395145824594526"/>
    <n v="0.62590257067499433"/>
    <n v="0"/>
    <n v="0"/>
    <n v="1"/>
    <n v="1"/>
    <n v="6227083.5222994573"/>
    <n v="3401139.2509956411"/>
    <n v="13995237.92472725"/>
  </r>
  <r>
    <n v="1074"/>
    <x v="1075"/>
    <n v="3876707147.181787"/>
    <n v="43936301.987086147"/>
    <n v="2159265"/>
    <n v="0"/>
    <n v="0"/>
    <n v="1074"/>
    <n v="5906000"/>
    <n v="7916000"/>
    <n v="1074"/>
    <n v="0"/>
    <n v="0"/>
    <n v="0.54392027408650723"/>
    <n v="0.62590380822558056"/>
    <n v="0"/>
    <n v="0"/>
    <n v="1"/>
    <n v="1"/>
    <n v="5255578.3216986451"/>
    <n v="2526318.8850793438"/>
    <n v="10577584.55431019"/>
  </r>
  <r>
    <n v="1075"/>
    <x v="1076"/>
    <n v="3877125752.891902"/>
    <n v="44468591.458040677"/>
    <n v="0"/>
    <n v="0"/>
    <n v="0"/>
    <n v="1075"/>
    <n v="5515000"/>
    <n v="7488000"/>
    <n v="1075"/>
    <n v="0"/>
    <n v="0"/>
    <n v="0.5438813773513882"/>
    <n v="0.62590277853641552"/>
    <n v="0"/>
    <n v="0"/>
    <n v="1"/>
    <n v="1"/>
    <n v="5138861.9588238886"/>
    <n v="2500000"/>
    <n v="7695933.5320795048"/>
  </r>
  <r>
    <n v="1076"/>
    <x v="1077"/>
    <n v="3877502247.063684"/>
    <n v="44855869.325427018"/>
    <n v="-600000"/>
    <n v="0"/>
    <n v="0"/>
    <n v="1076"/>
    <n v="5766000"/>
    <n v="7444000"/>
    <n v="1076"/>
    <n v="0"/>
    <n v="0"/>
    <n v="0.54385603762643253"/>
    <n v="0.6259066716392484"/>
    <n v="0"/>
    <n v="0"/>
    <n v="1"/>
    <n v="1"/>
    <n v="8552910.14055112"/>
    <n v="6034372.8731191121"/>
    <n v="5597859.9721385576"/>
  </r>
  <r>
    <n v="1077"/>
    <x v="1078"/>
    <n v="3877840840.8765531"/>
    <n v="40721543.236351199"/>
    <n v="-1194000.00013411"/>
    <n v="0"/>
    <n v="0"/>
    <n v="1077"/>
    <n v="5753000"/>
    <n v="7501000"/>
    <n v="1077"/>
    <n v="0"/>
    <n v="0"/>
    <n v="0.54386654270986223"/>
    <n v="0.6259179525797911"/>
    <n v="0"/>
    <n v="0"/>
    <n v="1"/>
    <n v="1"/>
    <n v="4905313.611642804"/>
    <n v="2500000"/>
    <n v="3680653.4457137799"/>
  </r>
  <r>
    <n v="1078"/>
    <x v="1079"/>
    <n v="3878145324.3894329"/>
    <n v="41072804.14665854"/>
    <n v="-1782060.0003996489"/>
    <n v="0"/>
    <n v="0"/>
    <n v="1078"/>
    <n v="4901000"/>
    <n v="6885000"/>
    <n v="1078"/>
    <n v="0"/>
    <n v="0"/>
    <n v="0.5438325768513308"/>
    <n v="0.62591974242434534"/>
    <n v="0"/>
    <n v="0"/>
    <n v="1"/>
    <n v="1"/>
    <n v="4798771.9194765585"/>
    <n v="2500000"/>
    <n v="1765884.0884030929"/>
  </r>
  <r>
    <n v="1079"/>
    <x v="1080"/>
    <n v="3878419108.6530509"/>
    <n v="41424065.05696588"/>
    <n v="-2364239.4007939738"/>
    <n v="0"/>
    <n v="0"/>
    <n v="1079"/>
    <n v="4730000"/>
    <n v="6267000"/>
    <n v="1079"/>
    <n v="0"/>
    <n v="0"/>
    <n v="0.54382829158570012"/>
    <n v="0.62592924086406954"/>
    <n v="0"/>
    <n v="0"/>
    <n v="1"/>
    <n v="1"/>
    <n v="4698517.8507439597"/>
    <n v="2500000"/>
    <n v="-145138.77368564651"/>
  </r>
  <r>
    <n v="1080"/>
    <x v="1081"/>
    <n v="3878665263.6109872"/>
    <n v="41775325.96727322"/>
    <n v="-2220842.0073144832"/>
    <n v="0"/>
    <n v="0"/>
    <n v="1080"/>
    <n v="4127000"/>
    <n v="5866000"/>
    <n v="1080"/>
    <n v="0"/>
    <n v="0"/>
    <n v="0.54382955942462097"/>
    <n v="0.62594611306864989"/>
    <n v="0"/>
    <n v="0"/>
    <n v="1"/>
    <n v="1"/>
    <n v="4604180.3374842918"/>
    <n v="2500000"/>
    <n v="-1649724.885981231"/>
  </r>
  <r>
    <n v="1081"/>
    <x v="1082"/>
    <n v="3878886552.210598"/>
    <n v="42126586.877580561"/>
    <n v="-2798633.5877377349"/>
    <n v="0"/>
    <n v="0"/>
    <n v="1081"/>
    <n v="3714000"/>
    <n v="5375000"/>
    <n v="1081"/>
    <n v="0"/>
    <n v="0"/>
    <n v="0.54384932968243094"/>
    <n v="0.62596742368280922"/>
    <n v="0"/>
    <n v="0"/>
    <n v="1"/>
    <n v="1"/>
    <n v="4515410.2105405647"/>
    <n v="2500000"/>
    <n v="-3533227.6374901612"/>
  </r>
  <r>
    <n v="1082"/>
    <x v="1083"/>
    <n v="3879085461.102829"/>
    <n v="42477847.787887901"/>
    <n v="-3370647.2524859011"/>
    <n v="0"/>
    <n v="0"/>
    <n v="1082"/>
    <n v="3720000"/>
    <n v="5157000"/>
    <n v="1082"/>
    <n v="0"/>
    <n v="0"/>
    <n v="0.54388080028779306"/>
    <n v="0.62599409185565591"/>
    <n v="0"/>
    <n v="0"/>
    <n v="1"/>
    <n v="1"/>
    <n v="4431878.9071881529"/>
    <n v="2500000"/>
    <n v="-5397895.3619049974"/>
  </r>
  <r>
    <n v="1083"/>
    <x v="1084"/>
    <n v="3879264228.2720141"/>
    <n v="42829108.698195241"/>
    <n v="-3936940.7807144411"/>
    <n v="0"/>
    <n v="0"/>
    <n v="1083"/>
    <n v="3745000"/>
    <n v="5094000"/>
    <n v="1083"/>
    <n v="0"/>
    <n v="0"/>
    <n v="0.54391210132532986"/>
    <n v="0.62602295607253122"/>
    <n v="0"/>
    <n v="0"/>
    <n v="1"/>
    <n v="1"/>
    <n v="4353277.2550335284"/>
    <n v="2500000"/>
    <n v="-7243916.4094924713"/>
  </r>
  <r>
    <n v="1084"/>
    <x v="1085"/>
    <n v="3879424867.9026999"/>
    <n v="43180369.608502582"/>
    <n v="-4497571.3737872709"/>
    <n v="0"/>
    <n v="0"/>
    <n v="1084"/>
    <n v="3623000"/>
    <n v="4963000"/>
    <n v="1084"/>
    <n v="0"/>
    <n v="0"/>
    <n v="0.54394271065106481"/>
    <n v="0.62605232194575722"/>
    <n v="0"/>
    <n v="0"/>
    <n v="1"/>
    <n v="1"/>
    <n v="4279314.3276819568"/>
    <n v="2500000"/>
    <n v="-9071477.2470166888"/>
  </r>
  <r>
    <n v="1085"/>
    <x v="1086"/>
    <n v="3879569192.7597518"/>
    <n v="43531630.518809922"/>
    <n v="-5052595.6610546838"/>
    <n v="0"/>
    <n v="0"/>
    <n v="1085"/>
    <n v="3623000"/>
    <n v="4944000"/>
    <n v="1085"/>
    <n v="0"/>
    <n v="0"/>
    <n v="0.5439766376268369"/>
    <n v="0.62608296554899856"/>
    <n v="0"/>
    <n v="0"/>
    <n v="1"/>
    <n v="1"/>
    <n v="4209716.3679386647"/>
    <n v="2500000"/>
    <n v="-10880762.476574151"/>
  </r>
  <r>
    <n v="1086"/>
    <x v="1087"/>
    <n v="3879698834.3304448"/>
    <n v="43882891.429117262"/>
    <n v="-5602069.7055734806"/>
    <n v="0"/>
    <n v="0"/>
    <n v="1086"/>
    <n v="3863000"/>
    <n v="5053000"/>
    <n v="1086"/>
    <n v="0"/>
    <n v="0"/>
    <n v="0.54401055875965643"/>
    <n v="0.6261136528569069"/>
    <n v="0"/>
    <n v="0"/>
    <n v="1"/>
    <n v="1"/>
    <n v="4144225.7745579518"/>
    <n v="2500000"/>
    <n v="-12671954.854240449"/>
  </r>
  <r>
    <n v="1087"/>
    <x v="1088"/>
    <n v="3879815260.9523401"/>
    <n v="44234152.339424603"/>
    <n v="-6146049.0097699063"/>
    <n v="0"/>
    <n v="0"/>
    <n v="1087"/>
    <n v="3957000"/>
    <n v="5170000"/>
    <n v="1087"/>
    <n v="0"/>
    <n v="0"/>
    <n v="0.54403787409582582"/>
    <n v="0.6261428998508749"/>
    <n v="0"/>
    <n v="0"/>
    <n v="1"/>
    <n v="1"/>
    <n v="4082600.148789932"/>
    <n v="2500000"/>
    <n v="-14445235.30853045"/>
  </r>
  <r>
    <n v="1088"/>
    <x v="1089"/>
    <n v="3879919794.128346"/>
    <n v="44585413.249731943"/>
    <n v="-6684588.5210459558"/>
    <n v="0"/>
    <n v="0"/>
    <n v="1088"/>
    <n v="4044000"/>
    <n v="5183000"/>
    <n v="1088"/>
    <n v="0"/>
    <n v="0"/>
    <n v="0.5440625280799094"/>
    <n v="0.6261705370467654"/>
    <n v="0"/>
    <n v="0"/>
    <n v="1"/>
    <n v="1"/>
    <n v="7881153.2742725303"/>
    <n v="6356541.8770766333"/>
    <n v="-15412857.958673909"/>
  </r>
  <r>
    <n v="1089"/>
    <x v="1090"/>
    <n v="3880013623.210279"/>
    <n v="40478132.768628642"/>
    <n v="-7217742.6373296184"/>
    <n v="0"/>
    <n v="0"/>
    <n v="1089"/>
    <n v="4044000"/>
    <n v="5166000"/>
    <n v="1089"/>
    <n v="0"/>
    <n v="0"/>
    <n v="0.54407211845382975"/>
    <n v="0.62618792153964242"/>
    <n v="0"/>
    <n v="0"/>
    <n v="1"/>
    <n v="1"/>
    <n v="3970044.8874115911"/>
    <n v="2500000"/>
    <n v="-17158729.382532209"/>
  </r>
  <r>
    <n v="1090"/>
    <x v="1091"/>
    <n v="3880097818.6140509"/>
    <n v="40829393.678935982"/>
    <n v="-7745565.212569613"/>
    <n v="0"/>
    <n v="0"/>
    <n v="1090"/>
    <n v="4031000"/>
    <n v="5128000"/>
    <n v="1090"/>
    <n v="0"/>
    <n v="0"/>
    <n v="0.54409427121052745"/>
    <n v="0.62621517307904062"/>
    <n v="0"/>
    <n v="0"/>
    <n v="1"/>
    <n v="1"/>
    <n v="3918698.653733626"/>
    <n v="2500000"/>
    <n v="-18887142.09254216"/>
  </r>
  <r>
    <n v="1091"/>
    <x v="1092"/>
    <n v="3880173343.7133331"/>
    <n v="41180654.589243323"/>
    <n v="-8268109.5621751854"/>
    <n v="0"/>
    <n v="0"/>
    <n v="1091"/>
    <n v="4031000"/>
    <n v="5146000"/>
    <n v="1091"/>
    <n v="0"/>
    <n v="0"/>
    <n v="0.54411679585237471"/>
    <n v="0.62624269386870468"/>
    <n v="0"/>
    <n v="0"/>
    <n v="1"/>
    <n v="1"/>
    <n v="3870382.6495887102"/>
    <n v="2500000"/>
    <n v="-20598270.675838351"/>
  </r>
  <r>
    <n v="1092"/>
    <x v="1093"/>
    <n v="3880241065.5438409"/>
    <n v="41531915.499550663"/>
    <n v="-8785428.468401501"/>
    <n v="0"/>
    <n v="0"/>
    <n v="1092"/>
    <n v="4040000"/>
    <n v="5163000"/>
    <n v="1092"/>
    <n v="0"/>
    <n v="0"/>
    <n v="0.54413931728701381"/>
    <n v="0.62626978129883615"/>
    <n v="0"/>
    <n v="0"/>
    <n v="1"/>
    <n v="1"/>
    <n v="3824918.0441188561"/>
    <n v="2500000"/>
    <n v="-22292287.973684039"/>
  </r>
  <r>
    <n v="1093"/>
    <x v="1094"/>
    <n v="3880301764.4371948"/>
    <n v="41883176.409858003"/>
    <n v="-9297574.1856811829"/>
    <n v="0"/>
    <n v="0"/>
    <n v="1093"/>
    <n v="4031000"/>
    <n v="5130000"/>
    <n v="1093"/>
    <n v="0"/>
    <n v="0"/>
    <n v="0.54416157602022142"/>
    <n v="0.62629644702586773"/>
    <n v="0"/>
    <n v="0"/>
    <n v="1"/>
    <n v="1"/>
    <n v="3782136.560279056"/>
    <n v="2500000"/>
    <n v="-23969365.098929912"/>
  </r>
  <r>
    <n v="1094"/>
    <x v="1095"/>
    <n v="3880356142.6913791"/>
    <n v="42234437.320165344"/>
    <n v="-9804598.4459025413"/>
    <n v="0"/>
    <n v="0"/>
    <n v="1094"/>
    <n v="4030000"/>
    <n v="5094000"/>
    <n v="1094"/>
    <n v="0"/>
    <n v="0"/>
    <n v="0.54418409106800136"/>
    <n v="0.62632334866648731"/>
    <n v="0"/>
    <n v="0"/>
    <n v="1"/>
    <n v="1"/>
    <n v="3741879.8519975189"/>
    <n v="2500000"/>
    <n v="-25629671.453298181"/>
  </r>
  <r>
    <n v="1095"/>
    <x v="1096"/>
    <n v="3880404832.3741488"/>
    <n v="42585698.230472676"/>
    <n v="-10306552.463635011"/>
    <n v="0"/>
    <n v="0"/>
    <n v="1095"/>
    <n v="3991000"/>
    <n v="5023000"/>
    <n v="1095"/>
    <n v="0"/>
    <n v="0"/>
    <n v="0.54420663171467154"/>
    <n v="0.62635053799958884"/>
    <n v="0"/>
    <n v="0"/>
    <n v="1"/>
    <n v="1"/>
    <n v="3703998.9180931849"/>
    <n v="2500000"/>
    <n v="-27273374.744493879"/>
  </r>
  <r>
    <n v="1096"/>
    <x v="1097"/>
    <n v="3880448402.3461051"/>
    <n v="42936959.140780017"/>
    <n v="-10803486.941302359"/>
    <n v="0"/>
    <n v="0"/>
    <n v="1096"/>
    <n v="4141000"/>
    <n v="5293000"/>
    <n v="1096"/>
    <n v="0"/>
    <n v="0"/>
    <n v="0.54423028879973123"/>
    <n v="0.62637848809353036"/>
    <n v="0"/>
    <n v="0"/>
    <n v="1"/>
    <n v="1"/>
    <n v="3668353.5507812579"/>
    <n v="2500000"/>
    <n v="-28900641.00314502"/>
  </r>
  <r>
    <n v="1097"/>
    <x v="1098"/>
    <n v="3880487364.5814381"/>
    <n v="43288220.051087357"/>
    <n v="-8416432.0743041039"/>
    <n v="0"/>
    <n v="0"/>
    <n v="1097"/>
    <n v="4141000"/>
    <n v="5247000"/>
    <n v="1097"/>
    <n v="0"/>
    <n v="0"/>
    <n v="0.54424959813777662"/>
    <n v="0.62640262171304961"/>
    <n v="0"/>
    <n v="0"/>
    <n v="1"/>
    <n v="1"/>
    <n v="3634811.816725519"/>
    <n v="2500000"/>
    <n v="-30117672.099573359"/>
  </r>
  <r>
    <n v="1098"/>
    <x v="1099"/>
    <n v="3880522179.8566108"/>
    <n v="43639480.961394697"/>
    <n v="-6773002.7554422822"/>
    <n v="0"/>
    <n v="0"/>
    <n v="1098"/>
    <n v="4141000"/>
    <n v="5300000"/>
    <n v="1098"/>
    <n v="0"/>
    <n v="0"/>
    <n v="0.54426890487312751"/>
    <n v="0.62642720695631604"/>
    <n v="0"/>
    <n v="0"/>
    <n v="1"/>
    <n v="1"/>
    <n v="3603249.5687166592"/>
    <n v="2500000"/>
    <n v="-30928570.38530945"/>
  </r>
  <r>
    <n v="1099"/>
    <x v="1100"/>
    <n v="3880553262.8701601"/>
    <n v="43990741.871702053"/>
    <n v="-5146007.729401743"/>
    <n v="0"/>
    <n v="0"/>
    <n v="1099"/>
    <n v="4141000"/>
    <n v="5192000"/>
    <n v="1099"/>
    <n v="0"/>
    <n v="0"/>
    <n v="0.54428820900630981"/>
    <n v="0.62645087647804387"/>
    <n v="0"/>
    <n v="0"/>
    <n v="1"/>
    <n v="1"/>
    <n v="3573549.9861692172"/>
    <n v="2500000"/>
    <n v="-30943434.688369431"/>
  </r>
  <r>
    <n v="1100"/>
    <x v="1101"/>
    <n v="3880580986.8505139"/>
    <n v="44342002.782009393"/>
    <n v="-5694547.6532579483"/>
    <n v="0"/>
    <n v="0"/>
    <n v="1100"/>
    <n v="4141000"/>
    <n v="5162000"/>
    <n v="1100"/>
    <n v="0"/>
    <n v="0"/>
    <n v="0.54430751053784976"/>
    <n v="0.62647588821914046"/>
    <n v="0"/>
    <n v="0"/>
    <n v="1"/>
    <n v="1"/>
    <n v="3545603.1427363688"/>
    <n v="2500000"/>
    <n v="-32534000.348402139"/>
  </r>
  <r>
    <n v="1101"/>
    <x v="1102"/>
    <n v="3880605687.7030368"/>
    <n v="44693263.692316733"/>
    <n v="-6237602.1779981991"/>
    <n v="0"/>
    <n v="0"/>
    <n v="1101"/>
    <n v="4141000"/>
    <n v="5155000"/>
    <n v="1101"/>
    <n v="0"/>
    <n v="0"/>
    <n v="0.54432680946827328"/>
    <n v="0.62650116366150499"/>
    <n v="0"/>
    <n v="0"/>
    <n v="1"/>
    <n v="1"/>
    <n v="7037554.759069874"/>
    <n v="6018249.1596276741"/>
    <n v="-34108660.352190033"/>
  </r>
  <r>
    <n v="1102"/>
    <x v="1103"/>
    <n v="3880627667.7423458"/>
    <n v="40575198.16679424"/>
    <n v="-6775226.1576124299"/>
    <n v="0"/>
    <n v="0"/>
    <n v="1102"/>
    <n v="4141000"/>
    <n v="5162000"/>
    <n v="1102"/>
    <n v="0"/>
    <n v="0"/>
    <n v="0.54434258542557723"/>
    <n v="0.62652494852074647"/>
    <n v="0"/>
    <n v="0"/>
    <n v="1"/>
    <n v="1"/>
    <n v="3494560.0218255208"/>
    <n v="2500000"/>
    <n v="-35667573.756292023"/>
  </r>
  <r>
    <n v="1103"/>
    <x v="1104"/>
    <n v="3880647199.0514159"/>
    <n v="40926459.077101581"/>
    <n v="-7307473.8975506872"/>
    <n v="0"/>
    <n v="0"/>
    <n v="1103"/>
    <n v="4141000"/>
    <n v="5166000"/>
    <n v="1103"/>
    <n v="0"/>
    <n v="0"/>
    <n v="0.54436187939251945"/>
    <n v="0.62654993771637346"/>
    <n v="0"/>
    <n v="0"/>
    <n v="1"/>
    <n v="1"/>
    <n v="3471274.8196781841"/>
    <n v="2500000"/>
    <n v="-37210898.026701421"/>
  </r>
  <r>
    <n v="1104"/>
    <x v="1105"/>
    <n v="3880664526.5047598"/>
    <n v="41277719.987408921"/>
    <n v="-7834399.1602085279"/>
    <n v="0"/>
    <n v="0"/>
    <n v="1104"/>
    <n v="4141000"/>
    <n v="5163000"/>
    <n v="1104"/>
    <n v="0"/>
    <n v="0"/>
    <n v="0.54438117075989001"/>
    <n v="0.6265747363596843"/>
    <n v="0"/>
    <n v="0"/>
    <n v="1"/>
    <n v="1"/>
    <n v="3449363.8080444569"/>
    <n v="2500000"/>
    <n v="-38738789.054751687"/>
  </r>
  <r>
    <n v="1105"/>
    <x v="1106"/>
    <n v="3880679870.4892912"/>
    <n v="41628980.897716261"/>
    <n v="-8356055.1703575673"/>
    <n v="0"/>
    <n v="0"/>
    <n v="1105"/>
    <n v="4141000"/>
    <n v="5132000"/>
    <n v="1105"/>
    <n v="0"/>
    <n v="0"/>
    <n v="0.54440045952821448"/>
    <n v="0.62659944974993387"/>
    <n v="0"/>
    <n v="0"/>
    <n v="1"/>
    <n v="1"/>
    <n v="3428745.8882267312"/>
    <n v="2500000"/>
    <n v="-40251401.172862962"/>
  </r>
  <r>
    <n v="1106"/>
    <x v="1107"/>
    <n v="3880693429.3530931"/>
    <n v="41980241.808023602"/>
    <n v="-8872494.6205217149"/>
    <n v="0"/>
    <n v="0"/>
    <n v="1106"/>
    <n v="4141000"/>
    <n v="5157000"/>
    <n v="1106"/>
    <n v="0"/>
    <n v="0"/>
    <n v="0.54441974569801777"/>
    <n v="0.62662448421561034"/>
    <n v="0"/>
    <n v="0"/>
    <n v="1"/>
    <n v="1"/>
    <n v="3409344.7476168741"/>
    <n v="2500000"/>
    <n v="-41748887.170131221"/>
  </r>
  <r>
    <n v="1107"/>
    <x v="1108"/>
    <n v="3880705381.6093259"/>
    <n v="42331502.718330942"/>
    <n v="-9383769.6762996539"/>
    <n v="0"/>
    <n v="0"/>
    <n v="1107"/>
    <n v="4141000"/>
    <n v="5111000"/>
    <n v="1107"/>
    <n v="0"/>
    <n v="0"/>
    <n v="0.54443902926982524"/>
    <n v="0.62664904565921309"/>
    <n v="0"/>
    <n v="0"/>
    <n v="1"/>
    <n v="1"/>
    <n v="3391088.5772422152"/>
    <n v="2500000"/>
    <n v="-43231398.307761513"/>
  </r>
  <r>
    <n v="1108"/>
    <x v="1109"/>
    <n v="3880715887.9197211"/>
    <n v="42682763.628638282"/>
    <n v="-9889931.9816340934"/>
    <n v="0"/>
    <n v="0"/>
    <n v="1108"/>
    <n v="4359000"/>
    <n v="5239000"/>
    <n v="1108"/>
    <n v="0"/>
    <n v="0"/>
    <n v="0.54445831024416158"/>
    <n v="0.62667415840450391"/>
    <n v="0"/>
    <n v="0"/>
    <n v="1"/>
    <n v="1"/>
    <n v="3373909.8059807341"/>
    <n v="2500000"/>
    <n v="-44699084.334346868"/>
  </r>
  <r>
    <n v="1109"/>
    <x v="1110"/>
    <n v="3880725092.8797421"/>
    <n v="43034024.538945623"/>
    <n v="-10391032.66402832"/>
    <n v="0"/>
    <n v="0"/>
    <n v="1109"/>
    <n v="4332000"/>
    <n v="5334000"/>
    <n v="1109"/>
    <n v="0"/>
    <n v="0"/>
    <n v="0.54447109670424032"/>
    <n v="0.62669730935556855"/>
    <n v="0"/>
    <n v="0"/>
    <n v="1"/>
    <n v="1"/>
    <n v="3357744.8504616981"/>
    <n v="2500000"/>
    <n v="-46152093.500994422"/>
  </r>
  <r>
    <n v="1110"/>
    <x v="1111"/>
    <n v="3880733126.625216"/>
    <n v="43385285.449252963"/>
    <n v="-10887122.339710619"/>
    <n v="0"/>
    <n v="0"/>
    <n v="1110"/>
    <n v="4368000"/>
    <n v="5438000"/>
    <n v="1110"/>
    <n v="0"/>
    <n v="0"/>
    <n v="0.54448469750172879"/>
    <n v="0.62671894936294326"/>
    <n v="0"/>
    <n v="0"/>
    <n v="1"/>
    <n v="1"/>
    <n v="3342533.8797260718"/>
    <n v="2500000"/>
    <n v="-47590572.576300271"/>
  </r>
  <r>
    <n v="1111"/>
    <x v="1112"/>
    <n v="3880740106.2783122"/>
    <n v="43736546.359560303"/>
    <n v="-5620211.1187469726"/>
    <n v="0"/>
    <n v="0"/>
    <n v="1111"/>
    <n v="4396000"/>
    <n v="5447000"/>
    <n v="1111"/>
    <n v="0"/>
    <n v="0"/>
    <n v="0.54449720813857083"/>
    <n v="0.6267389192062105"/>
    <n v="0"/>
    <n v="0"/>
    <n v="1"/>
    <n v="1"/>
    <n v="4472528.0593082979"/>
    <n v="3644307.4655326628"/>
    <n v="-44287116.861174591"/>
  </r>
  <r>
    <n v="1112"/>
    <x v="1113"/>
    <n v="3880746137.2489052"/>
    <n v="44087807.269867644"/>
    <n v="-6164009.0088157179"/>
    <n v="0"/>
    <n v="0"/>
    <n v="1112"/>
    <n v="4373000"/>
    <n v="5330000"/>
    <n v="1112"/>
    <n v="0"/>
    <n v="0"/>
    <n v="0.54452169055783584"/>
    <n v="0.62676452303153263"/>
    <n v="0"/>
    <n v="0"/>
    <n v="1"/>
    <n v="1"/>
    <n v="3314752.015191155"/>
    <n v="2500000"/>
    <n v="-45744245.702461787"/>
  </r>
  <r>
    <n v="1113"/>
    <x v="1114"/>
    <n v="3880751314.4058242"/>
    <n v="44439068.180174977"/>
    <n v="-5982613.9201053241"/>
    <n v="0"/>
    <n v="0"/>
    <n v="1113"/>
    <n v="4623000"/>
    <n v="5977000"/>
    <n v="1113"/>
    <n v="0"/>
    <n v="0"/>
    <n v="0.54453404586281429"/>
    <n v="0.62678592832172153"/>
    <n v="0"/>
    <n v="0"/>
    <n v="1"/>
    <n v="1"/>
    <n v="3302078.2930483548"/>
    <n v="2500000"/>
    <n v="-47186803.255661808"/>
  </r>
  <r>
    <n v="1114"/>
    <x v="1115"/>
    <n v="3880755723.1309528"/>
    <n v="44790329.090482317"/>
    <n v="13630352.21775851"/>
    <n v="0"/>
    <n v="0"/>
    <n v="1114"/>
    <n v="4852000"/>
    <n v="6591000"/>
    <n v="1114"/>
    <n v="0"/>
    <n v="0"/>
    <n v="0.54453867179683146"/>
    <n v="0.62679705455479751"/>
    <n v="0"/>
    <n v="0"/>
    <n v="1"/>
    <n v="1"/>
    <n v="14387523.226906311"/>
    <n v="10917440.43340788"/>
    <n v="-37583985.233652256"/>
  </r>
  <r>
    <n v="1115"/>
    <x v="1116"/>
    <n v="3880759440.267941"/>
    <n v="40662557.024998643"/>
    <n v="-1.862645149230957E-9"/>
    <n v="0"/>
    <n v="0"/>
    <n v="1115"/>
    <n v="4359000"/>
    <n v="5602000"/>
    <n v="1115"/>
    <n v="0"/>
    <n v="0"/>
    <n v="0.54440368419153828"/>
    <n v="0.62671479854433021"/>
    <n v="0"/>
    <n v="0"/>
    <n v="1"/>
    <n v="1"/>
    <n v="3501522.275123571"/>
    <n v="2500000"/>
    <n v="-39108145.389716417"/>
  </r>
  <r>
    <n v="1116"/>
    <x v="1117"/>
    <n v="3880762534.9760208"/>
    <n v="41013817.935305983"/>
    <n v="-600000.00000000186"/>
    <n v="0"/>
    <n v="0"/>
    <n v="1116"/>
    <n v="4364000"/>
    <n v="5458000"/>
    <n v="1116"/>
    <n v="0"/>
    <n v="0"/>
    <n v="0.54441646885855643"/>
    <n v="0.62673339650818882"/>
    <n v="0"/>
    <n v="0"/>
    <n v="1"/>
    <n v="1"/>
    <n v="3477826.1913195061"/>
    <n v="2500000"/>
    <n v="-40617063.944560602"/>
  </r>
  <r>
    <n v="1117"/>
    <x v="1118"/>
    <n v="3880765069.4984608"/>
    <n v="41365078.845613323"/>
    <n v="-1194000.0001341121"/>
    <n v="0"/>
    <n v="0"/>
    <n v="1117"/>
    <n v="4508000"/>
    <n v="5345000"/>
    <n v="1117"/>
    <n v="0"/>
    <n v="0"/>
    <n v="0.54442910058168836"/>
    <n v="0.62675397273248334"/>
    <n v="0"/>
    <n v="0"/>
    <n v="1"/>
    <n v="1"/>
    <n v="3455528.546462513"/>
    <n v="2500000"/>
    <n v="-42110893.314193621"/>
  </r>
  <r>
    <n v="1118"/>
    <x v="1119"/>
    <n v="3880767099.854167"/>
    <n v="41716339.755920663"/>
    <n v="-1782060.000399651"/>
    <n v="0"/>
    <n v="0"/>
    <n v="1118"/>
    <n v="4545000"/>
    <n v="5338000"/>
    <n v="1118"/>
    <n v="0"/>
    <n v="0"/>
    <n v="0.54443732117665444"/>
    <n v="0.62677606137911446"/>
    <n v="0"/>
    <n v="0"/>
    <n v="1"/>
    <n v="1"/>
    <n v="3434546.8108187802"/>
    <n v="2500000"/>
    <n v="-43589784.390464202"/>
  </r>
  <r>
    <n v="1119"/>
    <x v="1120"/>
    <n v="3880768676.4601169"/>
    <n v="42067600.666227996"/>
    <n v="-2364239.4007939762"/>
    <n v="0"/>
    <n v="0"/>
    <n v="1119"/>
    <n v="4498000"/>
    <n v="5326000"/>
    <n v="1119"/>
    <n v="0"/>
    <n v="0"/>
    <n v="0.54444439247296161"/>
    <n v="0.6267981170702438"/>
    <n v="0"/>
    <n v="0"/>
    <n v="1"/>
    <n v="1"/>
    <n v="3414803.3251974541"/>
    <n v="2500000"/>
    <n v="-45053886.556302637"/>
  </r>
  <r>
    <n v="1120"/>
    <x v="1121"/>
    <n v="3880769844.6915641"/>
    <n v="42418861.576535337"/>
    <n v="-2220842.007314485"/>
    <n v="0"/>
    <n v="0"/>
    <n v="1120"/>
    <n v="4503000"/>
    <n v="5350000"/>
    <n v="1120"/>
    <n v="0"/>
    <n v="0"/>
    <n v="0.54445292058900274"/>
    <n v="0.6268202205599942"/>
    <n v="0"/>
    <n v="0"/>
    <n v="1"/>
    <n v="1"/>
    <n v="3396225.0135125509"/>
    <n v="2500000"/>
    <n v="-46503347.700809941"/>
  </r>
  <r>
    <n v="1121"/>
    <x v="1122"/>
    <n v="3880770645.3862062"/>
    <n v="42770122.486842677"/>
    <n v="-2798633.5877377372"/>
    <n v="0"/>
    <n v="0"/>
    <n v="1121"/>
    <n v="4493000"/>
    <n v="5287000"/>
    <n v="1121"/>
    <n v="0"/>
    <n v="0"/>
    <n v="0.54446129318470726"/>
    <n v="0.62684184779321839"/>
    <n v="0"/>
    <n v="0"/>
    <n v="1"/>
    <n v="1"/>
    <n v="3378743.112308207"/>
    <n v="2500000"/>
    <n v="-47938314.234196149"/>
  </r>
  <r>
    <n v="1122"/>
    <x v="1123"/>
    <n v="3880771115.2979469"/>
    <n v="43121383.397150017"/>
    <n v="-3370647.252485903"/>
    <n v="0"/>
    <n v="0"/>
    <n v="1122"/>
    <n v="4470000"/>
    <n v="5339000"/>
    <n v="1122"/>
    <n v="0"/>
    <n v="0"/>
    <n v="0.54446997385132223"/>
    <n v="0.62686428976831365"/>
    <n v="0"/>
    <n v="0"/>
    <n v="1"/>
    <n v="1"/>
    <n v="3362292.9162461632"/>
    <n v="2500000"/>
    <n v="-49358931.102569237"/>
  </r>
  <r>
    <n v="1123"/>
    <x v="1124"/>
    <n v="3880771287.5052781"/>
    <n v="43472644.307457358"/>
    <n v="-3936940.780714442"/>
    <n v="0"/>
    <n v="0"/>
    <n v="1123"/>
    <n v="4470000"/>
    <n v="5294000"/>
    <n v="1123"/>
    <n v="0"/>
    <n v="0"/>
    <n v="0.54447936245784345"/>
    <n v="0.62688585253049323"/>
    <n v="0"/>
    <n v="0"/>
    <n v="1"/>
    <n v="1"/>
    <n v="3346813.5386134549"/>
    <n v="2500000"/>
    <n v="-50765341.802576117"/>
  </r>
  <r>
    <n v="1124"/>
    <x v="1125"/>
    <n v="3880771191.77882"/>
    <n v="43823905.217764698"/>
    <n v="-4497571.3737872727"/>
    <n v="0"/>
    <n v="0"/>
    <n v="1124"/>
    <n v="4472000"/>
    <n v="5335000"/>
    <n v="1124"/>
    <n v="0"/>
    <n v="0"/>
    <n v="0.54448875000072583"/>
    <n v="0.62690798017068428"/>
    <n v="0"/>
    <n v="0"/>
    <n v="1"/>
    <n v="1"/>
    <n v="3332247.685963905"/>
    <n v="2500000"/>
    <n v="-52157688.395897299"/>
  </r>
  <r>
    <n v="1125"/>
    <x v="1126"/>
    <n v="3880770854.9121161"/>
    <n v="44175166.128072038"/>
    <n v="-5052595.6610546857"/>
    <n v="0"/>
    <n v="0"/>
    <n v="1125"/>
    <n v="4204000"/>
    <n v="5110000"/>
    <n v="1125"/>
    <n v="0"/>
    <n v="0"/>
    <n v="0.54449807494061697"/>
    <n v="0.62692939787447366"/>
    <n v="0"/>
    <n v="0"/>
    <n v="1"/>
    <n v="1"/>
    <n v="3318541.4460592652"/>
    <n v="2500000"/>
    <n v="-53536111.52359648"/>
  </r>
  <r>
    <n v="1126"/>
    <x v="1127"/>
    <n v="3880770301.0193362"/>
    <n v="44526427.038379379"/>
    <n v="-5602069.7055734824"/>
    <n v="0"/>
    <n v="0"/>
    <n v="1126"/>
    <n v="4218000"/>
    <n v="4930000"/>
    <n v="1126"/>
    <n v="0"/>
    <n v="0"/>
    <n v="0.54451548034032582"/>
    <n v="0.62695404732588744"/>
    <n v="0"/>
    <n v="0"/>
    <n v="1"/>
    <n v="1"/>
    <n v="6807025.9482053015"/>
    <n v="6001381.8598801456"/>
    <n v="-54900750.420326769"/>
  </r>
  <r>
    <n v="1127"/>
    <x v="1128"/>
    <n v="3880769551.8032212"/>
    <n v="40425045.178499237"/>
    <n v="-4706539.0097699082"/>
    <n v="0"/>
    <n v="0"/>
    <n v="1127"/>
    <n v="4476000"/>
    <n v="5201000"/>
    <n v="1127"/>
    <n v="0"/>
    <n v="0"/>
    <n v="0.54453150139168072"/>
    <n v="0.62697974207447749"/>
    <n v="0"/>
    <n v="0"/>
    <n v="1"/>
    <n v="1"/>
    <n v="3390031.153695886"/>
    <n v="2596523.2776126619"/>
    <n v="-53887967.92839478"/>
  </r>
  <r>
    <n v="1128"/>
    <x v="1129"/>
    <n v="3880768626.7962208"/>
    <n v="40776306.088806577"/>
    <n v="498566.37927579792"/>
    <n v="0"/>
    <n v="0"/>
    <n v="1128"/>
    <n v="4556000"/>
    <n v="5427000"/>
    <n v="1128"/>
    <n v="0"/>
    <n v="0"/>
    <n v="0.54454227278512946"/>
    <n v="0.62700348876996281"/>
    <n v="0"/>
    <n v="0"/>
    <n v="1"/>
    <n v="1"/>
    <n v="3744792.4693168728"/>
    <n v="2962704.5794523549"/>
    <n v="-52097388.261155732"/>
  </r>
  <r>
    <n v="1129"/>
    <x v="1130"/>
    <n v="3880767543.5775328"/>
    <n v="41127566.999113917"/>
    <n v="-353648.36161338369"/>
    <n v="0"/>
    <n v="0"/>
    <n v="1129"/>
    <n v="4056000"/>
    <n v="5073000"/>
    <n v="1129"/>
    <n v="0"/>
    <n v="0"/>
    <n v="0.54455613202163644"/>
    <n v="0.62702608920690905"/>
    <n v="0"/>
    <n v="0"/>
    <n v="1"/>
    <n v="1"/>
    <n v="3279483.745405118"/>
    <n v="2500000"/>
    <n v="-53476414.39018885"/>
  </r>
  <r>
    <n v="1130"/>
    <x v="1131"/>
    <n v="3880766317.9684219"/>
    <n v="41478827.909421258"/>
    <n v="-950111.87807629653"/>
    <n v="0"/>
    <n v="0"/>
    <n v="1130"/>
    <n v="3828000"/>
    <n v="4823000"/>
    <n v="1130"/>
    <n v="0"/>
    <n v="0"/>
    <n v="0.54457784920745"/>
    <n v="0.62705103010465124"/>
    <n v="0"/>
    <n v="0"/>
    <n v="1"/>
    <n v="1"/>
    <n v="3268891.4018762871"/>
    <n v="2500000"/>
    <n v="-54841650.258239873"/>
  </r>
  <r>
    <n v="1131"/>
    <x v="1132"/>
    <n v="3880764964.2080159"/>
    <n v="41830088.819728598"/>
    <n v="1338409.2404920999"/>
    <n v="0"/>
    <n v="0"/>
    <n v="1131"/>
    <n v="4035000"/>
    <n v="5059000"/>
    <n v="1131"/>
    <n v="0"/>
    <n v="0"/>
    <n v="0.54460601998484859"/>
    <n v="0.62707949600194524"/>
    <n v="0"/>
    <n v="0"/>
    <n v="1"/>
    <n v="1"/>
    <n v="3258924.172009862"/>
    <n v="2500000"/>
    <n v="-55011346.267915539"/>
  </r>
  <r>
    <n v="1132"/>
    <x v="1133"/>
    <n v="3880763495.1115232"/>
    <n v="42181349.730035938"/>
    <n v="30949465"/>
    <n v="0"/>
    <n v="0"/>
    <n v="1132"/>
    <n v="10743000"/>
    <n v="14539000"/>
    <n v="1132"/>
    <n v="0"/>
    <n v="0"/>
    <n v="0.54462833508496766"/>
    <n v="0.62710451050541471"/>
    <n v="0"/>
    <n v="0"/>
    <n v="1"/>
    <n v="1"/>
    <n v="15288178.61753818"/>
    <n v="7669273.5683078356"/>
    <n v="-42572545.317532383"/>
  </r>
  <r>
    <n v="1133"/>
    <x v="1134"/>
    <n v="3880761922.2126212"/>
    <n v="42532610.640343279"/>
    <n v="26014345.449596621"/>
    <n v="0"/>
    <n v="0"/>
    <n v="1133"/>
    <n v="6898000"/>
    <n v="10209000"/>
    <n v="1133"/>
    <n v="0"/>
    <n v="0"/>
    <n v="0.54460154359865576"/>
    <n v="0.62710734335402241"/>
    <n v="0"/>
    <n v="0"/>
    <n v="1"/>
    <n v="1"/>
    <n v="14511672.58297847"/>
    <n v="7585018.8873146893"/>
    <n v="-30652094.873872761"/>
  </r>
  <r>
    <n v="1134"/>
    <x v="1135"/>
    <n v="3880760255.891614"/>
    <n v="42883871.550650619"/>
    <n v="3143569.560726352"/>
    <n v="0"/>
    <n v="0"/>
    <n v="1134"/>
    <n v="5047000"/>
    <n v="6476000"/>
    <n v="1134"/>
    <n v="0"/>
    <n v="0"/>
    <n v="0.54460246792873224"/>
    <n v="0.627078811075366"/>
    <n v="0"/>
    <n v="0"/>
    <n v="1"/>
    <n v="1"/>
    <n v="4308643.9075893834"/>
    <n v="2500000"/>
    <n v="-32245573.931985311"/>
  </r>
  <r>
    <n v="1135"/>
    <x v="1136"/>
    <n v="3880758505.4907708"/>
    <n v="43235132.460957959"/>
    <n v="0"/>
    <n v="0"/>
    <n v="0"/>
    <n v="1135"/>
    <n v="4767000"/>
    <n v="5886000"/>
    <n v="1135"/>
    <n v="0"/>
    <n v="0"/>
    <n v="0.54459333633858997"/>
    <n v="0.62709037149269875"/>
    <n v="0"/>
    <n v="0"/>
    <n v="1"/>
    <n v="1"/>
    <n v="4141433.7662807698"/>
    <n v="2500000"/>
    <n v="-33823118.199872904"/>
  </r>
  <r>
    <n v="1136"/>
    <x v="1137"/>
    <n v="3880756679.4181252"/>
    <n v="43586393.3712653"/>
    <n v="-600000"/>
    <n v="0"/>
    <n v="0"/>
    <n v="1136"/>
    <n v="4232000"/>
    <n v="5524000"/>
    <n v="1136"/>
    <n v="0"/>
    <n v="0"/>
    <n v="0.54459337731254198"/>
    <n v="0.62710896480550038"/>
    <n v="0"/>
    <n v="0"/>
    <n v="1"/>
    <n v="1"/>
    <n v="4079972.9125969331"/>
    <n v="2500000"/>
    <n v="-35384887.025434233"/>
  </r>
  <r>
    <n v="1137"/>
    <x v="1138"/>
    <n v="3880754785.2409019"/>
    <n v="43937654.28157264"/>
    <n v="-1194000.00013411"/>
    <n v="0"/>
    <n v="0"/>
    <n v="1137"/>
    <n v="4050000"/>
    <n v="4943000"/>
    <n v="1137"/>
    <n v="0"/>
    <n v="0"/>
    <n v="0.5446099380796745"/>
    <n v="0.62713199041751855"/>
    <n v="0"/>
    <n v="0"/>
    <n v="1"/>
    <n v="1"/>
    <n v="4022139.2089612791"/>
    <n v="2500000"/>
    <n v="-36931038.163089029"/>
  </r>
  <r>
    <n v="1138"/>
    <x v="1139"/>
    <n v="3880752829.7696028"/>
    <n v="44288915.19187998"/>
    <n v="-1782060.0003996489"/>
    <n v="0"/>
    <n v="0"/>
    <n v="1138"/>
    <n v="5803000"/>
    <n v="7254000"/>
    <n v="1138"/>
    <n v="0"/>
    <n v="0"/>
    <n v="0.54463181557630591"/>
    <n v="0.62716196941456792"/>
    <n v="0"/>
    <n v="0"/>
    <n v="1"/>
    <n v="1"/>
    <n v="3967718.5968848122"/>
    <n v="2500000"/>
    <n v="-38461727.789712869"/>
  </r>
  <r>
    <n v="1139"/>
    <x v="1140"/>
    <n v="3880750819.1336708"/>
    <n v="44640176.102187321"/>
    <n v="27145715.59920603"/>
    <n v="0"/>
    <n v="0"/>
    <n v="1139"/>
    <n v="7254000"/>
    <n v="10382000"/>
    <n v="1139"/>
    <n v="0"/>
    <n v="0"/>
    <n v="0.54459612276442737"/>
    <n v="0.62715841176785636"/>
    <n v="0"/>
    <n v="0"/>
    <n v="1"/>
    <n v="1"/>
    <n v="20521315.326626301"/>
    <n v="13172615.383990809"/>
    <n v="-23824648.020412609"/>
  </r>
  <r>
    <n v="1140"/>
    <x v="1141"/>
    <n v="3880748758.8496041"/>
    <n v="40527419.335756883"/>
    <n v="17833951.125733849"/>
    <n v="0"/>
    <n v="0"/>
    <n v="1140"/>
    <n v="7987000"/>
    <n v="10914000"/>
    <n v="1140"/>
    <n v="0"/>
    <n v="0"/>
    <n v="0.54444954592280248"/>
    <n v="0.62698988464311123"/>
    <n v="0"/>
    <n v="0"/>
    <n v="1"/>
    <n v="1"/>
    <n v="11009322.60613136"/>
    <n v="5506233.8021545159"/>
    <n v="-16819226.545533702"/>
  </r>
  <r>
    <n v="1141"/>
    <x v="1142"/>
    <n v="3880746653.8822451"/>
    <n v="40878680.246064223"/>
    <n v="13978790.441560641"/>
    <n v="0"/>
    <n v="0"/>
    <n v="1141"/>
    <n v="7026000"/>
    <n v="10150000"/>
    <n v="1141"/>
    <n v="0"/>
    <n v="0"/>
    <n v="0.5444235746744539"/>
    <n v="0.62699069697541754"/>
    <n v="0"/>
    <n v="0"/>
    <n v="1"/>
    <n v="1"/>
    <n v="11472074.93457967"/>
    <n v="6676936.0391695667"/>
    <n v="-7126121.7838377543"/>
  </r>
  <r>
    <n v="1142"/>
    <x v="1143"/>
    <n v="3880744508.6999502"/>
    <n v="41229941.156371564"/>
    <n v="0"/>
    <n v="0"/>
    <n v="0"/>
    <n v="1142"/>
    <n v="6425000"/>
    <n v="8187000"/>
    <n v="1142"/>
    <n v="0"/>
    <n v="0"/>
    <n v="0.54442540431177111"/>
    <n v="0.62699008228137187"/>
    <n v="0"/>
    <n v="0"/>
    <n v="1"/>
    <n v="1"/>
    <n v="4675171.6254725717"/>
    <n v="2500000"/>
    <n v="-8560898.0675921887"/>
  </r>
  <r>
    <n v="1143"/>
    <x v="1144"/>
    <n v="3880742327.3242378"/>
    <n v="41581202.066678897"/>
    <n v="-600000"/>
    <n v="0"/>
    <n v="0"/>
    <n v="1143"/>
    <n v="5883000"/>
    <n v="7638000"/>
    <n v="1143"/>
    <n v="0"/>
    <n v="0"/>
    <n v="0.54436588845653122"/>
    <n v="0.62697897580892925"/>
    <n v="0"/>
    <n v="0"/>
    <n v="1"/>
    <n v="1"/>
    <n v="4582211.9040436791"/>
    <n v="2500000"/>
    <n v="-10375289.08882978"/>
  </r>
  <r>
    <n v="1144"/>
    <x v="1145"/>
    <n v="3880740113.3744721"/>
    <n v="41932462.976986237"/>
    <n v="-1194000.00013411"/>
    <n v="0"/>
    <n v="0"/>
    <n v="1144"/>
    <n v="5416000"/>
    <n v="6987000"/>
    <n v="1144"/>
    <n v="0"/>
    <n v="0"/>
    <n v="0.54432723820999673"/>
    <n v="0.62697565199122685"/>
    <n v="0"/>
    <n v="0"/>
    <n v="1"/>
    <n v="1"/>
    <n v="4494738.257699172"/>
    <n v="2500000"/>
    <n v="-12171536.20026054"/>
  </r>
  <r>
    <n v="1145"/>
    <x v="1146"/>
    <n v="3880737870.108078"/>
    <n v="42283723.887293577"/>
    <n v="377204.99960035091"/>
    <n v="0"/>
    <n v="0"/>
    <n v="1145"/>
    <n v="5183000"/>
    <n v="6659000"/>
    <n v="1145"/>
    <n v="0"/>
    <n v="0"/>
    <n v="0.54430548235316001"/>
    <n v="0.62698133449917604"/>
    <n v="0"/>
    <n v="0"/>
    <n v="1"/>
    <n v="1"/>
    <n v="4412426.9223467242"/>
    <n v="2500000"/>
    <n v="-13555858.340978481"/>
  </r>
  <r>
    <n v="1146"/>
    <x v="1147"/>
    <n v="3880735600.4567361"/>
    <n v="42634984.797600918"/>
    <n v="-415169.55011151609"/>
    <n v="0"/>
    <n v="0"/>
    <n v="1146"/>
    <n v="5095000"/>
    <n v="6477000"/>
    <n v="1146"/>
    <n v="0"/>
    <n v="0"/>
    <n v="0.54429178069671591"/>
    <n v="0.62699107161526091"/>
    <n v="0"/>
    <n v="0"/>
    <n v="1"/>
    <n v="1"/>
    <n v="4341133.2220781287"/>
    <n v="2500000"/>
    <n v="-15320299.760598671"/>
  </r>
  <r>
    <n v="1147"/>
    <x v="1148"/>
    <n v="3880733307.0589571"/>
    <n v="42986245.707908273"/>
    <n v="6906287.1452968009"/>
    <n v="0"/>
    <n v="0"/>
    <n v="1147"/>
    <n v="5308000"/>
    <n v="7049000"/>
    <n v="1147"/>
    <n v="0"/>
    <n v="0"/>
    <n v="0.54428105638656488"/>
    <n v="0.62700284863552169"/>
    <n v="0"/>
    <n v="0"/>
    <n v="1"/>
    <n v="1"/>
    <n v="5950237.4701144174"/>
    <n v="3120460.9097338938"/>
    <n v="-13521434.26641703"/>
  </r>
  <r>
    <n v="1148"/>
    <x v="1149"/>
    <n v="3880730992.2893982"/>
    <n v="43337506.618215613"/>
    <n v="12235835"/>
    <n v="0"/>
    <n v="0"/>
    <n v="1148"/>
    <n v="16917000"/>
    <n v="22458000"/>
    <n v="1148"/>
    <n v="0"/>
    <n v="0"/>
    <n v="0.54427616542760338"/>
    <n v="0.62701642892249021"/>
    <n v="0"/>
    <n v="0"/>
    <n v="1"/>
    <n v="1"/>
    <n v="8349688.9269159688"/>
    <n v="4193580.1536548948"/>
    <n v="-9376782.4267751388"/>
  </r>
  <r>
    <n v="1149"/>
    <x v="1150"/>
    <n v="3880728658.2852521"/>
    <n v="43688767.528522953"/>
    <n v="41026035"/>
    <n v="0"/>
    <n v="0"/>
    <n v="1149"/>
    <n v="12951000"/>
    <n v="18513000"/>
    <n v="1149"/>
    <n v="0"/>
    <n v="0"/>
    <n v="0.54374097069040106"/>
    <n v="0.626753494456182"/>
    <n v="0"/>
    <n v="0"/>
    <n v="1"/>
    <n v="1"/>
    <n v="25806486.988214109"/>
    <n v="14594162.14081445"/>
    <n v="14424547.895396739"/>
  </r>
  <r>
    <n v="1150"/>
    <x v="1151"/>
    <n v="3880726306.9699879"/>
    <n v="44414645.438415937"/>
    <n v="6298758.0693039075"/>
    <n v="0"/>
    <n v="0"/>
    <n v="1150"/>
    <n v="9374000"/>
    <n v="12767000"/>
    <n v="1150"/>
    <n v="0"/>
    <n v="0"/>
    <n v="0.54377436749406383"/>
    <n v="0.62669106793167195"/>
    <n v="0"/>
    <n v="0"/>
    <n v="1"/>
    <n v="1"/>
    <n v="5954986.8459279891"/>
    <n v="2508340.6373241362"/>
    <n v="10475917.879438991"/>
  </r>
  <r>
    <n v="1151"/>
    <x v="1152"/>
    <n v="3880723940.074729"/>
    <n v="44941818.798002802"/>
    <n v="719755"/>
    <n v="0"/>
    <n v="0"/>
    <n v="1151"/>
    <n v="8673000"/>
    <n v="11450000"/>
    <n v="1151"/>
    <n v="0"/>
    <n v="0"/>
    <n v="0.54357825088706235"/>
    <n v="0.62661454181979925"/>
    <n v="0"/>
    <n v="0"/>
    <n v="1"/>
    <n v="1"/>
    <n v="10280606.89182397"/>
    <n v="7760751.616874068"/>
    <n v="9986736.0043212511"/>
  </r>
  <r>
    <n v="1152"/>
    <x v="1153"/>
    <n v="3880721559.1574831"/>
    <n v="40950193.403442003"/>
    <n v="-246209.9007915236"/>
    <n v="0"/>
    <n v="0"/>
    <n v="1152"/>
    <n v="6938000"/>
    <n v="9855000"/>
    <n v="1152"/>
    <n v="0"/>
    <n v="0"/>
    <n v="0.54357530530385345"/>
    <n v="0.62661251637776072"/>
    <n v="0"/>
    <n v="0"/>
    <n v="1"/>
    <n v="1"/>
    <n v="4918307.8615698759"/>
    <n v="2500000"/>
    <n v="7262138.6512269443"/>
  </r>
  <r>
    <n v="1153"/>
    <x v="1154"/>
    <n v="3880719165.6204591"/>
    <n v="41315641.670086667"/>
    <n v="-843747.80183864059"/>
    <n v="0"/>
    <n v="0"/>
    <n v="1153"/>
    <n v="5718000"/>
    <n v="8531000"/>
    <n v="1153"/>
    <n v="0"/>
    <n v="0"/>
    <n v="0.54349485032661105"/>
    <n v="0.62657520457902471"/>
    <n v="0"/>
    <n v="0"/>
    <n v="1"/>
    <n v="1"/>
    <n v="4810999.3057591468"/>
    <n v="2500000"/>
    <n v="5266677.169453457"/>
  </r>
  <r>
    <n v="1154"/>
    <x v="1155"/>
    <n v="3880716760.7256398"/>
    <n v="41666902.580394007"/>
    <n v="33832684.675991148"/>
    <n v="0"/>
    <n v="0"/>
    <n v="1154"/>
    <n v="6929000"/>
    <n v="13885000"/>
    <n v="1154"/>
    <n v="0"/>
    <n v="0"/>
    <n v="0.54346232419852314"/>
    <n v="0.62656004266837639"/>
    <n v="0"/>
    <n v="0"/>
    <n v="1"/>
    <n v="1"/>
    <n v="17048601.754788399"/>
    <n v="7297273.7044882048"/>
    <n v="13212358.89650194"/>
  </r>
  <r>
    <n v="1155"/>
    <x v="1156"/>
    <n v="3880714345.6088152"/>
    <n v="42331780.22717347"/>
    <n v="11630971.168772429"/>
    <n v="0"/>
    <n v="0"/>
    <n v="1155"/>
    <n v="6372000"/>
    <n v="10516000"/>
    <n v="1155"/>
    <n v="0"/>
    <n v="0"/>
    <n v="0.54346453034501341"/>
    <n v="0.62654550739271531"/>
    <n v="0"/>
    <n v="0"/>
    <n v="1"/>
    <n v="1"/>
    <n v="9685860.8492516633"/>
    <n v="4819535.3599068709"/>
    <n v="13533380.3498876"/>
  </r>
  <r>
    <n v="1156"/>
    <x v="1157"/>
    <n v="3880711921.2921891"/>
    <n v="43012812.444848612"/>
    <n v="7917305"/>
    <n v="0"/>
    <n v="0"/>
    <n v="1156"/>
    <n v="6776000"/>
    <n v="10276000"/>
    <n v="1156"/>
    <n v="0"/>
    <n v="0"/>
    <n v="0.54346030664698486"/>
    <n v="0.62654586188034811"/>
    <n v="0"/>
    <n v="0"/>
    <n v="1"/>
    <n v="1"/>
    <n v="9136951.9902521074"/>
    <n v="5096336.9757899102"/>
    <n v="14179382.97129841"/>
  </r>
  <r>
    <n v="1157"/>
    <x v="1158"/>
    <n v="3880709488.6957479"/>
    <n v="43726353.066670321"/>
    <n v="1439510"/>
    <n v="0"/>
    <n v="0"/>
    <n v="1157"/>
    <n v="6242000"/>
    <n v="9320000"/>
    <n v="1157"/>
    <n v="0"/>
    <n v="0"/>
    <n v="0.54345192313098711"/>
    <n v="0.6265457064541633"/>
    <n v="0"/>
    <n v="0"/>
    <n v="1"/>
    <n v="1"/>
    <n v="6631832.9000494117"/>
    <n v="3893123.0541266222"/>
    <n v="12682077.590261839"/>
  </r>
  <r>
    <n v="1158"/>
    <x v="1159"/>
    <n v="3880707048.64748"/>
    <n v="44364545.683941729"/>
    <n v="0"/>
    <n v="0"/>
    <n v="0"/>
    <n v="1158"/>
    <n v="5874000"/>
    <n v="9081000"/>
    <n v="1158"/>
    <n v="0"/>
    <n v="0"/>
    <n v="0.54343549050659479"/>
    <n v="0.6265384230403851"/>
    <n v="0"/>
    <n v="0"/>
    <n v="1"/>
    <n v="1"/>
    <n v="5136000.6209822334"/>
    <n v="2500000"/>
    <n v="9209607.6089066863"/>
  </r>
  <r>
    <n v="1159"/>
    <x v="1160"/>
    <n v="3880704601.89257"/>
    <n v="44827995.267981812"/>
    <n v="16674120"/>
    <n v="0"/>
    <n v="0"/>
    <n v="1159"/>
    <n v="7482000"/>
    <n v="14039000"/>
    <n v="1159"/>
    <n v="0"/>
    <n v="0"/>
    <n v="0.54339722081621389"/>
    <n v="0.62651818687394334"/>
    <n v="0"/>
    <n v="0"/>
    <n v="1"/>
    <n v="1"/>
    <n v="15304808.307905801"/>
    <n v="9376598.3076430336"/>
    <n v="11823366.85165388"/>
  </r>
  <r>
    <n v="1160"/>
    <x v="1161"/>
    <n v="3880702149.101687"/>
    <n v="40940175.903949857"/>
    <n v="38150111.168655433"/>
    <n v="0"/>
    <n v="0"/>
    <n v="1160"/>
    <n v="10040000"/>
    <n v="17182000"/>
    <n v="1160"/>
    <n v="0"/>
    <n v="0"/>
    <n v="0.54338286921898371"/>
    <n v="0.62651792852126553"/>
    <n v="0"/>
    <n v="0"/>
    <n v="1"/>
    <n v="1"/>
    <n v="23682472.480210401"/>
    <n v="12427168.864594219"/>
    <n v="24361729.437218562"/>
  </r>
  <r>
    <n v="1161"/>
    <x v="1162"/>
    <n v="3880699690.8784342"/>
    <n v="42166116.666426741"/>
    <n v="12770257.23592265"/>
    <n v="0"/>
    <n v="0"/>
    <n v="1161"/>
    <n v="8078000"/>
    <n v="13463000"/>
    <n v="1161"/>
    <n v="0"/>
    <n v="0"/>
    <n v="0.54336584095475837"/>
    <n v="0.62646412714794708"/>
    <n v="0"/>
    <n v="0"/>
    <n v="1"/>
    <n v="1"/>
    <n v="12053843.765874609"/>
    <n v="6405251.6651176764"/>
    <n v="21273998.09100477"/>
  </r>
  <r>
    <n v="1162"/>
    <x v="1163"/>
    <n v="3880697227.766048"/>
    <n v="43236675.368255742"/>
    <n v="-1.862645149230957E-9"/>
    <n v="0"/>
    <n v="0"/>
    <n v="1162"/>
    <n v="6581000"/>
    <n v="10609000"/>
    <n v="1162"/>
    <n v="0"/>
    <n v="0"/>
    <n v="0.54335402867202942"/>
    <n v="0.62646203781464693"/>
    <n v="0"/>
    <n v="0"/>
    <n v="1"/>
    <n v="1"/>
    <n v="6693959.3320816439"/>
    <n v="3461785.6857090681"/>
    <n v="15479722.30452593"/>
  </r>
  <r>
    <n v="1163"/>
    <x v="1164"/>
    <n v="3880694760.253448"/>
    <n v="44015652.189825252"/>
    <n v="-600000.00000000186"/>
    <n v="0"/>
    <n v="0"/>
    <n v="1163"/>
    <n v="6173000"/>
    <n v="9001000"/>
    <n v="1163"/>
    <n v="0"/>
    <n v="0"/>
    <n v="0.54331756205299175"/>
    <n v="0.6264379869400849"/>
    <n v="0"/>
    <n v="0"/>
    <n v="1"/>
    <n v="1"/>
    <n v="5576834.3011467122"/>
    <n v="2500000"/>
    <n v="11260976.120980071"/>
  </r>
  <r>
    <n v="1164"/>
    <x v="1165"/>
    <n v="3880692288.7806549"/>
    <n v="44582331.566491231"/>
    <n v="-1194000.0001341121"/>
    <n v="0"/>
    <n v="0"/>
    <n v="1164"/>
    <n v="5923000"/>
    <n v="8508000"/>
    <n v="1164"/>
    <n v="0"/>
    <n v="0"/>
    <n v="0.54326796893748441"/>
    <n v="0.62642440695944235"/>
    <n v="0"/>
    <n v="0"/>
    <n v="1"/>
    <n v="1"/>
    <n v="10253408.88546763"/>
    <n v="7322746.48263139"/>
    <n v="9762146.2756397277"/>
  </r>
  <r>
    <n v="1165"/>
    <x v="1166"/>
    <n v="3880689813.7436948"/>
    <n v="40615353.000818133"/>
    <n v="-1782060.000399651"/>
    <n v="0"/>
    <n v="0"/>
    <n v="1165"/>
    <n v="6181000"/>
    <n v="8398000"/>
    <n v="1165"/>
    <n v="0"/>
    <n v="0"/>
    <n v="0.54326908535569607"/>
    <n v="0.62642721539339996"/>
    <n v="0"/>
    <n v="0"/>
    <n v="1"/>
    <n v="1"/>
    <n v="5293116.9289279878"/>
    <n v="2500000"/>
    <n v="7084790.2182630617"/>
  </r>
  <r>
    <n v="1166"/>
    <x v="1167"/>
    <n v="3880687335.4989829"/>
    <n v="40971876.668177187"/>
    <n v="-2364239.4007939762"/>
    <n v="0"/>
    <n v="0"/>
    <n v="1166"/>
    <n v="5779000"/>
    <n v="8033000"/>
    <n v="1166"/>
    <n v="0"/>
    <n v="0"/>
    <n v="0.54321918612785858"/>
    <n v="0.62641960124656459"/>
    <n v="0"/>
    <n v="0"/>
    <n v="1"/>
    <n v="1"/>
    <n v="5163688.7856848855"/>
    <n v="2500000"/>
    <n v="5137429.3848606292"/>
  </r>
  <r>
    <n v="1167"/>
    <x v="1168"/>
    <n v="3880684854.3672991"/>
    <n v="41323137.578484528"/>
    <n v="-2940597.007314485"/>
    <n v="0"/>
    <n v="0"/>
    <n v="1167"/>
    <n v="5731000"/>
    <n v="7784000"/>
    <n v="1167"/>
    <n v="0"/>
    <n v="0"/>
    <n v="0.54318443820476059"/>
    <n v="0.62641605746527285"/>
    <n v="0"/>
    <n v="0"/>
    <n v="1"/>
    <n v="1"/>
    <n v="5041898.9238495808"/>
    <n v="2500000"/>
    <n v="3216947.2824447728"/>
  </r>
  <r>
    <n v="1168"/>
    <x v="1169"/>
    <n v="3880682370.6373401"/>
    <n v="41674398.488791868"/>
    <n v="-3511191.037898615"/>
    <n v="0"/>
    <n v="0"/>
    <n v="1168"/>
    <n v="5644000"/>
    <n v="7519000"/>
    <n v="1168"/>
    <n v="0"/>
    <n v="0"/>
    <n v="0.54315145125274"/>
    <n v="0.62641497726615969"/>
    <n v="0"/>
    <n v="0"/>
    <n v="1"/>
    <n v="1"/>
    <n v="4927296.5655510267"/>
    <n v="2500000"/>
    <n v="1292193.846474516"/>
  </r>
  <r>
    <n v="1169"/>
    <x v="1170"/>
    <n v="3880679884.5689349"/>
    <n v="42025659.399099208"/>
    <n v="-4076079.128304441"/>
    <n v="0"/>
    <n v="0"/>
    <n v="1169"/>
    <n v="5662000"/>
    <n v="7382000"/>
    <n v="1169"/>
    <n v="0"/>
    <n v="0"/>
    <n v="0.54312162775902939"/>
    <n v="0.62641667327625239"/>
    <n v="0"/>
    <n v="0"/>
    <n v="1"/>
    <n v="1"/>
    <n v="4819457.5358512411"/>
    <n v="2500000"/>
    <n v="-620728.09170140116"/>
  </r>
  <r>
    <n v="1170"/>
    <x v="1171"/>
    <n v="3880677396.3959322"/>
    <n v="42376920.309406549"/>
    <n v="-4635318.3379324721"/>
    <n v="0"/>
    <n v="0"/>
    <n v="1170"/>
    <n v="5061000"/>
    <n v="7039000"/>
    <n v="1170"/>
    <n v="0"/>
    <n v="0"/>
    <n v="0.54309115449948542"/>
    <n v="0.62641940074928359"/>
    <n v="0"/>
    <n v="0"/>
    <n v="1"/>
    <n v="1"/>
    <n v="4717982.6927568652"/>
    <n v="2500000"/>
    <n v="-2514520.8109231312"/>
  </r>
  <r>
    <n v="1171"/>
    <x v="1172"/>
    <n v="3880674906.3287902"/>
    <n v="42728181.219713889"/>
    <n v="569074.84441077802"/>
    <n v="0"/>
    <n v="0"/>
    <n v="1171"/>
    <n v="5108000"/>
    <n v="6876000"/>
    <n v="1171"/>
    <n v="0"/>
    <n v="0"/>
    <n v="0.54308162578500774"/>
    <n v="0.62642614169355526"/>
    <n v="0"/>
    <n v="0"/>
    <n v="1"/>
    <n v="1"/>
    <n v="5068281.1234707497"/>
    <n v="2945784.6735861958"/>
    <n v="-1237675.603375938"/>
  </r>
  <r>
    <n v="1172"/>
    <x v="1173"/>
    <n v="3880672414.5569248"/>
    <n v="43079442.130021229"/>
    <n v="1118629.681096171"/>
    <n v="0"/>
    <n v="0"/>
    <n v="1172"/>
    <n v="6872000"/>
    <n v="9452000"/>
    <n v="1172"/>
    <n v="0"/>
    <n v="0"/>
    <n v="0.54307949862498694"/>
    <n v="0.62643741994256985"/>
    <n v="0"/>
    <n v="0"/>
    <n v="1"/>
    <n v="1"/>
    <n v="4541938.715562202"/>
    <n v="2500000"/>
    <n v="-2731336.3476188211"/>
  </r>
  <r>
    <n v="1173"/>
    <x v="1174"/>
    <n v="3880669921.2508101"/>
    <n v="43430703.04032857"/>
    <n v="20109699.133959789"/>
    <n v="0"/>
    <n v="0"/>
    <n v="1173"/>
    <n v="6219000"/>
    <n v="8692000"/>
    <n v="1173"/>
    <n v="0"/>
    <n v="0"/>
    <n v="0.54300184192701795"/>
    <n v="0.62640176329913033"/>
    <n v="0"/>
    <n v="0"/>
    <n v="1"/>
    <n v="1"/>
    <n v="16201595.908639111"/>
    <n v="9987402.817559626"/>
    <n v="11942402.015246861"/>
  </r>
  <r>
    <n v="1174"/>
    <x v="1175"/>
    <n v="3880667426.5638709"/>
    <n v="44031673.405347481"/>
    <n v="1603192.2787644379"/>
    <n v="0"/>
    <n v="0"/>
    <n v="1174"/>
    <n v="5929000"/>
    <n v="7529000"/>
    <n v="1174"/>
    <n v="0"/>
    <n v="0"/>
    <n v="0.54294892488026236"/>
    <n v="0.62631549797416231"/>
    <n v="0"/>
    <n v="0"/>
    <n v="1"/>
    <n v="1"/>
    <n v="4722360.0544033945"/>
    <n v="2500000"/>
    <n v="8678811.7755920943"/>
  </r>
  <r>
    <n v="1175"/>
    <x v="1176"/>
    <n v="3880664930.634192"/>
    <n v="44468412.067640796"/>
    <n v="0"/>
    <n v="0"/>
    <n v="0"/>
    <n v="1175"/>
    <n v="5710000"/>
    <n v="7500000"/>
    <n v="1175"/>
    <n v="0"/>
    <n v="0"/>
    <n v="0.54290862439598342"/>
    <n v="0.62631522074896151"/>
    <n v="0"/>
    <n v="0"/>
    <n v="1"/>
    <n v="1"/>
    <n v="4652796.5582639854"/>
    <n v="2500000"/>
    <n v="6301933.1554158228"/>
  </r>
  <r>
    <n v="1176"/>
    <x v="1177"/>
    <n v="3880662433.5860472"/>
    <n v="44819672.977948137"/>
    <n v="-600000"/>
    <n v="0"/>
    <n v="0"/>
    <n v="1176"/>
    <n v="5734000"/>
    <n v="7356000"/>
    <n v="1176"/>
    <n v="0"/>
    <n v="0"/>
    <n v="0.54287641699623945"/>
    <n v="0.62631472746533867"/>
    <n v="0"/>
    <n v="0"/>
    <n v="1"/>
    <n v="1"/>
    <n v="8091894.6679001702"/>
    <n v="6030737.352724161"/>
    <n v="4368622.7602401786"/>
  </r>
  <r>
    <n v="1177"/>
    <x v="1178"/>
    <n v="3880659935.5312819"/>
    <n v="40688966.523674153"/>
    <n v="965264.99986588955"/>
    <n v="0"/>
    <n v="0"/>
    <n v="1177"/>
    <n v="16676000"/>
    <n v="22657000"/>
    <n v="1177"/>
    <n v="0"/>
    <n v="0"/>
    <n v="0.54288712010922502"/>
    <n v="0.62632757895732416"/>
    <n v="0"/>
    <n v="0"/>
    <n v="1"/>
    <n v="1"/>
    <n v="4474926.218331689"/>
    <n v="2500000"/>
    <n v="2449400.5464901691"/>
  </r>
  <r>
    <n v="1178"/>
    <x v="1179"/>
    <n v="3880657436.5705628"/>
    <n v="41040227.433981493"/>
    <n v="75455581.152096227"/>
    <n v="0"/>
    <n v="0"/>
    <n v="1178"/>
    <n v="23359000"/>
    <n v="34738000"/>
    <n v="1178"/>
    <n v="0"/>
    <n v="0"/>
    <n v="0.54217986009695118"/>
    <n v="0.62584993092709706"/>
    <n v="0"/>
    <n v="0"/>
    <n v="1"/>
    <n v="1"/>
    <n v="48412861.714406773"/>
    <n v="28946113.253308419"/>
    <n v="43883737.460207857"/>
  </r>
  <r>
    <n v="1179"/>
    <x v="1180"/>
    <n v="3880654936.7944822"/>
    <n v="43248562.548323222"/>
    <n v="15231136.161233479"/>
    <n v="0"/>
    <n v="0"/>
    <n v="1179"/>
    <n v="13852000"/>
    <n v="19592000"/>
    <n v="1179"/>
    <n v="0"/>
    <n v="0"/>
    <n v="0.54249597519809623"/>
    <n v="0.62585857674878653"/>
    <n v="0"/>
    <n v="0"/>
    <n v="1"/>
    <n v="1"/>
    <n v="13522064.833563739"/>
    <n v="7392432.9997493159"/>
    <n v="31919825.537385989"/>
  </r>
  <r>
    <n v="1180"/>
    <x v="1181"/>
    <n v="3880652436.2845788"/>
    <n v="44854844.867412128"/>
    <n v="0"/>
    <n v="0"/>
    <n v="0"/>
    <n v="1180"/>
    <n v="10505000"/>
    <n v="15239000"/>
    <n v="1180"/>
    <n v="0"/>
    <n v="0"/>
    <n v="0.54238322301264885"/>
    <n v="0.62583265735290361"/>
    <n v="0"/>
    <n v="0"/>
    <n v="1"/>
    <n v="1"/>
    <n v="12807747.607956471"/>
    <n v="9639959.9657404479"/>
    <n v="23208785.156194739"/>
  </r>
  <r>
    <n v="1181"/>
    <x v="1182"/>
    <n v="3880649935.1142349"/>
    <n v="41537282.149753816"/>
    <n v="-600000"/>
    <n v="0"/>
    <n v="0"/>
    <n v="1181"/>
    <n v="9331000"/>
    <n v="12947000"/>
    <n v="1181"/>
    <n v="0"/>
    <n v="0"/>
    <n v="0.5423909551669891"/>
    <n v="0.62582909350743221"/>
    <n v="0"/>
    <n v="0"/>
    <n v="1"/>
    <n v="1"/>
    <n v="6757520.6371659692"/>
    <n v="3741272.5605749609"/>
    <n v="16861653.147090189"/>
  </r>
  <r>
    <n v="1182"/>
    <x v="1183"/>
    <n v="3880647433.3494949"/>
    <n v="42385801.051871821"/>
    <n v="-1194000.00013411"/>
    <n v="0"/>
    <n v="0"/>
    <n v="1182"/>
    <n v="9087000"/>
    <n v="11610000"/>
    <n v="1182"/>
    <n v="0"/>
    <n v="0"/>
    <n v="0.54226201594817525"/>
    <n v="0.62576624938550629"/>
    <n v="0"/>
    <n v="0"/>
    <n v="1"/>
    <n v="1"/>
    <n v="5588044.3361314703"/>
    <n v="2714392.6245782161"/>
    <n v="12233835.88393192"/>
  </r>
  <r>
    <n v="1183"/>
    <x v="1184"/>
    <n v="3880644931.049798"/>
    <n v="43001437.069430217"/>
    <n v="-1782060.0003996489"/>
    <n v="0"/>
    <n v="0"/>
    <n v="1183"/>
    <n v="7689000"/>
    <n v="10576000"/>
    <n v="1183"/>
    <n v="0"/>
    <n v="0"/>
    <n v="0.54209257988982795"/>
    <n v="0.62570644365281458"/>
    <n v="0"/>
    <n v="0"/>
    <n v="1"/>
    <n v="1"/>
    <n v="5239470.758624455"/>
    <n v="2500000"/>
    <n v="8864501.833768785"/>
  </r>
  <r>
    <n v="1184"/>
    <x v="1185"/>
    <n v="3880642428.268641"/>
    <n v="43447520.101633407"/>
    <n v="-2364239.4007939738"/>
    <n v="0"/>
    <n v="0"/>
    <n v="1184"/>
    <n v="7464000"/>
    <n v="9975000"/>
    <n v="1184"/>
    <n v="0"/>
    <n v="0"/>
    <n v="0.54197944034614731"/>
    <n v="0.62566075732783499"/>
    <n v="0"/>
    <n v="0"/>
    <n v="1"/>
    <n v="1"/>
    <n v="5113208.5770876827"/>
    <n v="2500000"/>
    <n v="6405201.3698846512"/>
  </r>
  <r>
    <n v="1185"/>
    <x v="1186"/>
    <n v="3880639925.0541711"/>
    <n v="43798781.011940747"/>
    <n v="-2940597.0073144832"/>
    <n v="0"/>
    <n v="0"/>
    <n v="1185"/>
    <n v="9785000"/>
    <n v="16625000"/>
    <n v="1185"/>
    <n v="0"/>
    <n v="0"/>
    <n v="0.54187641232646655"/>
    <n v="0.62562440895573046"/>
    <n v="0"/>
    <n v="0"/>
    <n v="1"/>
    <n v="1"/>
    <n v="4994397.8357831072"/>
    <n v="2500000"/>
    <n v="4474927.0457991399"/>
  </r>
  <r>
    <n v="1186"/>
    <x v="1187"/>
    <n v="3880637421.449718"/>
    <n v="44150041.922248103"/>
    <n v="39674108.962101392"/>
    <n v="0"/>
    <n v="0"/>
    <n v="1186"/>
    <n v="8588000"/>
    <n v="12054000"/>
    <n v="1186"/>
    <n v="0"/>
    <n v="0"/>
    <n v="0.54165796961780788"/>
    <n v="0.625413673331908"/>
    <n v="0"/>
    <n v="0"/>
    <n v="1"/>
    <n v="1"/>
    <n v="24734414.402759392"/>
    <n v="13404864.15082779"/>
    <n v="21849888.036699001"/>
  </r>
  <r>
    <n v="1187"/>
    <x v="1188"/>
    <n v="3880634917.4942808"/>
    <n v="45249580.78991247"/>
    <n v="5940731.5492453501"/>
    <n v="0"/>
    <n v="0"/>
    <n v="1187"/>
    <n v="7965000"/>
    <n v="10510000"/>
    <n v="1187"/>
    <n v="0"/>
    <n v="0"/>
    <n v="0.54156056092055893"/>
    <n v="0.62514792594139246"/>
    <n v="0"/>
    <n v="0"/>
    <n v="1"/>
    <n v="1"/>
    <n v="11938505.01121478"/>
    <n v="8183661.9112889795"/>
    <n v="15867100.32504971"/>
  </r>
  <r>
    <n v="1188"/>
    <x v="1189"/>
    <n v="3880632413.22296"/>
    <n v="41523093.257861502"/>
    <n v="0"/>
    <n v="0"/>
    <n v="0"/>
    <n v="1188"/>
    <n v="9385000"/>
    <n v="12345000"/>
    <n v="1188"/>
    <n v="0"/>
    <n v="0"/>
    <n v="0.54156041164435664"/>
    <n v="0.62514606334882439"/>
    <n v="0"/>
    <n v="0"/>
    <n v="1"/>
    <n v="1"/>
    <n v="5439076.6719802432"/>
    <n v="2553990.6579076792"/>
    <n v="11500848.93919052"/>
  </r>
  <r>
    <n v="1189"/>
    <x v="1190"/>
    <n v="3880629908.6673398"/>
    <n v="42101843.611114427"/>
    <n v="5877795"/>
    <n v="0"/>
    <n v="0"/>
    <n v="1189"/>
    <n v="8792000"/>
    <n v="11890000"/>
    <n v="1189"/>
    <n v="0"/>
    <n v="0"/>
    <n v="0.54136674054722667"/>
    <n v="0.62506728839798464"/>
    <n v="0"/>
    <n v="0"/>
    <n v="1"/>
    <n v="1"/>
    <n v="12232055.28973674"/>
    <n v="8667425.9411212243"/>
    <n v="18600464.699409641"/>
  </r>
  <r>
    <n v="1190"/>
    <x v="1191"/>
    <n v="3880627403.855855"/>
    <n v="43037863.68862097"/>
    <n v="0"/>
    <n v="0"/>
    <n v="0"/>
    <n v="1190"/>
    <n v="7751000"/>
    <n v="10234000"/>
    <n v="1190"/>
    <n v="0"/>
    <n v="0"/>
    <n v="0.5413675237636304"/>
    <n v="0.62506711537174442"/>
    <n v="0"/>
    <n v="0"/>
    <n v="1"/>
    <n v="1"/>
    <n v="5788686.9532484924"/>
    <n v="3069365.981004667"/>
    <n v="13503260.365001939"/>
  </r>
  <r>
    <n v="1191"/>
    <x v="1192"/>
    <n v="3880624898.8140898"/>
    <n v="43717380.19628334"/>
    <n v="119755"/>
    <n v="0"/>
    <n v="0"/>
    <n v="1191"/>
    <n v="7695000"/>
    <n v="9956000"/>
    <n v="1191"/>
    <n v="0"/>
    <n v="0"/>
    <n v="0.54127540175201316"/>
    <n v="0.62503654790533569"/>
    <n v="0"/>
    <n v="0"/>
    <n v="1"/>
    <n v="1"/>
    <n v="5094247.9427324589"/>
    <n v="2500000"/>
    <n v="10187581.770215061"/>
  </r>
  <r>
    <n v="1192"/>
    <x v="1193"/>
    <n v="3880622393.565073"/>
    <n v="44230043.790030196"/>
    <n v="-541320.04997323267"/>
    <n v="0"/>
    <n v="0"/>
    <n v="1192"/>
    <n v="6898000"/>
    <n v="9126000"/>
    <n v="1192"/>
    <n v="0"/>
    <n v="0"/>
    <n v="0.54116199281912158"/>
    <n v="0.62500025615564492"/>
    <n v="0"/>
    <n v="0"/>
    <n v="1"/>
    <n v="1"/>
    <n v="4978511.8449919801"/>
    <n v="2500000"/>
    <n v="7378758.8633509837"/>
  </r>
  <r>
    <n v="1193"/>
    <x v="1194"/>
    <n v="3880619888.12953"/>
    <n v="44601360.665967979"/>
    <n v="-1135906.849594495"/>
    <n v="0"/>
    <n v="0"/>
    <n v="1193"/>
    <n v="6743000"/>
    <n v="8598000"/>
    <n v="1193"/>
    <n v="0"/>
    <n v="0"/>
    <n v="0.54108338467225581"/>
    <n v="0.62497720319886452"/>
    <n v="0"/>
    <n v="0"/>
    <n v="1"/>
    <n v="1"/>
    <n v="8376571.3834794462"/>
    <n v="6008921.0693755299"/>
    <n v="5335065.3225159291"/>
  </r>
  <r>
    <n v="1194"/>
    <x v="1195"/>
    <n v="3880617382.526113"/>
    <n v="40492485.443217307"/>
    <n v="-1724547.781352445"/>
    <n v="0"/>
    <n v="0"/>
    <n v="1194"/>
    <n v="6485000"/>
    <n v="8406000"/>
    <n v="1194"/>
    <n v="0"/>
    <n v="0"/>
    <n v="0.54108483202898827"/>
    <n v="0.62498459865106737"/>
    <n v="0"/>
    <n v="0"/>
    <n v="1"/>
    <n v="1"/>
    <n v="4763331.3445862317"/>
    <n v="2500000"/>
    <n v="3390645.40976837"/>
  </r>
  <r>
    <n v="1195"/>
    <x v="1196"/>
    <n v="3880614876.7716088"/>
    <n v="40843746.353524663"/>
    <n v="-2307302.3039243869"/>
    <n v="0"/>
    <n v="0"/>
    <n v="1195"/>
    <n v="5931000"/>
    <n v="7773000"/>
    <n v="1195"/>
    <n v="0"/>
    <n v="0"/>
    <n v="0.54102311900356259"/>
    <n v="0.62497099569611225"/>
    <n v="0"/>
    <n v="0"/>
    <n v="1"/>
    <n v="1"/>
    <n v="4665168.8231592141"/>
    <n v="2500000"/>
    <n v="1456738.9564285551"/>
  </r>
  <r>
    <n v="1196"/>
    <x v="1197"/>
    <n v="3880612370.8811288"/>
    <n v="41195007.263832003"/>
    <n v="-1444719.2814008649"/>
    <n v="0"/>
    <n v="0"/>
    <n v="1196"/>
    <n v="9591000"/>
    <n v="19391000"/>
    <n v="1196"/>
    <n v="0"/>
    <n v="0"/>
    <n v="0.54098284655234319"/>
    <n v="0.62496648398894261"/>
    <n v="0"/>
    <n v="0"/>
    <n v="1"/>
    <n v="1"/>
    <n v="4572799.4232556215"/>
    <n v="2500000"/>
    <n v="-451178.61179599859"/>
  </r>
  <r>
    <n v="1197"/>
    <x v="1198"/>
    <n v="3880609864.868269"/>
    <n v="41546268.174139343"/>
    <n v="54110617.911090218"/>
    <n v="0"/>
    <n v="0"/>
    <n v="1197"/>
    <n v="8815000"/>
    <n v="14204000"/>
    <n v="1197"/>
    <n v="0"/>
    <n v="0"/>
    <n v="0.54077501529751504"/>
    <n v="0.62463685234434085"/>
    <n v="0"/>
    <n v="0"/>
    <n v="1"/>
    <n v="1"/>
    <n v="33015106.974561241"/>
    <n v="18608355.00934862"/>
    <n v="26412595.67422111"/>
  </r>
  <r>
    <n v="1198"/>
    <x v="1199"/>
    <n v="3880607358.7452669"/>
    <n v="42875413.453553662"/>
    <n v="9676238.1821542606"/>
    <n v="0"/>
    <n v="0"/>
    <n v="1198"/>
    <n v="7230000"/>
    <n v="10526000"/>
    <n v="1198"/>
    <n v="0"/>
    <n v="0"/>
    <n v="0.54037161909434639"/>
    <n v="0.62405495886535345"/>
    <n v="0"/>
    <n v="0"/>
    <n v="1"/>
    <n v="1"/>
    <n v="8977423.0737859346"/>
    <n v="4461237.2006566469"/>
    <n v="19179106.548257969"/>
  </r>
  <r>
    <n v="1199"/>
    <x v="1200"/>
    <n v="3880604852.523138"/>
    <n v="43840552.179274648"/>
    <n v="2879019.9999999991"/>
    <n v="0"/>
    <n v="0"/>
    <n v="1199"/>
    <n v="6277000"/>
    <n v="9038000"/>
    <n v="1199"/>
    <n v="0"/>
    <n v="0"/>
    <n v="0.54034087076623982"/>
    <n v="0.62405247950040232"/>
    <n v="0"/>
    <n v="0"/>
    <n v="1"/>
    <n v="1"/>
    <n v="7843228.5762234218"/>
    <n v="4933779.3205623943"/>
    <n v="16712238.422744149"/>
  </r>
  <r>
    <n v="1200"/>
    <x v="1201"/>
    <n v="3880602346.2117929"/>
    <n v="44681552.173444748"/>
    <n v="0"/>
    <n v="0"/>
    <n v="0"/>
    <n v="1200"/>
    <n v="5915000"/>
    <n v="8293000"/>
    <n v="1200"/>
    <n v="0"/>
    <n v="0"/>
    <n v="0.54033991462493625"/>
    <n v="0.62405583604432802"/>
    <n v="0"/>
    <n v="0"/>
    <n v="1"/>
    <n v="1"/>
    <n v="9914848.5588396639"/>
    <n v="7181991.6172306864"/>
    <n v="12142124.38404087"/>
  </r>
  <r>
    <n v="1201"/>
    <x v="1202"/>
    <n v="3880599839.8201571"/>
    <n v="40824417.764035933"/>
    <n v="-600000"/>
    <n v="0"/>
    <n v="0"/>
    <n v="1201"/>
    <n v="5493000"/>
    <n v="7722000"/>
    <n v="1201"/>
    <n v="0"/>
    <n v="0"/>
    <n v="0.54034264990121406"/>
    <n v="0.62406035704040885"/>
    <n v="0"/>
    <n v="0"/>
    <n v="1"/>
    <n v="1"/>
    <n v="5106985.0785475997"/>
    <n v="2500000"/>
    <n v="8789998.1011900492"/>
  </r>
  <r>
    <n v="1202"/>
    <x v="1203"/>
    <n v="3880597333.356256"/>
    <n v="41266751.589395642"/>
    <n v="-1194000.00013411"/>
    <n v="0"/>
    <n v="0"/>
    <n v="1202"/>
    <n v="5555000"/>
    <n v="7402000"/>
    <n v="1202"/>
    <n v="0"/>
    <n v="0"/>
    <n v="0.5403183580123363"/>
    <n v="0.6240608077796661"/>
    <n v="0"/>
    <n v="0"/>
    <n v="1"/>
    <n v="1"/>
    <n v="4988541.6208337424"/>
    <n v="2500000"/>
    <n v="6356850.5509513151"/>
  </r>
  <r>
    <n v="1203"/>
    <x v="1204"/>
    <n v="3880594826.8273172"/>
    <n v="41618012.499702983"/>
    <n v="-1782060.0003996489"/>
    <n v="0"/>
    <n v="0"/>
    <n v="1203"/>
    <n v="5314000"/>
    <n v="7131000"/>
    <n v="1203"/>
    <n v="0"/>
    <n v="0"/>
    <n v="0.54029186096206061"/>
    <n v="0.62406472557169845"/>
    <n v="0"/>
    <n v="0"/>
    <n v="1"/>
    <n v="1"/>
    <n v="4877088.176561024"/>
    <n v="2500000"/>
    <n v="4412676.8579530474"/>
  </r>
  <r>
    <n v="1204"/>
    <x v="1205"/>
    <n v="3880592320.2398462"/>
    <n v="41969273.410010323"/>
    <n v="-2364239.4007939738"/>
    <n v="0"/>
    <n v="0"/>
    <n v="1204"/>
    <n v="5222000"/>
    <n v="6832000"/>
    <n v="1204"/>
    <n v="0"/>
    <n v="0"/>
    <n v="0.54027384423110436"/>
    <n v="0.62407149080362956"/>
    <n v="0"/>
    <n v="0"/>
    <n v="1"/>
    <n v="1"/>
    <n v="4772212.2257908136"/>
    <n v="2500000"/>
    <n v="2468550.090359827"/>
  </r>
  <r>
    <n v="1205"/>
    <x v="1206"/>
    <n v="3880589813.5996938"/>
    <n v="42320534.320317663"/>
    <n v="-2940597.0073144832"/>
    <n v="0"/>
    <n v="0"/>
    <n v="1205"/>
    <n v="5307000"/>
    <n v="6967000"/>
    <n v="1205"/>
    <n v="0"/>
    <n v="0"/>
    <n v="0.54025899558372437"/>
    <n v="0.62408152918690252"/>
    <n v="0"/>
    <n v="0"/>
    <n v="1"/>
    <n v="1"/>
    <n v="4673525.593702158"/>
    <n v="2500000"/>
    <n v="556348.46944018709"/>
  </r>
  <r>
    <n v="1206"/>
    <x v="1207"/>
    <n v="3880587306.9121299"/>
    <n v="42671795.230625004"/>
    <n v="-3511191.0378986131"/>
    <n v="0"/>
    <n v="0"/>
    <n v="1206"/>
    <n v="5459000"/>
    <n v="6939000"/>
    <n v="1206"/>
    <n v="0"/>
    <n v="0"/>
    <n v="0.54024122350204118"/>
    <n v="0.62408901893140167"/>
    <n v="0"/>
    <n v="0"/>
    <n v="1"/>
    <n v="1"/>
    <n v="4580663.0138496906"/>
    <n v="2500000"/>
    <n v="-167327.51512986119"/>
  </r>
  <r>
    <n v="1207"/>
    <x v="1208"/>
    <n v="3880584800.1818948"/>
    <n v="43023056.140932336"/>
    <n v="1681960.8716955599"/>
    <n v="0"/>
    <n v="0"/>
    <n v="1207"/>
    <n v="5649000"/>
    <n v="8365000"/>
    <n v="1207"/>
    <n v="0"/>
    <n v="0"/>
    <n v="0.54021814099571486"/>
    <n v="0.62409618757681551"/>
    <n v="0"/>
    <n v="0"/>
    <n v="1"/>
    <n v="1"/>
    <n v="4493280.7762117852"/>
    <n v="2500000"/>
    <n v="-95841.740015963325"/>
  </r>
  <r>
    <n v="1208"/>
    <x v="1209"/>
    <n v="3880582293.4132571"/>
    <n v="43374317.051239677"/>
    <n v="10796325"/>
    <n v="0"/>
    <n v="0"/>
    <n v="1208"/>
    <n v="5651000"/>
    <n v="7476000"/>
    <n v="1208"/>
    <n v="0"/>
    <n v="0"/>
    <n v="0.54018827246799583"/>
    <n v="0.62407995467077537"/>
    <n v="0"/>
    <n v="0"/>
    <n v="1"/>
    <n v="1"/>
    <n v="6436488.9894194603"/>
    <n v="2500000"/>
    <n v="-812995.8226372262"/>
  </r>
  <r>
    <n v="1209"/>
    <x v="1210"/>
    <n v="3880579786.610054"/>
    <n v="43725577.961547017"/>
    <n v="0"/>
    <n v="0"/>
    <n v="0"/>
    <n v="1209"/>
    <n v="5521000"/>
    <n v="7236000"/>
    <n v="1209"/>
    <n v="0"/>
    <n v="0"/>
    <n v="0.54015833316896622"/>
    <n v="0.62409128181905615"/>
    <n v="0"/>
    <n v="0"/>
    <n v="1"/>
    <n v="1"/>
    <n v="4535839.5038773222"/>
    <n v="2500000"/>
    <n v="-2704865.8645925731"/>
  </r>
  <r>
    <n v="1210"/>
    <x v="1211"/>
    <n v="3880577279.7757459"/>
    <n v="44076838.871854357"/>
    <n v="-600000"/>
    <n v="0"/>
    <n v="0"/>
    <n v="1210"/>
    <n v="5834000"/>
    <n v="8299000"/>
    <n v="1210"/>
    <n v="0"/>
    <n v="0"/>
    <n v="0.54013305830934155"/>
    <n v="0.62409375545741363"/>
    <n v="0"/>
    <n v="0"/>
    <n v="1"/>
    <n v="1"/>
    <n v="4451102.5532247284"/>
    <n v="2500000"/>
    <n v="-4577817.2065512314"/>
  </r>
  <r>
    <n v="1211"/>
    <x v="1212"/>
    <n v="3880574772.9134412"/>
    <n v="44428099.782161713"/>
    <n v="15360364.99986589"/>
    <n v="0"/>
    <n v="0"/>
    <n v="1211"/>
    <n v="6409000"/>
    <n v="9491000"/>
    <n v="1211"/>
    <n v="0"/>
    <n v="0"/>
    <n v="0.54009642783700063"/>
    <n v="0.62407813438674054"/>
    <n v="0"/>
    <n v="0"/>
    <n v="1"/>
    <n v="1"/>
    <n v="9834321.7144774217"/>
    <n v="4866724.6174628045"/>
    <n v="1053248.4644910579"/>
  </r>
  <r>
    <n v="1212"/>
    <x v="1213"/>
    <n v="3880572266.025939"/>
    <n v="44779360.692469053"/>
    <n v="3598775"/>
    <n v="0"/>
    <n v="0"/>
    <n v="1212"/>
    <n v="5812000"/>
    <n v="7745000"/>
    <n v="1212"/>
    <n v="0"/>
    <n v="0"/>
    <n v="0.54009214107351911"/>
    <n v="0.62408207341320887"/>
    <n v="0"/>
    <n v="0"/>
    <n v="1"/>
    <n v="1"/>
    <n v="8393423.463780934"/>
    <n v="6080254.9641685188"/>
    <n v="-857284.01991843316"/>
  </r>
  <r>
    <n v="1213"/>
    <x v="1214"/>
    <n v="3880569759.1157589"/>
    <n v="40652685.466803029"/>
    <n v="0"/>
    <n v="0"/>
    <n v="0"/>
    <n v="1213"/>
    <n v="5725000"/>
    <n v="7340000"/>
    <n v="1213"/>
    <n v="0"/>
    <n v="0"/>
    <n v="0.54010224649002236"/>
    <n v="0.62409299957435826"/>
    <n v="0"/>
    <n v="0"/>
    <n v="1"/>
    <n v="1"/>
    <n v="4520543.7162072174"/>
    <n v="2500000"/>
    <n v="-2748711.179910867"/>
  </r>
  <r>
    <n v="1214"/>
    <x v="1215"/>
    <n v="3880567252.1851721"/>
    <n v="41003946.37711037"/>
    <n v="-600000"/>
    <n v="0"/>
    <n v="0"/>
    <n v="1214"/>
    <n v="5911000"/>
    <n v="7296000"/>
    <n v="1214"/>
    <n v="0"/>
    <n v="0"/>
    <n v="0.54006962427961547"/>
    <n v="0.62409376767690472"/>
    <n v="0"/>
    <n v="0"/>
    <n v="1"/>
    <n v="1"/>
    <n v="4436709.4558633203"/>
    <n v="2500000"/>
    <n v="-4621224.0687261429"/>
  </r>
  <r>
    <n v="1215"/>
    <x v="1216"/>
    <n v="3880564745.2362161"/>
    <n v="41355207.28741771"/>
    <n v="-1194000.00013411"/>
    <n v="0"/>
    <n v="0"/>
    <n v="1215"/>
    <n v="6286000"/>
    <n v="9964000"/>
    <n v="1215"/>
    <n v="0"/>
    <n v="0"/>
    <n v="0.54003013606740802"/>
    <n v="0.62409442180846586"/>
    <n v="0"/>
    <n v="0"/>
    <n v="1"/>
    <n v="1"/>
    <n v="4357822.7259102324"/>
    <n v="2500000"/>
    <n v="-6475011.8290718058"/>
  </r>
  <r>
    <n v="1216"/>
    <x v="1217"/>
    <n v="3880562238.2707281"/>
    <n v="41706468.19772505"/>
    <n v="24129119.999600351"/>
    <n v="0"/>
    <n v="0"/>
    <n v="1216"/>
    <n v="5881000"/>
    <n v="8152000"/>
    <n v="1216"/>
    <n v="0"/>
    <n v="0"/>
    <n v="0.5399763247255055"/>
    <n v="0.62404527205023652"/>
    <n v="0"/>
    <n v="0"/>
    <n v="1"/>
    <n v="1"/>
    <n v="12904392.00696804"/>
    <n v="5914506.5430027163"/>
    <n v="1538800.7877716341"/>
  </r>
  <r>
    <n v="1217"/>
    <x v="1218"/>
    <n v="3880559731.2903619"/>
    <n v="42057729.10803239"/>
    <n v="15595000.47523256"/>
    <n v="0"/>
    <n v="0"/>
    <n v="1217"/>
    <n v="7500000"/>
    <n v="11535000"/>
    <n v="1217"/>
    <n v="0"/>
    <n v="0"/>
    <n v="0.53998611974657096"/>
    <n v="0.62401750964125746"/>
    <n v="0"/>
    <n v="0"/>
    <n v="1"/>
    <n v="1"/>
    <n v="10226206.980759339"/>
    <n v="4965730.9631911898"/>
    <n v="7108700.2802378656"/>
  </r>
  <r>
    <n v="1218"/>
    <x v="1219"/>
    <n v="3880557224.2966061"/>
    <n v="42415455.987161927"/>
    <n v="13675345"/>
    <n v="0"/>
    <n v="0"/>
    <n v="1218"/>
    <n v="6965000"/>
    <n v="9950000"/>
    <n v="1218"/>
    <n v="0"/>
    <n v="0"/>
    <n v="0.5399598259547056"/>
    <n v="0.62401485926402922"/>
    <n v="0"/>
    <n v="0"/>
    <n v="1"/>
    <n v="1"/>
    <n v="10356600.72809221"/>
    <n v="5392366.8677309379"/>
    <n v="11463883.42414446"/>
  </r>
  <r>
    <n v="1219"/>
    <x v="1220"/>
    <n v="3880554717.2907982"/>
    <n v="42992346.146875739"/>
    <n v="719755"/>
    <n v="0"/>
    <n v="0"/>
    <n v="1219"/>
    <n v="6493000"/>
    <n v="8661000"/>
    <n v="1219"/>
    <n v="0"/>
    <n v="0"/>
    <n v="0.53995203362463207"/>
    <n v="0.624017380107321"/>
    <n v="0"/>
    <n v="0"/>
    <n v="1"/>
    <n v="1"/>
    <n v="4898042.0013489816"/>
    <n v="2500000"/>
    <n v="9110316.963947637"/>
  </r>
  <r>
    <n v="1220"/>
    <x v="1221"/>
    <n v="3880552210.2741432"/>
    <n v="43450799.187082522"/>
    <n v="-247320.04983912219"/>
    <n v="0"/>
    <n v="0"/>
    <n v="1220"/>
    <n v="6092000"/>
    <n v="8137000"/>
    <n v="1220"/>
    <n v="0"/>
    <n v="0"/>
    <n v="0.53989004436939569"/>
    <n v="0.6240012167860528"/>
    <n v="0"/>
    <n v="0"/>
    <n v="1"/>
    <n v="1"/>
    <n v="4803683.4731654413"/>
    <n v="2500000"/>
    <n v="6999596.6320077553"/>
  </r>
  <r>
    <n v="1221"/>
    <x v="1222"/>
    <n v="3880549703.2477269"/>
    <n v="43803035.708475143"/>
    <n v="-844846.84939601133"/>
    <n v="0"/>
    <n v="0"/>
    <n v="1221"/>
    <n v="5822000"/>
    <n v="7689000"/>
    <n v="1221"/>
    <n v="0"/>
    <n v="0"/>
    <n v="0.53984372859069663"/>
    <n v="0.62399247868756569"/>
    <n v="0"/>
    <n v="0"/>
    <n v="1"/>
    <n v="1"/>
    <n v="4703139.5460737161"/>
    <n v="2500000"/>
    <n v="5033422.8991764234"/>
  </r>
  <r>
    <n v="1222"/>
    <x v="1223"/>
    <n v="3880547196.2125268"/>
    <n v="44154296.618782483"/>
    <n v="-1436398.381090889"/>
    <n v="0"/>
    <n v="0"/>
    <n v="1222"/>
    <n v="5841000"/>
    <n v="7470000"/>
    <n v="1222"/>
    <n v="0"/>
    <n v="0"/>
    <n v="0.53980755455029117"/>
    <n v="0.62398968024890711"/>
    <n v="0"/>
    <n v="0"/>
    <n v="1"/>
    <n v="1"/>
    <n v="4608529.2806241075"/>
    <n v="2500000"/>
    <n v="3083088.6713097161"/>
  </r>
  <r>
    <n v="1223"/>
    <x v="1224"/>
    <n v="3880544689.1694179"/>
    <n v="44505557.529089823"/>
    <n v="-2022034.397601041"/>
    <n v="0"/>
    <n v="0"/>
    <n v="1223"/>
    <n v="5738000"/>
    <n v="7311000"/>
    <n v="1223"/>
    <n v="0"/>
    <n v="0"/>
    <n v="0.53977067942137369"/>
    <n v="0.62398930460505531"/>
    <n v="0"/>
    <n v="0"/>
    <n v="1"/>
    <n v="1"/>
    <n v="4519502.4981285334"/>
    <n v="2500000"/>
    <n v="1152257.785285743"/>
  </r>
  <r>
    <n v="1224"/>
    <x v="1225"/>
    <n v="3880542182.119194"/>
    <n v="44856818.439397164"/>
    <n v="-2601814.0540769901"/>
    <n v="0"/>
    <n v="0"/>
    <n v="1224"/>
    <n v="5793000"/>
    <n v="7333000"/>
    <n v="1224"/>
    <n v="0"/>
    <n v="0"/>
    <n v="0.53973759566463297"/>
    <n v="0.62399050630137909"/>
    <n v="0"/>
    <n v="0"/>
    <n v="1"/>
    <n v="1"/>
    <n v="7970150.6986924233"/>
    <n v="6034421.0127830394"/>
    <n v="-759264.79230956477"/>
  </r>
  <r>
    <n v="1225"/>
    <x v="1226"/>
    <n v="3880539675.0625648"/>
    <n v="40722397.438922919"/>
    <n v="-3175795.9141177712"/>
    <n v="0"/>
    <n v="0"/>
    <n v="1225"/>
    <n v="5675000"/>
    <n v="7105000"/>
    <n v="1225"/>
    <n v="0"/>
    <n v="0"/>
    <n v="0.53974793608460025"/>
    <n v="0.62400377453710465"/>
    <n v="0"/>
    <n v="0"/>
    <n v="1"/>
    <n v="1"/>
    <n v="4356900.7776822019"/>
    <n v="2500000"/>
    <n v="-2651672.1445561778"/>
  </r>
  <r>
    <n v="1226"/>
    <x v="1227"/>
    <n v="3880537168.0001731"/>
    <n v="41073658.34923026"/>
    <n v="-3744037.9556864388"/>
    <n v="0"/>
    <n v="0"/>
    <n v="1226"/>
    <n v="5595000"/>
    <n v="6873000"/>
    <n v="1226"/>
    <n v="0"/>
    <n v="0"/>
    <n v="0.53971714856526976"/>
    <n v="0.62400661641448241"/>
    <n v="0"/>
    <n v="0"/>
    <n v="1"/>
    <n v="1"/>
    <n v="4282724.0059148446"/>
    <n v="2500000"/>
    <n v="-4525155.423703311"/>
  </r>
  <r>
    <n v="1227"/>
    <x v="1228"/>
    <n v="3880534660.932591"/>
    <n v="41424919.2595376"/>
    <n v="-4306597.5769664329"/>
    <n v="0"/>
    <n v="0"/>
    <n v="1227"/>
    <n v="5393000"/>
    <n v="6497000"/>
    <n v="1227"/>
    <n v="0"/>
    <n v="0"/>
    <n v="0.53968924974900645"/>
    <n v="0.62401231295175075"/>
    <n v="0"/>
    <n v="0"/>
    <n v="1"/>
    <n v="1"/>
    <n v="4212924.8219153723"/>
    <n v="2500000"/>
    <n v="-6379903.8704777285"/>
  </r>
  <r>
    <n v="1228"/>
    <x v="1229"/>
    <n v="3880532153.860342"/>
    <n v="41776180.16984494"/>
    <n v="-4863531.6021593679"/>
    <n v="0"/>
    <n v="0"/>
    <n v="1228"/>
    <n v="5438000"/>
    <n v="6522000"/>
    <n v="1228"/>
    <n v="0"/>
    <n v="0"/>
    <n v="0.53966851284418527"/>
    <n v="0.62402298726654737"/>
    <n v="0"/>
    <n v="0"/>
    <n v="1"/>
    <n v="1"/>
    <n v="4147244.8796516112"/>
    <n v="2500000"/>
    <n v="-8216104.8331989711"/>
  </r>
  <r>
    <n v="1229"/>
    <x v="1230"/>
    <n v="3880529646.7838888"/>
    <n v="42127441.080152281"/>
    <n v="-5414896.2872248581"/>
    <n v="0"/>
    <n v="0"/>
    <n v="1229"/>
    <n v="5417000"/>
    <n v="6497000"/>
    <n v="1229"/>
    <n v="0"/>
    <n v="0"/>
    <n v="0.53964619820475024"/>
    <n v="0.6240327904610018"/>
    <n v="0"/>
    <n v="0"/>
    <n v="1"/>
    <n v="1"/>
    <n v="4085441.079541232"/>
    <n v="2500000"/>
    <n v="-10033943.786703421"/>
  </r>
  <r>
    <n v="1230"/>
    <x v="1231"/>
    <n v="3880527139.7036562"/>
    <n v="42478701.990459621"/>
    <n v="-5960747.3255629335"/>
    <n v="0"/>
    <n v="0"/>
    <n v="1230"/>
    <n v="5056000"/>
    <n v="6839000"/>
    <n v="1230"/>
    <n v="0"/>
    <n v="0"/>
    <n v="0.53962462294818814"/>
    <n v="0.62404247445260475"/>
    <n v="0"/>
    <n v="0"/>
    <n v="1"/>
    <n v="1"/>
    <n v="4027284.6686731419"/>
    <n v="2500000"/>
    <n v="-11439641.851079149"/>
  </r>
  <r>
    <n v="1231"/>
    <x v="1232"/>
    <n v="3880524632.620018"/>
    <n v="42829962.900766961"/>
    <n v="4295185.1463603657"/>
    <n v="0"/>
    <n v="0"/>
    <n v="1231"/>
    <n v="5023000"/>
    <n v="6182000"/>
    <n v="1231"/>
    <n v="0"/>
    <n v="0"/>
    <n v="0.53961542218216918"/>
    <n v="0.62404641375111902"/>
    <n v="0"/>
    <n v="0"/>
    <n v="1"/>
    <n v="1"/>
    <n v="4406129.2684778478"/>
    <n v="2500000"/>
    <n v="-11255432.935125319"/>
  </r>
  <r>
    <n v="1232"/>
    <x v="1233"/>
    <n v="3880522125.533319"/>
    <n v="43181223.811074302"/>
    <n v="0"/>
    <n v="0"/>
    <n v="0"/>
    <n v="1232"/>
    <n v="5169000"/>
    <n v="6131000"/>
    <n v="1232"/>
    <n v="0"/>
    <n v="0"/>
    <n v="0.53960732361169583"/>
    <n v="0.62406273059657535"/>
    <n v="0"/>
    <n v="0"/>
    <n v="1"/>
    <n v="1"/>
    <n v="3991208.6235875762"/>
    <n v="2500000"/>
    <n v="-13042878.608289851"/>
  </r>
  <r>
    <n v="1233"/>
    <x v="1234"/>
    <n v="3880519618.443861"/>
    <n v="43532484.721381642"/>
    <n v="-600000"/>
    <n v="0"/>
    <n v="0"/>
    <n v="1233"/>
    <n v="5242000"/>
    <n v="6107000"/>
    <n v="1233"/>
    <n v="0"/>
    <n v="0"/>
    <n v="0.53959431521584256"/>
    <n v="0.62407706793595685"/>
    <n v="0"/>
    <n v="0"/>
    <n v="1"/>
    <n v="1"/>
    <n v="3938613.3990139528"/>
    <n v="2500000"/>
    <n v="-14812449.82512226"/>
  </r>
  <r>
    <n v="1234"/>
    <x v="1235"/>
    <n v="3880517111.351922"/>
    <n v="43883745.631688982"/>
    <n v="-1194000.00013411"/>
    <n v="0"/>
    <n v="0"/>
    <n v="1234"/>
    <n v="4848000"/>
    <n v="5843000"/>
    <n v="1234"/>
    <n v="0"/>
    <n v="0"/>
    <n v="0.53957881625908843"/>
    <n v="0.62409137753857769"/>
    <n v="0"/>
    <n v="0"/>
    <n v="1"/>
    <n v="1"/>
    <n v="3889122.113938598"/>
    <n v="2500000"/>
    <n v="-16564325.33018188"/>
  </r>
  <r>
    <n v="1235"/>
    <x v="1236"/>
    <n v="3880514604.25775"/>
    <n v="44235006.541996323"/>
    <n v="-1782060.0003996489"/>
    <n v="0"/>
    <n v="0"/>
    <n v="1235"/>
    <n v="4720000"/>
    <n v="5430000"/>
    <n v="1235"/>
    <n v="0"/>
    <n v="0"/>
    <n v="0.53957647794093666"/>
    <n v="0.62410914151707098"/>
    <n v="0"/>
    <n v="0"/>
    <n v="1"/>
    <n v="1"/>
    <n v="3842551.587464632"/>
    <n v="2500000"/>
    <n v="-18298682.080582481"/>
  </r>
  <r>
    <n v="1236"/>
    <x v="1237"/>
    <n v="3880512097.1615691"/>
    <n v="44586267.452303663"/>
    <n v="-2364239.4007939738"/>
    <n v="0"/>
    <n v="0"/>
    <n v="1236"/>
    <n v="4817000"/>
    <n v="5633000"/>
    <n v="1236"/>
    <n v="0"/>
    <n v="0"/>
    <n v="0.53957826294298439"/>
    <n v="0.62413234131012252"/>
    <n v="0"/>
    <n v="0"/>
    <n v="1"/>
    <n v="1"/>
    <n v="7480726.0495386636"/>
    <n v="6181996.6003102921"/>
    <n v="-19621732.76386673"/>
  </r>
  <r>
    <n v="1237"/>
    <x v="1238"/>
    <n v="3880509590.0635781"/>
    <n v="40478901.550941922"/>
    <n v="-781332.00731448317"/>
    <n v="0"/>
    <n v="0"/>
    <n v="1237"/>
    <n v="4691000"/>
    <n v="5536000"/>
    <n v="1237"/>
    <n v="0"/>
    <n v="0"/>
    <n v="0.53959169166756071"/>
    <n v="0.6241524157661158"/>
    <n v="0"/>
    <n v="0"/>
    <n v="1"/>
    <n v="1"/>
    <n v="3757493.5014090692"/>
    <n v="2500000"/>
    <n v="-20143627.940613858"/>
  </r>
  <r>
    <n v="1238"/>
    <x v="1239"/>
    <n v="3880507082.9639592"/>
    <n v="40830162.461249262"/>
    <n v="-1373518.68741598"/>
    <n v="0"/>
    <n v="0"/>
    <n v="1238"/>
    <n v="4680000"/>
    <n v="5227000"/>
    <n v="1238"/>
    <n v="0"/>
    <n v="0"/>
    <n v="0.53959439944577403"/>
    <n v="0.62417368197242318"/>
    <n v="0"/>
    <n v="0"/>
    <n v="1"/>
    <n v="1"/>
    <n v="3718691.1183900391"/>
    <n v="2500000"/>
    <n v="-21842191.66571017"/>
  </r>
  <r>
    <n v="1239"/>
    <x v="1240"/>
    <n v="3880504575.8628759"/>
    <n v="41181423.371556602"/>
    <n v="-1959783.5008488251"/>
    <n v="0"/>
    <n v="0"/>
    <n v="1239"/>
    <n v="4474000"/>
    <n v="5172000"/>
    <n v="1239"/>
    <n v="0"/>
    <n v="0"/>
    <n v="0.53959745630138767"/>
    <n v="0.62419897366809263"/>
    <n v="0"/>
    <n v="0"/>
    <n v="1"/>
    <n v="1"/>
    <n v="3682178.6818491551"/>
    <n v="2500000"/>
    <n v="-23523769.753935181"/>
  </r>
  <r>
    <n v="1240"/>
    <x v="1241"/>
    <n v="3880502068.7604728"/>
    <n v="41532684.281863943"/>
    <n v="-2540185.6662783832"/>
    <n v="0"/>
    <n v="0"/>
    <n v="1240"/>
    <n v="5051000"/>
    <n v="5709000"/>
    <n v="1240"/>
    <n v="0"/>
    <n v="0"/>
    <n v="0.53960695321535601"/>
    <n v="0.62422482148269509"/>
    <n v="0"/>
    <n v="0"/>
    <n v="1"/>
    <n v="1"/>
    <n v="3647821.0491878251"/>
    <n v="2500000"/>
    <n v="-25188532.0616538"/>
  </r>
  <r>
    <n v="1241"/>
    <x v="1242"/>
    <n v="3880499561.6568851"/>
    <n v="41883945.192171283"/>
    <n v="10560561.18981663"/>
    <n v="0"/>
    <n v="0"/>
    <n v="1241"/>
    <n v="5145000"/>
    <n v="6107000"/>
    <n v="1241"/>
    <n v="0"/>
    <n v="0"/>
    <n v="0.53959792442293852"/>
    <n v="0.62424290433389018"/>
    <n v="0"/>
    <n v="0"/>
    <n v="1"/>
    <n v="1"/>
    <n v="8447338.7921373174"/>
    <n v="5390614.4812153801"/>
    <n v="-18169471.746667329"/>
  </r>
  <r>
    <n v="1242"/>
    <x v="1243"/>
    <n v="3880497054.552227"/>
    <n v="42235206.102478623"/>
    <n v="0"/>
    <n v="0"/>
    <n v="0"/>
    <n v="1242"/>
    <n v="4567000"/>
    <n v="5406000"/>
    <n v="1242"/>
    <n v="0"/>
    <n v="0"/>
    <n v="0.53961493609290778"/>
    <n v="0.62425591740946196"/>
    <n v="0"/>
    <n v="0"/>
    <n v="1"/>
    <n v="1"/>
    <n v="3757529.250884118"/>
    <n v="2500000"/>
    <n v="-19887777.03326185"/>
  </r>
  <r>
    <n v="1243"/>
    <x v="1244"/>
    <n v="3880494547.446609"/>
    <n v="42586467.012785964"/>
    <n v="-600000"/>
    <n v="0"/>
    <n v="0"/>
    <n v="1243"/>
    <n v="4493000"/>
    <n v="5037000"/>
    <n v="1243"/>
    <n v="0"/>
    <n v="0"/>
    <n v="0.53962154753243952"/>
    <n v="0.62427896730697741"/>
    <n v="0"/>
    <n v="0"/>
    <n v="1"/>
    <n v="1"/>
    <n v="3718724.7580878502"/>
    <n v="2500000"/>
    <n v="-21588899.267374501"/>
  </r>
  <r>
    <n v="1244"/>
    <x v="1245"/>
    <n v="3880492040.340126"/>
    <n v="42937727.923093297"/>
    <n v="-1194000.00013411"/>
    <n v="0"/>
    <n v="0"/>
    <n v="1244"/>
    <n v="4328000"/>
    <n v="5025000"/>
    <n v="1244"/>
    <n v="0"/>
    <n v="0"/>
    <n v="0.53963045549990141"/>
    <n v="0.62430676164012289"/>
    <n v="0"/>
    <n v="0"/>
    <n v="1"/>
    <n v="1"/>
    <n v="3682210.3362795282"/>
    <n v="2500000"/>
    <n v="-23273010.279526249"/>
  </r>
  <r>
    <n v="1245"/>
    <x v="1246"/>
    <n v="3880489533.2328639"/>
    <n v="43288988.833400637"/>
    <n v="-1782060.0003996489"/>
    <n v="0"/>
    <n v="0"/>
    <n v="1245"/>
    <n v="4327000"/>
    <n v="4723000"/>
    <n v="1245"/>
    <n v="0"/>
    <n v="0"/>
    <n v="0.53964439473852988"/>
    <n v="0.62433454853455883"/>
    <n v="0"/>
    <n v="0"/>
    <n v="1"/>
    <n v="1"/>
    <n v="3647850.835512538"/>
    <n v="2500000"/>
    <n v="-24940280.181932911"/>
  </r>
  <r>
    <n v="1246"/>
    <x v="1247"/>
    <n v="3880487026.1248999"/>
    <n v="43640249.743707977"/>
    <n v="-2364239.4007939738"/>
    <n v="0"/>
    <n v="0"/>
    <n v="1246"/>
    <n v="4444000"/>
    <n v="4904000"/>
    <n v="1246"/>
    <n v="0"/>
    <n v="0"/>
    <n v="0.53965836240036325"/>
    <n v="0.62436609062872339"/>
    <n v="0"/>
    <n v="0"/>
    <n v="1"/>
    <n v="1"/>
    <n v="3615519.0817974131"/>
    <n v="2500000"/>
    <n v="-26196914.885688171"/>
  </r>
  <r>
    <n v="1247"/>
    <x v="1248"/>
    <n v="3880484519.0163059"/>
    <n v="43991510.654015332"/>
    <n v="-2220842.0073144832"/>
    <n v="0"/>
    <n v="0"/>
    <n v="1247"/>
    <n v="4282000"/>
    <n v="4790000"/>
    <n v="1247"/>
    <n v="0"/>
    <n v="0"/>
    <n v="0.53966877386034984"/>
    <n v="0.62439516863166644"/>
    <n v="0"/>
    <n v="0"/>
    <n v="1"/>
    <n v="1"/>
    <n v="3585095.406395827"/>
    <n v="2500000"/>
    <n v="-26653058.24268676"/>
  </r>
  <r>
    <n v="1248"/>
    <x v="1249"/>
    <n v="3880482011.907146"/>
    <n v="44342771.564322673"/>
    <n v="-2798633.5877377349"/>
    <n v="0"/>
    <n v="0"/>
    <n v="1248"/>
    <n v="4240000"/>
    <n v="4764000"/>
    <n v="1248"/>
    <n v="0"/>
    <n v="0"/>
    <n v="0.5396840888478156"/>
    <n v="0.62442560517177781"/>
    <n v="0"/>
    <n v="0"/>
    <n v="1"/>
    <n v="1"/>
    <n v="3556467.2028935808"/>
    <n v="2500000"/>
    <n v="-28286527.666217308"/>
  </r>
  <r>
    <n v="1249"/>
    <x v="1250"/>
    <n v="3880479504.797473"/>
    <n v="44694032.474630013"/>
    <n v="-3370647.2524859011"/>
    <n v="0"/>
    <n v="0"/>
    <n v="1249"/>
    <n v="4245000"/>
    <n v="4702000"/>
    <n v="1249"/>
    <n v="0"/>
    <n v="0"/>
    <n v="0.5397006539520609"/>
    <n v="0.62445626076117478"/>
    <n v="0"/>
    <n v="0"/>
    <n v="1"/>
    <n v="1"/>
    <n v="7047808.2631619414"/>
    <n v="6018279.7527487325"/>
    <n v="-29903662.39587767"/>
  </r>
  <r>
    <n v="1250"/>
    <x v="1251"/>
    <n v="3880476997.6873422"/>
    <n v="40575890.070875049"/>
    <n v="-3936940.7807144411"/>
    <n v="0"/>
    <n v="0"/>
    <n v="1250"/>
    <n v="4125000"/>
    <n v="4606000"/>
    <n v="1250"/>
    <n v="0"/>
    <n v="0"/>
    <n v="0.53971664962787891"/>
    <n v="0.62448080701808206"/>
    <n v="0"/>
    <n v="0"/>
    <n v="1"/>
    <n v="1"/>
    <n v="3504179.621423542"/>
    <n v="2500000"/>
    <n v="-31504625.778602879"/>
  </r>
  <r>
    <n v="1251"/>
    <x v="1252"/>
    <n v="3880474490.5767961"/>
    <n v="40927150.981182389"/>
    <n v="-3777816.3737872709"/>
    <n v="0"/>
    <n v="0"/>
    <n v="1251"/>
    <n v="3748000"/>
    <n v="4555000"/>
    <n v="1251"/>
    <n v="0"/>
    <n v="0"/>
    <n v="0.53973659713532829"/>
    <n v="0.62451329920236975"/>
    <n v="0"/>
    <n v="0"/>
    <n v="1"/>
    <n v="1"/>
    <n v="3480326.71269463"/>
    <n v="2500000"/>
    <n v="-33089579.527858689"/>
  </r>
  <r>
    <n v="1252"/>
    <x v="1253"/>
    <n v="3880471983.4658771"/>
    <n v="41278411.891489729"/>
    <n v="-2900528.2108938061"/>
    <n v="0"/>
    <n v="0"/>
    <n v="1252"/>
    <n v="3659000"/>
    <n v="4319000"/>
    <n v="1252"/>
    <n v="0"/>
    <n v="0"/>
    <n v="0.53976722161378587"/>
    <n v="0.62454635557311899"/>
    <n v="0"/>
    <n v="0"/>
    <n v="1"/>
    <n v="1"/>
    <n v="4252927.5681697968"/>
    <n v="3295046.0701376968"/>
    <n v="-30719058.739976201"/>
  </r>
  <r>
    <n v="1253"/>
    <x v="1254"/>
    <n v="3880469476.3546238"/>
    <n v="41629672.80179707"/>
    <n v="-3471522.929433187"/>
    <n v="0"/>
    <n v="0"/>
    <n v="1253"/>
    <n v="3684000"/>
    <n v="4257000"/>
    <n v="1253"/>
    <n v="0"/>
    <n v="0"/>
    <n v="0.53980536201220808"/>
    <n v="0.62458353105331388"/>
    <n v="0"/>
    <n v="0"/>
    <n v="1"/>
    <n v="1"/>
    <n v="3436760.9015055862"/>
    <n v="2500000"/>
    <n v="-32311868.159442682"/>
  </r>
  <r>
    <n v="1254"/>
    <x v="1255"/>
    <n v="3880466969.2430701"/>
    <n v="41980933.71210441"/>
    <n v="-4036807.7009148011"/>
    <n v="0"/>
    <n v="0"/>
    <n v="1254"/>
    <n v="3404000"/>
    <n v="4307000"/>
    <n v="1254"/>
    <n v="0"/>
    <n v="0"/>
    <n v="0.5398377243020962"/>
    <n v="0.62462019472667285"/>
    <n v="0"/>
    <n v="0"/>
    <n v="1"/>
    <n v="1"/>
    <n v="3416886.7499618069"/>
    <n v="2500000"/>
    <n v="-33888749.485070519"/>
  </r>
  <r>
    <n v="1255"/>
    <x v="1256"/>
    <n v="3880464462.1312418"/>
    <n v="42332194.62241175"/>
    <n v="1161600.3751920499"/>
    <n v="0"/>
    <n v="0"/>
    <n v="1255"/>
    <n v="3423000"/>
    <n v="4135000"/>
    <n v="1255"/>
    <n v="0"/>
    <n v="0"/>
    <n v="0.53987751070649481"/>
    <n v="0.62465617242982652"/>
    <n v="0"/>
    <n v="0"/>
    <n v="1"/>
    <n v="1"/>
    <n v="4018608.2088380991"/>
    <n v="3120422.7251539379"/>
    <n v="-31904199.497794539"/>
  </r>
  <r>
    <n v="1256"/>
    <x v="1257"/>
    <n v="3880461955.0191712"/>
    <n v="42683455.532719091"/>
    <n v="-30815.815896257289"/>
    <n v="0"/>
    <n v="0"/>
    <n v="1256"/>
    <n v="3684000"/>
    <n v="4147000"/>
    <n v="1256"/>
    <n v="0"/>
    <n v="0"/>
    <n v="0.53991999505635624"/>
    <n v="0.62469509558205627"/>
    <n v="0"/>
    <n v="0"/>
    <n v="1"/>
    <n v="1"/>
    <n v="3399557.5062253331"/>
    <n v="2500000"/>
    <n v="-33485157.50994774"/>
  </r>
  <r>
    <n v="1257"/>
    <x v="1258"/>
    <n v="3880459447.9068809"/>
    <n v="43034716.443026431"/>
    <n v="-630507.65774418262"/>
    <n v="0"/>
    <n v="0"/>
    <n v="1257"/>
    <n v="2588000"/>
    <n v="3874000"/>
    <n v="1257"/>
    <n v="0"/>
    <n v="0"/>
    <n v="0.53995233907436768"/>
    <n v="0.62473299505762847"/>
    <n v="0"/>
    <n v="0"/>
    <n v="1"/>
    <n v="1"/>
    <n v="3381878.935915709"/>
    <n v="2500000"/>
    <n v="-35050305.942332767"/>
  </r>
  <r>
    <n v="1258"/>
    <x v="1259"/>
    <n v="3880456940.7943931"/>
    <n v="43385977.353333771"/>
    <n v="215307.41869232981"/>
    <n v="0"/>
    <n v="0"/>
    <n v="1258"/>
    <n v="3297000"/>
    <n v="3864000"/>
    <n v="1258"/>
    <n v="0"/>
    <n v="0"/>
    <n v="0.54001171434503892"/>
    <n v="0.62477412798271925"/>
    <n v="0"/>
    <n v="0"/>
    <n v="1"/>
    <n v="1"/>
    <n v="3365243.6772964871"/>
    <n v="2500000"/>
    <n v="-35811877.8907438"/>
  </r>
  <r>
    <n v="1259"/>
    <x v="1260"/>
    <n v="3880454433.681726"/>
    <n v="43737238.263641112"/>
    <n v="225255.63520736649"/>
    <n v="0"/>
    <n v="0"/>
    <n v="1259"/>
    <n v="3213000"/>
    <n v="4036000"/>
    <n v="1259"/>
    <n v="0"/>
    <n v="0"/>
    <n v="0.54005421173026158"/>
    <n v="0.62481534233651248"/>
    <n v="0"/>
    <n v="0"/>
    <n v="1"/>
    <n v="1"/>
    <n v="3353106.256352555"/>
    <n v="2500000"/>
    <n v="-36959796.619840942"/>
  </r>
  <r>
    <n v="1260"/>
    <x v="1261"/>
    <n v="3853351246.7915511"/>
    <n v="44088499.173948452"/>
    <n v="-489624.73869804188"/>
    <n v="0"/>
    <n v="0"/>
    <n v="1260"/>
    <n v="2440000"/>
    <n v="3797000"/>
    <n v="1260"/>
    <n v="0"/>
    <n v="0"/>
    <n v="0.54009881750868494"/>
    <n v="0.62485446344541495"/>
    <n v="0"/>
    <n v="0"/>
    <n v="1"/>
    <n v="1"/>
    <n v="3341847.5930317719"/>
    <n v="2500000"/>
    <n v="-38490198.661903687"/>
  </r>
  <r>
    <n v="1261"/>
    <x v="1262"/>
    <n v="3880449419.4559269"/>
    <n v="44439760.084255792"/>
    <n v="-1084728.4914205009"/>
    <n v="0"/>
    <n v="0"/>
    <n v="1261"/>
    <n v="4743000"/>
    <n v="5137000"/>
    <n v="1261"/>
    <n v="0"/>
    <n v="0"/>
    <n v="0.54016138490443077"/>
    <n v="0.62489641042701538"/>
    <n v="0"/>
    <n v="0"/>
    <n v="1"/>
    <n v="1"/>
    <n v="3327574.808712326"/>
    <n v="2500000"/>
    <n v="-40005296.683887877"/>
  </r>
  <r>
    <n v="1262"/>
    <x v="1263"/>
    <n v="3880446912.3428259"/>
    <n v="44791020.994563133"/>
    <n v="25676808.79325125"/>
    <n v="0"/>
    <n v="0"/>
    <n v="1262"/>
    <n v="61316000"/>
    <n v="66429000"/>
    <n v="1262"/>
    <n v="0"/>
    <n v="0"/>
    <n v="0.54016240438099372"/>
    <n v="0.62492071460560172"/>
    <n v="0"/>
    <n v="0"/>
    <n v="1"/>
    <n v="1"/>
    <n v="19929827.299782488"/>
    <n v="13536962.028427569"/>
    <n v="-24564856.22599088"/>
  </r>
  <r>
    <n v="1263"/>
    <x v="1264"/>
    <n v="3880444405.2296081"/>
    <n v="40663179.738670327"/>
    <n v="157085911.58151561"/>
    <n v="0"/>
    <n v="0"/>
    <n v="1263"/>
    <n v="31419000"/>
    <n v="51748000"/>
    <n v="1263"/>
    <n v="0"/>
    <n v="0"/>
    <n v="0.53608279248188495"/>
    <n v="0.62319398814536475"/>
    <n v="0"/>
    <n v="0"/>
    <n v="1"/>
    <n v="1"/>
    <n v="77271976.730882525"/>
    <n v="38850894.26094263"/>
    <n v="40754417.330778353"/>
  </r>
  <r>
    <n v="1264"/>
    <x v="1265"/>
    <n v="3846566140.4289989"/>
    <n v="42714039.944861822"/>
    <n v="39278070.982949212"/>
    <n v="0"/>
    <n v="0"/>
    <n v="1264"/>
    <n v="12093000"/>
    <n v="19780000"/>
    <n v="1264"/>
    <n v="0"/>
    <n v="0"/>
    <n v="0.53689682706752895"/>
    <n v="0.62309873530165383"/>
    <n v="0"/>
    <n v="0"/>
    <n v="1"/>
    <n v="1"/>
    <n v="20706162.700663239"/>
    <n v="8105019.9142235816"/>
    <n v="31211802.798553899"/>
  </r>
  <r>
    <n v="1265"/>
    <x v="1266"/>
    <n v="3849951229.6721702"/>
    <n v="44284692.858471461"/>
    <n v="46169678.1504962"/>
    <n v="0"/>
    <n v="0"/>
    <n v="1265"/>
    <n v="12209000"/>
    <n v="18962000"/>
    <n v="1265"/>
    <n v="0"/>
    <n v="0"/>
    <n v="0.53686106379875986"/>
    <n v="0.62313393225467495"/>
    <n v="0"/>
    <n v="0"/>
    <n v="1"/>
    <n v="1"/>
    <n v="23179589.285205688"/>
    <n v="8464524.4493613597"/>
    <n v="27832121.443488359"/>
  </r>
  <r>
    <n v="1266"/>
    <x v="1267"/>
    <n v="3852997557.2208109"/>
    <n v="45685272.085480347"/>
    <n v="27796922.204676609"/>
    <n v="0"/>
    <n v="0"/>
    <n v="1266"/>
    <n v="11804000"/>
    <n v="17270000"/>
    <n v="1266"/>
    <n v="0"/>
    <n v="0"/>
    <n v="0.53683489935328743"/>
    <n v="0.62313410662464941"/>
    <n v="0"/>
    <n v="0"/>
    <n v="1"/>
    <n v="1"/>
    <n v="28579572.193030491"/>
    <n v="17744399.08024241"/>
    <n v="33244245.15772843"/>
  </r>
  <r>
    <n v="1267"/>
    <x v="1268"/>
    <n v="3855738999.450253"/>
    <n v="42789675.105601206"/>
    <n v="3576447.0100157671"/>
    <n v="0"/>
    <n v="0"/>
    <n v="1267"/>
    <n v="19853000"/>
    <n v="19493000"/>
    <n v="1267"/>
    <n v="0"/>
    <n v="0"/>
    <n v="0.53671457760319763"/>
    <n v="0.62294176948593916"/>
    <n v="0"/>
    <n v="0"/>
    <n v="1"/>
    <n v="1"/>
    <n v="10670944.74455406"/>
    <n v="5454803.8142004097"/>
    <n v="24162837.776721891"/>
  </r>
  <r>
    <n v="1268"/>
    <x v="1269"/>
    <n v="3858206045.0777068"/>
    <n v="44005607.161818221"/>
    <n v="33108730"/>
    <n v="0"/>
    <n v="0"/>
    <n v="1268"/>
    <n v="34780000"/>
    <n v="41400000"/>
    <n v="1268"/>
    <n v="0"/>
    <n v="0"/>
    <n v="0.53611968784404551"/>
    <n v="0.62284855221577939"/>
    <n v="0"/>
    <n v="0"/>
    <n v="1"/>
    <n v="1"/>
    <n v="42492783.754235007"/>
    <n v="30368801.049305771"/>
    <n v="57372601.879616506"/>
  </r>
  <r>
    <n v="1269"/>
    <x v="1270"/>
    <n v="3860426133.9301338"/>
    <n v="46892734.34524899"/>
    <n v="4223711.9062484317"/>
    <n v="0"/>
    <n v="0"/>
    <n v="1269"/>
    <n v="13840000"/>
    <n v="19586000"/>
    <n v="1269"/>
    <n v="0"/>
    <n v="0"/>
    <n v="0.53739990297704943"/>
    <n v="0.62337586007892853"/>
    <n v="0"/>
    <n v="0"/>
    <n v="1"/>
    <n v="1"/>
    <n v="19696029.773450501"/>
    <n v="14227409.248017831"/>
    <n v="41704844.113303229"/>
  </r>
  <r>
    <n v="1270"/>
    <x v="1271"/>
    <n v="3862423961.8351212"/>
    <n v="44302148.806454562"/>
    <n v="719755.00000000047"/>
    <n v="0"/>
    <n v="0"/>
    <n v="1270"/>
    <n v="88558000"/>
    <n v="99932000"/>
    <n v="1270"/>
    <n v="0"/>
    <n v="0"/>
    <n v="0.53746157082086277"/>
    <n v="0.62341053513568145"/>
    <n v="0"/>
    <n v="0"/>
    <n v="1"/>
    <n v="1"/>
    <n v="12119188.916914949"/>
    <n v="7260714.9386851722"/>
    <n v="31129379.013490111"/>
  </r>
  <r>
    <n v="1271"/>
    <x v="1272"/>
    <n v="3864221755.02249"/>
    <n v="45868653.957149103"/>
    <n v="152346422.95986769"/>
    <n v="0"/>
    <n v="0"/>
    <n v="1271"/>
    <n v="73721000"/>
    <n v="117424000"/>
    <n v="1271"/>
    <n v="0"/>
    <n v="0"/>
    <n v="0.52291464201944882"/>
    <n v="0.61567144810465502"/>
    <n v="0"/>
    <n v="0"/>
    <n v="1"/>
    <n v="1"/>
    <n v="109781213.71355189"/>
    <n v="69102527.205667898"/>
    <n v="112084267.10786051"/>
  </r>
  <r>
    <n v="1272"/>
    <x v="1273"/>
    <n v="3832125967.7729521"/>
    <n v="46922138.13385953"/>
    <n v="46704699.379203767"/>
    <n v="0"/>
    <n v="0"/>
    <n v="1272"/>
    <n v="26893000"/>
    <n v="37846000"/>
    <n v="1272"/>
    <n v="0"/>
    <n v="0"/>
    <n v="0.53094440604183946"/>
    <n v="0.62233026017279136"/>
    <n v="0"/>
    <n v="0"/>
    <n v="1"/>
    <n v="1"/>
    <n v="45131913.884180456"/>
    <n v="27623520.880373951"/>
    <n v="87873453.981683969"/>
  </r>
  <r>
    <n v="1273"/>
    <x v="1274"/>
    <n v="3836953077.354239"/>
    <n v="46651927.600250728"/>
    <n v="8487532.0453978106"/>
    <n v="0"/>
    <n v="0"/>
    <n v="1273"/>
    <n v="20361000"/>
    <n v="31353000"/>
    <n v="1273"/>
    <n v="0"/>
    <n v="0"/>
    <n v="0.53159422299491865"/>
    <n v="0.62264300959299312"/>
    <n v="0"/>
    <n v="0"/>
    <n v="1"/>
    <n v="1"/>
    <n v="28395380.123510301"/>
    <n v="19690639.732622039"/>
    <n v="65108951.757374167"/>
  </r>
  <r>
    <n v="1274"/>
    <x v="1275"/>
    <n v="3841297222.330791"/>
    <n v="45263173.669154271"/>
    <n v="53981625"/>
    <n v="0"/>
    <n v="0"/>
    <n v="1274"/>
    <n v="31241000"/>
    <n v="46053000"/>
    <n v="1274"/>
    <n v="0"/>
    <n v="0"/>
    <n v="0.53186893416411518"/>
    <n v="0.62285086753916596"/>
    <n v="0"/>
    <n v="0"/>
    <n v="1"/>
    <n v="1"/>
    <n v="58292156.837736256"/>
    <n v="38894553.398022242"/>
    <n v="83233468.532951429"/>
  </r>
  <r>
    <n v="1275"/>
    <x v="1276"/>
    <n v="3845206699.4565992"/>
    <n v="44925364.367592223"/>
    <n v="24051704.996439699"/>
    <n v="0"/>
    <n v="0"/>
    <n v="1275"/>
    <n v="19819000"/>
    <n v="27979000"/>
    <n v="1275"/>
    <n v="0"/>
    <n v="0"/>
    <n v="0.5326227717791594"/>
    <n v="0.62330150629209402"/>
    <n v="0"/>
    <n v="0"/>
    <n v="1"/>
    <n v="1"/>
    <n v="34026924.953409418"/>
    <n v="21328093.630801748"/>
    <n v="65276264.474728651"/>
  </r>
  <r>
    <n v="1276"/>
    <x v="1277"/>
    <n v="3741337403.8030539"/>
    <n v="43717686.340296388"/>
    <n v="1892284.3526329701"/>
    <n v="0"/>
    <n v="0"/>
    <n v="1276"/>
    <n v="20455000"/>
    <n v="26402000"/>
    <n v="1276"/>
    <n v="0"/>
    <n v="0"/>
    <n v="0.53286511489529731"/>
    <n v="0.62339412855730147"/>
    <n v="0"/>
    <n v="0"/>
    <n v="1"/>
    <n v="1"/>
    <n v="18068346.360460311"/>
    <n v="10572268.379233381"/>
    <n v="47478297.799332917"/>
  </r>
  <r>
    <n v="1277"/>
    <x v="1278"/>
    <n v="3825018947.2589569"/>
    <n v="46106908.368035316"/>
    <n v="23032160"/>
    <n v="0"/>
    <n v="0"/>
    <n v="1277"/>
    <n v="98676000"/>
    <n v="90430000"/>
    <n v="1277"/>
    <n v="0"/>
    <n v="0"/>
    <n v="0.53276010606961721"/>
    <n v="0.62340657069061434"/>
    <n v="0"/>
    <n v="0"/>
    <n v="1"/>
    <n v="1"/>
    <n v="28790432.52938981"/>
    <n v="16728100.98700491"/>
    <n v="41230623.253070563"/>
  </r>
  <r>
    <n v="1278"/>
    <x v="1279"/>
    <n v="3827845474.4879732"/>
    <n v="43571041.494972229"/>
    <n v="47706010.245590873"/>
    <n v="0"/>
    <n v="0"/>
    <n v="1278"/>
    <n v="65612000"/>
    <n v="98562000"/>
    <n v="1278"/>
    <n v="0"/>
    <n v="0"/>
    <n v="0.52177001283679703"/>
    <n v="0.62108525280899285"/>
    <n v="0"/>
    <n v="0"/>
    <n v="1"/>
    <n v="1"/>
    <n v="79984965.320781335"/>
    <n v="61993912.29588636"/>
    <n v="113121362.6256554"/>
  </r>
  <r>
    <n v="1279"/>
    <x v="1280"/>
    <n v="3857304634.053915"/>
    <n v="49263580.274171174"/>
    <n v="8765954.5338156298"/>
    <n v="0"/>
    <n v="0"/>
    <n v="1279"/>
    <n v="135669000"/>
    <n v="220421000"/>
    <n v="1279"/>
    <n v="0"/>
    <n v="0"/>
    <n v="0.52766606646912473"/>
    <n v="0.62492628132557715"/>
    <n v="0"/>
    <n v="0"/>
    <n v="1"/>
    <n v="1"/>
    <n v="32803013.756349999"/>
    <n v="23787477.765011251"/>
    <n v="82322335.697129995"/>
  </r>
  <r>
    <n v="1280"/>
    <x v="1281"/>
    <n v="3859612106.7141981"/>
    <n v="48479879.912546709"/>
    <n v="179938750"/>
    <n v="0"/>
    <n v="0"/>
    <n v="1280"/>
    <n v="74783000"/>
    <n v="125566000"/>
    <n v="1280"/>
    <n v="0"/>
    <n v="0"/>
    <n v="0.51052628091953012"/>
    <n v="0.5975683082402079"/>
    <n v="0"/>
    <n v="0"/>
    <n v="1"/>
    <n v="1"/>
    <n v="156398460.0077247"/>
    <n v="106457295.3287337"/>
    <n v="192671547.4737016"/>
  </r>
  <r>
    <n v="1281"/>
    <x v="1282"/>
    <n v="3667933480.56247"/>
    <n v="53327587.07570675"/>
    <n v="167583781.95168459"/>
    <n v="0"/>
    <n v="0"/>
    <n v="1281"/>
    <n v="56301000"/>
    <n v="88180000"/>
    <n v="1281"/>
    <n v="0"/>
    <n v="0"/>
    <n v="0.51461470907420415"/>
    <n v="0.60357779121326827"/>
    <n v="0"/>
    <n v="0"/>
    <n v="1"/>
    <n v="1"/>
    <n v="115472371.50375269"/>
    <n v="65957695.305308834"/>
    <n v="183164240.632595"/>
  </r>
  <r>
    <n v="1282"/>
    <x v="1283"/>
    <n v="3535341452.4033689"/>
    <n v="57212092.990600869"/>
    <n v="97420250.386270821"/>
    <n v="0"/>
    <n v="0"/>
    <n v="1282"/>
    <n v="34896000"/>
    <n v="53541000"/>
    <n v="1282"/>
    <n v="0"/>
    <n v="0"/>
    <n v="0.51819165606976791"/>
    <n v="0.60576228428773926"/>
    <n v="0"/>
    <n v="0"/>
    <n v="1"/>
    <n v="1"/>
    <n v="76729580.442051232"/>
    <n v="41904165.589237981"/>
    <n v="142733465.2397677"/>
  </r>
  <r>
    <n v="1283"/>
    <x v="1284"/>
    <n v="3807951613.5248022"/>
    <n v="58673574.542001337"/>
    <n v="25974466.657137241"/>
    <n v="0"/>
    <n v="0"/>
    <n v="1283"/>
    <n v="38321000"/>
    <n v="47733000"/>
    <n v="1283"/>
    <n v="0"/>
    <n v="0"/>
    <n v="0.51921425156341117"/>
    <n v="0.60595932655797557"/>
    <n v="0"/>
    <n v="0"/>
    <n v="1"/>
    <n v="1"/>
    <n v="51730673.810250372"/>
    <n v="33178395.41705681"/>
    <n v="110170026.891987"/>
  </r>
  <r>
    <n v="1284"/>
    <x v="1285"/>
    <n v="3815193415.3807201"/>
    <n v="58350237.473881163"/>
    <n v="2386017.6387390201"/>
    <n v="0"/>
    <n v="0"/>
    <n v="1284"/>
    <n v="23452000"/>
    <n v="32149000"/>
    <n v="1284"/>
    <n v="0"/>
    <n v="0"/>
    <n v="0.52063208759656332"/>
    <n v="0.60663957439869165"/>
    <n v="0"/>
    <n v="0"/>
    <n v="1"/>
    <n v="1"/>
    <n v="36526191.397538103"/>
    <n v="23926088.20601929"/>
    <n v="80541195.398009777"/>
  </r>
  <r>
    <n v="1285"/>
    <x v="1286"/>
    <n v="3821710781.9368892"/>
    <n v="56568240.119109012"/>
    <n v="0"/>
    <n v="0"/>
    <n v="0"/>
    <n v="1285"/>
    <n v="16969000"/>
    <n v="24241000"/>
    <n v="1285"/>
    <n v="0"/>
    <n v="0"/>
    <n v="0.5210184957288797"/>
    <n v="0.606834939318038"/>
    <n v="0"/>
    <n v="0"/>
    <n v="1"/>
    <n v="1"/>
    <n v="30584557.742969468"/>
    <n v="18653682.93424191"/>
    <n v="58561118.858798712"/>
  </r>
  <r>
    <n v="1286"/>
    <x v="1287"/>
    <n v="3614154393.4822712"/>
    <n v="53858352.2365373"/>
    <n v="-600000"/>
    <n v="0"/>
    <n v="0"/>
    <n v="1286"/>
    <n v="13000000"/>
    <n v="11582000"/>
    <n v="1286"/>
    <n v="0"/>
    <n v="0"/>
    <n v="0.52113745389458344"/>
    <n v="0.60686014261058641"/>
    <n v="0"/>
    <n v="0"/>
    <n v="1"/>
    <n v="1"/>
    <n v="26091154.228227969"/>
    <n v="14828977.95922236"/>
    <n v="42560242.472967647"/>
  </r>
  <r>
    <n v="1287"/>
    <x v="1288"/>
    <n v="3659175059.5511899"/>
    <n v="50614250.599073187"/>
    <n v="-1194000.00013411"/>
    <n v="0"/>
    <n v="0"/>
    <n v="1287"/>
    <n v="13823000"/>
    <n v="24683000"/>
    <n v="1287"/>
    <n v="0"/>
    <n v="0"/>
    <n v="0.52116501533990367"/>
    <n v="0.60656532753961978"/>
    <n v="0"/>
    <n v="0"/>
    <n v="1"/>
    <n v="1"/>
    <n v="22555024.44371232"/>
    <n v="11922083.059188049"/>
    <n v="30921168.641932111"/>
  </r>
  <r>
    <n v="1288"/>
    <x v="1289"/>
    <n v="3422856886.0057182"/>
    <n v="47108852.968247503"/>
    <n v="76671234.999600351"/>
    <n v="0"/>
    <n v="0"/>
    <n v="1288"/>
    <n v="106533000"/>
    <n v="133429000"/>
    <n v="1288"/>
    <n v="0"/>
    <n v="0"/>
    <n v="0.52120596408085107"/>
    <n v="0.60664664213115338"/>
    <n v="0"/>
    <n v="0"/>
    <n v="1"/>
    <n v="1"/>
    <n v="64059619.914394692"/>
    <n v="36169049.708105437"/>
    <n v="62289208.333932906"/>
  </r>
  <r>
    <n v="1289"/>
    <x v="1290"/>
    <n v="3841880382.1990089"/>
    <n v="45532510.235227071"/>
    <n v="20574377.002783392"/>
    <n v="0"/>
    <n v="0"/>
    <n v="1289"/>
    <n v="118840000"/>
    <n v="181521000"/>
    <n v="1289"/>
    <n v="0"/>
    <n v="0"/>
    <n v="0.52015835698991686"/>
    <n v="0.60799312676852946"/>
    <n v="0"/>
    <n v="0"/>
    <n v="1"/>
    <n v="1"/>
    <n v="57489989.18192333"/>
    <n v="42403317.54174421"/>
    <n v="86665740.256881326"/>
  </r>
  <r>
    <n v="1290"/>
    <x v="1291"/>
    <n v="3768023771.4665461"/>
    <n v="45340487.436984338"/>
    <n v="255088343.95556611"/>
    <n v="0"/>
    <n v="64292540.489498839"/>
    <n v="1290"/>
    <m/>
    <n v="462947000"/>
    <n v="1290"/>
    <n v="0"/>
    <n v="2346.6777278667082"/>
    <n v="0.5202823036625106"/>
    <n v="0.60254259830071744"/>
    <n v="0"/>
    <n v="0"/>
    <n v="1"/>
    <n v="1"/>
    <n v="154024056.88531831"/>
    <n v="82767457.76933971"/>
    <n v="159200919.85039881"/>
  </r>
  <r>
    <n v="1291"/>
    <x v="1292"/>
    <n v="3125780038.2554121"/>
    <n v="48817811.446006186"/>
    <n v="280641058.68669659"/>
    <n v="64383559.439280257"/>
    <n v="61270720.632634602"/>
    <n v="1291"/>
    <n v="108157000"/>
    <n v="182834000"/>
    <n v="1291"/>
    <n v="2349.99991953373"/>
    <n v="2236.3813030911629"/>
    <n v="0.53381215765423984"/>
    <n v="0.58730813851118657"/>
    <n v="0"/>
    <n v="0"/>
    <n v="1"/>
    <n v="1"/>
    <n v="255559304.48335791"/>
    <n v="174570798.19732139"/>
    <n v="302598242.88711238"/>
  </r>
  <r>
    <n v="1292"/>
    <x v="1293"/>
    <n v="3276765982.1794639"/>
    <n v="63491366.755838402"/>
    <n v="68424931.798679471"/>
    <n v="0"/>
    <n v="0"/>
    <n v="1292"/>
    <n v="74742000"/>
    <n v="104917000"/>
    <n v="1292"/>
    <n v="0"/>
    <n v="0"/>
    <n v="0.53457190628379614"/>
    <n v="0.59412281739578032"/>
    <n v="0"/>
    <n v="0"/>
    <n v="1"/>
    <n v="1"/>
    <n v="85066177.112797588"/>
    <n v="51355267.38952256"/>
    <n v="196769009.31339851"/>
  </r>
  <r>
    <n v="1293"/>
    <x v="1294"/>
    <n v="3258313927.4053259"/>
    <n v="67044119.337595299"/>
    <n v="115609889.2109514"/>
    <n v="0"/>
    <n v="0"/>
    <n v="1293"/>
    <n v="43015000"/>
    <n v="82863000"/>
    <n v="1293"/>
    <n v="0"/>
    <n v="0"/>
    <n v="0.53905985883478791"/>
    <n v="0.59723250754156743"/>
    <n v="0"/>
    <n v="0"/>
    <n v="1"/>
    <n v="1"/>
    <n v="139583652.41266391"/>
    <n v="94418758.996731937"/>
    <n v="237341215.9242557"/>
  </r>
  <r>
    <n v="1294"/>
    <x v="1295"/>
    <n v="3132453932.4902859"/>
    <n v="78987699.614488453"/>
    <n v="25618782.1046484"/>
    <n v="0"/>
    <n v="0"/>
    <n v="1294"/>
    <n v="26119000"/>
    <n v="35482000"/>
    <n v="1294"/>
    <n v="0"/>
    <n v="0"/>
    <n v="0.5329294207166938"/>
    <n v="0.59603782331644728"/>
    <n v="0"/>
    <n v="0"/>
    <n v="1"/>
    <n v="1"/>
    <n v="68151752.308944359"/>
    <n v="43777465.026344419"/>
    <n v="172688725.1944626"/>
  </r>
  <r>
    <n v="1295"/>
    <x v="1296"/>
    <n v="3338819242.6323142"/>
    <n v="82890111.594155788"/>
    <n v="2276702.6270180978"/>
    <n v="0"/>
    <n v="0"/>
    <n v="1295"/>
    <n v="21859000"/>
    <n v="22480000"/>
    <n v="1295"/>
    <n v="0"/>
    <n v="0"/>
    <n v="0.5324566483731108"/>
    <n v="0.59519525282797514"/>
    <n v="0"/>
    <n v="0"/>
    <n v="1"/>
    <n v="1"/>
    <n v="54728955.699627489"/>
    <n v="36575702.827541739"/>
    <n v="125632044.03602999"/>
  </r>
  <r>
    <n v="1296"/>
    <x v="1297"/>
    <n v="3730306436.1964879"/>
    <n v="80522106.328861833"/>
    <n v="5758040"/>
    <n v="0"/>
    <n v="0"/>
    <n v="1296"/>
    <n v="26194000"/>
    <n v="61874000"/>
    <n v="1296"/>
    <n v="0"/>
    <n v="0"/>
    <n v="0.53207888662498615"/>
    <n v="0.59420316095645254"/>
    <n v="0"/>
    <n v="0"/>
    <n v="1"/>
    <n v="1"/>
    <n v="44540335.670442052"/>
    <n v="26600236.971698329"/>
    <n v="91393296.69040966"/>
  </r>
  <r>
    <n v="1297"/>
    <x v="1298"/>
    <n v="3593457878.2943239"/>
    <n v="78799130.292398006"/>
    <n v="195773360"/>
    <n v="0"/>
    <n v="0"/>
    <n v="1297"/>
    <n v="26285000"/>
    <n v="41911000"/>
    <n v="1297"/>
    <n v="0"/>
    <n v="0"/>
    <n v="0.53252703698053072"/>
    <n v="0.59490461047496579"/>
    <n v="0"/>
    <n v="0"/>
    <n v="1"/>
    <n v="1"/>
    <n v="97072878.109287828"/>
    <n v="34291518.524359673"/>
    <n v="88961668.935093075"/>
  </r>
  <r>
    <n v="1298"/>
    <x v="1299"/>
    <n v="3517098626.1678262"/>
    <n v="78676764.940952212"/>
    <n v="48606002.650666773"/>
    <n v="0"/>
    <n v="0"/>
    <n v="1298"/>
    <n v="23260000"/>
    <n v="27258000"/>
    <n v="1298"/>
    <n v="0"/>
    <n v="0"/>
    <n v="0.53279116804022242"/>
    <n v="0.59224231014222295"/>
    <n v="0"/>
    <n v="0"/>
    <n v="1"/>
    <n v="1"/>
    <n v="49951012.416945077"/>
    <n v="20310939.614869159"/>
    <n v="66705275.763285331"/>
  </r>
  <r>
    <n v="1299"/>
    <x v="1300"/>
    <n v="3408288896.3035741"/>
    <n v="77556769.758124739"/>
    <n v="24096934.346101969"/>
    <n v="0"/>
    <n v="0"/>
    <n v="1299"/>
    <n v="19223000"/>
    <n v="23942000"/>
    <n v="1299"/>
    <n v="0"/>
    <n v="0"/>
    <n v="0.53307940052858371"/>
    <n v="0.59182458982115604"/>
    <n v="0"/>
    <n v="0"/>
    <n v="1"/>
    <n v="1"/>
    <n v="46263741.029513888"/>
    <n v="22786590.393291611"/>
    <n v="61522329.478000902"/>
  </r>
  <r>
    <n v="1300"/>
    <x v="1301"/>
    <n v="3337490147.1045518"/>
    <n v="77295951.447288767"/>
    <n v="1878869.7150286729"/>
    <n v="0"/>
    <n v="0"/>
    <n v="1300"/>
    <n v="13327000"/>
    <n v="15923000"/>
    <n v="1300"/>
    <n v="0"/>
    <n v="0"/>
    <n v="0.53321065595781647"/>
    <n v="0.59138726795709395"/>
    <n v="0"/>
    <n v="0"/>
    <n v="1"/>
    <n v="1"/>
    <n v="30740412.089185759"/>
    <n v="13111606.73264917"/>
    <n v="44720195.454415292"/>
  </r>
  <r>
    <n v="1301"/>
    <x v="1302"/>
    <n v="3278703791.4526901"/>
    <n v="76450427.690480098"/>
    <n v="0"/>
    <n v="0"/>
    <n v="0"/>
    <n v="1301"/>
    <n v="8746000"/>
    <n v="11241000"/>
    <n v="1301"/>
    <n v="0"/>
    <n v="0"/>
    <n v="0.53324749224726675"/>
    <n v="0.59117543426495112"/>
    <n v="0"/>
    <n v="0"/>
    <n v="1"/>
    <n v="1"/>
    <n v="26116315.237622369"/>
    <n v="9461792.2382687982"/>
    <n v="32495024.619991008"/>
  </r>
  <r>
    <n v="1302"/>
    <x v="1303"/>
    <n v="3218885431.1597762"/>
    <n v="75835227.719033599"/>
    <n v="-600000"/>
    <n v="0"/>
    <n v="0"/>
    <n v="1302"/>
    <n v="7998000"/>
    <n v="11255000"/>
    <n v="1302"/>
    <n v="0"/>
    <n v="0"/>
    <n v="0.53324651016336821"/>
    <n v="0.59095615917176125"/>
    <n v="0"/>
    <n v="0"/>
    <n v="1"/>
    <n v="1"/>
    <n v="22578550.41352072"/>
    <n v="6871494.9545666967"/>
    <n v="23599889.903275032"/>
  </r>
  <r>
    <n v="1303"/>
    <x v="1304"/>
    <n v="3144847718.4265261"/>
    <n v="75387603.166554764"/>
    <n v="-1194000.00013411"/>
    <n v="0"/>
    <n v="0"/>
    <n v="1303"/>
    <n v="7709000"/>
    <n v="15802000"/>
    <n v="1303"/>
    <n v="0"/>
    <n v="0"/>
    <n v="0.53324281307150767"/>
    <n v="0.59082920372265235"/>
    <n v="0"/>
    <n v="0"/>
    <n v="1"/>
    <n v="1"/>
    <n v="19802886.14047445"/>
    <n v="4987382.8427992836"/>
    <n v="17125709.11644889"/>
  </r>
  <r>
    <n v="1304"/>
    <x v="1305"/>
    <n v="3216584388.7290802"/>
    <n v="75061806.83297883"/>
    <n v="2536469.9996003509"/>
    <n v="0"/>
    <n v="0"/>
    <n v="1304"/>
    <n v="10292000"/>
    <n v="18330000"/>
    <n v="1304"/>
    <n v="0"/>
    <n v="0"/>
    <n v="0.53322133711516506"/>
    <n v="0.59081897214629731"/>
    <n v="0"/>
    <n v="0"/>
    <n v="1"/>
    <n v="1"/>
    <n v="17602996.705224399"/>
    <n v="3616068.3854028522"/>
    <n v="12413532.090343639"/>
  </r>
  <r>
    <n v="1305"/>
    <x v="1306"/>
    <n v="3274695476.3881512"/>
    <n v="74824678.762445226"/>
    <n v="0"/>
    <n v="0"/>
    <n v="0"/>
    <n v="1305"/>
    <n v="9989000"/>
    <n v="16922000"/>
    <n v="1305"/>
    <n v="0"/>
    <n v="0"/>
    <n v="0.53309706531562984"/>
    <n v="0.59083435096021431"/>
    <n v="0"/>
    <n v="0"/>
    <n v="1"/>
    <n v="1"/>
    <n v="15849776.24557397"/>
    <n v="2621213.8531122291"/>
    <n v="8998438.2389226314"/>
  </r>
  <r>
    <n v="1306"/>
    <x v="1307"/>
    <n v="3439485299.2227759"/>
    <n v="74652823.033937499"/>
    <n v="-600000"/>
    <n v="0"/>
    <n v="0"/>
    <n v="1306"/>
    <n v="10286000"/>
    <n v="18069000"/>
    <n v="1306"/>
    <n v="0"/>
    <n v="0"/>
    <n v="0.53294264093304222"/>
    <n v="0.59084276251177703"/>
    <n v="0"/>
    <n v="0"/>
    <n v="1"/>
    <n v="1"/>
    <n v="14983280.022549549"/>
    <n v="2500000"/>
    <n v="6490777.390594447"/>
  </r>
  <r>
    <n v="1307"/>
    <x v="1308"/>
    <n v="3229373982.2636938"/>
    <n v="74551260.910307333"/>
    <n v="-474245.00013411051"/>
    <n v="0"/>
    <n v="0"/>
    <n v="1307"/>
    <n v="8791000"/>
    <n v="15180000"/>
    <n v="1307"/>
    <n v="0"/>
    <n v="0"/>
    <n v="0.53277127260096335"/>
    <n v="0.59084791871919018"/>
    <n v="0"/>
    <n v="0"/>
    <n v="1"/>
    <n v="1"/>
    <n v="32272034.13904791"/>
    <n v="20490053.189370058"/>
    <n v="33310318.291358631"/>
  </r>
  <r>
    <n v="1308"/>
    <x v="1309"/>
    <n v="3313279495.8625951"/>
    <n v="75876255.255592316"/>
    <n v="-1069502.5502387709"/>
    <n v="0"/>
    <n v="0"/>
    <n v="1308"/>
    <n v="8134000"/>
    <n v="12257000"/>
    <n v="1308"/>
    <n v="0"/>
    <n v="0"/>
    <n v="0.53237059072989146"/>
    <n v="0.59056201077876858"/>
    <n v="0"/>
    <n v="0"/>
    <n v="1"/>
    <n v="1"/>
    <n v="18368252.1871535"/>
    <n v="7246182.7146096984"/>
    <n v="24176003.854547668"/>
  </r>
  <r>
    <n v="1309"/>
    <x v="1310"/>
    <n v="3088364624.0133009"/>
    <n v="75416594.604889095"/>
    <n v="-1658807.524975436"/>
    <n v="0"/>
    <n v="0"/>
    <n v="1309"/>
    <n v="8328000"/>
    <n v="11569000"/>
    <n v="1309"/>
    <n v="0"/>
    <n v="0"/>
    <n v="0.53236827978568291"/>
    <n v="0.59052497228026368"/>
    <n v="0"/>
    <n v="0"/>
    <n v="1"/>
    <n v="1"/>
    <n v="15613354.028792489"/>
    <n v="5112250.9520404357"/>
    <n v="17542847.110946979"/>
  </r>
  <r>
    <n v="1310"/>
    <x v="1311"/>
    <n v="3171663809.3374529"/>
    <n v="75082798.219175413"/>
    <n v="-2242219.450096454"/>
    <n v="0"/>
    <n v="0"/>
    <n v="1310"/>
    <n v="7512000"/>
    <n v="10698000"/>
    <n v="1310"/>
    <n v="0"/>
    <n v="0"/>
    <n v="0.53233801503079592"/>
    <n v="0.59050884708849405"/>
    <n v="0"/>
    <n v="0"/>
    <n v="1"/>
    <n v="1"/>
    <n v="13620502.663691949"/>
    <n v="3703719.269296729"/>
    <n v="12713726.35517451"/>
  </r>
  <r>
    <n v="1311"/>
    <x v="1312"/>
    <n v="3268294905.1883249"/>
    <n v="74839785.25916855"/>
    <n v="-2819797.2560966648"/>
    <n v="0"/>
    <n v="0"/>
    <n v="1311"/>
    <n v="7135000"/>
    <n v="9865000"/>
    <n v="1311"/>
    <n v="0"/>
    <n v="0"/>
    <n v="0.53229601669632776"/>
    <n v="0.59050113959170347"/>
    <n v="0"/>
    <n v="0"/>
    <n v="1"/>
    <n v="1"/>
    <n v="12046750.04464837"/>
    <n v="2679802.3474880331"/>
    <n v="9194408.8846607096"/>
  </r>
  <r>
    <n v="1312"/>
    <x v="1313"/>
    <n v="3230286264.8690691"/>
    <n v="74662684.74771601"/>
    <n v="-3391599.2841659719"/>
    <n v="0"/>
    <n v="0"/>
    <n v="1312"/>
    <n v="5891000"/>
    <n v="9246000"/>
    <n v="1312"/>
    <n v="0"/>
    <n v="0"/>
    <n v="0.53223917868208037"/>
    <n v="0.59049839458512232"/>
    <n v="0"/>
    <n v="0"/>
    <n v="1"/>
    <n v="1"/>
    <n v="11349560.891474839"/>
    <n v="2500000"/>
    <n v="6655381.0667049792"/>
  </r>
  <r>
    <n v="1313"/>
    <x v="1314"/>
    <n v="3393973853.2135358"/>
    <n v="74551260.910307333"/>
    <n v="-3957683.292082394"/>
    <n v="0"/>
    <n v="0"/>
    <n v="1313"/>
    <n v="5496000"/>
    <n v="9632000"/>
    <n v="1313"/>
    <n v="0"/>
    <n v="0"/>
    <n v="0.53221233772236265"/>
    <n v="0.59049724730599862"/>
    <n v="0"/>
    <n v="0"/>
    <n v="1"/>
    <n v="1"/>
    <n v="10862707.986063899"/>
    <n v="2500000"/>
    <n v="4708245.4023761395"/>
  </r>
  <r>
    <n v="1314"/>
    <x v="1315"/>
    <n v="3274735464.3665671"/>
    <n v="74551260.910307333"/>
    <n v="9157238.5399538185"/>
    <n v="0"/>
    <n v="0"/>
    <n v="1314"/>
    <n v="5336000"/>
    <n v="9186000"/>
    <n v="1314"/>
    <n v="0"/>
    <n v="0"/>
    <n v="0.53219553343103376"/>
    <n v="0.59049816178399828"/>
    <n v="0"/>
    <n v="0"/>
    <n v="1"/>
    <n v="1"/>
    <n v="12008132.697034011"/>
    <n v="2500000"/>
    <n v="2761162.9494047542"/>
  </r>
  <r>
    <n v="1315"/>
    <x v="1316"/>
    <n v="3424793636.467144"/>
    <n v="74551260.910307333"/>
    <n v="0"/>
    <n v="0"/>
    <n v="0"/>
    <n v="1315"/>
    <n v="10559000"/>
    <n v="11430000"/>
    <n v="1315"/>
    <n v="0"/>
    <n v="0"/>
    <n v="0.53218265636693229"/>
    <n v="0.59049364230004553"/>
    <n v="0"/>
    <n v="0"/>
    <n v="1"/>
    <n v="1"/>
    <n v="10123045.44211941"/>
    <n v="2500000"/>
    <n v="833551.32052787417"/>
  </r>
  <r>
    <n v="1316"/>
    <x v="1317"/>
    <n v="3655772601.299613"/>
    <n v="74551260.910307333"/>
    <n v="-600000"/>
    <n v="0"/>
    <n v="0"/>
    <n v="1316"/>
    <n v="13221000"/>
    <n v="18052000"/>
    <n v="1316"/>
    <n v="0"/>
    <n v="0"/>
    <n v="0.53200034786008477"/>
    <n v="0.59049211473564855"/>
    <n v="0"/>
    <n v="0"/>
    <n v="1"/>
    <n v="1"/>
    <n v="74141929.789246857"/>
    <n v="66933353.689594187"/>
    <n v="99385653.307508916"/>
  </r>
  <r>
    <n v="1317"/>
    <x v="1318"/>
    <n v="3455007212.0482998"/>
    <n v="79201324.88167806"/>
    <n v="-1194000.00013411"/>
    <n v="0"/>
    <n v="0"/>
    <n v="1317"/>
    <n v="7980000"/>
    <n v="12089000"/>
    <n v="1317"/>
    <n v="0"/>
    <n v="0"/>
    <n v="0.52357867720513296"/>
    <n v="0.58738560897070879"/>
    <n v="0"/>
    <n v="0"/>
    <n v="1"/>
    <n v="1"/>
    <n v="28584903.400504071"/>
    <n v="21766336.480378769"/>
    <n v="72319380.305589482"/>
  </r>
  <r>
    <n v="1318"/>
    <x v="1319"/>
    <n v="3591419206.8186898"/>
    <n v="77839284.988455728"/>
    <n v="-1782060.0003996489"/>
    <n v="0"/>
    <n v="0"/>
    <n v="1318"/>
    <n v="8828000"/>
    <n v="18548000"/>
    <n v="1318"/>
    <n v="0"/>
    <n v="0"/>
    <n v="0.5230215511893882"/>
    <n v="0.58711566032071349"/>
    <n v="0"/>
    <n v="0"/>
    <n v="1"/>
    <n v="1"/>
    <n v="21767209.5360776"/>
    <n v="15315635.164087061"/>
    <n v="52573293.157565951"/>
  </r>
  <r>
    <n v="1319"/>
    <x v="1320"/>
    <n v="3525243134.636539"/>
    <n v="76845614.436594173"/>
    <n v="53056895.599206023"/>
    <n v="0"/>
    <n v="0"/>
    <n v="1319"/>
    <n v="7705000"/>
    <n v="14219000"/>
    <n v="1319"/>
    <n v="0"/>
    <n v="0"/>
    <n v="0.52289885128546021"/>
    <n v="0.58712256140703545"/>
    <n v="0"/>
    <n v="0"/>
    <n v="1"/>
    <n v="1"/>
    <n v="35168313.329735078"/>
    <n v="16894764.241888508"/>
    <n v="46905025.340479597"/>
  </r>
  <r>
    <n v="1320"/>
    <x v="1321"/>
    <n v="3580491035.9823389"/>
    <n v="76560373.580130771"/>
    <n v="18783110.598493699"/>
    <n v="0"/>
    <n v="0"/>
    <n v="1320"/>
    <n v="7459000"/>
    <n v="17684000"/>
    <n v="1320"/>
    <n v="0"/>
    <n v="0"/>
    <n v="0.52265153906143369"/>
    <n v="0.58668909062140107"/>
    <n v="0"/>
    <n v="0"/>
    <n v="1"/>
    <n v="1"/>
    <n v="23442870.907675501"/>
    <n v="12875273.723340441"/>
    <n v="38453595.724227279"/>
  </r>
  <r>
    <n v="1321"/>
    <x v="1322"/>
    <n v="3716752028.7438889"/>
    <n v="76135077.334457055"/>
    <n v="14933166.99862637"/>
    <n v="0"/>
    <n v="0"/>
    <n v="1321"/>
    <n v="27367000"/>
    <n v="69803000"/>
    <n v="1321"/>
    <n v="0"/>
    <n v="0"/>
    <n v="0.52256617182339737"/>
    <n v="0.58666910867097011"/>
    <n v="0"/>
    <n v="0"/>
    <n v="1"/>
    <n v="1"/>
    <n v="20384668.484092701"/>
    <n v="10793671.351190669"/>
    <n v="31910949.405930132"/>
  </r>
  <r>
    <n v="1322"/>
    <x v="1323"/>
    <n v="3271775124.2480578"/>
    <n v="75805835.650826171"/>
    <n v="105084230"/>
    <n v="0"/>
    <n v="0"/>
    <n v="1322"/>
    <n v="15081000"/>
    <n v="26070000"/>
    <n v="1322"/>
    <n v="0"/>
    <n v="0"/>
    <n v="0.52227924562383699"/>
    <n v="0.58561658833185937"/>
    <n v="0"/>
    <n v="0"/>
    <n v="1"/>
    <n v="1"/>
    <n v="70453858.425765976"/>
    <n v="39279505.803059757"/>
    <n v="72070732.402991652"/>
  </r>
  <r>
    <n v="1323"/>
    <x v="1324"/>
    <n v="3286180585.9879942"/>
    <n v="77826772.428537324"/>
    <n v="22887145.6932901"/>
    <n v="0"/>
    <n v="0"/>
    <n v="1323"/>
    <n v="12218000"/>
    <n v="18179000"/>
    <n v="1323"/>
    <n v="0"/>
    <n v="0"/>
    <n v="0.52063239084987845"/>
    <n v="0.58374958167357738"/>
    <n v="0"/>
    <n v="0"/>
    <n v="1"/>
    <n v="1"/>
    <n v="28365922.599499822"/>
    <n v="15602373.56325387"/>
    <n v="52396263.138537958"/>
  </r>
  <r>
    <n v="1324"/>
    <x v="1325"/>
    <n v="3435759305.3721218"/>
    <n v="76836705.860662907"/>
    <n v="1562381.795511737"/>
    <n v="0"/>
    <n v="0"/>
    <n v="1324"/>
    <n v="12348000"/>
    <n v="17399000"/>
    <n v="1324"/>
    <n v="0"/>
    <n v="0"/>
    <n v="0.52062231691469507"/>
    <n v="0.58366235438295355"/>
    <n v="0"/>
    <n v="0"/>
    <n v="1"/>
    <n v="1"/>
    <n v="18891571.69175379"/>
    <n v="11089918.49966117"/>
    <n v="38073376.908814423"/>
  </r>
  <r>
    <n v="1325"/>
    <x v="1326"/>
    <n v="3490660631.5227308"/>
    <n v="76115943.810062706"/>
    <n v="0"/>
    <n v="0"/>
    <n v="0"/>
    <n v="1325"/>
    <n v="10118000"/>
    <n v="15953000"/>
    <n v="1325"/>
    <n v="0"/>
    <n v="0"/>
    <n v="0.52064265788881747"/>
    <n v="0.58367183366977926"/>
    <n v="0"/>
    <n v="0"/>
    <n v="1"/>
    <n v="1"/>
    <n v="44018703.382236987"/>
    <n v="36616545.558672801"/>
    <n v="70606028.288582295"/>
  </r>
  <r>
    <n v="1326"/>
    <x v="1327"/>
    <n v="3477888207.739552"/>
    <n v="77753064.998059154"/>
    <n v="-600000"/>
    <n v="0"/>
    <n v="0"/>
    <n v="1326"/>
    <n v="7954000"/>
    <n v="14397000"/>
    <n v="1326"/>
    <n v="0"/>
    <n v="0"/>
    <n v="0.51859259356823817"/>
    <n v="0.58289946903723844"/>
    <n v="0"/>
    <n v="0"/>
    <n v="1"/>
    <n v="1"/>
    <n v="22252980.573341001"/>
    <n v="15252256.273697849"/>
    <n v="51343205.936332203"/>
  </r>
  <r>
    <n v="1327"/>
    <x v="1328"/>
    <n v="3573306325.3227272"/>
    <n v="76783713.491926074"/>
    <n v="-1194000.00013411"/>
    <n v="0"/>
    <n v="0"/>
    <n v="1327"/>
    <n v="6190000"/>
    <n v="12462000"/>
    <n v="1327"/>
    <n v="0"/>
    <n v="0"/>
    <n v="0.51843670487292548"/>
    <n v="0.58284069747893286"/>
    <n v="0"/>
    <n v="0"/>
    <n v="1"/>
    <n v="1"/>
    <n v="17492310.344712"/>
    <n v="10869328.722892599"/>
    <n v="37321123.058831632"/>
  </r>
  <r>
    <n v="1328"/>
    <x v="1329"/>
    <n v="3492791982.3522391"/>
    <n v="76078088.588790312"/>
    <n v="-1782060.0003996489"/>
    <n v="0"/>
    <n v="0"/>
    <n v="1328"/>
    <n v="5578000"/>
    <n v="10402000"/>
    <n v="1328"/>
    <n v="0"/>
    <n v="0"/>
    <n v="0.51837790762866343"/>
    <n v="0.58281574948887971"/>
    <n v="0"/>
    <n v="0"/>
    <n v="1"/>
    <n v="1"/>
    <n v="14159920.89928909"/>
    <n v="7892389.2390366914"/>
    <n v="27106256.204918999"/>
  </r>
  <r>
    <n v="1329"/>
    <x v="1330"/>
    <n v="3547558735.2370281"/>
    <n v="75564051.94407028"/>
    <n v="-2364239.4007939738"/>
    <n v="0"/>
    <n v="0"/>
    <n v="1329"/>
    <n v="5417000"/>
    <n v="10099000"/>
    <n v="1329"/>
    <n v="0"/>
    <n v="0"/>
    <n v="0.51837140587296027"/>
    <n v="0.58280294001745259"/>
    <n v="0"/>
    <n v="0"/>
    <n v="1"/>
    <n v="1"/>
    <n v="11663212.61425826"/>
    <n v="5730153.8176650377"/>
    <n v="19678134.68086848"/>
  </r>
  <r>
    <n v="1330"/>
    <x v="1331"/>
    <n v="3412809652.744029"/>
    <n v="75190251.020435795"/>
    <n v="-2940597.0073144832"/>
    <n v="0"/>
    <n v="0"/>
    <n v="1330"/>
    <n v="5107000"/>
    <n v="10249000"/>
    <n v="1330"/>
    <n v="0"/>
    <n v="0"/>
    <n v="0.51838149225671193"/>
    <n v="0.58280212552375943"/>
    <n v="0"/>
    <n v="0"/>
    <n v="1"/>
    <n v="1"/>
    <n v="9777967.4058965519"/>
    <n v="4159642.3513782471"/>
    <n v="14284533.28627282"/>
  </r>
  <r>
    <n v="1331"/>
    <x v="1332"/>
    <n v="3372763061.4513221"/>
    <n v="74918832.038329989"/>
    <n v="-632171.03789861314"/>
    <n v="0"/>
    <n v="0"/>
    <n v="1331"/>
    <n v="4636000"/>
    <n v="8909000"/>
    <n v="1331"/>
    <n v="0"/>
    <n v="0"/>
    <n v="0.51839174448490521"/>
    <n v="0.58280327543594135"/>
    <n v="0"/>
    <n v="0"/>
    <n v="1"/>
    <n v="1"/>
    <n v="8340142.8645339916"/>
    <n v="3017977.3468964389"/>
    <n v="10362310.763372051"/>
  </r>
  <r>
    <n v="1332"/>
    <x v="1333"/>
    <n v="3359762966.5091019"/>
    <n v="74721456.376527309"/>
    <n v="-1225849.327660928"/>
    <n v="0"/>
    <n v="0"/>
    <n v="1332"/>
    <n v="3736000"/>
    <n v="7547000"/>
    <n v="1332"/>
    <n v="0"/>
    <n v="0"/>
    <n v="0.51840128640329652"/>
    <n v="0.58280707895700967"/>
    <n v="0"/>
    <n v="0"/>
    <n v="1"/>
    <n v="1"/>
    <n v="7543484.0178174861"/>
    <n v="2500000"/>
    <n v="7498197.2008572873"/>
  </r>
  <r>
    <n v="1333"/>
    <x v="1334"/>
    <n v="3279045616.2443628"/>
    <n v="74577327.300071612"/>
    <n v="-1813590.834658318"/>
    <n v="0"/>
    <n v="0"/>
    <n v="1333"/>
    <n v="3948000"/>
    <n v="7198000"/>
    <n v="1333"/>
    <n v="0"/>
    <n v="0"/>
    <n v="0.5184240247870604"/>
    <n v="0.58281551897500083"/>
    <n v="0"/>
    <n v="0"/>
    <n v="1"/>
    <n v="1"/>
    <n v="7281249.0779606141"/>
    <n v="2500000"/>
    <n v="5399837.4980929587"/>
  </r>
  <r>
    <n v="1334"/>
    <x v="1335"/>
    <n v="3211841211.8448272"/>
    <n v="74551260.910307333"/>
    <n v="-2395454.926717103"/>
    <n v="0"/>
    <n v="0"/>
    <n v="1334"/>
    <n v="4210000"/>
    <n v="7070000"/>
    <n v="1334"/>
    <n v="0"/>
    <n v="0"/>
    <n v="0.51844253299106047"/>
    <n v="0.58282530409139899"/>
    <n v="0"/>
    <n v="0"/>
    <n v="1"/>
    <n v="1"/>
    <n v="7034490.094224209"/>
    <n v="2500000"/>
    <n v="3450593.4705114509"/>
  </r>
  <r>
    <n v="1335"/>
    <x v="1336"/>
    <n v="3496689020.7413788"/>
    <n v="74551260.910307333"/>
    <n v="-2251745.3779853578"/>
    <n v="0"/>
    <n v="0"/>
    <n v="1335"/>
    <n v="5750000"/>
    <n v="10818000"/>
    <n v="1335"/>
    <n v="0"/>
    <n v="0"/>
    <n v="0.51845562649936627"/>
    <n v="0.58283561546368468"/>
    <n v="0"/>
    <n v="0"/>
    <n v="1"/>
    <n v="1"/>
    <n v="6802293.7435477609"/>
    <n v="2500000"/>
    <n v="1519133.6114386891"/>
  </r>
  <r>
    <n v="1336"/>
    <x v="1337"/>
    <n v="3632600011.091506"/>
    <n v="74551260.910307333"/>
    <n v="13005382.07529119"/>
    <n v="0"/>
    <n v="0"/>
    <n v="1336"/>
    <n v="5582000"/>
    <n v="12075000"/>
    <n v="1336"/>
    <n v="0"/>
    <n v="0"/>
    <n v="0.51843269305981932"/>
    <n v="0.58282032527497507"/>
    <n v="0"/>
    <n v="0"/>
    <n v="1"/>
    <n v="1"/>
    <n v="11307432.79284039"/>
    <n v="4694091.1677866634"/>
    <n v="5914277.3854070017"/>
  </r>
  <r>
    <n v="1337"/>
    <x v="1338"/>
    <n v="3646632300.5349922"/>
    <n v="74551260.910307333"/>
    <n v="25911180"/>
    <n v="0"/>
    <n v="0"/>
    <n v="1337"/>
    <n v="5224000"/>
    <n v="11332000"/>
    <n v="1337"/>
    <n v="0"/>
    <n v="0"/>
    <n v="0.51843953212044835"/>
    <n v="0.5828197429971389"/>
    <n v="0"/>
    <n v="0"/>
    <n v="1"/>
    <n v="1"/>
    <n v="16510455.08400996"/>
    <n v="6784748.8410802865"/>
    <n v="12264178.119180441"/>
  </r>
  <r>
    <n v="1338"/>
    <x v="1339"/>
    <n v="3850268687.3190918"/>
    <n v="74817162.911743462"/>
    <n v="24694277.980626758"/>
    <n v="0"/>
    <n v="0"/>
    <n v="1338"/>
    <n v="4510000"/>
    <n v="9484000"/>
    <n v="1338"/>
    <n v="0"/>
    <n v="0"/>
    <n v="0.51844430044347845"/>
    <n v="0.5827934648618297"/>
    <n v="0"/>
    <n v="0"/>
    <n v="1"/>
    <n v="1"/>
    <n v="16757719.5252073"/>
    <n v="7107695.9031645171"/>
    <n v="15602710.508868741"/>
  </r>
  <r>
    <n v="1339"/>
    <x v="1340"/>
    <n v="3850757041.1737189"/>
    <n v="74985165.883532301"/>
    <n v="2051790.6550457811"/>
    <n v="0"/>
    <n v="0"/>
    <n v="1339"/>
    <n v="4420000"/>
    <n v="7956000"/>
    <n v="1339"/>
    <n v="0"/>
    <n v="0"/>
    <n v="0.51844301485114097"/>
    <n v="0.58274393568226701"/>
    <n v="0"/>
    <n v="0"/>
    <n v="1"/>
    <n v="1"/>
    <n v="7837947.5718461443"/>
    <n v="3345756.2392253061"/>
    <n v="11320221.97344739"/>
  </r>
  <r>
    <n v="1340"/>
    <x v="1341"/>
    <n v="3769974214.6431808"/>
    <n v="74769660.770320088"/>
    <n v="0"/>
    <n v="0"/>
    <n v="0"/>
    <n v="1340"/>
    <n v="4445000"/>
    <n v="7946000"/>
    <n v="1340"/>
    <n v="0"/>
    <n v="0"/>
    <n v="0.51845902875209926"/>
    <n v="0.5827509054557054"/>
    <n v="0"/>
    <n v="0"/>
    <n v="1"/>
    <n v="1"/>
    <n v="6795998.2259455882"/>
    <n v="2500000"/>
    <n v="8185468.7991876304"/>
  </r>
  <r>
    <n v="1341"/>
    <x v="1342"/>
    <n v="3635003704.4988132"/>
    <n v="74611912.458299279"/>
    <n v="-600000"/>
    <n v="0"/>
    <n v="0"/>
    <n v="1341"/>
    <n v="5063000"/>
    <n v="8459000"/>
    <n v="1341"/>
    <n v="0"/>
    <n v="0"/>
    <n v="0.51846708785132711"/>
    <n v="0.58275661573186477"/>
    <n v="0"/>
    <n v="0"/>
    <n v="1"/>
    <n v="1"/>
    <n v="6577876.6194301676"/>
    <n v="2500000"/>
    <n v="6698521.2609241623"/>
  </r>
  <r>
    <n v="1342"/>
    <x v="1343"/>
    <n v="3554207615.7827749"/>
    <n v="74551260.910307333"/>
    <n v="-1194000.00013411"/>
    <n v="0"/>
    <n v="0"/>
    <n v="1342"/>
    <n v="4500000"/>
    <n v="7802000"/>
    <n v="1342"/>
    <n v="0"/>
    <n v="0"/>
    <n v="0.51846111581482535"/>
    <n v="0.58275849895440834"/>
    <n v="0"/>
    <n v="0"/>
    <n v="1"/>
    <n v="1"/>
    <n v="6372627.5935601816"/>
    <n v="2500000"/>
    <n v="4763734.3878207011"/>
  </r>
  <r>
    <n v="1343"/>
    <x v="1344"/>
    <n v="3839151002.0076609"/>
    <n v="74551260.910307333"/>
    <n v="-1782060.0003996489"/>
    <n v="0"/>
    <n v="0"/>
    <n v="1343"/>
    <n v="4361000"/>
    <n v="15389000"/>
    <n v="1343"/>
    <n v="0"/>
    <n v="0"/>
    <n v="0.51846797263750466"/>
    <n v="0.58276399522274414"/>
    <n v="0"/>
    <n v="0"/>
    <n v="1"/>
    <n v="1"/>
    <n v="6179491.4650785681"/>
    <n v="2500000"/>
    <n v="2817135.8212261079"/>
  </r>
  <r>
    <n v="1344"/>
    <x v="1345"/>
    <n v="3717724047.2568789"/>
    <n v="74551260.910307333"/>
    <n v="22107430.59920603"/>
    <n v="0"/>
    <n v="0"/>
    <n v="1344"/>
    <n v="4347000"/>
    <n v="8873000"/>
    <n v="1344"/>
    <n v="0"/>
    <n v="0"/>
    <n v="0.51847784797792373"/>
    <n v="0.58268471577675141"/>
    <n v="0"/>
    <n v="0"/>
    <n v="1"/>
    <n v="1"/>
    <n v="10717559.487839529"/>
    <n v="2500000"/>
    <n v="2083110.23241521"/>
  </r>
  <r>
    <n v="1345"/>
    <x v="1346"/>
    <n v="3555656698.2514782"/>
    <n v="74551260.910307333"/>
    <n v="2104098.9509016392"/>
    <n v="0"/>
    <n v="0"/>
    <n v="1345"/>
    <n v="4902000"/>
    <n v="8053000"/>
    <n v="1345"/>
    <n v="0"/>
    <n v="0"/>
    <n v="0.51848802330831445"/>
    <n v="0.58268557169255208"/>
    <n v="0"/>
    <n v="0"/>
    <n v="1"/>
    <n v="1"/>
    <n v="6187768.1223187149"/>
    <n v="2500000"/>
    <n v="162279.13055666929"/>
  </r>
  <r>
    <n v="1346"/>
    <x v="1347"/>
    <n v="3705168626.5157232"/>
    <n v="74551260.910307333"/>
    <n v="0"/>
    <n v="0"/>
    <n v="0"/>
    <n v="1346"/>
    <n v="5861000"/>
    <n v="9486000"/>
    <n v="1346"/>
    <n v="0"/>
    <n v="0"/>
    <n v="0.51848581781273673"/>
    <n v="0.58268879215160219"/>
    <n v="0"/>
    <n v="0"/>
    <n v="1"/>
    <n v="1"/>
    <n v="7884869.1570059024"/>
    <n v="4344966.3858324829"/>
    <n v="3776131.3392873742"/>
  </r>
  <r>
    <n v="1347"/>
    <x v="1348"/>
    <n v="3651486869.065094"/>
    <n v="74551260.910307333"/>
    <n v="-600000"/>
    <n v="0"/>
    <n v="0"/>
    <n v="1347"/>
    <n v="5107000"/>
    <n v="8905000"/>
    <n v="1347"/>
    <n v="0"/>
    <n v="0"/>
    <n v="0.51848634307027797"/>
    <n v="0.58268901487465219"/>
    <n v="0"/>
    <n v="0"/>
    <n v="1"/>
    <n v="1"/>
    <n v="6179038.0789149366"/>
    <n v="2812635.4763687421"/>
    <n v="3832224.188343856"/>
  </r>
  <r>
    <n v="1348"/>
    <x v="1349"/>
    <n v="3855213188.5227728"/>
    <n v="74551260.910307333"/>
    <n v="-1194000.00013411"/>
    <n v="0"/>
    <n v="0"/>
    <n v="1348"/>
    <n v="4550000"/>
    <n v="10423000"/>
    <n v="1348"/>
    <n v="0"/>
    <n v="0"/>
    <n v="0.51848381168894819"/>
    <n v="0.58268580577409113"/>
    <n v="0"/>
    <n v="0"/>
    <n v="1"/>
    <n v="1"/>
    <n v="5703141.6529873135"/>
    <n v="2500000"/>
    <n v="1910003.6410899861"/>
  </r>
  <r>
    <n v="1349"/>
    <x v="1350"/>
    <n v="3842194227.2346449"/>
    <n v="74551260.910307333"/>
    <n v="3975979.9996003509"/>
    <n v="0"/>
    <n v="0"/>
    <n v="1349"/>
    <n v="4577000"/>
    <n v="8846000"/>
    <n v="1349"/>
    <n v="0"/>
    <n v="0"/>
    <n v="0.51848956616544761"/>
    <n v="0.58266491178961499"/>
    <n v="0"/>
    <n v="0"/>
    <n v="1"/>
    <n v="1"/>
    <n v="5906272.8157483954"/>
    <n v="2500000"/>
    <n v="783101.68402248598"/>
  </r>
  <r>
    <n v="1350"/>
    <x v="1351"/>
    <n v="3761446952.4190269"/>
    <n v="74551260.910307333"/>
    <n v="0"/>
    <n v="0"/>
    <n v="0"/>
    <n v="1350"/>
    <n v="4006000"/>
    <n v="7706000"/>
    <n v="1350"/>
    <n v="0"/>
    <n v="0"/>
    <n v="0.51849472300618415"/>
    <n v="0.58266066165717989"/>
    <n v="0"/>
    <n v="0"/>
    <n v="1"/>
    <n v="1"/>
    <n v="5469886.0856541526"/>
    <n v="2500000"/>
    <n v="-730766.83264270215"/>
  </r>
  <r>
    <n v="1351"/>
    <x v="1352"/>
    <n v="3680709704.6375971"/>
    <n v="74551260.910307333"/>
    <n v="-600000"/>
    <n v="0"/>
    <n v="0"/>
    <n v="1351"/>
    <n v="3998000"/>
    <n v="7194000"/>
    <n v="1351"/>
    <n v="0"/>
    <n v="0"/>
    <n v="0.51851203742428531"/>
    <n v="0.58266357893042309"/>
    <n v="0"/>
    <n v="0"/>
    <n v="1"/>
    <n v="1"/>
    <n v="5330025.802001236"/>
    <n v="2500000"/>
    <n v="-2623459.1644796138"/>
  </r>
  <r>
    <n v="1352"/>
    <x v="1353"/>
    <n v="3816753324.153717"/>
    <n v="74551260.910307333"/>
    <n v="-1194000.00013411"/>
    <n v="0"/>
    <n v="0"/>
    <n v="1352"/>
    <n v="3692000"/>
    <n v="7296000"/>
    <n v="1352"/>
    <n v="0"/>
    <n v="0"/>
    <n v="0.51852951342004561"/>
    <n v="0.58266995528931409"/>
    <n v="0"/>
    <n v="0"/>
    <n v="1"/>
    <n v="1"/>
    <n v="5198419.4589330107"/>
    <n v="2500000"/>
    <n v="-4497224.5734212073"/>
  </r>
  <r>
    <n v="1353"/>
    <x v="1354"/>
    <n v="3857975857.9473691"/>
    <n v="74551260.910307333"/>
    <n v="5415489.9996003509"/>
    <n v="0"/>
    <n v="0"/>
    <n v="1353"/>
    <n v="6055000"/>
    <n v="10879000"/>
    <n v="1353"/>
    <n v="0"/>
    <n v="0"/>
    <n v="0.51855308767375807"/>
    <n v="0.58267501089338869"/>
    <n v="0"/>
    <n v="0"/>
    <n v="1"/>
    <n v="1"/>
    <n v="5876256.1454946054"/>
    <n v="2598523.5510705002"/>
    <n v="-4776402.3286922034"/>
  </r>
  <r>
    <n v="1354"/>
    <x v="1355"/>
    <n v="3858568619.186377"/>
    <n v="74551260.910307333"/>
    <n v="7197550"/>
    <n v="0"/>
    <n v="0"/>
    <n v="1354"/>
    <n v="11606000"/>
    <n v="13448000"/>
    <n v="1354"/>
    <n v="0"/>
    <n v="0"/>
    <n v="0.51852420398630372"/>
    <n v="0.58265086669550503"/>
    <n v="0"/>
    <n v="0"/>
    <n v="1"/>
    <n v="1"/>
    <n v="6178464.4667683374"/>
    <n v="2500000"/>
    <n v="-6628638.3064728901"/>
  </r>
  <r>
    <n v="1355"/>
    <x v="1356"/>
    <n v="3642401425.1680741"/>
    <n v="74551260.910307333"/>
    <n v="17993875"/>
    <n v="0"/>
    <n v="0"/>
    <n v="1355"/>
    <n v="20425000"/>
    <n v="27071000"/>
    <n v="1355"/>
    <n v="0"/>
    <n v="0"/>
    <n v="0.51829870691939139"/>
    <n v="0.58259942976726709"/>
    <n v="0"/>
    <n v="0"/>
    <n v="1"/>
    <n v="1"/>
    <n v="16282772.5684244"/>
    <n v="10003674.859823979"/>
    <n v="8871998.0751102194"/>
  </r>
  <r>
    <n v="1356"/>
    <x v="1357"/>
    <n v="3859800764.8457141"/>
    <n v="74646460.261079714"/>
    <n v="1777598.739880959"/>
    <n v="0"/>
    <n v="0"/>
    <n v="1356"/>
    <n v="7491000"/>
    <n v="11889000"/>
    <n v="1356"/>
    <n v="0"/>
    <n v="0"/>
    <n v="0.51819410440705127"/>
    <n v="0.58257722832273606"/>
    <n v="0"/>
    <n v="0"/>
    <n v="1"/>
    <n v="1"/>
    <n v="5227974.2840582673"/>
    <n v="2500000"/>
    <n v="6447073.6706862878"/>
  </r>
  <r>
    <n v="1357"/>
    <x v="1358"/>
    <n v="3860441569.9879718"/>
    <n v="74551260.910307333"/>
    <n v="0"/>
    <n v="0"/>
    <n v="0"/>
    <n v="1357"/>
    <n v="5605000"/>
    <n v="9192000"/>
    <n v="1357"/>
    <n v="0"/>
    <n v="0"/>
    <n v="0.518121855579877"/>
    <n v="0.5825334093351302"/>
    <n v="0"/>
    <n v="0"/>
    <n v="1"/>
    <n v="1"/>
    <n v="5131419.8142572176"/>
    <n v="2500000"/>
    <n v="4516408.8612276558"/>
  </r>
  <r>
    <n v="1358"/>
    <x v="1359"/>
    <n v="3861099755.433507"/>
    <n v="74551260.910307333"/>
    <n v="-600000"/>
    <n v="0"/>
    <n v="0"/>
    <n v="1358"/>
    <n v="4906000"/>
    <n v="8351000"/>
    <n v="1358"/>
    <n v="0"/>
    <n v="0"/>
    <n v="0.51810264898407166"/>
    <n v="0.58252053939181991"/>
    <n v="0"/>
    <n v="0"/>
    <n v="1"/>
    <n v="1"/>
    <n v="5011534.325600177"/>
    <n v="2500000"/>
    <n v="2586404.1579589061"/>
  </r>
  <r>
    <n v="1359"/>
    <x v="1360"/>
    <n v="3861775952.9248261"/>
    <n v="74551260.910307333"/>
    <n v="-1194000.00013411"/>
    <n v="0"/>
    <n v="0"/>
    <n v="1359"/>
    <n v="4977000"/>
    <n v="8263000"/>
    <n v="1359"/>
    <n v="0"/>
    <n v="0"/>
    <n v="0.51810036444584562"/>
    <n v="0.58251523033913688"/>
    <n v="0"/>
    <n v="0"/>
    <n v="1"/>
    <n v="1"/>
    <n v="4898723.9527265243"/>
    <n v="2500000"/>
    <n v="663078.74787065154"/>
  </r>
  <r>
    <n v="1360"/>
    <x v="1361"/>
    <n v="3862470767.0991721"/>
    <n v="74551260.910307333"/>
    <n v="-1782060.0003996489"/>
    <n v="0"/>
    <n v="0"/>
    <n v="1360"/>
    <n v="4316000"/>
    <n v="7895000"/>
    <n v="1360"/>
    <n v="0"/>
    <n v="0"/>
    <n v="0.5180964288797959"/>
    <n v="0.58251003035869342"/>
    <n v="0"/>
    <n v="0"/>
    <n v="1"/>
    <n v="1"/>
    <n v="4792571.1533306045"/>
    <n v="2500000"/>
    <n v="-1243552.0394598451"/>
  </r>
  <r>
    <n v="1361"/>
    <x v="1362"/>
    <n v="3863184777.4825282"/>
    <n v="74551260.910307333"/>
    <n v="3393800.5992060262"/>
    <n v="0"/>
    <n v="0"/>
    <n v="1361"/>
    <n v="4906000"/>
    <n v="8595000"/>
    <n v="1361"/>
    <n v="0"/>
    <n v="0"/>
    <n v="0.51810727447457983"/>
    <n v="0.58250771505731525"/>
    <n v="0"/>
    <n v="0"/>
    <n v="1"/>
    <n v="1"/>
    <n v="7103439.0286691068"/>
    <n v="4694091.167922914"/>
    <n v="3172283.4806567971"/>
  </r>
  <r>
    <n v="1362"/>
    <x v="1363"/>
    <n v="3863918540.2524281"/>
    <n v="74551260.910307333"/>
    <n v="0"/>
    <n v="0"/>
    <n v="0"/>
    <n v="1362"/>
    <n v="4348000"/>
    <n v="7662000"/>
    <n v="1362"/>
    <n v="0"/>
    <n v="0"/>
    <n v="0.5181217795111307"/>
    <n v="0.58251050097724322"/>
    <n v="0"/>
    <n v="0"/>
    <n v="1"/>
    <n v="1"/>
    <n v="4654112.6328944638"/>
    <n v="2500000"/>
    <n v="1634523.1465592899"/>
  </r>
  <r>
    <n v="1363"/>
    <x v="1364"/>
    <n v="3864672589.792418"/>
    <n v="74551260.910307333"/>
    <n v="-600000"/>
    <n v="0"/>
    <n v="0"/>
    <n v="1363"/>
    <n v="4008000"/>
    <n v="7139000"/>
    <n v="1363"/>
    <n v="0"/>
    <n v="0"/>
    <n v="0.51813193823123627"/>
    <n v="0.5825095813592216"/>
    <n v="0"/>
    <n v="0"/>
    <n v="1"/>
    <n v="1"/>
    <n v="4562395.7208534349"/>
    <n v="2500000"/>
    <n v="-281822.08454095869"/>
  </r>
  <r>
    <n v="1364"/>
    <x v="1365"/>
    <n v="3865447440.0587292"/>
    <n v="74551260.910307333"/>
    <n v="-1194000.00013411"/>
    <n v="0"/>
    <n v="0"/>
    <n v="1364"/>
    <n v="3637000"/>
    <n v="6736000"/>
    <n v="1364"/>
    <n v="0"/>
    <n v="0"/>
    <n v="0.5181492152788979"/>
    <n v="0.58251305567724099"/>
    <n v="0"/>
    <n v="0"/>
    <n v="1"/>
    <n v="1"/>
    <n v="4476091.5387370549"/>
    <n v="2500000"/>
    <n v="-2179003.8637585421"/>
  </r>
  <r>
    <n v="1365"/>
    <x v="1366"/>
    <n v="3866243585.7776499"/>
    <n v="74551260.910307333"/>
    <n v="-1782060.0003996489"/>
    <n v="0"/>
    <n v="0"/>
    <n v="1365"/>
    <n v="3395000"/>
    <n v="6477000"/>
    <n v="1365"/>
    <n v="0"/>
    <n v="0"/>
    <n v="0.51817385875985744"/>
    <n v="0.58251974912380866"/>
    <n v="0"/>
    <n v="0"/>
    <n v="1"/>
    <n v="1"/>
    <n v="4394880.6509626666"/>
    <n v="2500000"/>
    <n v="-4057213.825608002"/>
  </r>
  <r>
    <n v="1366"/>
    <x v="1367"/>
    <n v="3867061503.4902458"/>
    <n v="74551260.910307333"/>
    <n v="-2364239.4007939738"/>
    <n v="0"/>
    <n v="0"/>
    <n v="1366"/>
    <n v="3277000"/>
    <n v="6390000"/>
    <n v="1366"/>
    <n v="0"/>
    <n v="0"/>
    <n v="0.51820308035192952"/>
    <n v="0.58252837195673779"/>
    <n v="0"/>
    <n v="0"/>
    <n v="1"/>
    <n v="1"/>
    <n v="4318462.4736348223"/>
    <n v="2500000"/>
    <n v="-5916641.6882587792"/>
  </r>
  <r>
    <n v="1367"/>
    <x v="1368"/>
    <n v="3867901652.4594021"/>
    <n v="74551260.910307333"/>
    <n v="7855727.9926855164"/>
    <n v="0"/>
    <n v="0"/>
    <n v="1367"/>
    <n v="3499000"/>
    <n v="7356000"/>
    <n v="1367"/>
    <n v="0"/>
    <n v="0"/>
    <n v="0.51823446724423261"/>
    <n v="0.58253744215083925"/>
    <n v="0"/>
    <n v="0"/>
    <n v="1"/>
    <n v="1"/>
    <n v="5635434.566704385"/>
    <n v="2598522.7921879631"/>
    <n v="-6181625.2726986641"/>
  </r>
  <r>
    <n v="1368"/>
    <x v="1369"/>
    <n v="3868764475.4526601"/>
    <n v="74551260.910307333"/>
    <n v="0"/>
    <n v="0"/>
    <n v="0"/>
    <n v="1368"/>
    <n v="4462000"/>
    <n v="7713000"/>
    <n v="1368"/>
    <n v="0"/>
    <n v="0"/>
    <n v="0.51826228124037121"/>
    <n v="0.58254368546831081"/>
    <n v="0"/>
    <n v="0"/>
    <n v="1"/>
    <n v="1"/>
    <n v="4307178.254328399"/>
    <n v="2500000"/>
    <n v="-7625846.5213533789"/>
  </r>
  <r>
    <n v="1369"/>
    <x v="1370"/>
    <n v="3869650399.4129858"/>
    <n v="74551260.910307333"/>
    <n v="2279020"/>
    <n v="0"/>
    <n v="0"/>
    <n v="1369"/>
    <n v="3105000"/>
    <n v="8114000"/>
    <n v="1369"/>
    <n v="0"/>
    <n v="0"/>
    <n v="0.51826996621612909"/>
    <n v="0.58254006023370319"/>
    <n v="0"/>
    <n v="0"/>
    <n v="1"/>
    <n v="1"/>
    <n v="10100273.849163489"/>
    <n v="8364337.9613319561"/>
    <n v="5127024.4421556443"/>
  </r>
  <r>
    <n v="1370"/>
    <x v="1371"/>
    <n v="3870559836.028378"/>
    <n v="74551260.910307333"/>
    <n v="0"/>
    <n v="0"/>
    <n v="0"/>
    <n v="1370"/>
    <n v="2524000"/>
    <n v="6290000"/>
    <n v="1370"/>
    <n v="0"/>
    <n v="0"/>
    <n v="0.51822468321596094"/>
    <n v="0.58254262013520708"/>
    <n v="0"/>
    <n v="0"/>
    <n v="1"/>
    <n v="1"/>
    <n v="4206115.6797468225"/>
    <n v="2500000"/>
    <n v="3192610.7173855458"/>
  </r>
  <r>
    <n v="1371"/>
    <x v="1372"/>
    <n v="3871493182.2101178"/>
    <n v="74551260.910307333"/>
    <n v="-600000"/>
    <n v="0"/>
    <n v="0"/>
    <n v="1371"/>
    <n v="2395000"/>
    <n v="5919000"/>
    <n v="1371"/>
    <n v="0"/>
    <n v="0"/>
    <n v="0.51826890573318929"/>
    <n v="0.58255211097812754"/>
    <n v="0"/>
    <n v="0"/>
    <n v="1"/>
    <n v="1"/>
    <n v="4140837.5831923941"/>
    <n v="2500000"/>
    <n v="1260684.6109252949"/>
  </r>
  <r>
    <n v="1372"/>
    <x v="1373"/>
    <n v="3872450820.488544"/>
    <n v="74551260.910307333"/>
    <n v="-1194000.00013411"/>
    <n v="0"/>
    <n v="0"/>
    <n v="1372"/>
    <n v="2407000"/>
    <n v="5508000"/>
    <n v="1372"/>
    <n v="0"/>
    <n v="0"/>
    <n v="0.51831514793209776"/>
    <n v="0.58256459242304492"/>
    <n v="0"/>
    <n v="0"/>
    <n v="1"/>
    <n v="1"/>
    <n v="4079411.913619874"/>
    <n v="2500000"/>
    <n v="-651922.23490217305"/>
  </r>
  <r>
    <n v="1373"/>
    <x v="1374"/>
    <n v="3873433119.33426"/>
    <n v="74551260.910307333"/>
    <n v="-1782060.0003996489"/>
    <n v="0"/>
    <n v="0"/>
    <n v="1373"/>
    <n v="2085000"/>
    <n v="5461000"/>
    <n v="1373"/>
    <n v="0"/>
    <n v="0"/>
    <n v="0.5183611947783493"/>
    <n v="0.58258033425582845"/>
    <n v="0"/>
    <n v="0"/>
    <n v="1"/>
    <n v="1"/>
    <n v="4021611.3176835878"/>
    <n v="2500000"/>
    <n v="-2545403.0126988669"/>
  </r>
  <r>
    <n v="1374"/>
    <x v="1375"/>
    <n v="3874440433.411972"/>
    <n v="74551260.910307333"/>
    <n v="-2364239.4007939738"/>
    <n v="0"/>
    <n v="0"/>
    <n v="1374"/>
    <n v="1964000"/>
    <n v="5550000"/>
    <n v="1374"/>
    <n v="0"/>
    <n v="0"/>
    <n v="0.51841208426082164"/>
    <n v="0.58259629936575874"/>
    <n v="0"/>
    <n v="0"/>
    <n v="1"/>
    <n v="1"/>
    <n v="3967221.8594352668"/>
    <n v="2500000"/>
    <n v="-4419948.9831408206"/>
  </r>
  <r>
    <n v="1375"/>
    <x v="1376"/>
    <n v="3875473103.7733741"/>
    <n v="74551260.910307333"/>
    <n v="-2940597.0073144832"/>
    <n v="0"/>
    <n v="0"/>
    <n v="1375"/>
    <n v="2253000"/>
    <n v="5213000"/>
    <n v="1375"/>
    <n v="0"/>
    <n v="0"/>
    <n v="0.5184647043529651"/>
    <n v="0.58261135350519"/>
    <n v="0"/>
    <n v="0"/>
    <n v="1"/>
    <n v="1"/>
    <n v="3916042.2284880909"/>
    <n v="2500000"/>
    <n v="-6275749.494297348"/>
  </r>
  <r>
    <n v="1376"/>
    <x v="1377"/>
    <n v="3876531457.9949212"/>
    <n v="74551260.910307333"/>
    <n v="-3511191.0378986131"/>
    <n v="0"/>
    <n v="0"/>
    <n v="1376"/>
    <n v="2565000"/>
    <n v="5533000"/>
    <n v="1376"/>
    <n v="0"/>
    <n v="0"/>
    <n v="0.5185130808595324"/>
    <n v="0.58262907729647528"/>
    <n v="0"/>
    <n v="0"/>
    <n v="1"/>
    <n v="1"/>
    <n v="3867882.9949114281"/>
    <n v="2500000"/>
    <n v="-8112992.000757114"/>
  </r>
  <r>
    <n v="1377"/>
    <x v="1378"/>
    <n v="3877615810.2656732"/>
    <n v="74551260.910307333"/>
    <n v="-4076079.1283044401"/>
    <n v="0"/>
    <n v="0"/>
    <n v="1377"/>
    <n v="2934000"/>
    <n v="5440000"/>
    <n v="1377"/>
    <n v="0"/>
    <n v="0"/>
    <n v="0.51855659591424375"/>
    <n v="0.582643956164698"/>
    <n v="0"/>
    <n v="0"/>
    <n v="1"/>
    <n v="1"/>
    <n v="3822565.9080984062"/>
    <n v="2500000"/>
    <n v="-9931862.0825629383"/>
  </r>
  <r>
    <n v="1378"/>
    <x v="1379"/>
    <n v="3878726461.4299598"/>
    <n v="74551260.910307333"/>
    <n v="-4635318.3379324703"/>
    <n v="0"/>
    <n v="0"/>
    <n v="1378"/>
    <n v="2718000"/>
    <n v="5197000"/>
    <n v="1378"/>
    <n v="0"/>
    <n v="0"/>
    <n v="0.51859398551445979"/>
    <n v="0.58265949297813791"/>
    <n v="0"/>
    <n v="0"/>
    <n v="1"/>
    <n v="1"/>
    <n v="3779923.2370112529"/>
    <n v="2500000"/>
    <n v="-11732543.46395725"/>
  </r>
  <r>
    <n v="1379"/>
    <x v="1380"/>
    <n v="3879863698.9890771"/>
    <n v="74551260.910307333"/>
    <n v="-5188965.1555892201"/>
    <n v="0"/>
    <n v="0"/>
    <n v="1379"/>
    <n v="2846000"/>
    <n v="5116000"/>
    <n v="1379"/>
    <n v="0"/>
    <n v="0"/>
    <n v="0.51863499976425143"/>
    <n v="0.58267698085994613"/>
    <n v="0"/>
    <n v="0"/>
    <n v="1"/>
    <n v="1"/>
    <n v="3739797.149362464"/>
    <n v="2500000"/>
    <n v="-13515218.03194011"/>
  </r>
  <r>
    <n v="1380"/>
    <x v="1381"/>
    <n v="3880132777.6188798"/>
    <n v="74551260.910307333"/>
    <n v="-5737075.5051931525"/>
    <n v="0"/>
    <n v="0"/>
    <n v="1380"/>
    <n v="2776000"/>
    <n v="5097000"/>
    <n v="1380"/>
    <n v="0"/>
    <n v="0"/>
    <n v="0.51867387297569456"/>
    <n v="0.58269504131548433"/>
    <n v="0"/>
    <n v="0"/>
    <n v="1"/>
    <n v="1"/>
    <n v="3702039.127433971"/>
    <n v="2500000"/>
    <n v="-15280065.8546416"/>
  </r>
  <r>
    <n v="1381"/>
    <x v="1382"/>
    <n v="3880132100.040792"/>
    <n v="74551260.910307333"/>
    <n v="-6279704.7514235564"/>
    <n v="0"/>
    <n v="0"/>
    <n v="1381"/>
    <n v="2753000"/>
    <n v="5008000"/>
    <n v="1381"/>
    <n v="0"/>
    <n v="0"/>
    <n v="0.51871391286733237"/>
    <n v="0.58271315775408472"/>
    <n v="0"/>
    <n v="0"/>
    <n v="1"/>
    <n v="1"/>
    <n v="3666509.4183720988"/>
    <n v="2500000"/>
    <n v="-17027265.199510541"/>
  </r>
  <r>
    <n v="1382"/>
    <x v="1383"/>
    <n v="3880131239.5079718"/>
    <n v="74551260.910307333"/>
    <n v="-6816907.705312944"/>
    <n v="0"/>
    <n v="0"/>
    <n v="1382"/>
    <n v="2622000"/>
    <n v="4950000"/>
    <n v="1382"/>
    <n v="0"/>
    <n v="0"/>
    <n v="0.51875432817980816"/>
    <n v="0.58273193149098845"/>
    <n v="0"/>
    <n v="0"/>
    <n v="1"/>
    <n v="1"/>
    <n v="3633076.5169237158"/>
    <n v="2500000"/>
    <n v="-18756992.551321331"/>
  </r>
  <r>
    <n v="1383"/>
    <x v="1384"/>
    <n v="3880130214.3160071"/>
    <n v="74551260.910307333"/>
    <n v="-7348738.6297835121"/>
    <n v="0"/>
    <n v="0"/>
    <n v="1383"/>
    <n v="2613000"/>
    <n v="4937000"/>
    <n v="1383"/>
    <n v="0"/>
    <n v="0"/>
    <n v="0.51879688218790065"/>
    <n v="0.58275110668228769"/>
    <n v="0"/>
    <n v="0"/>
    <n v="1"/>
    <n v="1"/>
    <n v="3601616.678699011"/>
    <n v="2500000"/>
    <n v="-20469422.630000629"/>
  </r>
  <r>
    <n v="1384"/>
    <x v="1385"/>
    <n v="3880129040.9309111"/>
    <n v="74551260.910307333"/>
    <n v="-7875251.2451282479"/>
    <n v="0"/>
    <n v="0"/>
    <n v="1384"/>
    <n v="2695000"/>
    <n v="4981000"/>
    <n v="1384"/>
    <n v="0"/>
    <n v="0"/>
    <n v="0.5188395741316506"/>
    <n v="0.58277030794636997"/>
    <n v="0"/>
    <n v="0"/>
    <n v="1"/>
    <n v="1"/>
    <n v="3572013.4621593799"/>
    <n v="2500000"/>
    <n v="-22164728.408275891"/>
  </r>
  <r>
    <n v="1385"/>
    <x v="1386"/>
    <n v="3880127734.1720872"/>
    <n v="74551260.910307333"/>
    <n v="-8396498.7344372217"/>
    <n v="0"/>
    <n v="0"/>
    <n v="1385"/>
    <n v="5197000"/>
    <n v="10463000"/>
    <n v="1385"/>
    <n v="0"/>
    <n v="0"/>
    <n v="0.51888092428107746"/>
    <n v="0.5827890501907016"/>
    <n v="0"/>
    <n v="0"/>
    <n v="1"/>
    <n v="1"/>
    <n v="3544157.2976351748"/>
    <n v="2500000"/>
    <n v="-23843081.12914734"/>
  </r>
  <r>
    <n v="1386"/>
    <x v="1387"/>
    <n v="3880126307.3769879"/>
    <n v="74551260.910307333"/>
    <n v="66661741.251030393"/>
    <n v="0"/>
    <n v="0"/>
    <n v="1386"/>
    <n v="5046000"/>
    <n v="8860000"/>
    <n v="1386"/>
    <n v="0"/>
    <n v="0"/>
    <n v="0.51887177351402314"/>
    <n v="0.58274286768873806"/>
    <n v="0"/>
    <n v="0"/>
    <n v="1"/>
    <n v="1"/>
    <n v="33162923.490897771"/>
    <n v="16703876.91544185"/>
    <n v="7588199.6768147908"/>
  </r>
  <r>
    <n v="1387"/>
    <x v="1388"/>
    <n v="3880124772.5493159"/>
    <n v="74581856.440922827"/>
    <n v="12953438.030967411"/>
    <n v="0"/>
    <n v="0"/>
    <n v="1387"/>
    <n v="3398000"/>
    <n v="6291000"/>
    <n v="1387"/>
    <n v="0"/>
    <n v="0"/>
    <n v="0.51848861414298475"/>
    <n v="0.58216417345152305"/>
    <n v="0"/>
    <n v="0"/>
    <n v="1"/>
    <n v="1"/>
    <n v="7098947.0147987176"/>
    <n v="2500000"/>
    <n v="5506101.9352822546"/>
  </r>
  <r>
    <n v="1388"/>
    <x v="1389"/>
    <n v="3880123140.492393"/>
    <n v="74551260.910307333"/>
    <n v="0"/>
    <n v="0"/>
    <n v="0"/>
    <n v="1388"/>
    <n v="2990000"/>
    <n v="5705000"/>
    <n v="1388"/>
    <n v="0"/>
    <n v="0"/>
    <n v="0.5185177089884444"/>
    <n v="0.58217730714345561"/>
    <n v="0"/>
    <n v="0"/>
    <n v="1"/>
    <n v="1"/>
    <n v="4705987.2621698137"/>
    <n v="2500000"/>
    <n v="3574954.2034454318"/>
  </r>
  <r>
    <n v="1389"/>
    <x v="1390"/>
    <n v="3880121420.929204"/>
    <n v="74551260.910307333"/>
    <n v="-600000"/>
    <n v="0"/>
    <n v="0"/>
    <n v="1389"/>
    <n v="2757000"/>
    <n v="5530000"/>
    <n v="1389"/>
    <n v="0"/>
    <n v="0"/>
    <n v="0.51855410816552361"/>
    <n v="0.58219303418270618"/>
    <n v="0"/>
    <n v="0"/>
    <n v="1"/>
    <n v="1"/>
    <n v="4611208.9370048549"/>
    <n v="2500000"/>
    <n v="1640907.128471978"/>
  </r>
  <r>
    <n v="1390"/>
    <x v="1391"/>
    <n v="3880119622.6104279"/>
    <n v="74551260.910307333"/>
    <n v="-1194000.00013411"/>
    <n v="0"/>
    <n v="0"/>
    <n v="1390"/>
    <n v="2859000"/>
    <n v="5152000"/>
    <n v="1390"/>
    <n v="0"/>
    <n v="0"/>
    <n v="0.51859444868778293"/>
    <n v="0.58220984310098001"/>
    <n v="0"/>
    <n v="0"/>
    <n v="1"/>
    <n v="1"/>
    <n v="4522024.0129413093"/>
    <n v="2500000"/>
    <n v="-275501.94244597008"/>
  </r>
  <r>
    <n v="1391"/>
    <x v="1392"/>
    <n v="3880117753.4116721"/>
    <n v="74551260.910307333"/>
    <n v="17651324.999600351"/>
    <n v="0"/>
    <n v="0"/>
    <n v="1391"/>
    <n v="4441000"/>
    <n v="8466000"/>
    <n v="1391"/>
    <n v="0"/>
    <n v="0"/>
    <n v="0.51863307505738732"/>
    <n v="0.58222918963345804"/>
    <n v="0"/>
    <n v="0"/>
    <n v="1"/>
    <n v="1"/>
    <n v="9755815.7307539098"/>
    <n v="4170199.0899342461"/>
    <n v="2948765.5769169098"/>
  </r>
  <r>
    <n v="1392"/>
    <x v="1393"/>
    <n v="3880115820.4209771"/>
    <n v="74551260.910307333"/>
    <n v="13191852.777042709"/>
    <n v="0"/>
    <n v="0"/>
    <n v="1392"/>
    <n v="3526000"/>
    <n v="6597000"/>
    <n v="1392"/>
    <n v="0"/>
    <n v="0"/>
    <n v="0.51865196116499657"/>
    <n v="0.582232906274469"/>
    <n v="0"/>
    <n v="0"/>
    <n v="1"/>
    <n v="1"/>
    <n v="11363880.170110149"/>
    <n v="6642077.8528438043"/>
    <n v="10085154.65199206"/>
  </r>
  <r>
    <n v="1393"/>
    <x v="1394"/>
    <n v="3880113830.0175748"/>
    <n v="74707509.215042487"/>
    <n v="0"/>
    <n v="0"/>
    <n v="0"/>
    <n v="1393"/>
    <n v="3094000"/>
    <n v="5749000"/>
    <n v="1393"/>
    <n v="0"/>
    <n v="0"/>
    <n v="0.51865339261575993"/>
    <n v="0.58222283723718027"/>
    <n v="0"/>
    <n v="0"/>
    <n v="1"/>
    <n v="1"/>
    <n v="4771500.64275371"/>
    <n v="2500000"/>
    <n v="7309796.5156044988"/>
  </r>
  <r>
    <n v="1394"/>
    <x v="1395"/>
    <n v="3880111787.9427729"/>
    <n v="74567846.524894089"/>
    <n v="-600000"/>
    <n v="0"/>
    <n v="0"/>
    <n v="1394"/>
    <n v="3169000"/>
    <n v="5585000"/>
    <n v="1394"/>
    <n v="0"/>
    <n v="0"/>
    <n v="0.51868795485831609"/>
    <n v="0.58223837157201241"/>
    <n v="0"/>
    <n v="0"/>
    <n v="1"/>
    <n v="1"/>
    <n v="4672856.0051752599"/>
    <n v="2500000"/>
    <n v="5302273.228521944"/>
  </r>
  <r>
    <n v="1395"/>
    <x v="1396"/>
    <n v="3880109699.36374"/>
    <n v="74551260.910307333"/>
    <n v="245509.99986588949"/>
    <n v="0"/>
    <n v="0"/>
    <n v="1395"/>
    <n v="3205000"/>
    <n v="5623000"/>
    <n v="1395"/>
    <n v="0"/>
    <n v="0"/>
    <n v="0.51872118369675679"/>
    <n v="0.58225489237054107"/>
    <n v="0"/>
    <n v="0"/>
    <n v="1"/>
    <n v="1"/>
    <n v="4580032.9415011751"/>
    <n v="2500000"/>
    <n v="4183821.1782758948"/>
  </r>
  <r>
    <n v="1396"/>
    <x v="1397"/>
    <n v="3880107568.9309301"/>
    <n v="74551260.910307333"/>
    <n v="4558584.8999891616"/>
    <n v="0"/>
    <n v="0"/>
    <n v="1396"/>
    <n v="3375000"/>
    <n v="6054000"/>
    <n v="1396"/>
    <n v="0"/>
    <n v="0"/>
    <n v="0.51875376422094432"/>
    <n v="0.58227095686032926"/>
    <n v="0"/>
    <n v="0"/>
    <n v="1"/>
    <n v="1"/>
    <n v="5621704.2316990485"/>
    <n v="3128055.130141201"/>
    <n v="5037546.1049024528"/>
  </r>
  <r>
    <n v="1397"/>
    <x v="1398"/>
    <n v="3880105400.8297448"/>
    <n v="74551260.910307333"/>
    <n v="3598775"/>
    <n v="0"/>
    <n v="0"/>
    <n v="1397"/>
    <n v="3265000"/>
    <n v="5787000"/>
    <n v="1397"/>
    <n v="0"/>
    <n v="0"/>
    <n v="0.51878530293129432"/>
    <n v="0.5822856947062649"/>
    <n v="0"/>
    <n v="0"/>
    <n v="1"/>
    <n v="1"/>
    <n v="5936588.8861116515"/>
    <n v="3681885.5216408921"/>
    <n v="7051184.1549359513"/>
  </r>
  <r>
    <n v="1398"/>
    <x v="1399"/>
    <n v="3880103198.827044"/>
    <n v="74554832.52950263"/>
    <n v="0"/>
    <n v="0"/>
    <n v="0"/>
    <n v="1398"/>
    <n v="3102000"/>
    <n v="5446000"/>
    <n v="1398"/>
    <n v="0"/>
    <n v="0"/>
    <n v="0.51881799287469654"/>
    <n v="0.58230194730932472"/>
    <n v="0"/>
    <n v="0"/>
    <n v="1"/>
    <n v="1"/>
    <n v="4465528.9369430952"/>
    <n v="2500000"/>
    <n v="5106638.0629921854"/>
  </r>
  <r>
    <n v="1399"/>
    <x v="1400"/>
    <n v="3880100966.3130031"/>
    <n v="74551260.910307333"/>
    <n v="-600000"/>
    <n v="0"/>
    <n v="0"/>
    <n v="1399"/>
    <n v="3090000"/>
    <n v="5206000"/>
    <n v="1399"/>
    <n v="0"/>
    <n v="0"/>
    <n v="0.51885239000813388"/>
    <n v="0.58231908626740925"/>
    <n v="0"/>
    <n v="0"/>
    <n v="1"/>
    <n v="1"/>
    <n v="4384941.4076043544"/>
    <n v="2500000"/>
    <n v="3197282.4917949182"/>
  </r>
  <r>
    <n v="1400"/>
    <x v="1401"/>
    <n v="3880098706.3387709"/>
    <n v="74551260.910307333"/>
    <n v="-1194000.00013411"/>
    <n v="0"/>
    <n v="0"/>
    <n v="1400"/>
    <n v="3208000"/>
    <n v="5310000"/>
    <n v="1400"/>
    <n v="0"/>
    <n v="0"/>
    <n v="0.51888699317897125"/>
    <n v="0.58233784105211561"/>
    <n v="0"/>
    <n v="0"/>
    <n v="1"/>
    <n v="1"/>
    <n v="4309109.8008310199"/>
    <n v="2500000"/>
    <n v="1276624.9736948509"/>
  </r>
  <r>
    <n v="1401"/>
    <x v="1402"/>
    <n v="3880096421.6503849"/>
    <n v="74551260.910307333"/>
    <n v="-1782060.0003996489"/>
    <n v="0"/>
    <n v="0"/>
    <n v="1401"/>
    <n v="3360000"/>
    <n v="5349000"/>
    <n v="1401"/>
    <n v="0"/>
    <n v="0"/>
    <n v="0.51891949670245685"/>
    <n v="0.58235568704788976"/>
    <n v="0"/>
    <n v="0"/>
    <n v="1"/>
    <n v="1"/>
    <n v="4237753.4429303538"/>
    <n v="2500000"/>
    <n v="-636141.27575674956"/>
  </r>
  <r>
    <n v="1402"/>
    <x v="1403"/>
    <n v="3880094114.719275"/>
    <n v="74551260.910307333"/>
    <n v="-2364239.4007939738"/>
    <n v="0"/>
    <n v="0"/>
    <n v="1402"/>
    <n v="2987000"/>
    <n v="5298000"/>
    <n v="1402"/>
    <n v="0"/>
    <n v="0"/>
    <n v="0.5189492358470631"/>
    <n v="0.58237308489107764"/>
    <n v="0"/>
    <n v="0"/>
    <n v="1"/>
    <n v="1"/>
    <n v="4170608.2243400691"/>
    <n v="2500000"/>
    <n v="-2529779.8631413709"/>
  </r>
  <r>
    <n v="1403"/>
    <x v="1404"/>
    <n v="3880091787.7697282"/>
    <n v="74551260.910307333"/>
    <n v="-2940597.0073144832"/>
    <n v="0"/>
    <n v="0"/>
    <n v="1403"/>
    <n v="3178000"/>
    <n v="5138000"/>
    <n v="1403"/>
    <n v="0"/>
    <n v="0"/>
    <n v="0.51898561794849041"/>
    <n v="0.58239072903877553"/>
    <n v="0"/>
    <n v="0"/>
    <n v="1"/>
    <n v="1"/>
    <n v="4107425.6220859969"/>
    <n v="2500000"/>
    <n v="-4404482.0650754068"/>
  </r>
  <r>
    <n v="1404"/>
    <x v="1405"/>
    <n v="3880089442.8035989"/>
    <n v="74551260.910307333"/>
    <n v="1527093.9621013871"/>
    <n v="0"/>
    <n v="0"/>
    <n v="1404"/>
    <n v="3821000"/>
    <n v="7980000"/>
    <n v="1404"/>
    <n v="0"/>
    <n v="0"/>
    <n v="0.51901864385811525"/>
    <n v="0.58240948091326861"/>
    <n v="0"/>
    <n v="0"/>
    <n v="1"/>
    <n v="1"/>
    <n v="4321125.2698638393"/>
    <n v="2773153.4899338339"/>
    <n v="-4290624.7454091311"/>
  </r>
  <r>
    <n v="1405"/>
    <x v="1406"/>
    <n v="3880087081.6225581"/>
    <n v="74551260.910307333"/>
    <n v="41745790"/>
    <n v="0"/>
    <n v="0"/>
    <n v="1405"/>
    <n v="3231000"/>
    <n v="6012000"/>
    <n v="1405"/>
    <n v="0"/>
    <n v="0"/>
    <n v="0.51904146087575431"/>
    <n v="0.58240317081271908"/>
    <n v="0"/>
    <n v="0"/>
    <n v="1"/>
    <n v="1"/>
    <n v="16893039.953398101"/>
    <n v="5930605.9752486376"/>
    <n v="2913419.00108593"/>
  </r>
  <r>
    <n v="1406"/>
    <x v="1407"/>
    <n v="3880084705.848105"/>
    <n v="74551260.910307333"/>
    <n v="7213555.5555690601"/>
    <n v="0"/>
    <n v="0"/>
    <n v="1406"/>
    <n v="3034000"/>
    <n v="5381000"/>
    <n v="1406"/>
    <n v="0"/>
    <n v="0"/>
    <n v="0.51905385214358102"/>
    <n v="0.58230152137038593"/>
    <n v="0"/>
    <n v="0"/>
    <n v="1"/>
    <n v="1"/>
    <n v="5780412.1114210449"/>
    <n v="2500000"/>
    <n v="999654.41181003395"/>
  </r>
  <r>
    <n v="1407"/>
    <x v="1408"/>
    <n v="3880082316.93959"/>
    <n v="74551260.910307333"/>
    <n v="-9.3132257461547852E-10"/>
    <n v="0"/>
    <n v="0"/>
    <n v="1407"/>
    <n v="3119000"/>
    <n v="5407000"/>
    <n v="1407"/>
    <n v="0"/>
    <n v="0"/>
    <n v="0.51908940227681999"/>
    <n v="0.58231980204477085"/>
    <n v="0"/>
    <n v="0"/>
    <n v="1"/>
    <n v="1"/>
    <n v="4671230.3212655727"/>
    <n v="2500000"/>
    <n v="-910342.13208462624"/>
  </r>
  <r>
    <n v="1408"/>
    <x v="1409"/>
    <n v="3880079916.2104282"/>
    <n v="74551260.910307333"/>
    <n v="-600000.00000000093"/>
    <n v="0"/>
    <n v="0"/>
    <n v="1408"/>
    <n v="3015000"/>
    <n v="5348000"/>
    <n v="1408"/>
    <n v="0"/>
    <n v="0"/>
    <n v="0.51912345814092242"/>
    <n v="0.58233756154394767"/>
    <n v="0"/>
    <n v="0"/>
    <n v="1"/>
    <n v="1"/>
    <n v="4578503.1983264089"/>
    <n v="2500000"/>
    <n v="-2801238.7109672581"/>
  </r>
  <r>
    <n v="1409"/>
    <x v="1410"/>
    <n v="3880077504.8426909"/>
    <n v="74551260.910307333"/>
    <n v="-1194000.0001341109"/>
    <n v="0"/>
    <n v="0"/>
    <n v="1409"/>
    <n v="2893000"/>
    <n v="5195000"/>
    <n v="1409"/>
    <n v="0"/>
    <n v="0"/>
    <n v="0.51915932749929561"/>
    <n v="0.58235559472756582"/>
    <n v="0"/>
    <n v="0"/>
    <n v="1"/>
    <n v="1"/>
    <n v="4491248.4235288277"/>
    <n v="2500000"/>
    <n v="-4673226.3244837103"/>
  </r>
  <r>
    <n v="1410"/>
    <x v="1411"/>
    <n v="3880075083.9002419"/>
    <n v="74551260.910307333"/>
    <n v="2536469.9996003499"/>
    <n v="0"/>
    <n v="0"/>
    <n v="1410"/>
    <n v="3553000"/>
    <n v="7371000"/>
    <n v="1410"/>
    <n v="0"/>
    <n v="0"/>
    <n v="0.51919728260024844"/>
    <n v="0.582374578681641"/>
    <n v="0"/>
    <n v="0"/>
    <n v="1"/>
    <n v="1"/>
    <n v="5041919.6179806786"/>
    <n v="3122414.890332554"/>
    <n v="-3768756.5622834209"/>
  </r>
  <r>
    <n v="1411"/>
    <x v="1412"/>
    <n v="3880072654.340559"/>
    <n v="74551260.910307333"/>
    <n v="20153140"/>
    <n v="0"/>
    <n v="0"/>
    <n v="1411"/>
    <n v="3393000"/>
    <n v="6212000"/>
    <n v="1411"/>
    <n v="0"/>
    <n v="0"/>
    <n v="0.51922607253680952"/>
    <n v="0.58237832721604654"/>
    <n v="0"/>
    <n v="0"/>
    <n v="1"/>
    <n v="1"/>
    <n v="11011303.7272075"/>
    <n v="4888461.7560222195"/>
    <n v="1066293.50249703"/>
  </r>
  <r>
    <n v="1412"/>
    <x v="1413"/>
    <n v="3880070217.0253711"/>
    <n v="74551260.910307333"/>
    <n v="891465.42808685452"/>
    <n v="0"/>
    <n v="0"/>
    <n v="1412"/>
    <n v="3367000"/>
    <n v="5856000"/>
    <n v="1412"/>
    <n v="0"/>
    <n v="0"/>
    <n v="0.51925097191288339"/>
    <n v="0.58236975243389133"/>
    <n v="0"/>
    <n v="0"/>
    <n v="1"/>
    <n v="1"/>
    <n v="4627273.0412392123"/>
    <n v="2500000"/>
    <n v="-844369.4322896048"/>
  </r>
  <r>
    <n v="1413"/>
    <x v="1414"/>
    <n v="3880067772.7302299"/>
    <n v="74551260.910307333"/>
    <n v="10636343.579683529"/>
    <n v="0"/>
    <n v="0"/>
    <n v="1413"/>
    <n v="3837000"/>
    <n v="6329000"/>
    <n v="1413"/>
    <n v="0"/>
    <n v="0"/>
    <n v="0.5192805375925742"/>
    <n v="0.58238417035084278"/>
    <n v="0"/>
    <n v="0"/>
    <n v="1"/>
    <n v="1"/>
    <n v="7832884.3118959144"/>
    <n v="3821716.9692954528"/>
    <n v="1597661.76184456"/>
  </r>
  <r>
    <n v="1414"/>
    <x v="1415"/>
    <n v="3880065322.1531401"/>
    <n v="74551260.910307333"/>
    <n v="1439510"/>
    <n v="0"/>
    <n v="0"/>
    <n v="1414"/>
    <n v="3425000"/>
    <n v="5827000"/>
    <n v="1414"/>
    <n v="0"/>
    <n v="0"/>
    <n v="0.51930633034614881"/>
    <n v="0.58239551709730564"/>
    <n v="0"/>
    <n v="0"/>
    <n v="1"/>
    <n v="1"/>
    <n v="4639723.1688962569"/>
    <n v="2500000"/>
    <n v="80087.254041810054"/>
  </r>
  <r>
    <n v="1415"/>
    <x v="1416"/>
    <n v="3880062865.922297"/>
    <n v="74551260.910307333"/>
    <n v="0"/>
    <n v="0"/>
    <n v="0"/>
    <n v="1415"/>
    <n v="3266000"/>
    <n v="5586000"/>
    <n v="1415"/>
    <n v="0"/>
    <n v="0"/>
    <n v="0.51933481766898471"/>
    <n v="0.58241018050969873"/>
    <n v="0"/>
    <n v="0"/>
    <n v="1"/>
    <n v="1"/>
    <n v="4572363.5107810292"/>
    <n v="2500000"/>
    <n v="-1820713.6184807071"/>
  </r>
  <r>
    <n v="1416"/>
    <x v="1417"/>
    <n v="3880060404.6030798"/>
    <n v="74551260.910307333"/>
    <n v="-600000"/>
    <n v="0"/>
    <n v="0"/>
    <n v="1416"/>
    <n v="5628000"/>
    <n v="12458000"/>
    <n v="1416"/>
    <n v="0"/>
    <n v="0"/>
    <n v="0.5193662131740826"/>
    <n v="0.58242648251114271"/>
    <n v="0"/>
    <n v="0"/>
    <n v="1"/>
    <n v="1"/>
    <n v="4485471.0734168096"/>
    <n v="2500000"/>
    <n v="-3702506.4827028611"/>
  </r>
  <r>
    <n v="1417"/>
    <x v="1418"/>
    <n v="3880057938.70433"/>
    <n v="74551260.910307333"/>
    <n v="39832034.99986589"/>
    <n v="0"/>
    <n v="0"/>
    <n v="1417"/>
    <n v="5920000"/>
    <n v="10081000"/>
    <n v="1417"/>
    <n v="0"/>
    <n v="0"/>
    <n v="0.51934648166246777"/>
    <n v="0.58236388028797847"/>
    <n v="0"/>
    <n v="0"/>
    <n v="1"/>
    <n v="1"/>
    <n v="22058982.215142041"/>
    <n v="11170321.678287441"/>
    <n v="12556793.581296589"/>
  </r>
  <r>
    <n v="1418"/>
    <x v="1419"/>
    <n v="3880055468.6840029"/>
    <n v="74831888.024903581"/>
    <n v="5993843.1462646797"/>
    <n v="0"/>
    <n v="0"/>
    <n v="1418"/>
    <n v="3940000"/>
    <n v="7230000"/>
    <n v="1418"/>
    <n v="0"/>
    <n v="0"/>
    <n v="0.51927305366965226"/>
    <n v="0.58222406527214876"/>
    <n v="0"/>
    <n v="0"/>
    <n v="1"/>
    <n v="1"/>
    <n v="6104615.4547335748"/>
    <n v="2785042.8800814138"/>
    <n v="9119679.4031324834"/>
  </r>
  <r>
    <n v="1419"/>
    <x v="1420"/>
    <n v="3880052994.9542599"/>
    <n v="74658924.180642962"/>
    <n v="0"/>
    <n v="0"/>
    <n v="0"/>
    <n v="1419"/>
    <n v="3344000"/>
    <n v="6331000"/>
    <n v="1419"/>
    <n v="0"/>
    <n v="0"/>
    <n v="0.51929373554493807"/>
    <n v="0.58223246969809606"/>
    <n v="0"/>
    <n v="0"/>
    <n v="1"/>
    <n v="1"/>
    <n v="4964344.3655575188"/>
    <n v="2500000"/>
    <n v="6620491.5158178434"/>
  </r>
  <r>
    <n v="1420"/>
    <x v="1421"/>
    <n v="3880050517.8860431"/>
    <n v="74551260.910307333"/>
    <n v="-600000"/>
    <n v="0"/>
    <n v="0"/>
    <n v="1420"/>
    <n v="3016000"/>
    <n v="5719000"/>
    <n v="1420"/>
    <n v="0"/>
    <n v="0"/>
    <n v="0.5193237103217514"/>
    <n v="0.58224419867006061"/>
    <n v="0"/>
    <n v="0"/>
    <n v="1"/>
    <n v="1"/>
    <n v="4854318.9371742737"/>
    <n v="2500000"/>
    <n v="4700725.4625612218"/>
  </r>
  <r>
    <n v="1421"/>
    <x v="1422"/>
    <n v="3880048037.8132029"/>
    <n v="74551260.910307333"/>
    <n v="-1194000.00013411"/>
    <n v="0"/>
    <n v="0"/>
    <n v="1421"/>
    <n v="2941000"/>
    <n v="5393000"/>
    <n v="1421"/>
    <n v="0"/>
    <n v="0"/>
    <n v="0.51935952253616358"/>
    <n v="0.58226007861514995"/>
    <n v="0"/>
    <n v="0"/>
    <n v="1"/>
    <n v="1"/>
    <n v="4750786.7270582961"/>
    <n v="2500000"/>
    <n v="2788917.75632045"/>
  </r>
  <r>
    <n v="1422"/>
    <x v="1423"/>
    <n v="3880045555.0362029"/>
    <n v="74551260.910307333"/>
    <n v="-1782060.0003996489"/>
    <n v="0"/>
    <n v="0"/>
    <n v="1422"/>
    <n v="3348000"/>
    <n v="5357000"/>
    <n v="1422"/>
    <n v="0"/>
    <n v="0"/>
    <n v="0.51939661910287005"/>
    <n v="0.58227803690278046"/>
    <n v="0"/>
    <n v="0"/>
    <n v="1"/>
    <n v="1"/>
    <n v="4653364.5339434259"/>
    <n v="2500000"/>
    <n v="871832.98714364064"/>
  </r>
  <r>
    <n v="1423"/>
    <x v="1424"/>
    <n v="3880043069.8254609"/>
    <n v="74551260.910307333"/>
    <n v="-2364239.4007939738"/>
    <n v="0"/>
    <n v="0"/>
    <n v="1423"/>
    <n v="3229000"/>
    <n v="5905000"/>
    <n v="1423"/>
    <n v="0"/>
    <n v="0"/>
    <n v="0.51942650716813876"/>
    <n v="0.58229611063449793"/>
    <n v="0"/>
    <n v="0"/>
    <n v="1"/>
    <n v="1"/>
    <n v="4561691.7714217044"/>
    <n v="2500000"/>
    <n v="-1031998.377898564"/>
  </r>
  <r>
    <n v="1424"/>
    <x v="1425"/>
    <n v="3880040582.4243541"/>
    <n v="74551260.910307333"/>
    <n v="7135972.9926855164"/>
    <n v="0"/>
    <n v="0"/>
    <n v="1424"/>
    <n v="3157000"/>
    <n v="5415000"/>
    <n v="1424"/>
    <n v="0"/>
    <n v="0"/>
    <n v="0.51945854878903197"/>
    <n v="0.58230998622422514"/>
    <n v="0"/>
    <n v="0"/>
    <n v="1"/>
    <n v="1"/>
    <n v="6564265.2865642989"/>
    <n v="3471676.2818822959"/>
    <n v="623984.10564975231"/>
  </r>
  <r>
    <n v="1425"/>
    <x v="1426"/>
    <n v="3880038093.051918"/>
    <n v="74551260.910307333"/>
    <n v="1439510"/>
    <n v="0"/>
    <n v="0"/>
    <n v="1425"/>
    <n v="3237000"/>
    <n v="5767000"/>
    <n v="1425"/>
    <n v="0"/>
    <n v="0"/>
    <n v="0.51949283837890692"/>
    <n v="0.58232692398615615"/>
    <n v="0"/>
    <n v="0"/>
    <n v="1"/>
    <n v="1"/>
    <n v="4510792.0031309538"/>
    <n v="2500000"/>
    <n v="-888293.23526727385"/>
  </r>
  <r>
    <n v="1426"/>
    <x v="1427"/>
    <n v="3880035601.9052882"/>
    <n v="74551260.910307333"/>
    <n v="3598775"/>
    <n v="0"/>
    <n v="0"/>
    <n v="1426"/>
    <n v="3002000"/>
    <n v="5534000"/>
    <n v="1426"/>
    <n v="0"/>
    <n v="0"/>
    <n v="0.51952472715407771"/>
    <n v="0.58234172883828594"/>
    <n v="0"/>
    <n v="0"/>
    <n v="1"/>
    <n v="1"/>
    <n v="5691936.1098235454"/>
    <n v="3474906.107097934"/>
    <n v="766252.19688684982"/>
  </r>
  <r>
    <n v="1427"/>
    <x v="1428"/>
    <n v="3880033109.1618838"/>
    <n v="74551260.910307333"/>
    <n v="0"/>
    <n v="0"/>
    <n v="0"/>
    <n v="1427"/>
    <n v="2984000"/>
    <n v="5161000"/>
    <n v="1427"/>
    <n v="0"/>
    <n v="0"/>
    <n v="0.5195608330200342"/>
    <n v="0.5823592947159002"/>
    <n v="0"/>
    <n v="0"/>
    <n v="1"/>
    <n v="1"/>
    <n v="4430078.8917918233"/>
    <n v="2500000"/>
    <n v="-1141410.3249107481"/>
  </r>
  <r>
    <n v="1428"/>
    <x v="1429"/>
    <n v="3880030614.9813852"/>
    <n v="74551260.910307333"/>
    <n v="-600000"/>
    <n v="0"/>
    <n v="0"/>
    <n v="1428"/>
    <n v="3120000"/>
    <n v="5299000"/>
    <n v="1428"/>
    <n v="0"/>
    <n v="0"/>
    <n v="0.51959716093680541"/>
    <n v="0.58237842155463293"/>
    <n v="0"/>
    <n v="0"/>
    <n v="1"/>
    <n v="1"/>
    <n v="4351583.4686519327"/>
    <n v="2500000"/>
    <n v="-3029996.2219167659"/>
  </r>
  <r>
    <n v="1429"/>
    <x v="1430"/>
    <n v="3880028119.5075011"/>
    <n v="74551260.910307333"/>
    <n v="3844284.99986589"/>
    <n v="0"/>
    <n v="0"/>
    <n v="1429"/>
    <n v="3139000"/>
    <n v="5392000"/>
    <n v="1429"/>
    <n v="0"/>
    <n v="0"/>
    <n v="0.51963111634043901"/>
    <n v="0.58239641150092092"/>
    <n v="0"/>
    <n v="0"/>
    <n v="1"/>
    <n v="1"/>
    <n v="5225208.8517566239"/>
    <n v="3122421.5177303851"/>
    <n v="-2141958.7603748548"/>
  </r>
  <r>
    <n v="1430"/>
    <x v="1431"/>
    <n v="3880025622.8695712"/>
    <n v="74551260.910307333"/>
    <n v="0"/>
    <n v="0"/>
    <n v="0"/>
    <n v="1430"/>
    <n v="2865000"/>
    <n v="5062000"/>
    <n v="1430"/>
    <n v="0"/>
    <n v="0"/>
    <n v="0.51966591874908996"/>
    <n v="0.58241474213746947"/>
    <n v="0"/>
    <n v="0"/>
    <n v="1"/>
    <n v="1"/>
    <n v="4270996.0529213902"/>
    <n v="2500000"/>
    <n v="-4020539.173249871"/>
  </r>
  <r>
    <n v="1431"/>
    <x v="1432"/>
    <n v="3880023125.184001"/>
    <n v="74551260.910307333"/>
    <n v="-600000"/>
    <n v="0"/>
    <n v="0"/>
    <n v="1431"/>
    <n v="2765000"/>
    <n v="4938000"/>
    <n v="1431"/>
    <n v="0"/>
    <n v="0"/>
    <n v="0.51970425511080642"/>
    <n v="0.58243434064723365"/>
    <n v="0"/>
    <n v="0"/>
    <n v="1"/>
    <n v="1"/>
    <n v="4201889.001274718"/>
    <n v="2500000"/>
    <n v="-5880333.7824160336"/>
  </r>
  <r>
    <n v="1432"/>
    <x v="1433"/>
    <n v="3880020626.5555558"/>
    <n v="74551260.910307333"/>
    <n v="-1194000.00013411"/>
    <n v="0"/>
    <n v="0"/>
    <n v="1432"/>
    <n v="2732000"/>
    <n v="4781000"/>
    <n v="1432"/>
    <n v="0"/>
    <n v="0"/>
    <n v="0.5197442532812736"/>
    <n v="0.58245474132813091"/>
    <n v="0"/>
    <n v="0"/>
    <n v="1"/>
    <n v="1"/>
    <n v="4584649.6802024506"/>
    <n v="2947789.3354548132"/>
    <n v="-5357755.4459062302"/>
  </r>
  <r>
    <n v="1433"/>
    <x v="1434"/>
    <n v="3880018127.0785222"/>
    <n v="74551260.910307333"/>
    <n v="-342550.00039964909"/>
    <n v="0"/>
    <n v="0"/>
    <n v="1433"/>
    <n v="2746000"/>
    <n v="4752000"/>
    <n v="1433"/>
    <n v="0"/>
    <n v="0"/>
    <n v="0.51978480958052498"/>
    <n v="0.58247656737885134"/>
    <n v="0"/>
    <n v="0"/>
    <n v="1"/>
    <n v="1"/>
    <n v="4075669.3943459699"/>
    <n v="2500000"/>
    <n v="-7204177.8926447202"/>
  </r>
  <r>
    <n v="1434"/>
    <x v="1435"/>
    <n v="3880015626.83776"/>
    <n v="74551260.910307333"/>
    <n v="-939124.5004722185"/>
    <n v="0"/>
    <n v="0"/>
    <n v="1434"/>
    <n v="2703000"/>
    <n v="4792000"/>
    <n v="1434"/>
    <n v="0"/>
    <n v="0"/>
    <n v="0.51982510767145629"/>
    <n v="0.58249815273935734"/>
    <n v="0"/>
    <n v="0"/>
    <n v="1"/>
    <n v="1"/>
    <n v="4018089.6654844331"/>
    <n v="2500000"/>
    <n v="-8638173.6153285317"/>
  </r>
  <r>
    <n v="1435"/>
    <x v="1436"/>
    <n v="3880013125.9096441"/>
    <n v="74551260.910307333"/>
    <n v="-90223.255677407025"/>
    <n v="0"/>
    <n v="0"/>
    <n v="1435"/>
    <n v="2704000"/>
    <n v="5171000"/>
    <n v="1435"/>
    <n v="0"/>
    <n v="0"/>
    <n v="0.51986610409409906"/>
    <n v="0.58251935624735496"/>
    <n v="0"/>
    <n v="0"/>
    <n v="1"/>
    <n v="1"/>
    <n v="4239885.9261195473"/>
    <n v="2775977.8864148278"/>
    <n v="-8481979.3811060283"/>
  </r>
  <r>
    <n v="1436"/>
    <x v="1437"/>
    <n v="3880010624.3629079"/>
    <n v="74551260.910307333"/>
    <n v="30433.976859200571"/>
    <n v="0"/>
    <n v="0"/>
    <n v="1436"/>
    <n v="2891000"/>
    <n v="5212000"/>
    <n v="1436"/>
    <n v="0"/>
    <n v="0"/>
    <n v="0.51990718310443362"/>
    <n v="0.58253808349328917"/>
    <n v="0"/>
    <n v="0"/>
    <n v="1"/>
    <n v="1"/>
    <n v="3912923.9758653021"/>
    <n v="2500000"/>
    <n v="-9903197.0891908389"/>
  </r>
  <r>
    <n v="1437"/>
    <x v="1438"/>
    <n v="3880008122.2594151"/>
    <n v="74551260.910307333"/>
    <n v="8051972.6486678096"/>
    <n v="0"/>
    <n v="0"/>
    <n v="1437"/>
    <n v="2834000"/>
    <n v="5421000"/>
    <n v="1437"/>
    <n v="0"/>
    <n v="0"/>
    <n v="0.51994504240409956"/>
    <n v="0.58255576864354097"/>
    <n v="0"/>
    <n v="0"/>
    <n v="1"/>
    <n v="1"/>
    <n v="6177751.272928861"/>
    <n v="3474724.6920924401"/>
    <n v="-8158502.6205124678"/>
  </r>
  <r>
    <n v="1438"/>
    <x v="1439"/>
    <n v="3880005619.6548419"/>
    <n v="74551260.910307333"/>
    <n v="719755"/>
    <n v="0"/>
    <n v="0"/>
    <n v="1438"/>
    <n v="2856000"/>
    <n v="5020000"/>
    <n v="1438"/>
    <n v="0"/>
    <n v="0"/>
    <n v="0.51998298454319991"/>
    <n v="0.58257338944554304"/>
    <n v="0"/>
    <n v="0"/>
    <n v="1"/>
    <n v="1"/>
    <n v="3951766.0023224391"/>
    <n v="2500000"/>
    <n v="-9582955.0961309113"/>
  </r>
  <r>
    <n v="1439"/>
    <x v="1440"/>
    <n v="3880003116.5992961"/>
    <n v="74551260.910307333"/>
    <n v="1912555.860813051"/>
    <n v="0"/>
    <n v="0"/>
    <n v="1439"/>
    <n v="2780000"/>
    <n v="4869000"/>
    <n v="1439"/>
    <n v="0"/>
    <n v="0"/>
    <n v="0.52002142103561577"/>
    <n v="0.58259270768436799"/>
    <n v="0"/>
    <n v="0"/>
    <n v="1"/>
    <n v="1"/>
    <n v="4189636.64378853"/>
    <n v="2776384.1100752731"/>
    <n v="-9417313.0473115593"/>
  </r>
  <r>
    <n v="1440"/>
    <x v="1441"/>
    <n v="3880000613.137876"/>
    <n v="74551260.910307333"/>
    <n v="0"/>
    <n v="0"/>
    <n v="0"/>
    <n v="1440"/>
    <n v="2590000"/>
    <n v="4619000"/>
    <n v="1440"/>
    <n v="0"/>
    <n v="0"/>
    <n v="0.52006134593290243"/>
    <n v="0.58261357814883241"/>
    <n v="0"/>
    <n v="0"/>
    <n v="1"/>
    <n v="1"/>
    <n v="3896491.1056272178"/>
    <n v="2500000"/>
    <n v="-11223139.918943379"/>
  </r>
  <r>
    <n v="1441"/>
    <x v="1442"/>
    <n v="3879998109.3111682"/>
    <n v="74551260.910307333"/>
    <n v="-600000"/>
    <n v="0"/>
    <n v="0"/>
    <n v="1441"/>
    <n v="2495000"/>
    <n v="4517000"/>
    <n v="1441"/>
    <n v="0"/>
    <n v="0"/>
    <n v="0.520104126372116"/>
    <n v="0.58263589282643602"/>
    <n v="0"/>
    <n v="0"/>
    <n v="1"/>
    <n v="1"/>
    <n v="3849485.6935804621"/>
    <n v="2500000"/>
    <n v="-13010908.52226251"/>
  </r>
  <r>
    <n v="1442"/>
    <x v="1443"/>
    <n v="3879995605.1557021"/>
    <n v="74551260.910307333"/>
    <n v="-1194000.00013411"/>
    <n v="0"/>
    <n v="0"/>
    <n v="1442"/>
    <n v="2561000"/>
    <n v="4538000"/>
    <n v="1442"/>
    <n v="0"/>
    <n v="0"/>
    <n v="0.52014840297855169"/>
    <n v="0.58265890944575449"/>
    <n v="0"/>
    <n v="0"/>
    <n v="1"/>
    <n v="1"/>
    <n v="3805254.3348107291"/>
    <n v="2500000"/>
    <n v="-14780799.43994805"/>
  </r>
  <r>
    <n v="1443"/>
    <x v="1444"/>
    <n v="3879993100.7043529"/>
    <n v="74551260.910307333"/>
    <n v="-1782060.0003996489"/>
    <n v="0"/>
    <n v="0"/>
    <n v="1443"/>
    <n v="2710000"/>
    <n v="4986000"/>
    <n v="1443"/>
    <n v="0"/>
    <n v="0"/>
    <n v="0.52019162975756639"/>
    <n v="0.58268170332501468"/>
    <n v="0"/>
    <n v="0"/>
    <n v="1"/>
    <n v="1"/>
    <n v="3763633.3168592048"/>
    <n v="2500000"/>
    <n v="-16532991.44885233"/>
  </r>
  <r>
    <n v="1444"/>
    <x v="1445"/>
    <n v="3879990595.986712"/>
    <n v="74551260.910307333"/>
    <n v="20667920.59920603"/>
    <n v="0"/>
    <n v="0"/>
    <n v="1444"/>
    <n v="3613000"/>
    <n v="7970000"/>
    <n v="1444"/>
    <n v="0"/>
    <n v="0"/>
    <n v="0.52023244910605637"/>
    <n v="0.58270086095251272"/>
    <n v="0"/>
    <n v="0"/>
    <n v="1"/>
    <n v="1"/>
    <n v="9942708.9832777809"/>
    <n v="4344829.7727756612"/>
    <n v="-12752186.53805922"/>
  </r>
  <r>
    <n v="1445"/>
    <x v="1446"/>
    <n v="3879988091.0294051"/>
    <n v="74551260.910307333"/>
    <n v="19753339.172384951"/>
    <n v="0"/>
    <n v="0"/>
    <n v="1445"/>
    <n v="3996000"/>
    <n v="7630000"/>
    <n v="1445"/>
    <n v="0"/>
    <n v="0"/>
    <n v="0.52025932778548456"/>
    <n v="0.582703940389247"/>
    <n v="0"/>
    <n v="0"/>
    <n v="1"/>
    <n v="1"/>
    <n v="13206127.65098685"/>
    <n v="7527662.1159437103"/>
    <n v="-1917864.675528964"/>
  </r>
  <r>
    <n v="1446"/>
    <x v="1447"/>
    <n v="3879985585.856401"/>
    <n v="74551260.910307333"/>
    <n v="792418.60222516209"/>
    <n v="0"/>
    <n v="0"/>
    <n v="1446"/>
    <n v="3189000"/>
    <n v="5903000"/>
    <n v="1446"/>
    <n v="0"/>
    <n v="0"/>
    <n v="0.52024690485165048"/>
    <n v="0.58268142856676952"/>
    <n v="0"/>
    <n v="0"/>
    <n v="1"/>
    <n v="1"/>
    <n v="4293120.9178753952"/>
    <n v="2500000"/>
    <n v="-3798686.0292023499"/>
  </r>
  <r>
    <n v="1447"/>
    <x v="1448"/>
    <n v="3879983080.4892702"/>
    <n v="74551260.910307333"/>
    <n v="-207652.73028764891"/>
    <n v="0"/>
    <n v="0"/>
    <n v="1447"/>
    <n v="3019000"/>
    <n v="5338000"/>
    <n v="1447"/>
    <n v="0"/>
    <n v="0"/>
    <n v="0.52027954479111393"/>
    <n v="0.58269451025965013"/>
    <n v="0"/>
    <n v="0"/>
    <n v="1"/>
    <n v="1"/>
    <n v="4235648.8188205324"/>
    <n v="2500000"/>
    <n v="-5660699.1697593993"/>
  </r>
  <r>
    <n v="1448"/>
    <x v="1449"/>
    <n v="3879980574.947423"/>
    <n v="74551260.910307333"/>
    <n v="-805576.20303118636"/>
    <n v="0"/>
    <n v="0"/>
    <n v="1448"/>
    <n v="2662000"/>
    <n v="4913000"/>
    <n v="1448"/>
    <n v="0"/>
    <n v="0"/>
    <n v="0.52031515758790614"/>
    <n v="0.5827119411728825"/>
    <n v="0"/>
    <n v="0"/>
    <n v="1"/>
    <n v="1"/>
    <n v="4168627.805915392"/>
    <n v="2500000"/>
    <n v="-7110129.6793270707"/>
  </r>
  <r>
    <n v="1449"/>
    <x v="1450"/>
    <n v="3879978069.248333"/>
    <n v="74551260.910307333"/>
    <n v="-1397520.4411809349"/>
    <n v="0"/>
    <n v="0"/>
    <n v="1449"/>
    <n v="2665000"/>
    <n v="4701000"/>
    <n v="1449"/>
    <n v="0"/>
    <n v="0"/>
    <n v="0.52035673239660496"/>
    <n v="0.58273244680578962"/>
    <n v="0"/>
    <n v="0"/>
    <n v="1"/>
    <n v="1"/>
    <n v="4105562.0792716299"/>
    <n v="2500000"/>
    <n v="-8939028.3841230385"/>
  </r>
  <r>
    <n v="1450"/>
    <x v="1451"/>
    <n v="3879975563.4077249"/>
    <n v="74551260.910307333"/>
    <n v="-1983545.237081496"/>
    <n v="0"/>
    <n v="0"/>
    <n v="1450"/>
    <n v="2715000"/>
    <n v="5097000"/>
    <n v="1450"/>
    <n v="0"/>
    <n v="0"/>
    <n v="0.52039825145358609"/>
    <n v="0.58275441200839251"/>
    <n v="0"/>
    <n v="0"/>
    <n v="1"/>
    <n v="1"/>
    <n v="4046218.2152399849"/>
    <n v="2500000"/>
    <n v="-10749638.10227984"/>
  </r>
  <r>
    <n v="1451"/>
    <x v="1452"/>
    <n v="3879973057.4397502"/>
    <n v="74551260.910307333"/>
    <n v="9672125.2148459628"/>
    <n v="0"/>
    <n v="0"/>
    <n v="1451"/>
    <n v="2655000"/>
    <n v="6165000"/>
    <n v="1451"/>
    <n v="0"/>
    <n v="0"/>
    <n v="0.52043895056453193"/>
    <n v="0.58277330382355141"/>
    <n v="0"/>
    <n v="0"/>
    <n v="1"/>
    <n v="1"/>
    <n v="8435805.6509958748"/>
    <n v="5217983.9972045803"/>
    <n v="-5056854.2236597687"/>
  </r>
  <r>
    <n v="1452"/>
    <x v="1453"/>
    <n v="3879970551.3571439"/>
    <n v="74551260.910307333"/>
    <n v="6477795"/>
    <n v="0"/>
    <n v="0"/>
    <n v="1452"/>
    <n v="2200000"/>
    <n v="5055000"/>
    <n v="1452"/>
    <n v="0"/>
    <n v="0"/>
    <n v="0.52046161135904701"/>
    <n v="0.58278255490161268"/>
    <n v="0"/>
    <n v="0"/>
    <n v="1"/>
    <n v="1"/>
    <n v="5555925.5508455411"/>
    <n v="3001363.9017065088"/>
    <n v="-4542510.6825534664"/>
  </r>
  <r>
    <n v="1453"/>
    <x v="1454"/>
    <n v="3879968045.171371"/>
    <n v="74551260.910307333"/>
    <n v="719755"/>
    <n v="0"/>
    <n v="0"/>
    <n v="1453"/>
    <n v="2353000"/>
    <n v="4696000"/>
    <n v="1453"/>
    <n v="0"/>
    <n v="0"/>
    <n v="0.52050870149436945"/>
    <n v="0.58280252499422647"/>
    <n v="0"/>
    <n v="0"/>
    <n v="1"/>
    <n v="1"/>
    <n v="4142801.5223204601"/>
    <n v="2500000"/>
    <n v="-6003123.0767432619"/>
  </r>
  <r>
    <n v="1454"/>
    <x v="1455"/>
    <n v="3879965538.8927479"/>
    <n v="74551260.910307333"/>
    <n v="-243366.7250839133"/>
    <n v="0"/>
    <n v="0"/>
    <n v="1454"/>
    <n v="2608000"/>
    <n v="4752000"/>
    <n v="1454"/>
    <n v="0"/>
    <n v="0"/>
    <n v="0.52055509068709027"/>
    <n v="0.58282456043595232"/>
    <n v="0"/>
    <n v="0"/>
    <n v="1"/>
    <n v="1"/>
    <n v="4093013.975106217"/>
    <n v="2500000"/>
    <n v="-7843091.8473176323"/>
  </r>
  <r>
    <n v="1455"/>
    <x v="1456"/>
    <n v="3879963032.53056"/>
    <n v="74551260.910307333"/>
    <n v="-121178.0578874709"/>
    <n v="0"/>
    <n v="0"/>
    <n v="1455"/>
    <n v="2603000"/>
    <n v="4768000"/>
    <n v="1455"/>
    <n v="0"/>
    <n v="0"/>
    <n v="0.52059749022649948"/>
    <n v="0.58284612943973557"/>
    <n v="0"/>
    <n v="0"/>
    <n v="1"/>
    <n v="1"/>
    <n v="4034410.6451527728"/>
    <n v="2500000"/>
    <n v="-9270698.4305975232"/>
  </r>
  <r>
    <n v="1456"/>
    <x v="1457"/>
    <n v="3879960526.093163"/>
    <n v="74551260.910307333"/>
    <n v="-719966.27733568149"/>
    <n v="0"/>
    <n v="0"/>
    <n v="1456"/>
    <n v="2617000"/>
    <n v="4713000"/>
    <n v="1456"/>
    <n v="0"/>
    <n v="0"/>
    <n v="0.52063996218961028"/>
    <n v="0.58286749787013958"/>
    <n v="0"/>
    <n v="0"/>
    <n v="1"/>
    <n v="1"/>
    <n v="3979265.826728601"/>
    <n v="2500000"/>
    <n v="-11077991.44836371"/>
  </r>
  <r>
    <n v="1457"/>
    <x v="1458"/>
    <n v="3879958019.588079"/>
    <n v="74551260.910307333"/>
    <n v="-1312766.61472325"/>
    <n v="0"/>
    <n v="0"/>
    <n v="1457"/>
    <n v="3955000"/>
    <n v="9145000"/>
    <n v="1457"/>
    <n v="0"/>
    <n v="0"/>
    <n v="0.52068220267189669"/>
    <n v="0.58288919486500435"/>
    <n v="0"/>
    <n v="0"/>
    <n v="1"/>
    <n v="1"/>
    <n v="3927375.4136505248"/>
    <n v="2500000"/>
    <n v="-12867211.5363562"/>
  </r>
  <r>
    <n v="1458"/>
    <x v="1459"/>
    <n v="3879955513.0220761"/>
    <n v="74551260.910307333"/>
    <n v="39846151.051130563"/>
    <n v="0"/>
    <n v="0"/>
    <n v="1458"/>
    <n v="4795000"/>
    <n v="8473000"/>
    <n v="1458"/>
    <n v="0"/>
    <n v="0"/>
    <n v="0.52070030131256351"/>
    <n v="0.58286591796805565"/>
    <n v="0"/>
    <n v="0"/>
    <n v="1"/>
    <n v="1"/>
    <n v="21882500.935523771"/>
    <n v="11515602.89399587"/>
    <n v="7029398.0761313196"/>
  </r>
  <r>
    <n v="1459"/>
    <x v="1460"/>
    <n v="3879953006.4012451"/>
    <n v="74553736.201668844"/>
    <n v="6004909.2070894018"/>
    <n v="0"/>
    <n v="0"/>
    <n v="1459"/>
    <n v="4864000"/>
    <n v="8541000"/>
    <n v="1459"/>
    <n v="0"/>
    <n v="0"/>
    <n v="0.52058468126244739"/>
    <n v="0.58269427241605742"/>
    <n v="0"/>
    <n v="0"/>
    <n v="1"/>
    <n v="1"/>
    <n v="5328299.2693746351"/>
    <n v="2500000"/>
    <n v="5105746.5929494258"/>
  </r>
  <r>
    <n v="1460"/>
    <x v="1461"/>
    <n v="3879950499.73107"/>
    <n v="74551260.910307333"/>
    <n v="18713630"/>
    <n v="0"/>
    <n v="0"/>
    <n v="1460"/>
    <n v="4561000"/>
    <n v="7918000"/>
    <n v="1460"/>
    <n v="0"/>
    <n v="0"/>
    <n v="0.52058329897362032"/>
    <n v="0.58268923291040853"/>
    <n v="0"/>
    <n v="0"/>
    <n v="1"/>
    <n v="1"/>
    <n v="13518727.17008693"/>
    <n v="7615847.0513398312"/>
    <n v="13053766.87002142"/>
  </r>
  <r>
    <n v="1461"/>
    <x v="1462"/>
    <n v="3879947993.0164862"/>
    <n v="74856896.914936617"/>
    <n v="526286.69130812213"/>
    <n v="0"/>
    <n v="0"/>
    <n v="1461"/>
    <n v="3863000"/>
    <n v="6693000"/>
    <n v="1461"/>
    <n v="0"/>
    <n v="0"/>
    <n v="0.52057393344905178"/>
    <n v="0.58266544733794579"/>
    <n v="0"/>
    <n v="0"/>
    <n v="1"/>
    <n v="1"/>
    <n v="5056320.3856166452"/>
    <n v="2833583.3237478859"/>
    <n v="9492459.2105469946"/>
  </r>
  <r>
    <n v="1462"/>
    <x v="1463"/>
    <n v="3879945486.2619319"/>
    <n v="74677683.356280118"/>
    <n v="379343.39432389103"/>
    <n v="0"/>
    <n v="0"/>
    <n v="1462"/>
    <n v="3536000"/>
    <n v="6100000"/>
    <n v="1462"/>
    <n v="0"/>
    <n v="0"/>
    <n v="0.52059618353660297"/>
    <n v="0.58267469040884434"/>
    <n v="0"/>
    <n v="0"/>
    <n v="1"/>
    <n v="1"/>
    <n v="4635564.8103498332"/>
    <n v="2500000"/>
    <n v="6904566.009906726"/>
  </r>
  <r>
    <n v="1463"/>
    <x v="1464"/>
    <n v="3879942979.4714069"/>
    <n v="74551260.910307333"/>
    <n v="-414121.73669650359"/>
    <n v="0"/>
    <n v="0"/>
    <n v="1463"/>
    <n v="3357000"/>
    <n v="5733000"/>
    <n v="1463"/>
    <n v="0"/>
    <n v="0"/>
    <n v="0.52062242201677833"/>
    <n v="0.5826872223557894"/>
    <n v="0"/>
    <n v="0"/>
    <n v="1"/>
    <n v="1"/>
    <n v="4551137.4117535986"/>
    <n v="2500000"/>
    <n v="5000464.6557819135"/>
  </r>
  <r>
    <n v="1464"/>
    <x v="1465"/>
    <n v="3879940472.6485071"/>
    <n v="74551260.910307333"/>
    <n v="-1009980.519422102"/>
    <n v="0"/>
    <n v="0"/>
    <n v="1464"/>
    <n v="3384000"/>
    <n v="5543000"/>
    <n v="1464"/>
    <n v="0"/>
    <n v="0"/>
    <n v="0.52065197230560167"/>
    <n v="0.58270234423313128"/>
    <n v="0"/>
    <n v="0"/>
    <n v="1"/>
    <n v="1"/>
    <n v="4465497.6456670379"/>
    <n v="2500000"/>
    <n v="3092933.6339900219"/>
  </r>
  <r>
    <n v="1465"/>
    <x v="1466"/>
    <n v="3879937965.7964702"/>
    <n v="74551260.910307333"/>
    <n v="-1599880.714453629"/>
    <n v="0"/>
    <n v="0"/>
    <n v="1465"/>
    <n v="3193000"/>
    <n v="5411000"/>
    <n v="1465"/>
    <n v="0"/>
    <n v="0"/>
    <n v="0.52068102491435253"/>
    <n v="0.58271870064815556"/>
    <n v="0"/>
    <n v="0"/>
    <n v="1"/>
    <n v="1"/>
    <n v="4384911.9630021825"/>
    <n v="2500000"/>
    <n v="1184294.610017892"/>
  </r>
  <r>
    <n v="1466"/>
    <x v="1467"/>
    <n v="3879935458.91821"/>
    <n v="74551260.910307333"/>
    <n v="-2183881.9076666939"/>
    <n v="0"/>
    <n v="0"/>
    <n v="1466"/>
    <n v="3019000"/>
    <n v="5228000"/>
    <n v="1466"/>
    <n v="0"/>
    <n v="0"/>
    <n v="0.52071351900580198"/>
    <n v="0.58273587682359773"/>
    <n v="0"/>
    <n v="0"/>
    <n v="1"/>
    <n v="1"/>
    <n v="4309082.0939201396"/>
    <n v="2500000"/>
    <n v="-723396.0476092149"/>
  </r>
  <r>
    <n v="1467"/>
    <x v="1468"/>
    <n v="3879932952.0163479"/>
    <n v="74551260.910307333"/>
    <n v="-2762043.0890781628"/>
    <n v="0"/>
    <n v="0"/>
    <n v="1467"/>
    <n v="3117000"/>
    <n v="5089000"/>
    <n v="1467"/>
    <n v="0"/>
    <n v="0"/>
    <n v="0.52074905077791778"/>
    <n v="0.58275427101750887"/>
    <n v="0"/>
    <n v="0"/>
    <n v="1"/>
    <n v="1"/>
    <n v="4237727.3711598441"/>
    <n v="2500000"/>
    <n v="-2616162.0872948142"/>
  </r>
  <r>
    <n v="1468"/>
    <x v="1469"/>
    <n v="3879930445.093246"/>
    <n v="74551260.910307333"/>
    <n v="-3334422.6588047459"/>
    <n v="0"/>
    <n v="0"/>
    <n v="1468"/>
    <n v="3293000"/>
    <n v="5201000"/>
    <n v="1468"/>
    <n v="0"/>
    <n v="0"/>
    <n v="0.52078287518763811"/>
    <n v="0.58277357014937325"/>
    <n v="0"/>
    <n v="0"/>
    <n v="1"/>
    <n v="1"/>
    <n v="4170583.691211117"/>
    <n v="2500000"/>
    <n v="-4490000.4670066237"/>
  </r>
  <r>
    <n v="1469"/>
    <x v="1470"/>
    <n v="3879927938.1510258"/>
    <n v="74551260.910307333"/>
    <n v="-3901078.4329619999"/>
    <n v="0"/>
    <n v="0"/>
    <n v="1469"/>
    <n v="3117000"/>
    <n v="5123000"/>
    <n v="1469"/>
    <n v="0"/>
    <n v="0"/>
    <n v="0.52081356557571012"/>
    <n v="0.58279189902585937"/>
    <n v="0"/>
    <n v="0"/>
    <n v="1"/>
    <n v="1"/>
    <n v="4107402.5367947258"/>
    <n v="2500000"/>
    <n v="-6345100.4633401511"/>
  </r>
  <r>
    <n v="1470"/>
    <x v="1471"/>
    <n v="3879925431.1916022"/>
    <n v="74551260.910307333"/>
    <n v="-4462067.6495043393"/>
    <n v="0"/>
    <n v="0"/>
    <n v="1470"/>
    <n v="3123000"/>
    <n v="5021000"/>
    <n v="1470"/>
    <n v="0"/>
    <n v="0"/>
    <n v="0.52084738052450952"/>
    <n v="0.5828106983711302"/>
    <n v="0"/>
    <n v="0"/>
    <n v="1"/>
    <n v="1"/>
    <n v="4047950.0570313851"/>
    <n v="2500000"/>
    <n v="-8181649.46012499"/>
  </r>
  <r>
    <n v="1471"/>
    <x v="1472"/>
    <n v="3879922924.216691"/>
    <n v="74551260.910307333"/>
    <n v="-5017446.9740066454"/>
    <n v="0"/>
    <n v="0"/>
    <n v="1471"/>
    <n v="3035000"/>
    <n v="4942000"/>
    <n v="1471"/>
    <n v="0"/>
    <n v="0"/>
    <n v="0.52088108543921474"/>
    <n v="0.58283016509192631"/>
    <n v="0"/>
    <n v="0"/>
    <n v="1"/>
    <n v="1"/>
    <n v="3992006.2018951531"/>
    <n v="2500000"/>
    <n v="-9999832.9673524816"/>
  </r>
  <r>
    <n v="1472"/>
    <x v="1473"/>
    <n v="3879920417.2278471"/>
    <n v="74551260.910307333"/>
    <n v="-5567272.5053880662"/>
    <n v="0"/>
    <n v="0"/>
    <n v="1472"/>
    <n v="2929000"/>
    <n v="4845000"/>
    <n v="1472"/>
    <n v="0"/>
    <n v="0"/>
    <n v="0.52091631590853993"/>
    <n v="0.58285013315248546"/>
    <n v="0"/>
    <n v="0"/>
    <n v="1"/>
    <n v="1"/>
    <n v="3939363.9077475918"/>
    <n v="2500000"/>
    <n v="-11799834.63991409"/>
  </r>
  <r>
    <n v="1473"/>
    <x v="1474"/>
    <n v="3879917910.226459"/>
    <n v="74551260.910307333"/>
    <n v="-6111599.7815785678"/>
    <n v="0"/>
    <n v="0"/>
    <n v="1473"/>
    <n v="3194000"/>
    <n v="5292000"/>
    <n v="1473"/>
    <n v="0"/>
    <n v="0"/>
    <n v="0.52095335325426539"/>
    <n v="0.58287075148132417"/>
    <n v="0"/>
    <n v="0"/>
    <n v="1"/>
    <n v="1"/>
    <n v="3889828.3309381302"/>
    <n v="2500000"/>
    <n v="-13581836.29615242"/>
  </r>
  <r>
    <n v="1474"/>
    <x v="1475"/>
    <n v="3879915403.2137818"/>
    <n v="74551260.910307333"/>
    <n v="14942166.21487117"/>
    <n v="0"/>
    <n v="0"/>
    <n v="1474"/>
    <n v="5563000"/>
    <n v="9762000"/>
    <n v="1474"/>
    <n v="0"/>
    <n v="0"/>
    <n v="0.52098579132109391"/>
    <n v="0.58288767237229555"/>
    <n v="0"/>
    <n v="0"/>
    <n v="1"/>
    <n v="1"/>
    <n v="12001626.879214641"/>
    <n v="7662813.0335599976"/>
    <n v="-2345255.436226673"/>
  </r>
  <r>
    <n v="1475"/>
    <x v="1476"/>
    <n v="3879912896.190948"/>
    <n v="74551260.910307333"/>
    <n v="15834610"/>
    <n v="0"/>
    <n v="0"/>
    <n v="1475"/>
    <n v="4418000"/>
    <n v="7479000"/>
    <n v="1475"/>
    <n v="0"/>
    <n v="0"/>
    <n v="0.52098215539551473"/>
    <n v="0.58288492663492175"/>
    <n v="0"/>
    <n v="0"/>
    <n v="1"/>
    <n v="1"/>
    <n v="10588654.33735879"/>
    <n v="5834934.8379716398"/>
    <n v="4445372.1176113896"/>
  </r>
  <r>
    <n v="1476"/>
    <x v="1477"/>
    <n v="3879910389.158968"/>
    <n v="74551260.910307333"/>
    <n v="0"/>
    <n v="0"/>
    <n v="0"/>
    <n v="1476"/>
    <n v="3639000"/>
    <n v="6023000"/>
    <n v="1476"/>
    <n v="0"/>
    <n v="0"/>
    <n v="0.52099546573085931"/>
    <n v="0.58288406734063714"/>
    <n v="0"/>
    <n v="0"/>
    <n v="1"/>
    <n v="1"/>
    <n v="4246284.240982499"/>
    <n v="2500000"/>
    <n v="2532066.3842453398"/>
  </r>
  <r>
    <n v="1477"/>
    <x v="1478"/>
    <n v="3879907882.1187601"/>
    <n v="74551260.910307333"/>
    <n v="-600000"/>
    <n v="0"/>
    <n v="0"/>
    <n v="1477"/>
    <n v="3528000"/>
    <n v="5632000"/>
    <n v="1477"/>
    <n v="0"/>
    <n v="0"/>
    <n v="0.52101970719657442"/>
    <n v="0.58289596903490537"/>
    <n v="0"/>
    <n v="0"/>
    <n v="1"/>
    <n v="1"/>
    <n v="4178635.5721029448"/>
    <n v="2500000"/>
    <n v="626808.39745115745"/>
  </r>
  <r>
    <n v="1478"/>
    <x v="1479"/>
    <n v="3879905375.071146"/>
    <n v="74551260.910307333"/>
    <n v="1685019.99986589"/>
    <n v="0"/>
    <n v="0"/>
    <n v="1478"/>
    <n v="3563000"/>
    <n v="5661000"/>
    <n v="1478"/>
    <n v="0"/>
    <n v="0"/>
    <n v="0.52104604440869484"/>
    <n v="0.58291089976824018"/>
    <n v="0"/>
    <n v="0"/>
    <n v="1"/>
    <n v="1"/>
    <n v="4388149.2906671502"/>
    <n v="2773170.0596793531"/>
    <n v="694644.33971655858"/>
  </r>
  <r>
    <n v="1479"/>
    <x v="1480"/>
    <n v="3879902868.0168648"/>
    <n v="74551260.910307333"/>
    <n v="719755"/>
    <n v="0"/>
    <n v="0"/>
    <n v="1479"/>
    <n v="3340000"/>
    <n v="5350000"/>
    <n v="1479"/>
    <n v="0"/>
    <n v="0"/>
    <n v="0.52107318794941571"/>
    <n v="0.58292616039661616"/>
    <n v="0"/>
    <n v="0"/>
    <n v="1"/>
    <n v="1"/>
    <n v="4082596.9825300658"/>
    <n v="2500000"/>
    <n v="-1212302.103525342"/>
  </r>
  <r>
    <n v="1480"/>
    <x v="1481"/>
    <n v="3879900360.9565868"/>
    <n v="74551260.910307333"/>
    <n v="-247320.04983912219"/>
    <n v="0"/>
    <n v="0"/>
    <n v="1480"/>
    <n v="3255000"/>
    <n v="5270000"/>
    <n v="1480"/>
    <n v="0"/>
    <n v="0"/>
    <n v="0.52110298739077909"/>
    <n v="0.58294310825372941"/>
    <n v="0"/>
    <n v="0"/>
    <n v="1"/>
    <n v="1"/>
    <n v="4036362.4432275742"/>
    <n v="2500000"/>
    <n v="-3100179.08276106"/>
  </r>
  <r>
    <n v="1481"/>
    <x v="1482"/>
    <n v="3879897853.8909092"/>
    <n v="74551260.910307333"/>
    <n v="-844846.84939601133"/>
    <n v="0"/>
    <n v="0"/>
    <n v="1481"/>
    <n v="3128000"/>
    <n v="5381000"/>
    <n v="1481"/>
    <n v="0"/>
    <n v="0"/>
    <n v="0.52113431593872828"/>
    <n v="0.5829605812631512"/>
    <n v="0"/>
    <n v="0"/>
    <n v="1"/>
    <n v="1"/>
    <n v="3981102.4382406268"/>
    <n v="2500000"/>
    <n v="-4969177.292626393"/>
  </r>
  <r>
    <n v="1482"/>
    <x v="1483"/>
    <n v="3879895346.8203721"/>
    <n v="74551260.910307333"/>
    <n v="6480906.6189091112"/>
    <n v="0"/>
    <n v="0"/>
    <n v="1482"/>
    <n v="4107000"/>
    <n v="6565000"/>
    <n v="1482"/>
    <n v="0"/>
    <n v="0"/>
    <n v="0.5211678898075276"/>
    <n v="0.58297700810331921"/>
    <n v="0"/>
    <n v="0"/>
    <n v="1"/>
    <n v="1"/>
    <n v="6034939.1082076132"/>
    <n v="3646307.039241611"/>
    <n v="-2879860.5208108271"/>
  </r>
  <r>
    <n v="1483"/>
    <x v="1484"/>
    <n v="3879892839.745461"/>
    <n v="74551260.910307333"/>
    <n v="5038285"/>
    <n v="0"/>
    <n v="0"/>
    <n v="1483"/>
    <n v="4496000"/>
    <n v="6391000"/>
    <n v="1483"/>
    <n v="0"/>
    <n v="0"/>
    <n v="0.52118972806619535"/>
    <n v="0.58298916326542161"/>
    <n v="0"/>
    <n v="0"/>
    <n v="1"/>
    <n v="1"/>
    <n v="6471424.4231983563"/>
    <n v="4373029.615882731"/>
    <n v="764413.08375358302"/>
  </r>
  <r>
    <n v="1484"/>
    <x v="1485"/>
    <n v="3879890332.6666141"/>
    <n v="74551260.910307333"/>
    <n v="0"/>
    <n v="0"/>
    <n v="0"/>
    <n v="1484"/>
    <n v="4115000"/>
    <n v="6049000"/>
    <n v="1484"/>
    <n v="0"/>
    <n v="0"/>
    <n v="0.52120800327424144"/>
    <n v="0.58300238561454898"/>
    <n v="0"/>
    <n v="0"/>
    <n v="1"/>
    <n v="1"/>
    <n v="4016000.336162616"/>
    <n v="2500000"/>
    <n v="-1138651.105919698"/>
  </r>
  <r>
    <n v="1485"/>
    <x v="1486"/>
    <n v="3879887825.5842252"/>
    <n v="74551260.910307333"/>
    <n v="-600000"/>
    <n v="0"/>
    <n v="0"/>
    <n v="1485"/>
    <n v="3731000"/>
    <n v="5744000"/>
    <n v="1485"/>
    <n v="0"/>
    <n v="0"/>
    <n v="0.52122280546010524"/>
    <n v="0.58301319073986402"/>
    <n v="0"/>
    <n v="0"/>
    <n v="1"/>
    <n v="1"/>
    <n v="3961942.0134367342"/>
    <n v="2500000"/>
    <n v="-3027264.5951150102"/>
  </r>
  <r>
    <n v="1486"/>
    <x v="1487"/>
    <n v="3879885318.4986482"/>
    <n v="74551260.910307333"/>
    <n v="-1194000.00013411"/>
    <n v="0"/>
    <n v="0"/>
    <n v="1486"/>
    <n v="3615000"/>
    <n v="5562000"/>
    <n v="1486"/>
    <n v="0"/>
    <n v="0"/>
    <n v="0.52124525475391548"/>
    <n v="0.58302648036973115"/>
    <n v="0"/>
    <n v="0"/>
    <n v="1"/>
    <n v="1"/>
    <n v="3911073.9758456559"/>
    <n v="2500000"/>
    <n v="-4896991.9498405065"/>
  </r>
  <r>
    <n v="1487"/>
    <x v="1488"/>
    <n v="3879882811.410202"/>
    <n v="74551260.910307333"/>
    <n v="-1782060.0003996489"/>
    <n v="0"/>
    <n v="0"/>
    <n v="1487"/>
    <n v="3457000"/>
    <n v="5400000"/>
    <n v="1487"/>
    <n v="0"/>
    <n v="0"/>
    <n v="0.52126992418969031"/>
    <n v="0.58304116915207604"/>
    <n v="0"/>
    <n v="0"/>
    <n v="1"/>
    <n v="1"/>
    <n v="3863207.9467517049"/>
    <n v="2500000"/>
    <n v="-6354059.531436665"/>
  </r>
  <r>
    <n v="1488"/>
    <x v="1489"/>
    <n v="3879880304.3191729"/>
    <n v="74551260.910307333"/>
    <n v="-2364239.4007939738"/>
    <n v="0"/>
    <n v="0"/>
    <n v="1488"/>
    <n v="3319000"/>
    <n v="5266000"/>
    <n v="1488"/>
    <n v="0"/>
    <n v="0"/>
    <n v="0.52129755243956133"/>
    <n v="0.58305708954338553"/>
    <n v="0"/>
    <n v="0"/>
    <n v="1"/>
    <n v="1"/>
    <n v="3818166.7607786721"/>
    <n v="2500000"/>
    <n v="-7796556.437542541"/>
  </r>
  <r>
    <n v="1489"/>
    <x v="1490"/>
    <n v="3879877797.225821"/>
    <n v="74551260.910307333"/>
    <n v="-2940597.0073144832"/>
    <n v="0"/>
    <n v="0"/>
    <n v="1489"/>
    <n v="3429000"/>
    <n v="5209000"/>
    <n v="1489"/>
    <n v="0"/>
    <n v="0"/>
    <n v="0.52132770203985501"/>
    <n v="0.58307400963964184"/>
    <n v="0"/>
    <n v="0"/>
    <n v="1"/>
    <n v="1"/>
    <n v="3775783.7080738931"/>
    <n v="2500000"/>
    <n v="-9618590.8749097809"/>
  </r>
  <r>
    <n v="1490"/>
    <x v="1491"/>
    <n v="3879875290.1303759"/>
    <n v="74551260.910307333"/>
    <n v="-3511191.0378986131"/>
    <n v="0"/>
    <n v="0"/>
    <n v="1490"/>
    <n v="3226000"/>
    <n v="5128000"/>
    <n v="1490"/>
    <n v="0"/>
    <n v="0"/>
    <n v="0.52135583991930412"/>
    <n v="0.58309128884307693"/>
    <n v="0"/>
    <n v="0"/>
    <n v="1"/>
    <n v="1"/>
    <n v="3735901.917269106"/>
    <n v="2500000"/>
    <n v="-11422404.968310609"/>
  </r>
  <r>
    <n v="1491"/>
    <x v="1492"/>
    <n v="3879872783.0330482"/>
    <n v="74551260.910307333"/>
    <n v="-4076079.1283044401"/>
    <n v="0"/>
    <n v="0"/>
    <n v="1491"/>
    <n v="3048000"/>
    <n v="4989000"/>
    <n v="1491"/>
    <n v="0"/>
    <n v="0"/>
    <n v="0.52138765035936174"/>
    <n v="0.58310913884863369"/>
    <n v="0"/>
    <n v="0"/>
    <n v="1"/>
    <n v="1"/>
    <n v="3698373.7748562428"/>
    <n v="2500000"/>
    <n v="-13208180.92118061"/>
  </r>
  <r>
    <n v="1492"/>
    <x v="1493"/>
    <n v="3879870275.9340281"/>
    <n v="74551260.910307333"/>
    <n v="-4635318.3379324703"/>
    <n v="0"/>
    <n v="0"/>
    <n v="1492"/>
    <n v="3448000"/>
    <n v="6671000"/>
    <n v="1492"/>
    <n v="0"/>
    <n v="0"/>
    <n v="0.52142257695984018"/>
    <n v="0.58312805349387542"/>
    <n v="0"/>
    <n v="0"/>
    <n v="1"/>
    <n v="1"/>
    <n v="3663060.3788291258"/>
    <n v="2500000"/>
    <n v="-14976099.114921059"/>
  </r>
  <r>
    <n v="1493"/>
    <x v="1494"/>
    <n v="3879867768.8334808"/>
    <n v="74551260.910307333"/>
    <n v="27919764.844410781"/>
    <n v="0"/>
    <n v="0"/>
    <n v="1493"/>
    <n v="4497000"/>
    <n v="8458000"/>
    <n v="1493"/>
    <n v="0"/>
    <n v="0"/>
    <n v="0.52145035254160788"/>
    <n v="0.58313110929810308"/>
    <n v="0"/>
    <n v="0"/>
    <n v="1"/>
    <n v="1"/>
    <n v="15784250.639097741"/>
    <n v="8535966.523688186"/>
    <n v="-1755763.1271192669"/>
  </r>
  <r>
    <n v="1494"/>
    <x v="1495"/>
    <n v="3879865261.7315631"/>
    <n v="74551260.910307333"/>
    <n v="2904184.222326498"/>
    <n v="0"/>
    <n v="0"/>
    <n v="1494"/>
    <n v="3871000"/>
    <n v="6276000"/>
    <n v="1494"/>
    <n v="0"/>
    <n v="0"/>
    <n v="0.52142139396468012"/>
    <n v="0.58308370635673601"/>
    <n v="0"/>
    <n v="0"/>
    <n v="1"/>
    <n v="1"/>
    <n v="4153355.3563956288"/>
    <n v="2500000"/>
    <n v="-3638205.4962405181"/>
  </r>
  <r>
    <n v="1495"/>
    <x v="1496"/>
    <n v="3879862754.6284089"/>
    <n v="74551260.910307333"/>
    <n v="1439510"/>
    <n v="0"/>
    <n v="0"/>
    <n v="1495"/>
    <n v="4673000"/>
    <n v="8263000"/>
    <n v="1495"/>
    <n v="0"/>
    <n v="0"/>
    <n v="0.52144108498007891"/>
    <n v="0.58309303912808974"/>
    <n v="0"/>
    <n v="0"/>
    <n v="1"/>
    <n v="1"/>
    <n v="4045605.1289751702"/>
    <n v="2500000"/>
    <n v="-5501823.4420913151"/>
  </r>
  <r>
    <n v="1496"/>
    <x v="1497"/>
    <n v="3879860247.5241432"/>
    <n v="74551260.910307333"/>
    <n v="25191425"/>
    <n v="0"/>
    <n v="0"/>
    <n v="1496"/>
    <n v="4720000"/>
    <n v="7687000"/>
    <n v="1496"/>
    <n v="0"/>
    <n v="0"/>
    <n v="0.52144396810221516"/>
    <n v="0.58308150111619594"/>
    <n v="0"/>
    <n v="0"/>
    <n v="1"/>
    <n v="1"/>
    <n v="13590285.441456869"/>
    <n v="6615056.7892488381"/>
    <n v="3290182.291099844"/>
  </r>
  <r>
    <n v="1497"/>
    <x v="1498"/>
    <n v="3879857740.4188781"/>
    <n v="74551260.910307333"/>
    <n v="18045383.323359959"/>
    <n v="0"/>
    <n v="0"/>
    <n v="1497"/>
    <n v="5017000"/>
    <n v="8967000"/>
    <n v="1497"/>
    <n v="0"/>
    <n v="0"/>
    <n v="0.5214496781314264"/>
    <n v="0.58305512882832744"/>
    <n v="0"/>
    <n v="0"/>
    <n v="1"/>
    <n v="1"/>
    <n v="11589132.01193239"/>
    <n v="5975994.6275294703"/>
    <n v="9266356.8534091078"/>
  </r>
  <r>
    <n v="1498"/>
    <x v="1499"/>
    <n v="3879855233.3127108"/>
    <n v="74666305.342382461"/>
    <n v="2513979.127037853"/>
    <n v="0"/>
    <n v="0"/>
    <n v="1498"/>
    <n v="4625000"/>
    <n v="7432000"/>
    <n v="1498"/>
    <n v="0"/>
    <n v="0"/>
    <n v="0.52146043979000845"/>
    <n v="0.58305232027190801"/>
    <n v="0"/>
    <n v="0"/>
    <n v="1"/>
    <n v="1"/>
    <n v="4595443.5980819045"/>
    <n v="2500000"/>
    <n v="7132819.7570519736"/>
  </r>
  <r>
    <n v="1499"/>
    <x v="1500"/>
    <n v="3879852726.2057352"/>
    <n v="74558940.629157931"/>
    <n v="0"/>
    <n v="0"/>
    <n v="0"/>
    <n v="1499"/>
    <n v="4467000"/>
    <n v="6815000"/>
    <n v="1499"/>
    <n v="0"/>
    <n v="0"/>
    <n v="0.52146438234867221"/>
    <n v="0.58305323181600333"/>
    <n v="0"/>
    <n v="0"/>
    <n v="1"/>
    <n v="1"/>
    <n v="4543586.3381265365"/>
    <n v="2500000"/>
    <n v="5181966.8240142604"/>
  </r>
  <r>
    <n v="1500"/>
    <x v="1501"/>
    <n v="3879850219.0980291"/>
    <n v="74551260.910307333"/>
    <n v="-600000"/>
    <n v="0"/>
    <n v="0"/>
    <n v="1500"/>
    <n v="4189000"/>
    <n v="6592000"/>
    <n v="1500"/>
    <n v="0"/>
    <n v="0"/>
    <n v="0.52147176575977694"/>
    <n v="0.58305948170245914"/>
    <n v="0"/>
    <n v="0"/>
    <n v="1"/>
    <n v="1"/>
    <n v="4458392.203290252"/>
    <n v="2500000"/>
    <n v="3274582.724411733"/>
  </r>
  <r>
    <n v="1501"/>
    <x v="1502"/>
    <n v="3879847711.989666"/>
    <n v="74551260.910307333"/>
    <n v="-1194000.00013411"/>
    <n v="0"/>
    <n v="0"/>
    <n v="1501"/>
    <n v="4027000"/>
    <n v="6170000"/>
    <n v="1501"/>
    <n v="0"/>
    <n v="0"/>
    <n v="0.52148501990145268"/>
    <n v="0.58306730860414047"/>
    <n v="0"/>
    <n v="0"/>
    <n v="1"/>
    <n v="1"/>
    <n v="4378225.8526735967"/>
    <n v="2500000"/>
    <n v="1362336.714864457"/>
  </r>
  <r>
    <n v="1502"/>
    <x v="1503"/>
    <n v="3879845204.880713"/>
    <n v="74551260.910307333"/>
    <n v="-1782060.0003996489"/>
    <n v="0"/>
    <n v="0"/>
    <n v="1502"/>
    <n v="3950000"/>
    <n v="6125000"/>
    <n v="1502"/>
    <n v="0"/>
    <n v="0"/>
    <n v="0.52150158639908983"/>
    <n v="0.58307842109148256"/>
    <n v="0"/>
    <n v="0"/>
    <n v="1"/>
    <n v="1"/>
    <n v="4302790.5685012462"/>
    <n v="2500000"/>
    <n v="-551286.65197968204"/>
  </r>
  <r>
    <n v="1503"/>
    <x v="1504"/>
    <n v="3879842697.7712288"/>
    <n v="74551260.910307333"/>
    <n v="-2364239.4007939738"/>
    <n v="0"/>
    <n v="0"/>
    <n v="1503"/>
    <n v="3770000"/>
    <n v="6180000"/>
    <n v="1503"/>
    <n v="0"/>
    <n v="0"/>
    <n v="0.52151969833870482"/>
    <n v="0.58308964314082157"/>
    <n v="0"/>
    <n v="0"/>
    <n v="1"/>
    <n v="1"/>
    <n v="4231807.1439797236"/>
    <n v="2500000"/>
    <n v="-2445773.7855831082"/>
  </r>
  <r>
    <n v="1504"/>
    <x v="1505"/>
    <n v="3879840190.6612659"/>
    <n v="74551260.910307333"/>
    <n v="10014992.992685519"/>
    <n v="0"/>
    <n v="0"/>
    <n v="1504"/>
    <n v="4223000"/>
    <n v="6576000"/>
    <n v="1504"/>
    <n v="0"/>
    <n v="0"/>
    <n v="0.52154135481288"/>
    <n v="0.58310013099015934"/>
    <n v="0"/>
    <n v="0"/>
    <n v="1"/>
    <n v="1"/>
    <n v="8343685.5516085448"/>
    <n v="4868721.8657774478"/>
    <n v="2376046.4517260501"/>
  </r>
  <r>
    <n v="1505"/>
    <x v="1506"/>
    <n v="3879837683.5508709"/>
    <n v="74551260.910307333"/>
    <n v="0"/>
    <n v="0"/>
    <n v="0"/>
    <n v="1505"/>
    <n v="3612000"/>
    <n v="5896000"/>
    <n v="1505"/>
    <n v="0"/>
    <n v="0"/>
    <n v="0.52156128484785103"/>
    <n v="0.58310943021995865"/>
    <n v="0"/>
    <n v="0"/>
    <n v="1"/>
    <n v="1"/>
    <n v="4265711.2291440479"/>
    <n v="2500000"/>
    <n v="459511.60237641819"/>
  </r>
  <r>
    <n v="1506"/>
    <x v="1507"/>
    <n v="3879835176.4400902"/>
    <n v="74551260.910307333"/>
    <n v="839510"/>
    <n v="0"/>
    <n v="0"/>
    <n v="1506"/>
    <n v="5086000"/>
    <n v="8510000"/>
    <n v="1506"/>
    <n v="0"/>
    <n v="0"/>
    <n v="0.52158596867975882"/>
    <n v="0.58312243802097308"/>
    <n v="0"/>
    <n v="0"/>
    <n v="1"/>
    <n v="1"/>
    <n v="4296213.0005020257"/>
    <n v="2599296.9358818769"/>
    <n v="130766.4864553628"/>
  </r>
  <r>
    <n v="1507"/>
    <x v="1508"/>
    <n v="3879832669.328959"/>
    <n v="74551260.910307333"/>
    <n v="22843519.900187649"/>
    <n v="0"/>
    <n v="0"/>
    <n v="1507"/>
    <n v="4316000"/>
    <n v="7407000"/>
    <n v="1507"/>
    <n v="0"/>
    <n v="0"/>
    <n v="0.52158089668192598"/>
    <n v="0.58311018727840214"/>
    <n v="0"/>
    <n v="0"/>
    <n v="1"/>
    <n v="1"/>
    <n v="15421946.42232574"/>
    <n v="8879121.3996322528"/>
    <n v="11624183.82162004"/>
  </r>
  <r>
    <n v="1508"/>
    <x v="1509"/>
    <n v="3879830162.217515"/>
    <n v="74784956.860890061"/>
    <n v="1587520.7059660631"/>
    <n v="0"/>
    <n v="0"/>
    <n v="1508"/>
    <n v="3773000"/>
    <n v="6168000"/>
    <n v="1508"/>
    <n v="0"/>
    <n v="0"/>
    <n v="0.52154076590152898"/>
    <n v="0.58305598453605834"/>
    <n v="0"/>
    <n v="0"/>
    <n v="1"/>
    <n v="1"/>
    <n v="4511061.2800826253"/>
    <n v="2553846.3618240841"/>
    <n v="8440885.5617026016"/>
  </r>
  <r>
    <n v="1509"/>
    <x v="1510"/>
    <n v="3879827655.1057882"/>
    <n v="74624765.643513158"/>
    <n v="0"/>
    <n v="0"/>
    <n v="0"/>
    <n v="1509"/>
    <n v="7390000"/>
    <n v="13310000"/>
    <n v="1509"/>
    <n v="0"/>
    <n v="0"/>
    <n v="0.52156274640783706"/>
    <n v="0.58306756165429785"/>
    <n v="0"/>
    <n v="0"/>
    <n v="1"/>
    <n v="1"/>
    <n v="4403043.1991964076"/>
    <n v="2500000"/>
    <n v="6138735.1206642352"/>
  </r>
  <r>
    <n v="1510"/>
    <x v="1511"/>
    <n v="3879825147.9938068"/>
    <n v="74551260.910307333"/>
    <n v="37547015"/>
    <n v="0"/>
    <n v="0"/>
    <n v="1510"/>
    <n v="11487000"/>
    <n v="16977000"/>
    <n v="1510"/>
    <n v="0"/>
    <n v="0"/>
    <n v="0.52149429435855144"/>
    <n v="0.5829902501007227"/>
    <n v="0"/>
    <n v="0"/>
    <n v="1"/>
    <n v="1"/>
    <n v="26489016.547032949"/>
    <n v="16227773.54264961"/>
    <n v="26693039.776369888"/>
  </r>
  <r>
    <n v="1511"/>
    <x v="1512"/>
    <n v="3879822640.881597"/>
    <n v="75543257.900495127"/>
    <n v="12612124.363126211"/>
    <n v="0"/>
    <n v="0"/>
    <n v="1511"/>
    <n v="9504000"/>
    <n v="12792000"/>
    <n v="1511"/>
    <n v="0"/>
    <n v="0"/>
    <n v="0.52144485865404977"/>
    <n v="0.58291122283604691"/>
    <n v="0"/>
    <n v="0"/>
    <n v="1"/>
    <n v="1"/>
    <n v="14283934.470154701"/>
    <n v="9482078.0467929095"/>
    <n v="24938512.925554492"/>
  </r>
  <r>
    <n v="1512"/>
    <x v="1513"/>
    <n v="3879820133.7691808"/>
    <n v="75454965.893525019"/>
    <n v="-1.862645149230957E-9"/>
    <n v="0"/>
    <n v="0"/>
    <n v="1512"/>
    <n v="6763000"/>
    <n v="10227000"/>
    <n v="1512"/>
    <n v="0"/>
    <n v="0"/>
    <n v="0.52144747398737423"/>
    <n v="0.58290924901175578"/>
    <n v="0"/>
    <n v="0"/>
    <n v="1"/>
    <n v="1"/>
    <n v="7788207.6669729203"/>
    <n v="5319574.9554350339"/>
    <n v="18129668.984103329"/>
  </r>
  <r>
    <n v="1513"/>
    <x v="1514"/>
    <n v="3879817626.656579"/>
    <n v="75112328.505868286"/>
    <n v="-600000.00000000186"/>
    <n v="0"/>
    <n v="0"/>
    <n v="1513"/>
    <n v="5922000"/>
    <n v="8466000"/>
    <n v="1513"/>
    <n v="0"/>
    <n v="0"/>
    <n v="0.52144403025068486"/>
    <n v="0.58290479955019114"/>
    <n v="0"/>
    <n v="0"/>
    <n v="1"/>
    <n v="1"/>
    <n v="6195999.9266149737"/>
    <n v="3837645.7228335771"/>
    <n v="13181422.394857621"/>
  </r>
  <r>
    <n v="1514"/>
    <x v="1515"/>
    <n v="3879815119.5438099"/>
    <n v="74863320.847681433"/>
    <n v="-1194000.0001341121"/>
    <n v="0"/>
    <n v="0"/>
    <n v="1514"/>
    <n v="5437000"/>
    <n v="7999000"/>
    <n v="1514"/>
    <n v="0"/>
    <n v="0"/>
    <n v="0.52143820569645671"/>
    <n v="0.58290506310723056"/>
    <n v="0"/>
    <n v="0"/>
    <n v="1"/>
    <n v="1"/>
    <n v="5042833.3647466274"/>
    <n v="2788249.5148197212"/>
    <n v="9577062.148301933"/>
  </r>
  <r>
    <n v="1515"/>
    <x v="1516"/>
    <n v="3879812612.430892"/>
    <n v="74681940.779394776"/>
    <n v="-1782060.000399651"/>
    <n v="0"/>
    <n v="0"/>
    <n v="1515"/>
    <n v="5285000"/>
    <n v="7690000"/>
    <n v="1515"/>
    <n v="0"/>
    <n v="0"/>
    <n v="0.52142794166541839"/>
    <n v="0.58290327290884392"/>
    <n v="0"/>
    <n v="0"/>
    <n v="1"/>
    <n v="1"/>
    <n v="4656937.5672725923"/>
    <n v="2500000"/>
    <n v="6946358.1417864487"/>
  </r>
  <r>
    <n v="1516"/>
    <x v="1517"/>
    <n v="3879810105.3178391"/>
    <n v="74551260.910307333"/>
    <n v="-2364239.4007939762"/>
    <n v="0"/>
    <n v="0"/>
    <n v="1516"/>
    <n v="5028000"/>
    <n v="7405000"/>
    <n v="1516"/>
    <n v="0"/>
    <n v="0"/>
    <n v="0.52141670115494354"/>
    <n v="0.58290210062946701"/>
    <n v="0"/>
    <n v="0"/>
    <n v="1"/>
    <n v="1"/>
    <n v="4565053.9399933014"/>
    <n v="2500000"/>
    <n v="5022390.1065454856"/>
  </r>
  <r>
    <n v="1517"/>
    <x v="1518"/>
    <n v="3879807598.2046628"/>
    <n v="74551260.910307333"/>
    <n v="-2940597.007314485"/>
    <n v="0"/>
    <n v="0"/>
    <n v="1517"/>
    <n v="4924000"/>
    <n v="7433000"/>
    <n v="1517"/>
    <n v="0"/>
    <n v="0"/>
    <n v="0.52141152916459133"/>
    <n v="0.58290309903270798"/>
    <n v="0"/>
    <n v="0"/>
    <n v="1"/>
    <n v="1"/>
    <n v="4478592.881440891"/>
    <n v="2500000"/>
    <n v="3095818.5355138732"/>
  </r>
  <r>
    <n v="1518"/>
    <x v="1519"/>
    <n v="3879805091.0913792"/>
    <n v="74551260.910307333"/>
    <n v="8724643.962101385"/>
    <n v="0"/>
    <n v="0"/>
    <n v="1518"/>
    <n v="4889000"/>
    <n v="7920000"/>
    <n v="1518"/>
    <n v="0"/>
    <n v="0"/>
    <n v="0.52140875626883343"/>
    <n v="0.58290333915222892"/>
    <n v="0"/>
    <n v="0"/>
    <n v="1"/>
    <n v="1"/>
    <n v="7566882.0484555997"/>
    <n v="4170199.0738274092"/>
    <n v="6315509.666161553"/>
  </r>
  <r>
    <n v="1519"/>
    <x v="1520"/>
    <n v="3879802583.9779949"/>
    <n v="74551260.910307333"/>
    <n v="719755.00000000093"/>
    <n v="0"/>
    <n v="0"/>
    <n v="1519"/>
    <n v="4723000"/>
    <n v="7066000"/>
    <n v="1519"/>
    <n v="0"/>
    <n v="0"/>
    <n v="0.52142180400692895"/>
    <n v="0.58291027704571263"/>
    <n v="0"/>
    <n v="0"/>
    <n v="1"/>
    <n v="1"/>
    <n v="4772969.180712508"/>
    <n v="2809813.2859771191"/>
    <n v="6357739.2559246579"/>
  </r>
  <r>
    <n v="1520"/>
    <x v="1521"/>
    <n v="3879800076.8645239"/>
    <n v="74551260.910307333"/>
    <n v="-247320.04983912181"/>
    <n v="0"/>
    <n v="0"/>
    <n v="1520"/>
    <n v="5621000"/>
    <n v="11005000"/>
    <n v="1520"/>
    <n v="0"/>
    <n v="0"/>
    <n v="0.52142728237243863"/>
    <n v="0.58291537599095755"/>
    <n v="0"/>
    <n v="0"/>
    <n v="1"/>
    <n v="1"/>
    <n v="4394462.4373735543"/>
    <n v="2500000"/>
    <n v="4422078.6457153633"/>
  </r>
  <r>
    <n v="1521"/>
    <x v="1522"/>
    <n v="3879797569.7509718"/>
    <n v="74551260.910307333"/>
    <n v="51697268.150603987"/>
    <n v="0"/>
    <n v="0"/>
    <n v="1521"/>
    <n v="7834000"/>
    <n v="12076000"/>
    <n v="1521"/>
    <n v="0"/>
    <n v="0"/>
    <n v="0.52140781058154673"/>
    <n v="0.58287291711205202"/>
    <n v="0"/>
    <n v="0"/>
    <n v="1"/>
    <n v="1"/>
    <n v="29505335.884717979"/>
    <n v="15847130.970691031"/>
    <n v="24976516.909554958"/>
  </r>
  <r>
    <n v="1522"/>
    <x v="1523"/>
    <n v="3879795062.6373482"/>
    <n v="75456878.3453172"/>
    <n v="9076675.9485123828"/>
    <n v="0"/>
    <n v="0"/>
    <n v="1522"/>
    <n v="6091000"/>
    <n v="9122000"/>
    <n v="1522"/>
    <n v="0"/>
    <n v="0"/>
    <n v="0.52122213133983564"/>
    <n v="0.58257452010797306"/>
    <n v="0"/>
    <n v="0"/>
    <n v="1"/>
    <n v="1"/>
    <n v="9622603.0199975278"/>
    <n v="5448012.5885865139"/>
    <n v="18165083.809703302"/>
  </r>
  <r>
    <n v="1523"/>
    <x v="1524"/>
    <n v="3879792555.5236602"/>
    <n v="75114110.664988428"/>
    <n v="0"/>
    <n v="0"/>
    <n v="0"/>
    <n v="1523"/>
    <n v="5573000"/>
    <n v="8123000"/>
    <n v="1523"/>
    <n v="0"/>
    <n v="0"/>
    <n v="0.52122669192232396"/>
    <n v="0.58257784023743342"/>
    <n v="0"/>
    <n v="0"/>
    <n v="1"/>
    <n v="1"/>
    <n v="6466581.8729665373"/>
    <n v="3845390.0180997699"/>
    <n v="13199657.20109329"/>
  </r>
  <r>
    <n v="1524"/>
    <x v="1525"/>
    <n v="3879790048.409914"/>
    <n v="74864238.466946423"/>
    <n v="-600000"/>
    <n v="0"/>
    <n v="0"/>
    <n v="1524"/>
    <n v="5228000"/>
    <n v="7680000"/>
    <n v="1524"/>
    <n v="0"/>
    <n v="0"/>
    <n v="0.52122710990525833"/>
    <n v="0.58258153661831158"/>
    <n v="0"/>
    <n v="0"/>
    <n v="1"/>
    <n v="1"/>
    <n v="5293066.7367633078"/>
    <n v="2791156.7612450169"/>
    <n v="9585889.9844439328"/>
  </r>
  <r>
    <n v="1525"/>
    <x v="1526"/>
    <n v="3879787541.2961149"/>
    <n v="74682385.017321259"/>
    <n v="-1194000.00013411"/>
    <n v="0"/>
    <n v="0"/>
    <n v="1525"/>
    <n v="5012000"/>
    <n v="7244000"/>
    <n v="1525"/>
    <n v="0"/>
    <n v="0"/>
    <n v="0.52122159037913729"/>
    <n v="0.58258384631641391"/>
    <n v="0"/>
    <n v="0"/>
    <n v="1"/>
    <n v="1"/>
    <n v="4889667.5895789368"/>
    <n v="2500000"/>
    <n v="6948875.1144892164"/>
  </r>
  <r>
    <n v="1526"/>
    <x v="1527"/>
    <n v="3879785034.1822691"/>
    <n v="74551260.910307333"/>
    <n v="-1782060.0003996489"/>
    <n v="0"/>
    <n v="0"/>
    <n v="1526"/>
    <n v="5270000"/>
    <n v="7266000"/>
    <n v="1526"/>
    <n v="0"/>
    <n v="0"/>
    <n v="0.52121679599387782"/>
    <n v="0.58258795557935716"/>
    <n v="0"/>
    <n v="0"/>
    <n v="1"/>
    <n v="1"/>
    <n v="4784049.2570193578"/>
    <n v="2500000"/>
    <n v="5016614.9835716523"/>
  </r>
  <r>
    <n v="1527"/>
    <x v="1528"/>
    <n v="3879782527.0683808"/>
    <n v="74551260.910307333"/>
    <n v="-2364239.4007939738"/>
    <n v="0"/>
    <n v="0"/>
    <n v="1527"/>
    <n v="4750000"/>
    <n v="7140000"/>
    <n v="1527"/>
    <n v="0"/>
    <n v="0"/>
    <n v="0.52120592281154621"/>
    <n v="0.58259137157113827"/>
    <n v="0"/>
    <n v="0"/>
    <n v="1"/>
    <n v="1"/>
    <n v="4684664.0552588273"/>
    <n v="2500000"/>
    <n v="3090452.389820877"/>
  </r>
  <r>
    <n v="1528"/>
    <x v="1529"/>
    <n v="3879780019.9544549"/>
    <n v="74551260.910307333"/>
    <n v="-2940597.0073144832"/>
    <n v="0"/>
    <n v="0"/>
    <n v="1528"/>
    <n v="4582000"/>
    <n v="6725000"/>
    <n v="1528"/>
    <n v="0"/>
    <n v="0"/>
    <n v="0.52120709683343103"/>
    <n v="0.58259541940299464"/>
    <n v="0"/>
    <n v="0"/>
    <n v="1"/>
    <n v="1"/>
    <n v="4591144.1322529484"/>
    <n v="2500000"/>
    <n v="1160535.97092455"/>
  </r>
  <r>
    <n v="1529"/>
    <x v="1530"/>
    <n v="3879777512.8404942"/>
    <n v="74551260.910307333"/>
    <n v="-3511191.0378986131"/>
    <n v="0"/>
    <n v="0"/>
    <n v="1529"/>
    <n v="4271000"/>
    <n v="6558000"/>
    <n v="1529"/>
    <n v="0"/>
    <n v="0"/>
    <n v="0.52121198831280191"/>
    <n v="0.58260266448267961"/>
    <n v="0"/>
    <n v="0"/>
    <n v="1"/>
    <n v="1"/>
    <n v="4503143.3449717686"/>
    <n v="2500000"/>
    <n v="-751069.38852529507"/>
  </r>
  <r>
    <n v="1530"/>
    <x v="1531"/>
    <n v="3879775005.7265019"/>
    <n v="74551260.910307333"/>
    <n v="-4076079.1283044401"/>
    <n v="0"/>
    <n v="0"/>
    <n v="1530"/>
    <n v="4209000"/>
    <n v="6395000"/>
    <n v="1530"/>
    <n v="0"/>
    <n v="0"/>
    <n v="0.52122353632515739"/>
    <n v="0.58261097754110658"/>
    <n v="0"/>
    <n v="0"/>
    <n v="1"/>
    <n v="1"/>
    <n v="5217381.5621222854"/>
    <n v="3297045.5838933289"/>
    <n v="508141.30519208033"/>
  </r>
  <r>
    <n v="1531"/>
    <x v="1532"/>
    <n v="3879772498.6124821"/>
    <n v="74551260.910307333"/>
    <n v="-4635318.3379324703"/>
    <n v="0"/>
    <n v="0"/>
    <n v="1531"/>
    <n v="4079000"/>
    <n v="6159000"/>
    <n v="1531"/>
    <n v="0"/>
    <n v="0"/>
    <n v="0.52124241872166177"/>
    <n v="0.58262282253257114"/>
    <n v="0"/>
    <n v="0"/>
    <n v="1"/>
    <n v="1"/>
    <n v="4342415.539120052"/>
    <n v="2500000"/>
    <n v="-1396940.1077462621"/>
  </r>
  <r>
    <n v="1532"/>
    <x v="1533"/>
    <n v="3879769991.4984379"/>
    <n v="74551260.910307333"/>
    <n v="-5188965.1555892201"/>
    <n v="0"/>
    <n v="0"/>
    <n v="1532"/>
    <n v="5165000"/>
    <n v="9467000"/>
    <n v="1532"/>
    <n v="0"/>
    <n v="0"/>
    <n v="0.52125792798043524"/>
    <n v="0.58263390887621003"/>
    <n v="0"/>
    <n v="0"/>
    <n v="1"/>
    <n v="1"/>
    <n v="4269093.6226076987"/>
    <n v="2500000"/>
    <n v="-3282970.7069810401"/>
  </r>
  <r>
    <n v="1533"/>
    <x v="1534"/>
    <n v="3879767484.3843708"/>
    <n v="74551260.910307333"/>
    <n v="32409939.494806848"/>
    <n v="0"/>
    <n v="0"/>
    <n v="1533"/>
    <n v="6676000"/>
    <n v="9893000"/>
    <n v="1533"/>
    <n v="0"/>
    <n v="0"/>
    <n v="0.52124955393418526"/>
    <n v="0.58261015567434082"/>
    <n v="0"/>
    <n v="0"/>
    <n v="1"/>
    <n v="1"/>
    <n v="23043978.213473529"/>
    <n v="14144936.241269751"/>
    <n v="17305721.49935497"/>
  </r>
  <r>
    <n v="1534"/>
    <x v="1535"/>
    <n v="3879764977.2702842"/>
    <n v="75070865.48862657"/>
    <n v="4070757.11360557"/>
    <n v="0"/>
    <n v="0"/>
    <n v="1534"/>
    <n v="4408000"/>
    <n v="7430000"/>
    <n v="1534"/>
    <n v="0"/>
    <n v="0"/>
    <n v="0.52109111431948119"/>
    <n v="0.58244225984879194"/>
    <n v="0"/>
    <n v="0"/>
    <n v="1"/>
    <n v="1"/>
    <n v="6366539.2454056181"/>
    <n v="3822526.1119438251"/>
    <n v="12578759.156068619"/>
  </r>
  <r>
    <n v="1535"/>
    <x v="1536"/>
    <n v="3879762470.156178"/>
    <n v="74832993.385405749"/>
    <n v="0"/>
    <n v="0"/>
    <n v="0"/>
    <n v="1535"/>
    <n v="5493000"/>
    <n v="7224000"/>
    <n v="1535"/>
    <n v="0"/>
    <n v="0"/>
    <n v="0.52110930782596721"/>
    <n v="0.58244998194038011"/>
    <n v="0"/>
    <n v="0"/>
    <n v="1"/>
    <n v="1"/>
    <n v="4797702.3465827908"/>
    <n v="2659102.069391368"/>
    <n v="9120028.5196811184"/>
  </r>
  <r>
    <n v="1536"/>
    <x v="1537"/>
    <n v="3879759963.042057"/>
    <n v="74658941.749026552"/>
    <n v="-600000"/>
    <n v="0"/>
    <n v="0"/>
    <n v="1536"/>
    <n v="5716000"/>
    <n v="7684000"/>
    <n v="1536"/>
    <n v="0"/>
    <n v="0"/>
    <n v="0.52109570701422503"/>
    <n v="0.58245383483121693"/>
    <n v="0"/>
    <n v="0"/>
    <n v="1"/>
    <n v="1"/>
    <n v="4547798.8363546366"/>
    <n v="2500000"/>
    <n v="6607444.8142646067"/>
  </r>
  <r>
    <n v="1537"/>
    <x v="1538"/>
    <n v="3879757455.9279199"/>
    <n v="74551260.910307333"/>
    <n v="-1194000.00013411"/>
    <n v="0"/>
    <n v="0"/>
    <n v="1537"/>
    <n v="6889000"/>
    <n v="13882000"/>
    <n v="1537"/>
    <n v="0"/>
    <n v="0"/>
    <n v="0.5210738604732561"/>
    <n v="0.5824520682409875"/>
    <n v="0"/>
    <n v="0"/>
    <n v="1"/>
    <n v="1"/>
    <n v="4462356.0983468182"/>
    <n v="2500000"/>
    <n v="4694630.6787987351"/>
  </r>
  <r>
    <n v="1538"/>
    <x v="1539"/>
    <n v="3879754948.8137698"/>
    <n v="74551260.910307333"/>
    <n v="28447649.999600351"/>
    <n v="0"/>
    <n v="0"/>
    <n v="1538"/>
    <n v="8087000"/>
    <n v="11177000"/>
    <n v="1538"/>
    <n v="0"/>
    <n v="0"/>
    <n v="0.52102027501945913"/>
    <n v="0.58236628313651706"/>
    <n v="0"/>
    <n v="0"/>
    <n v="1"/>
    <n v="1"/>
    <n v="21675192.884607188"/>
    <n v="13547756.702535961"/>
    <n v="21697831.42866065"/>
  </r>
  <r>
    <n v="1539"/>
    <x v="1540"/>
    <n v="3879752441.6996078"/>
    <n v="75291887.013781071"/>
    <n v="3028524.939830381"/>
    <n v="0"/>
    <n v="0"/>
    <n v="1539"/>
    <n v="7285000"/>
    <n v="9668000"/>
    <n v="1539"/>
    <n v="0"/>
    <n v="0"/>
    <n v="0.52093402676925038"/>
    <n v="0.5822583866318769"/>
    <n v="0"/>
    <n v="0"/>
    <n v="1"/>
    <n v="1"/>
    <n v="7122852.2209863886"/>
    <n v="4723217.8610416893"/>
    <n v="15756439.582592869"/>
  </r>
  <r>
    <n v="1540"/>
    <x v="1541"/>
    <n v="3879749934.585434"/>
    <n v="74992901.899907574"/>
    <n v="4318530"/>
    <n v="0"/>
    <n v="0"/>
    <n v="1540"/>
    <n v="6419000"/>
    <n v="8462000"/>
    <n v="1540"/>
    <n v="0"/>
    <n v="0"/>
    <n v="0.52091603301422618"/>
    <n v="0.58225439480355035"/>
    <n v="0"/>
    <n v="0"/>
    <n v="1"/>
    <n v="1"/>
    <n v="8357323.4894048711"/>
    <n v="5696419.3229905348"/>
    <n v="15006847.57447193"/>
  </r>
  <r>
    <n v="1541"/>
    <x v="1542"/>
    <n v="3879747427.471252"/>
    <n v="74955180.628913626"/>
    <n v="0"/>
    <n v="0"/>
    <n v="0"/>
    <n v="1541"/>
    <n v="6082000"/>
    <n v="7822000"/>
    <n v="1541"/>
    <n v="0"/>
    <n v="0"/>
    <n v="0.52091857704787214"/>
    <n v="0.58225972749650079"/>
    <n v="0"/>
    <n v="0"/>
    <n v="1"/>
    <n v="1"/>
    <n v="5393203.5204469636"/>
    <n v="3196668.3160887822"/>
    <n v="10889304.954055469"/>
  </r>
  <r>
    <n v="1542"/>
    <x v="1543"/>
    <n v="3879744920.3570609"/>
    <n v="74747975.990482152"/>
    <n v="5877795"/>
    <n v="0"/>
    <n v="0"/>
    <n v="1542"/>
    <n v="5886000"/>
    <n v="7648000"/>
    <n v="1542"/>
    <n v="0"/>
    <n v="0"/>
    <n v="0.52090030700924639"/>
    <n v="0.58226134133839347"/>
    <n v="0"/>
    <n v="0"/>
    <n v="1"/>
    <n v="1"/>
    <n v="7055257.7738672411"/>
    <n v="4138543.985812549"/>
    <n v="10671481.07691982"/>
  </r>
  <r>
    <n v="1543"/>
    <x v="1544"/>
    <n v="3879742413.2428622"/>
    <n v="74737014.569590032"/>
    <n v="0"/>
    <n v="0"/>
    <n v="0"/>
    <n v="1543"/>
    <n v="5661000"/>
    <n v="7023000"/>
    <n v="1543"/>
    <n v="0"/>
    <n v="0"/>
    <n v="0.52089844965546472"/>
    <n v="0.58226902144084425"/>
    <n v="0"/>
    <n v="0"/>
    <n v="1"/>
    <n v="1"/>
    <n v="4609642.54663717"/>
    <n v="2500000"/>
    <n v="7752038.7738032304"/>
  </r>
  <r>
    <n v="1544"/>
    <x v="1545"/>
    <n v="3879739906.128655"/>
    <n v="74590101.21796146"/>
    <n v="-600000"/>
    <n v="0"/>
    <n v="0"/>
    <n v="1544"/>
    <n v="5715000"/>
    <n v="6977000"/>
    <n v="1544"/>
    <n v="0"/>
    <n v="0"/>
    <n v="0.52087799420631842"/>
    <n v="0.58227375540683957"/>
    <n v="0"/>
    <n v="0"/>
    <n v="1"/>
    <n v="1"/>
    <n v="4520550.0640637279"/>
    <n v="2500000"/>
    <n v="5624622.2889040411"/>
  </r>
  <r>
    <n v="1545"/>
    <x v="1546"/>
    <n v="3879737399.0144429"/>
    <n v="74551260.910307333"/>
    <n v="-1194000.00013411"/>
    <n v="0"/>
    <n v="0"/>
    <n v="1545"/>
    <n v="5473000"/>
    <n v="6796000"/>
    <n v="1545"/>
    <n v="0"/>
    <n v="0"/>
    <n v="0.52085617828646102"/>
    <n v="0.58227847444340108"/>
    <n v="0"/>
    <n v="0"/>
    <n v="1"/>
    <n v="1"/>
    <n v="4436715.4290971784"/>
    <n v="2500000"/>
    <n v="3708910.17478118"/>
  </r>
  <r>
    <n v="1546"/>
    <x v="1547"/>
    <n v="3879734891.9002242"/>
    <n v="74551260.910307333"/>
    <n v="-1782060.0003996489"/>
    <n v="0"/>
    <n v="0"/>
    <n v="1546"/>
    <n v="5644000"/>
    <n v="7285000"/>
    <n v="1546"/>
    <n v="0"/>
    <n v="0"/>
    <n v="0.52084039468087595"/>
    <n v="0.58228442241695655"/>
    <n v="0"/>
    <n v="0"/>
    <n v="1"/>
    <n v="1"/>
    <n v="4357828.3466300238"/>
    <n v="2500000"/>
    <n v="1787974.9202211499"/>
  </r>
  <r>
    <n v="1547"/>
    <x v="1548"/>
    <n v="3879732384.7860012"/>
    <n v="74551260.910307333"/>
    <n v="9871595.5992060266"/>
    <n v="0"/>
    <n v="0"/>
    <n v="1547"/>
    <n v="5558000"/>
    <n v="6877000"/>
    <n v="1547"/>
    <n v="0"/>
    <n v="0"/>
    <n v="0.52082036807554832"/>
    <n v="0.58228540479259605"/>
    <n v="0"/>
    <n v="0"/>
    <n v="1"/>
    <n v="1"/>
    <n v="10172961.93369293"/>
    <n v="6613920.5954380352"/>
    <n v="9336410.4909444414"/>
  </r>
  <r>
    <n v="1548"/>
    <x v="1549"/>
    <n v="3879729877.671773"/>
    <n v="74669830.609750524"/>
    <n v="0"/>
    <n v="0"/>
    <n v="0"/>
    <n v="1548"/>
    <n v="5431000"/>
    <n v="6571000"/>
    <n v="1548"/>
    <n v="0"/>
    <n v="0"/>
    <n v="0.52082630723068712"/>
    <n v="0.58228580384470208"/>
    <n v="0"/>
    <n v="0"/>
    <n v="1"/>
    <n v="1"/>
    <n v="4374955.1420325786"/>
    <n v="2500000"/>
    <n v="6761464.8111081962"/>
  </r>
  <r>
    <n v="1549"/>
    <x v="1550"/>
    <n v="3879727370.5575399"/>
    <n v="74551260.910307333"/>
    <n v="-600000"/>
    <n v="0"/>
    <n v="0"/>
    <n v="1549"/>
    <n v="5363000"/>
    <n v="6412000"/>
    <n v="1549"/>
    <n v="0"/>
    <n v="0"/>
    <n v="0.52081155393197187"/>
    <n v="0.5822934754536977"/>
    <n v="0"/>
    <n v="0"/>
    <n v="1"/>
    <n v="1"/>
    <n v="4299712.8808585778"/>
    <n v="2500000"/>
    <n v="4848766.9781981446"/>
  </r>
  <r>
    <n v="1550"/>
    <x v="1551"/>
    <n v="3879724863.4433041"/>
    <n v="74551260.910307333"/>
    <n v="-1194000.00013411"/>
    <n v="0"/>
    <n v="0"/>
    <n v="1550"/>
    <n v="5171000"/>
    <n v="6156000"/>
    <n v="1550"/>
    <n v="0"/>
    <n v="0"/>
    <n v="0.52079845562878435"/>
    <n v="0.58230222846742241"/>
    <n v="0"/>
    <n v="0"/>
    <n v="1"/>
    <n v="1"/>
    <n v="4228911.0879645441"/>
    <n v="2500000"/>
    <n v="2909262.8560706582"/>
  </r>
  <r>
    <n v="1551"/>
    <x v="1552"/>
    <n v="3879722356.3290648"/>
    <n v="74551260.910307333"/>
    <n v="-1782060.0003996489"/>
    <n v="0"/>
    <n v="0"/>
    <n v="1551"/>
    <n v="5253000"/>
    <n v="6211000"/>
    <n v="1551"/>
    <n v="0"/>
    <n v="0"/>
    <n v="0.52078995381558091"/>
    <n v="0.58231293029479114"/>
    <n v="0"/>
    <n v="0"/>
    <n v="1"/>
    <n v="1"/>
    <n v="4162287.7063862421"/>
    <n v="2500000"/>
    <n v="988128.35041028634"/>
  </r>
  <r>
    <n v="1552"/>
    <x v="1553"/>
    <n v="3879719849.2148218"/>
    <n v="74551260.910307333"/>
    <n v="-2364239.4007939738"/>
    <n v="0"/>
    <n v="0"/>
    <n v="1552"/>
    <n v="5492000"/>
    <n v="7652000"/>
    <n v="1552"/>
    <n v="0"/>
    <n v="0"/>
    <n v="0.52077950322162436"/>
    <n v="0.58232289115945779"/>
    <n v="0"/>
    <n v="0"/>
    <n v="1"/>
    <n v="1"/>
    <n v="4099596.1446122192"/>
    <n v="2500000"/>
    <n v="-921752.93287295266"/>
  </r>
  <r>
    <n v="1553"/>
    <x v="1554"/>
    <n v="3879717342.1005769"/>
    <n v="74551260.910307333"/>
    <n v="22970582.992685519"/>
    <n v="0"/>
    <n v="0"/>
    <n v="1553"/>
    <n v="5306000"/>
    <n v="6938000"/>
    <n v="1553"/>
    <n v="0"/>
    <n v="0"/>
    <n v="0.52076325642324317"/>
    <n v="0.58231851046998395"/>
    <n v="0"/>
    <n v="0"/>
    <n v="1"/>
    <n v="1"/>
    <n v="13008418.93285518"/>
    <n v="6540304.3923795205"/>
    <n v="7430489.5962497499"/>
  </r>
  <r>
    <n v="1554"/>
    <x v="1555"/>
    <n v="3879714834.98633"/>
    <n v="74573920.090717629"/>
    <n v="3766791.0702606589"/>
    <n v="0"/>
    <n v="0"/>
    <n v="1554"/>
    <n v="5031000"/>
    <n v="6283000"/>
    <n v="1554"/>
    <n v="0"/>
    <n v="0"/>
    <n v="0.52076989853072297"/>
    <n v="0.58229314141849509"/>
    <n v="0"/>
    <n v="0"/>
    <n v="1"/>
    <n v="1"/>
    <n v="4666636.3795068888"/>
    <n v="2500000"/>
    <n v="5768132.3877910059"/>
  </r>
  <r>
    <n v="1555"/>
    <x v="1556"/>
    <n v="3879712327.8720798"/>
    <n v="74551260.910307333"/>
    <n v="0"/>
    <n v="0"/>
    <n v="0"/>
    <n v="1555"/>
    <n v="4662000"/>
    <n v="5752000"/>
    <n v="1555"/>
    <n v="0"/>
    <n v="0"/>
    <n v="0.52076467915814928"/>
    <n v="0.58230431370906277"/>
    <n v="0"/>
    <n v="0"/>
    <n v="1"/>
    <n v="1"/>
    <n v="4347358.6782135135"/>
    <n v="2500000"/>
    <n v="3843044.235666472"/>
  </r>
  <r>
    <n v="1556"/>
    <x v="1557"/>
    <n v="3879709820.7578282"/>
    <n v="74551260.910307333"/>
    <n v="-600000"/>
    <n v="0"/>
    <n v="0"/>
    <n v="1556"/>
    <n v="5902000"/>
    <n v="8904000"/>
    <n v="1556"/>
    <n v="0"/>
    <n v="0"/>
    <n v="0.52076782457631654"/>
    <n v="0.58231874882239087"/>
    <n v="0"/>
    <n v="0"/>
    <n v="1"/>
    <n v="1"/>
    <n v="4273745.0393099738"/>
    <n v="2500000"/>
    <n v="1904613.794168795"/>
  </r>
  <r>
    <n v="1557"/>
    <x v="1558"/>
    <n v="3879707313.6435742"/>
    <n v="74551260.910307333"/>
    <n v="42711054.99986589"/>
    <n v="0"/>
    <n v="0"/>
    <n v="1557"/>
    <n v="6629000"/>
    <n v="10488000"/>
    <n v="1557"/>
    <n v="0"/>
    <n v="0"/>
    <n v="0.52074123581920995"/>
    <n v="0.58230181789821001"/>
    <n v="0"/>
    <n v="0"/>
    <n v="1"/>
    <n v="1"/>
    <n v="26407987.490083169"/>
    <n v="15025766.880739121"/>
    <n v="22062736.41227271"/>
  </r>
  <r>
    <n v="1558"/>
    <x v="1559"/>
    <n v="3879704806.5293198"/>
    <n v="75310249.909362599"/>
    <n v="11069233.15357184"/>
    <n v="0"/>
    <n v="0"/>
    <n v="1558"/>
    <n v="5588000"/>
    <n v="7567000"/>
    <n v="1558"/>
    <n v="0"/>
    <n v="0"/>
    <n v="0.52054049655864199"/>
    <n v="0.58205408002796355"/>
    <n v="0"/>
    <n v="0"/>
    <n v="1"/>
    <n v="1"/>
    <n v="10801665.544373531"/>
    <n v="6401237.1010470157"/>
    <n v="18412486.074380081"/>
  </r>
  <r>
    <n v="1559"/>
    <x v="1560"/>
    <n v="3879702299.415062"/>
    <n v="75126560.541413575"/>
    <n v="719755"/>
    <n v="0"/>
    <n v="0"/>
    <n v="1559"/>
    <n v="5047000"/>
    <n v="6725000"/>
    <n v="1559"/>
    <n v="0"/>
    <n v="0"/>
    <n v="0.52054753856106162"/>
    <n v="0.58205213285278501"/>
    <n v="0"/>
    <n v="0"/>
    <n v="1"/>
    <n v="1"/>
    <n v="6324785.3698207019"/>
    <n v="3909724.7768080649"/>
    <n v="13357450.823825819"/>
  </r>
  <r>
    <n v="1560"/>
    <x v="1561"/>
    <n v="3879699792.3008041"/>
    <n v="74872179.021194234"/>
    <n v="-247320.04983912219"/>
    <n v="0"/>
    <n v="0"/>
    <n v="1560"/>
    <n v="4851000"/>
    <n v="6124000"/>
    <n v="1560"/>
    <n v="0"/>
    <n v="0"/>
    <n v="0.52055697052037664"/>
    <n v="0.58206370020239306"/>
    <n v="0"/>
    <n v="0"/>
    <n v="1"/>
    <n v="1"/>
    <n v="5142520.2262206338"/>
    <n v="2822822.5240365849"/>
    <n v="9691592.023983974"/>
  </r>
  <r>
    <n v="1561"/>
    <x v="1562"/>
    <n v="3879697285.1865449"/>
    <n v="74687704.197935387"/>
    <n v="-844846.84939601133"/>
    <n v="0"/>
    <n v="0"/>
    <n v="1561"/>
    <n v="4525000"/>
    <n v="5701000"/>
    <n v="1561"/>
    <n v="0"/>
    <n v="0"/>
    <n v="0.52055997671643817"/>
    <n v="0.58207726264886772"/>
    <n v="0"/>
    <n v="0"/>
    <n v="1"/>
    <n v="1"/>
    <n v="4718208.6855259584"/>
    <n v="2500000"/>
    <n v="7029035.7491197651"/>
  </r>
  <r>
    <n v="1562"/>
    <x v="1563"/>
    <n v="3879694778.0722852"/>
    <n v="74553717.968503013"/>
    <n v="3111.6189091107808"/>
    <n v="0"/>
    <n v="0"/>
    <n v="1562"/>
    <n v="4495000"/>
    <n v="5531000"/>
    <n v="1562"/>
    <n v="0"/>
    <n v="0"/>
    <n v="0.52056613011311992"/>
    <n v="0.58209295856792087"/>
    <n v="0"/>
    <n v="0"/>
    <n v="1"/>
    <n v="1"/>
    <n v="5181142.6611074982"/>
    <n v="3058433.5555559932"/>
    <n v="7467834.7472767364"/>
  </r>
  <r>
    <n v="1563"/>
    <x v="1564"/>
    <n v="3879692270.9580231"/>
    <n v="74575799.388451502"/>
    <n v="-598475.30673384026"/>
    <n v="0"/>
    <n v="0"/>
    <n v="1563"/>
    <n v="4195000"/>
    <n v="5251000"/>
    <n v="1563"/>
    <n v="0"/>
    <n v="0"/>
    <n v="0.52057847261252388"/>
    <n v="0.58211038109103597"/>
    <n v="0"/>
    <n v="0"/>
    <n v="1"/>
    <n v="1"/>
    <n v="4532896.3065539366"/>
    <n v="2500000"/>
    <n v="5415936.4284709599"/>
  </r>
  <r>
    <n v="1564"/>
    <x v="1565"/>
    <n v="3879689763.843761"/>
    <n v="74551260.910307333"/>
    <n v="-1192490.5538002709"/>
    <n v="0"/>
    <n v="0"/>
    <n v="1564"/>
    <n v="4494000"/>
    <n v="5383000"/>
    <n v="1564"/>
    <n v="0"/>
    <n v="0"/>
    <n v="0.52059162154398275"/>
    <n v="0.58212895025461564"/>
    <n v="0"/>
    <n v="0"/>
    <n v="1"/>
    <n v="1"/>
    <n v="4448333.0504999943"/>
    <n v="2500000"/>
    <n v="3470835.654929556"/>
  </r>
  <r>
    <n v="1565"/>
    <x v="1566"/>
    <n v="3879687256.7294979"/>
    <n v="74551260.910307333"/>
    <n v="-1060810.6485288111"/>
    <n v="0"/>
    <n v="0"/>
    <n v="1565"/>
    <n v="4349000"/>
    <n v="5909000"/>
    <n v="1565"/>
    <n v="0"/>
    <n v="0"/>
    <n v="0.52059844419095935"/>
    <n v="0.58214643536187505"/>
    <n v="0"/>
    <n v="0"/>
    <n v="1"/>
    <n v="1"/>
    <n v="10162234.0104886"/>
    <n v="8293473.6635219362"/>
    <n v="12970855.55720211"/>
  </r>
  <r>
    <n v="1566"/>
    <x v="1567"/>
    <n v="3879684749.6152349"/>
    <n v="74852724.618453413"/>
    <n v="-1650202.542280633"/>
    <n v="0"/>
    <n v="0"/>
    <n v="1566"/>
    <n v="4240000"/>
    <n v="5178000"/>
    <n v="1566"/>
    <n v="0"/>
    <n v="0"/>
    <n v="0.52057327525007857"/>
    <n v="0.58214425408205328"/>
    <n v="0"/>
    <n v="0"/>
    <n v="1"/>
    <n v="1"/>
    <n v="4612715.8985377681"/>
    <n v="2818832.2231075591"/>
    <n v="9394123.2296775915"/>
  </r>
  <r>
    <n v="1567"/>
    <x v="1568"/>
    <n v="3879682242.5009699"/>
    <n v="74672734.853437707"/>
    <n v="-2233700.5172266751"/>
    <n v="0"/>
    <n v="0"/>
    <n v="1567"/>
    <n v="5680000"/>
    <n v="8347000"/>
    <n v="1567"/>
    <n v="0"/>
    <n v="0"/>
    <n v="0.52058840134398499"/>
    <n v="0.58216342220933126"/>
    <n v="0"/>
    <n v="0"/>
    <n v="1"/>
    <n v="1"/>
    <n v="4223425.8966766093"/>
    <n v="2500000"/>
    <n v="6806834.5547783067"/>
  </r>
  <r>
    <n v="1568"/>
    <x v="1569"/>
    <n v="3879679735.3867049"/>
    <n v="74551260.910307333"/>
    <n v="30297366.487446319"/>
    <n v="0"/>
    <n v="0"/>
    <n v="1568"/>
    <n v="5211000"/>
    <n v="7080000"/>
    <n v="1568"/>
    <n v="0"/>
    <n v="0"/>
    <n v="0.5205674865553136"/>
    <n v="0.58215242446042104"/>
    <n v="0"/>
    <n v="0"/>
    <n v="1"/>
    <n v="1"/>
    <n v="21048383.27547555"/>
    <n v="12700671.448733879"/>
    <n v="21815225.616698429"/>
  </r>
  <r>
    <n v="1569"/>
    <x v="1570"/>
    <n v="3879677228.27244"/>
    <n v="75297794.571401894"/>
    <n v="3510942.8509765789"/>
    <n v="0"/>
    <n v="0"/>
    <n v="1569"/>
    <n v="4778000"/>
    <n v="5834000"/>
    <n v="1569"/>
    <n v="0"/>
    <n v="0"/>
    <n v="0.52041715559842716"/>
    <n v="0.58197119737847125"/>
    <n v="0"/>
    <n v="0"/>
    <n v="1"/>
    <n v="1"/>
    <n v="7069029.4078709707"/>
    <n v="4734662.918081223"/>
    <n v="15844944.42453195"/>
  </r>
  <r>
    <n v="1570"/>
    <x v="1571"/>
    <n v="3879674721.158175"/>
    <n v="74997355.676216409"/>
    <n v="0"/>
    <n v="0"/>
    <n v="0"/>
    <n v="1570"/>
    <n v="5634000"/>
    <n v="7491000"/>
    <n v="1570"/>
    <n v="0"/>
    <n v="0"/>
    <n v="0.52043271964062177"/>
    <n v="0.58198565636857547"/>
    <n v="0"/>
    <n v="0"/>
    <n v="1"/>
    <n v="1"/>
    <n v="5408433.3734583231"/>
    <n v="3349488.9229959701"/>
    <n v="11493708.95417228"/>
  </r>
  <r>
    <n v="1571"/>
    <x v="1572"/>
    <n v="3879672214.0439081"/>
    <n v="74778391.05205062"/>
    <n v="33948240"/>
    <n v="0"/>
    <n v="0"/>
    <n v="1571"/>
    <n v="6552000"/>
    <n v="9330000"/>
    <n v="1571"/>
    <n v="0"/>
    <n v="0"/>
    <n v="0.52042626728990737"/>
    <n v="0.58199000474616369"/>
    <n v="0"/>
    <n v="0"/>
    <n v="1"/>
    <n v="1"/>
    <n v="24291702.084047198"/>
    <n v="14749747.142276891"/>
    <n v="26878476.30977435"/>
  </r>
  <r>
    <n v="1572"/>
    <x v="1573"/>
    <n v="3879669706.9296422"/>
    <n v="75552589.512429282"/>
    <n v="4462695.4957773909"/>
    <n v="0"/>
    <n v="0"/>
    <n v="1572"/>
    <n v="5599000"/>
    <n v="7226000"/>
    <n v="1572"/>
    <n v="0"/>
    <n v="0"/>
    <n v="0.52023548816984733"/>
    <n v="0.5817734649438665"/>
    <n v="0"/>
    <n v="0"/>
    <n v="1"/>
    <n v="1"/>
    <n v="8739887.9498334397"/>
    <n v="5819790.7562408336"/>
    <n v="19536437.758567881"/>
  </r>
  <r>
    <n v="1573"/>
    <x v="1574"/>
    <n v="3879667199.8153739"/>
    <n v="75183120.490831435"/>
    <n v="0"/>
    <n v="0"/>
    <n v="0"/>
    <n v="1573"/>
    <n v="5254000"/>
    <n v="6515000"/>
    <n v="1573"/>
    <n v="0"/>
    <n v="0"/>
    <n v="0.52024422604943132"/>
    <n v="0.58178084892905457"/>
    <n v="0"/>
    <n v="0"/>
    <n v="1"/>
    <n v="1"/>
    <n v="6539254.8765644087"/>
    <n v="4129112.6158251958"/>
    <n v="14169426.18057381"/>
  </r>
  <r>
    <n v="1574"/>
    <x v="1575"/>
    <n v="3879664692.701107"/>
    <n v="74913039.57218793"/>
    <n v="-600000"/>
    <n v="0"/>
    <n v="0"/>
    <n v="1574"/>
    <n v="5280000"/>
    <n v="7278000"/>
    <n v="1574"/>
    <n v="0"/>
    <n v="0"/>
    <n v="0.52025203340168136"/>
    <n v="0.58179351463583351"/>
    <n v="0"/>
    <n v="0"/>
    <n v="1"/>
    <n v="1"/>
    <n v="5303316.5694758771"/>
    <n v="3000000.9665965661"/>
    <n v="10307241.75895107"/>
  </r>
  <r>
    <n v="1575"/>
    <x v="1576"/>
    <n v="3879662185.5868402"/>
    <n v="74718685.171903163"/>
    <n v="6003549.9998658895"/>
    <n v="0"/>
    <n v="0"/>
    <n v="1575"/>
    <n v="5258000"/>
    <n v="6470000"/>
    <n v="1575"/>
    <n v="0"/>
    <n v="0"/>
    <n v="0.52024826765047383"/>
    <n v="0.58179911512865368"/>
    <n v="0"/>
    <n v="0"/>
    <n v="1"/>
    <n v="1"/>
    <n v="6537549.7751327036"/>
    <n v="3490096.3329323959"/>
    <n v="9456902.1750529073"/>
  </r>
  <r>
    <n v="1576"/>
    <x v="1577"/>
    <n v="3879659678.4725718"/>
    <n v="74675894.040816396"/>
    <n v="0"/>
    <n v="0"/>
    <n v="0"/>
    <n v="1576"/>
    <n v="5087000"/>
    <n v="6065000"/>
    <n v="1576"/>
    <n v="0"/>
    <n v="0"/>
    <n v="0.52025066710838086"/>
    <n v="0.58181198168870329"/>
    <n v="0"/>
    <n v="0"/>
    <n v="1"/>
    <n v="1"/>
    <n v="4706245.0764515642"/>
    <n v="2500000"/>
    <n v="6837845.3810100276"/>
  </r>
  <r>
    <n v="1577"/>
    <x v="1578"/>
    <n v="3879657171.358305"/>
    <n v="74551260.910307333"/>
    <n v="-600000"/>
    <n v="0"/>
    <n v="0"/>
    <n v="1577"/>
    <n v="4968000"/>
    <n v="5884000"/>
    <n v="1577"/>
    <n v="0"/>
    <n v="0"/>
    <n v="0.52024416021009845"/>
    <n v="0.58182496928033656"/>
    <n v="0"/>
    <n v="0"/>
    <n v="1"/>
    <n v="1"/>
    <n v="4611451.5362183396"/>
    <n v="2500000"/>
    <n v="4896114.7226308445"/>
  </r>
  <r>
    <n v="1578"/>
    <x v="1579"/>
    <n v="3879654664.2440362"/>
    <n v="74551260.910307333"/>
    <n v="-1194000.00013411"/>
    <n v="0"/>
    <n v="0"/>
    <n v="1578"/>
    <n v="4847000"/>
    <n v="5668000"/>
    <n v="1578"/>
    <n v="0"/>
    <n v="0"/>
    <n v="0.52024041551224509"/>
    <n v="0.58183908374032334"/>
    <n v="0"/>
    <n v="0"/>
    <n v="1"/>
    <n v="1"/>
    <n v="4522252.2950131306"/>
    <n v="2500000"/>
    <n v="2947153.5764989019"/>
  </r>
  <r>
    <n v="1579"/>
    <x v="1580"/>
    <n v="3879652157.1297679"/>
    <n v="74551260.910307333"/>
    <n v="-1782060.0003996489"/>
    <n v="0"/>
    <n v="0"/>
    <n v="1579"/>
    <n v="4550000"/>
    <n v="5488000"/>
    <n v="1579"/>
    <n v="0"/>
    <n v="0"/>
    <n v="0.52023943555935681"/>
    <n v="0.58185461334237953"/>
    <n v="0"/>
    <n v="0"/>
    <n v="1"/>
    <n v="1"/>
    <n v="4438317.2018410722"/>
    <n v="2500000"/>
    <n v="1017682.041392653"/>
  </r>
  <r>
    <n v="1580"/>
    <x v="1581"/>
    <n v="3879649650.0155001"/>
    <n v="74551260.910307333"/>
    <n v="-2364239.4007939738"/>
    <n v="0"/>
    <n v="0"/>
    <n v="1580"/>
    <n v="5637000"/>
    <n v="8691000"/>
    <n v="1580"/>
    <n v="0"/>
    <n v="0"/>
    <n v="0.520245054444334"/>
    <n v="0.58187130723327929"/>
    <n v="0"/>
    <n v="0"/>
    <n v="1"/>
    <n v="1"/>
    <n v="4359335.5897711394"/>
    <n v="2500000"/>
    <n v="-892494.77879380388"/>
  </r>
  <r>
    <n v="1581"/>
    <x v="1582"/>
    <n v="3879647142.9012308"/>
    <n v="74551260.910307333"/>
    <n v="33047152.992685519"/>
    <n v="0"/>
    <n v="0"/>
    <n v="1581"/>
    <n v="5347000"/>
    <n v="6753000"/>
    <n v="1581"/>
    <n v="0"/>
    <n v="0"/>
    <n v="0.52022523163249412"/>
    <n v="0.58185758945470289"/>
    <n v="0"/>
    <n v="0"/>
    <n v="1"/>
    <n v="1"/>
    <n v="18042397.580870099"/>
    <n v="8905103.9021495618"/>
    <n v="11005117.668794651"/>
  </r>
  <r>
    <n v="1582"/>
    <x v="1583"/>
    <n v="3879644635.786962"/>
    <n v="74753803.964566574"/>
    <n v="4215632.1225392669"/>
    <n v="0"/>
    <n v="0"/>
    <n v="1582"/>
    <n v="4971000"/>
    <n v="5989000"/>
    <n v="1582"/>
    <n v="0"/>
    <n v="0"/>
    <n v="0.5201993839838519"/>
    <n v="0.58174418499252123"/>
    <n v="0"/>
    <n v="0"/>
    <n v="1"/>
    <n v="1"/>
    <n v="5169185.9992041513"/>
    <n v="2500000"/>
    <n v="7970429.6769868014"/>
  </r>
  <r>
    <n v="1583"/>
    <x v="1584"/>
    <n v="3879642128.6726928"/>
    <n v="74601091.172966793"/>
    <n v="0"/>
    <n v="0"/>
    <n v="0"/>
    <n v="1583"/>
    <n v="5020000"/>
    <n v="5793000"/>
    <n v="1583"/>
    <n v="0"/>
    <n v="0"/>
    <n v="0.52019557199726441"/>
    <n v="0.58175870085186143"/>
    <n v="0"/>
    <n v="0"/>
    <n v="1"/>
    <n v="1"/>
    <n v="4725947.3838124638"/>
    <n v="2500000"/>
    <n v="5751556.7484121127"/>
  </r>
  <r>
    <n v="1584"/>
    <x v="1585"/>
    <n v="3879639621.558424"/>
    <n v="74551260.910307333"/>
    <n v="-600000"/>
    <n v="0"/>
    <n v="0"/>
    <n v="1584"/>
    <n v="4815000"/>
    <n v="5648000"/>
    <n v="1584"/>
    <n v="0"/>
    <n v="0"/>
    <n v="0.52019062785804848"/>
    <n v="0.58177375182872704"/>
    <n v="0"/>
    <n v="0"/>
    <n v="1"/>
    <n v="1"/>
    <n v="4629991.0998031599"/>
    <n v="2500000"/>
    <n v="3805854.0914708399"/>
  </r>
  <r>
    <n v="1585"/>
    <x v="1586"/>
    <n v="3879637114.4441552"/>
    <n v="74551260.910307333"/>
    <n v="-1194000.00013411"/>
    <n v="0"/>
    <n v="0"/>
    <n v="1585"/>
    <n v="4895000"/>
    <n v="5516000"/>
    <n v="1585"/>
    <n v="0"/>
    <n v="0"/>
    <n v="0.52019037328045159"/>
    <n v="0.58178965727444854"/>
    <n v="0"/>
    <n v="0"/>
    <n v="1"/>
    <n v="1"/>
    <n v="4539697.734860329"/>
    <n v="2500000"/>
    <n v="1867795.551406807"/>
  </r>
  <r>
    <n v="1586"/>
    <x v="1587"/>
    <n v="3879634607.329886"/>
    <n v="74551260.910307333"/>
    <n v="-1782060.0003996489"/>
    <n v="0"/>
    <n v="0"/>
    <n v="1586"/>
    <n v="4796000"/>
    <n v="5397000"/>
    <n v="1586"/>
    <n v="0"/>
    <n v="0"/>
    <n v="0.52018830384466164"/>
    <n v="0.58180634556505417"/>
    <n v="0"/>
    <n v="0"/>
    <n v="1"/>
    <n v="1"/>
    <n v="4454733.0883353688"/>
    <n v="2500000"/>
    <n v="-50882.403689776547"/>
  </r>
  <r>
    <n v="1587"/>
    <x v="1588"/>
    <n v="3879632100.2156172"/>
    <n v="74551260.910307333"/>
    <n v="-2364239.4007939738"/>
    <n v="0"/>
    <n v="0"/>
    <n v="1587"/>
    <n v="5274000"/>
    <n v="5681000"/>
    <n v="1587"/>
    <n v="0"/>
    <n v="0"/>
    <n v="0.52018847754935282"/>
    <n v="0.58182374204960496"/>
    <n v="0"/>
    <n v="0"/>
    <n v="1"/>
    <n v="1"/>
    <n v="4374782.6826363225"/>
    <n v="2500000"/>
    <n v="-1950373.579664252"/>
  </r>
  <r>
    <n v="1588"/>
    <x v="1589"/>
    <n v="3879629593.101347"/>
    <n v="74551260.910307333"/>
    <n v="-2940597.0073144832"/>
    <n v="0"/>
    <n v="0"/>
    <n v="1588"/>
    <n v="5335000"/>
    <n v="5887000"/>
    <n v="1588"/>
    <n v="0"/>
    <n v="0"/>
    <n v="0.5201775493587969"/>
    <n v="0.58183881324094233"/>
    <n v="0"/>
    <n v="0"/>
    <n v="1"/>
    <n v="1"/>
    <n v="4299550.5992595684"/>
    <n v="2500000"/>
    <n v="-3830869.8443035521"/>
  </r>
  <r>
    <n v="1589"/>
    <x v="1590"/>
    <n v="3879627085.9870782"/>
    <n v="74551260.910307333"/>
    <n v="-3511191.0378986131"/>
    <n v="0"/>
    <n v="0"/>
    <n v="1589"/>
    <n v="5403000"/>
    <n v="5894000"/>
    <n v="1589"/>
    <n v="0"/>
    <n v="0"/>
    <n v="0.52016515551634768"/>
    <n v="0.58185202323199114"/>
    <n v="0"/>
    <n v="0"/>
    <n v="1"/>
    <n v="1"/>
    <n v="4228758.3835138232"/>
    <n v="2500000"/>
    <n v="-5692561.1467167828"/>
  </r>
  <r>
    <n v="1590"/>
    <x v="1591"/>
    <n v="3879624578.8728089"/>
    <n v="74551260.910307333"/>
    <n v="-4076079.1283044401"/>
    <n v="0"/>
    <n v="0"/>
    <n v="1590"/>
    <n v="5665000"/>
    <n v="7075000"/>
    <n v="1590"/>
    <n v="0"/>
    <n v="0"/>
    <n v="0.52015111465645214"/>
    <n v="0.58186494865884764"/>
    <n v="0"/>
    <n v="0"/>
    <n v="1"/>
    <n v="1"/>
    <n v="4162144.0138825178"/>
    <n v="2500000"/>
    <n v="-7535635.536522001"/>
  </r>
  <r>
    <n v="1591"/>
    <x v="1592"/>
    <n v="3879622071.7585392"/>
    <n v="74551260.910307333"/>
    <n v="6880761.6620675297"/>
    <n v="0"/>
    <n v="0"/>
    <n v="1591"/>
    <n v="5532000"/>
    <n v="6510000"/>
    <n v="1591"/>
    <n v="0"/>
    <n v="0"/>
    <n v="0.52013059651920879"/>
    <n v="0.58186686328295922"/>
    <n v="0"/>
    <n v="0"/>
    <n v="1"/>
    <n v="1"/>
    <n v="7698560.767247878"/>
    <n v="5043352.5637599966"/>
    <n v="-2268954.1828411282"/>
  </r>
  <r>
    <n v="1592"/>
    <x v="1593"/>
    <n v="3879619564.644269"/>
    <n v="74551260.910307333"/>
    <n v="719755"/>
    <n v="0"/>
    <n v="0"/>
    <n v="1592"/>
    <n v="5519000"/>
    <n v="6118000"/>
    <n v="1592"/>
    <n v="0"/>
    <n v="0"/>
    <n v="0.52013925938143368"/>
    <n v="0.58187815687078071"/>
    <n v="0"/>
    <n v="0"/>
    <n v="1"/>
    <n v="1"/>
    <n v="4152844.0442692088"/>
    <n v="2500000"/>
    <n v="-4146264.6415198669"/>
  </r>
  <r>
    <n v="1593"/>
    <x v="1594"/>
    <n v="3879617057.5300012"/>
    <n v="74551260.910307333"/>
    <n v="-247320.04983912219"/>
    <n v="0"/>
    <n v="0"/>
    <n v="1593"/>
    <n v="5328000"/>
    <n v="5976000"/>
    <n v="1593"/>
    <n v="0"/>
    <n v="0"/>
    <n v="0.52012237736725853"/>
    <n v="0.58188889882638273"/>
    <n v="0"/>
    <n v="0"/>
    <n v="1"/>
    <n v="1"/>
    <n v="4102463.831450976"/>
    <n v="2500000"/>
    <n v="-6004801.9960314305"/>
  </r>
  <r>
    <n v="1594"/>
    <x v="1595"/>
    <n v="3879614550.41573"/>
    <n v="74551260.910307333"/>
    <n v="-844846.84939601133"/>
    <n v="0"/>
    <n v="0"/>
    <n v="1594"/>
    <n v="5259000"/>
    <n v="5757000"/>
    <n v="1594"/>
    <n v="0"/>
    <n v="0"/>
    <n v="0.52011015482404632"/>
    <n v="0.58190068610632406"/>
    <n v="0"/>
    <n v="0"/>
    <n v="1"/>
    <n v="1"/>
    <n v="4043302.812418357"/>
    <n v="2500000"/>
    <n v="-7844753.9774132948"/>
  </r>
  <r>
    <n v="1595"/>
    <x v="1596"/>
    <n v="3879612043.3014612"/>
    <n v="74551260.910307333"/>
    <n v="-1436398.381090889"/>
    <n v="0"/>
    <n v="0"/>
    <n v="1595"/>
    <n v="5318000"/>
    <n v="5778000"/>
    <n v="1595"/>
    <n v="0"/>
    <n v="0"/>
    <n v="0.5200995888759985"/>
    <n v="0.58191414850104572"/>
    <n v="0"/>
    <n v="0"/>
    <n v="1"/>
    <n v="1"/>
    <n v="3987633.2172787208"/>
    <n v="2500000"/>
    <n v="-9666306.4393926002"/>
  </r>
  <r>
    <n v="1596"/>
    <x v="1597"/>
    <n v="3879609536.187192"/>
    <n v="74551260.910307333"/>
    <n v="-2022034.397601041"/>
    <n v="0"/>
    <n v="0"/>
    <n v="1596"/>
    <n v="5238000"/>
    <n v="5592000"/>
    <n v="1596"/>
    <n v="0"/>
    <n v="0"/>
    <n v="0.52008760830587952"/>
    <n v="0.58192723797695056"/>
    <n v="0"/>
    <n v="0"/>
    <n v="1"/>
    <n v="1"/>
    <n v="3935248.9975055219"/>
    <n v="2500000"/>
    <n v="-11469643.37715926"/>
  </r>
  <r>
    <n v="1597"/>
    <x v="1598"/>
    <n v="3879607029.0729232"/>
    <n v="74551260.910307333"/>
    <n v="-2601814.0540769901"/>
    <n v="0"/>
    <n v="0"/>
    <n v="1597"/>
    <n v="5113000"/>
    <n v="5644000"/>
    <n v="1597"/>
    <n v="0"/>
    <n v="0"/>
    <n v="0.52007754454399113"/>
    <n v="0.58194175148871241"/>
    <n v="0"/>
    <n v="0"/>
    <n v="1"/>
    <n v="1"/>
    <n v="3885956.2646526298"/>
    <n v="2500000"/>
    <n v="-13254946.945951341"/>
  </r>
  <r>
    <n v="1598"/>
    <x v="1599"/>
    <n v="3879604521.958653"/>
    <n v="74551260.910307333"/>
    <n v="-3175795.9141177712"/>
    <n v="0"/>
    <n v="0"/>
    <n v="1598"/>
    <n v="4899000"/>
    <n v="5355000"/>
    <n v="1598"/>
    <n v="0"/>
    <n v="0"/>
    <n v="0.52007043687277554"/>
    <n v="0.58195564974481506"/>
    <n v="0"/>
    <n v="0"/>
    <n v="1"/>
    <n v="1"/>
    <n v="3839572.5727197072"/>
    <n v="2500000"/>
    <n v="-15022397.47945453"/>
  </r>
  <r>
    <n v="1599"/>
    <x v="1600"/>
    <n v="3879602014.8443828"/>
    <n v="74551260.910307333"/>
    <n v="-3744037.9556864388"/>
    <n v="0"/>
    <n v="0"/>
    <n v="1599"/>
    <n v="5185000"/>
    <n v="6317000"/>
    <n v="1599"/>
    <n v="0"/>
    <n v="0"/>
    <n v="0.5200682804650858"/>
    <n v="0.58197188170112413"/>
    <n v="0"/>
    <n v="0"/>
    <n v="1"/>
    <n v="1"/>
    <n v="3795926.2428692388"/>
    <n v="2500000"/>
    <n v="-16772173.50801775"/>
  </r>
  <r>
    <n v="1600"/>
    <x v="1601"/>
    <n v="3879599507.730113"/>
    <n v="74551260.910307333"/>
    <n v="12247767.423033571"/>
    <n v="0"/>
    <n v="0"/>
    <n v="1600"/>
    <n v="5106000"/>
    <n v="5872000"/>
    <n v="1600"/>
    <n v="0"/>
    <n v="0"/>
    <n v="0.52005947682793374"/>
    <n v="0.58197921846604173"/>
    <n v="0"/>
    <n v="0"/>
    <n v="1"/>
    <n v="1"/>
    <n v="7248395.6576289134"/>
    <n v="3646306.979866663"/>
    <n v="-14564826.77668645"/>
  </r>
  <r>
    <n v="1601"/>
    <x v="1602"/>
    <n v="3879597000.6158428"/>
    <n v="74551260.910307333"/>
    <n v="0"/>
    <n v="0"/>
    <n v="0"/>
    <n v="1601"/>
    <n v="4720000"/>
    <n v="5332000"/>
    <n v="1601"/>
    <n v="0"/>
    <n v="0"/>
    <n v="0.52006599422291844"/>
    <n v="0.58199310660513848"/>
    <n v="0"/>
    <n v="0"/>
    <n v="1"/>
    <n v="1"/>
    <n v="3916222.3106880402"/>
    <n v="2500000"/>
    <n v="-16319178.512175079"/>
  </r>
  <r>
    <n v="1602"/>
    <x v="1603"/>
    <n v="3879594493.501574"/>
    <n v="74551260.910307333"/>
    <n v="-600000"/>
    <n v="0"/>
    <n v="0"/>
    <n v="1602"/>
    <n v="4829000"/>
    <n v="5140000"/>
    <n v="1602"/>
    <n v="0"/>
    <n v="0"/>
    <n v="0.52006787328036896"/>
    <n v="0.58200974809627892"/>
    <n v="0"/>
    <n v="0"/>
    <n v="1"/>
    <n v="1"/>
    <n v="3868052.4494496849"/>
    <n v="2500000"/>
    <n v="-18055986.730700951"/>
  </r>
  <r>
    <n v="1603"/>
    <x v="1604"/>
    <n v="3879591986.3873029"/>
    <n v="74551260.910307333"/>
    <n v="-1194000.00013411"/>
    <n v="0"/>
    <n v="0"/>
    <n v="1603"/>
    <n v="4422000"/>
    <n v="4885000"/>
    <n v="1603"/>
    <n v="0"/>
    <n v="0"/>
    <n v="0.52006730659915357"/>
    <n v="0.5820278420884637"/>
    <n v="0"/>
    <n v="0"/>
    <n v="1"/>
    <n v="1"/>
    <n v="3822725.362172957"/>
    <n v="2500000"/>
    <n v="-19775426.867429771"/>
  </r>
  <r>
    <n v="1604"/>
    <x v="1605"/>
    <n v="3879589479.2730341"/>
    <n v="74551260.910307333"/>
    <n v="-1782060.0003996489"/>
    <n v="0"/>
    <n v="0"/>
    <n v="1604"/>
    <n v="4330000"/>
    <n v="4634000"/>
    <n v="1604"/>
    <n v="0"/>
    <n v="0"/>
    <n v="0.52007568924678083"/>
    <n v="0.58204788845168065"/>
    <n v="0"/>
    <n v="0"/>
    <n v="1"/>
    <n v="1"/>
    <n v="3780073.2808056092"/>
    <n v="2500000"/>
    <n v="-21477672.603175621"/>
  </r>
  <r>
    <n v="1605"/>
    <x v="1606"/>
    <n v="3879586972.1587639"/>
    <n v="74551260.910307333"/>
    <n v="-2364239.4007939738"/>
    <n v="0"/>
    <n v="0"/>
    <n v="1605"/>
    <n v="4264000"/>
    <n v="4507000"/>
    <n v="1605"/>
    <n v="0"/>
    <n v="0"/>
    <n v="0.52008602510312862"/>
    <n v="0.58206982718976275"/>
    <n v="0"/>
    <n v="0"/>
    <n v="1"/>
    <n v="1"/>
    <n v="3739938.3382300939"/>
    <n v="2500000"/>
    <n v="-23162895.8819445"/>
  </r>
  <r>
    <n v="1606"/>
    <x v="1607"/>
    <n v="3879584465.0444942"/>
    <n v="74551260.910307333"/>
    <n v="-2940597.0073144832"/>
    <n v="0"/>
    <n v="0"/>
    <n v="1606"/>
    <n v="4296000"/>
    <n v="4541000"/>
    <n v="1606"/>
    <n v="0"/>
    <n v="0"/>
    <n v="0.52009774605145387"/>
    <n v="0.58209268166958361"/>
    <n v="0"/>
    <n v="0"/>
    <n v="1"/>
    <n v="1"/>
    <n v="3702171.9839538159"/>
    <n v="2500000"/>
    <n v="-24831266.92830237"/>
  </r>
  <r>
    <n v="1607"/>
    <x v="1608"/>
    <n v="3879581957.9302239"/>
    <n v="74551260.910307333"/>
    <n v="-3511191.0378986131"/>
    <n v="0"/>
    <n v="0"/>
    <n v="1607"/>
    <n v="4263000"/>
    <n v="4556000"/>
    <n v="1607"/>
    <n v="0"/>
    <n v="0"/>
    <n v="0.52010879568258894"/>
    <n v="0.5821152105361187"/>
    <n v="0"/>
    <n v="0"/>
    <n v="1"/>
    <n v="1"/>
    <n v="3666634.4342827848"/>
    <n v="2500000"/>
    <n v="-26482954.264569558"/>
  </r>
  <r>
    <n v="1608"/>
    <x v="1609"/>
    <n v="3879579450.8159542"/>
    <n v="74551260.910307333"/>
    <n v="-4076079.1283044401"/>
    <n v="0"/>
    <n v="0"/>
    <n v="1608"/>
    <n v="4898000"/>
    <n v="8273000"/>
    <n v="1608"/>
    <n v="0"/>
    <n v="0"/>
    <n v="0.52012053554192361"/>
    <n v="0.58213755893635399"/>
    <n v="0"/>
    <n v="0"/>
    <n v="1"/>
    <n v="1"/>
    <n v="3633194.1549436091"/>
    <n v="2500000"/>
    <n v="-28118124.72784327"/>
  </r>
  <r>
    <n v="1609"/>
    <x v="1610"/>
    <n v="3879576943.701684"/>
    <n v="74551260.910307333"/>
    <n v="66620426.662067533"/>
    <n v="0"/>
    <n v="0"/>
    <n v="1609"/>
    <n v="6061000"/>
    <n v="10629000"/>
    <n v="1609"/>
    <n v="0"/>
    <n v="0"/>
    <n v="0.5201184011967338"/>
    <n v="0.58212237351345697"/>
    <n v="0"/>
    <n v="0"/>
    <n v="1"/>
    <n v="1"/>
    <n v="29085359.73787687"/>
    <n v="12552472.57718667"/>
    <n v="-5705230.9868497252"/>
  </r>
  <r>
    <n v="1610"/>
    <x v="1611"/>
    <n v="3879574436.5874138"/>
    <n v="74551260.910307333"/>
    <n v="14391227.07802983"/>
    <n v="0"/>
    <n v="0"/>
    <n v="1610"/>
    <n v="4642000"/>
    <n v="6213000"/>
    <n v="1610"/>
    <n v="0"/>
    <n v="0"/>
    <n v="0.52000266726879163"/>
    <n v="0.58178949280347236"/>
    <n v="0"/>
    <n v="0"/>
    <n v="1"/>
    <n v="1"/>
    <n v="8317525.4429462934"/>
    <n v="3294433.9288813169"/>
    <n v="-4790441.1782564456"/>
  </r>
  <r>
    <n v="1611"/>
    <x v="1612"/>
    <n v="3879571929.473145"/>
    <n v="74551260.910307333"/>
    <n v="719755"/>
    <n v="0"/>
    <n v="0"/>
    <n v="1611"/>
    <n v="4282000"/>
    <n v="5213000"/>
    <n v="1611"/>
    <n v="0"/>
    <n v="0"/>
    <n v="0.52001427916594767"/>
    <n v="0.5817992146564428"/>
    <n v="0"/>
    <n v="0"/>
    <n v="1"/>
    <n v="1"/>
    <n v="4803017.5005561002"/>
    <n v="2500000"/>
    <n v="-6248574.2675446291"/>
  </r>
  <r>
    <n v="1612"/>
    <x v="1613"/>
    <n v="3879569422.3588738"/>
    <n v="74551260.910307333"/>
    <n v="-247320.04983912219"/>
    <n v="0"/>
    <n v="0"/>
    <n v="1612"/>
    <n v="4607000"/>
    <n v="6057000"/>
    <n v="1612"/>
    <n v="0"/>
    <n v="0"/>
    <n v="0.52002562415028186"/>
    <n v="0.58181831976456677"/>
    <n v="0"/>
    <n v="0"/>
    <n v="1"/>
    <n v="1"/>
    <n v="4714266.9016799303"/>
    <n v="2500000"/>
    <n v="-8086088.5262658484"/>
  </r>
  <r>
    <n v="1613"/>
    <x v="1614"/>
    <n v="3879566915.2446051"/>
    <n v="74551260.910307333"/>
    <n v="40900943.150603987"/>
    <n v="0"/>
    <n v="0"/>
    <n v="1613"/>
    <n v="8512000"/>
    <n v="12526000"/>
    <n v="1613"/>
    <n v="0"/>
    <n v="0"/>
    <n v="0.5200300006834796"/>
    <n v="0.58183137114676087"/>
    <n v="0"/>
    <n v="0"/>
    <n v="1"/>
    <n v="1"/>
    <n v="23664988.981852859"/>
    <n v="12303819.177702179"/>
    <n v="11368747.35718943"/>
  </r>
  <r>
    <n v="1614"/>
    <x v="1615"/>
    <n v="3879564408.1303339"/>
    <n v="74772102.684228435"/>
    <n v="17081717.392212842"/>
    <n v="0"/>
    <n v="0"/>
    <n v="1614"/>
    <n v="6843000"/>
    <n v="9069000"/>
    <n v="1614"/>
    <n v="0"/>
    <n v="0"/>
    <n v="0.5199886971176535"/>
    <n v="0.58170990795527422"/>
    <n v="0"/>
    <n v="0"/>
    <n v="1"/>
    <n v="1"/>
    <n v="12173791.71760767"/>
    <n v="5966052.7382907113"/>
    <n v="13392501.02537947"/>
  </r>
  <r>
    <n v="1615"/>
    <x v="1616"/>
    <n v="3879561901.0160642"/>
    <n v="74873942.831556246"/>
    <n v="3661391.3801449388"/>
    <n v="0"/>
    <n v="0"/>
    <n v="1615"/>
    <n v="6167000"/>
    <n v="7500000"/>
    <n v="1615"/>
    <n v="0"/>
    <n v="0"/>
    <n v="0.51998877046932179"/>
    <n v="0.58170415805292053"/>
    <n v="0"/>
    <n v="0"/>
    <n v="1"/>
    <n v="1"/>
    <n v="6259240.2733276431"/>
    <n v="3125710.4659495871"/>
    <n v="10086808.68134238"/>
  </r>
  <r>
    <n v="1616"/>
    <x v="1617"/>
    <n v="3879559393.901794"/>
    <n v="74707592.449773759"/>
    <n v="0"/>
    <n v="0"/>
    <n v="0"/>
    <n v="1616"/>
    <n v="5498000"/>
    <n v="6706000"/>
    <n v="1616"/>
    <n v="0"/>
    <n v="0"/>
    <n v="0.51996740624453375"/>
    <n v="0.58171121223022171"/>
    <n v="0"/>
    <n v="0"/>
    <n v="1"/>
    <n v="1"/>
    <n v="5279335.0375551507"/>
    <n v="2500000"/>
    <n v="7276256.4324877979"/>
  </r>
  <r>
    <n v="1617"/>
    <x v="1618"/>
    <n v="3879556886.7875242"/>
    <n v="74566158.707320407"/>
    <n v="-600000"/>
    <n v="0"/>
    <n v="0"/>
    <n v="1617"/>
    <n v="4914000"/>
    <n v="5780000"/>
    <n v="1617"/>
    <n v="0"/>
    <n v="0"/>
    <n v="0.51995105619830495"/>
    <n v="0.58172101294807632"/>
    <n v="0"/>
    <n v="0"/>
    <n v="1"/>
    <n v="1"/>
    <n v="5150720.241100464"/>
    <n v="2500000"/>
    <n v="5256716.6931295469"/>
  </r>
  <r>
    <n v="1618"/>
    <x v="1619"/>
    <n v="3879554379.673254"/>
    <n v="74551260.910307333"/>
    <n v="-1194000.00013411"/>
    <n v="0"/>
    <n v="0"/>
    <n v="1618"/>
    <n v="4877000"/>
    <n v="5543000"/>
    <n v="1618"/>
    <n v="0"/>
    <n v="0"/>
    <n v="0.51994856218561336"/>
    <n v="0.58173684119428382"/>
    <n v="0"/>
    <n v="0"/>
    <n v="1"/>
    <n v="1"/>
    <n v="5029695.7258930504"/>
    <n v="2500000"/>
    <n v="3327664.3420174089"/>
  </r>
  <r>
    <n v="1619"/>
    <x v="1620"/>
    <n v="3879551872.5589852"/>
    <n v="74551260.910307333"/>
    <n v="-1782060.0003996489"/>
    <n v="0"/>
    <n v="0"/>
    <n v="1619"/>
    <n v="4435000"/>
    <n v="5293000"/>
    <n v="1619"/>
    <n v="0"/>
    <n v="0"/>
    <n v="0.51994691162674811"/>
    <n v="0.58175404265038066"/>
    <n v="0"/>
    <n v="0"/>
    <n v="1"/>
    <n v="1"/>
    <n v="4915813.5468208333"/>
    <n v="2500000"/>
    <n v="1394387.6993410259"/>
  </r>
  <r>
    <n v="1620"/>
    <x v="1621"/>
    <n v="3879549365.444715"/>
    <n v="74551260.910307333"/>
    <n v="-2364239.4007939738"/>
    <n v="0"/>
    <n v="0"/>
    <n v="1620"/>
    <n v="4831000"/>
    <n v="5563000"/>
    <n v="1620"/>
    <n v="0"/>
    <n v="0"/>
    <n v="0.51995501711145864"/>
    <n v="0.58177272406057057"/>
    <n v="0"/>
    <n v="0"/>
    <n v="1"/>
    <n v="1"/>
    <n v="4808652.1945277881"/>
    <n v="2500000"/>
    <n v="-519026.50483909622"/>
  </r>
  <r>
    <n v="1621"/>
    <x v="1622"/>
    <n v="3879546858.3304448"/>
    <n v="74551260.910307333"/>
    <n v="7135972.9926855164"/>
    <n v="0"/>
    <n v="0"/>
    <n v="1621"/>
    <n v="4540000"/>
    <n v="5452000"/>
    <n v="1621"/>
    <n v="0"/>
    <n v="0"/>
    <n v="0.51995440909372737"/>
    <n v="0.58178951647075716"/>
    <n v="0"/>
    <n v="0"/>
    <n v="1"/>
    <n v="1"/>
    <n v="7495173.9804903967"/>
    <n v="4170199.0738304532"/>
    <n v="2707676.2600932829"/>
  </r>
  <r>
    <n v="1622"/>
    <x v="1623"/>
    <n v="3703432887.7376962"/>
    <n v="74551260.910307333"/>
    <n v="0"/>
    <n v="0"/>
    <n v="0"/>
    <n v="1622"/>
    <n v="2851000"/>
    <n v="4508000"/>
    <n v="1622"/>
    <n v="0"/>
    <n v="0"/>
    <n v="0.51997186603035972"/>
    <n v="0.58180337319327013"/>
    <n v="0"/>
    <n v="0"/>
    <n v="1"/>
    <n v="1"/>
    <n v="4729463.5083012516"/>
    <n v="2500000"/>
    <n v="782075.66254086001"/>
  </r>
  <r>
    <n v="1623"/>
    <x v="1624"/>
    <n v="3771165631.9061809"/>
    <n v="74551260.910307333"/>
    <n v="-600000"/>
    <n v="0"/>
    <n v="0"/>
    <n v="1623"/>
    <n v="2951000"/>
    <n v="4153000"/>
    <n v="1623"/>
    <n v="0"/>
    <n v="0"/>
    <n v="0.52001010993137697"/>
    <n v="0.5818267516528246"/>
    <n v="0"/>
    <n v="0"/>
    <n v="1"/>
    <n v="1"/>
    <n v="4633299.7180445641"/>
    <n v="2500000"/>
    <n v="-1125745.0939097409"/>
  </r>
  <r>
    <n v="1624"/>
    <x v="1625"/>
    <n v="3771163197.813714"/>
    <n v="74551260.910307333"/>
    <n v="245509.99986588949"/>
    <n v="0"/>
    <n v="0"/>
    <n v="1624"/>
    <n v="2610000"/>
    <n v="4110000"/>
    <n v="1624"/>
    <n v="0"/>
    <n v="0"/>
    <n v="0.52004666792133281"/>
    <n v="0.58185220002102911"/>
    <n v="0"/>
    <n v="0"/>
    <n v="1"/>
    <n v="1"/>
    <n v="4542811.092963052"/>
    <n v="2500000"/>
    <n v="-1832600.143222268"/>
  </r>
  <r>
    <n v="1625"/>
    <x v="1626"/>
    <n v="3798254780.259275"/>
    <n v="74551260.910307333"/>
    <n v="-479700.10001083842"/>
    <n v="0"/>
    <n v="0"/>
    <n v="1625"/>
    <n v="2853000"/>
    <n v="3936000"/>
    <n v="1625"/>
    <n v="0"/>
    <n v="0"/>
    <n v="0.52008882404686896"/>
    <n v="0.58187796727944452"/>
    <n v="0"/>
    <n v="0"/>
    <n v="1"/>
    <n v="1"/>
    <n v="4461672.0334002767"/>
    <n v="2500000"/>
    <n v="-3714274.142199663"/>
  </r>
  <r>
    <n v="1626"/>
    <x v="1627"/>
    <n v="3879534322.7590952"/>
    <n v="74551260.910307333"/>
    <n v="-1074903.099117951"/>
    <n v="0"/>
    <n v="0"/>
    <n v="1626"/>
    <n v="5813000"/>
    <n v="7058000"/>
    <n v="1626"/>
    <n v="0"/>
    <n v="0"/>
    <n v="0.52012701585965626"/>
    <n v="0.58190479072998258"/>
    <n v="0"/>
    <n v="0"/>
    <n v="1"/>
    <n v="1"/>
    <n v="4381312.1215942046"/>
    <n v="2500000"/>
    <n v="-5577131.4016078711"/>
  </r>
  <r>
    <n v="1627"/>
    <x v="1628"/>
    <n v="3662779975.427794"/>
    <n v="74551260.910307333"/>
    <n v="25686535.93163297"/>
    <n v="0"/>
    <n v="0"/>
    <n v="1627"/>
    <n v="4854000"/>
    <n v="6311000"/>
    <n v="1627"/>
    <n v="0"/>
    <n v="0"/>
    <n v="0.52010277723085885"/>
    <n v="0.58190806381539684"/>
    <n v="0"/>
    <n v="0"/>
    <n v="1"/>
    <n v="1"/>
    <n v="15224202.24999392"/>
    <n v="7837445.9376613013"/>
    <n v="5973364.9111616202"/>
  </r>
  <r>
    <n v="1628"/>
    <x v="1629"/>
    <n v="3811794404.1013589"/>
    <n v="74551260.910307333"/>
    <n v="2309782.8555655219"/>
    <n v="0"/>
    <n v="0"/>
    <n v="1628"/>
    <n v="3700000"/>
    <n v="3975000"/>
    <n v="1628"/>
    <n v="0"/>
    <n v="0"/>
    <n v="0.52009195154066534"/>
    <n v="0.58184386403713328"/>
    <n v="0"/>
    <n v="0"/>
    <n v="1"/>
    <n v="1"/>
    <n v="4654016.2306713425"/>
    <n v="2500000"/>
    <n v="4034096.2388191689"/>
  </r>
  <r>
    <n v="1629"/>
    <x v="1630"/>
    <n v="3649228281.528347"/>
    <n v="74551260.910307333"/>
    <n v="0"/>
    <n v="0"/>
    <n v="0"/>
    <n v="1629"/>
    <n v="3371000"/>
    <n v="3546000"/>
    <n v="1629"/>
    <n v="0"/>
    <n v="0"/>
    <n v="0.52011496212709629"/>
    <n v="0.58187024644934993"/>
    <n v="0"/>
    <n v="0"/>
    <n v="1"/>
    <n v="1"/>
    <n v="4600025.1298922952"/>
    <n v="2500000"/>
    <n v="2093755.277332668"/>
  </r>
  <r>
    <n v="1630"/>
    <x v="1631"/>
    <n v="3635678966.955018"/>
    <n v="74551260.910307333"/>
    <n v="839510"/>
    <n v="0"/>
    <n v="0"/>
    <n v="1630"/>
    <n v="4696000"/>
    <n v="3926000"/>
    <n v="1630"/>
    <n v="0"/>
    <n v="0"/>
    <n v="0.5201441202304814"/>
    <n v="0.58189890775924613"/>
    <n v="0"/>
    <n v="0"/>
    <n v="1"/>
    <n v="1"/>
    <n v="4511500.2250780072"/>
    <n v="2500000"/>
    <n v="183909.1948117516"/>
  </r>
  <r>
    <n v="1631"/>
    <x v="1632"/>
    <n v="3879521787.187746"/>
    <n v="74551260.910307333"/>
    <n v="-184044.36984684659"/>
    <n v="0"/>
    <n v="0"/>
    <n v="1631"/>
    <n v="25953000"/>
    <n v="48573000"/>
    <n v="1631"/>
    <n v="0"/>
    <n v="0"/>
    <n v="0.52014652761212532"/>
    <n v="0.58192572450631319"/>
    <n v="0"/>
    <n v="0"/>
    <n v="1"/>
    <n v="1"/>
    <n v="5238955.3550648214"/>
    <n v="3297045.9876354658"/>
    <n v="1433770.102904741"/>
  </r>
  <r>
    <n v="1632"/>
    <x v="1633"/>
    <n v="3879519280.0734749"/>
    <n v="74551260.910307333"/>
    <n v="164761446.07381049"/>
    <n v="0"/>
    <n v="0"/>
    <n v="1632"/>
    <n v="30756000"/>
    <n v="75712000"/>
    <n v="1632"/>
    <n v="0"/>
    <n v="0"/>
    <n v="0.51910652657269718"/>
    <n v="0.58063452107184821"/>
    <n v="0"/>
    <n v="0"/>
    <n v="1"/>
    <n v="1"/>
    <n v="93324877.839302987"/>
    <n v="52414906.708903529"/>
    <n v="77924596.322396845"/>
  </r>
  <r>
    <n v="1633"/>
    <x v="1634"/>
    <n v="3845649435.5981669"/>
    <n v="78121352.926826075"/>
    <n v="108946257.1800538"/>
    <n v="0"/>
    <n v="0"/>
    <n v="1633"/>
    <n v="18477000"/>
    <n v="34558000"/>
    <n v="1633"/>
    <n v="0"/>
    <n v="0"/>
    <n v="0.5184650320205143"/>
    <n v="0.58198633511154374"/>
    <n v="0"/>
    <n v="0"/>
    <n v="1"/>
    <n v="1"/>
    <n v="64455331.796970449"/>
    <n v="34360277.568508834"/>
    <n v="82711872.314081267"/>
  </r>
  <r>
    <n v="1634"/>
    <x v="1635"/>
    <n v="3849033682.807848"/>
    <n v="78362260.157757998"/>
    <n v="23920961.84483711"/>
    <n v="0"/>
    <n v="0"/>
    <n v="1634"/>
    <n v="9556000"/>
    <n v="18259000"/>
    <n v="1634"/>
    <n v="0"/>
    <n v="0"/>
    <n v="0.51788757527364337"/>
    <n v="0.58132210969648512"/>
    <n v="0"/>
    <n v="0"/>
    <n v="1"/>
    <n v="1"/>
    <n v="28895391.379590519"/>
    <n v="17710095.32418308"/>
    <n v="60180750.867969081"/>
  </r>
  <r>
    <n v="1635"/>
    <x v="1636"/>
    <n v="3852079252.52635"/>
    <n v="77228439.988041028"/>
    <n v="22750015.113704421"/>
    <n v="0"/>
    <n v="0"/>
    <n v="1635"/>
    <n v="15688000"/>
    <n v="26319000"/>
    <n v="1635"/>
    <n v="0"/>
    <n v="0"/>
    <n v="0.51769911415387493"/>
    <n v="0.58122760822853414"/>
    <n v="0"/>
    <n v="0"/>
    <n v="1"/>
    <n v="1"/>
    <n v="32369004.70337956"/>
    <n v="21395236.32962954"/>
    <n v="56792291.524896808"/>
  </r>
  <r>
    <n v="1636"/>
    <x v="1637"/>
    <n v="3854820012.7086682"/>
    <n v="77057924.571991727"/>
    <n v="14524603.20649793"/>
    <n v="0"/>
    <n v="0"/>
    <n v="1636"/>
    <n v="11032000"/>
    <n v="19396000"/>
    <n v="1636"/>
    <n v="0"/>
    <n v="0"/>
    <n v="0.51768467968335541"/>
    <n v="0.58127471058165103"/>
    <n v="0"/>
    <n v="0"/>
    <n v="1"/>
    <n v="1"/>
    <n v="28497927.198923759"/>
    <n v="19456500.445873071"/>
    <n v="52352754.994404539"/>
  </r>
  <r>
    <n v="1637"/>
    <x v="1638"/>
    <n v="3857286444.4937119"/>
    <n v="76834516.426307261"/>
    <n v="1439510"/>
    <n v="0"/>
    <n v="0"/>
    <n v="1637"/>
    <n v="53550000"/>
    <n v="97763000"/>
    <n v="1637"/>
    <n v="0"/>
    <n v="0"/>
    <n v="0.51749222515633808"/>
    <n v="0.58121596303496537"/>
    <n v="0"/>
    <n v="0"/>
    <n v="1"/>
    <n v="1"/>
    <n v="17743594.450660739"/>
    <n v="11687408.89621911"/>
    <n v="38864853.671000853"/>
  </r>
  <r>
    <n v="1638"/>
    <x v="1639"/>
    <n v="3859505980.887969"/>
    <n v="76155772.822523341"/>
    <n v="107963250"/>
    <n v="0"/>
    <n v="0"/>
    <n v="1638"/>
    <n v="22349000"/>
    <n v="42635000"/>
    <n v="1638"/>
    <n v="0"/>
    <n v="0"/>
    <n v="0.51532751176596436"/>
    <n v="0.5780009343335144"/>
    <n v="0"/>
    <n v="0"/>
    <n v="1"/>
    <n v="1"/>
    <n v="69768928.540003568"/>
    <n v="38631573.906047776"/>
    <n v="73967984.240407094"/>
  </r>
  <r>
    <n v="1639"/>
    <x v="1640"/>
    <n v="3861503311.580606"/>
    <n v="77922246.699777633"/>
    <n v="23662961.12965009"/>
    <n v="0"/>
    <n v="0"/>
    <n v="1639"/>
    <n v="11767000"/>
    <n v="21657000"/>
    <n v="1639"/>
    <n v="0"/>
    <n v="0"/>
    <n v="0.51484991344647468"/>
    <n v="0.5776707956191911"/>
    <n v="0"/>
    <n v="0"/>
    <n v="1"/>
    <n v="1"/>
    <n v="28299726.600082599"/>
    <n v="15989193.66685144"/>
    <n v="53812629.732884482"/>
  </r>
  <r>
    <n v="1640"/>
    <x v="1641"/>
    <n v="3863300657.2768602"/>
    <n v="76907980.830984488"/>
    <n v="1802078.8778587279"/>
    <n v="0"/>
    <n v="0"/>
    <n v="1640"/>
    <n v="8779000"/>
    <n v="14220000"/>
    <n v="1640"/>
    <n v="0"/>
    <n v="0"/>
    <n v="0.51481731446414991"/>
    <n v="0.57766566215472825"/>
    <n v="0"/>
    <n v="0"/>
    <n v="1"/>
    <n v="1"/>
    <n v="18611932.219761979"/>
    <n v="11399560.89093787"/>
    <n v="39149372.910664357"/>
  </r>
  <r>
    <n v="1641"/>
    <x v="1642"/>
    <n v="3864918016.597939"/>
    <n v="76170090.514315769"/>
    <n v="0"/>
    <n v="0"/>
    <n v="0"/>
    <n v="1641"/>
    <n v="7423000"/>
    <n v="11571000"/>
    <n v="1641"/>
    <n v="0"/>
    <n v="0"/>
    <n v="0.51479827501943631"/>
    <n v="0.57764892808578672"/>
    <n v="0"/>
    <n v="0"/>
    <n v="1"/>
    <n v="1"/>
    <n v="15139230.13824657"/>
    <n v="8287662.9513552068"/>
    <n v="28473087.109597601"/>
  </r>
  <r>
    <n v="1642"/>
    <x v="1643"/>
    <n v="3866373388.290772"/>
    <n v="75632834.159461707"/>
    <n v="2998775"/>
    <n v="0"/>
    <n v="0"/>
    <n v="1642"/>
    <n v="7553000"/>
    <n v="12689000"/>
    <n v="1642"/>
    <n v="0"/>
    <n v="0"/>
    <n v="0.5147968305894608"/>
    <n v="0.57763674202189097"/>
    <n v="0"/>
    <n v="0"/>
    <n v="1"/>
    <n v="1"/>
    <n v="13940335.66651592"/>
    <n v="7336100.433506676"/>
    <n v="22670849.63204769"/>
  </r>
  <r>
    <n v="1643"/>
    <x v="1644"/>
    <n v="3651689226.4556751"/>
    <n v="75340851.627776891"/>
    <n v="10796325"/>
    <n v="0"/>
    <n v="0"/>
    <n v="1643"/>
    <n v="6400000"/>
    <n v="11170000"/>
    <n v="1643"/>
    <n v="0"/>
    <n v="0"/>
    <n v="0.51479715695157124"/>
    <n v="0.57763538639411616"/>
    <n v="0"/>
    <n v="0"/>
    <n v="1"/>
    <n v="1"/>
    <n v="22430328.23026273"/>
    <n v="14247930.087190559"/>
    <n v="30676060.24525509"/>
  </r>
  <r>
    <n v="1644"/>
    <x v="1645"/>
    <n v="3666296492.7290568"/>
    <n v="75743693.061027125"/>
    <n v="719755"/>
    <n v="0"/>
    <n v="0"/>
    <n v="1644"/>
    <n v="25116000"/>
    <n v="48310000"/>
    <n v="1644"/>
    <n v="0"/>
    <n v="0"/>
    <n v="0.51462530439375542"/>
    <n v="0.57751334636298401"/>
    <n v="0"/>
    <n v="0"/>
    <n v="1"/>
    <n v="1"/>
    <n v="12623948.71018609"/>
    <n v="6592774.9904934037"/>
    <n v="22297773.22527441"/>
  </r>
  <r>
    <n v="1645"/>
    <x v="1646"/>
    <n v="3667293146.537674"/>
    <n v="75322077.526547328"/>
    <n v="100519567.2110092"/>
    <n v="0"/>
    <n v="0"/>
    <n v="1645"/>
    <n v="27794000"/>
    <n v="51072000"/>
    <n v="1645"/>
    <n v="0"/>
    <n v="0"/>
    <n v="0.51404552001789505"/>
    <n v="0.57682063523121874"/>
    <n v="0"/>
    <n v="0"/>
    <n v="1"/>
    <n v="1"/>
    <n v="63644365.535364211"/>
    <n v="34333506.075833172"/>
    <n v="60739028.931310833"/>
  </r>
  <r>
    <n v="1646"/>
    <x v="1647"/>
    <n v="3424967014.1719232"/>
    <n v="77256533.88163799"/>
    <n v="28226859.883118808"/>
    <n v="0"/>
    <n v="0"/>
    <n v="1646"/>
    <n v="23543000"/>
    <n v="36693000"/>
    <n v="1646"/>
    <n v="0"/>
    <n v="0"/>
    <n v="0.51445950246233996"/>
    <n v="0.57728803125384986"/>
    <n v="0"/>
    <n v="0"/>
    <n v="1"/>
    <n v="1"/>
    <n v="28795054.50875733"/>
    <n v="15541057.86261267"/>
    <n v="47748182.016086832"/>
  </r>
  <r>
    <n v="1647"/>
    <x v="1648"/>
    <n v="3736575819.0434418"/>
    <n v="76602803.250013009"/>
    <n v="2989091.165143169"/>
    <n v="0"/>
    <n v="0"/>
    <n v="1647"/>
    <n v="22864000"/>
    <n v="45014000"/>
    <n v="1647"/>
    <n v="0"/>
    <n v="0"/>
    <n v="0.51460577835709942"/>
    <n v="0.57747453173171359"/>
    <n v="0"/>
    <n v="0"/>
    <n v="1"/>
    <n v="1"/>
    <n v="17925560.429989081"/>
    <n v="10665013.279364521"/>
    <n v="35526294.011623763"/>
  </r>
  <r>
    <n v="1648"/>
    <x v="1649"/>
    <n v="3466939052.1763349"/>
    <n v="75987768.478458241"/>
    <n v="47503830"/>
    <n v="0"/>
    <n v="0"/>
    <n v="1648"/>
    <n v="24199000"/>
    <n v="44599000"/>
    <n v="1648"/>
    <n v="0"/>
    <n v="0"/>
    <n v="0.51448206242845096"/>
    <n v="0.57721004334419912"/>
    <n v="0"/>
    <n v="0"/>
    <n v="1"/>
    <n v="1"/>
    <n v="38003570.071013868"/>
    <n v="20368473.264793638"/>
    <n v="45149902.087975606"/>
  </r>
  <r>
    <n v="1649"/>
    <x v="1650"/>
    <n v="3305290198.2655311"/>
    <n v="76472051.560794637"/>
    <n v="7968381.8909916431"/>
    <n v="0"/>
    <n v="0"/>
    <n v="1649"/>
    <n v="15880000"/>
    <n v="25015000"/>
    <n v="1649"/>
    <n v="0"/>
    <n v="0"/>
    <n v="0.51479715481066479"/>
    <n v="0.57759770082719886"/>
    <n v="0"/>
    <n v="0"/>
    <n v="1"/>
    <n v="1"/>
    <n v="26347833.21913505"/>
    <n v="17816691.226120189"/>
    <n v="45037866.796644777"/>
  </r>
  <r>
    <n v="1650"/>
    <x v="1651"/>
    <n v="3373431148.4498911"/>
    <n v="76466413.675732642"/>
    <n v="0"/>
    <n v="0"/>
    <n v="0"/>
    <n v="1650"/>
    <n v="10510000"/>
    <n v="17205000"/>
    <n v="1650"/>
    <n v="0"/>
    <n v="0"/>
    <n v="0.51486942615848363"/>
    <n v="0.57766391972778441"/>
    <n v="0"/>
    <n v="0"/>
    <n v="1"/>
    <n v="1"/>
    <n v="16568623.19894262"/>
    <n v="9615128.9674476665"/>
    <n v="32716794.606716949"/>
  </r>
  <r>
    <n v="1651"/>
    <x v="1652"/>
    <n v="3387436634.0354438"/>
    <n v="75846387.717642158"/>
    <n v="-600000"/>
    <n v="0"/>
    <n v="0"/>
    <n v="1651"/>
    <n v="8478000"/>
    <n v="12400000"/>
    <n v="1651"/>
    <n v="0"/>
    <n v="0"/>
    <n v="0.51487497075540944"/>
    <n v="0.57767421416295006"/>
    <n v="0"/>
    <n v="0"/>
    <n v="1"/>
    <n v="1"/>
    <n v="13496049.33052011"/>
    <n v="6917510.4653539872"/>
    <n v="23750569.36725058"/>
  </r>
  <r>
    <n v="1652"/>
    <x v="1653"/>
    <n v="3374341121.6828051"/>
    <n v="75395185.719239786"/>
    <n v="-1194000.00013411"/>
    <n v="0"/>
    <n v="0"/>
    <n v="1652"/>
    <n v="7484000"/>
    <n v="10931000"/>
    <n v="1652"/>
    <n v="0"/>
    <n v="0"/>
    <n v="0.51486820860110638"/>
    <n v="0.57767310500259927"/>
    <n v="0"/>
    <n v="0"/>
    <n v="1"/>
    <n v="1"/>
    <n v="11242647.2436032"/>
    <n v="5016935.5234098779"/>
    <n v="17224625.487942271"/>
  </r>
  <r>
    <n v="1653"/>
    <x v="1654"/>
    <n v="3280016756.5045528"/>
    <n v="75066784.54247202"/>
    <n v="-1782060.0003996489"/>
    <n v="0"/>
    <n v="0"/>
    <n v="1653"/>
    <n v="5967000"/>
    <n v="8930000"/>
    <n v="1653"/>
    <n v="0"/>
    <n v="0"/>
    <n v="0.51485146327697118"/>
    <n v="0.57767353874031824"/>
    <n v="0"/>
    <n v="0"/>
    <n v="1"/>
    <n v="1"/>
    <n v="9526862.5293820258"/>
    <n v="3633155.64338671"/>
    <n v="12468108.483576739"/>
  </r>
  <r>
    <n v="1654"/>
    <x v="1655"/>
    <n v="3226226245.2178321"/>
    <n v="74827425.177690729"/>
    <n v="-2364239.4007939738"/>
    <n v="0"/>
    <n v="0"/>
    <n v="1654"/>
    <n v="5673000"/>
    <n v="8094000"/>
    <n v="1654"/>
    <n v="0"/>
    <n v="0"/>
    <n v="0.51484241923994967"/>
    <n v="0.57767719625077285"/>
    <n v="0"/>
    <n v="0"/>
    <n v="1"/>
    <n v="1"/>
    <n v="8209738.0075451024"/>
    <n v="2628442.486438802"/>
    <n v="9018639.6913446039"/>
  </r>
  <r>
    <n v="1655"/>
    <x v="1656"/>
    <n v="3483658082.9316311"/>
    <n v="74653839.619564116"/>
    <n v="-2940597.0073144832"/>
    <n v="0"/>
    <n v="0"/>
    <n v="1655"/>
    <n v="5042000"/>
    <n v="10503000"/>
    <n v="1655"/>
    <n v="0"/>
    <n v="0"/>
    <n v="0.51482437266639813"/>
    <n v="0.57768359475056252"/>
    <n v="0"/>
    <n v="0"/>
    <n v="1"/>
    <n v="1"/>
    <n v="7787321.3048947118"/>
    <n v="2500000"/>
    <n v="6514243.950417893"/>
  </r>
  <r>
    <n v="1656"/>
    <x v="1657"/>
    <n v="3402742352.2082939"/>
    <n v="74551260.910307333"/>
    <n v="5845623.9621013869"/>
    <n v="0"/>
    <n v="0"/>
    <n v="1656"/>
    <n v="5037000"/>
    <n v="7871000"/>
    <n v="1656"/>
    <n v="0"/>
    <n v="0"/>
    <n v="0.51481914589881139"/>
    <n v="0.57767751358053465"/>
    <n v="0"/>
    <n v="0"/>
    <n v="1"/>
    <n v="1"/>
    <n v="8317353.7923534"/>
    <n v="2500000"/>
    <n v="4580798.8954979246"/>
  </r>
  <r>
    <n v="1657"/>
    <x v="1658"/>
    <n v="3443606034.609024"/>
    <n v="74551260.910307333"/>
    <n v="0"/>
    <n v="0"/>
    <n v="0"/>
    <n v="1657"/>
    <n v="4363000"/>
    <n v="6755000"/>
    <n v="1657"/>
    <n v="0"/>
    <n v="0"/>
    <n v="0.51481403433796102"/>
    <n v="0.57768447270760614"/>
    <n v="0"/>
    <n v="0"/>
    <n v="1"/>
    <n v="1"/>
    <n v="7345858.7149936538"/>
    <n v="2500000"/>
    <n v="2634990.9075668338"/>
  </r>
  <r>
    <n v="1658"/>
    <x v="1659"/>
    <n v="3430302404.0919948"/>
    <n v="74551260.910307333"/>
    <n v="-600000"/>
    <n v="0"/>
    <n v="0"/>
    <n v="1658"/>
    <n v="3796000"/>
    <n v="6079000"/>
    <n v="1658"/>
    <n v="0"/>
    <n v="0"/>
    <n v="0.51482374375235718"/>
    <n v="0.57769559200480503"/>
    <n v="0"/>
    <n v="0"/>
    <n v="1"/>
    <n v="1"/>
    <n v="7095286.7538247667"/>
    <n v="2500000"/>
    <n v="708640.99908013176"/>
  </r>
  <r>
    <n v="1659"/>
    <x v="1660"/>
    <n v="3620042469.4206619"/>
    <n v="74551260.910307333"/>
    <n v="-1194000.00013411"/>
    <n v="0"/>
    <n v="0"/>
    <n v="1659"/>
    <n v="4179000"/>
    <n v="11869000"/>
    <n v="1659"/>
    <n v="0"/>
    <n v="0"/>
    <n v="0.5148448885721526"/>
    <n v="0.57770915252996047"/>
    <n v="0"/>
    <n v="0"/>
    <n v="1"/>
    <n v="1"/>
    <n v="6859502.4509221092"/>
    <n v="2500000"/>
    <n v="-1198445.410752276"/>
  </r>
  <r>
    <n v="1660"/>
    <x v="1661"/>
    <n v="3525470642.712193"/>
    <n v="74551260.910307333"/>
    <n v="-1782060.0003996489"/>
    <n v="0"/>
    <n v="0"/>
    <n v="1660"/>
    <n v="4650000"/>
    <n v="8850000"/>
    <n v="1660"/>
    <n v="0"/>
    <n v="0"/>
    <n v="0.51485841002072164"/>
    <n v="0.57768508648191463"/>
    <n v="0"/>
    <n v="0"/>
    <n v="1"/>
    <n v="1"/>
    <n v="6637633.1035460029"/>
    <n v="2500000"/>
    <n v="-3086460.956912627"/>
  </r>
  <r>
    <n v="1661"/>
    <x v="1662"/>
    <n v="3498565646.8338761"/>
    <n v="74551260.910307333"/>
    <n v="-2364239.4007939738"/>
    <n v="0"/>
    <n v="0"/>
    <n v="1661"/>
    <n v="3460000"/>
    <n v="6297000"/>
    <n v="1661"/>
    <n v="0"/>
    <n v="0"/>
    <n v="0.51486196927466665"/>
    <n v="0.57768459459326094"/>
    <n v="0"/>
    <n v="0"/>
    <n v="1"/>
    <n v="1"/>
    <n v="6428857.5120452344"/>
    <n v="2500000"/>
    <n v="-4955596.3480333779"/>
  </r>
  <r>
    <n v="1662"/>
    <x v="1663"/>
    <n v="3363317886.9921112"/>
    <n v="74551260.910307333"/>
    <n v="-2940597.0073144832"/>
    <n v="0"/>
    <n v="0"/>
    <n v="1662"/>
    <n v="2820000"/>
    <n v="5440000"/>
    <n v="1662"/>
    <n v="0"/>
    <n v="0"/>
    <n v="0.51488944049329355"/>
    <n v="0.57769808984834703"/>
    <n v="0"/>
    <n v="0"/>
    <n v="1"/>
    <n v="1"/>
    <n v="6232402.9403706295"/>
    <n v="2500000"/>
    <n v="-6806040.3856607061"/>
  </r>
  <r>
    <n v="1663"/>
    <x v="1664"/>
    <n v="3390532835.1133308"/>
    <n v="74551260.910307333"/>
    <n v="-3511191.0378986131"/>
    <n v="0"/>
    <n v="0"/>
    <n v="1663"/>
    <n v="2484000"/>
    <n v="4801000"/>
    <n v="1663"/>
    <n v="0"/>
    <n v="0"/>
    <n v="0.51492805134039754"/>
    <n v="0.57771530644246416"/>
    <n v="0"/>
    <n v="0"/>
    <n v="1"/>
    <n v="1"/>
    <n v="6047542.2559658196"/>
    <n v="2500000"/>
    <n v="-8637979.9833253678"/>
  </r>
  <r>
    <n v="1664"/>
    <x v="1665"/>
    <n v="3404195032.653954"/>
    <n v="74551260.910307333"/>
    <n v="-4076079.1283044401"/>
    <n v="0"/>
    <n v="0"/>
    <n v="1664"/>
    <n v="2353000"/>
    <n v="4579000"/>
    <n v="1664"/>
    <n v="0"/>
    <n v="0"/>
    <n v="0.51497202473673309"/>
    <n v="0.57773523227795132"/>
    <n v="0"/>
    <n v="0"/>
    <n v="1"/>
    <n v="1"/>
    <n v="5873591.238449065"/>
    <n v="2500000"/>
    <n v="-10451600.185422851"/>
  </r>
  <r>
    <n v="1665"/>
    <x v="1666"/>
    <n v="3282426039.6120911"/>
    <n v="74551260.910307333"/>
    <n v="-4635318.3379324703"/>
    <n v="0"/>
    <n v="0"/>
    <n v="1665"/>
    <n v="2284000"/>
    <n v="4483000"/>
    <n v="1665"/>
    <n v="0"/>
    <n v="0"/>
    <n v="0.51501799332117659"/>
    <n v="0.57775636666525432"/>
    <n v="0"/>
    <n v="0"/>
    <n v="1"/>
    <n v="1"/>
    <n v="5709906.0471249204"/>
    <n v="2500000"/>
    <n v="-12247084.185904739"/>
  </r>
  <r>
    <n v="1666"/>
    <x v="1667"/>
    <n v="3174180173.8022671"/>
    <n v="74551260.910307333"/>
    <n v="-5188965.1555892201"/>
    <n v="0"/>
    <n v="0"/>
    <n v="1666"/>
    <n v="2438000"/>
    <n v="5028000"/>
    <n v="1666"/>
    <n v="0"/>
    <n v="0"/>
    <n v="0.51506498785741561"/>
    <n v="0.57777824897392005"/>
    <n v="0"/>
    <n v="0"/>
    <n v="1"/>
    <n v="1"/>
    <n v="5555880.8379522199"/>
    <n v="2500000"/>
    <n v="-14024613.346783129"/>
  </r>
  <r>
    <n v="1667"/>
    <x v="1668"/>
    <n v="3499289604.1975698"/>
    <n v="74551260.910307333"/>
    <n v="-5737075.5051931525"/>
    <n v="0"/>
    <n v="0"/>
    <n v="1667"/>
    <n v="4200000"/>
    <n v="6497000"/>
    <n v="1667"/>
    <n v="0"/>
    <n v="0"/>
    <n v="0.51510964526793823"/>
    <n v="0.57779807577295883"/>
    <n v="0"/>
    <n v="0"/>
    <n v="1"/>
    <n v="1"/>
    <n v="5410945.5211481843"/>
    <n v="2500000"/>
    <n v="-15784367.216450039"/>
  </r>
  <r>
    <n v="1668"/>
    <x v="1669"/>
    <n v="3472284546.42594"/>
    <n v="74551260.910307333"/>
    <n v="1637600.2485764441"/>
    <n v="0"/>
    <n v="0"/>
    <n v="1668"/>
    <n v="7634000"/>
    <n v="12860000"/>
    <n v="1668"/>
    <n v="0"/>
    <n v="0"/>
    <n v="0.51512271699399226"/>
    <n v="0.57780952943677055"/>
    <n v="0"/>
    <n v="0"/>
    <n v="1"/>
    <n v="1"/>
    <n v="24917173.13877254"/>
    <n v="22142609.487643659"/>
    <n v="21081801.45218638"/>
  </r>
  <r>
    <n v="1669"/>
    <x v="1670"/>
    <n v="3323377811.0472999"/>
    <n v="75260886.905147001"/>
    <n v="23751915"/>
    <n v="0"/>
    <n v="0"/>
    <n v="1669"/>
    <n v="2790000"/>
    <n v="7336000"/>
    <n v="1669"/>
    <n v="0"/>
    <n v="0"/>
    <n v="0.51452451085150352"/>
    <n v="0.57767031603845853"/>
    <n v="0"/>
    <n v="0"/>
    <n v="1"/>
    <n v="1"/>
    <n v="17237876.92421649"/>
    <n v="9449378.0434543807"/>
    <n v="22394427.812710479"/>
  </r>
  <r>
    <n v="1670"/>
    <x v="1671"/>
    <n v="3580772628.4659662"/>
    <n v="75326941.417632058"/>
    <n v="1821691.6544706109"/>
    <n v="0"/>
    <n v="0"/>
    <n v="1670"/>
    <n v="3888000"/>
    <n v="11808000"/>
    <n v="1670"/>
    <n v="0"/>
    <n v="0"/>
    <n v="0.51443777477142238"/>
    <n v="0.57758534121480198"/>
    <n v="0"/>
    <n v="0"/>
    <n v="1"/>
    <n v="1"/>
    <n v="7732443.3347497946"/>
    <n v="4793924.8729535667"/>
    <n v="16278305.68890617"/>
  </r>
  <r>
    <n v="1671"/>
    <x v="1672"/>
    <n v="3458935898.4145322"/>
    <n v="75019163.456334963"/>
    <n v="53981625"/>
    <n v="0"/>
    <n v="0"/>
    <n v="1671"/>
    <n v="5264000"/>
    <n v="13100000"/>
    <n v="1671"/>
    <n v="0"/>
    <n v="0"/>
    <n v="0.51446027675951722"/>
    <n v="0.57756943472948885"/>
    <n v="0"/>
    <n v="0"/>
    <n v="1"/>
    <n v="1"/>
    <n v="26265220.46007663"/>
    <n v="11045131.21270144"/>
    <n v="23259802.55278891"/>
  </r>
  <r>
    <n v="1672"/>
    <x v="1673"/>
    <n v="3242278139.2467842"/>
    <n v="75370489.153904796"/>
    <n v="18299692.8290281"/>
    <n v="0"/>
    <n v="0"/>
    <n v="1672"/>
    <n v="3957000"/>
    <n v="7866000"/>
    <n v="1672"/>
    <n v="0"/>
    <n v="0"/>
    <n v="0.51437659381615575"/>
    <n v="0.57740359056582946"/>
    <n v="0"/>
    <n v="0"/>
    <n v="1"/>
    <n v="1"/>
    <n v="16841605.882063799"/>
    <n v="9457881.6105219387"/>
    <n v="23602746.219407771"/>
  </r>
  <r>
    <n v="1673"/>
    <x v="1674"/>
    <n v="3282954927.9929948"/>
    <n v="75387746.903245822"/>
    <n v="389098.86309097707"/>
    <n v="0"/>
    <n v="0"/>
    <n v="1673"/>
    <n v="2576000"/>
    <n v="5083000"/>
    <n v="1673"/>
    <n v="0"/>
    <n v="0"/>
    <n v="0.51431460475463409"/>
    <n v="0.57733347620798436"/>
    <n v="0"/>
    <n v="0"/>
    <n v="1"/>
    <n v="1"/>
    <n v="8741929.0712272562"/>
    <n v="5038771.5384330805"/>
    <n v="17134654.608614031"/>
  </r>
  <r>
    <n v="1674"/>
    <x v="1675"/>
    <n v="3445531177.454205"/>
    <n v="75062256.991639122"/>
    <n v="-409341.55699845089"/>
    <n v="0"/>
    <n v="0"/>
    <n v="1674"/>
    <n v="2760000"/>
    <n v="7681000"/>
    <n v="1674"/>
    <n v="0"/>
    <n v="0"/>
    <n v="0.51433994353259049"/>
    <n v="0.57734043387384926"/>
    <n v="0"/>
    <n v="0"/>
    <n v="1"/>
    <n v="1"/>
    <n v="7148453.1556803919"/>
    <n v="3622076.1567091071"/>
    <n v="12434995.21218653"/>
  </r>
  <r>
    <n v="1675"/>
    <x v="1676"/>
    <n v="3432023317.7945032"/>
    <n v="74825758.838308677"/>
    <n v="434261.8584800387"/>
    <n v="0"/>
    <n v="0"/>
    <n v="1675"/>
    <n v="2596000"/>
    <n v="6196000"/>
    <n v="1675"/>
    <n v="0"/>
    <n v="0"/>
    <n v="0.51437763092804822"/>
    <n v="0.57734797611119926"/>
    <n v="0"/>
    <n v="0"/>
    <n v="1"/>
    <n v="1"/>
    <n v="5975367.9401668161"/>
    <n v="2621692.8780645849"/>
    <n v="8995671.3913991619"/>
  </r>
  <r>
    <n v="1676"/>
    <x v="1677"/>
    <n v="3824863715.8370609"/>
    <n v="74652683.799521849"/>
    <n v="-387211.68924771593"/>
    <n v="0"/>
    <n v="0"/>
    <n v="1676"/>
    <n v="3551000"/>
    <n v="11303000"/>
    <n v="1676"/>
    <n v="0"/>
    <n v="0"/>
    <n v="0.51441989020897272"/>
    <n v="0.57736192348150106"/>
    <n v="0"/>
    <n v="0"/>
    <n v="1"/>
    <n v="1"/>
    <n v="5698256.9895091094"/>
    <n v="2500000"/>
    <n v="6503981.8642525356"/>
  </r>
  <r>
    <n v="1677"/>
    <x v="1678"/>
    <n v="3811351933.550642"/>
    <n v="74551260.910307333"/>
    <n v="29966125.42755821"/>
    <n v="0"/>
    <n v="0"/>
    <n v="1677"/>
    <n v="4788000"/>
    <n v="9591000"/>
    <n v="1677"/>
    <n v="0"/>
    <n v="0"/>
    <n v="0.51444567934492702"/>
    <n v="0.57733203080562112"/>
    <n v="0"/>
    <n v="0"/>
    <n v="1"/>
    <n v="1"/>
    <n v="23344158.153846629"/>
    <n v="13688361.25833841"/>
    <n v="23118605.37026104"/>
  </r>
  <r>
    <n v="1678"/>
    <x v="1679"/>
    <n v="3432112077.5039482"/>
    <n v="75363383.772406578"/>
    <n v="6313770.6642077751"/>
    <n v="0"/>
    <n v="0"/>
    <n v="1678"/>
    <n v="4667000"/>
    <n v="7653000"/>
    <n v="1678"/>
    <n v="0"/>
    <n v="0"/>
    <n v="0.51423596341957456"/>
    <n v="0.57715309117527003"/>
    <n v="0"/>
    <n v="0"/>
    <n v="1"/>
    <n v="1"/>
    <n v="14312819.96204414"/>
    <n v="10003514.75279462"/>
    <n v="24291112.664233491"/>
  </r>
  <r>
    <n v="1679"/>
    <x v="1680"/>
    <n v="3228953759.385437"/>
    <n v="75422387.15677987"/>
    <n v="0"/>
    <n v="0"/>
    <n v="0"/>
    <n v="1679"/>
    <n v="4167000"/>
    <n v="5861000"/>
    <n v="1679"/>
    <n v="0"/>
    <n v="0"/>
    <n v="0.51417158397442919"/>
    <n v="0.57711846535449396"/>
    <n v="0"/>
    <n v="0"/>
    <n v="1"/>
    <n v="1"/>
    <n v="8516764.2478279024"/>
    <n v="5188314.5073958626"/>
    <n v="17623411.515447158"/>
  </r>
  <r>
    <n v="1680"/>
    <x v="1681"/>
    <n v="3174790991.1651831"/>
    <n v="75086852.413592756"/>
    <n v="-600000"/>
    <n v="0"/>
    <n v="0"/>
    <n v="1680"/>
    <n v="3884000"/>
    <n v="5363000"/>
    <n v="1680"/>
    <n v="0"/>
    <n v="0"/>
    <n v="0.51419029643265668"/>
    <n v="0.57712734330053994"/>
    <n v="0"/>
    <n v="0"/>
    <n v="1"/>
    <n v="1"/>
    <n v="6893160.1786519522"/>
    <n v="3725731.5762988832"/>
    <n v="12790850.66202361"/>
  </r>
  <r>
    <n v="1681"/>
    <x v="1682"/>
    <n v="3228990461.862731"/>
    <n v="74843666.339606121"/>
    <n v="-1194000.00013411"/>
    <n v="0"/>
    <n v="0"/>
    <n v="1681"/>
    <n v="3247000"/>
    <n v="4776000"/>
    <n v="1681"/>
    <n v="0"/>
    <n v="0"/>
    <n v="0.51421510639175927"/>
    <n v="0.57714334884291252"/>
    <n v="0"/>
    <n v="0"/>
    <n v="1"/>
    <n v="1"/>
    <n v="5712754.7360710427"/>
    <n v="2696844.51038484"/>
    <n v="9253664.6633442007"/>
  </r>
  <r>
    <n v="1682"/>
    <x v="1683"/>
    <n v="3242551516.0479188"/>
    <n v="74665666.640881166"/>
    <n v="-1782060.0003996489"/>
    <n v="0"/>
    <n v="0"/>
    <n v="1682"/>
    <n v="3113000"/>
    <n v="4456000"/>
    <n v="1682"/>
    <n v="0"/>
    <n v="0"/>
    <n v="0.51424715018043621"/>
    <n v="0.57716409042490158"/>
    <n v="0"/>
    <n v="0"/>
    <n v="1"/>
    <n v="1"/>
    <n v="5373333.7991272081"/>
    <n v="2500000"/>
    <n v="6685959.5760417692"/>
  </r>
  <r>
    <n v="1683"/>
    <x v="1684"/>
    <n v="3201927843.1990252"/>
    <n v="74551260.910307333"/>
    <n v="-2364239.4007939738"/>
    <n v="0"/>
    <n v="0"/>
    <n v="1683"/>
    <n v="3214000"/>
    <n v="4344000"/>
    <n v="1683"/>
    <n v="0"/>
    <n v="0"/>
    <n v="0.51428081244985924"/>
    <n v="0.57718679912051996"/>
    <n v="0"/>
    <n v="0"/>
    <n v="1"/>
    <n v="1"/>
    <n v="5239171.6079955902"/>
    <n v="2500000"/>
    <n v="4728848.460322096"/>
  </r>
  <r>
    <n v="1684"/>
    <x v="1685"/>
    <n v="3174848072.8675041"/>
    <n v="74551260.910307333"/>
    <n v="-2940597.0073144832"/>
    <n v="0"/>
    <n v="0"/>
    <n v="1684"/>
    <n v="3093000"/>
    <n v="4264000"/>
    <n v="1684"/>
    <n v="0"/>
    <n v="0"/>
    <n v="0.51431270503739834"/>
    <n v="0.57721024049374803"/>
    <n v="0"/>
    <n v="0"/>
    <n v="1"/>
    <n v="1"/>
    <n v="5112927.0810170099"/>
    <n v="2500000"/>
    <n v="2785670.552298842"/>
  </r>
  <r>
    <n v="1685"/>
    <x v="1686"/>
    <n v="3242587957.0877881"/>
    <n v="74551260.910307333"/>
    <n v="-3511191.0378986131"/>
    <n v="0"/>
    <n v="0"/>
    <n v="1685"/>
    <n v="3129000"/>
    <n v="4218000"/>
    <n v="1685"/>
    <n v="0"/>
    <n v="0"/>
    <n v="0.51434670380349545"/>
    <n v="0.57723426032269265"/>
    <n v="0"/>
    <n v="0"/>
    <n v="1"/>
    <n v="1"/>
    <n v="4994132.9523760267"/>
    <n v="2500000"/>
    <n v="2039701.347398499"/>
  </r>
  <r>
    <n v="1686"/>
    <x v="1687"/>
    <n v="3296781128.8887358"/>
    <n v="74551260.910307333"/>
    <n v="-4076079.1283044401"/>
    <n v="0"/>
    <n v="0"/>
    <n v="1686"/>
    <n v="2991000"/>
    <n v="4324000"/>
    <n v="1686"/>
    <n v="0"/>
    <n v="0"/>
    <n v="0.51438007428828858"/>
    <n v="0.57725868277054748"/>
    <n v="0"/>
    <n v="0"/>
    <n v="1"/>
    <n v="1"/>
    <n v="4882349.5322364364"/>
    <n v="2500000"/>
    <n v="119304.3343804232"/>
  </r>
  <r>
    <n v="1687"/>
    <x v="1688"/>
    <n v="3337427502.5530648"/>
    <n v="74551260.910307333"/>
    <n v="-4635318.3379324703"/>
    <n v="0"/>
    <n v="0"/>
    <n v="1687"/>
    <n v="3306000"/>
    <n v="4214000"/>
    <n v="1687"/>
    <n v="0"/>
    <n v="0"/>
    <n v="0.5144158087893278"/>
    <n v="0.57728271076649285"/>
    <n v="0"/>
    <n v="0"/>
    <n v="1"/>
    <n v="1"/>
    <n v="4777163.0793279111"/>
    <n v="2500000"/>
    <n v="-1781888.7089367141"/>
  </r>
  <r>
    <n v="1688"/>
    <x v="1689"/>
    <n v="3350981000.7998109"/>
    <n v="74551260.910307333"/>
    <n v="-5188965.1555892201"/>
    <n v="0"/>
    <n v="0"/>
    <n v="1688"/>
    <n v="4183000"/>
    <n v="5151000"/>
    <n v="1688"/>
    <n v="0"/>
    <n v="0"/>
    <n v="0.51444605022658307"/>
    <n v="0.57730742642533817"/>
    <n v="0"/>
    <n v="0"/>
    <n v="1"/>
    <n v="1"/>
    <n v="4678184.2695754357"/>
    <n v="2500000"/>
    <n v="-3664069.82224563"/>
  </r>
  <r>
    <n v="1689"/>
    <x v="1690"/>
    <n v="3256165176.7646899"/>
    <n v="74551260.910307333"/>
    <n v="-5737075.5051931525"/>
    <n v="0"/>
    <n v="0"/>
    <n v="1689"/>
    <n v="3238000"/>
    <n v="4322000"/>
    <n v="1689"/>
    <n v="0"/>
    <n v="0"/>
    <n v="0.5144594830779744"/>
    <n v="0.57732661823202891"/>
    <n v="0"/>
    <n v="0"/>
    <n v="1"/>
    <n v="1"/>
    <n v="4585046.7551035266"/>
    <n v="2500000"/>
    <n v="-5527429.1248421576"/>
  </r>
  <r>
    <n v="1690"/>
    <x v="1691"/>
    <n v="3174894172.2576742"/>
    <n v="74551260.910307333"/>
    <n v="-6279704.7514235564"/>
    <n v="0"/>
    <n v="0"/>
    <n v="1690"/>
    <n v="3206000"/>
    <n v="4256000"/>
    <n v="1690"/>
    <n v="0"/>
    <n v="0"/>
    <n v="0.51449092727461387"/>
    <n v="0.57735088349521135"/>
    <n v="0"/>
    <n v="0"/>
    <n v="1"/>
    <n v="1"/>
    <n v="4497405.8082816917"/>
    <n v="2500000"/>
    <n v="-7372154.8348292131"/>
  </r>
  <r>
    <n v="1691"/>
    <x v="1692"/>
    <n v="3093622119.668735"/>
    <n v="74551260.910307333"/>
    <n v="-6816907.705312944"/>
    <n v="0"/>
    <n v="0"/>
    <n v="1691"/>
    <n v="3201000"/>
    <n v="4172000"/>
    <n v="1691"/>
    <n v="0"/>
    <n v="0"/>
    <n v="0.51452293138724459"/>
    <n v="0.57737557258708372"/>
    <n v="0"/>
    <n v="0"/>
    <n v="1"/>
    <n v="1"/>
    <n v="4414937.0457923925"/>
    <n v="2500000"/>
    <n v="-9198433.2881287262"/>
  </r>
  <r>
    <n v="1692"/>
    <x v="1693"/>
    <n v="3134264290.897378"/>
    <n v="74551260.910307333"/>
    <n v="-7348738.6297835121"/>
    <n v="0"/>
    <n v="0"/>
    <n v="1692"/>
    <n v="3145000"/>
    <n v="4127000"/>
    <n v="1692"/>
    <n v="0"/>
    <n v="0"/>
    <n v="0.51455501896783129"/>
    <n v="0.57740079277317435"/>
    <n v="0"/>
    <n v="0"/>
    <n v="1"/>
    <n v="1"/>
    <n v="4337335.2279989049"/>
    <n v="2500000"/>
    <n v="-11006448.95730345"/>
  </r>
  <r>
    <n v="1693"/>
    <x v="1694"/>
    <n v="3147813704.3129649"/>
    <n v="74551260.910307333"/>
    <n v="-7875251.2451282479"/>
    <n v="0"/>
    <n v="0"/>
    <n v="1693"/>
    <n v="3125000"/>
    <n v="4375000"/>
    <n v="1693"/>
    <n v="0"/>
    <n v="0"/>
    <n v="0.51458808119615296"/>
    <n v="0.57742631286689594"/>
    <n v="0"/>
    <n v="0"/>
    <n v="1"/>
    <n v="1"/>
    <n v="4264313.1291692453"/>
    <n v="2500000"/>
    <n v="-12796384.470190549"/>
  </r>
  <r>
    <n v="1694"/>
    <x v="1695"/>
    <n v="3188454939.4593921"/>
    <n v="74551260.910307333"/>
    <n v="-6956988.7344372217"/>
    <n v="0"/>
    <n v="0"/>
    <n v="1694"/>
    <n v="3756000"/>
    <n v="5328000"/>
    <n v="1694"/>
    <n v="0"/>
    <n v="0"/>
    <n v="0.51462148616473469"/>
    <n v="0.5774502897160434"/>
    <n v="0"/>
    <n v="0"/>
    <n v="1"/>
    <n v="1"/>
    <n v="4195600.4743744992"/>
    <n v="2500000"/>
    <n v="-14568420.628348861"/>
  </r>
  <r>
    <n v="1695"/>
    <x v="1696"/>
    <n v="3594842422.2207298"/>
    <n v="74551260.910307333"/>
    <n v="46494206.151352137"/>
    <n v="0"/>
    <n v="0"/>
    <n v="1695"/>
    <n v="4885000"/>
    <n v="12204000"/>
    <n v="1695"/>
    <n v="0"/>
    <n v="0"/>
    <n v="0.51464336369023433"/>
    <n v="0.57746747445676405"/>
    <n v="0"/>
    <n v="0"/>
    <n v="1"/>
    <n v="1"/>
    <n v="24247624.20917904"/>
    <n v="12028580.48322667"/>
    <n v="6527088.5746783391"/>
  </r>
  <r>
    <n v="1696"/>
    <x v="1697"/>
    <n v="3784491180.5584769"/>
    <n v="74551260.910307333"/>
    <n v="162467040.54613689"/>
    <n v="0"/>
    <n v="0"/>
    <n v="1696"/>
    <n v="21243000"/>
    <n v="39988000"/>
    <n v="1696"/>
    <n v="0"/>
    <n v="0"/>
    <n v="0.51451300367958175"/>
    <n v="0.57732847191294989"/>
    <n v="0"/>
    <n v="0"/>
    <n v="1"/>
    <n v="1"/>
    <n v="43935865.108247243"/>
    <n v="3111343.2779614688"/>
    <n v="6968320.6414049128"/>
  </r>
  <r>
    <n v="1697"/>
    <x v="1698"/>
    <n v="3832040226.2552829"/>
    <n v="74551260.910307333"/>
    <n v="165931243.19758481"/>
    <n v="0"/>
    <n v="0"/>
    <n v="1697"/>
    <n v="82351000"/>
    <n v="142211000"/>
    <n v="1697"/>
    <n v="0"/>
    <n v="0"/>
    <n v="0.51381708002009496"/>
    <n v="0.5776290037103764"/>
    <n v="0"/>
    <n v="0"/>
    <n v="1"/>
    <n v="1"/>
    <n v="80031011.855217144"/>
    <n v="35821761.419335172"/>
    <n v="56672794.875446618"/>
  </r>
  <r>
    <n v="1698"/>
    <x v="1699"/>
    <n v="3815312204.8309822"/>
    <n v="77051911.213460758"/>
    <n v="174028724.3053242"/>
    <n v="0"/>
    <n v="0"/>
    <n v="1698"/>
    <n v="43388000"/>
    <n v="92645000"/>
    <n v="1698"/>
    <n v="0"/>
    <n v="0"/>
    <n v="0.51525117248578822"/>
    <n v="0.58072663178408268"/>
    <n v="0"/>
    <n v="0"/>
    <n v="1"/>
    <n v="1"/>
    <n v="95577154.043217793"/>
    <n v="46962232.868420079"/>
    <n v="93247401.641961932"/>
  </r>
  <r>
    <n v="1699"/>
    <x v="1700"/>
    <n v="3735756955.4245191"/>
    <n v="78892433.308666855"/>
    <n v="91896980.357356146"/>
    <n v="0"/>
    <n v="0"/>
    <n v="1699"/>
    <n v="18477000"/>
    <n v="32974000"/>
    <n v="1699"/>
    <n v="0"/>
    <n v="0"/>
    <n v="0.51689332524080456"/>
    <n v="0.58326807971213257"/>
    <n v="0"/>
    <n v="0"/>
    <n v="1"/>
    <n v="1"/>
    <n v="66355258.102010429"/>
    <n v="35059685.575830437"/>
    <n v="90298716.376708329"/>
  </r>
  <r>
    <n v="1700"/>
    <x v="1701"/>
    <n v="3678599352.0882249"/>
    <n v="78744048.380917579"/>
    <n v="19464307.885417219"/>
    <n v="0"/>
    <n v="0"/>
    <n v="1700"/>
    <n v="13267000"/>
    <n v="21864000"/>
    <n v="1700"/>
    <n v="0"/>
    <n v="0"/>
    <n v="0.51627195039328"/>
    <n v="0.58239528095884596"/>
    <n v="0"/>
    <n v="0"/>
    <n v="1"/>
    <n v="1"/>
    <n v="34105060.012544014"/>
    <n v="19280422.64343084"/>
    <n v="65665259.869966917"/>
  </r>
  <r>
    <n v="1701"/>
    <x v="1702"/>
    <n v="3500953356.3141799"/>
    <n v="77504433.659387216"/>
    <n v="680217.34658535197"/>
    <n v="0"/>
    <n v="0"/>
    <n v="1701"/>
    <n v="10212000"/>
    <n v="16212000"/>
    <n v="1701"/>
    <n v="0"/>
    <n v="0"/>
    <n v="0.51620684563759223"/>
    <n v="0.58229249380970227"/>
    <n v="0"/>
    <n v="0"/>
    <n v="1"/>
    <n v="1"/>
    <n v="24359033.213554818"/>
    <n v="13898781.208888231"/>
    <n v="47736870.849226482"/>
  </r>
  <r>
    <n v="1702"/>
    <x v="1703"/>
    <n v="3627166019.4013901"/>
    <n v="76602234.044917732"/>
    <n v="9090121.4999788627"/>
    <n v="0"/>
    <n v="0"/>
    <n v="1702"/>
    <n v="20841000"/>
    <n v="55060000"/>
    <n v="1702"/>
    <n v="0"/>
    <n v="0"/>
    <n v="0.51617485761064974"/>
    <n v="0.58223706231975902"/>
    <n v="0"/>
    <n v="0"/>
    <n v="1"/>
    <n v="1"/>
    <n v="22366313.423970912"/>
    <n v="10889466.86739224"/>
    <n v="35890798.291208006"/>
  </r>
  <r>
    <n v="1703"/>
    <x v="1704"/>
    <n v="3819726338.60219"/>
    <n v="76006111.209650263"/>
    <n v="77013785"/>
    <n v="0"/>
    <n v="0"/>
    <n v="1703"/>
    <n v="49454000"/>
    <n v="125898000"/>
    <n v="1703"/>
    <n v="0"/>
    <n v="0"/>
    <n v="0.51611684397537017"/>
    <n v="0.58195965872032773"/>
    <n v="0"/>
    <n v="0"/>
    <n v="1"/>
    <n v="1"/>
    <n v="60447394.054574013"/>
    <n v="33025559.848694582"/>
    <n v="64323439.121380948"/>
  </r>
  <r>
    <n v="1704"/>
    <x v="1705"/>
    <n v="3825685361.3651681"/>
    <n v="77436910.01514563"/>
    <n v="134408656.48530841"/>
    <n v="0"/>
    <n v="0"/>
    <n v="1704"/>
    <n v="61755000"/>
    <n v="103722000"/>
    <n v="1704"/>
    <n v="0"/>
    <n v="0"/>
    <n v="0.51765738638171022"/>
    <n v="0.58300542750093243"/>
    <n v="0"/>
    <n v="0"/>
    <n v="1"/>
    <n v="1"/>
    <n v="68178192.815655991"/>
    <n v="26212132.80732264"/>
    <n v="65324425.577446133"/>
  </r>
  <r>
    <n v="1705"/>
    <x v="1706"/>
    <n v="3797719066.8370361"/>
    <n v="77487282.058819294"/>
    <n v="90998866.161637634"/>
    <n v="0"/>
    <n v="0"/>
    <n v="1705"/>
    <n v="38157000"/>
    <n v="77427000"/>
    <n v="1705"/>
    <n v="0"/>
    <n v="0"/>
    <n v="0.51799735866886853"/>
    <n v="0.58505721770540586"/>
    <n v="0"/>
    <n v="0"/>
    <n v="1"/>
    <n v="1"/>
    <n v="80137018.429213449"/>
    <n v="46989761.139826111"/>
    <n v="97180760.091287568"/>
  </r>
  <r>
    <n v="1706"/>
    <x v="1707"/>
    <n v="3805878328.729475"/>
    <n v="79090369.357045025"/>
    <n v="32952666.4910588"/>
    <n v="0"/>
    <n v="0"/>
    <n v="1706"/>
    <n v="25590000"/>
    <n v="55412000"/>
    <n v="1706"/>
    <n v="0"/>
    <n v="0"/>
    <n v="0.51897435781130963"/>
    <n v="0.5866681236374014"/>
    <n v="0"/>
    <n v="0"/>
    <n v="1"/>
    <n v="1"/>
    <n v="46968042.029379681"/>
    <n v="26966540.40731274"/>
    <n v="79784007.902677476"/>
  </r>
  <r>
    <n v="1707"/>
    <x v="1708"/>
    <n v="3813221408.759521"/>
    <n v="78214922.985403493"/>
    <n v="52448229.843893111"/>
    <n v="0"/>
    <n v="0"/>
    <n v="1707"/>
    <n v="73268000"/>
    <n v="136650000"/>
    <n v="1707"/>
    <n v="0"/>
    <n v="0"/>
    <n v="0.51937064292899837"/>
    <n v="0.58731056205940879"/>
    <n v="0"/>
    <n v="0"/>
    <n v="1"/>
    <n v="1"/>
    <n v="57471737.0989094"/>
    <n v="32953231.784728952"/>
    <n v="82096418.361823589"/>
  </r>
  <r>
    <n v="1708"/>
    <x v="1709"/>
    <n v="3819829925.6095819"/>
    <n v="78331289.036046594"/>
    <n v="92029240.213133559"/>
    <n v="0"/>
    <n v="0"/>
    <n v="1708"/>
    <n v="29573000"/>
    <n v="54229000"/>
    <n v="1708"/>
    <n v="0"/>
    <n v="0"/>
    <n v="0.52049111913451707"/>
    <n v="0.58743246938662574"/>
    <n v="0"/>
    <n v="0"/>
    <n v="1"/>
    <n v="1"/>
    <n v="85032302.222768754"/>
    <n v="50834885.344324313"/>
    <n v="109756653.245629"/>
  </r>
  <r>
    <n v="1709"/>
    <x v="1710"/>
    <n v="3825777336.0442152"/>
    <n v="79723218.518357337"/>
    <n v="19507593.293481588"/>
    <n v="0"/>
    <n v="0"/>
    <n v="1709"/>
    <n v="18622000"/>
    <n v="34066000"/>
    <n v="1709"/>
    <n v="0"/>
    <n v="0"/>
    <n v="0.51986520406376679"/>
    <n v="0.58723908493702037"/>
    <n v="0"/>
    <n v="0"/>
    <n v="1"/>
    <n v="1"/>
    <n v="41135597.462237537"/>
    <n v="23597742.04457403"/>
    <n v="79835631.220884204"/>
  </r>
  <r>
    <n v="1710"/>
    <x v="1711"/>
    <n v="3831129751.1068611"/>
    <n v="78217520.794817924"/>
    <n v="705913.76244184002"/>
    <n v="0"/>
    <n v="0"/>
    <n v="1710"/>
    <n v="13865000"/>
    <n v="25885000"/>
    <n v="1710"/>
    <n v="0"/>
    <n v="0"/>
    <n v="0.51994113455089153"/>
    <n v="0.58737330677797928"/>
    <n v="0"/>
    <n v="0"/>
    <n v="1"/>
    <n v="1"/>
    <n v="29911484.627734371"/>
    <n v="16907231.17857274"/>
    <n v="58068008.056917652"/>
  </r>
  <r>
    <n v="1711"/>
    <x v="1712"/>
    <n v="3835946670.6964278"/>
    <n v="77122121.693218291"/>
    <n v="1907340.628482199"/>
    <n v="0"/>
    <n v="0"/>
    <n v="1711"/>
    <n v="11221000"/>
    <n v="21406000"/>
    <n v="1711"/>
    <n v="0"/>
    <n v="0"/>
    <n v="0.51995879577904791"/>
    <n v="0.58742935671445673"/>
    <n v="0"/>
    <n v="0"/>
    <n v="1"/>
    <n v="1"/>
    <n v="24581371.647015762"/>
    <n v="12297634.847812559"/>
    <n v="42255269.916718289"/>
  </r>
  <r>
    <n v="1712"/>
    <x v="1713"/>
    <n v="3840281644.6857629"/>
    <n v="76326386.714615867"/>
    <n v="719755"/>
    <n v="0"/>
    <n v="0"/>
    <n v="1712"/>
    <n v="9325000"/>
    <n v="15429000"/>
    <n v="1712"/>
    <n v="0"/>
    <n v="0"/>
    <n v="0.51996805946197366"/>
    <n v="0.58745254373566702"/>
    <n v="0"/>
    <n v="0"/>
    <n v="1"/>
    <n v="1"/>
    <n v="20569733.244526099"/>
    <n v="8944371.3501419518"/>
    <n v="30728836.307556849"/>
  </r>
  <r>
    <n v="1713"/>
    <x v="1714"/>
    <n v="3790560181.1853342"/>
    <n v="75746348.879294276"/>
    <n v="-247320.04983912219"/>
    <n v="0"/>
    <n v="0"/>
    <n v="1713"/>
    <n v="8582000"/>
    <n v="13346000"/>
    <n v="1713"/>
    <n v="0"/>
    <n v="0"/>
    <n v="0.51996952163549415"/>
    <n v="0.58743302489490867"/>
    <n v="0"/>
    <n v="0"/>
    <n v="1"/>
    <n v="1"/>
    <n v="17486114.321072079"/>
    <n v="6499666.9085977823"/>
    <n v="22324739.6723569"/>
  </r>
  <r>
    <n v="1714"/>
    <x v="1715"/>
    <n v="3646397976.0956659"/>
    <n v="75323434.54296042"/>
    <n v="-844846.84939601133"/>
    <n v="0"/>
    <n v="0"/>
    <n v="1714"/>
    <n v="7874000"/>
    <n v="12480000"/>
    <n v="1714"/>
    <n v="0"/>
    <n v="0"/>
    <n v="0.51995807232365798"/>
    <n v="0.58741826184378509"/>
    <n v="0"/>
    <n v="0"/>
    <n v="1"/>
    <n v="1"/>
    <n v="15091352.508429371"/>
    <n v="4717867.6725313058"/>
    <n v="16200208.385853751"/>
  </r>
  <r>
    <n v="1715"/>
    <x v="1716"/>
    <n v="3635935547.2559638"/>
    <n v="75015233.4123905"/>
    <n v="-1436398.381090889"/>
    <n v="0"/>
    <n v="0"/>
    <n v="1715"/>
    <n v="6147000"/>
    <n v="11135000"/>
    <n v="1715"/>
    <n v="0"/>
    <n v="0"/>
    <n v="0.5199312448886364"/>
    <n v="0.58741221125216803"/>
    <n v="0"/>
    <n v="0"/>
    <n v="1"/>
    <n v="1"/>
    <n v="13219466.259807739"/>
    <n v="3422769.6373604028"/>
    <n v="11752237.056576431"/>
  </r>
  <r>
    <n v="1716"/>
    <x v="1717"/>
    <n v="3531047035.4044938"/>
    <n v="74791400.807363749"/>
    <n v="-2022034.397601041"/>
    <n v="0"/>
    <n v="0"/>
    <n v="1716"/>
    <n v="4260000"/>
    <n v="8341000"/>
    <n v="1716"/>
    <n v="0"/>
    <n v="0"/>
    <n v="0.51991629213208845"/>
    <n v="0.58740864073067722"/>
    <n v="0"/>
    <n v="0"/>
    <n v="1"/>
    <n v="1"/>
    <n v="11753947.91985294"/>
    <n v="2500000"/>
    <n v="8522555.3057155665"/>
  </r>
  <r>
    <n v="1717"/>
    <x v="1718"/>
    <n v="3600629923.9914241"/>
    <n v="74628875.46127075"/>
    <n v="-2601814.0540769901"/>
    <n v="0"/>
    <n v="0"/>
    <n v="1717"/>
    <n v="3907000"/>
    <n v="7665000"/>
    <n v="1717"/>
    <n v="0"/>
    <n v="0"/>
    <n v="0.51992734333108592"/>
    <n v="0.58740334579838027"/>
    <n v="0"/>
    <n v="0"/>
    <n v="1"/>
    <n v="1"/>
    <n v="11243229.86546422"/>
    <n v="2500000"/>
    <n v="6156063.1804517722"/>
  </r>
  <r>
    <n v="1718"/>
    <x v="1719"/>
    <n v="3831631502.5299978"/>
    <n v="74551260.910307333"/>
    <n v="-3175795.9141177712"/>
    <n v="0"/>
    <n v="0"/>
    <n v="1718"/>
    <n v="3620000"/>
    <n v="7641000"/>
    <n v="1718"/>
    <n v="0"/>
    <n v="0"/>
    <n v="0.51994511812596389"/>
    <n v="0.58739904940066068"/>
    <n v="0"/>
    <n v="0"/>
    <n v="1"/>
    <n v="1"/>
    <n v="10762652.150894299"/>
    <n v="2500000"/>
    <n v="4219040.3480908144"/>
  </r>
  <r>
    <n v="1719"/>
    <x v="1720"/>
    <n v="3860629941.6456251"/>
    <n v="74551260.910307333"/>
    <n v="-1584772.9556864391"/>
    <n v="0"/>
    <n v="0"/>
    <n v="1719"/>
    <n v="3496000"/>
    <n v="6843000"/>
    <n v="1719"/>
    <n v="0"/>
    <n v="0"/>
    <n v="0.51996809998363858"/>
    <n v="0.58739757341722454"/>
    <n v="0"/>
    <n v="0"/>
    <n v="1"/>
    <n v="1"/>
    <n v="10310436.02546737"/>
    <n v="2500000"/>
    <n v="2293707.9573606248"/>
  </r>
  <r>
    <n v="1720"/>
    <x v="1721"/>
    <n v="3862494567.8308239"/>
    <n v="74551260.910307333"/>
    <n v="-2168925.2264838"/>
    <n v="0"/>
    <n v="0"/>
    <n v="1720"/>
    <n v="3623000"/>
    <n v="6390000"/>
    <n v="1720"/>
    <n v="0"/>
    <n v="0"/>
    <n v="0.51999325800271312"/>
    <n v="0.58739690567466096"/>
    <n v="0"/>
    <n v="0"/>
    <n v="1"/>
    <n v="1"/>
    <n v="9884907.7125718147"/>
    <n v="2500000"/>
    <n v="370770.87829970272"/>
  </r>
  <r>
    <n v="1721"/>
    <x v="1722"/>
    <n v="3864172479.5509911"/>
    <n v="74551260.910307333"/>
    <n v="-2747235.9747037538"/>
    <n v="0"/>
    <n v="0"/>
    <n v="1721"/>
    <n v="3951000"/>
    <n v="6253000"/>
    <n v="1721"/>
    <n v="0"/>
    <n v="0"/>
    <n v="0.52001618138077577"/>
    <n v="0.58739789408544851"/>
    <n v="0"/>
    <n v="0"/>
    <n v="1"/>
    <n v="1"/>
    <n v="9484492.2145512756"/>
    <n v="2500000"/>
    <n v="-1532936.8304004211"/>
  </r>
  <r>
    <n v="1722"/>
    <x v="1723"/>
    <n v="3865682348.3661408"/>
    <n v="74551260.910307333"/>
    <n v="-3319763.615570772"/>
    <n v="0"/>
    <n v="0"/>
    <n v="1722"/>
    <n v="3920000"/>
    <n v="6503000"/>
    <n v="1722"/>
    <n v="0"/>
    <n v="0"/>
    <n v="0.52003312924791834"/>
    <n v="0.58740105299804102"/>
    <n v="0"/>
    <n v="0"/>
    <n v="1"/>
    <n v="1"/>
    <n v="9107707.4832039438"/>
    <n v="2500000"/>
    <n v="-3417607.4624390551"/>
  </r>
  <r>
    <n v="1723"/>
    <x v="1724"/>
    <n v="3867040978.668932"/>
    <n v="74551260.910307333"/>
    <n v="-3886565.980157089"/>
    <n v="0"/>
    <n v="0"/>
    <n v="1723"/>
    <n v="4633000"/>
    <n v="6688000"/>
    <n v="1723"/>
    <n v="0"/>
    <n v="0"/>
    <n v="0.52005065293405961"/>
    <n v="0.58740643750369581"/>
    <n v="0"/>
    <n v="0"/>
    <n v="1"/>
    <n v="1"/>
    <n v="8753158.9343133681"/>
    <n v="2500000"/>
    <n v="-5283431.3885785583"/>
  </r>
  <r>
    <n v="1724"/>
    <x v="1725"/>
    <n v="3787251469.8050351"/>
    <n v="74551260.910307333"/>
    <n v="-4447700.3212242341"/>
    <n v="0"/>
    <n v="0"/>
    <n v="1724"/>
    <n v="4884000"/>
    <n v="7145000"/>
    <n v="1724"/>
    <n v="0"/>
    <n v="0"/>
    <n v="0.52005421210858283"/>
    <n v="0.58741333063495871"/>
    <n v="0"/>
    <n v="0"/>
    <n v="1"/>
    <n v="1"/>
    <n v="8419534.2859076001"/>
    <n v="2500000"/>
    <n v="-7130597.0758737121"/>
  </r>
  <r>
    <n v="1725"/>
    <x v="1726"/>
    <n v="3653261026.2885132"/>
    <n v="74551260.910307333"/>
    <n v="-5003223.3190061301"/>
    <n v="0"/>
    <n v="0"/>
    <n v="1725"/>
    <n v="4855000"/>
    <n v="7204000"/>
    <n v="1725"/>
    <n v="0"/>
    <n v="0"/>
    <n v="0.52005251592071944"/>
    <n v="0.58742084769541414"/>
    <n v="0"/>
    <n v="0"/>
    <n v="1"/>
    <n v="1"/>
    <n v="8105598.7011416825"/>
    <n v="2500000"/>
    <n v="-8959291.1067087874"/>
  </r>
  <r>
    <n v="1726"/>
    <x v="1727"/>
    <n v="3870353267.1586342"/>
    <n v="74551260.910307333"/>
    <n v="-5553191.0869343774"/>
    <n v="0"/>
    <n v="0"/>
    <n v="1726"/>
    <n v="4686000"/>
    <n v="6923000"/>
    <n v="1726"/>
    <n v="0"/>
    <n v="0"/>
    <n v="0.52005143602298531"/>
    <n v="0.58742887807488064"/>
    <n v="0"/>
    <n v="0"/>
    <n v="1"/>
    <n v="1"/>
    <n v="7810190.2178258682"/>
    <n v="2500000"/>
    <n v="-10769698.19764426"/>
  </r>
  <r>
    <n v="1727"/>
    <x v="1728"/>
    <n v="3871243799.8907781"/>
    <n v="74551260.910307333"/>
    <n v="-6097659.1773062674"/>
    <n v="0"/>
    <n v="0"/>
    <n v="1727"/>
    <n v="4613000"/>
    <n v="6673000"/>
    <n v="1727"/>
    <n v="0"/>
    <n v="0"/>
    <n v="0.52005390000370622"/>
    <n v="0.58743797169479128"/>
    <n v="0"/>
    <n v="0"/>
    <n v="1"/>
    <n v="1"/>
    <n v="7532215.4476830736"/>
    <n v="2500000"/>
    <n v="-12562001.21807503"/>
  </r>
  <r>
    <n v="1728"/>
    <x v="1729"/>
    <n v="3872045028.0953741"/>
    <n v="74551260.910307333"/>
    <n v="-6636682.5868961383"/>
    <n v="0"/>
    <n v="0"/>
    <n v="1728"/>
    <n v="4473000"/>
    <n v="6534000"/>
    <n v="1728"/>
    <n v="0"/>
    <n v="0"/>
    <n v="0.52005786971977441"/>
    <n v="0.58744808339003296"/>
    <n v="0"/>
    <n v="0"/>
    <n v="1"/>
    <n v="1"/>
    <n v="7270645.529417282"/>
    <n v="2500000"/>
    <n v="-14336381.20870211"/>
  </r>
  <r>
    <n v="1729"/>
    <x v="1730"/>
    <n v="3872765882.279469"/>
    <n v="74551260.910307333"/>
    <n v="-5011050.7625105912"/>
    <n v="0"/>
    <n v="0"/>
    <n v="1729"/>
    <n v="4396000"/>
    <n v="6505000"/>
    <n v="1729"/>
    <n v="0"/>
    <n v="0"/>
    <n v="0.52006468519089966"/>
    <n v="0.58745893174240438"/>
    <n v="0"/>
    <n v="0"/>
    <n v="1"/>
    <n v="1"/>
    <n v="7024512.3206141014"/>
    <n v="2500000"/>
    <n v="-16093017.399819519"/>
  </r>
  <r>
    <n v="1730"/>
    <x v="1731"/>
    <n v="3873414399.893971"/>
    <n v="74551260.910307333"/>
    <n v="-5560940.2560055424"/>
    <n v="0"/>
    <n v="0"/>
    <n v="1730"/>
    <n v="4223000"/>
    <n v="6254000"/>
    <n v="1730"/>
    <n v="0"/>
    <n v="0"/>
    <n v="0.52007304194416382"/>
    <n v="0.58747014292823574"/>
    <n v="0"/>
    <n v="0"/>
    <n v="1"/>
    <n v="1"/>
    <n v="6792904.8143786499"/>
    <n v="2500000"/>
    <n v="-17832087.229418389"/>
  </r>
  <r>
    <n v="1731"/>
    <x v="1732"/>
    <n v="3873997814.6398182"/>
    <n v="74551260.910307333"/>
    <n v="-6105330.8546884544"/>
    <n v="0"/>
    <n v="0"/>
    <n v="1731"/>
    <n v="4056000"/>
    <n v="6316000"/>
    <n v="1731"/>
    <n v="0"/>
    <n v="0"/>
    <n v="0.52008480114545852"/>
    <n v="0.58748239121610069"/>
    <n v="0"/>
    <n v="0"/>
    <n v="1"/>
    <n v="1"/>
    <n v="6574965.7674477724"/>
    <n v="2500000"/>
    <n v="-19553766.361109991"/>
  </r>
  <r>
    <n v="1732"/>
    <x v="1733"/>
    <n v="3874522636.843451"/>
    <n v="74551260.910307333"/>
    <n v="-6644277.5475062178"/>
    <n v="0"/>
    <n v="0"/>
    <n v="1732"/>
    <n v="3788000"/>
    <n v="6924000"/>
    <n v="1732"/>
    <n v="0"/>
    <n v="0"/>
    <n v="0.52009976449953599"/>
    <n v="0.58749457369990354"/>
    <n v="0"/>
    <n v="0"/>
    <n v="1"/>
    <n v="1"/>
    <n v="6369888.5272962609"/>
    <n v="2500000"/>
    <n v="-20864266.201869499"/>
  </r>
  <r>
    <n v="1733"/>
    <x v="1734"/>
    <n v="3874994725.794713"/>
    <n v="74551260.910307333"/>
    <n v="-1419794.773516268"/>
    <n v="0"/>
    <n v="0"/>
    <n v="1733"/>
    <n v="3519000"/>
    <n v="6620000"/>
    <n v="1733"/>
    <n v="0"/>
    <n v="0"/>
    <n v="0.52011970599688251"/>
    <n v="0.58750409058457331"/>
    <n v="0"/>
    <n v="0"/>
    <n v="1"/>
    <n v="1"/>
    <n v="6176914.0464933841"/>
    <n v="2500000"/>
    <n v="-22555623.544514328"/>
  </r>
  <r>
    <n v="1734"/>
    <x v="1735"/>
    <n v="3875419354.8509002"/>
    <n v="74551260.910307333"/>
    <n v="2312933.1739015458"/>
    <n v="0"/>
    <n v="0"/>
    <n v="1734"/>
    <n v="3313000"/>
    <n v="6951000"/>
    <n v="1734"/>
    <n v="0"/>
    <n v="0"/>
    <n v="0.52014444025513562"/>
    <n v="0.58751489693652781"/>
    <n v="0"/>
    <n v="0"/>
    <n v="1"/>
    <n v="1"/>
    <n v="5995328.073258969"/>
    <n v="2500000"/>
    <n v="-24230067.31411076"/>
  </r>
  <r>
    <n v="1735"/>
    <x v="1736"/>
    <n v="3875801270.0303702"/>
    <n v="74551260.910307333"/>
    <n v="0"/>
    <n v="0"/>
    <n v="0"/>
    <n v="1735"/>
    <n v="3057000"/>
    <n v="5977000"/>
    <n v="1735"/>
    <n v="0"/>
    <n v="0"/>
    <n v="0.52017270574880325"/>
    <n v="0.58752376723352606"/>
    <n v="0"/>
    <n v="0"/>
    <n v="1"/>
    <n v="1"/>
    <n v="5862230.0764103448"/>
    <n v="2500000"/>
    <n v="-25887766.646385491"/>
  </r>
  <r>
    <n v="1736"/>
    <x v="1737"/>
    <n v="3876144742.7467618"/>
    <n v="74551260.910307333"/>
    <n v="-600000"/>
    <n v="0"/>
    <n v="0"/>
    <n v="1736"/>
    <n v="3247000"/>
    <n v="5523000"/>
    <n v="1736"/>
    <n v="0"/>
    <n v="0"/>
    <n v="0.52020519297921364"/>
    <n v="0.58753747988947591"/>
    <n v="0"/>
    <n v="0"/>
    <n v="1"/>
    <n v="1"/>
    <n v="5699215.3710454106"/>
    <n v="2500000"/>
    <n v="-27528888.985708009"/>
  </r>
  <r>
    <n v="1737"/>
    <x v="1738"/>
    <n v="3876453617.2697549"/>
    <n v="74551260.910307333"/>
    <n v="-1194000.00013411"/>
    <n v="0"/>
    <n v="0"/>
    <n v="1737"/>
    <n v="3152000"/>
    <n v="5592000"/>
    <n v="1737"/>
    <n v="0"/>
    <n v="0"/>
    <n v="0.52023455774579275"/>
    <n v="0.58755329642410614"/>
    <n v="0"/>
    <n v="0"/>
    <n v="1"/>
    <n v="1"/>
    <n v="5545821.0786910215"/>
    <n v="2500000"/>
    <n v="-29153600.102004111"/>
  </r>
  <r>
    <n v="1738"/>
    <x v="1739"/>
    <n v="3876731353.4397211"/>
    <n v="74551260.910307333"/>
    <n v="-1782060.0003996489"/>
    <n v="0"/>
    <n v="0"/>
    <n v="1738"/>
    <n v="4014000"/>
    <n v="6308000"/>
    <n v="1738"/>
    <n v="0"/>
    <n v="0"/>
    <n v="0.52026549021062618"/>
    <n v="0.58756880553621182"/>
    <n v="0"/>
    <n v="0"/>
    <n v="1"/>
    <n v="1"/>
    <n v="5401479.444761565"/>
    <n v="2500000"/>
    <n v="-30762064.107500412"/>
  </r>
  <r>
    <n v="1739"/>
    <x v="1740"/>
    <n v="3876981065.1108952"/>
    <n v="74551260.910307333"/>
    <n v="16349390.59920603"/>
    <n v="0"/>
    <n v="0"/>
    <n v="1739"/>
    <n v="4003000"/>
    <n v="7417000"/>
    <n v="1739"/>
    <n v="0"/>
    <n v="0"/>
    <n v="0.52028123249533098"/>
    <n v="0.587580340823461"/>
    <n v="0"/>
    <n v="0"/>
    <n v="1"/>
    <n v="1"/>
    <n v="13937324.12736758"/>
    <n v="7837443.7315467158"/>
    <n v="-18959718.473301262"/>
  </r>
  <r>
    <n v="1740"/>
    <x v="1741"/>
    <n v="3768903260.7287159"/>
    <n v="74551260.910307333"/>
    <n v="0"/>
    <n v="0"/>
    <n v="0"/>
    <n v="1740"/>
    <n v="3639000"/>
    <n v="5887000"/>
    <n v="1740"/>
    <n v="0"/>
    <n v="0"/>
    <n v="0.52026359878387973"/>
    <n v="0.58755025917323223"/>
    <n v="0"/>
    <n v="0"/>
    <n v="1"/>
    <n v="1"/>
    <n v="5404843.9199542683"/>
    <n v="2500000"/>
    <n v="-20670121.292806081"/>
  </r>
  <r>
    <n v="1741"/>
    <x v="1742"/>
    <n v="3877407344.5761309"/>
    <n v="74551260.910307333"/>
    <n v="-600000"/>
    <n v="0"/>
    <n v="0"/>
    <n v="1741"/>
    <n v="3688000"/>
    <n v="5684000"/>
    <n v="1741"/>
    <n v="0"/>
    <n v="0"/>
    <n v="0.52028620206192544"/>
    <n v="0.5875641805898868"/>
    <n v="0"/>
    <n v="0"/>
    <n v="1"/>
    <n v="1"/>
    <n v="5268822.1396788992"/>
    <n v="2500000"/>
    <n v="-21969457.584498148"/>
  </r>
  <r>
    <n v="1742"/>
    <x v="1743"/>
    <n v="3877588704.583849"/>
    <n v="74551260.910307333"/>
    <n v="6003549.9998658895"/>
    <n v="0"/>
    <n v="0"/>
    <n v="1742"/>
    <n v="4112000"/>
    <n v="6001000"/>
    <n v="1742"/>
    <n v="0"/>
    <n v="0"/>
    <n v="0.52030792870807607"/>
    <n v="0.58757909764342331"/>
    <n v="0"/>
    <n v="0"/>
    <n v="1"/>
    <n v="1"/>
    <n v="8007793.2809617268"/>
    <n v="4522305.4562873859"/>
    <n v="-17740325.513563719"/>
  </r>
  <r>
    <n v="1743"/>
    <x v="1744"/>
    <n v="3877751677.76759"/>
    <n v="74551260.910307333"/>
    <n v="0"/>
    <n v="0"/>
    <n v="0"/>
    <n v="1743"/>
    <n v="3497000"/>
    <n v="5346000"/>
    <n v="1743"/>
    <n v="0"/>
    <n v="0"/>
    <n v="0.52032836492656698"/>
    <n v="0.58758910208386439"/>
    <n v="0"/>
    <n v="0"/>
    <n v="1"/>
    <n v="1"/>
    <n v="5118428.5906693544"/>
    <n v="2500000"/>
    <n v="-19068959.762393359"/>
  </r>
  <r>
    <n v="1744"/>
    <x v="1745"/>
    <n v="3877898102.8209281"/>
    <n v="74551260.910307333"/>
    <n v="839510"/>
    <n v="0"/>
    <n v="0"/>
    <n v="1744"/>
    <n v="6707000"/>
    <n v="16139000"/>
    <n v="1744"/>
    <n v="0"/>
    <n v="0"/>
    <n v="0.52035345610043104"/>
    <n v="0.58760576223153793"/>
    <n v="0"/>
    <n v="0"/>
    <n v="1"/>
    <n v="1"/>
    <n v="4999309.7870555297"/>
    <n v="2500000"/>
    <n v="-20778270.169031661"/>
  </r>
  <r>
    <n v="1745"/>
    <x v="1746"/>
    <n v="3878029634.5669641"/>
    <n v="74551260.910307333"/>
    <n v="55952249.900187641"/>
    <n v="0"/>
    <n v="0"/>
    <n v="1745"/>
    <n v="3925000"/>
    <n v="7545000"/>
    <n v="1745"/>
    <n v="0"/>
    <n v="0"/>
    <n v="0.5203083224883176"/>
    <n v="0.58750073017197657"/>
    <n v="0"/>
    <n v="0"/>
    <n v="1"/>
    <n v="1"/>
    <n v="27642859.538701169"/>
    <n v="12377898.459430501"/>
    <n v="1167262.528014347"/>
  </r>
  <r>
    <n v="1746"/>
    <x v="1747"/>
    <n v="3878147762.3454809"/>
    <n v="74551260.910307333"/>
    <n v="10159625.44000994"/>
    <n v="0"/>
    <n v="0"/>
    <n v="1746"/>
    <n v="3476000"/>
    <n v="5666000"/>
    <n v="1746"/>
    <n v="0"/>
    <n v="0"/>
    <n v="0.52013843060330667"/>
    <n v="0.58714653017535634"/>
    <n v="0"/>
    <n v="0"/>
    <n v="1"/>
    <n v="1"/>
    <n v="7553135.2683396498"/>
    <n v="2500000"/>
    <n v="-744410.097004893"/>
  </r>
  <r>
    <n v="1747"/>
    <x v="1748"/>
    <n v="3878253826.5613818"/>
    <n v="74551260.910307333"/>
    <n v="0"/>
    <n v="0"/>
    <n v="0"/>
    <n v="1747"/>
    <n v="3226000"/>
    <n v="5207000"/>
    <n v="1747"/>
    <n v="0"/>
    <n v="0"/>
    <n v="0.52016389419398434"/>
    <n v="0.58715851037539202"/>
    <n v="0"/>
    <n v="0"/>
    <n v="1"/>
    <n v="1"/>
    <n v="5720358.4031927735"/>
    <n v="2500000"/>
    <n v="-2636965.996201233"/>
  </r>
  <r>
    <n v="1748"/>
    <x v="1749"/>
    <n v="3878349033.5782599"/>
    <n v="74551260.910307333"/>
    <n v="-600000"/>
    <n v="0"/>
    <n v="0"/>
    <n v="1748"/>
    <n v="3865000"/>
    <n v="5412000"/>
    <n v="1748"/>
    <n v="0"/>
    <n v="0"/>
    <n v="0.52019359509404717"/>
    <n v="0.58717569484827115"/>
    <n v="0"/>
    <n v="0"/>
    <n v="1"/>
    <n v="1"/>
    <n v="5565716.3418036979"/>
    <n v="2500000"/>
    <n v="-4510596.3368286286"/>
  </r>
  <r>
    <n v="1749"/>
    <x v="1750"/>
    <n v="3878434469.1226192"/>
    <n v="74551260.910307333"/>
    <n v="5283794.9998658895"/>
    <n v="0"/>
    <n v="0"/>
    <n v="1749"/>
    <n v="4033000"/>
    <n v="5591000"/>
    <n v="1749"/>
    <n v="0"/>
    <n v="0"/>
    <n v="0.52021210625201419"/>
    <n v="0.58719206785044409"/>
    <n v="0"/>
    <n v="0"/>
    <n v="1"/>
    <n v="1"/>
    <n v="13012233.340782"/>
    <n v="9420570.448911041"/>
    <n v="9393009.6255314592"/>
  </r>
  <r>
    <n v="1750"/>
    <x v="1751"/>
    <n v="3878511110.347651"/>
    <n v="74672678.814201266"/>
    <n v="6477794.9999999991"/>
    <n v="0"/>
    <n v="0"/>
    <n v="1750"/>
    <n v="3512000"/>
    <n v="5431000"/>
    <n v="1750"/>
    <n v="0"/>
    <n v="0"/>
    <n v="0.5201555312617705"/>
    <n v="0.5871582721419617"/>
    <n v="0"/>
    <n v="0"/>
    <n v="1"/>
    <n v="1"/>
    <n v="6974910.8886032384"/>
    <n v="3146571.2026638761"/>
    <n v="8394654.8711607195"/>
  </r>
  <r>
    <n v="1751"/>
    <x v="1752"/>
    <n v="3878579836.6906371"/>
    <n v="74622439.204080418"/>
    <n v="0"/>
    <n v="0"/>
    <n v="0"/>
    <n v="1751"/>
    <n v="3301000"/>
    <n v="4905000"/>
    <n v="1751"/>
    <n v="0"/>
    <n v="0"/>
    <n v="0.52018276546674602"/>
    <n v="0.58717243784379436"/>
    <n v="0"/>
    <n v="0"/>
    <n v="1"/>
    <n v="1"/>
    <n v="5341406.7655354086"/>
    <n v="2500000"/>
    <n v="6083912.0529441852"/>
  </r>
  <r>
    <n v="1752"/>
    <x v="1753"/>
    <n v="3878641439.6445899"/>
    <n v="74551260.910307333"/>
    <n v="1559265"/>
    <n v="0"/>
    <n v="0"/>
    <n v="1752"/>
    <n v="4135000"/>
    <n v="5097000"/>
    <n v="1752"/>
    <n v="0"/>
    <n v="0"/>
    <n v="0.52021120535517062"/>
    <n v="0.58719125066417988"/>
    <n v="0"/>
    <n v="0"/>
    <n v="1"/>
    <n v="1"/>
    <n v="5482493.8236861397"/>
    <n v="2773365.0557755898"/>
    <n v="6133794.2972838618"/>
  </r>
  <r>
    <n v="1753"/>
    <x v="1754"/>
    <n v="3878696631.5527468"/>
    <n v="74551260.910307333"/>
    <n v="1439510"/>
    <n v="0"/>
    <n v="0"/>
    <n v="1753"/>
    <n v="3682000"/>
    <n v="5272000"/>
    <n v="1753"/>
    <n v="0"/>
    <n v="0"/>
    <n v="0.52022685115486855"/>
    <n v="0.58720909576326297"/>
    <n v="0"/>
    <n v="0"/>
    <n v="1"/>
    <n v="1"/>
    <n v="5110120.9585428284"/>
    <n v="2500000"/>
    <n v="5401322.41430212"/>
  </r>
  <r>
    <n v="1754"/>
    <x v="1755"/>
    <n v="3878746053.523582"/>
    <n v="74551260.910307333"/>
    <n v="0"/>
    <n v="0"/>
    <n v="0"/>
    <n v="1754"/>
    <n v="3681000"/>
    <n v="4916000"/>
    <n v="1754"/>
    <n v="0"/>
    <n v="0"/>
    <n v="0.52024867551789444"/>
    <n v="0.58722615809895551"/>
    <n v="0"/>
    <n v="0"/>
    <n v="1"/>
    <n v="1"/>
    <n v="5015000.4858095786"/>
    <n v="2500000"/>
    <n v="3481655.1091420129"/>
  </r>
  <r>
    <n v="1755"/>
    <x v="1756"/>
    <n v="3878790282.554338"/>
    <n v="74551260.910307333"/>
    <n v="119755"/>
    <n v="0"/>
    <n v="0"/>
    <n v="1755"/>
    <n v="3694000"/>
    <n v="4863000"/>
    <n v="1755"/>
    <n v="0"/>
    <n v="0"/>
    <n v="0.52027051543295766"/>
    <n v="0.58724506950696576"/>
    <n v="0"/>
    <n v="0"/>
    <n v="1"/>
    <n v="1"/>
    <n v="4901985.5553611936"/>
    <n v="2500000"/>
    <n v="1561879.243122576"/>
  </r>
  <r>
    <n v="1756"/>
    <x v="1757"/>
    <n v="3878829837.9421768"/>
    <n v="74551260.910307333"/>
    <n v="-541320.04997323267"/>
    <n v="0"/>
    <n v="0"/>
    <n v="1756"/>
    <n v="5180000"/>
    <n v="5518000"/>
    <n v="1756"/>
    <n v="0"/>
    <n v="0"/>
    <n v="0.52029212037465422"/>
    <n v="0.58726426788563035"/>
    <n v="0"/>
    <n v="0"/>
    <n v="1"/>
    <n v="1"/>
    <n v="4797595.9405577248"/>
    <n v="2500000"/>
    <n v="-353739.5489595423"/>
  </r>
  <r>
    <n v="1757"/>
    <x v="1758"/>
    <n v="3878865187.054235"/>
    <n v="74551260.910307333"/>
    <n v="16857968.1504055"/>
    <n v="0"/>
    <n v="0"/>
    <n v="1757"/>
    <n v="13204000"/>
    <n v="23974000"/>
    <n v="1757"/>
    <n v="0"/>
    <n v="0"/>
    <n v="0.52028400643795414"/>
    <n v="0.58727967089331035"/>
    <n v="0"/>
    <n v="0"/>
    <n v="1"/>
    <n v="1"/>
    <n v="11795006.348932579"/>
    <n v="6140989.6978078848"/>
    <n v="7204897.8464509882"/>
  </r>
  <r>
    <n v="1758"/>
    <x v="1759"/>
    <n v="3878896750.5206451"/>
    <n v="74562567.771808177"/>
    <n v="105855149.6483102"/>
    <n v="0"/>
    <n v="0"/>
    <n v="1758"/>
    <n v="17625000"/>
    <n v="36095000"/>
    <n v="1758"/>
    <n v="0"/>
    <n v="0"/>
    <n v="0.52018280956050478"/>
    <n v="0.58719924050998462"/>
    <n v="0"/>
    <n v="0"/>
    <n v="1"/>
    <n v="1"/>
    <n v="65267980.005604267"/>
    <n v="38017160.418409228"/>
    <n v="60003163.720148057"/>
  </r>
  <r>
    <n v="1759"/>
    <x v="1760"/>
    <n v="3878924906.9082742"/>
    <n v="77219503.376050204"/>
    <n v="45444676.881774053"/>
    <n v="0"/>
    <n v="0"/>
    <n v="1759"/>
    <n v="9353000"/>
    <n v="16247000"/>
    <n v="1759"/>
    <n v="0"/>
    <n v="0"/>
    <n v="0.51917850898613627"/>
    <n v="0.58665098294280127"/>
    <n v="0"/>
    <n v="0"/>
    <n v="1"/>
    <n v="1"/>
    <n v="34775977.447069436"/>
    <n v="20438268.155211061"/>
    <n v="54697439.326055631"/>
  </r>
  <r>
    <n v="1760"/>
    <x v="1761"/>
    <n v="3878949996.927072"/>
    <n v="76952506.575763583"/>
    <n v="7448221.6201580241"/>
    <n v="0"/>
    <n v="0"/>
    <n v="1760"/>
    <n v="5933000"/>
    <n v="10176000"/>
    <n v="1760"/>
    <n v="0"/>
    <n v="0"/>
    <n v="0.51884921313005017"/>
    <n v="0.58635028195734817"/>
    <n v="0"/>
    <n v="0"/>
    <n v="1"/>
    <n v="1"/>
    <n v="17401730.051741861"/>
    <n v="11665913.351336749"/>
    <n v="39788487.166153677"/>
  </r>
  <r>
    <n v="1761"/>
    <x v="1762"/>
    <n v="3878972327.215785"/>
    <n v="76202252.279337555"/>
    <n v="0"/>
    <n v="0"/>
    <n v="0"/>
    <n v="1761"/>
    <n v="4939000"/>
    <n v="7975000"/>
    <n v="1761"/>
    <n v="0"/>
    <n v="0"/>
    <n v="0.51876687917758135"/>
    <n v="0.58630490128395585"/>
    <n v="0"/>
    <n v="0"/>
    <n v="1"/>
    <n v="1"/>
    <n v="12855017.74849348"/>
    <n v="8422593.9821811207"/>
    <n v="28930446.886133369"/>
  </r>
  <r>
    <n v="1762"/>
    <x v="1763"/>
    <n v="3878992173.7491002"/>
    <n v="75655849.602376685"/>
    <n v="-600000"/>
    <n v="0"/>
    <n v="0"/>
    <n v="1762"/>
    <n v="4657000"/>
    <n v="7114000"/>
    <n v="1762"/>
    <n v="0"/>
    <n v="0"/>
    <n v="0.51874737278506822"/>
    <n v="0.58628980614170745"/>
    <n v="0"/>
    <n v="0"/>
    <n v="1"/>
    <n v="1"/>
    <n v="10327883.47800442"/>
    <n v="6121632.5553064691"/>
    <n v="21028711.07265614"/>
  </r>
  <r>
    <n v="1763"/>
    <x v="1764"/>
    <n v="3879009784.904067"/>
    <n v="75258215.269681662"/>
    <n v="-1194000.00013411"/>
    <n v="0"/>
    <n v="0"/>
    <n v="1763"/>
    <n v="4313000"/>
    <n v="6167000"/>
    <n v="1763"/>
    <n v="0"/>
    <n v="0"/>
    <n v="0.51875723202915847"/>
    <n v="0.58628966067764532"/>
    <n v="0"/>
    <n v="0"/>
    <n v="1"/>
    <n v="1"/>
    <n v="8441642.4750083443"/>
    <n v="4448216.6665744446"/>
    <n v="15278827.36022413"/>
  </r>
  <r>
    <n v="1764"/>
    <x v="1765"/>
    <n v="3879025384.2198792"/>
    <n v="74968867.305255011"/>
    <n v="-1782060.0003996489"/>
    <n v="0"/>
    <n v="0"/>
    <n v="1764"/>
    <n v="4268000"/>
    <n v="6087000"/>
    <n v="1764"/>
    <n v="0"/>
    <n v="0"/>
    <n v="0.51877607522889901"/>
    <n v="0.58629793347784087"/>
    <n v="0"/>
    <n v="0"/>
    <n v="1"/>
    <n v="1"/>
    <n v="7023069.2197724786"/>
    <n v="3229908.520702132"/>
    <n v="11091980.017332969"/>
  </r>
  <r>
    <n v="1765"/>
    <x v="1766"/>
    <n v="3879039172.8816748"/>
    <n v="74758175.086660847"/>
    <n v="-2364239.4007939738"/>
    <n v="0"/>
    <n v="0"/>
    <n v="1765"/>
    <n v="4134000"/>
    <n v="5971000"/>
    <n v="1765"/>
    <n v="0"/>
    <n v="0"/>
    <n v="0.51879250996051174"/>
    <n v="0.58631040226892117"/>
    <n v="0"/>
    <n v="0"/>
    <n v="1"/>
    <n v="1"/>
    <n v="6104714.3581998944"/>
    <n v="2500000"/>
    <n v="8056326.9001165545"/>
  </r>
  <r>
    <n v="1766"/>
    <x v="1767"/>
    <n v="3879051331.9559579"/>
    <n v="74605413.727631465"/>
    <n v="-2940597.0073144832"/>
    <n v="0"/>
    <n v="0"/>
    <n v="1766"/>
    <n v="3920000"/>
    <n v="5603000"/>
    <n v="1766"/>
    <n v="0"/>
    <n v="0"/>
    <n v="0.51880601738007259"/>
    <n v="0.58632415678234073"/>
    <n v="0"/>
    <n v="0"/>
    <n v="1"/>
    <n v="1"/>
    <n v="5927389.2939372249"/>
    <n v="2500000"/>
    <n v="5833119.1317937169"/>
  </r>
  <r>
    <n v="1767"/>
    <x v="1768"/>
    <n v="3879062024.4024692"/>
    <n v="74551260.910307333"/>
    <n v="-3511191.0378986131"/>
    <n v="0"/>
    <n v="0"/>
    <n v="1767"/>
    <n v="4154000"/>
    <n v="6481000"/>
    <n v="1767"/>
    <n v="0"/>
    <n v="0"/>
    <n v="0.5188235617663719"/>
    <n v="0.58633954362036422"/>
    <n v="0"/>
    <n v="0"/>
    <n v="1"/>
    <n v="1"/>
    <n v="5760529.1773092458"/>
    <n v="2500000"/>
    <n v="3925921.9439305328"/>
  </r>
  <r>
    <n v="1768"/>
    <x v="1769"/>
    <n v="3879071396.8848782"/>
    <n v="74551260.910307333"/>
    <n v="16796815.871695559"/>
    <n v="0"/>
    <n v="0"/>
    <n v="1768"/>
    <n v="4129000"/>
    <n v="6495000"/>
    <n v="1768"/>
    <n v="0"/>
    <n v="0"/>
    <n v="0.51883668270933303"/>
    <n v="0.58635064198075793"/>
    <n v="0"/>
    <n v="0"/>
    <n v="1"/>
    <n v="1"/>
    <n v="11276460.095568741"/>
    <n v="4731053.6402146947"/>
    <n v="7933865.6242101574"/>
  </r>
  <r>
    <n v="1769"/>
    <x v="1770"/>
    <n v="3879079581.4003959"/>
    <n v="74599251.181973711"/>
    <n v="5054565.5704610571"/>
    <n v="0"/>
    <n v="0"/>
    <n v="1769"/>
    <n v="3625000"/>
    <n v="5608000"/>
    <n v="1769"/>
    <n v="0"/>
    <n v="0"/>
    <n v="0.51885645613337883"/>
    <n v="0.58634169736509945"/>
    <n v="0"/>
    <n v="0"/>
    <n v="1"/>
    <n v="1"/>
    <n v="6346373.6564610051"/>
    <n v="2500000"/>
    <n v="6146763.5747708417"/>
  </r>
  <r>
    <n v="1770"/>
    <x v="1771"/>
    <n v="3879086696.7464361"/>
    <n v="74551260.910307333"/>
    <n v="0"/>
    <n v="0"/>
    <n v="0"/>
    <n v="1770"/>
    <n v="3558000"/>
    <n v="5169000"/>
    <n v="1770"/>
    <n v="0"/>
    <n v="0"/>
    <n v="0.51887935128013729"/>
    <n v="0.58635666468692615"/>
    <n v="0"/>
    <n v="0"/>
    <n v="1"/>
    <n v="1"/>
    <n v="5657400.5503821252"/>
    <n v="2500000"/>
    <n v="4222372.7676375583"/>
  </r>
  <r>
    <n v="1771"/>
    <x v="1772"/>
    <n v="3879092849.8405948"/>
    <n v="74551260.910307333"/>
    <n v="2279020"/>
    <n v="0"/>
    <n v="0"/>
    <n v="1771"/>
    <n v="4166000"/>
    <n v="5559000"/>
    <n v="1771"/>
    <n v="0"/>
    <n v="0"/>
    <n v="0.51890342623719499"/>
    <n v="0.58637407569998767"/>
    <n v="0"/>
    <n v="0"/>
    <n v="1"/>
    <n v="1"/>
    <n v="5506473.9853646178"/>
    <n v="2500000"/>
    <n v="2705140.33253296"/>
  </r>
  <r>
    <n v="1772"/>
    <x v="1773"/>
    <n v="3879098136.9086461"/>
    <n v="74551260.910307333"/>
    <n v="2879020"/>
    <n v="0"/>
    <n v="0"/>
    <n v="1772"/>
    <n v="4120000"/>
    <n v="5600000"/>
    <n v="1772"/>
    <n v="0"/>
    <n v="0"/>
    <n v="0.51891631037894581"/>
    <n v="0.58638976091233785"/>
    <n v="0"/>
    <n v="0"/>
    <n v="1"/>
    <n v="1"/>
    <n v="6119698.9389853254"/>
    <n v="3125235.7836973141"/>
    <n v="3540660.9393290901"/>
  </r>
  <r>
    <n v="1773"/>
    <x v="1774"/>
    <n v="3879102644.5537262"/>
    <n v="74551260.910307333"/>
    <n v="0"/>
    <n v="0"/>
    <n v="0"/>
    <n v="1773"/>
    <n v="4434000"/>
    <n v="5566000"/>
    <n v="1773"/>
    <n v="0"/>
    <n v="0"/>
    <n v="0.51893448046923885"/>
    <n v="0.58640500897448311"/>
    <n v="0"/>
    <n v="0"/>
    <n v="1"/>
    <n v="1"/>
    <n v="5312853.6937079653"/>
    <n v="2500000"/>
    <n v="1618251.5807175341"/>
  </r>
  <r>
    <n v="1774"/>
    <x v="1775"/>
    <n v="3879106450.7186069"/>
    <n v="74551260.910307333"/>
    <n v="-600000"/>
    <n v="0"/>
    <n v="0"/>
    <n v="1774"/>
    <n v="5435000"/>
    <n v="11650000"/>
    <n v="1774"/>
    <n v="0"/>
    <n v="0"/>
    <n v="0.5189421028937321"/>
    <n v="0.58642060329084933"/>
    <n v="0"/>
    <n v="0"/>
    <n v="1"/>
    <n v="1"/>
    <n v="5182260.7731630215"/>
    <n v="2500000"/>
    <n v="-294297.35472398897"/>
  </r>
  <r>
    <n v="1775"/>
    <x v="1776"/>
    <n v="3879109625.551734"/>
    <n v="74551260.910307333"/>
    <n v="47029584.99986589"/>
    <n v="0"/>
    <n v="0"/>
    <n v="1775"/>
    <n v="4594000"/>
    <n v="7320000"/>
    <n v="1775"/>
    <n v="0"/>
    <n v="0"/>
    <n v="0.51892830543390556"/>
    <n v="0.58638326062522839"/>
    <n v="0"/>
    <n v="0"/>
    <n v="1"/>
    <n v="1"/>
    <n v="22312813.475017492"/>
    <n v="9036507.2992616408"/>
    <n v="11597333.11875747"/>
  </r>
  <r>
    <n v="1776"/>
    <x v="1777"/>
    <n v="3879112232.186667"/>
    <n v="74783605.669004232"/>
    <n v="7869574.3165183514"/>
    <n v="0"/>
    <n v="0"/>
    <n v="1776"/>
    <n v="4469000"/>
    <n v="6342000"/>
    <n v="1776"/>
    <n v="0"/>
    <n v="0"/>
    <n v="0.51889133836339119"/>
    <n v="0.58619059889618852"/>
    <n v="0"/>
    <n v="0"/>
    <n v="1"/>
    <n v="1"/>
    <n v="7058419.4553653561"/>
    <n v="2552967.8037287379"/>
    <n v="8431127.4849180002"/>
  </r>
  <r>
    <n v="1777"/>
    <x v="1778"/>
    <n v="3879114327.443572"/>
    <n v="74624274.593642324"/>
    <n v="0"/>
    <n v="0"/>
    <n v="0"/>
    <n v="1777"/>
    <n v="4231000"/>
    <n v="5984000"/>
    <n v="1777"/>
    <n v="0"/>
    <n v="0"/>
    <n v="0.51889881437323471"/>
    <n v="0.5862022858305358"/>
    <n v="0"/>
    <n v="0"/>
    <n v="1"/>
    <n v="1"/>
    <n v="5686142.2005424146"/>
    <n v="2500000"/>
    <n v="6129335.6438090121"/>
  </r>
  <r>
    <n v="1778"/>
    <x v="1779"/>
    <n v="3879115962.4605608"/>
    <n v="74551260.910307333"/>
    <n v="-600000"/>
    <n v="0"/>
    <n v="0"/>
    <n v="1778"/>
    <n v="4147000"/>
    <n v="5593000"/>
    <n v="1778"/>
    <n v="0"/>
    <n v="0"/>
    <n v="0.51891043896780431"/>
    <n v="0.58621591689718977"/>
    <n v="0"/>
    <n v="0"/>
    <n v="1"/>
    <n v="1"/>
    <n v="5533519.4293787954"/>
    <n v="2500000"/>
    <n v="4209805.3557646098"/>
  </r>
  <r>
    <n v="1779"/>
    <x v="1780"/>
    <n v="3879117183.2619052"/>
    <n v="74551260.910307333"/>
    <n v="-1194000.00013411"/>
    <n v="0"/>
    <n v="0"/>
    <n v="1779"/>
    <n v="4250000"/>
    <n v="5892000"/>
    <n v="1779"/>
    <n v="0"/>
    <n v="0"/>
    <n v="0.51892368474140427"/>
    <n v="0.58623144092918533"/>
    <n v="0"/>
    <n v="0"/>
    <n v="1"/>
    <n v="1"/>
    <n v="5389903.7848429289"/>
    <n v="2500000"/>
    <n v="2289155.442442006"/>
  </r>
  <r>
    <n v="1780"/>
    <x v="1781"/>
    <n v="3879118031.2694221"/>
    <n v="74551260.910307333"/>
    <n v="7574754.9996003509"/>
    <n v="0"/>
    <n v="0"/>
    <n v="1780"/>
    <n v="3988000"/>
    <n v="5618000"/>
    <n v="1780"/>
    <n v="0"/>
    <n v="0"/>
    <n v="0.51893493771977806"/>
    <n v="0.58624534147217311"/>
    <n v="0"/>
    <n v="0"/>
    <n v="1"/>
    <n v="1"/>
    <n v="7274555.1692171069"/>
    <n v="3297045.5906048268"/>
    <n v="3524387.641198297"/>
  </r>
  <r>
    <n v="1781"/>
    <x v="1782"/>
    <n v="3879118543.7627201"/>
    <n v="74551260.910307333"/>
    <n v="0"/>
    <n v="0"/>
    <n v="0"/>
    <n v="1781"/>
    <n v="4033000"/>
    <n v="5391000"/>
    <n v="1781"/>
    <n v="0"/>
    <n v="0"/>
    <n v="0.51895587501015861"/>
    <n v="0.58625829333187851"/>
    <n v="0"/>
    <n v="0"/>
    <n v="1"/>
    <n v="1"/>
    <n v="5251299.2369836885"/>
    <n v="2500000"/>
    <n v="1607074.6677355119"/>
  </r>
  <r>
    <n v="1782"/>
    <x v="1783"/>
    <n v="3879118754.293426"/>
    <n v="74551260.910307333"/>
    <n v="119755"/>
    <n v="0"/>
    <n v="0"/>
    <n v="1782"/>
    <n v="4010000"/>
    <n v="5260000"/>
    <n v="1782"/>
    <n v="0"/>
    <n v="0"/>
    <n v="0.51897128663873282"/>
    <n v="0.58627478297038849"/>
    <n v="0"/>
    <n v="0"/>
    <n v="1"/>
    <n v="1"/>
    <n v="5124338.9905278804"/>
    <n v="2500000"/>
    <n v="93249.040738502052"/>
  </r>
  <r>
    <n v="1783"/>
    <x v="1784"/>
    <n v="3879118693.057982"/>
    <n v="74551260.910307333"/>
    <n v="2337699.9500267669"/>
    <n v="0"/>
    <n v="0"/>
    <n v="1783"/>
    <n v="4124000"/>
    <n v="5447000"/>
    <n v="1783"/>
    <n v="0"/>
    <n v="0"/>
    <n v="0.51898713014966946"/>
    <n v="0.58629192597067692"/>
    <n v="0"/>
    <n v="0"/>
    <n v="1"/>
    <n v="1"/>
    <n v="5006827.0511106411"/>
    <n v="2500000"/>
    <n v="-1019758.44964804"/>
  </r>
  <r>
    <n v="1784"/>
    <x v="1785"/>
    <n v="3879118387.2331691"/>
    <n v="74551260.910307333"/>
    <n v="3598775"/>
    <n v="0"/>
    <n v="0"/>
    <n v="1784"/>
    <n v="3974000"/>
    <n v="5304000"/>
    <n v="1784"/>
    <n v="0"/>
    <n v="0"/>
    <n v="0.51900081030832568"/>
    <n v="0.58630798162093289"/>
    <n v="0"/>
    <n v="0"/>
    <n v="1"/>
    <n v="1"/>
    <n v="5651929.000798041"/>
    <n v="2953469.7894187719"/>
    <n v="-545785.86537949345"/>
  </r>
  <r>
    <n v="1785"/>
    <x v="1786"/>
    <n v="3879117861.2780709"/>
    <n v="74551260.910307333"/>
    <n v="2159265"/>
    <n v="0"/>
    <n v="0"/>
    <n v="1785"/>
    <n v="3969000"/>
    <n v="5252000"/>
    <n v="1785"/>
    <n v="0"/>
    <n v="0"/>
    <n v="0.51902037229752973"/>
    <n v="0.58632480915954144"/>
    <n v="0"/>
    <n v="0"/>
    <n v="1"/>
    <n v="1"/>
    <n v="4883096.2598558888"/>
    <n v="2500000"/>
    <n v="-2440328.0068476908"/>
  </r>
  <r>
    <n v="1786"/>
    <x v="1787"/>
    <n v="3879117137.205852"/>
    <n v="74551260.910307333"/>
    <n v="0"/>
    <n v="0"/>
    <n v="0"/>
    <n v="1786"/>
    <n v="4037000"/>
    <n v="4991000"/>
    <n v="1786"/>
    <n v="0"/>
    <n v="0"/>
    <n v="0.51903697996321219"/>
    <n v="0.58634188312095648"/>
    <n v="0"/>
    <n v="0"/>
    <n v="1"/>
    <n v="1"/>
    <n v="4813127.8146563461"/>
    <n v="2500000"/>
    <n v="-4315924.7273246702"/>
  </r>
  <r>
    <n v="1787"/>
    <x v="1788"/>
    <n v="3879116234.8283429"/>
    <n v="74551260.910307333"/>
    <n v="-600000"/>
    <n v="0"/>
    <n v="0"/>
    <n v="1787"/>
    <n v="3839000"/>
    <n v="5067000"/>
    <n v="1787"/>
    <n v="0"/>
    <n v="0"/>
    <n v="0.51905230894212206"/>
    <n v="0.58636039034738963"/>
    <n v="0"/>
    <n v="0"/>
    <n v="1"/>
    <n v="1"/>
    <n v="4712026.5239479356"/>
    <n v="2500000"/>
    <n v="-6172765.4810161078"/>
  </r>
  <r>
    <n v="1788"/>
    <x v="1789"/>
    <n v="3879115171.9761829"/>
    <n v="74551260.910307333"/>
    <n v="-1194000.00013411"/>
    <n v="0"/>
    <n v="0"/>
    <n v="1788"/>
    <n v="3737000"/>
    <n v="4837000"/>
    <n v="1788"/>
    <n v="0"/>
    <n v="0"/>
    <n v="0.51907131904637305"/>
    <n v="0.58637841582936578"/>
    <n v="0"/>
    <n v="0"/>
    <n v="1"/>
    <n v="1"/>
    <n v="4616891.7880379818"/>
    <n v="2500000"/>
    <n v="-8011037.8275856674"/>
  </r>
  <r>
    <n v="1789"/>
    <x v="1790"/>
    <n v="3879113964.6969352"/>
    <n v="74551260.910307333"/>
    <n v="-1782060.0003996489"/>
    <n v="0"/>
    <n v="0"/>
    <n v="1789"/>
    <n v="4285000"/>
    <n v="6623000"/>
    <n v="1789"/>
    <n v="0"/>
    <n v="0"/>
    <n v="0.51909218139985291"/>
    <n v="0.58639771966545851"/>
    <n v="0"/>
    <n v="0"/>
    <n v="1"/>
    <n v="1"/>
    <n v="4527371.4870285718"/>
    <n v="2500000"/>
    <n v="-9830927.4511004165"/>
  </r>
  <r>
    <n v="1790"/>
    <x v="1791"/>
    <n v="3879112627.433393"/>
    <n v="74551260.910307333"/>
    <n v="16349390.59920603"/>
    <n v="0"/>
    <n v="0"/>
    <n v="1790"/>
    <n v="3806000"/>
    <n v="5776000"/>
    <n v="1790"/>
    <n v="0"/>
    <n v="0"/>
    <n v="0.51910273927512918"/>
    <n v="0.58640476718708368"/>
    <n v="0"/>
    <n v="0"/>
    <n v="1"/>
    <n v="1"/>
    <n v="10669972.41610964"/>
    <n v="5392613.9597520102"/>
    <n v="-3753368.1787867961"/>
  </r>
  <r>
    <n v="1791"/>
    <x v="1792"/>
    <n v="3879111173.1840682"/>
    <n v="74551260.910307333"/>
    <n v="0"/>
    <n v="0"/>
    <n v="0"/>
    <n v="1791"/>
    <n v="3791000"/>
    <n v="5077000"/>
    <n v="1791"/>
    <n v="0"/>
    <n v="0"/>
    <n v="0.51912016198881483"/>
    <n v="0.58639801026368343"/>
    <n v="0"/>
    <n v="0"/>
    <n v="1"/>
    <n v="1"/>
    <n v="4630863.6181927156"/>
    <n v="2500000"/>
    <n v="-5615834.4978378713"/>
  </r>
  <r>
    <n v="1792"/>
    <x v="1793"/>
    <n v="3879109613.6476078"/>
    <n v="74551260.910307333"/>
    <n v="2998775"/>
    <n v="0"/>
    <n v="0"/>
    <n v="1792"/>
    <n v="4146000"/>
    <n v="5477000"/>
    <n v="1792"/>
    <n v="0"/>
    <n v="0"/>
    <n v="0.51914004106646794"/>
    <n v="0.58641591433860696"/>
    <n v="0"/>
    <n v="0"/>
    <n v="1"/>
    <n v="1"/>
    <n v="7206390.2076465059"/>
    <n v="5044263.3213308416"/>
    <n v="-368351.15411472879"/>
  </r>
  <r>
    <n v="1793"/>
    <x v="1794"/>
    <n v="3879107959.3527899"/>
    <n v="74551260.910307333"/>
    <n v="719755"/>
    <n v="0"/>
    <n v="0"/>
    <n v="1793"/>
    <n v="3707000"/>
    <n v="5037000"/>
    <n v="1793"/>
    <n v="0"/>
    <n v="0"/>
    <n v="0.5191584087094081"/>
    <n v="0.5864293131556283"/>
    <n v="0"/>
    <n v="0"/>
    <n v="1"/>
    <n v="1"/>
    <n v="4504477.4329587156"/>
    <n v="2500000"/>
    <n v="-2264667.6426559151"/>
  </r>
  <r>
    <n v="1794"/>
    <x v="1795"/>
    <n v="3879106219.7755098"/>
    <n v="74551260.910307333"/>
    <n v="473215.51080190751"/>
    <n v="0"/>
    <n v="0"/>
    <n v="1794"/>
    <n v="3663000"/>
    <n v="4868000"/>
    <n v="1794"/>
    <n v="0"/>
    <n v="0"/>
    <n v="0.51917980123721374"/>
    <n v="0.58644734620697991"/>
    <n v="0"/>
    <n v="0"/>
    <n v="1"/>
    <n v="1"/>
    <n v="4433345.3596263193"/>
    <n v="2500000"/>
    <n v="-3354095.9667355479"/>
  </r>
  <r>
    <n v="1795"/>
    <x v="1796"/>
    <n v="3879104403.4440641"/>
    <n v="74551260.910307333"/>
    <n v="-368124.39960129349"/>
    <n v="0"/>
    <n v="0"/>
    <n v="1795"/>
    <n v="3844000"/>
    <n v="4965000"/>
    <n v="1795"/>
    <n v="0"/>
    <n v="0"/>
    <n v="0.51920197832277604"/>
    <n v="0.58646635136403136"/>
    <n v="0"/>
    <n v="0"/>
    <n v="1"/>
    <n v="1"/>
    <n v="4362385.053438371"/>
    <n v="2500000"/>
    <n v="-5220555.0078178914"/>
  </r>
  <r>
    <n v="1796"/>
    <x v="1797"/>
    <n v="3879102518.033915"/>
    <n v="74551260.910307333"/>
    <n v="2634331.8443124369"/>
    <n v="0"/>
    <n v="0"/>
    <n v="1796"/>
    <n v="3741000"/>
    <n v="4861000"/>
    <n v="1796"/>
    <n v="0"/>
    <n v="0"/>
    <n v="0.51922088198349081"/>
    <n v="0.58648468623204075"/>
    <n v="0"/>
    <n v="0"/>
    <n v="1"/>
    <n v="1"/>
    <n v="4321795.2251046104"/>
    <n v="2500000"/>
    <n v="-5886461.9589065975"/>
  </r>
  <r>
    <n v="1797"/>
    <x v="1798"/>
    <n v="3879100570.4529762"/>
    <n v="74551260.910307333"/>
    <n v="0"/>
    <n v="0"/>
    <n v="0"/>
    <n v="1797"/>
    <n v="3724000"/>
    <n v="4824000"/>
    <n v="1797"/>
    <n v="0"/>
    <n v="0"/>
    <n v="0.5192416562904032"/>
    <n v="0.58650363422242968"/>
    <n v="0"/>
    <n v="0"/>
    <n v="1"/>
    <n v="1"/>
    <n v="4260801.0819633612"/>
    <n v="2500000"/>
    <n v="-7727597.3406332582"/>
  </r>
  <r>
    <n v="1798"/>
    <x v="1799"/>
    <n v="3879098566.918364"/>
    <n v="74551260.910307333"/>
    <n v="-600000"/>
    <n v="0"/>
    <n v="0"/>
    <n v="1798"/>
    <n v="3682000"/>
    <n v="4711000"/>
    <n v="1798"/>
    <n v="0"/>
    <n v="0"/>
    <n v="0.51926273462397021"/>
    <n v="0.58652275443207957"/>
    <n v="0"/>
    <n v="0"/>
    <n v="1"/>
    <n v="1"/>
    <n v="4192295.6927926429"/>
    <n v="2500000"/>
    <n v="-9550321.3689541779"/>
  </r>
  <r>
    <n v="1799"/>
    <x v="1800"/>
    <n v="3879096513.0254798"/>
    <n v="74551260.910307333"/>
    <n v="-1194000.00013411"/>
    <n v="0"/>
    <n v="0"/>
    <n v="1799"/>
    <n v="3788000"/>
    <n v="4741000"/>
    <n v="1799"/>
    <n v="0"/>
    <n v="0"/>
    <n v="0.51928456367635945"/>
    <n v="0.5865425255773129"/>
    <n v="0"/>
    <n v="0"/>
    <n v="1"/>
    <n v="1"/>
    <n v="4127833.1912607742"/>
    <n v="2500000"/>
    <n v="-11354818.1573993"/>
  </r>
  <r>
    <n v="1800"/>
    <x v="1801"/>
    <n v="3879094413.8101811"/>
    <n v="74551260.910307333"/>
    <n v="-1782060.0003996489"/>
    <n v="0"/>
    <n v="0"/>
    <n v="1800"/>
    <n v="4024000"/>
    <n v="4872000"/>
    <n v="1800"/>
    <n v="0"/>
    <n v="0"/>
    <n v="0.51930448085058845"/>
    <n v="0.58656203651384464"/>
    <n v="0"/>
    <n v="0"/>
    <n v="1"/>
    <n v="1"/>
    <n v="4067174.9838693691"/>
    <n v="2500000"/>
    <n v="-13141269.978363311"/>
  </r>
  <r>
    <n v="1801"/>
    <x v="1802"/>
    <n v="3879092273.804738"/>
    <n v="74551260.910307333"/>
    <n v="-2364239.4007939738"/>
    <n v="0"/>
    <n v="0"/>
    <n v="1801"/>
    <n v="3894000"/>
    <n v="4969000"/>
    <n v="1801"/>
    <n v="0"/>
    <n v="0"/>
    <n v="0.5193200320536091"/>
    <n v="0.58658059986113609"/>
    <n v="0"/>
    <n v="0"/>
    <n v="1"/>
    <n v="1"/>
    <n v="4010096.5578619698"/>
    <n v="2500000"/>
    <n v="-14909857.281516969"/>
  </r>
  <r>
    <n v="1802"/>
    <x v="1803"/>
    <n v="3879090097.0881891"/>
    <n v="74551260.910307333"/>
    <n v="-2940597.0073144832"/>
    <n v="0"/>
    <n v="0"/>
    <n v="1802"/>
    <n v="3750000"/>
    <n v="4760000"/>
    <n v="1802"/>
    <n v="0"/>
    <n v="0"/>
    <n v="0.51933800482340886"/>
    <n v="0.58659840645438988"/>
    <n v="0"/>
    <n v="0"/>
    <n v="1"/>
    <n v="1"/>
    <n v="3956386.650240405"/>
    <n v="2500000"/>
    <n v="-16660758.712034419"/>
  </r>
  <r>
    <n v="1803"/>
    <x v="1804"/>
    <n v="3879087887.331666"/>
    <n v="74551260.910307333"/>
    <n v="-3511191.0378986131"/>
    <n v="0"/>
    <n v="0"/>
    <n v="1803"/>
    <n v="3733000"/>
    <n v="5468000"/>
    <n v="1803"/>
    <n v="0"/>
    <n v="0"/>
    <n v="0.51935860443524406"/>
    <n v="0.58661756825522104"/>
    <n v="0"/>
    <n v="0"/>
    <n v="1"/>
    <n v="1"/>
    <n v="3905846.4658221588"/>
    <n v="2500000"/>
    <n v="-18394151.12863804"/>
  </r>
  <r>
    <n v="1804"/>
    <x v="1805"/>
    <n v="3879085647.8391891"/>
    <n v="74551260.910307333"/>
    <n v="18236325.871695559"/>
    <n v="0"/>
    <n v="0"/>
    <n v="1804"/>
    <n v="4640000"/>
    <n v="7193000"/>
    <n v="1804"/>
    <n v="0"/>
    <n v="0"/>
    <n v="0.5193795083896362"/>
    <n v="0.58663148803105725"/>
    <n v="0"/>
    <n v="0"/>
    <n v="1"/>
    <n v="1"/>
    <n v="11761603.31173143"/>
    <n v="6615028.84564"/>
    <n v="-9473222.1214630753"/>
  </r>
  <r>
    <n v="1805"/>
    <x v="1806"/>
    <n v="3879083381.5843692"/>
    <n v="74551260.910307333"/>
    <n v="405087.37859261781"/>
    <n v="0"/>
    <n v="0"/>
    <n v="1805"/>
    <n v="3831000"/>
    <n v="5296000"/>
    <n v="1805"/>
    <n v="0"/>
    <n v="0"/>
    <n v="0.51938475851011057"/>
    <n v="0.58662163148080315"/>
    <n v="0"/>
    <n v="0"/>
    <n v="1"/>
    <n v="1"/>
    <n v="4635271.8200593581"/>
    <n v="3023923.7643186119"/>
    <n v="-8914714.9023658745"/>
  </r>
  <r>
    <n v="1806"/>
    <x v="1807"/>
    <n v="3879081091.2434578"/>
    <n v="74551260.910307333"/>
    <n v="2478160.1118634311"/>
    <n v="0"/>
    <n v="0"/>
    <n v="1806"/>
    <n v="4117000"/>
    <n v="5284000"/>
    <n v="1806"/>
    <n v="0"/>
    <n v="0"/>
    <n v="0.51940689515624539"/>
    <n v="0.58663818947047308"/>
    <n v="0"/>
    <n v="0"/>
    <n v="1"/>
    <n v="1"/>
    <n v="4058278.0455621099"/>
    <n v="2500000"/>
    <n v="-9543680.2553348094"/>
  </r>
  <r>
    <n v="1807"/>
    <x v="1808"/>
    <n v="3879078779.22508"/>
    <n v="74551260.910307333"/>
    <n v="719755"/>
    <n v="0"/>
    <n v="0"/>
    <n v="1807"/>
    <n v="3974000"/>
    <n v="5121000"/>
    <n v="1807"/>
    <n v="0"/>
    <n v="0"/>
    <n v="0.51942067560801952"/>
    <n v="0.5866538542750912"/>
    <n v="0"/>
    <n v="0"/>
    <n v="1"/>
    <n v="1"/>
    <n v="4042194.5001802919"/>
    <n v="2500000"/>
    <n v="-11348243.454914641"/>
  </r>
  <r>
    <n v="1808"/>
    <x v="1809"/>
    <n v="3879076447.6969929"/>
    <n v="74551260.910307333"/>
    <n v="472434.95016087778"/>
    <n v="0"/>
    <n v="0"/>
    <n v="1808"/>
    <n v="3817000"/>
    <n v="4860000"/>
    <n v="1808"/>
    <n v="0"/>
    <n v="0"/>
    <n v="0.51943715365426268"/>
    <n v="0.58667064672649438"/>
    <n v="0"/>
    <n v="0"/>
    <n v="1"/>
    <n v="1"/>
    <n v="3998344.3382012201"/>
    <n v="2500000"/>
    <n v="-13134761.022902019"/>
  </r>
  <r>
    <n v="1809"/>
    <x v="1810"/>
    <n v="3879074098.6101818"/>
    <n v="74551260.910307333"/>
    <n v="-368506.87431557238"/>
    <n v="0"/>
    <n v="0"/>
    <n v="1809"/>
    <n v="3755000"/>
    <n v="4777000"/>
    <n v="1809"/>
    <n v="0"/>
    <n v="0"/>
    <n v="0.51945652715327739"/>
    <n v="0.58668917827249145"/>
    <n v="0"/>
    <n v="0"/>
    <n v="1"/>
    <n v="1"/>
    <n v="3953043.1375856311"/>
    <n v="2500000"/>
    <n v="-14903413.415608849"/>
  </r>
  <r>
    <n v="1810"/>
    <x v="1811"/>
    <n v="3879071733.7205281"/>
    <n v="74551260.910307333"/>
    <n v="-964821.80565478443"/>
    <n v="0"/>
    <n v="0"/>
    <n v="1810"/>
    <n v="3633000"/>
    <n v="4660000"/>
    <n v="1810"/>
    <n v="0"/>
    <n v="0"/>
    <n v="0.51947702368477788"/>
    <n v="0.58670820917918065"/>
    <n v="0"/>
    <n v="0"/>
    <n v="1"/>
    <n v="1"/>
    <n v="3902700.272621314"/>
    <n v="2500000"/>
    <n v="-16654379.284783941"/>
  </r>
  <r>
    <n v="1811"/>
    <x v="1812"/>
    <n v="3879069354.608326"/>
    <n v="74551260.910307333"/>
    <n v="-1555173.587813891"/>
    <n v="0"/>
    <n v="0"/>
    <n v="1811"/>
    <n v="3853000"/>
    <n v="4620000"/>
    <n v="1811"/>
    <n v="0"/>
    <n v="0"/>
    <n v="0.5194997002131212"/>
    <n v="0.58672796732438348"/>
    <n v="0"/>
    <n v="0"/>
    <n v="1"/>
    <n v="1"/>
    <n v="3855328.422768834"/>
    <n v="2500000"/>
    <n v="-18387835.49565864"/>
  </r>
  <r>
    <n v="1812"/>
    <x v="1813"/>
    <n v="3879066962.6958399"/>
    <n v="74551260.910307333"/>
    <n v="4338173.1477166396"/>
    <n v="0"/>
    <n v="0"/>
    <n v="1812"/>
    <n v="5255000"/>
    <n v="6784000"/>
    <n v="1812"/>
    <n v="0"/>
    <n v="0"/>
    <n v="0.51951840953064887"/>
    <n v="0.58674793287876059"/>
    <n v="0"/>
    <n v="0"/>
    <n v="1"/>
    <n v="1"/>
    <n v="6274125.9835508754"/>
    <n v="4519460.4698096076"/>
    <n v="-14194519.644812049"/>
  </r>
  <r>
    <n v="1813"/>
    <x v="1814"/>
    <n v="3879064559.263104"/>
    <n v="74551260.910307333"/>
    <n v="12235835"/>
    <n v="0"/>
    <n v="0"/>
    <n v="1813"/>
    <n v="5341000"/>
    <n v="7264000"/>
    <n v="1813"/>
    <n v="0"/>
    <n v="0"/>
    <n v="0.51952763106606947"/>
    <n v="0.5867580155232206"/>
    <n v="0"/>
    <n v="0"/>
    <n v="1"/>
    <n v="1"/>
    <n v="10341341.917479821"/>
    <n v="6657328.6103060516"/>
    <n v="-5315586.9515366554"/>
  </r>
  <r>
    <n v="1814"/>
    <x v="1815"/>
    <n v="3879062145.462153"/>
    <n v="74551260.910307333"/>
    <n v="6477795.0000000009"/>
    <n v="0"/>
    <n v="0"/>
    <n v="1814"/>
    <n v="5348000"/>
    <n v="6624000"/>
    <n v="1814"/>
    <n v="0"/>
    <n v="0"/>
    <n v="0.51953301823819142"/>
    <n v="0.58675808663672147"/>
    <n v="0"/>
    <n v="0"/>
    <n v="1"/>
    <n v="1"/>
    <n v="5479205.6428054804"/>
    <n v="3024606.832496745"/>
    <n v="-4798656.083209415"/>
  </r>
  <r>
    <n v="1815"/>
    <x v="1816"/>
    <n v="3879059722.329813"/>
    <n v="74551260.910307333"/>
    <n v="2159265"/>
    <n v="0"/>
    <n v="0"/>
    <n v="1815"/>
    <n v="4307000"/>
    <n v="6526000"/>
    <n v="1815"/>
    <n v="0"/>
    <n v="0"/>
    <n v="0.51952849799947853"/>
    <n v="0.58676786423965521"/>
    <n v="0"/>
    <n v="0"/>
    <n v="1"/>
    <n v="1"/>
    <n v="4048738.0518514491"/>
    <n v="2500000"/>
    <n v="-6650669.5234499043"/>
  </r>
  <r>
    <n v="1816"/>
    <x v="1817"/>
    <n v="3879057290.7992301"/>
    <n v="74551260.910307333"/>
    <n v="17993875"/>
    <n v="0"/>
    <n v="0"/>
    <n v="1816"/>
    <n v="3989000"/>
    <n v="6837000"/>
    <n v="1816"/>
    <n v="0"/>
    <n v="0"/>
    <n v="0.51953859560501225"/>
    <n v="0.5867737297972484"/>
    <n v="0"/>
    <n v="0"/>
    <n v="1"/>
    <n v="1"/>
    <n v="9079184.2355971541"/>
    <n v="3821230.937915484"/>
    <n v="-4150575.3297019461"/>
  </r>
  <r>
    <n v="1817"/>
    <x v="1818"/>
    <n v="3879054851.7102308"/>
    <n v="74551260.910307333"/>
    <n v="1057781.651855431"/>
    <n v="0"/>
    <n v="0"/>
    <n v="1817"/>
    <n v="3915000"/>
    <n v="5524000"/>
    <n v="1817"/>
    <n v="0"/>
    <n v="0"/>
    <n v="0.51956066798672695"/>
    <n v="0.58677934876458693"/>
    <n v="0"/>
    <n v="0"/>
    <n v="1"/>
    <n v="1"/>
    <n v="4267093.338048744"/>
    <n v="2500000"/>
    <n v="-6009069.5773326531"/>
  </r>
  <r>
    <n v="1818"/>
    <x v="1819"/>
    <n v="3879052405.818665"/>
    <n v="74551260.910307333"/>
    <n v="-74556.931944804033"/>
    <n v="0"/>
    <n v="0"/>
    <n v="1818"/>
    <n v="3792000"/>
    <n v="5287000"/>
    <n v="1818"/>
    <n v="0"/>
    <n v="0"/>
    <n v="0.5195782291335842"/>
    <n v="0.58679375182090754"/>
    <n v="0"/>
    <n v="0"/>
    <n v="1"/>
    <n v="1"/>
    <n v="4215490.8083760729"/>
    <n v="2500000"/>
    <n v="-7848978.8829024583"/>
  </r>
  <r>
    <n v="1819"/>
    <x v="1820"/>
    <n v="3879049953.80479"/>
    <n v="74551260.910307333"/>
    <n v="-673811.3626420208"/>
    <n v="0"/>
    <n v="0"/>
    <n v="1819"/>
    <n v="3703000"/>
    <n v="5093000"/>
    <n v="1819"/>
    <n v="0"/>
    <n v="0"/>
    <n v="0.519598042468711"/>
    <n v="0.58680970459032866"/>
    <n v="0"/>
    <n v="0"/>
    <n v="1"/>
    <n v="1"/>
    <n v="4149659.432844521"/>
    <n v="2500000"/>
    <n v="-9670489.0958278179"/>
  </r>
  <r>
    <n v="1820"/>
    <x v="1821"/>
    <n v="3879047496.2808418"/>
    <n v="74551260.910307333"/>
    <n v="-1267073.249166209"/>
    <n v="0"/>
    <n v="0"/>
    <n v="1820"/>
    <n v="3726000"/>
    <n v="4926000"/>
    <n v="1820"/>
    <n v="0"/>
    <n v="0"/>
    <n v="0.51961945815588484"/>
    <n v="0.58682687132509392"/>
    <n v="0"/>
    <n v="0"/>
    <n v="1"/>
    <n v="1"/>
    <n v="4087713.1363937058"/>
    <n v="2500000"/>
    <n v="-11473784.20703106"/>
  </r>
  <r>
    <n v="1821"/>
    <x v="1822"/>
    <n v="3879045033.797832"/>
    <n v="74551260.910307333"/>
    <n v="304862.48304223991"/>
    <n v="0"/>
    <n v="0"/>
    <n v="1821"/>
    <n v="3782000"/>
    <n v="4990000"/>
    <n v="1821"/>
    <n v="0"/>
    <n v="0"/>
    <n v="0.51964045913265622"/>
    <n v="0.58684507349436787"/>
    <n v="0"/>
    <n v="0"/>
    <n v="1"/>
    <n v="1"/>
    <n v="4029422.6386942752"/>
    <n v="2500000"/>
    <n v="-12077158.867525339"/>
  </r>
  <r>
    <n v="1822"/>
    <x v="1823"/>
    <n v="3879042566.8516688"/>
    <n v="74551260.910307333"/>
    <n v="988892.61675883958"/>
    <n v="0"/>
    <n v="0"/>
    <n v="1822"/>
    <n v="3659000"/>
    <n v="4814000"/>
    <n v="1822"/>
    <n v="0"/>
    <n v="0"/>
    <n v="0.51966044758179641"/>
    <n v="0.58686274188890963"/>
    <n v="0"/>
    <n v="0"/>
    <n v="1"/>
    <n v="1"/>
    <n v="3979550.7754426282"/>
    <n v="2500000"/>
    <n v="-13856387.281549551"/>
  </r>
  <r>
    <n v="1823"/>
    <x v="1824"/>
    <n v="3879040095.8886709"/>
    <n v="74551260.910307333"/>
    <n v="-111444.7647396555"/>
    <n v="0"/>
    <n v="0"/>
    <n v="1823"/>
    <n v="3668000"/>
    <n v="4719000"/>
    <n v="1823"/>
    <n v="0"/>
    <n v="0"/>
    <n v="0.51968264144932552"/>
    <n v="0.58688154130108072"/>
    <n v="0"/>
    <n v="0"/>
    <n v="1"/>
    <n v="1"/>
    <n v="3943792.7480552322"/>
    <n v="2500000"/>
    <n v="-15617823.411831191"/>
  </r>
  <r>
    <n v="1824"/>
    <x v="1825"/>
    <n v="3879037621.310524"/>
    <n v="74551260.910307333"/>
    <n v="-710330.3171171688"/>
    <n v="0"/>
    <n v="0"/>
    <n v="1824"/>
    <n v="3659000"/>
    <n v="4716000"/>
    <n v="1824"/>
    <n v="0"/>
    <n v="0"/>
    <n v="0.51970467285879496"/>
    <n v="0.58690093576892721"/>
    <n v="0"/>
    <n v="0"/>
    <n v="1"/>
    <n v="1"/>
    <n v="3893995.8005134668"/>
    <n v="2500000"/>
    <n v="-17361645.181203742"/>
  </r>
  <r>
    <n v="1825"/>
    <x v="1826"/>
    <n v="3879035143.478745"/>
    <n v="74551260.910307333"/>
    <n v="-1303227.0141047679"/>
    <n v="0"/>
    <n v="0"/>
    <n v="1825"/>
    <n v="3672000"/>
    <n v="4727000"/>
    <n v="1825"/>
    <n v="0"/>
    <n v="0"/>
    <n v="0.51972686197118079"/>
    <n v="0.58692027792415002"/>
    <n v="0"/>
    <n v="0"/>
    <n v="1"/>
    <n v="1"/>
    <n v="3847137.6504313769"/>
    <n v="2500000"/>
    <n v="-19088028.733272329"/>
  </r>
  <r>
    <n v="1826"/>
    <x v="1827"/>
    <n v="3879032662.718699"/>
    <n v="74551260.910307333"/>
    <n v="-450684.74425501452"/>
    <n v="0"/>
    <n v="0"/>
    <n v="1826"/>
    <n v="3780000"/>
    <n v="4759000"/>
    <n v="1826"/>
    <n v="0"/>
    <n v="0"/>
    <n v="0.51974881744837809"/>
    <n v="0.58693947073232855"/>
    <n v="0"/>
    <n v="0"/>
    <n v="1"/>
    <n v="1"/>
    <n v="3803044.862870974"/>
    <n v="2500000"/>
    <n v="-20403185.950206108"/>
  </r>
  <r>
    <n v="1827"/>
    <x v="1828"/>
    <n v="3879030179.323215"/>
    <n v="74551260.910307333"/>
    <n v="-1046177.8969132"/>
    <n v="0"/>
    <n v="0"/>
    <n v="1827"/>
    <n v="3770000"/>
    <n v="4790000"/>
    <n v="1827"/>
    <n v="0"/>
    <n v="0"/>
    <n v="0.51976883131403073"/>
    <n v="0.58695836416129121"/>
    <n v="0"/>
    <n v="0"/>
    <n v="1"/>
    <n v="1"/>
    <n v="3761554.2382637071"/>
    <n v="2500000"/>
    <n v="-22099154.09526452"/>
  </r>
  <r>
    <n v="1828"/>
    <x v="1829"/>
    <n v="3879027693.5558372"/>
    <n v="74551260.910307333"/>
    <n v="-1635716.1181779071"/>
    <n v="0"/>
    <n v="0"/>
    <n v="1828"/>
    <n v="3695000"/>
    <n v="4682000"/>
    <n v="1828"/>
    <n v="0"/>
    <n v="0"/>
    <n v="0.5197890240618992"/>
    <n v="0.58697696068879401"/>
    <n v="0"/>
    <n v="0"/>
    <n v="1"/>
    <n v="1"/>
    <n v="3722512.2083638562"/>
    <n v="2500000"/>
    <n v="-23778162.55925142"/>
  </r>
  <r>
    <n v="1829"/>
    <x v="1830"/>
    <n v="3879025205.6537571"/>
    <n v="74551260.910307333"/>
    <n v="-2219358.9573617391"/>
    <n v="0"/>
    <n v="0"/>
    <n v="1829"/>
    <n v="3704000"/>
    <n v="4607000"/>
    <n v="1829"/>
    <n v="0"/>
    <n v="0"/>
    <n v="0.51981056261401148"/>
    <n v="0.58699626166844066"/>
    <n v="0"/>
    <n v="0"/>
    <n v="1"/>
    <n v="1"/>
    <n v="3685774.267850087"/>
    <n v="2500000"/>
    <n v="-25440380.93897374"/>
  </r>
  <r>
    <n v="1830"/>
    <x v="1831"/>
    <n v="3879022715.8304458"/>
    <n v="74551260.910307333"/>
    <n v="-2797165.3682841868"/>
    <n v="0"/>
    <n v="0"/>
    <n v="1830"/>
    <n v="3733000"/>
    <n v="4592000"/>
    <n v="1830"/>
    <n v="0"/>
    <n v="0"/>
    <n v="0.51983193798898686"/>
    <n v="0.58701603547218506"/>
    <n v="0"/>
    <n v="0"/>
    <n v="1"/>
    <n v="1"/>
    <n v="3651204.4394714041"/>
    <n v="2500000"/>
    <n v="-27085977.135270368"/>
  </r>
  <r>
    <n v="1831"/>
    <x v="1832"/>
    <n v="3879020224.278029"/>
    <n v="74551260.910307333"/>
    <n v="-1209928.7152265611"/>
    <n v="0"/>
    <n v="0"/>
    <n v="1831"/>
    <n v="3785000"/>
    <n v="4709000"/>
    <n v="1831"/>
    <n v="0"/>
    <n v="0"/>
    <n v="0.51985279115803573"/>
    <n v="0.58703585738719188"/>
    <n v="0"/>
    <n v="0"/>
    <n v="1"/>
    <n v="1"/>
    <n v="3618674.7707578391"/>
    <n v="2500000"/>
    <n v="-28321154.869971849"/>
  </r>
  <r>
    <n v="1832"/>
    <x v="1833"/>
    <n v="3879017731.1694179"/>
    <n v="74551260.910307333"/>
    <n v="-1797829.4283447349"/>
    <n v="0"/>
    <n v="0"/>
    <n v="1832"/>
    <n v="3728000"/>
    <n v="4599000"/>
    <n v="1832"/>
    <n v="0"/>
    <n v="0"/>
    <n v="0.51987270401484797"/>
    <n v="0.58705476662605949"/>
    <n v="0"/>
    <n v="0"/>
    <n v="1"/>
    <n v="1"/>
    <n v="3588064.8604330649"/>
    <n v="2500000"/>
    <n v="-29937943.327602409"/>
  </r>
  <r>
    <n v="1833"/>
    <x v="1834"/>
    <n v="3879015236.660233"/>
    <n v="74551260.910307333"/>
    <n v="-2379851.1344631342"/>
    <n v="0"/>
    <n v="0"/>
    <n v="1833"/>
    <n v="3863000"/>
    <n v="6396000"/>
    <n v="1833"/>
    <n v="0"/>
    <n v="0"/>
    <n v="0.51989364272776084"/>
    <n v="0.58707442397964837"/>
    <n v="0"/>
    <n v="0"/>
    <n v="1"/>
    <n v="1"/>
    <n v="3559261.412776066"/>
    <n v="2500000"/>
    <n v="-31538563.901018031"/>
  </r>
  <r>
    <n v="1834"/>
    <x v="1835"/>
    <n v="3879012740.8905301"/>
    <n v="74551260.910307333"/>
    <n v="30152677.376349561"/>
    <n v="0"/>
    <n v="0"/>
    <n v="1834"/>
    <n v="4285000"/>
    <n v="6777000"/>
    <n v="1834"/>
    <n v="0"/>
    <n v="0"/>
    <n v="0.51991213029954164"/>
    <n v="0.58707910962333409"/>
    <n v="0"/>
    <n v="0"/>
    <n v="1"/>
    <n v="1"/>
    <n v="18144831.191619061"/>
    <n v="10456904.9367048"/>
    <n v="-13819015.76905727"/>
  </r>
  <r>
    <n v="1835"/>
    <x v="1836"/>
    <n v="3879010243.9863648"/>
    <n v="74551260.910307333"/>
    <n v="4210003.2558519905"/>
    <n v="0"/>
    <n v="0"/>
    <n v="1835"/>
    <n v="3587000"/>
    <n v="4909000"/>
    <n v="1835"/>
    <n v="0"/>
    <n v="0"/>
    <n v="0.51982886010055673"/>
    <n v="0.58697415316187129"/>
    <n v="0"/>
    <n v="0"/>
    <n v="1"/>
    <n v="1"/>
    <n v="4412136.0285695968"/>
    <n v="2500000"/>
    <n v="-15186863.11445548"/>
  </r>
  <r>
    <n v="1836"/>
    <x v="1837"/>
    <n v="3879007746.0611811"/>
    <n v="74551260.910307333"/>
    <n v="0"/>
    <n v="0"/>
    <n v="0"/>
    <n v="1836"/>
    <n v="3681000"/>
    <n v="4682000"/>
    <n v="1836"/>
    <n v="0"/>
    <n v="0"/>
    <n v="0.51985230157930884"/>
    <n v="0.58699283254479884"/>
    <n v="0"/>
    <n v="0"/>
    <n v="1"/>
    <n v="1"/>
    <n v="4014757.8215235202"/>
    <n v="2500000"/>
    <n v="-16934994.48670546"/>
  </r>
  <r>
    <n v="1837"/>
    <x v="1838"/>
    <n v="3879005247.2170849"/>
    <n v="74551260.910307333"/>
    <n v="-600000"/>
    <n v="0"/>
    <n v="0"/>
    <n v="1837"/>
    <n v="3737000"/>
    <n v="4592000"/>
    <n v="1837"/>
    <n v="0"/>
    <n v="0"/>
    <n v="0.51987407782368"/>
    <n v="0.58701255013219322"/>
    <n v="0"/>
    <n v="0"/>
    <n v="1"/>
    <n v="1"/>
    <n v="3960772.826562596"/>
    <n v="2500000"/>
    <n v="-18665644.545623671"/>
  </r>
  <r>
    <n v="1838"/>
    <x v="1839"/>
    <n v="3879002747.5459661"/>
    <n v="74551260.910307333"/>
    <n v="-1194000.00013411"/>
    <n v="0"/>
    <n v="0"/>
    <n v="1838"/>
    <n v="3780000"/>
    <n v="4592000"/>
    <n v="1838"/>
    <n v="0"/>
    <n v="0"/>
    <n v="0.51989484959509624"/>
    <n v="0.58703280041479367"/>
    <n v="0"/>
    <n v="0"/>
    <n v="1"/>
    <n v="1"/>
    <n v="3909973.789253368"/>
    <n v="2500000"/>
    <n v="-20378988.104339529"/>
  </r>
  <r>
    <n v="1839"/>
    <x v="1840"/>
    <n v="3879000247.1305261"/>
    <n v="74551260.910307333"/>
    <n v="-1782060.0003996489"/>
    <n v="0"/>
    <n v="0"/>
    <n v="1839"/>
    <n v="3875000"/>
    <n v="4660000"/>
    <n v="1839"/>
    <n v="0"/>
    <n v="0"/>
    <n v="0.51991484381424224"/>
    <n v="0.58705298917604942"/>
    <n v="0"/>
    <n v="0"/>
    <n v="1"/>
    <n v="1"/>
    <n v="3862172.6883472311"/>
    <n v="2500000"/>
    <n v="-22075198.22785119"/>
  </r>
  <r>
    <n v="1840"/>
    <x v="1841"/>
    <n v="3878997746.0452008"/>
    <n v="74551260.910307333"/>
    <n v="-2364239.4007939738"/>
    <n v="0"/>
    <n v="0"/>
    <n v="1840"/>
    <n v="3880000"/>
    <n v="4617000"/>
    <n v="1840"/>
    <n v="0"/>
    <n v="0"/>
    <n v="0.51993310472911991"/>
    <n v="0.58707265019218613"/>
    <n v="0"/>
    <n v="0"/>
    <n v="1"/>
    <n v="1"/>
    <n v="3817192.5987851089"/>
    <n v="2500000"/>
    <n v="-23754446.25050687"/>
  </r>
  <r>
    <n v="1841"/>
    <x v="1842"/>
    <n v="3878995244.356977"/>
    <n v="74551260.910307333"/>
    <n v="-2940597.0073144832"/>
    <n v="0"/>
    <n v="0"/>
    <n v="1841"/>
    <n v="3861000"/>
    <n v="4629000"/>
    <n v="1841"/>
    <n v="0"/>
    <n v="0"/>
    <n v="0.51995127205716307"/>
    <n v="0.58709254184298998"/>
    <n v="0"/>
    <n v="0"/>
    <n v="1"/>
    <n v="1"/>
    <n v="3774867.0368490089"/>
    <n v="2500000"/>
    <n v="-25416901.793311339"/>
  </r>
  <r>
    <n v="1842"/>
    <x v="1843"/>
    <n v="3878992742.1261439"/>
    <n v="74551260.910307333"/>
    <n v="-3511191.0378986131"/>
    <n v="0"/>
    <n v="0"/>
    <n v="1842"/>
    <n v="3728000"/>
    <n v="4640000"/>
    <n v="1842"/>
    <n v="0"/>
    <n v="0"/>
    <n v="0.51996978611040201"/>
    <n v="0.5871122855771207"/>
    <n v="0"/>
    <n v="0"/>
    <n v="1"/>
    <n v="1"/>
    <n v="3735039.3439598582"/>
    <n v="2500000"/>
    <n v="-27062732.781059351"/>
  </r>
  <r>
    <n v="1843"/>
    <x v="1844"/>
    <n v="3878990239.4069672"/>
    <n v="74551260.910307333"/>
    <n v="-4076079.1283044401"/>
    <n v="0"/>
    <n v="0"/>
    <n v="1843"/>
    <n v="3686000"/>
    <n v="4538000"/>
    <n v="1843"/>
    <n v="0"/>
    <n v="0"/>
    <n v="0.51999070934993696"/>
    <n v="0.58713188739630029"/>
    <n v="0"/>
    <n v="0"/>
    <n v="1"/>
    <n v="1"/>
    <n v="3697562.1068408969"/>
    <n v="2500000"/>
    <n v="-28692105.45929775"/>
  </r>
  <r>
    <n v="1844"/>
    <x v="1845"/>
    <n v="3878987736.2482762"/>
    <n v="74551260.910307333"/>
    <n v="-4635318.3379324703"/>
    <n v="0"/>
    <n v="0"/>
    <n v="1844"/>
    <n v="3357000"/>
    <n v="4440000"/>
    <n v="1844"/>
    <n v="0"/>
    <n v="0"/>
    <n v="0.52001238145419992"/>
    <n v="0.58715214960666495"/>
    <n v="0"/>
    <n v="0"/>
    <n v="1"/>
    <n v="1"/>
    <n v="3662296.61190048"/>
    <n v="2500000"/>
    <n v="-30305184.41111796"/>
  </r>
  <r>
    <n v="1845"/>
    <x v="1846"/>
    <n v="3878985232.694026"/>
    <n v="74551260.910307333"/>
    <n v="-5188965.1555892201"/>
    <n v="0"/>
    <n v="0"/>
    <n v="1845"/>
    <n v="3794000"/>
    <n v="4408000"/>
    <n v="1845"/>
    <n v="0"/>
    <n v="0"/>
    <n v="0.52003976345365754"/>
    <n v="0.58717304730544617"/>
    <n v="0"/>
    <n v="0"/>
    <n v="1"/>
    <n v="1"/>
    <n v="3629112.331814812"/>
    <n v="2500000"/>
    <n v="-31902132.573780511"/>
  </r>
  <r>
    <n v="1846"/>
    <x v="1847"/>
    <n v="3878982728.783771"/>
    <n v="74551260.910307333"/>
    <n v="-4297565.5051931525"/>
    <n v="0"/>
    <n v="0"/>
    <n v="1846"/>
    <n v="3889000"/>
    <n v="4613000"/>
    <n v="1846"/>
    <n v="0"/>
    <n v="0"/>
    <n v="0.52005948962389814"/>
    <n v="0.5871941213236942"/>
    <n v="0"/>
    <n v="0"/>
    <n v="1"/>
    <n v="1"/>
    <n v="4744193.422276984"/>
    <n v="3646306.9798666621"/>
    <n v="-29543486.255173389"/>
  </r>
  <r>
    <n v="1847"/>
    <x v="1848"/>
    <n v="3878980224.553112"/>
    <n v="74551260.910307333"/>
    <n v="-4854589.8511018008"/>
    <n v="0"/>
    <n v="0"/>
    <n v="1847"/>
    <n v="3658000"/>
    <n v="4635000"/>
    <n v="1847"/>
    <n v="0"/>
    <n v="0"/>
    <n v="0.52008250138062018"/>
    <n v="0.5872145778510226"/>
    <n v="0"/>
    <n v="0"/>
    <n v="1"/>
    <n v="1"/>
    <n v="3568503.3680575192"/>
    <n v="2500000"/>
    <n v="-30754088.899225142"/>
  </r>
  <r>
    <n v="1848"/>
    <x v="1849"/>
    <n v="3878977720.03409"/>
    <n v="74551260.910307333"/>
    <n v="-3246778.953675868"/>
    <n v="0"/>
    <n v="0"/>
    <n v="1848"/>
    <n v="3658000"/>
    <n v="4550000"/>
    <n v="1848"/>
    <n v="0"/>
    <n v="0"/>
    <n v="0.52010466179480996"/>
    <n v="0.58723391310742734"/>
    <n v="0"/>
    <n v="0"/>
    <n v="1"/>
    <n v="1"/>
    <n v="3540854.353893708"/>
    <n v="2500000"/>
    <n v="-32346548.017106969"/>
  </r>
  <r>
    <n v="1849"/>
    <x v="1850"/>
    <n v="3878975215.2555432"/>
    <n v="74551260.910307333"/>
    <n v="-3814311.1648648209"/>
    <n v="0"/>
    <n v="0"/>
    <n v="1849"/>
    <n v="3662000"/>
    <n v="4510000"/>
    <n v="1849"/>
    <n v="0"/>
    <n v="0"/>
    <n v="0.52012681983013231"/>
    <n v="0.58725382037543006"/>
    <n v="0"/>
    <n v="0"/>
    <n v="1"/>
    <n v="1"/>
    <n v="3514837.0632912451"/>
    <n v="2500000"/>
    <n v="-33923082.544165909"/>
  </r>
  <r>
    <n v="1850"/>
    <x v="1851"/>
    <n v="3878972710.243422"/>
    <n v="74551260.910307333"/>
    <n v="-4376168.0540687377"/>
    <n v="0"/>
    <n v="0"/>
    <n v="1850"/>
    <n v="3723000"/>
    <n v="4762000"/>
    <n v="1850"/>
    <n v="0"/>
    <n v="0"/>
    <n v="0.52014890452017659"/>
    <n v="0.58727397257612846"/>
    <n v="0"/>
    <n v="0"/>
    <n v="1"/>
    <n v="1"/>
    <n v="3490355.199081454"/>
    <n v="2500000"/>
    <n v="-35483851.726306647"/>
  </r>
  <r>
    <n v="1851"/>
    <x v="1852"/>
    <n v="3878970205.0210838"/>
    <n v="74551260.910307333"/>
    <n v="9462693.6254937984"/>
    <n v="0"/>
    <n v="0"/>
    <n v="1851"/>
    <n v="3695000"/>
    <n v="4797000"/>
    <n v="1851"/>
    <n v="0"/>
    <n v="0"/>
    <n v="0.52016989915292633"/>
    <n v="0.5872921855277955"/>
    <n v="0"/>
    <n v="0"/>
    <n v="1"/>
    <n v="1"/>
    <n v="5592151.012762838"/>
    <n v="2947784.2017123289"/>
    <n v="-34665238.21697484"/>
  </r>
  <r>
    <n v="1852"/>
    <x v="1853"/>
    <n v="3878967699.6095519"/>
    <n v="74551260.910307333"/>
    <n v="0"/>
    <n v="0"/>
    <n v="0"/>
    <n v="1852"/>
    <n v="3671000"/>
    <n v="4436000"/>
    <n v="1852"/>
    <n v="0"/>
    <n v="0"/>
    <n v="0.5201937264081935"/>
    <n v="0.587311086784156"/>
    <n v="0"/>
    <n v="0"/>
    <n v="1"/>
    <n v="1"/>
    <n v="3600172.0322483252"/>
    <n v="2500000"/>
    <n v="-36218585.842553377"/>
  </r>
  <r>
    <n v="1853"/>
    <x v="1854"/>
    <n v="3878965194.0277448"/>
    <n v="74551260.910307333"/>
    <n v="-600000"/>
    <n v="0"/>
    <n v="0"/>
    <n v="1853"/>
    <n v="3662000"/>
    <n v="4432000"/>
    <n v="1853"/>
    <n v="0"/>
    <n v="0"/>
    <n v="0.52021564421584654"/>
    <n v="0.58733190676051217"/>
    <n v="0"/>
    <n v="0"/>
    <n v="1"/>
    <n v="1"/>
    <n v="3570654.072406725"/>
    <n v="2500000"/>
    <n v="-37756399.99222333"/>
  </r>
  <r>
    <n v="1854"/>
    <x v="1855"/>
    <n v="3878962688.2926922"/>
    <n v="74551260.910307333"/>
    <n v="-474245.00013411051"/>
    <n v="0"/>
    <n v="0"/>
    <n v="1854"/>
    <n v="3761000"/>
    <n v="4476000"/>
    <n v="1854"/>
    <n v="0"/>
    <n v="0"/>
    <n v="0.52023771947065167"/>
    <n v="0.58735270844507692"/>
    <n v="0"/>
    <n v="0"/>
    <n v="1"/>
    <n v="1"/>
    <n v="3542878.133104125"/>
    <n v="2500000"/>
    <n v="-39278836.000740312"/>
  </r>
  <r>
    <n v="1855"/>
    <x v="1856"/>
    <n v="3878960182.4197149"/>
    <n v="74551260.910307333"/>
    <n v="-1069502.5502387709"/>
    <n v="0"/>
    <n v="0"/>
    <n v="1855"/>
    <n v="3377000"/>
    <n v="6043000"/>
    <n v="1855"/>
    <n v="0"/>
    <n v="0"/>
    <n v="0.52025802242087482"/>
    <n v="0.58737314668817797"/>
    <n v="0"/>
    <n v="0"/>
    <n v="1"/>
    <n v="1"/>
    <n v="3516741.4079279359"/>
    <n v="2500000"/>
    <n v="-40786047.64951241"/>
  </r>
  <r>
    <n v="1856"/>
    <x v="1857"/>
    <n v="3878957676.4226079"/>
    <n v="74551260.910307333"/>
    <n v="19933842.47502457"/>
    <n v="0"/>
    <n v="0"/>
    <n v="1856"/>
    <n v="3659000"/>
    <n v="4548000"/>
    <n v="1856"/>
    <n v="0"/>
    <n v="0"/>
    <n v="0.52028503513422475"/>
    <n v="0.58738082184051477"/>
    <n v="0"/>
    <n v="0"/>
    <n v="1"/>
    <n v="1"/>
    <n v="11105419.458017901"/>
    <n v="5916506.0548438719"/>
    <n v="-33217049.682133678"/>
  </r>
  <r>
    <n v="1857"/>
    <x v="1858"/>
    <n v="3878955170.3137851"/>
    <n v="74551260.910307333"/>
    <n v="833244.95395089686"/>
    <n v="0"/>
    <n v="0"/>
    <n v="1857"/>
    <n v="3598000"/>
    <n v="4667000"/>
    <n v="1857"/>
    <n v="0"/>
    <n v="0"/>
    <n v="0.52029708561983257"/>
    <n v="0.5873633149063513"/>
    <n v="0"/>
    <n v="0"/>
    <n v="1"/>
    <n v="1"/>
    <n v="3794535.8058173121"/>
    <n v="2500000"/>
    <n v="-34784879.192736931"/>
  </r>
  <r>
    <n v="1858"/>
    <x v="1859"/>
    <n v="3878952664.1044159"/>
    <n v="74551260.910307333"/>
    <n v="16362655.02762218"/>
    <n v="0"/>
    <n v="0"/>
    <n v="1858"/>
    <n v="3295000"/>
    <n v="6349000"/>
    <n v="1858"/>
    <n v="0"/>
    <n v="0"/>
    <n v="0.52032028103480965"/>
    <n v="0.58738279411993433"/>
    <n v="0"/>
    <n v="0"/>
    <n v="1"/>
    <n v="1"/>
    <n v="7902663.7383581242"/>
    <n v="3298092.9551000949"/>
    <n v="-33185330.408584591"/>
  </r>
  <r>
    <n v="1859"/>
    <x v="1860"/>
    <n v="3878950157.8045559"/>
    <n v="74551260.910307333"/>
    <n v="2159265"/>
    <n v="0"/>
    <n v="0"/>
    <n v="1859"/>
    <n v="3341000"/>
    <n v="4600000"/>
    <n v="1859"/>
    <n v="0"/>
    <n v="0"/>
    <n v="0.52035036062143281"/>
    <n v="0.58739268177179871"/>
    <n v="0"/>
    <n v="0"/>
    <n v="1"/>
    <n v="1"/>
    <n v="4465355.0087638302"/>
    <n v="2970360.975645408"/>
    <n v="-32389702.11191624"/>
  </r>
  <r>
    <n v="1860"/>
    <x v="1861"/>
    <n v="3878947651.4232559"/>
    <n v="74551260.910307333"/>
    <n v="0"/>
    <n v="0"/>
    <n v="0"/>
    <n v="1860"/>
    <n v="3427000"/>
    <n v="4219000"/>
    <n v="1860"/>
    <n v="0"/>
    <n v="0"/>
    <n v="0.52037949832946806"/>
    <n v="0.58741318648741958"/>
    <n v="0"/>
    <n v="0"/>
    <n v="1"/>
    <n v="1"/>
    <n v="3977437.486573495"/>
    <n v="2500000"/>
    <n v="-33965805.098036744"/>
  </r>
  <r>
    <n v="1861"/>
    <x v="1862"/>
    <n v="3878945144.968658"/>
    <n v="74551260.910307333"/>
    <n v="-600000"/>
    <n v="0"/>
    <n v="0"/>
    <n v="1861"/>
    <n v="3521000"/>
    <n v="4449000"/>
    <n v="1861"/>
    <n v="0"/>
    <n v="0"/>
    <n v="0.52040564554298308"/>
    <n v="0.58743579931870094"/>
    <n v="0"/>
    <n v="0"/>
    <n v="1"/>
    <n v="1"/>
    <n v="3925654.974113198"/>
    <n v="2500000"/>
    <n v="-35526147.054648317"/>
  </r>
  <r>
    <n v="1862"/>
    <x v="1863"/>
    <n v="3878942638.448092"/>
    <n v="74551260.910307333"/>
    <n v="-1194000.00013411"/>
    <n v="0"/>
    <n v="0"/>
    <n v="1862"/>
    <n v="3539000"/>
    <n v="4831000"/>
    <n v="1862"/>
    <n v="0"/>
    <n v="0"/>
    <n v="0.52043017251172163"/>
    <n v="0.58745690954144991"/>
    <n v="0"/>
    <n v="0"/>
    <n v="1"/>
    <n v="1"/>
    <n v="3876928.4384463839"/>
    <n v="2500000"/>
    <n v="-37070885.59204255"/>
  </r>
  <r>
    <n v="1863"/>
    <x v="1864"/>
    <n v="3878940131.868155"/>
    <n v="74551260.910307333"/>
    <n v="9734019.9996003509"/>
    <n v="0"/>
    <n v="0"/>
    <n v="1863"/>
    <n v="3073000"/>
    <n v="5004000"/>
    <n v="1863"/>
    <n v="0"/>
    <n v="0"/>
    <n v="0.52045438423367341"/>
    <n v="0.58747536420252533"/>
    <n v="0"/>
    <n v="0"/>
    <n v="1"/>
    <n v="1"/>
    <n v="8291399.9599854546"/>
    <n v="5217983.3345304541"/>
    <n v="-31114889.244408119"/>
  </r>
  <r>
    <n v="1864"/>
    <x v="1865"/>
    <n v="3878937625.2347851"/>
    <n v="74551260.910307333"/>
    <n v="10796325"/>
    <n v="0"/>
    <n v="0"/>
    <n v="1864"/>
    <n v="4788000"/>
    <n v="7579000"/>
    <n v="1864"/>
    <n v="0"/>
    <n v="0"/>
    <n v="0.52047493003739254"/>
    <n v="0.58748409132033974"/>
    <n v="0"/>
    <n v="0"/>
    <n v="1"/>
    <n v="1"/>
    <n v="8367162.537318402"/>
    <n v="4922301.5688588005"/>
    <n v="-26006377.85891876"/>
  </r>
  <r>
    <n v="1865"/>
    <x v="1866"/>
    <n v="3878935118.5533242"/>
    <n v="74551260.910307333"/>
    <n v="16554365"/>
    <n v="0"/>
    <n v="0"/>
    <n v="1865"/>
    <n v="3738000"/>
    <n v="6129000"/>
    <n v="1865"/>
    <n v="0"/>
    <n v="0"/>
    <n v="0.52048924206366398"/>
    <n v="0.58749095349728742"/>
    <n v="0"/>
    <n v="0"/>
    <n v="1"/>
    <n v="1"/>
    <n v="11271345.661721829"/>
    <n v="6314572.4026659597"/>
    <n v="-17797251.586142451"/>
  </r>
  <r>
    <n v="1866"/>
    <x v="1867"/>
    <n v="3878932611.8285818"/>
    <n v="74551260.910307333"/>
    <n v="719755"/>
    <n v="0"/>
    <n v="0"/>
    <n v="1866"/>
    <n v="3064000"/>
    <n v="4699000"/>
    <n v="1866"/>
    <n v="0"/>
    <n v="0"/>
    <n v="0.52049623857152083"/>
    <n v="0.58748037268993114"/>
    <n v="0"/>
    <n v="0"/>
    <n v="1"/>
    <n v="1"/>
    <n v="4286132.3136575604"/>
    <n v="2500000"/>
    <n v="-19519279.07425902"/>
  </r>
  <r>
    <n v="1867"/>
    <x v="1868"/>
    <n v="3878930105.064888"/>
    <n v="74551260.910307333"/>
    <n v="-243278.62009685021"/>
    <n v="0"/>
    <n v="0"/>
    <n v="1867"/>
    <n v="3640000"/>
    <n v="4609000"/>
    <n v="1867"/>
    <n v="0"/>
    <n v="0"/>
    <n v="0.5205283812264252"/>
    <n v="0.58750019133454701"/>
    <n v="0"/>
    <n v="0"/>
    <n v="1"/>
    <n v="1"/>
    <n v="4227886.0117149986"/>
    <n v="2500000"/>
    <n v="-20830123.787879329"/>
  </r>
  <r>
    <n v="1868"/>
    <x v="1869"/>
    <n v="3878927598.2661352"/>
    <n v="74551260.910307333"/>
    <n v="-840845.83395025868"/>
    <n v="0"/>
    <n v="0"/>
    <n v="1868"/>
    <n v="4058000"/>
    <n v="4969000"/>
    <n v="1868"/>
    <n v="0"/>
    <n v="0"/>
    <n v="0.52055081146807924"/>
    <n v="0.58752052102147023"/>
    <n v="0"/>
    <n v="0"/>
    <n v="1"/>
    <n v="1"/>
    <n v="4161323.1256414792"/>
    <n v="2500000"/>
    <n v="-22521822.554656431"/>
  </r>
  <r>
    <n v="1869"/>
    <x v="1870"/>
    <n v="3878925091.4358301"/>
    <n v="74551260.910307333"/>
    <n v="-1432437.3757986999"/>
    <n v="0"/>
    <n v="0"/>
    <n v="1869"/>
    <n v="4131000"/>
    <n v="5174000"/>
    <n v="1869"/>
    <n v="0"/>
    <n v="0"/>
    <n v="0.5205656147050497"/>
    <n v="0.58753847092116096"/>
    <n v="0"/>
    <n v="0"/>
    <n v="1"/>
    <n v="1"/>
    <n v="4098688.4891928481"/>
    <n v="2500000"/>
    <n v="-24196604.334143881"/>
  </r>
  <r>
    <n v="1870"/>
    <x v="1871"/>
    <n v="3878922584.5771289"/>
    <n v="74551260.910307333"/>
    <n v="12376986.99763911"/>
    <n v="0"/>
    <n v="0"/>
    <n v="1870"/>
    <n v="4393000"/>
    <n v="6378000"/>
    <n v="1870"/>
    <n v="0"/>
    <n v="0"/>
    <n v="0.52057903509707071"/>
    <n v="0.58755491619194755"/>
    <n v="0"/>
    <n v="0"/>
    <n v="1"/>
    <n v="1"/>
    <n v="10183846.07592259"/>
    <n v="6265768.1898723068"/>
    <n v="-16005575.796210811"/>
  </r>
  <r>
    <n v="1871"/>
    <x v="1872"/>
    <n v="3878920077.6928711"/>
    <n v="74551260.910307333"/>
    <n v="1439510"/>
    <n v="0"/>
    <n v="0"/>
    <n v="1871"/>
    <n v="4356000"/>
    <n v="5518000"/>
    <n v="1871"/>
    <n v="0"/>
    <n v="0"/>
    <n v="0.52058757799673416"/>
    <n v="0.5875539222250411"/>
    <n v="0"/>
    <n v="0"/>
    <n v="1"/>
    <n v="1"/>
    <n v="4355436.2741373954"/>
    <n v="2669022.411676202"/>
    <n v="-16169670.04182622"/>
  </r>
  <r>
    <n v="1872"/>
    <x v="1873"/>
    <n v="3878917570.7856121"/>
    <n v="74551260.910307333"/>
    <n v="2159265"/>
    <n v="0"/>
    <n v="0"/>
    <n v="1872"/>
    <n v="4617000"/>
    <n v="5559000"/>
    <n v="1872"/>
    <n v="0"/>
    <n v="0"/>
    <n v="0.52059825067779719"/>
    <n v="0.58756849234530573"/>
    <n v="0"/>
    <n v="0"/>
    <n v="1"/>
    <n v="1"/>
    <n v="4145806.531626293"/>
    <n v="2500000"/>
    <n v="-17907973.345022161"/>
  </r>
  <r>
    <n v="1873"/>
    <x v="1874"/>
    <n v="3878915063.8576512"/>
    <n v="74551260.910307333"/>
    <n v="0"/>
    <n v="0"/>
    <n v="0"/>
    <n v="1873"/>
    <n v="4941000"/>
    <n v="6147000"/>
    <n v="1873"/>
    <n v="0"/>
    <n v="0"/>
    <n v="0.52060209262617108"/>
    <n v="0.58758228972680271"/>
    <n v="0"/>
    <n v="0"/>
    <n v="1"/>
    <n v="1"/>
    <n v="4119349.6928068129"/>
    <n v="2500000"/>
    <n v="-19628893.615574691"/>
  </r>
  <r>
    <n v="1874"/>
    <x v="1875"/>
    <n v="3878912556.9110589"/>
    <n v="74551260.910307333"/>
    <n v="20992650"/>
    <n v="0"/>
    <n v="0"/>
    <n v="1874"/>
    <n v="6445000"/>
    <n v="9306000"/>
    <n v="1874"/>
    <n v="0"/>
    <n v="0"/>
    <n v="0.52059918451674025"/>
    <n v="0.58759151783448016"/>
    <n v="0"/>
    <n v="0"/>
    <n v="1"/>
    <n v="1"/>
    <n v="13324298.67411954"/>
    <n v="7313554.8758883318"/>
    <n v="-9119767.1838063411"/>
  </r>
  <r>
    <n v="1875"/>
    <x v="1876"/>
    <n v="3878910049.9477"/>
    <n v="74551260.910307333"/>
    <n v="2562797.9353403002"/>
    <n v="0"/>
    <n v="0"/>
    <n v="1875"/>
    <n v="5255000"/>
    <n v="7368000"/>
    <n v="1875"/>
    <n v="0"/>
    <n v="0"/>
    <n v="0.52060080898364802"/>
    <n v="0.58757994744418141"/>
    <n v="0"/>
    <n v="0"/>
    <n v="1"/>
    <n v="1"/>
    <n v="5071938.7791057937"/>
    <n v="3209834.4518425008"/>
    <n v="-8170832.0140067041"/>
  </r>
  <r>
    <n v="1876"/>
    <x v="1877"/>
    <n v="3878907542.9692488"/>
    <n v="74551260.910307333"/>
    <n v="0"/>
    <n v="0"/>
    <n v="0"/>
    <n v="1876"/>
    <n v="4914000"/>
    <n v="6373000"/>
    <n v="1876"/>
    <n v="0"/>
    <n v="0"/>
    <n v="0.52060021495435937"/>
    <n v="0.58758337653206705"/>
    <n v="0"/>
    <n v="0"/>
    <n v="1"/>
    <n v="1"/>
    <n v="4313760.7727558808"/>
    <n v="2500000"/>
    <n v="-9989123.6956929602"/>
  </r>
  <r>
    <n v="1877"/>
    <x v="1878"/>
    <n v="3878905035.9772158"/>
    <n v="74551260.910307333"/>
    <n v="-600000"/>
    <n v="0"/>
    <n v="0"/>
    <n v="1877"/>
    <n v="4744000"/>
    <n v="6035000"/>
    <n v="1877"/>
    <n v="0"/>
    <n v="0"/>
    <n v="0.52059788070918256"/>
    <n v="0.58759152453717856"/>
    <n v="0"/>
    <n v="0"/>
    <n v="1"/>
    <n v="1"/>
    <n v="4242129.9348890204"/>
    <n v="2500000"/>
    <n v="-11789232.46096877"/>
  </r>
  <r>
    <n v="1878"/>
    <x v="1879"/>
    <n v="3878902528.97296"/>
    <n v="74551260.910307333"/>
    <n v="-1194000.00013411"/>
    <n v="0"/>
    <n v="0"/>
    <n v="1878"/>
    <n v="4467000"/>
    <n v="5663000"/>
    <n v="1878"/>
    <n v="0"/>
    <n v="0"/>
    <n v="0.52059911160178252"/>
    <n v="0.58760204214158307"/>
    <n v="0"/>
    <n v="0"/>
    <n v="1"/>
    <n v="1"/>
    <n v="4174726.4349364168"/>
    <n v="2500000"/>
    <n v="-13571340.138994191"/>
  </r>
  <r>
    <n v="1879"/>
    <x v="1880"/>
    <n v="3878900021.9577022"/>
    <n v="74551260.910307333"/>
    <n v="-1782060.0003996489"/>
    <n v="0"/>
    <n v="0"/>
    <n v="1879"/>
    <n v="4345000"/>
    <n v="5377000"/>
    <n v="1879"/>
    <n v="0"/>
    <n v="0"/>
    <n v="0.52060597825443189"/>
    <n v="0.58761514874093934"/>
    <n v="0"/>
    <n v="0"/>
    <n v="1"/>
    <n v="1"/>
    <n v="4111300.7939533382"/>
    <n v="2500000"/>
    <n v="-15335626.740637669"/>
  </r>
  <r>
    <n v="1880"/>
    <x v="1881"/>
    <n v="3878897514.9325418"/>
    <n v="74551260.910307333"/>
    <n v="-2364239.4007939738"/>
    <n v="0"/>
    <n v="0"/>
    <n v="1880"/>
    <n v="4251000"/>
    <n v="5290000"/>
    <n v="1880"/>
    <n v="0"/>
    <n v="0"/>
    <n v="0.52061525856562574"/>
    <n v="0.58763017596513567"/>
    <n v="0"/>
    <n v="0"/>
    <n v="1"/>
    <n v="1"/>
    <n v="4051618.256148281"/>
    <n v="2500000"/>
    <n v="-17082270.476659078"/>
  </r>
  <r>
    <n v="1881"/>
    <x v="1882"/>
    <n v="3878895007.8984718"/>
    <n v="74551260.910307333"/>
    <n v="-2940597.0073144832"/>
    <n v="0"/>
    <n v="0"/>
    <n v="1881"/>
    <n v="4483000"/>
    <n v="5211000"/>
    <n v="1881"/>
    <n v="0"/>
    <n v="0"/>
    <n v="0.52062636981710519"/>
    <n v="0.5876456932937546"/>
    <n v="0"/>
    <n v="0"/>
    <n v="1"/>
    <n v="1"/>
    <n v="3995457.9199870368"/>
    <n v="2500000"/>
    <n v="-18811447.775710668"/>
  </r>
  <r>
    <n v="1882"/>
    <x v="1883"/>
    <n v="3878892500.8563809"/>
    <n v="74551260.910307333"/>
    <n v="-3511191.0378986131"/>
    <n v="0"/>
    <n v="0"/>
    <n v="1882"/>
    <n v="5020000"/>
    <n v="6231000"/>
    <n v="1882"/>
    <n v="0"/>
    <n v="0"/>
    <n v="0.52063291504149267"/>
    <n v="0.58766165485585686"/>
    <n v="0"/>
    <n v="0"/>
    <n v="1"/>
    <n v="1"/>
    <n v="3942611.9205751838"/>
    <n v="2500000"/>
    <n v="-20523333.302158251"/>
  </r>
  <r>
    <n v="1883"/>
    <x v="1884"/>
    <n v="3878889993.8070731"/>
    <n v="74551260.910307333"/>
    <n v="18956080.871695559"/>
    <n v="0"/>
    <n v="0"/>
    <n v="1883"/>
    <n v="6620000"/>
    <n v="8519000"/>
    <n v="1883"/>
    <n v="0"/>
    <n v="0"/>
    <n v="0.52062831712163671"/>
    <n v="0.58766951332483264"/>
    <n v="0"/>
    <n v="0"/>
    <n v="1"/>
    <n v="1"/>
    <n v="11794766.073739629"/>
    <n v="6440398.1476533366"/>
    <n v="-11975074.973723991"/>
  </r>
  <r>
    <n v="1884"/>
    <x v="1885"/>
    <n v="3878887486.7512689"/>
    <n v="74551260.910307333"/>
    <n v="2749409.9419238381"/>
    <n v="0"/>
    <n v="0"/>
    <n v="1884"/>
    <n v="7386000"/>
    <n v="8452000"/>
    <n v="1884"/>
    <n v="0"/>
    <n v="0"/>
    <n v="0.52063115830260065"/>
    <n v="0.58766459226717949"/>
    <n v="0"/>
    <n v="0"/>
    <n v="1"/>
    <n v="1"/>
    <n v="4217258.4513041107"/>
    <n v="2500000"/>
    <n v="-13361361.72666339"/>
  </r>
  <r>
    <n v="1885"/>
    <x v="1886"/>
    <n v="3878884979.6896181"/>
    <n v="74551260.910307333"/>
    <n v="0"/>
    <n v="0"/>
    <n v="0"/>
    <n v="1885"/>
    <n v="7353000"/>
    <n v="8505000"/>
    <n v="1885"/>
    <n v="0"/>
    <n v="0"/>
    <n v="0.52056788165465628"/>
    <n v="0.58765343593219588"/>
    <n v="0"/>
    <n v="0"/>
    <n v="1"/>
    <n v="1"/>
    <n v="4138255.4109537201"/>
    <n v="2500000"/>
    <n v="-15127748.11238325"/>
  </r>
  <r>
    <n v="1886"/>
    <x v="1887"/>
    <n v="3878882472.622704"/>
    <n v="74551260.910307333"/>
    <n v="9476570"/>
    <n v="0"/>
    <n v="0"/>
    <n v="1886"/>
    <n v="7558000"/>
    <n v="8963000"/>
    <n v="1886"/>
    <n v="0"/>
    <n v="0"/>
    <n v="0.52050553107202835"/>
    <n v="0.58764112928896939"/>
    <n v="0"/>
    <n v="0"/>
    <n v="1"/>
    <n v="1"/>
    <n v="7951525.7504338501"/>
    <n v="4694155.8249765169"/>
    <n v="-10573070.63464074"/>
  </r>
  <r>
    <n v="1887"/>
    <x v="1888"/>
    <n v="3878879965.551055"/>
    <n v="74551260.910307333"/>
    <n v="0"/>
    <n v="0"/>
    <n v="0"/>
    <n v="1887"/>
    <n v="7458000"/>
    <n v="8590000"/>
    <n v="1887"/>
    <n v="0"/>
    <n v="0"/>
    <n v="0.52048396807973796"/>
    <n v="0.58764376491338899"/>
    <n v="0"/>
    <n v="0"/>
    <n v="1"/>
    <n v="1"/>
    <n v="4174082.9298101198"/>
    <n v="2500000"/>
    <n v="-11973377.430657599"/>
  </r>
  <r>
    <n v="1888"/>
    <x v="1889"/>
    <n v="3878877458.4751439"/>
    <n v="74551260.910307333"/>
    <n v="-600000"/>
    <n v="0"/>
    <n v="0"/>
    <n v="1888"/>
    <n v="7203000"/>
    <n v="8295000"/>
    <n v="1888"/>
    <n v="0"/>
    <n v="0"/>
    <n v="0.52041866123852276"/>
    <n v="0.58763085428095951"/>
    <n v="0"/>
    <n v="0"/>
    <n v="1"/>
    <n v="1"/>
    <n v="4110695.265677507"/>
    <n v="2500000"/>
    <n v="-13753643.65902728"/>
  </r>
  <r>
    <n v="1889"/>
    <x v="1890"/>
    <n v="3878874951.3953981"/>
    <n v="74551260.910307333"/>
    <n v="-474245.00013411051"/>
    <n v="0"/>
    <n v="0"/>
    <n v="1889"/>
    <n v="6925000"/>
    <n v="8057000"/>
    <n v="1889"/>
    <n v="0"/>
    <n v="0"/>
    <n v="0.52036048145077907"/>
    <n v="0.58762050303953273"/>
    <n v="0"/>
    <n v="0"/>
    <n v="1"/>
    <n v="1"/>
    <n v="4051048.463495749"/>
    <n v="2500000"/>
    <n v="-15516107.22551118"/>
  </r>
  <r>
    <n v="1890"/>
    <x v="1891"/>
    <n v="3878872444.3121991"/>
    <n v="74551260.910307333"/>
    <n v="1089762.4497612291"/>
    <n v="0"/>
    <n v="0"/>
    <n v="1890"/>
    <n v="6836000"/>
    <n v="7766000"/>
    <n v="1890"/>
    <n v="0"/>
    <n v="0"/>
    <n v="0.52030986503825094"/>
    <n v="0.58761213303621163"/>
    <n v="0"/>
    <n v="0"/>
    <n v="1"/>
    <n v="1"/>
    <n v="5141229.6592234494"/>
    <n v="3646307.9052254148"/>
    <n v="-13321321.15672419"/>
  </r>
  <r>
    <n v="1891"/>
    <x v="1892"/>
    <n v="3878869937.225893"/>
    <n v="74551260.910307333"/>
    <n v="-64510.916121757124"/>
    <n v="0"/>
    <n v="0"/>
    <n v="1891"/>
    <n v="6557000"/>
    <n v="7488000"/>
    <n v="1891"/>
    <n v="0"/>
    <n v="0"/>
    <n v="0.52028474677441383"/>
    <n v="0.58761280429336882"/>
    <n v="0"/>
    <n v="0"/>
    <n v="1"/>
    <n v="1"/>
    <n v="3959903.8629798298"/>
    <n v="2500000"/>
    <n v="-15088107.948134501"/>
  </r>
  <r>
    <n v="1892"/>
    <x v="1893"/>
    <n v="3878867430.1367898"/>
    <n v="74551260.910307333"/>
    <n v="-663865.80697495886"/>
    <n v="0"/>
    <n v="0"/>
    <n v="1892"/>
    <n v="6032000"/>
    <n v="7000000"/>
    <n v="1892"/>
    <n v="0"/>
    <n v="0"/>
    <n v="0.52024381123022834"/>
    <n v="0.58760943512391628"/>
    <n v="0"/>
    <n v="0"/>
    <n v="1"/>
    <n v="1"/>
    <n v="3909156.1080904221"/>
    <n v="2500000"/>
    <n v="-16837226.872025609"/>
  </r>
  <r>
    <n v="1893"/>
    <x v="1894"/>
    <n v="3878864923.0451698"/>
    <n v="74551260.910307333"/>
    <n v="-1257227.149053595"/>
    <n v="0"/>
    <n v="0"/>
    <n v="1893"/>
    <n v="5374000"/>
    <n v="6385000"/>
    <n v="1893"/>
    <n v="0"/>
    <n v="0"/>
    <n v="0.52021603252246873"/>
    <n v="0.58761037167707419"/>
    <n v="0"/>
    <n v="0"/>
    <n v="1"/>
    <n v="1"/>
    <n v="3861403.2631405862"/>
    <n v="2500000"/>
    <n v="-18568854.607068758"/>
  </r>
  <r>
    <n v="1894"/>
    <x v="1895"/>
    <n v="3878862415.9512858"/>
    <n v="74551260.910307333"/>
    <n v="-1844654.877844071"/>
    <n v="0"/>
    <n v="0"/>
    <n v="1894"/>
    <n v="4812000"/>
    <n v="5955000"/>
    <n v="1894"/>
    <n v="0"/>
    <n v="0"/>
    <n v="0.52020365819459602"/>
    <n v="0.58761657138730461"/>
    <n v="0"/>
    <n v="0"/>
    <n v="1"/>
    <n v="1"/>
    <n v="3816468.5816798499"/>
    <n v="2500000"/>
    <n v="-20283166.06514854"/>
  </r>
  <r>
    <n v="1895"/>
    <x v="1896"/>
    <n v="3878859908.8553629"/>
    <n v="74551260.910307333"/>
    <n v="452811.67052205699"/>
    <n v="0"/>
    <n v="0"/>
    <n v="1895"/>
    <n v="4245000"/>
    <n v="5181000"/>
    <n v="1895"/>
    <n v="0"/>
    <n v="0"/>
    <n v="0.52020348444415898"/>
    <n v="0.5876262313721643"/>
    <n v="0"/>
    <n v="0"/>
    <n v="1"/>
    <n v="1"/>
    <n v="3774185.7480581291"/>
    <n v="2500000"/>
    <n v="-21586371.909030691"/>
  </r>
  <r>
    <n v="1896"/>
    <x v="1897"/>
    <n v="3878857401.757607"/>
    <n v="74551260.910307333"/>
    <n v="-378122.2813429808"/>
    <n v="0"/>
    <n v="0"/>
    <n v="1896"/>
    <n v="3851000"/>
    <n v="4753000"/>
    <n v="1896"/>
    <n v="0"/>
    <n v="0"/>
    <n v="0.52021472626718246"/>
    <n v="0.58764189436311076"/>
    <n v="0"/>
    <n v="0"/>
    <n v="1"/>
    <n v="1"/>
    <n v="3741792.9446079172"/>
    <n v="2500000"/>
    <n v="-23270508.194765311"/>
  </r>
  <r>
    <n v="1897"/>
    <x v="1898"/>
    <n v="3878854894.6581969"/>
    <n v="74551260.910307333"/>
    <n v="-974341.05861406797"/>
    <n v="0"/>
    <n v="0"/>
    <n v="1897"/>
    <n v="5794000"/>
    <n v="9298000"/>
    <n v="1897"/>
    <n v="0"/>
    <n v="0"/>
    <n v="0.52023337126473268"/>
    <n v="0.58766063905804833"/>
    <n v="0"/>
    <n v="0"/>
    <n v="1"/>
    <n v="1"/>
    <n v="3703917.1395965861"/>
    <n v="2500000"/>
    <n v="-24937803.118019029"/>
  </r>
  <r>
    <n v="1898"/>
    <x v="1899"/>
    <n v="3878852387.557302"/>
    <n v="74551260.910307333"/>
    <n v="29384867.351754289"/>
    <n v="0"/>
    <n v="0"/>
    <n v="1898"/>
    <n v="5325000"/>
    <n v="7588000"/>
    <n v="1898"/>
    <n v="0"/>
    <n v="0"/>
    <n v="0.5202113069891201"/>
    <n v="0.58763561043563228"/>
    <n v="0"/>
    <n v="0"/>
    <n v="1"/>
    <n v="1"/>
    <n v="18969342.0333745"/>
    <n v="11330058.426638139"/>
    <n v="-5314450.0924128704"/>
  </r>
  <r>
    <n v="1899"/>
    <x v="1900"/>
    <n v="3878849880.45507"/>
    <n v="74551260.910307333"/>
    <n v="4735782.6436137967"/>
    <n v="0"/>
    <n v="0"/>
    <n v="1899"/>
    <n v="4361000"/>
    <n v="5874000"/>
    <n v="1899"/>
    <n v="0"/>
    <n v="0"/>
    <n v="0.52012478570348231"/>
    <n v="0.58752770487170847"/>
    <n v="0"/>
    <n v="0"/>
    <n v="1"/>
    <n v="1"/>
    <n v="4654203.4382050643"/>
    <n v="2500000"/>
    <n v="-7161305.5926766125"/>
  </r>
  <r>
    <n v="1900"/>
    <x v="1901"/>
    <n v="3878847373.3516331"/>
    <n v="74551260.910307333"/>
    <n v="0"/>
    <n v="0"/>
    <n v="0"/>
    <n v="1900"/>
    <n v="4210000"/>
    <n v="5362000"/>
    <n v="1900"/>
    <n v="0"/>
    <n v="0"/>
    <n v="0.52013376689538937"/>
    <n v="0.58754047831117462"/>
    <n v="0"/>
    <n v="0"/>
    <n v="1"/>
    <n v="1"/>
    <n v="4132071.8960183528"/>
    <n v="2500000"/>
    <n v="-8989692.5383505244"/>
  </r>
  <r>
    <n v="1901"/>
    <x v="1902"/>
    <n v="3878844866.2471142"/>
    <n v="74551260.910307333"/>
    <n v="-600000"/>
    <n v="0"/>
    <n v="0"/>
    <n v="1901"/>
    <n v="3742000"/>
    <n v="4964000"/>
    <n v="1901"/>
    <n v="0"/>
    <n v="0"/>
    <n v="0.52014568492428315"/>
    <n v="0.58755565419570099"/>
    <n v="0"/>
    <n v="0"/>
    <n v="1"/>
    <n v="1"/>
    <n v="4071163.538860973"/>
    <n v="2500000"/>
    <n v="-10799795.614976371"/>
  </r>
  <r>
    <n v="1902"/>
    <x v="1903"/>
    <n v="3878842359.1416192"/>
    <n v="74551260.910307333"/>
    <n v="-1194000.00013411"/>
    <n v="0"/>
    <n v="0"/>
    <n v="1902"/>
    <n v="3639000"/>
    <n v="5105000"/>
    <n v="1902"/>
    <n v="0"/>
    <n v="0"/>
    <n v="0.52016630198127545"/>
    <n v="0.58757348374832907"/>
    <n v="0"/>
    <n v="0"/>
    <n v="1"/>
    <n v="1"/>
    <n v="4013849.725829755"/>
    <n v="2500000"/>
    <n v="-12591797.66124055"/>
  </r>
  <r>
    <n v="1903"/>
    <x v="1904"/>
    <n v="3878839852.0352459"/>
    <n v="74551260.910307333"/>
    <n v="3975979.9996003509"/>
    <n v="0"/>
    <n v="0"/>
    <n v="1903"/>
    <n v="4129000"/>
    <n v="4977000"/>
    <n v="1903"/>
    <n v="0"/>
    <n v="0"/>
    <n v="0.52018874951819183"/>
    <n v="0.58759023339888627"/>
    <n v="0"/>
    <n v="0"/>
    <n v="1"/>
    <n v="1"/>
    <n v="4415198.2920527589"/>
    <n v="2598522.8023015368"/>
    <n v="-12790029.687442631"/>
  </r>
  <r>
    <n v="1904"/>
    <x v="1905"/>
    <n v="3878837344.9280839"/>
    <n v="74551260.910307333"/>
    <n v="0"/>
    <n v="0"/>
    <n v="0"/>
    <n v="1904"/>
    <n v="4069000"/>
    <n v="4795000"/>
    <n v="1904"/>
    <n v="0"/>
    <n v="0"/>
    <n v="0.52020304673352324"/>
    <n v="0.58760842054438756"/>
    <n v="0"/>
    <n v="0"/>
    <n v="1"/>
    <n v="1"/>
    <n v="3974099.822667005"/>
    <n v="2500000"/>
    <n v="-14562129.393426999"/>
  </r>
  <r>
    <n v="1905"/>
    <x v="1906"/>
    <n v="3878834837.8202119"/>
    <n v="74551260.910307333"/>
    <n v="8037060"/>
    <n v="0"/>
    <n v="0"/>
    <n v="1905"/>
    <n v="5045000"/>
    <n v="6361000"/>
    <n v="1905"/>
    <n v="0"/>
    <n v="0"/>
    <n v="0.52021764451580244"/>
    <n v="0.5876272469147783"/>
    <n v="0"/>
    <n v="0"/>
    <n v="1"/>
    <n v="1"/>
    <n v="6752257.1251514005"/>
    <n v="3995750.527356864"/>
    <n v="-11588958.102747619"/>
  </r>
  <r>
    <n v="1906"/>
    <x v="1907"/>
    <n v="3878832330.711699"/>
    <n v="74551260.910307333"/>
    <n v="4318530"/>
    <n v="0"/>
    <n v="0"/>
    <n v="1906"/>
    <n v="4746000"/>
    <n v="6064000"/>
    <n v="1906"/>
    <n v="0"/>
    <n v="0"/>
    <n v="0.52022692376339363"/>
    <n v="0.58763907379883129"/>
    <n v="0"/>
    <n v="0"/>
    <n v="1"/>
    <n v="1"/>
    <n v="6497712.7182362052"/>
    <n v="4553303.2229652684"/>
    <n v="-7463631.0243104771"/>
  </r>
  <r>
    <n v="1907"/>
    <x v="1908"/>
    <n v="3878829823.6026111"/>
    <n v="74551260.910307333"/>
    <n v="0"/>
    <n v="0"/>
    <n v="0"/>
    <n v="1907"/>
    <n v="4116000"/>
    <n v="5179000"/>
    <n v="1907"/>
    <n v="0"/>
    <n v="0"/>
    <n v="0.52024153782551896"/>
    <n v="0.58765214553725087"/>
    <n v="0"/>
    <n v="0"/>
    <n v="1"/>
    <n v="1"/>
    <n v="4022324.906522227"/>
    <n v="2500000"/>
    <n v="-9288994.7157356236"/>
  </r>
  <r>
    <n v="1908"/>
    <x v="1909"/>
    <n v="3878827316.4930048"/>
    <n v="74551260.910307333"/>
    <n v="-600000"/>
    <n v="0"/>
    <n v="0"/>
    <n v="1908"/>
    <n v="4028000"/>
    <n v="4899000"/>
    <n v="1908"/>
    <n v="0"/>
    <n v="0"/>
    <n v="0.52025524377582277"/>
    <n v="0.58766838127971432"/>
    <n v="0"/>
    <n v="0"/>
    <n v="1"/>
    <n v="1"/>
    <n v="3967893.3353900891"/>
    <n v="2500000"/>
    <n v="-11096104.77065452"/>
  </r>
  <r>
    <n v="1909"/>
    <x v="1910"/>
    <n v="3878824809.3829312"/>
    <n v="74551260.910307333"/>
    <n v="-1194000.00013411"/>
    <n v="0"/>
    <n v="0"/>
    <n v="1909"/>
    <n v="4083000"/>
    <n v="5001000"/>
    <n v="1909"/>
    <n v="0"/>
    <n v="0"/>
    <n v="0.52027060730403429"/>
    <n v="0.58768647906494775"/>
    <n v="0"/>
    <n v="0"/>
    <n v="1"/>
    <n v="1"/>
    <n v="3916674.076876814"/>
    <n v="2500000"/>
    <n v="-12885143.725428149"/>
  </r>
  <r>
    <n v="1910"/>
    <x v="1911"/>
    <n v="3878822302.272439"/>
    <n v="74551260.910307333"/>
    <n v="14052549.999600351"/>
    <n v="0"/>
    <n v="0"/>
    <n v="1910"/>
    <n v="6508000"/>
    <n v="10916000"/>
    <n v="1910"/>
    <n v="0"/>
    <n v="0"/>
    <n v="0.52028493531750131"/>
    <n v="0.58770376768439259"/>
    <n v="0"/>
    <n v="0"/>
    <n v="1"/>
    <n v="1"/>
    <n v="7970940.9557656255"/>
    <n v="3820937.858276078"/>
    <n v="-10322704.791053919"/>
  </r>
  <r>
    <n v="1911"/>
    <x v="1912"/>
    <n v="3878819795.1615682"/>
    <n v="74551260.910307333"/>
    <n v="27350690"/>
    <n v="0"/>
    <n v="0"/>
    <n v="1911"/>
    <n v="9161000"/>
    <n v="12422000"/>
    <n v="1911"/>
    <n v="0"/>
    <n v="0"/>
    <n v="0.52026897410471573"/>
    <n v="0.58769654158373397"/>
    <n v="0"/>
    <n v="0"/>
    <n v="1"/>
    <n v="1"/>
    <n v="14529436.0790656"/>
    <n v="6995310.0719485069"/>
    <n v="-694565.2454506848"/>
  </r>
  <r>
    <n v="1912"/>
    <x v="1913"/>
    <n v="3878817288.0503578"/>
    <n v="74551260.910307333"/>
    <n v="4180604.4611033462"/>
    <n v="0"/>
    <n v="0"/>
    <n v="1912"/>
    <n v="7075000"/>
    <n v="9392000"/>
    <n v="1912"/>
    <n v="0"/>
    <n v="0"/>
    <n v="0.52025777863399247"/>
    <n v="0.58769263589831333"/>
    <n v="0"/>
    <n v="0"/>
    <n v="1"/>
    <n v="1"/>
    <n v="5728368.7135522291"/>
    <n v="3379326.0456250762"/>
    <n v="564080.40684857499"/>
  </r>
  <r>
    <n v="1913"/>
    <x v="1914"/>
    <n v="3878814780.9388418"/>
    <n v="74551260.910307333"/>
    <n v="0"/>
    <n v="0"/>
    <n v="0"/>
    <n v="1913"/>
    <n v="7535000"/>
    <n v="11680000"/>
    <n v="1913"/>
    <n v="0"/>
    <n v="0"/>
    <n v="0.52022262477261094"/>
    <n v="0.58768332877305562"/>
    <n v="0"/>
    <n v="0"/>
    <n v="1"/>
    <n v="1"/>
    <n v="4432056.9081562599"/>
    <n v="2500000"/>
    <n v="-1341560.397093829"/>
  </r>
  <r>
    <n v="1914"/>
    <x v="1915"/>
    <n v="3878812273.8270512"/>
    <n v="74551260.910307333"/>
    <n v="44744565"/>
    <n v="0"/>
    <n v="0"/>
    <n v="1914"/>
    <n v="22583000"/>
    <n v="34355000"/>
    <n v="1914"/>
    <n v="0"/>
    <n v="0"/>
    <n v="0.52015517626012775"/>
    <n v="0.58763665389087016"/>
    <n v="0"/>
    <n v="0"/>
    <n v="1"/>
    <n v="1"/>
    <n v="25806158.049201671"/>
    <n v="13785636.186255161"/>
    <n v="18045830.206577249"/>
  </r>
  <r>
    <n v="1915"/>
    <x v="1916"/>
    <n v="3878809766.7150111"/>
    <n v="75108109.537132487"/>
    <n v="34625564.82389909"/>
    <n v="0"/>
    <n v="0"/>
    <n v="1915"/>
    <n v="13205000"/>
    <n v="19799000"/>
    <n v="1915"/>
    <n v="0"/>
    <n v="0"/>
    <n v="0.52021633953681334"/>
    <n v="0.58775374277453851"/>
    <n v="0"/>
    <n v="0"/>
    <n v="1"/>
    <n v="1"/>
    <n v="30723061.298801579"/>
    <n v="20480785.53299645"/>
    <n v="37943115.647115067"/>
  </r>
  <r>
    <n v="1916"/>
    <x v="1917"/>
    <n v="3878807259.6027489"/>
    <n v="76109388.750377789"/>
    <n v="4638462.5338507444"/>
    <n v="0"/>
    <n v="0"/>
    <n v="1916"/>
    <n v="9330000"/>
    <n v="12914000"/>
    <n v="1916"/>
    <n v="0"/>
    <n v="0"/>
    <n v="0.5201077220465935"/>
    <n v="0.58766952860447175"/>
    <n v="0"/>
    <n v="0"/>
    <n v="1"/>
    <n v="1"/>
    <n v="11690374.134910209"/>
    <n v="8211298.0601134859"/>
    <n v="27591080.093773779"/>
  </r>
  <r>
    <n v="1917"/>
    <x v="1918"/>
    <n v="3878804752.4902859"/>
    <n v="75588449.44710885"/>
    <n v="0"/>
    <n v="0"/>
    <n v="0"/>
    <n v="1917"/>
    <n v="7993000"/>
    <n v="10707000"/>
    <n v="1917"/>
    <n v="0"/>
    <n v="0"/>
    <n v="0.52010622341764456"/>
    <n v="0.58766845776841636"/>
    <n v="0"/>
    <n v="0"/>
    <n v="1"/>
    <n v="1"/>
    <n v="8736910.9277416691"/>
    <n v="5837707.3668962233"/>
    <n v="20039817.960656218"/>
  </r>
  <r>
    <n v="1918"/>
    <x v="1919"/>
    <n v="3878802245.3776412"/>
    <n v="75208451.792139664"/>
    <n v="-600000"/>
    <n v="0"/>
    <n v="0"/>
    <n v="1918"/>
    <n v="7310000"/>
    <n v="9625000"/>
    <n v="1918"/>
    <n v="0"/>
    <n v="0"/>
    <n v="0.52009381291879708"/>
    <n v="0.58766568915488038"/>
    <n v="0"/>
    <n v="0"/>
    <n v="1"/>
    <n v="1"/>
    <n v="6997538.7536281906"/>
    <n v="4234024.1037992751"/>
    <n v="14537530.906789869"/>
  </r>
  <r>
    <n v="1919"/>
    <x v="1920"/>
    <n v="3878799738.2648349"/>
    <n v="74931563.486505747"/>
    <n v="1685019.99986589"/>
    <n v="0"/>
    <n v="0"/>
    <n v="1919"/>
    <n v="7085000"/>
    <n v="9715000"/>
    <n v="1919"/>
    <n v="0"/>
    <n v="0"/>
    <n v="0.52006934892022816"/>
    <n v="0.58766174487801126"/>
    <n v="0"/>
    <n v="0"/>
    <n v="1"/>
    <n v="1"/>
    <n v="10690411.80661214"/>
    <n v="8054578.3033345286"/>
    <n v="18050783.29885406"/>
  </r>
  <r>
    <n v="1920"/>
    <x v="1921"/>
    <n v="3878797231.1518822"/>
    <n v="75108358.788637325"/>
    <n v="2879020"/>
    <n v="0"/>
    <n v="0"/>
    <n v="1920"/>
    <n v="6681000"/>
    <n v="9178000"/>
    <n v="1920"/>
    <n v="0"/>
    <n v="0"/>
    <n v="0.52006823405216229"/>
    <n v="0.58766293427668492"/>
    <n v="0"/>
    <n v="0"/>
    <n v="1"/>
    <n v="1"/>
    <n v="7294125.1411920758"/>
    <n v="4658129.2639852809"/>
    <n v="14297636.824611779"/>
  </r>
  <r>
    <n v="1921"/>
    <x v="1922"/>
    <n v="3878794724.0387979"/>
    <n v="74919491.439864844"/>
    <n v="21592650"/>
    <n v="0"/>
    <n v="0"/>
    <n v="1921"/>
    <n v="8823000"/>
    <n v="11426000"/>
    <n v="1921"/>
    <n v="0"/>
    <n v="0"/>
    <n v="0.52005997612389909"/>
    <n v="0.58766284761290244"/>
    <n v="0"/>
    <n v="0"/>
    <n v="1"/>
    <n v="1"/>
    <n v="21376381.03465556"/>
    <n v="14304907.21793272"/>
    <n v="27344002.3297549"/>
  </r>
  <r>
    <n v="1922"/>
    <x v="1923"/>
    <n v="3878792216.9255939"/>
    <n v="75576015.900336534"/>
    <n v="2695238.8927568719"/>
    <n v="0"/>
    <n v="0"/>
    <n v="1922"/>
    <n v="6938000"/>
    <n v="9456000"/>
    <n v="1922"/>
    <n v="0"/>
    <n v="0"/>
    <n v="0.51998015406601872"/>
    <n v="0.58757497009005266"/>
    <n v="0"/>
    <n v="0"/>
    <n v="1"/>
    <n v="1"/>
    <n v="9196824.4728777818"/>
    <n v="6430781.4402317116"/>
    <n v="20660638.03883139"/>
  </r>
  <r>
    <n v="1923"/>
    <x v="1924"/>
    <n v="3878789709.8122849"/>
    <n v="75239692.950201139"/>
    <n v="0"/>
    <n v="0"/>
    <n v="0"/>
    <n v="1923"/>
    <n v="6390000"/>
    <n v="8232000"/>
    <n v="1923"/>
    <n v="0"/>
    <n v="0"/>
    <n v="0.51998128951031641"/>
    <n v="0.58757741823256548"/>
    <n v="0"/>
    <n v="0"/>
    <n v="1"/>
    <n v="1"/>
    <n v="7015317.6381803146"/>
    <n v="4378790.8380960142"/>
    <n v="15015149.68005082"/>
  </r>
  <r>
    <n v="1924"/>
    <x v="1925"/>
    <n v="3878787202.6988788"/>
    <n v="74955598.410814941"/>
    <n v="-600000"/>
    <n v="0"/>
    <n v="0"/>
    <n v="1924"/>
    <n v="5769000"/>
    <n v="7574000"/>
    <n v="1924"/>
    <n v="0"/>
    <n v="0"/>
    <n v="0.519974350084769"/>
    <n v="0.58758150675426357"/>
    <n v="0"/>
    <n v="0"/>
    <n v="1"/>
    <n v="1"/>
    <n v="5686944.839078133"/>
    <n v="3170604.9195577288"/>
    <n v="10883947.189848401"/>
  </r>
  <r>
    <n v="1925"/>
    <x v="1926"/>
    <n v="3878784695.5853872"/>
    <n v="74747706.374913424"/>
    <n v="-1194000.00013411"/>
    <n v="0"/>
    <n v="0"/>
    <n v="1925"/>
    <n v="5081000"/>
    <n v="6803000"/>
    <n v="1925"/>
    <n v="0"/>
    <n v="0"/>
    <n v="0.51996343726557526"/>
    <n v="0.58758575660309442"/>
    <n v="0"/>
    <n v="0"/>
    <n v="1"/>
    <n v="1"/>
    <n v="4903245.9415684855"/>
    <n v="2500000"/>
    <n v="7868353.6132853106"/>
  </r>
  <r>
    <n v="1926"/>
    <x v="1927"/>
    <n v="3878782188.471817"/>
    <n v="74595954.460169479"/>
    <n v="-1782060.0003996489"/>
    <n v="0"/>
    <n v="0"/>
    <n v="1926"/>
    <n v="4623000"/>
    <n v="6205000"/>
    <n v="1926"/>
    <n v="0"/>
    <n v="0"/>
    <n v="0.51995754753134737"/>
    <n v="0.5875927241158232"/>
    <n v="0"/>
    <n v="0"/>
    <n v="1"/>
    <n v="1"/>
    <n v="4796826.2742222697"/>
    <n v="2500000"/>
    <n v="5681745.1167753227"/>
  </r>
  <r>
    <n v="1927"/>
    <x v="1928"/>
    <n v="3878779681.3581772"/>
    <n v="74551260.910307333"/>
    <n v="-2364239.4007939738"/>
    <n v="0"/>
    <n v="0"/>
    <n v="1927"/>
    <n v="4256000"/>
    <n v="5810000"/>
    <n v="1927"/>
    <n v="0"/>
    <n v="0"/>
    <n v="0.51996128187399293"/>
    <n v="0.5876035781062583"/>
    <n v="0"/>
    <n v="0"/>
    <n v="1"/>
    <n v="1"/>
    <n v="4696687.0289399624"/>
    <n v="2500000"/>
    <n v="3742439.9942986588"/>
  </r>
  <r>
    <n v="1928"/>
    <x v="1929"/>
    <n v="3878777174.2444739"/>
    <n v="74551260.910307333"/>
    <n v="-2940597.0073144832"/>
    <n v="0"/>
    <n v="0"/>
    <n v="1928"/>
    <n v="6140000"/>
    <n v="8766000"/>
    <n v="1928"/>
    <n v="0"/>
    <n v="0"/>
    <n v="0.51997230585471255"/>
    <n v="0.58761684854863683"/>
    <n v="0"/>
    <n v="0"/>
    <n v="1"/>
    <n v="1"/>
    <n v="4602457.5627541076"/>
    <n v="2500000"/>
    <n v="1830291.7164674951"/>
  </r>
  <r>
    <n v="1929"/>
    <x v="1930"/>
    <n v="3878774667.1307149"/>
    <n v="74551260.910307333"/>
    <n v="38954353.962101392"/>
    <n v="0"/>
    <n v="0"/>
    <n v="1929"/>
    <n v="7646000"/>
    <n v="10126000"/>
    <n v="1929"/>
    <n v="0"/>
    <n v="0"/>
    <n v="0.51994192984330856"/>
    <n v="0.58760544286175898"/>
    <n v="0"/>
    <n v="0"/>
    <n v="1"/>
    <n v="1"/>
    <n v="27893261.136258479"/>
    <n v="17105718.302440289"/>
    <n v="25140616.39987769"/>
  </r>
  <r>
    <n v="1930"/>
    <x v="1931"/>
    <n v="3878772160.0169039"/>
    <n v="75465136.225974098"/>
    <n v="5741117.2324233064"/>
    <n v="0"/>
    <n v="0"/>
    <n v="1930"/>
    <n v="5998000"/>
    <n v="7851000"/>
    <n v="1930"/>
    <n v="0"/>
    <n v="0"/>
    <n v="0.51970273008964418"/>
    <n v="0.5873262014184355"/>
    <n v="0"/>
    <n v="0"/>
    <n v="1"/>
    <n v="1"/>
    <n v="8842477.3468922731"/>
    <n v="5494466.4711952489"/>
    <n v="18248283.27721956"/>
  </r>
  <r>
    <n v="1931"/>
    <x v="1932"/>
    <n v="3878769652.903048"/>
    <n v="75118297.462108374"/>
    <n v="0"/>
    <n v="0"/>
    <n v="0"/>
    <n v="1931"/>
    <n v="5561000"/>
    <n v="7070000"/>
    <n v="1931"/>
    <n v="0"/>
    <n v="0"/>
    <n v="0.51970789161595032"/>
    <n v="0.5873318612108871"/>
    <n v="0"/>
    <n v="0"/>
    <n v="1"/>
    <n v="1"/>
    <n v="6400255.0921761189"/>
    <n v="3856052.3761547371"/>
    <n v="13227406.32686032"/>
  </r>
  <r>
    <n v="1932"/>
    <x v="1933"/>
    <n v="3878767145.7891488"/>
    <n v="74865634.869631574"/>
    <n v="-600000"/>
    <n v="0"/>
    <n v="0"/>
    <n v="1932"/>
    <n v="5707000"/>
    <n v="7028000"/>
    <n v="1932"/>
    <n v="0"/>
    <n v="0"/>
    <n v="0.51970859202836917"/>
    <n v="0.58734063784313717"/>
    <n v="0"/>
    <n v="0"/>
    <n v="1"/>
    <n v="1"/>
    <n v="5225657.6786716869"/>
    <n v="2796193.2806595699"/>
    <n v="9602272.8946134225"/>
  </r>
  <r>
    <n v="1933"/>
    <x v="1934"/>
    <n v="3878764638.6752138"/>
    <n v="74683209.444726408"/>
    <n v="12481344.99986589"/>
    <n v="0"/>
    <n v="0"/>
    <n v="1933"/>
    <n v="5985000"/>
    <n v="8626000"/>
    <n v="1933"/>
    <n v="0"/>
    <n v="0"/>
    <n v="0.51969345980749537"/>
    <n v="0.58734707995122504"/>
    <n v="0"/>
    <n v="0"/>
    <n v="1"/>
    <n v="1"/>
    <n v="10946023.564568641"/>
    <n v="6221086.4055794133"/>
    <n v="13267719.62788697"/>
  </r>
  <r>
    <n v="1934"/>
    <x v="1935"/>
    <n v="3878762131.561244"/>
    <n v="74867663.531805411"/>
    <n v="4318529.9999999991"/>
    <n v="0"/>
    <n v="0"/>
    <n v="1934"/>
    <n v="5681000"/>
    <n v="7213000"/>
    <n v="1934"/>
    <n v="0"/>
    <n v="0"/>
    <n v="0.51969922204787566"/>
    <n v="0.58734664921384283"/>
    <n v="0"/>
    <n v="0"/>
    <n v="1"/>
    <n v="1"/>
    <n v="8074876.9897396546"/>
    <n v="5211960.583290888"/>
    <n v="13194327.08324068"/>
  </r>
  <r>
    <n v="1935"/>
    <x v="1936"/>
    <n v="3878759624.447247"/>
    <n v="74863970.242608696"/>
    <n v="0"/>
    <n v="0"/>
    <n v="0"/>
    <n v="1935"/>
    <n v="5545000"/>
    <n v="7343000"/>
    <n v="1935"/>
    <n v="0"/>
    <n v="0"/>
    <n v="0.5197063392584591"/>
    <n v="0.58735464630591583"/>
    <n v="0"/>
    <n v="0"/>
    <n v="1"/>
    <n v="1"/>
    <n v="5202626.1479610521"/>
    <n v="2816000.5800517029"/>
    <n v="9581588.0020694882"/>
  </r>
  <r>
    <n v="1936"/>
    <x v="1937"/>
    <n v="3878757117.33322"/>
    <n v="74682168.531231239"/>
    <n v="11635835"/>
    <n v="0"/>
    <n v="0"/>
    <n v="1936"/>
    <n v="5932000"/>
    <n v="7327000"/>
    <n v="1936"/>
    <n v="0"/>
    <n v="0"/>
    <n v="0.5196949943523449"/>
    <n v="0.5873587741216002"/>
    <n v="0"/>
    <n v="0"/>
    <n v="1"/>
    <n v="1"/>
    <n v="9915068.6125659775"/>
    <n v="5433900.8314033309"/>
    <n v="12083843.37224669"/>
  </r>
  <r>
    <n v="1937"/>
    <x v="1938"/>
    <n v="3878754610.2191691"/>
    <n v="74808088.033963263"/>
    <n v="0"/>
    <n v="0"/>
    <n v="0"/>
    <n v="1937"/>
    <n v="5832000"/>
    <n v="7164000"/>
    <n v="1937"/>
    <n v="0"/>
    <n v="0"/>
    <n v="0.51970053730231003"/>
    <n v="0.58736107573342022"/>
    <n v="0"/>
    <n v="0"/>
    <n v="1"/>
    <n v="1"/>
    <n v="4963801.0062758094"/>
    <n v="2591810.43701282"/>
    <n v="8775433.7181027103"/>
  </r>
  <r>
    <n v="1938"/>
    <x v="1939"/>
    <n v="3878752103.1050968"/>
    <n v="74641600.910606965"/>
    <n v="-600000"/>
    <n v="0"/>
    <n v="0"/>
    <n v="1938"/>
    <n v="5402000"/>
    <n v="6733000"/>
    <n v="1938"/>
    <n v="0"/>
    <n v="0"/>
    <n v="0.51967922617572793"/>
    <n v="0.58736560502284441"/>
    <n v="0"/>
    <n v="0"/>
    <n v="1"/>
    <n v="1"/>
    <n v="4767415.4569199812"/>
    <n v="2500000"/>
    <n v="6367686.0191263743"/>
  </r>
  <r>
    <n v="1939"/>
    <x v="1940"/>
    <n v="3878749595.9910049"/>
    <n v="74551260.910307333"/>
    <n v="-1194000.00013411"/>
    <n v="0"/>
    <n v="0"/>
    <n v="1939"/>
    <n v="4843000"/>
    <n v="6165000"/>
    <n v="1939"/>
    <n v="0"/>
    <n v="0"/>
    <n v="0.51966625176719339"/>
    <n v="0.5873726223054454"/>
    <n v="0"/>
    <n v="0"/>
    <n v="1"/>
    <n v="1"/>
    <n v="4669011.9090938782"/>
    <n v="2500000"/>
    <n v="4413861.8335748827"/>
  </r>
  <r>
    <n v="1940"/>
    <x v="1941"/>
    <n v="3878747088.876895"/>
    <n v="74551260.910307333"/>
    <n v="-1782060.0003996489"/>
    <n v="0"/>
    <n v="0"/>
    <n v="1940"/>
    <n v="4194000"/>
    <n v="5501000"/>
    <n v="1940"/>
    <n v="0"/>
    <n v="0"/>
    <n v="0.51966544482053245"/>
    <n v="0.58738342626085349"/>
    <n v="0"/>
    <n v="0"/>
    <n v="1"/>
    <n v="1"/>
    <n v="4576415.7071122536"/>
    <n v="2500000"/>
    <n v="2472487.2975251339"/>
  </r>
  <r>
    <n v="1941"/>
    <x v="1942"/>
    <n v="3878744581.7627702"/>
    <n v="74551260.910307333"/>
    <n v="-2364239.4007939738"/>
    <n v="0"/>
    <n v="0"/>
    <n v="1941"/>
    <n v="4589000"/>
    <n v="5265000"/>
    <n v="1941"/>
    <n v="0"/>
    <n v="0"/>
    <n v="0.51967767289406552"/>
    <n v="0.58739849672498323"/>
    <n v="0"/>
    <n v="0"/>
    <n v="1"/>
    <n v="1"/>
    <n v="4489284.12689145"/>
    <n v="2500000"/>
    <n v="547762.42510252702"/>
  </r>
  <r>
    <n v="1942"/>
    <x v="1943"/>
    <n v="3878742074.6486301"/>
    <n v="74551260.910307333"/>
    <n v="-2940597.0073144832"/>
    <n v="0"/>
    <n v="0"/>
    <n v="1942"/>
    <n v="4797000"/>
    <n v="5529000"/>
    <n v="1942"/>
    <n v="0"/>
    <n v="0"/>
    <n v="0.51968210646892854"/>
    <n v="0.58741494851471421"/>
    <n v="0"/>
    <n v="0"/>
    <n v="1"/>
    <n v="1"/>
    <n v="4407294.6704202127"/>
    <n v="2500000"/>
    <n v="-1357715.199026064"/>
  </r>
  <r>
    <n v="1943"/>
    <x v="1944"/>
    <n v="3878739567.5344758"/>
    <n v="74551260.910307333"/>
    <n v="-3511191.0378986131"/>
    <n v="0"/>
    <n v="0"/>
    <n v="1943"/>
    <n v="4947000"/>
    <n v="5738000"/>
    <n v="1943"/>
    <n v="0"/>
    <n v="0"/>
    <n v="0.51968226154050789"/>
    <n v="0.58742952349137045"/>
    <n v="0"/>
    <n v="0"/>
    <n v="1"/>
    <n v="1"/>
    <n v="4330143.8721055984"/>
    <n v="2500000"/>
    <n v="-3244138.0473392759"/>
  </r>
  <r>
    <n v="1944"/>
    <x v="1945"/>
    <n v="3878737060.4203119"/>
    <n v="74551260.910307333"/>
    <n v="-3356324.1283044401"/>
    <n v="0"/>
    <n v="0"/>
    <n v="1944"/>
    <n v="5204000"/>
    <n v="6167000"/>
    <n v="1944"/>
    <n v="0"/>
    <n v="0"/>
    <n v="0.51967925676298599"/>
    <n v="0.5874424675594111"/>
    <n v="0"/>
    <n v="0"/>
    <n v="1"/>
    <n v="1"/>
    <n v="4257546.1755631091"/>
    <n v="2500000"/>
    <n v="-3929809.1675910051"/>
  </r>
  <r>
    <n v="1945"/>
    <x v="1946"/>
    <n v="3878734553.3061371"/>
    <n v="74551260.910307333"/>
    <n v="-2483250.887771592"/>
    <n v="0"/>
    <n v="0"/>
    <n v="1945"/>
    <n v="4797000"/>
    <n v="5857000"/>
    <n v="1945"/>
    <n v="0"/>
    <n v="0"/>
    <n v="0.51967069295040103"/>
    <n v="0.58745200748258575"/>
    <n v="0"/>
    <n v="0"/>
    <n v="1"/>
    <n v="1"/>
    <n v="4189232.87669376"/>
    <n v="2500000"/>
    <n v="-5396548.576793476"/>
  </r>
  <r>
    <n v="1946"/>
    <x v="1947"/>
    <n v="3878732046.1919522"/>
    <n v="74551260.910307333"/>
    <n v="540356.62055107392"/>
    <n v="0"/>
    <n v="0"/>
    <n v="1946"/>
    <n v="4957000"/>
    <n v="5814000"/>
    <n v="1946"/>
    <n v="0"/>
    <n v="0"/>
    <n v="0.51967084834874033"/>
    <n v="0.5874636922009483"/>
    <n v="0"/>
    <n v="0"/>
    <n v="1"/>
    <n v="1"/>
    <n v="4124951.1291360832"/>
    <n v="2500000"/>
    <n v="-6848620.5922317645"/>
  </r>
  <r>
    <n v="1947"/>
    <x v="1948"/>
    <n v="3878729539.0777578"/>
    <n v="74551260.910307333"/>
    <n v="-335225.25580919458"/>
    <n v="0"/>
    <n v="0"/>
    <n v="1947"/>
    <n v="4487000"/>
    <n v="5418000"/>
    <n v="1947"/>
    <n v="0"/>
    <n v="0"/>
    <n v="0.51966763125370852"/>
    <n v="0.58747550921201064"/>
    <n v="0"/>
    <n v="0"/>
    <n v="1"/>
    <n v="1"/>
    <n v="4073287.352057728"/>
    <n v="2500000"/>
    <n v="-8286171.8878402319"/>
  </r>
  <r>
    <n v="1948"/>
    <x v="1949"/>
    <n v="3878727031.9635582"/>
    <n v="74551260.910307333"/>
    <n v="-931873.00332603138"/>
    <n v="0"/>
    <n v="0"/>
    <n v="1948"/>
    <n v="4450000"/>
    <n v="5178000"/>
    <n v="1948"/>
    <n v="0"/>
    <n v="0"/>
    <n v="0.51967411814720521"/>
    <n v="0.58749012748471952"/>
    <n v="0"/>
    <n v="0"/>
    <n v="1"/>
    <n v="1"/>
    <n v="4015848.2008856088"/>
    <n v="2500000"/>
    <n v="-10103310.170813929"/>
  </r>
  <r>
    <n v="1949"/>
    <x v="1950"/>
    <n v="3878724524.849349"/>
    <n v="74551260.910307333"/>
    <n v="-1522554.2735010609"/>
    <n v="0"/>
    <n v="0"/>
    <n v="1949"/>
    <n v="4421000"/>
    <n v="5061000"/>
    <n v="1949"/>
    <n v="0"/>
    <n v="0"/>
    <n v="0.51968134237946906"/>
    <n v="0.58750634277127323"/>
    <n v="0"/>
    <n v="0"/>
    <n v="1"/>
    <n v="1"/>
    <n v="3961798.8565165871"/>
    <n v="2500000"/>
    <n v="-11902277.07136406"/>
  </r>
  <r>
    <n v="1950"/>
    <x v="1951"/>
    <n v="3878722017.735136"/>
    <n v="74551260.910307333"/>
    <n v="-2107328.7311063679"/>
    <n v="0"/>
    <n v="0"/>
    <n v="1950"/>
    <n v="4296000"/>
    <n v="4990000"/>
    <n v="1950"/>
    <n v="0"/>
    <n v="0"/>
    <n v="0.51968914167688207"/>
    <n v="0.58752327929574011"/>
    <n v="0"/>
    <n v="0"/>
    <n v="1"/>
    <n v="1"/>
    <n v="3910939.2674191231"/>
    <n v="2500000"/>
    <n v="-13683254.303310789"/>
  </r>
  <r>
    <n v="1951"/>
    <x v="1952"/>
    <n v="3878719510.6209149"/>
    <n v="74551260.910307333"/>
    <n v="-2686255.4442663291"/>
    <n v="0"/>
    <n v="0"/>
    <n v="1951"/>
    <n v="4242000"/>
    <n v="4902000"/>
    <n v="1951"/>
    <n v="0"/>
    <n v="0"/>
    <n v="0.51969939450589386"/>
    <n v="0.58754061993209472"/>
    <n v="0"/>
    <n v="0"/>
    <n v="1"/>
    <n v="1"/>
    <n v="3863081.188225742"/>
    <n v="2500000"/>
    <n v="-15446421.76333612"/>
  </r>
  <r>
    <n v="1952"/>
    <x v="1953"/>
    <n v="3878717003.506691"/>
    <n v="74551260.910307333"/>
    <n v="-3259392.89042409"/>
    <n v="0"/>
    <n v="0"/>
    <n v="1952"/>
    <n v="4735000"/>
    <n v="5079000"/>
    <n v="1952"/>
    <n v="0"/>
    <n v="0"/>
    <n v="0.51971069320845165"/>
    <n v="0.5875584940354448"/>
    <n v="0"/>
    <n v="0"/>
    <n v="1"/>
    <n v="1"/>
    <n v="3818047.4829850118"/>
    <n v="2500000"/>
    <n v="-17191957.54915531"/>
  </r>
  <r>
    <n v="1953"/>
    <x v="1954"/>
    <n v="3878714496.3924618"/>
    <n v="74551260.910307333"/>
    <n v="-3826798.9622483812"/>
    <n v="0"/>
    <n v="0"/>
    <n v="1953"/>
    <n v="4985000"/>
    <n v="5420000"/>
    <n v="1953"/>
    <n v="0"/>
    <n v="0"/>
    <n v="0.5197121347553425"/>
    <n v="0.58757499454503215"/>
    <n v="0"/>
    <n v="0"/>
    <n v="1"/>
    <n v="1"/>
    <n v="3775671.4695325228"/>
    <n v="2500000"/>
    <n v="-18920037.977506459"/>
  </r>
  <r>
    <n v="1954"/>
    <x v="1955"/>
    <n v="3878711989.2782292"/>
    <n v="74551260.910307333"/>
    <n v="-4388530.9734812528"/>
    <n v="0"/>
    <n v="0"/>
    <n v="1954"/>
    <n v="4703000"/>
    <n v="5443000"/>
    <n v="1954"/>
    <n v="0"/>
    <n v="0"/>
    <n v="0.519708320001396"/>
    <n v="0.58758879984353507"/>
    <n v="0"/>
    <n v="0"/>
    <n v="1"/>
    <n v="1"/>
    <n v="3735796.302554226"/>
    <n v="2500000"/>
    <n v="-20630837.60196035"/>
  </r>
  <r>
    <n v="1955"/>
    <x v="1956"/>
    <n v="3878709482.163991"/>
    <n v="74551260.910307333"/>
    <n v="-4944645.6647273526"/>
    <n v="0"/>
    <n v="0"/>
    <n v="1955"/>
    <n v="4698000"/>
    <n v="5164000"/>
    <n v="1955"/>
    <n v="0"/>
    <n v="0"/>
    <n v="0.51971042177135307"/>
    <n v="0.58760230499085453"/>
    <n v="0"/>
    <n v="0"/>
    <n v="1"/>
    <n v="1"/>
    <n v="3698274.3930586628"/>
    <n v="2500000"/>
    <n v="-22324529.2305521"/>
  </r>
  <r>
    <n v="1956"/>
    <x v="1957"/>
    <n v="3878706975.0497508"/>
    <n v="74551260.910307333"/>
    <n v="-5495199.2091852948"/>
    <n v="0"/>
    <n v="0"/>
    <n v="1956"/>
    <n v="4766000"/>
    <n v="5248000"/>
    <n v="1956"/>
    <n v="0"/>
    <n v="0"/>
    <n v="0.51971262630998694"/>
    <n v="0.58761787289428891"/>
    <n v="0"/>
    <n v="0"/>
    <n v="1"/>
    <n v="1"/>
    <n v="3662966.8621094008"/>
    <n v="2500000"/>
    <n v="-24001283.9432365"/>
  </r>
  <r>
    <n v="1957"/>
    <x v="1958"/>
    <n v="3878704467.9355068"/>
    <n v="74551260.910307333"/>
    <n v="-6040247.2183217146"/>
    <n v="0"/>
    <n v="0"/>
    <n v="1957"/>
    <n v="6645000"/>
    <n v="13602000"/>
    <n v="1957"/>
    <n v="0"/>
    <n v="0"/>
    <n v="0.51971342535122478"/>
    <n v="0.58763269376712635"/>
    <n v="0"/>
    <n v="0"/>
    <n v="1"/>
    <n v="1"/>
    <n v="3629743.0267957812"/>
    <n v="2500000"/>
    <n v="-25661271.109168839"/>
  </r>
  <r>
    <n v="1958"/>
    <x v="1959"/>
    <n v="3878701960.8212619"/>
    <n v="74551260.910307333"/>
    <n v="80510510.252511412"/>
    <n v="0"/>
    <n v="0"/>
    <n v="1958"/>
    <n v="7563000"/>
    <n v="10590000"/>
    <n v="1958"/>
    <n v="0"/>
    <n v="0"/>
    <n v="0.51967030617198751"/>
    <n v="0.58754522512469931"/>
    <n v="0"/>
    <n v="0"/>
    <n v="1"/>
    <n v="1"/>
    <n v="34345480.510376021"/>
    <n v="14473410.255039999"/>
    <n v="1060641.596187111"/>
  </r>
  <r>
    <n v="1959"/>
    <x v="1960"/>
    <n v="3878699453.7070131"/>
    <n v="74551260.910307333"/>
    <n v="16510425.52218302"/>
    <n v="0"/>
    <n v="0"/>
    <n v="1959"/>
    <n v="6798000"/>
    <n v="8540000"/>
    <n v="1959"/>
    <n v="0"/>
    <n v="0"/>
    <n v="0.51954300328652392"/>
    <n v="0.58704480358977262"/>
    <n v="0"/>
    <n v="0"/>
    <n v="1"/>
    <n v="1"/>
    <n v="8256820.8344528843"/>
    <n v="2500000"/>
    <n v="-849964.81953768828"/>
  </r>
  <r>
    <n v="1960"/>
    <x v="1961"/>
    <n v="3878696946.5927629"/>
    <n v="74551260.910307333"/>
    <n v="20153140"/>
    <n v="0"/>
    <n v="0"/>
    <n v="1960"/>
    <n v="8271000"/>
    <n v="10667000"/>
    <n v="1960"/>
    <n v="0"/>
    <n v="0"/>
    <n v="0.51949587695407118"/>
    <n v="0.58704930585985315"/>
    <n v="0"/>
    <n v="0"/>
    <n v="1"/>
    <n v="1"/>
    <n v="17287706.270308729"/>
    <n v="10489973.133102391"/>
    <n v="13410997.32846771"/>
  </r>
  <r>
    <n v="1961"/>
    <x v="1962"/>
    <n v="3878694439.4785099"/>
    <n v="74874873.609971195"/>
    <n v="10235353.43780428"/>
    <n v="0"/>
    <n v="0"/>
    <n v="1961"/>
    <n v="6493000"/>
    <n v="8342000"/>
    <n v="1961"/>
    <n v="0"/>
    <n v="0"/>
    <n v="0.51948273417584701"/>
    <n v="0.58701109690595954"/>
    <n v="0"/>
    <n v="0"/>
    <n v="1"/>
    <n v="1"/>
    <n v="8884490.3149414528"/>
    <n v="4259178.1069859155"/>
    <n v="11697893.48238465"/>
  </r>
  <r>
    <n v="1962"/>
    <x v="1963"/>
    <n v="3878691932.3642559"/>
    <n v="74788666.108131826"/>
    <n v="0"/>
    <n v="0"/>
    <n v="0"/>
    <n v="1962"/>
    <n v="6087000"/>
    <n v="7225000"/>
    <n v="1962"/>
    <n v="0"/>
    <n v="0"/>
    <n v="0.51947283056779658"/>
    <n v="0.58701593662557383"/>
    <n v="0"/>
    <n v="0"/>
    <n v="1"/>
    <n v="1"/>
    <n v="5301872.9398873877"/>
    <n v="2500000"/>
    <n v="8453671.9739269577"/>
  </r>
  <r>
    <n v="1963"/>
    <x v="1964"/>
    <n v="3878689425.250001"/>
    <n v="74625409.086499929"/>
    <n v="-600000"/>
    <n v="0"/>
    <n v="0"/>
    <n v="1963"/>
    <n v="5357000"/>
    <n v="6542000"/>
    <n v="1963"/>
    <n v="0"/>
    <n v="0"/>
    <n v="0.51944378155646653"/>
    <n v="0.58702126620899509"/>
    <n v="0"/>
    <n v="0"/>
    <n v="1"/>
    <n v="1"/>
    <n v="5171928.0552768987"/>
    <n v="2500000"/>
    <n v="6124945.2473104112"/>
  </r>
  <r>
    <n v="1964"/>
    <x v="1965"/>
    <n v="3878686918.1357431"/>
    <n v="74551260.910307333"/>
    <n v="-1194000.00013411"/>
    <n v="0"/>
    <n v="0"/>
    <n v="1964"/>
    <n v="4972000"/>
    <n v="5891000"/>
    <n v="1964"/>
    <n v="0"/>
    <n v="0"/>
    <n v="0.5194318311397943"/>
    <n v="0.58703081221736619"/>
    <n v="0"/>
    <n v="0"/>
    <n v="1"/>
    <n v="1"/>
    <n v="5049651.9478835436"/>
    <n v="2500000"/>
    <n v="4169842.046567922"/>
  </r>
  <r>
    <n v="1965"/>
    <x v="1966"/>
    <n v="3878684411.0214849"/>
    <n v="74551260.910307333"/>
    <n v="-1782060.0003996489"/>
    <n v="0"/>
    <n v="0"/>
    <n v="1965"/>
    <n v="6619000"/>
    <n v="9563000"/>
    <n v="1965"/>
    <n v="0"/>
    <n v="0"/>
    <n v="0.51942830206753121"/>
    <n v="0.5870441917388014"/>
    <n v="0"/>
    <n v="0"/>
    <n v="1"/>
    <n v="1"/>
    <n v="4934592.0401073508"/>
    <n v="2500000"/>
    <n v="2228143.6270342749"/>
  </r>
  <r>
    <n v="1966"/>
    <x v="1967"/>
    <n v="3878681903.9072261"/>
    <n v="74551260.910307333"/>
    <n v="48738365.599206023"/>
    <n v="0"/>
    <n v="0"/>
    <n v="1966"/>
    <n v="9607000"/>
    <n v="13657000"/>
    <n v="1966"/>
    <n v="0"/>
    <n v="0"/>
    <n v="0.5193858625759995"/>
    <n v="0.58702747415411149"/>
    <n v="0"/>
    <n v="0"/>
    <n v="1"/>
    <n v="1"/>
    <n v="30648647.92103909"/>
    <n v="17194202.931181882"/>
    <n v="25539419.035913911"/>
  </r>
  <r>
    <n v="1967"/>
    <x v="1968"/>
    <n v="3878679396.7929649"/>
    <n v="75485204.932876036"/>
    <n v="8275233.9317376241"/>
    <n v="0"/>
    <n v="0"/>
    <n v="1967"/>
    <n v="6888000"/>
    <n v="9330000"/>
    <n v="1967"/>
    <n v="0"/>
    <n v="0"/>
    <n v="0.51923472451485453"/>
    <n v="0.58677199150922887"/>
    <n v="0"/>
    <n v="0"/>
    <n v="1"/>
    <n v="1"/>
    <n v="10513847.9108651"/>
    <n v="6102173.9214988137"/>
    <n v="19322656.499293741"/>
  </r>
  <r>
    <n v="1968"/>
    <x v="1969"/>
    <n v="3878676889.6787038"/>
    <n v="75172362.504183844"/>
    <n v="0"/>
    <n v="0"/>
    <n v="0"/>
    <n v="1968"/>
    <n v="6161000"/>
    <n v="7457000"/>
    <n v="1968"/>
    <n v="0"/>
    <n v="0"/>
    <n v="0.51923505472664755"/>
    <n v="0.58677350441950926"/>
    <n v="0"/>
    <n v="0"/>
    <n v="1"/>
    <n v="1"/>
    <n v="7102784.2054636497"/>
    <n v="4090115.431236411"/>
    <n v="14013242.79988887"/>
  </r>
  <r>
    <n v="1969"/>
    <x v="1970"/>
    <n v="3878674382.5644422"/>
    <n v="74905180.049189106"/>
    <n v="-600000"/>
    <n v="0"/>
    <n v="0"/>
    <n v="1969"/>
    <n v="5375000"/>
    <n v="6524000"/>
    <n v="1969"/>
    <n v="0"/>
    <n v="0"/>
    <n v="0.51922856814794738"/>
    <n v="0.58678120612927687"/>
    <n v="0"/>
    <n v="0"/>
    <n v="1"/>
    <n v="1"/>
    <n v="5824659.5473106476"/>
    <n v="2954375.9033926642"/>
    <n v="10136564.6136546"/>
  </r>
  <r>
    <n v="1970"/>
    <x v="1971"/>
    <n v="3878671875.4501791"/>
    <n v="74710096.287842959"/>
    <n v="-1194000.00013411"/>
    <n v="0"/>
    <n v="0"/>
    <n v="1970"/>
    <n v="5119000"/>
    <n v="5866000"/>
    <n v="1970"/>
    <n v="0"/>
    <n v="0"/>
    <n v="0.51922265374361087"/>
    <n v="0.58679206353031688"/>
    <n v="0"/>
    <n v="0"/>
    <n v="1"/>
    <n v="1"/>
    <n v="5236301.4595703762"/>
    <n v="2500000"/>
    <n v="7315078.5801337035"/>
  </r>
  <r>
    <n v="1971"/>
    <x v="1972"/>
    <n v="3878669368.3359151"/>
    <n v="74568112.331073135"/>
    <n v="-1782060.0003996489"/>
    <n v="0"/>
    <n v="0"/>
    <n v="1971"/>
    <n v="5185000"/>
    <n v="6202000"/>
    <n v="1971"/>
    <n v="0"/>
    <n v="0"/>
    <n v="0.5192159636078526"/>
    <n v="0.58680583997314884"/>
    <n v="0"/>
    <n v="0"/>
    <n v="1"/>
    <n v="1"/>
    <n v="5110226.3161648316"/>
    <n v="2500000"/>
    <n v="5275545.9707260896"/>
  </r>
  <r>
    <n v="1972"/>
    <x v="1973"/>
    <n v="3878666861.2216501"/>
    <n v="74551260.910307333"/>
    <n v="-1644484.4007939741"/>
    <n v="0"/>
    <n v="0"/>
    <n v="1972"/>
    <n v="4817000"/>
    <n v="5804000"/>
    <n v="1972"/>
    <n v="0"/>
    <n v="0"/>
    <n v="0.51920783242782775"/>
    <n v="0.58681742062891873"/>
    <n v="0"/>
    <n v="0"/>
    <n v="1"/>
    <n v="1"/>
    <n v="4991591.5748212347"/>
    <n v="2500000"/>
    <n v="3363203.1612145118"/>
  </r>
  <r>
    <n v="1973"/>
    <x v="1974"/>
    <n v="3878664354.1073852"/>
    <n v="74551260.910307333"/>
    <n v="-1508284.5571536049"/>
    <n v="0"/>
    <n v="0"/>
    <n v="1973"/>
    <n v="4537000"/>
    <n v="5375000"/>
    <n v="1973"/>
    <n v="0"/>
    <n v="0"/>
    <n v="0.51920758387593691"/>
    <n v="0.58683124504796158"/>
    <n v="0"/>
    <n v="0"/>
    <n v="1"/>
    <n v="1"/>
    <n v="4879958.1356397308"/>
    <n v="2500000"/>
    <n v="1429571.1303541011"/>
  </r>
  <r>
    <n v="1974"/>
    <x v="1975"/>
    <n v="3878661846.9931188"/>
    <n v="74551260.910307333"/>
    <n v="-2093201.7119191971"/>
    <n v="0"/>
    <n v="0"/>
    <n v="1974"/>
    <n v="4366000"/>
    <n v="5162000"/>
    <n v="1974"/>
    <n v="0"/>
    <n v="0"/>
    <n v="0.51921308057177895"/>
    <n v="0.58684747708031759"/>
    <n v="0"/>
    <n v="0"/>
    <n v="1"/>
    <n v="1"/>
    <n v="4774912.8124708869"/>
    <n v="2500000"/>
    <n v="303200.41937009431"/>
  </r>
  <r>
    <n v="1975"/>
    <x v="1976"/>
    <n v="3878659339.8788528"/>
    <n v="74551260.910307333"/>
    <n v="-2672269.695267872"/>
    <n v="0"/>
    <n v="0"/>
    <n v="1975"/>
    <n v="4355000"/>
    <n v="5087000"/>
    <n v="1975"/>
    <n v="0"/>
    <n v="0"/>
    <n v="0.51922197835222916"/>
    <n v="0.5868648553837077"/>
    <n v="0"/>
    <n v="0"/>
    <n v="1"/>
    <n v="1"/>
    <n v="4676066.8035997804"/>
    <n v="2500000"/>
    <n v="-1599831.5847558361"/>
  </r>
  <r>
    <n v="1976"/>
    <x v="1977"/>
    <n v="3878656832.7645869"/>
    <n v="74551260.910307333"/>
    <n v="-3245546.9989124918"/>
    <n v="0"/>
    <n v="0"/>
    <n v="1976"/>
    <n v="4340000"/>
    <n v="4923000"/>
    <n v="1976"/>
    <n v="0"/>
    <n v="0"/>
    <n v="0.51923109147615976"/>
    <n v="0.58688259750788541"/>
    <n v="0"/>
    <n v="0"/>
    <n v="1"/>
    <n v="1"/>
    <n v="4583054.2526836181"/>
    <n v="2500000"/>
    <n v="-3483833.2692658678"/>
  </r>
  <r>
    <n v="1977"/>
    <x v="1978"/>
    <n v="3878654325.650321"/>
    <n v="74551260.910307333"/>
    <n v="-3813091.5296488032"/>
    <n v="0"/>
    <n v="0"/>
    <n v="1977"/>
    <n v="4211000"/>
    <n v="4834000"/>
    <n v="1977"/>
    <n v="0"/>
    <n v="0"/>
    <n v="0.51924049791949223"/>
    <n v="0.58690123543851591"/>
    <n v="0"/>
    <n v="0"/>
    <n v="1"/>
    <n v="1"/>
    <n v="4495530.8946164977"/>
    <n v="2500000"/>
    <n v="-5348994.9373519067"/>
  </r>
  <r>
    <n v="1978"/>
    <x v="1979"/>
    <n v="3878651818.5360541"/>
    <n v="74551260.910307333"/>
    <n v="-4374960.6152046071"/>
    <n v="0"/>
    <n v="0"/>
    <n v="1978"/>
    <n v="4263000"/>
    <n v="4923000"/>
    <n v="1978"/>
    <n v="0"/>
    <n v="0"/>
    <n v="0.51925240624191082"/>
    <n v="0.58692034207341703"/>
    <n v="0"/>
    <n v="0"/>
    <n v="1"/>
    <n v="1"/>
    <n v="4413172.7813092936"/>
    <n v="2500000"/>
    <n v="-7195504.9891739814"/>
  </r>
  <r>
    <n v="1979"/>
    <x v="1980"/>
    <n v="3878649311.4217858"/>
    <n v="74551260.910307333"/>
    <n v="1546583.989969559"/>
    <n v="0"/>
    <n v="0"/>
    <n v="1979"/>
    <n v="4641000"/>
    <n v="5359000"/>
    <n v="1979"/>
    <n v="0"/>
    <n v="0"/>
    <n v="0.51926331040012141"/>
    <n v="0.58693884842839539"/>
    <n v="0"/>
    <n v="0"/>
    <n v="1"/>
    <n v="1"/>
    <n v="5656612.7609052714"/>
    <n v="3820937.6782368431"/>
    <n v="-4689962.4408905627"/>
  </r>
  <r>
    <n v="1980"/>
    <x v="1981"/>
    <n v="3878646804.307519"/>
    <n v="74551260.910307333"/>
    <n v="0"/>
    <n v="0"/>
    <n v="0"/>
    <n v="1980"/>
    <n v="10627000"/>
    <n v="9472000"/>
    <n v="1980"/>
    <n v="0"/>
    <n v="0"/>
    <n v="0.51927715199963154"/>
    <n v="0.58695528948967546"/>
    <n v="0"/>
    <n v="0"/>
    <n v="1"/>
    <n v="1"/>
    <n v="4288007.5908731017"/>
    <n v="2500000"/>
    <n v="-6543062.8175299456"/>
  </r>
  <r>
    <n v="1981"/>
    <x v="1982"/>
    <n v="3878644297.1932511"/>
    <n v="74551260.910307333"/>
    <n v="16674120"/>
    <n v="0"/>
    <n v="0"/>
    <n v="1981"/>
    <n v="7247000"/>
    <n v="10037000"/>
    <n v="1981"/>
    <n v="0"/>
    <n v="0"/>
    <n v="0.51910860865315556"/>
    <n v="0.58693391128187389"/>
    <n v="0"/>
    <n v="0"/>
    <n v="1"/>
    <n v="1"/>
    <n v="21442046.683640011"/>
    <n v="16311784.883718111"/>
    <n v="18411817.809182871"/>
  </r>
  <r>
    <n v="1982"/>
    <x v="1983"/>
    <n v="3878641790.0789828"/>
    <n v="75126526.912703127"/>
    <n v="0"/>
    <n v="0"/>
    <n v="0"/>
    <n v="1982"/>
    <n v="5063000"/>
    <n v="5898000"/>
    <n v="1982"/>
    <n v="0"/>
    <n v="0"/>
    <n v="0.51888995361478518"/>
    <n v="0.58681996427603189"/>
    <n v="0"/>
    <n v="0"/>
    <n v="1"/>
    <n v="1"/>
    <n v="6012925.8918345366"/>
    <n v="4088704.398325338"/>
    <n v="13387721.170867691"/>
  </r>
  <r>
    <n v="1983"/>
    <x v="1984"/>
    <n v="3878639282.964715"/>
    <n v="74873702.297792003"/>
    <n v="-600000"/>
    <n v="0"/>
    <n v="0"/>
    <n v="1983"/>
    <n v="4437000"/>
    <n v="5290000"/>
    <n v="1983"/>
    <n v="0"/>
    <n v="0"/>
    <n v="0.51889950946184127"/>
    <n v="0.58683392906403631"/>
    <n v="0"/>
    <n v="0"/>
    <n v="1"/>
    <n v="1"/>
    <n v="4681056.3130188212"/>
    <n v="2834984.56469046"/>
    <n v="9727001.3266430795"/>
  </r>
  <r>
    <n v="1984"/>
    <x v="1985"/>
    <n v="3878636775.8504472"/>
    <n v="74689486.079127878"/>
    <n v="-1194000.00013411"/>
    <n v="0"/>
    <n v="0"/>
    <n v="1984"/>
    <n v="4540000"/>
    <n v="5029000"/>
    <n v="1984"/>
    <n v="0"/>
    <n v="0"/>
    <n v="0.51891018309215076"/>
    <n v="0.58685046385872308"/>
    <n v="0"/>
    <n v="0"/>
    <n v="1"/>
    <n v="1"/>
    <n v="4272534.0583828175"/>
    <n v="2500000"/>
    <n v="7047369.6631287932"/>
  </r>
  <r>
    <n v="1985"/>
    <x v="1986"/>
    <n v="3878634268.7361779"/>
    <n v="74554640.575109303"/>
    <n v="-1782060.0003996489"/>
    <n v="0"/>
    <n v="0"/>
    <n v="1985"/>
    <n v="4320000"/>
    <n v="4885000"/>
    <n v="1985"/>
    <n v="0"/>
    <n v="0"/>
    <n v="0.51891562776521449"/>
    <n v="0.58686814148374222"/>
    <n v="0"/>
    <n v="0"/>
    <n v="1"/>
    <n v="1"/>
    <n v="4203336.2403987274"/>
    <n v="2500000"/>
    <n v="5105513.8904805155"/>
  </r>
  <r>
    <n v="1986"/>
    <x v="1987"/>
    <n v="3878631761.6219091"/>
    <n v="74551260.910307333"/>
    <n v="-2364239.4007939738"/>
    <n v="0"/>
    <n v="0"/>
    <n v="1986"/>
    <n v="3987000"/>
    <n v="4845000"/>
    <n v="1986"/>
    <n v="0"/>
    <n v="0"/>
    <n v="0.51892543487832965"/>
    <n v="0.58688666425477276"/>
    <n v="0"/>
    <n v="0"/>
    <n v="1"/>
    <n v="1"/>
    <n v="4138222.1741654072"/>
    <n v="2500000"/>
    <n v="3162627.971984758"/>
  </r>
  <r>
    <n v="1987"/>
    <x v="1988"/>
    <n v="3878629254.5076408"/>
    <n v="74551260.910307333"/>
    <n v="2817442.9926855159"/>
    <n v="0"/>
    <n v="0"/>
    <n v="1987"/>
    <n v="3351000"/>
    <n v="4398000"/>
    <n v="1987"/>
    <n v="0"/>
    <n v="0"/>
    <n v="0.51894158914319177"/>
    <n v="0.58690536573458851"/>
    <n v="0"/>
    <n v="0"/>
    <n v="1"/>
    <n v="1"/>
    <n v="4154924.2790521821"/>
    <n v="2500000"/>
    <n v="1249866.2030640689"/>
  </r>
  <r>
    <n v="1988"/>
    <x v="1989"/>
    <n v="3878626747.3933721"/>
    <n v="74551260.910307333"/>
    <n v="0"/>
    <n v="0"/>
    <n v="0"/>
    <n v="1988"/>
    <n v="3172000"/>
    <n v="4231000"/>
    <n v="1988"/>
    <n v="0"/>
    <n v="0"/>
    <n v="0.51896901007883112"/>
    <n v="0.58692689778979867"/>
    <n v="0"/>
    <n v="0"/>
    <n v="1"/>
    <n v="1"/>
    <n v="4065306.0122720241"/>
    <n v="2500000"/>
    <n v="-268669.9586872044"/>
  </r>
  <r>
    <n v="1989"/>
    <x v="1990"/>
    <n v="3878624240.2791028"/>
    <n v="74551260.910307333"/>
    <n v="13795100"/>
    <n v="0"/>
    <n v="0"/>
    <n v="1989"/>
    <n v="2624000"/>
    <n v="3853000"/>
    <n v="1989"/>
    <n v="0"/>
    <n v="0"/>
    <n v="0.51899939634264625"/>
    <n v="0.58694940526995043"/>
    <n v="0"/>
    <n v="0"/>
    <n v="1"/>
    <n v="1"/>
    <n v="6727912.1272466462"/>
    <n v="2500000"/>
    <n v="-2165983.259160385"/>
  </r>
  <r>
    <n v="1990"/>
    <x v="1991"/>
    <n v="3878621733.164834"/>
    <n v="74551260.910307333"/>
    <n v="0"/>
    <n v="0"/>
    <n v="0"/>
    <n v="1990"/>
    <n v="2596000"/>
    <n v="3780000"/>
    <n v="1990"/>
    <n v="0"/>
    <n v="0"/>
    <n v="0.51903831331611661"/>
    <n v="0.58696682535197342"/>
    <n v="0"/>
    <n v="0"/>
    <n v="1"/>
    <n v="1"/>
    <n v="4180013.9196223509"/>
    <n v="2500000"/>
    <n v="-4044323.427052916"/>
  </r>
  <r>
    <n v="1991"/>
    <x v="1992"/>
    <n v="3878619226.0505638"/>
    <n v="74551260.910307333"/>
    <n v="-600000"/>
    <n v="0"/>
    <n v="0"/>
    <n v="1991"/>
    <n v="2827000"/>
    <n v="3877000"/>
    <n v="1991"/>
    <n v="0"/>
    <n v="0"/>
    <n v="0.51907763762432635"/>
    <n v="0.58699187654075291"/>
    <n v="0"/>
    <n v="0"/>
    <n v="1"/>
    <n v="1"/>
    <n v="4116276.2344813431"/>
    <n v="2500000"/>
    <n v="-5903880.1936863633"/>
  </r>
  <r>
    <n v="1992"/>
    <x v="1993"/>
    <n v="3878616718.936295"/>
    <n v="74551260.910307333"/>
    <n v="-1194000.00013411"/>
    <n v="0"/>
    <n v="0"/>
    <n v="1992"/>
    <n v="3027000"/>
    <n v="3602000"/>
    <n v="1992"/>
    <n v="0"/>
    <n v="0"/>
    <n v="0.51911347847203348"/>
    <n v="0.58701642992080982"/>
    <n v="0"/>
    <n v="0"/>
    <n v="1"/>
    <n v="1"/>
    <n v="4056300.0679960898"/>
    <n v="2500000"/>
    <n v="-7744841.3930691201"/>
  </r>
  <r>
    <n v="1993"/>
    <x v="1994"/>
    <n v="3878614211.8220258"/>
    <n v="74551260.910307333"/>
    <n v="-1782060.0003996489"/>
    <n v="0"/>
    <n v="0"/>
    <n v="1993"/>
    <n v="4576000"/>
    <n v="4367000"/>
    <n v="1993"/>
    <n v="0"/>
    <n v="0"/>
    <n v="0.51914618436648374"/>
    <n v="0.58704252691964931"/>
    <n v="0"/>
    <n v="0"/>
    <n v="1"/>
    <n v="1"/>
    <n v="3999863.431831649"/>
    <n v="2500000"/>
    <n v="-9567392.9808695354"/>
  </r>
  <r>
    <n v="1994"/>
    <x v="1995"/>
    <n v="3878611704.707757"/>
    <n v="74551260.910307333"/>
    <n v="36502530.599206023"/>
    <n v="0"/>
    <n v="0"/>
    <n v="1994"/>
    <n v="13231000"/>
    <n v="14566000"/>
    <n v="1994"/>
    <n v="0"/>
    <n v="0"/>
    <n v="0.51915089173882722"/>
    <n v="0.5870641517251558"/>
    <n v="0"/>
    <n v="0"/>
    <n v="1"/>
    <n v="1"/>
    <n v="24491362.860906981"/>
    <n v="14860844.495605551"/>
    <n v="14235843.446800681"/>
  </r>
  <r>
    <n v="1995"/>
    <x v="1996"/>
    <n v="3878609197.5934868"/>
    <n v="74916381.848614141"/>
    <n v="44728630.306048132"/>
    <n v="0"/>
    <n v="0"/>
    <n v="1995"/>
    <n v="8913000"/>
    <n v="11392000"/>
    <n v="1995"/>
    <n v="0"/>
    <n v="0"/>
    <n v="0.51917722477397543"/>
    <n v="0.58697903867051227"/>
    <n v="0"/>
    <n v="0"/>
    <n v="1"/>
    <n v="1"/>
    <n v="29241504.301492471"/>
    <n v="17085368.152075101"/>
    <n v="31234872.78205863"/>
  </r>
  <r>
    <n v="1996"/>
    <x v="1997"/>
    <n v="3878606690.479218"/>
    <n v="75771813.850612938"/>
    <n v="7244392.2938140407"/>
    <n v="0"/>
    <n v="0"/>
    <n v="1996"/>
    <n v="5558000"/>
    <n v="5081000"/>
    <n v="1996"/>
    <n v="0"/>
    <n v="0"/>
    <n v="0.51899960634241538"/>
    <n v="0.58669656591226316"/>
    <n v="0"/>
    <n v="0"/>
    <n v="1"/>
    <n v="1"/>
    <n v="10543556.861077219"/>
    <n v="6759171.5556667224"/>
    <n v="22692605.811530419"/>
  </r>
  <r>
    <n v="1997"/>
    <x v="1998"/>
    <n v="3878604183.3649478"/>
    <n v="75341946.451004967"/>
    <n v="719755.00000000093"/>
    <n v="0"/>
    <n v="0"/>
    <n v="1997"/>
    <n v="6578000"/>
    <n v="8388000"/>
    <n v="1997"/>
    <n v="0"/>
    <n v="0"/>
    <n v="0.51900424845595139"/>
    <n v="0.58668801057677034"/>
    <n v="0"/>
    <n v="0"/>
    <n v="1"/>
    <n v="1"/>
    <n v="12682790.3199964"/>
    <n v="10043807.969120171"/>
    <n v="24368533.463034861"/>
  </r>
  <r>
    <n v="1998"/>
    <x v="1999"/>
    <n v="3878601676.250679"/>
    <n v="75426283.1574049"/>
    <n v="37179939.950160883"/>
    <n v="0"/>
    <n v="0"/>
    <n v="1998"/>
    <n v="34659000"/>
    <n v="41105000"/>
    <n v="1998"/>
    <n v="0"/>
    <n v="0"/>
    <n v="0.51897525529462385"/>
    <n v="0.58667662209607219"/>
    <n v="0"/>
    <n v="0"/>
    <n v="1"/>
    <n v="1"/>
    <n v="33125776.40421192"/>
    <n v="22248602.971937109"/>
    <n v="43334549.628373779"/>
  </r>
  <r>
    <n v="1999"/>
    <x v="2000"/>
    <n v="3878599169.1364088"/>
    <n v="76380698.66303654"/>
    <n v="39866529.498339728"/>
    <n v="0"/>
    <n v="0"/>
    <n v="1999"/>
    <n v="14420000"/>
    <n v="18028000"/>
    <n v="1999"/>
    <n v="0"/>
    <n v="0"/>
    <n v="0.51946725749935285"/>
    <n v="0.58692902572358585"/>
    <n v="0"/>
    <n v="0"/>
    <n v="1"/>
    <n v="1"/>
    <n v="42865659.964901358"/>
    <n v="30848754.508174811"/>
    <n v="63838113.186046228"/>
  </r>
  <r>
    <n v="2000"/>
    <x v="2001"/>
    <n v="3878596662.02214"/>
    <n v="77412487.247921839"/>
    <n v="6002757.3435271084"/>
    <n v="0"/>
    <n v="0"/>
    <n v="2000"/>
    <n v="8529000"/>
    <n v="11672000"/>
    <n v="2000"/>
    <n v="0"/>
    <n v="0"/>
    <n v="0.51879841243259239"/>
    <n v="0.5863951992944737"/>
    <n v="0"/>
    <n v="0"/>
    <n v="1"/>
    <n v="1"/>
    <n v="18127460.45950789"/>
    <n v="13751329.35192742"/>
    <n v="46443243.330896303"/>
  </r>
  <r>
    <n v="2001"/>
    <x v="2002"/>
    <n v="3878594154.9078689"/>
    <n v="76537135.599822938"/>
    <n v="3598775"/>
    <n v="0"/>
    <n v="0"/>
    <n v="2001"/>
    <n v="5660000"/>
    <n v="8007000"/>
    <n v="2001"/>
    <n v="0"/>
    <n v="0"/>
    <n v="0.51872591086445585"/>
    <n v="0.58635831948709249"/>
    <n v="0"/>
    <n v="0"/>
    <n v="1"/>
    <n v="1"/>
    <n v="13554901.32901348"/>
    <n v="9832236.0712504555"/>
    <n v="33763576.525254011"/>
  </r>
  <r>
    <n v="2002"/>
    <x v="2003"/>
    <n v="3878591647.7936001"/>
    <n v="75899064.29902631"/>
    <n v="0"/>
    <n v="0"/>
    <n v="0"/>
    <n v="2002"/>
    <n v="5374000"/>
    <n v="7469000"/>
    <n v="2002"/>
    <n v="0"/>
    <n v="0"/>
    <n v="0.51868732910975379"/>
    <n v="0.58633709375845677"/>
    <n v="0"/>
    <n v="0"/>
    <n v="1"/>
    <n v="1"/>
    <n v="10490985.458263749"/>
    <n v="7144127.3012316888"/>
    <n v="24540772.553285271"/>
  </r>
  <r>
    <n v="2003"/>
    <x v="2004"/>
    <n v="3878589140.6793299"/>
    <n v="75434950.642288268"/>
    <n v="2998775"/>
    <n v="0"/>
    <n v="0"/>
    <n v="2003"/>
    <n v="7384000"/>
    <n v="9414000"/>
    <n v="2003"/>
    <n v="0"/>
    <n v="0"/>
    <n v="0.51868871832325403"/>
    <n v="0.58633676499698817"/>
    <n v="0"/>
    <n v="0"/>
    <n v="1"/>
    <n v="1"/>
    <n v="10598504.49794268"/>
    <n v="7292145.7377326041"/>
    <n v="21003416.813079368"/>
  </r>
  <r>
    <n v="2004"/>
    <x v="2005"/>
    <n v="3878586633.5650601"/>
    <n v="75256942.401761845"/>
    <n v="9356815"/>
    <n v="0"/>
    <n v="0"/>
    <n v="2004"/>
    <n v="7456000"/>
    <n v="10454000"/>
    <n v="2004"/>
    <n v="0"/>
    <n v="0"/>
    <n v="0.51868940890903925"/>
    <n v="0.58633811021310556"/>
    <n v="0"/>
    <n v="0"/>
    <n v="1"/>
    <n v="1"/>
    <n v="16801605.641937669"/>
    <n v="12068853.24735254"/>
    <n v="26704410.628607631"/>
  </r>
  <r>
    <n v="2005"/>
    <x v="2006"/>
    <n v="3878584126.4507899"/>
    <n v="75543830.109101996"/>
    <n v="0"/>
    <n v="0"/>
    <n v="0"/>
    <n v="2005"/>
    <n v="4895000"/>
    <n v="6628000"/>
    <n v="2005"/>
    <n v="0"/>
    <n v="0"/>
    <n v="0.51863326702133028"/>
    <n v="0.58630335637094244"/>
    <n v="0"/>
    <n v="0"/>
    <n v="1"/>
    <n v="1"/>
    <n v="8819347.5885588415"/>
    <n v="5731791.9645016193"/>
    <n v="19406439.480067059"/>
  </r>
  <r>
    <n v="2006"/>
    <x v="2007"/>
    <n v="3878581619.3365202"/>
    <n v="75176578.66509296"/>
    <n v="-600000"/>
    <n v="0"/>
    <n v="0"/>
    <n v="2006"/>
    <n v="4346000"/>
    <n v="5534000"/>
    <n v="2006"/>
    <n v="0"/>
    <n v="0"/>
    <n v="0.51864482505529663"/>
    <n v="0.58630996406482738"/>
    <n v="0"/>
    <n v="0"/>
    <n v="1"/>
    <n v="1"/>
    <n v="7041982.8574896809"/>
    <n v="4101231.8572028112"/>
    <n v="14076918.87791021"/>
  </r>
  <r>
    <n v="2007"/>
    <x v="2008"/>
    <n v="3878579112.22225"/>
    <n v="74908384.382438198"/>
    <n v="-1194000.00013411"/>
    <n v="0"/>
    <n v="0"/>
    <n v="2007"/>
    <n v="4260000"/>
    <n v="5340000"/>
    <n v="2007"/>
    <n v="0"/>
    <n v="0"/>
    <n v="0.51866303280000148"/>
    <n v="0.5863236173748041"/>
    <n v="0"/>
    <n v="0"/>
    <n v="1"/>
    <n v="1"/>
    <n v="5779638.8821507329"/>
    <n v="2977028.740550159"/>
    <n v="10224745.60503583"/>
  </r>
  <r>
    <n v="2008"/>
    <x v="2009"/>
    <n v="3878576605.1079812"/>
    <n v="74714533.767213568"/>
    <n v="-1782060.0003996489"/>
    <n v="0"/>
    <n v="0"/>
    <n v="2008"/>
    <n v="4242000"/>
    <n v="5626000"/>
    <n v="2008"/>
    <n v="0"/>
    <n v="0"/>
    <n v="0.5186778557655638"/>
    <n v="0.58634005738548667"/>
    <n v="0"/>
    <n v="0"/>
    <n v="1"/>
    <n v="1"/>
    <n v="5172621.7505779676"/>
    <n v="2500000"/>
    <n v="7397588.4339343607"/>
  </r>
  <r>
    <n v="2009"/>
    <x v="2010"/>
    <n v="3878574097.993711"/>
    <n v="74572264.425173879"/>
    <n v="4113555.5992060262"/>
    <n v="0"/>
    <n v="0"/>
    <n v="2009"/>
    <n v="46240000"/>
    <n v="103616000"/>
    <n v="2009"/>
    <n v="0"/>
    <n v="0"/>
    <n v="0.51868915562678619"/>
    <n v="0.58635510376526956"/>
    <n v="0"/>
    <n v="0"/>
    <n v="1"/>
    <n v="1"/>
    <n v="5559693.5919994181"/>
    <n v="2619526.312398931"/>
    <n v="6948400.0456115091"/>
  </r>
  <r>
    <n v="2010"/>
    <x v="2011"/>
    <n v="3814329851.664238"/>
    <n v="74551260.910307333"/>
    <n v="280704450.00000012"/>
    <n v="0"/>
    <n v="64241739.215202197"/>
    <n v="2010"/>
    <n v="25482000"/>
    <n v="43250000"/>
    <n v="2010"/>
    <n v="0"/>
    <n v="2344.8234813548802"/>
    <n v="0.51549322175658052"/>
    <n v="0.58094633572111398"/>
    <n v="0"/>
    <n v="0"/>
    <n v="1"/>
    <n v="1"/>
    <n v="113381959.1577041"/>
    <n v="43932457.037539542"/>
    <n v="68866219.975914598"/>
  </r>
  <r>
    <n v="2011"/>
    <x v="2012"/>
    <n v="3825437850.339726"/>
    <n v="77665513.663294837"/>
    <n v="69193502.315547198"/>
    <n v="0"/>
    <n v="0"/>
    <n v="2011"/>
    <n v="12519000"/>
    <n v="19657000"/>
    <n v="2011"/>
    <n v="0"/>
    <n v="0"/>
    <n v="0.51497713349482876"/>
    <n v="0.57698134722570049"/>
    <n v="0"/>
    <n v="0"/>
    <n v="1"/>
    <n v="1"/>
    <n v="38327185.830213264"/>
    <n v="15302673.097403681"/>
    <n v="50503535.993157983"/>
  </r>
  <r>
    <n v="2012"/>
    <x v="2013"/>
    <n v="3829785877.065587"/>
    <n v="76741459.282797918"/>
    <n v="13598518.90736231"/>
    <n v="0"/>
    <n v="0"/>
    <n v="2012"/>
    <n v="19207000"/>
    <n v="37898000"/>
    <n v="2012"/>
    <n v="0"/>
    <n v="0"/>
    <n v="0.51498136876509126"/>
    <n v="0.57669638108970789"/>
    <n v="0"/>
    <n v="0"/>
    <n v="1"/>
    <n v="1"/>
    <n v="21100433.760792729"/>
    <n v="10700186.421162751"/>
    <n v="36725634.315557599"/>
  </r>
  <r>
    <n v="2013"/>
    <x v="2014"/>
    <n v="3833790195.5424342"/>
    <n v="76048122.164368063"/>
    <n v="136753450"/>
    <n v="0"/>
    <n v="0"/>
    <n v="2013"/>
    <n v="77350000"/>
    <n v="116043000"/>
    <n v="2013"/>
    <n v="0"/>
    <n v="0"/>
    <n v="0.51494729408325546"/>
    <n v="0.57669655261163344"/>
    <n v="0"/>
    <n v="0"/>
    <n v="1"/>
    <n v="1"/>
    <n v="101595994.0996006"/>
    <n v="61759036.120824084"/>
    <n v="107883926.776893"/>
  </r>
  <r>
    <n v="2014"/>
    <x v="2015"/>
    <n v="3244863994.3699212"/>
    <n v="79628978.422599375"/>
    <n v="90163209.935286194"/>
    <n v="0"/>
    <n v="0"/>
    <n v="2014"/>
    <n v="26638000"/>
    <n v="42518000"/>
    <n v="2014"/>
    <n v="0"/>
    <n v="0"/>
    <n v="0.52039697933512596"/>
    <n v="0.58049656238530534"/>
    <n v="0"/>
    <n v="0"/>
    <n v="1"/>
    <n v="1"/>
    <n v="72746491.621835321"/>
    <n v="42296420.692696981"/>
    <n v="106875646.7524371"/>
  </r>
  <r>
    <n v="2015"/>
    <x v="2016"/>
    <n v="3343994915.6892238"/>
    <n v="79578239.349039063"/>
    <n v="19739209.700232539"/>
    <n v="0"/>
    <n v="0"/>
    <n v="2015"/>
    <n v="17945000"/>
    <n v="25915000"/>
    <n v="2015"/>
    <n v="0"/>
    <n v="0"/>
    <n v="0.52018533766086428"/>
    <n v="0.58004022568866043"/>
    <n v="0"/>
    <n v="0"/>
    <n v="1"/>
    <n v="1"/>
    <n v="37296606.064502642"/>
    <n v="22837152.14256838"/>
    <n v="77730415.822205573"/>
  </r>
  <r>
    <n v="2016"/>
    <x v="2017"/>
    <n v="3710022636.2435861"/>
    <n v="78111581.297472909"/>
    <n v="2230582.9633664228"/>
    <n v="0"/>
    <n v="0"/>
    <n v="2016"/>
    <n v="16966000"/>
    <n v="24149000"/>
    <n v="2016"/>
    <n v="0"/>
    <n v="0"/>
    <n v="0.52024365317747789"/>
    <n v="0.57999758343040053"/>
    <n v="0"/>
    <n v="0"/>
    <n v="1"/>
    <n v="1"/>
    <n v="30192495.09113704"/>
    <n v="20133632.574178912"/>
    <n v="62078853.937074557"/>
  </r>
  <r>
    <n v="2017"/>
    <x v="2018"/>
    <n v="3782395843.7348132"/>
    <n v="77323957.095305339"/>
    <n v="2879020"/>
    <n v="0"/>
    <n v="0"/>
    <n v="2017"/>
    <n v="11869000"/>
    <n v="15680000"/>
    <n v="2017"/>
    <n v="0"/>
    <n v="0"/>
    <n v="0.52031538089036422"/>
    <n v="0.5800190892646675"/>
    <n v="0"/>
    <n v="0"/>
    <n v="1"/>
    <n v="1"/>
    <n v="23601560.373911109"/>
    <n v="13971700.73544872"/>
    <n v="46351695.072531857"/>
  </r>
  <r>
    <n v="2018"/>
    <x v="2019"/>
    <n v="3827696078.0979838"/>
    <n v="76532528.671486765"/>
    <n v="0"/>
    <n v="0"/>
    <n v="0"/>
    <n v="2018"/>
    <n v="9733000"/>
    <n v="13604000"/>
    <n v="2018"/>
    <n v="0"/>
    <n v="0"/>
    <n v="0.52032136037470467"/>
    <n v="0.5799693031117541"/>
    <n v="0"/>
    <n v="0"/>
    <n v="1"/>
    <n v="1"/>
    <n v="18874800.35943988"/>
    <n v="9818142.1834997088"/>
    <n v="33696858.119985066"/>
  </r>
  <r>
    <n v="2019"/>
    <x v="2020"/>
    <n v="3765417184.4757762"/>
    <n v="75895706.868559912"/>
    <n v="31788975"/>
    <n v="0"/>
    <n v="0"/>
    <n v="2019"/>
    <n v="30380000"/>
    <n v="45576000"/>
    <n v="2019"/>
    <n v="0"/>
    <n v="0"/>
    <n v="0.52032456677592775"/>
    <n v="0.57994601477213892"/>
    <n v="0"/>
    <n v="0"/>
    <n v="1"/>
    <n v="1"/>
    <n v="33484552.360829309"/>
    <n v="17877451.292663831"/>
    <n v="40661223.80469574"/>
  </r>
  <r>
    <n v="2020"/>
    <x v="2021"/>
    <n v="3836809088.6918759"/>
    <n v="76246170.484030426"/>
    <n v="33425883.477690391"/>
    <n v="0"/>
    <n v="0"/>
    <n v="2020"/>
    <n v="19282000"/>
    <n v="25926000"/>
    <n v="2020"/>
    <n v="0"/>
    <n v="0"/>
    <n v="0.5205365488146001"/>
    <n v="0.58022850525697178"/>
    <n v="0"/>
    <n v="0"/>
    <n v="1"/>
    <n v="1"/>
    <n v="33685368.934852026"/>
    <n v="17634860.418876689"/>
    <n v="42977320.210541718"/>
  </r>
  <r>
    <n v="2021"/>
    <x v="2022"/>
    <n v="3840823286.7602921"/>
    <n v="76362722.020368189"/>
    <n v="7216858.5199198276"/>
    <n v="0"/>
    <n v="0"/>
    <n v="2021"/>
    <n v="15245000"/>
    <n v="26769000"/>
    <n v="2021"/>
    <n v="0"/>
    <n v="0"/>
    <n v="0.52068516305371015"/>
    <n v="0.58024618925410254"/>
    <n v="0"/>
    <n v="0"/>
    <n v="1"/>
    <n v="1"/>
    <n v="19538534.515922438"/>
    <n v="9721495.5178159811"/>
    <n v="32052921.74222593"/>
  </r>
  <r>
    <n v="2022"/>
    <x v="2023"/>
    <n v="3683206525.64886"/>
    <n v="75812980.039924562"/>
    <n v="30949465"/>
    <n v="0"/>
    <n v="0"/>
    <n v="2022"/>
    <n v="12338000"/>
    <n v="26840000"/>
    <n v="2022"/>
    <n v="0"/>
    <n v="0"/>
    <n v="0.52066887049768551"/>
    <n v="0.58027951826050783"/>
    <n v="0"/>
    <n v="0"/>
    <n v="1"/>
    <n v="1"/>
    <n v="24845407.602461491"/>
    <n v="9676504.5388726629"/>
    <n v="27652273.185695801"/>
  </r>
  <r>
    <n v="2023"/>
    <x v="2024"/>
    <n v="3605784443.655623"/>
    <n v="75591528.830531225"/>
    <n v="40406256.227945603"/>
    <n v="0"/>
    <n v="0"/>
    <n v="2023"/>
    <n v="10105000"/>
    <n v="17644000"/>
    <n v="2023"/>
    <n v="0"/>
    <n v="0"/>
    <n v="0.5206725410639359"/>
    <n v="0.58035551390964057"/>
    <n v="0"/>
    <n v="0"/>
    <n v="1"/>
    <n v="1"/>
    <n v="23379519.57382486"/>
    <n v="5885248.2493239166"/>
    <n v="20112983.708806749"/>
  </r>
  <r>
    <n v="2024"/>
    <x v="2025"/>
    <n v="3528010881.9033508"/>
    <n v="75212133.668391764"/>
    <n v="6850722.0883505419"/>
    <n v="0"/>
    <n v="0"/>
    <n v="2024"/>
    <n v="8489000"/>
    <n v="13238000"/>
    <n v="2024"/>
    <n v="0"/>
    <n v="0"/>
    <n v="0.520630943346029"/>
    <n v="0.58033827613460898"/>
    <n v="0"/>
    <n v="0"/>
    <n v="1"/>
    <n v="1"/>
    <n v="13873423.526974101"/>
    <n v="4252525.2107147751"/>
    <n v="14602267.145562589"/>
  </r>
  <r>
    <n v="2025"/>
    <x v="2026"/>
    <n v="3530747372.406127"/>
    <n v="74934821.169591233"/>
    <n v="0"/>
    <n v="0"/>
    <n v="0"/>
    <n v="2025"/>
    <n v="7386000"/>
    <n v="11068000"/>
    <n v="2025"/>
    <n v="0"/>
    <n v="0"/>
    <n v="0.52058425519548301"/>
    <n v="0.58033842155567306"/>
    <n v="0"/>
    <n v="0"/>
    <n v="1"/>
    <n v="1"/>
    <n v="11297315.32940124"/>
    <n v="3083554.2644615462"/>
    <n v="10585767.679439111"/>
  </r>
  <r>
    <n v="2026"/>
    <x v="2027"/>
    <n v="3668071164.7746062"/>
    <n v="74732701.265473723"/>
    <n v="119755"/>
    <n v="0"/>
    <n v="0"/>
    <n v="2026"/>
    <n v="8749000"/>
    <n v="12444000"/>
    <n v="2026"/>
    <n v="0"/>
    <n v="0"/>
    <n v="0.52053662668777056"/>
    <n v="0.58033874243974459"/>
    <n v="0"/>
    <n v="0"/>
    <n v="1"/>
    <n v="1"/>
    <n v="10264430.276994221"/>
    <n v="2500000"/>
    <n v="7673793.73322732"/>
  </r>
  <r>
    <n v="2027"/>
    <x v="2028"/>
    <n v="3549159130.553546"/>
    <n v="74586163.739509821"/>
    <n v="-541320.04997323267"/>
    <n v="0"/>
    <n v="0"/>
    <n v="2027"/>
    <n v="6190000"/>
    <n v="10122000"/>
    <n v="2027"/>
    <n v="0"/>
    <n v="0"/>
    <n v="0.52043517299230557"/>
    <n v="0.58033467053697796"/>
    <n v="0"/>
    <n v="0"/>
    <n v="1"/>
    <n v="1"/>
    <n v="9843572.6916917972"/>
    <n v="2500000"/>
    <n v="5554010.4757480361"/>
  </r>
  <r>
    <n v="2028"/>
    <x v="2029"/>
    <n v="3470451238.1693268"/>
    <n v="74551260.910307333"/>
    <n v="-1135906.849594495"/>
    <n v="0"/>
    <n v="0"/>
    <n v="2028"/>
    <n v="5729000"/>
    <n v="8508000"/>
    <n v="2028"/>
    <n v="0"/>
    <n v="0"/>
    <n v="0.52040433946694498"/>
    <n v="0.58033598694269417"/>
    <n v="0"/>
    <n v="0"/>
    <n v="1"/>
    <n v="1"/>
    <n v="9445596.6053290907"/>
    <n v="2500000"/>
    <n v="3604305.1437030439"/>
  </r>
  <r>
    <n v="2029"/>
    <x v="2030"/>
    <n v="3364550350.5757098"/>
    <n v="74551260.910307333"/>
    <n v="-1724547.781352445"/>
    <n v="0"/>
    <n v="0"/>
    <n v="2029"/>
    <n v="5110000"/>
    <n v="7915000"/>
    <n v="2029"/>
    <n v="0"/>
    <n v="0"/>
    <n v="0.52038433729103406"/>
    <n v="0.58033984785572357"/>
    <n v="0"/>
    <n v="0"/>
    <n v="1"/>
    <n v="1"/>
    <n v="9071107.3222615737"/>
    <n v="2500000"/>
    <n v="1668262.0930716391"/>
  </r>
  <r>
    <n v="2030"/>
    <x v="2031"/>
    <n v="3312451618.335227"/>
    <n v="74551260.910307333"/>
    <n v="-1587547.3039243871"/>
    <n v="0"/>
    <n v="0"/>
    <n v="2030"/>
    <n v="4828000"/>
    <n v="7564000"/>
    <n v="2030"/>
    <n v="0"/>
    <n v="0"/>
    <n v="0.52037797020696508"/>
    <n v="0.58034497869598112"/>
    <n v="0"/>
    <n v="0"/>
    <n v="1"/>
    <n v="1"/>
    <n v="8718718.754360009"/>
    <n v="2500000"/>
    <n v="-248420.5274861918"/>
  </r>
  <r>
    <n v="2031"/>
    <x v="2032"/>
    <n v="3233203556.6906281"/>
    <n v="74551260.910307333"/>
    <n v="-732161.83123998751"/>
    <n v="0"/>
    <n v="0"/>
    <n v="2031"/>
    <n v="4352000"/>
    <n v="7549000"/>
    <n v="2031"/>
    <n v="0"/>
    <n v="0"/>
    <n v="0.52037746962695897"/>
    <n v="0.5803512195122853"/>
    <n v="0"/>
    <n v="0"/>
    <n v="1"/>
    <n v="1"/>
    <n v="8387126.6143378709"/>
    <n v="2500000"/>
    <n v="-2145936.3222668562"/>
  </r>
  <r>
    <n v="2032"/>
    <x v="2033"/>
    <n v="3207848269.361063"/>
    <n v="74551260.910307333"/>
    <n v="114669.7869087615"/>
    <n v="0"/>
    <n v="0"/>
    <n v="2032"/>
    <n v="3681000"/>
    <n v="6731000"/>
    <n v="2032"/>
    <n v="0"/>
    <n v="0"/>
    <n v="0.52038638042635843"/>
    <n v="0.58035805690634024"/>
    <n v="0"/>
    <n v="0"/>
    <n v="1"/>
    <n v="1"/>
    <n v="8075103.5882243318"/>
    <n v="2500000"/>
    <n v="-4024476.9595238422"/>
  </r>
  <r>
    <n v="2033"/>
    <x v="2034"/>
    <n v="3519336165.7660699"/>
    <n v="74551260.910307333"/>
    <n v="-543811.80438907619"/>
    <n v="0"/>
    <n v="0"/>
    <n v="2033"/>
    <n v="3673000"/>
    <n v="7030000"/>
    <n v="2033"/>
    <n v="0"/>
    <n v="0"/>
    <n v="0.52040751118036954"/>
    <n v="0.58036687353278305"/>
    <n v="0"/>
    <n v="0"/>
    <n v="1"/>
    <n v="1"/>
    <n v="7783367.4182714047"/>
    <n v="2500000"/>
    <n v="-5884232.1908281446"/>
  </r>
  <r>
    <n v="2034"/>
    <x v="2035"/>
    <n v="3736278171.5161042"/>
    <n v="74551260.910307333"/>
    <n v="-1138373.686466737"/>
    <n v="0"/>
    <n v="0"/>
    <n v="2034"/>
    <n v="3379000"/>
    <n v="6314000"/>
    <n v="2034"/>
    <n v="0"/>
    <n v="0"/>
    <n v="0.52042877806111032"/>
    <n v="0.58037563464260522"/>
    <n v="0"/>
    <n v="0"/>
    <n v="1"/>
    <n v="1"/>
    <n v="11622004.457767069"/>
    <n v="6615028.8456399981"/>
    <n v="2911597.6297649071"/>
  </r>
  <r>
    <n v="2035"/>
    <x v="2036"/>
    <n v="3439565000.5431051"/>
    <n v="74551260.910307333"/>
    <n v="-1726989.949856516"/>
    <n v="0"/>
    <n v="0"/>
    <n v="2035"/>
    <n v="3214000"/>
    <n v="5991000"/>
    <n v="2035"/>
    <n v="0"/>
    <n v="0"/>
    <n v="0.52042969319249255"/>
    <n v="0.58036325603527839"/>
    <n v="0"/>
    <n v="0"/>
    <n v="1"/>
    <n v="1"/>
    <n v="7246895.2382666394"/>
    <n v="2500000"/>
    <n v="982481.65411805082"/>
  </r>
  <r>
    <n v="2036"/>
    <x v="2037"/>
    <n v="3507720254.8746371"/>
    <n v="74551260.910307333"/>
    <n v="-2309720.0507439631"/>
    <n v="0"/>
    <n v="0"/>
    <n v="2036"/>
    <n v="3227000"/>
    <n v="8566000"/>
    <n v="2036"/>
    <n v="0"/>
    <n v="0"/>
    <n v="0.52045859974923148"/>
    <n v="0.58037534782753231"/>
    <n v="0"/>
    <n v="0"/>
    <n v="1"/>
    <n v="1"/>
    <n v="7002163.6674903976"/>
    <n v="2500000"/>
    <n v="-927343.16220352799"/>
  </r>
  <r>
    <n v="2037"/>
    <x v="2038"/>
    <n v="3616410548.5302162"/>
    <n v="74551260.910307333"/>
    <n v="48935737.149247207"/>
    <n v="0"/>
    <n v="0"/>
    <n v="2037"/>
    <n v="3214000"/>
    <n v="7502000"/>
    <n v="2037"/>
    <n v="0"/>
    <n v="0"/>
    <n v="0.52048729408707206"/>
    <n v="0.58037769923199178"/>
    <n v="0"/>
    <n v="0"/>
    <n v="1"/>
    <n v="1"/>
    <n v="17947491.972051051"/>
    <n v="2500000"/>
    <n v="-2818069.7307887701"/>
  </r>
  <r>
    <n v="2038"/>
    <x v="2039"/>
    <n v="3454589609.7655611"/>
    <n v="74551260.910307333"/>
    <n v="8355679.3731961921"/>
    <n v="0"/>
    <n v="0"/>
    <n v="2038"/>
    <n v="3218000"/>
    <n v="6151000"/>
    <n v="2038"/>
    <n v="0"/>
    <n v="0"/>
    <n v="0.52051619337751331"/>
    <n v="0.58029063484008392"/>
    <n v="0"/>
    <n v="0"/>
    <n v="1"/>
    <n v="1"/>
    <n v="8764989.7502275631"/>
    <n v="2500000"/>
    <n v="-3901964.0341107701"/>
  </r>
  <r>
    <n v="2039"/>
    <x v="2040"/>
    <n v="3536153512.8978462"/>
    <n v="74551260.910307333"/>
    <n v="3598775"/>
    <n v="0"/>
    <n v="0"/>
    <n v="2039"/>
    <n v="3876000"/>
    <n v="6763000"/>
    <n v="2039"/>
    <n v="0"/>
    <n v="0"/>
    <n v="0.52054502491070398"/>
    <n v="0.58029746924524561"/>
    <n v="0"/>
    <n v="0"/>
    <n v="1"/>
    <n v="1"/>
    <n v="7959121.043475382"/>
    <n v="2953424.1617195518"/>
    <n v="-3399169.3946418189"/>
  </r>
  <r>
    <n v="2040"/>
    <x v="2041"/>
    <n v="3482415053.0532131"/>
    <n v="74551260.910307333"/>
    <n v="7197550"/>
    <n v="0"/>
    <n v="0"/>
    <n v="2040"/>
    <n v="3257000"/>
    <n v="9347000"/>
    <n v="2040"/>
    <n v="0"/>
    <n v="0"/>
    <n v="0.52056543452110349"/>
    <n v="0.58030648795852735"/>
    <n v="0"/>
    <n v="0"/>
    <n v="1"/>
    <n v="1"/>
    <n v="9349466.2543453164"/>
    <n v="3663317.961573713"/>
    <n v="-1325552.701455174"/>
  </r>
  <r>
    <n v="2041"/>
    <x v="2042"/>
    <n v="3631571849.4123101"/>
    <n v="74551260.910307333"/>
    <n v="17993875"/>
    <n v="0"/>
    <n v="0"/>
    <n v="2041"/>
    <n v="5528000"/>
    <n v="15806000"/>
    <n v="2041"/>
    <n v="0"/>
    <n v="0"/>
    <n v="0.52059469673585035"/>
    <n v="0.58030919015139326"/>
    <n v="0"/>
    <n v="0"/>
    <n v="1"/>
    <n v="1"/>
    <n v="12890862.548765469"/>
    <n v="4722565.7088861186"/>
    <n v="3091102.8252630942"/>
  </r>
  <r>
    <n v="2042"/>
    <x v="2043"/>
    <n v="3834848999.689333"/>
    <n v="74551260.910307333"/>
    <n v="28412047.626448609"/>
    <n v="0"/>
    <n v="0"/>
    <n v="2042"/>
    <n v="21419000"/>
    <n v="49878000"/>
    <n v="2042"/>
    <n v="0"/>
    <n v="0"/>
    <n v="0.52060146815915831"/>
    <n v="0.5803068964221576"/>
    <n v="0"/>
    <n v="0"/>
    <n v="1"/>
    <n v="1"/>
    <n v="32103461.84595041"/>
    <n v="21360867.464394148"/>
    <n v="32307281.715962071"/>
  </r>
  <r>
    <n v="2043"/>
    <x v="2044"/>
    <n v="3605100138.6595178"/>
    <n v="75825780.044987798"/>
    <n v="93737048.358951673"/>
    <n v="0"/>
    <n v="0"/>
    <n v="2043"/>
    <n v="17131000"/>
    <n v="30331000"/>
    <n v="2043"/>
    <n v="0"/>
    <n v="0"/>
    <n v="0.52082222331644346"/>
    <n v="0.58055294129897994"/>
    <n v="0"/>
    <n v="0"/>
    <n v="1"/>
    <n v="1"/>
    <n v="66254654.006661952"/>
    <n v="39559134.360494569"/>
    <n v="72363176.775593758"/>
  </r>
  <r>
    <n v="2044"/>
    <x v="2045"/>
    <n v="3632416909.3650799"/>
    <n v="77841488.932062"/>
    <n v="19977294.534807179"/>
    <n v="0"/>
    <n v="0"/>
    <n v="2044"/>
    <n v="12582000"/>
    <n v="21945000"/>
    <n v="2044"/>
    <n v="0"/>
    <n v="0"/>
    <n v="0.51961212106317389"/>
    <n v="0.57955619684919357"/>
    <n v="0"/>
    <n v="0"/>
    <n v="1"/>
    <n v="1"/>
    <n v="38486939.258022279"/>
    <n v="28254040.575445469"/>
    <n v="71558031.199044228"/>
  </r>
  <r>
    <n v="2045"/>
    <x v="2046"/>
    <n v="3713849477.5848498"/>
    <n v="77800972.072018728"/>
    <n v="20251340.665579941"/>
    <n v="0"/>
    <n v="0"/>
    <n v="2045"/>
    <n v="7380000"/>
    <n v="13266000"/>
    <n v="2045"/>
    <n v="0"/>
    <n v="0"/>
    <n v="0.5189966954565125"/>
    <n v="0.57935468679404045"/>
    <n v="0"/>
    <n v="0"/>
    <n v="1"/>
    <n v="1"/>
    <n v="25591703.060187679"/>
    <n v="15286818.052765019"/>
    <n v="52032646.99179668"/>
  </r>
  <r>
    <n v="2046"/>
    <x v="2047"/>
    <n v="3714058708.1703272"/>
    <n v="76818407.82244958"/>
    <n v="1637936.6558088469"/>
    <n v="0"/>
    <n v="0"/>
    <n v="2046"/>
    <n v="11488000"/>
    <n v="14044000"/>
    <n v="2046"/>
    <n v="0"/>
    <n v="0"/>
    <n v="0.51883443183293609"/>
    <n v="0.57922361651329624"/>
    <n v="0"/>
    <n v="0"/>
    <n v="1"/>
    <n v="1"/>
    <n v="19419819.103422292"/>
    <n v="13377941.073645741"/>
    <n v="41399655.804009512"/>
  </r>
  <r>
    <n v="2047"/>
    <x v="2048"/>
    <n v="3876678223.225563"/>
    <n v="76283330.156565532"/>
    <n v="0"/>
    <n v="0"/>
    <n v="0"/>
    <n v="2047"/>
    <n v="14130000"/>
    <n v="17822000"/>
    <n v="2047"/>
    <n v="0"/>
    <n v="0"/>
    <n v="0.51883926843717521"/>
    <n v="0.5792000033700957"/>
    <n v="0"/>
    <n v="0"/>
    <n v="1"/>
    <n v="1"/>
    <n v="14539133.28491926"/>
    <n v="8791662.5554586966"/>
    <n v="30120084.02135909"/>
  </r>
  <r>
    <n v="2048"/>
    <x v="2049"/>
    <n v="3876855777.6487689"/>
    <n v="75715715.001522005"/>
    <n v="119755"/>
    <n v="0"/>
    <n v="0"/>
    <n v="2048"/>
    <n v="8995000"/>
    <n v="13363000"/>
    <n v="2048"/>
    <n v="0"/>
    <n v="0"/>
    <n v="0.51881014655157764"/>
    <n v="0.57920272248595761"/>
    <n v="0"/>
    <n v="0"/>
    <n v="1"/>
    <n v="1"/>
    <n v="12606830.9424031"/>
    <n v="7163141.3611907288"/>
    <n v="23090059.17280446"/>
  </r>
  <r>
    <n v="2049"/>
    <x v="2050"/>
    <n v="3768716892.5042691"/>
    <n v="75361947.25915879"/>
    <n v="178434.9500267673"/>
    <n v="0"/>
    <n v="0"/>
    <n v="2049"/>
    <n v="6286000"/>
    <n v="9278000"/>
    <n v="2049"/>
    <n v="0"/>
    <n v="0"/>
    <n v="0.51880233969081591"/>
    <n v="0.57920283544110229"/>
    <n v="0"/>
    <n v="0"/>
    <n v="1"/>
    <n v="1"/>
    <n v="10313936.680995099"/>
    <n v="5154144.7468156638"/>
    <n v="17167718.78332321"/>
  </r>
  <r>
    <n v="2050"/>
    <x v="2051"/>
    <n v="3592863221.230289"/>
    <n v="75063920.860358208"/>
    <n v="-512566.87444700068"/>
    <n v="0"/>
    <n v="0"/>
    <n v="2050"/>
    <n v="5148000"/>
    <n v="7609000"/>
    <n v="2050"/>
    <n v="0"/>
    <n v="0"/>
    <n v="0.51880326296112034"/>
    <n v="0.57920474948607781"/>
    <n v="0"/>
    <n v="0"/>
    <n v="1"/>
    <n v="1"/>
    <n v="8524936.7543865573"/>
    <n v="3631329.7948059589"/>
    <n v="12459461.779023239"/>
  </r>
  <r>
    <n v="2051"/>
    <x v="2052"/>
    <n v="3660673115.9899521"/>
    <n v="74826990.05474101"/>
    <n v="-1107441.205817098"/>
    <n v="0"/>
    <n v="0"/>
    <n v="2051"/>
    <n v="4581000"/>
    <n v="8038000"/>
    <n v="2051"/>
    <n v="0"/>
    <n v="0"/>
    <n v="0.51880841622293539"/>
    <n v="0.57921127966033059"/>
    <n v="0"/>
    <n v="0"/>
    <n v="1"/>
    <n v="1"/>
    <n v="7268840.8566203844"/>
    <n v="2628623.750204531"/>
    <n v="9021202.5995087866"/>
  </r>
  <r>
    <n v="2052"/>
    <x v="2053"/>
    <n v="3687859047.71736"/>
    <n v="74653968.591261178"/>
    <n v="30692608.205993541"/>
    <n v="0"/>
    <n v="0"/>
    <n v="2052"/>
    <n v="5530000"/>
    <n v="21909000"/>
    <n v="2052"/>
    <n v="0"/>
    <n v="0"/>
    <n v="0.51881427321411322"/>
    <n v="0.57921669561196532"/>
    <n v="0"/>
    <n v="0"/>
    <n v="1"/>
    <n v="1"/>
    <n v="13687475.525429441"/>
    <n v="2500000"/>
    <n v="6950766.7193219597"/>
  </r>
  <r>
    <n v="2053"/>
    <x v="2054"/>
    <n v="3796271230.0798669"/>
    <n v="74551260.910307333"/>
    <n v="40346270.522836752"/>
    <n v="0"/>
    <n v="0"/>
    <n v="2053"/>
    <n v="7692000"/>
    <n v="15338000"/>
    <n v="2053"/>
    <n v="0"/>
    <n v="0"/>
    <n v="0.51879882008623768"/>
    <n v="0.57919342615644087"/>
    <n v="0"/>
    <n v="0"/>
    <n v="1"/>
    <n v="1"/>
    <n v="22074579.261066101"/>
    <n v="8287237.4385620542"/>
    <n v="15291254.79479428"/>
  </r>
  <r>
    <n v="2054"/>
    <x v="2055"/>
    <n v="3620346754.0643029"/>
    <n v="74969492.683623642"/>
    <n v="6850772.8927908279"/>
    <n v="0"/>
    <n v="0"/>
    <n v="2054"/>
    <n v="7461000"/>
    <n v="11364000"/>
    <n v="2054"/>
    <n v="0"/>
    <n v="0"/>
    <n v="0.51879813672167563"/>
    <n v="0.57915801391228849"/>
    <n v="0"/>
    <n v="0"/>
    <n v="1"/>
    <n v="1"/>
    <n v="12074611.480373221"/>
    <n v="5929260.5700813076"/>
    <n v="15053902.983362069"/>
  </r>
  <r>
    <n v="2055"/>
    <x v="2056"/>
    <n v="3674583929.3742008"/>
    <n v="74957548.570155323"/>
    <n v="0"/>
    <n v="0"/>
    <n v="0"/>
    <n v="2055"/>
    <n v="5781000"/>
    <n v="9851000"/>
    <n v="2055"/>
    <n v="0"/>
    <n v="0"/>
    <n v="0.51879258242176607"/>
    <n v="0.57915775887543708"/>
    <n v="0"/>
    <n v="0"/>
    <n v="1"/>
    <n v="1"/>
    <n v="8152004.9702703897"/>
    <n v="3208690.4195332481"/>
    <n v="10914926.299714981"/>
  </r>
  <r>
    <n v="2056"/>
    <x v="2057"/>
    <n v="3606952999.373322"/>
    <n v="74749265.31815958"/>
    <n v="18833385"/>
    <n v="0"/>
    <n v="0"/>
    <n v="2056"/>
    <n v="5975000"/>
    <n v="17756000"/>
    <n v="2056"/>
    <n v="0"/>
    <n v="0"/>
    <n v="0.51878225492050301"/>
    <n v="0.57915705555435326"/>
    <n v="0"/>
    <n v="0"/>
    <n v="1"/>
    <n v="1"/>
    <n v="11189710.17272638"/>
    <n v="2570760.5686903"/>
    <n v="8321730.4026209842"/>
  </r>
  <r>
    <n v="2057"/>
    <x v="2058"/>
    <n v="3688258175.87536"/>
    <n v="74618769.469598085"/>
    <n v="7757611.0173884667"/>
    <n v="0"/>
    <n v="0"/>
    <n v="2057"/>
    <n v="6348000"/>
    <n v="27107000"/>
    <n v="2057"/>
    <n v="0"/>
    <n v="0"/>
    <n v="0.51875787425665232"/>
    <n v="0.57913149503275663"/>
    <n v="0"/>
    <n v="0"/>
    <n v="1"/>
    <n v="1"/>
    <n v="11714893.73240496"/>
    <n v="5694791.2203553747"/>
    <n v="11960450.04273504"/>
  </r>
  <r>
    <n v="2058"/>
    <x v="2059"/>
    <n v="3579988697.5582271"/>
    <n v="74801878.585128531"/>
    <n v="30949465"/>
    <n v="0"/>
    <n v="0"/>
    <n v="2058"/>
    <n v="5375000"/>
    <n v="11374000"/>
    <n v="2058"/>
    <n v="0"/>
    <n v="0"/>
    <n v="0.51876074264449112"/>
    <n v="0.5790087479160877"/>
    <n v="0"/>
    <n v="0"/>
    <n v="1"/>
    <n v="1"/>
    <n v="14840543.27342123"/>
    <n v="3358111.6223275508"/>
    <n v="9870369.669933226"/>
  </r>
  <r>
    <n v="2059"/>
    <x v="2060"/>
    <n v="3877940202.5298681"/>
    <n v="74696700.718652591"/>
    <n v="4409279.1753817834"/>
    <n v="0"/>
    <n v="0"/>
    <n v="2059"/>
    <n v="17598000"/>
    <n v="56225000"/>
    <n v="2059"/>
    <n v="0"/>
    <n v="0"/>
    <n v="0.51875965703107663"/>
    <n v="0.57899852055011436"/>
    <n v="0"/>
    <n v="0"/>
    <n v="1"/>
    <n v="1"/>
    <n v="7863251.8850960014"/>
    <n v="2500000"/>
    <n v="7160739.5192030231"/>
  </r>
  <r>
    <n v="2060"/>
    <x v="2061"/>
    <n v="3674870445.1997609"/>
    <n v="74560345.618675932"/>
    <n v="123078105"/>
    <n v="0"/>
    <n v="0"/>
    <n v="2060"/>
    <n v="15257000"/>
    <n v="27346000"/>
    <n v="2060"/>
    <n v="0"/>
    <n v="0"/>
    <n v="0.51827815659859"/>
    <n v="0.57768633417575443"/>
    <n v="0"/>
    <n v="0"/>
    <n v="1"/>
    <n v="1"/>
    <n v="55162683.698822036"/>
    <n v="21425534.382032391"/>
    <n v="35123751.093915559"/>
  </r>
  <r>
    <n v="2061"/>
    <x v="2062"/>
    <n v="3790554941.811234"/>
    <n v="75967511.551595286"/>
    <n v="27566724.532459378"/>
    <n v="0"/>
    <n v="0"/>
    <n v="2061"/>
    <n v="9838000"/>
    <n v="21361000"/>
    <n v="2061"/>
    <n v="0"/>
    <n v="0"/>
    <n v="0.51824278273159918"/>
    <n v="0.57710280292872207"/>
    <n v="0"/>
    <n v="0"/>
    <n v="1"/>
    <n v="1"/>
    <n v="20165532.342578359"/>
    <n v="7644923.0668966984"/>
    <n v="25523702.917238198"/>
  </r>
  <r>
    <n v="2062"/>
    <x v="2063"/>
    <n v="3646307834.456223"/>
    <n v="75484414.060021058"/>
    <n v="13619057.452655779"/>
    <n v="0"/>
    <n v="0"/>
    <n v="2062"/>
    <n v="8620000"/>
    <n v="14776000"/>
    <n v="2062"/>
    <n v="0"/>
    <n v="0"/>
    <n v="0.51823391675698427"/>
    <n v="0.57713310530669337"/>
    <n v="0"/>
    <n v="0"/>
    <n v="1"/>
    <n v="1"/>
    <n v="17557161.175022028"/>
    <n v="8290089.4781958545"/>
    <n v="22901453.564806979"/>
  </r>
  <r>
    <n v="2063"/>
    <x v="2064"/>
    <n v="3689500267.8493919"/>
    <n v="75352456.171776354"/>
    <n v="12235835"/>
    <n v="0"/>
    <n v="0"/>
    <n v="2063"/>
    <n v="6901000"/>
    <n v="13568000"/>
    <n v="2063"/>
    <n v="0"/>
    <n v="0"/>
    <n v="0.51823393518012439"/>
    <n v="0.57712909475734997"/>
    <n v="0"/>
    <n v="0"/>
    <n v="1"/>
    <n v="1"/>
    <n v="17612241.904174998"/>
    <n v="8809108.9299476352"/>
    <n v="22562704.26343561"/>
  </r>
  <r>
    <n v="2064"/>
    <x v="2065"/>
    <n v="3853457137.5956612"/>
    <n v="75335409.492972955"/>
    <n v="0"/>
    <n v="0"/>
    <n v="0"/>
    <n v="2064"/>
    <n v="6358000"/>
    <n v="10763000"/>
    <n v="2064"/>
    <n v="0"/>
    <n v="0"/>
    <n v="0.5182263445067361"/>
    <n v="0.57711577997860697"/>
    <n v="0"/>
    <n v="0"/>
    <n v="1"/>
    <n v="1"/>
    <n v="11388647.569331139"/>
    <n v="5075816.7551671723"/>
    <n v="16779550.023626801"/>
  </r>
  <r>
    <n v="2065"/>
    <x v="2066"/>
    <n v="3855952552.581809"/>
    <n v="75044387.275665134"/>
    <n v="2998775"/>
    <n v="0"/>
    <n v="0"/>
    <n v="2065"/>
    <n v="6273000"/>
    <n v="10376000"/>
    <n v="2065"/>
    <n v="0"/>
    <n v="0"/>
    <n v="0.51822600037168354"/>
    <n v="0.57711606711115049"/>
    <n v="0"/>
    <n v="0"/>
    <n v="1"/>
    <n v="1"/>
    <n v="9648527.5466537327"/>
    <n v="3551234.828278909"/>
    <n v="12184011.049393609"/>
  </r>
  <r>
    <n v="2066"/>
    <x v="2067"/>
    <n v="3858198173.839005"/>
    <n v="74813128.712163612"/>
    <n v="2879020"/>
    <n v="0"/>
    <n v="0"/>
    <n v="2066"/>
    <n v="9775000"/>
    <n v="20161000"/>
    <n v="2066"/>
    <n v="0"/>
    <n v="0"/>
    <n v="0.51821102785315554"/>
    <n v="0.577116659917986"/>
    <n v="0"/>
    <n v="0"/>
    <n v="1"/>
    <n v="1"/>
    <n v="9427201.7951190714"/>
    <n v="3627003.7952745501"/>
    <n v="10435100.53413363"/>
  </r>
  <r>
    <n v="2067"/>
    <x v="2068"/>
    <n v="3860218980.8920369"/>
    <n v="74725119.332693785"/>
    <n v="46064320"/>
    <n v="0"/>
    <n v="0"/>
    <n v="2067"/>
    <n v="9707000"/>
    <n v="18359000"/>
    <n v="2067"/>
    <n v="0"/>
    <n v="0"/>
    <n v="0.51811596239605917"/>
    <n v="0.57704102042076677"/>
    <n v="0"/>
    <n v="0"/>
    <n v="1"/>
    <n v="1"/>
    <n v="40955962.530800268"/>
    <n v="25018300.72514011"/>
    <n v="41865911.33946903"/>
  </r>
  <r>
    <n v="2068"/>
    <x v="2069"/>
    <n v="3862037455.2980208"/>
    <n v="76306793.255444586"/>
    <n v="7587717.2427728334"/>
    <n v="0"/>
    <n v="0"/>
    <n v="2068"/>
    <n v="7934000"/>
    <n v="12117000"/>
    <n v="2068"/>
    <n v="0"/>
    <n v="0"/>
    <n v="0.51750838225765206"/>
    <n v="0.5766142717196383"/>
    <n v="0"/>
    <n v="0"/>
    <n v="1"/>
    <n v="1"/>
    <n v="16248679.343122421"/>
    <n v="9103953.4632979501"/>
    <n v="30429823.396499339"/>
  </r>
  <r>
    <n v="2069"/>
    <x v="2070"/>
    <n v="3863673830.444694"/>
    <n v="75731301.831131428"/>
    <n v="0"/>
    <n v="0"/>
    <n v="0"/>
    <n v="2069"/>
    <n v="7584000"/>
    <n v="11914000"/>
    <n v="2069"/>
    <n v="0"/>
    <n v="0"/>
    <n v="0.51750486460006617"/>
    <n v="0.57659952269070835"/>
    <n v="0"/>
    <n v="0"/>
    <n v="1"/>
    <n v="1"/>
    <n v="13742840.145021429"/>
    <n v="8013963.223164387"/>
    <n v="24477270.971257169"/>
  </r>
  <r>
    <n v="2070"/>
    <x v="2071"/>
    <n v="3770717387.0840459"/>
    <n v="75431755.090096846"/>
    <n v="-600000"/>
    <n v="0"/>
    <n v="0"/>
    <n v="2070"/>
    <n v="6994000"/>
    <n v="10533000"/>
    <n v="2070"/>
    <n v="0"/>
    <n v="0"/>
    <n v="0.51750475702061061"/>
    <n v="0.57659664182133852"/>
    <n v="0"/>
    <n v="0"/>
    <n v="1"/>
    <n v="1"/>
    <n v="10885101.51042104"/>
    <n v="5458908.4118304737"/>
    <n v="18188283.2274483"/>
  </r>
  <r>
    <n v="2071"/>
    <x v="2072"/>
    <n v="3866471302.0920091"/>
    <n v="75115278.115433708"/>
    <n v="-1194000.00013411"/>
    <n v="0"/>
    <n v="0"/>
    <n v="2071"/>
    <n v="7585000"/>
    <n v="14846000"/>
    <n v="2071"/>
    <n v="0"/>
    <n v="0"/>
    <n v="0.51750023892135411"/>
    <n v="0.57659740029123041"/>
    <n v="0"/>
    <n v="0"/>
    <n v="1"/>
    <n v="1"/>
    <n v="8989117.4105260056"/>
    <n v="3847745.063370971"/>
    <n v="13202762.859844949"/>
  </r>
  <r>
    <n v="2072"/>
    <x v="2073"/>
    <n v="3867663537.7243338"/>
    <n v="74864394.751157194"/>
    <n v="37804464.999600351"/>
    <n v="0"/>
    <n v="0"/>
    <n v="2072"/>
    <n v="18762000"/>
    <n v="52469000"/>
    <n v="2072"/>
    <n v="0"/>
    <n v="0"/>
    <n v="0.51746422760201938"/>
    <n v="0.5765705781275664"/>
    <n v="0"/>
    <n v="0"/>
    <n v="1"/>
    <n v="1"/>
    <n v="46822477.467968412"/>
    <n v="33452065.999628689"/>
    <n v="55688061.896557197"/>
  </r>
  <r>
    <n v="2073"/>
    <x v="2074"/>
    <n v="3868736298.3555088"/>
    <n v="77002357.083812982"/>
    <n v="63060282.831706367"/>
    <n v="0"/>
    <n v="0"/>
    <n v="2073"/>
    <n v="14780000"/>
    <n v="26221000"/>
    <n v="2073"/>
    <n v="0"/>
    <n v="0"/>
    <n v="0.51704430539902635"/>
    <n v="0.5771392984317345"/>
    <n v="0"/>
    <n v="0"/>
    <n v="1"/>
    <n v="1"/>
    <n v="45038707.098004311"/>
    <n v="25225705.255838308"/>
    <n v="60222332.793356307"/>
  </r>
  <r>
    <n v="2074"/>
    <x v="2075"/>
    <n v="3869701531.5583"/>
    <n v="77230532.49044098"/>
    <n v="12006550.876818471"/>
    <n v="0"/>
    <n v="0"/>
    <n v="2074"/>
    <n v="11354000"/>
    <n v="17929000"/>
    <n v="2074"/>
    <n v="0"/>
    <n v="0"/>
    <n v="0.51681580686260586"/>
    <n v="0.57690686009198888"/>
    <n v="0"/>
    <n v="0"/>
    <n v="1"/>
    <n v="1"/>
    <n v="21178523.9971922"/>
    <n v="12894735.45888588"/>
    <n v="43798731.956040099"/>
  </r>
  <r>
    <n v="2075"/>
    <x v="2076"/>
    <n v="3775989166.4650202"/>
    <n v="76404057.433117881"/>
    <n v="0"/>
    <n v="0"/>
    <n v="0"/>
    <n v="2075"/>
    <n v="9025000"/>
    <n v="14858000"/>
    <n v="2075"/>
    <n v="0"/>
    <n v="0"/>
    <n v="0.51682270711087952"/>
    <n v="0.57691027488027924"/>
    <n v="0"/>
    <n v="0"/>
    <n v="1"/>
    <n v="1"/>
    <n v="15148002.124597371"/>
    <n v="9275693.1415616702"/>
    <n v="31861405.68337968"/>
  </r>
  <r>
    <n v="2076"/>
    <x v="2077"/>
    <n v="3871351351.6242542"/>
    <n v="75803342.491662085"/>
    <n v="-600000"/>
    <n v="0"/>
    <n v="0"/>
    <n v="2076"/>
    <n v="7361000"/>
    <n v="11766000"/>
    <n v="2076"/>
    <n v="0"/>
    <n v="0"/>
    <n v="0.51682355239789446"/>
    <n v="0.57691303679191241"/>
    <n v="0"/>
    <n v="0"/>
    <n v="1"/>
    <n v="1"/>
    <n v="12300781.770982319"/>
    <n v="6739621.3424433488"/>
    <n v="23149177.231765721"/>
  </r>
  <r>
    <n v="2077"/>
    <x v="2078"/>
    <n v="3872054325.7711711"/>
    <n v="75364922.221936613"/>
    <n v="-1194000.00013411"/>
    <n v="0"/>
    <n v="0"/>
    <n v="2077"/>
    <n v="5937000"/>
    <n v="9765000"/>
    <n v="2077"/>
    <n v="0"/>
    <n v="0"/>
    <n v="0.51682329003929317"/>
    <n v="0.57691282408184663"/>
    <n v="0"/>
    <n v="0"/>
    <n v="1"/>
    <n v="1"/>
    <n v="10159962.63332523"/>
    <n v="4891588.1361368652"/>
    <n v="16796182.386128329"/>
  </r>
  <r>
    <n v="2078"/>
    <x v="2079"/>
    <n v="3872686751.3629842"/>
    <n v="75045224.256111011"/>
    <n v="-1782060.0003996489"/>
    <n v="0"/>
    <n v="0"/>
    <n v="2078"/>
    <n v="5430000"/>
    <n v="8422000"/>
    <n v="2078"/>
    <n v="0"/>
    <n v="0"/>
    <n v="0.51682649206457476"/>
    <n v="0.57691463061616877"/>
    <n v="0"/>
    <n v="0"/>
    <n v="1"/>
    <n v="1"/>
    <n v="8537389.1350565515"/>
    <n v="3544521.627561565"/>
    <n v="12165807.007719761"/>
  </r>
  <r>
    <n v="2079"/>
    <x v="2080"/>
    <n v="3873255683.2981029"/>
    <n v="74812212.641045302"/>
    <n v="-2364239.4007939738"/>
    <n v="0"/>
    <n v="0"/>
    <n v="2079"/>
    <n v="5291000"/>
    <n v="8400000"/>
    <n v="2079"/>
    <n v="0"/>
    <n v="0"/>
    <n v="0.5168264034736143"/>
    <n v="0.57691947920152753"/>
    <n v="0"/>
    <n v="0"/>
    <n v="1"/>
    <n v="1"/>
    <n v="7302434.6045512455"/>
    <n v="2568814.8724523229"/>
    <n v="8818459.75020165"/>
  </r>
  <r>
    <n v="2080"/>
    <x v="2081"/>
    <n v="3873767470.980804"/>
    <n v="74643766.083926603"/>
    <n v="-2940597.0073144832"/>
    <n v="0"/>
    <n v="0"/>
    <n v="2080"/>
    <n v="4534000"/>
    <n v="7830000"/>
    <n v="2080"/>
    <n v="0"/>
    <n v="0"/>
    <n v="0.51681724536099427"/>
    <n v="0.57692335879315304"/>
    <n v="0"/>
    <n v="0"/>
    <n v="1"/>
    <n v="1"/>
    <n v="6989671.6234770399"/>
    <n v="2500000"/>
    <n v="6369785.0916835982"/>
  </r>
  <r>
    <n v="2081"/>
    <x v="2082"/>
    <n v="3874227828.871079"/>
    <n v="74551260.910307333"/>
    <n v="-3511191.0378986131"/>
    <n v="0"/>
    <n v="0"/>
    <n v="2081"/>
    <n v="4335000"/>
    <n v="6920000"/>
    <n v="2081"/>
    <n v="0"/>
    <n v="0"/>
    <n v="0.51682273692575387"/>
    <n v="0.57692931420526739"/>
    <n v="0"/>
    <n v="0"/>
    <n v="1"/>
    <n v="1"/>
    <n v="6760120.2623929325"/>
    <n v="2500000"/>
    <n v="4443236.261645481"/>
  </r>
  <r>
    <n v="2082"/>
    <x v="2083"/>
    <n v="3874641899.9794421"/>
    <n v="74551260.910307333"/>
    <n v="-4076079.1283044401"/>
    <n v="0"/>
    <n v="0"/>
    <n v="2082"/>
    <n v="4063000"/>
    <n v="6665000"/>
    <n v="2082"/>
    <n v="0"/>
    <n v="0"/>
    <n v="0.51683208258408642"/>
    <n v="0.57693897554352136"/>
    <n v="0"/>
    <n v="0"/>
    <n v="1"/>
    <n v="1"/>
    <n v="6544116.0159437787"/>
    <n v="2500000"/>
    <n v="2502915.5129592242"/>
  </r>
  <r>
    <n v="2083"/>
    <x v="2084"/>
    <n v="3875014313.0122309"/>
    <n v="74551260.910307333"/>
    <n v="-4635318.3379324703"/>
    <n v="0"/>
    <n v="0"/>
    <n v="2083"/>
    <n v="3544000"/>
    <n v="6673000"/>
    <n v="2083"/>
    <n v="0"/>
    <n v="0"/>
    <n v="0.51684652327754077"/>
    <n v="0.57694962825723306"/>
    <n v="0"/>
    <n v="0"/>
    <n v="1"/>
    <n v="1"/>
    <n v="6340859.3928346178"/>
    <n v="2500000"/>
    <n v="577886.35838907724"/>
  </r>
  <r>
    <n v="2084"/>
    <x v="2085"/>
    <n v="3875349233.8023329"/>
    <n v="74551260.910307333"/>
    <n v="-5188965.1555892201"/>
    <n v="0"/>
    <n v="0"/>
    <n v="2084"/>
    <n v="3372000"/>
    <n v="6300000"/>
    <n v="2084"/>
    <n v="0"/>
    <n v="0"/>
    <n v="0.51687013272566062"/>
    <n v="0.57696016634665259"/>
    <n v="0"/>
    <n v="0"/>
    <n v="1"/>
    <n v="1"/>
    <n v="6149598.0842405576"/>
    <n v="2500000"/>
    <n v="-1327892.505065646"/>
  </r>
  <r>
    <n v="2085"/>
    <x v="2086"/>
    <n v="3875650411.5968161"/>
    <n v="74551260.910307333"/>
    <n v="-5737075.5051931525"/>
    <n v="0"/>
    <n v="0"/>
    <n v="2085"/>
    <n v="3337000"/>
    <n v="6037000"/>
    <n v="2085"/>
    <n v="0"/>
    <n v="0"/>
    <n v="0.51689661836194933"/>
    <n v="0.5769722996459441"/>
    <n v="0"/>
    <n v="0"/>
    <n v="1"/>
    <n v="1"/>
    <n v="5969624.1793043027"/>
    <n v="2500000"/>
    <n v="-3214613.5803117971"/>
  </r>
  <r>
    <n v="2086"/>
    <x v="2087"/>
    <n v="3875921220.7157602"/>
    <n v="74551260.910307333"/>
    <n v="-6279704.7514235564"/>
    <n v="0"/>
    <n v="0"/>
    <n v="2086"/>
    <n v="3244000"/>
    <n v="5864000"/>
    <n v="2086"/>
    <n v="0"/>
    <n v="0"/>
    <n v="0.51692367686590091"/>
    <n v="0.57698558061447636"/>
    <n v="0"/>
    <n v="0"/>
    <n v="1"/>
    <n v="1"/>
    <n v="5800271.5449628159"/>
    <n v="2500000"/>
    <n v="-5082467.4452272011"/>
  </r>
  <r>
    <n v="2087"/>
    <x v="2088"/>
    <n v="3876164698.0451851"/>
    <n v="74551260.910307333"/>
    <n v="-6816907.705312944"/>
    <n v="0"/>
    <n v="0"/>
    <n v="2087"/>
    <n v="3568000"/>
    <n v="6621000"/>
    <n v="2087"/>
    <n v="0"/>
    <n v="0"/>
    <n v="0.51695224644231741"/>
    <n v="0.57699963375976759"/>
    <n v="0"/>
    <n v="0"/>
    <n v="1"/>
    <n v="1"/>
    <n v="5640913.3604051163"/>
    <n v="2500000"/>
    <n v="-6931642.7719109487"/>
  </r>
  <r>
    <n v="2088"/>
    <x v="2089"/>
    <n v="3876383576.7806621"/>
    <n v="74551260.910307333"/>
    <n v="11364891.370216491"/>
    <n v="0"/>
    <n v="0"/>
    <n v="2088"/>
    <n v="5014000"/>
    <n v="10294000"/>
    <n v="2088"/>
    <n v="0"/>
    <n v="0"/>
    <n v="0.51697543664416645"/>
    <n v="0.57700964184976122"/>
    <n v="0"/>
    <n v="0"/>
    <n v="1"/>
    <n v="1"/>
    <n v="12090032.72678409"/>
    <n v="6964290.2416133313"/>
    <n v="2662586.1542588188"/>
  </r>
  <r>
    <n v="2089"/>
    <x v="2090"/>
    <n v="3876580316.796545"/>
    <n v="74551260.910307333"/>
    <n v="12955590"/>
    <n v="0"/>
    <n v="0"/>
    <n v="2089"/>
    <n v="3992000"/>
    <n v="7792000"/>
    <n v="2089"/>
    <n v="0"/>
    <n v="0"/>
    <n v="0.51697773924686363"/>
    <n v="0.57700801208180019"/>
    <n v="0"/>
    <n v="0"/>
    <n v="1"/>
    <n v="1"/>
    <n v="11132713.76895616"/>
    <n v="5579703.1859037355"/>
    <n v="8241908.3625476584"/>
  </r>
  <r>
    <n v="2090"/>
    <x v="2091"/>
    <n v="3876757131.9782548"/>
    <n v="74614752.632742479"/>
    <n v="0"/>
    <n v="0"/>
    <n v="0"/>
    <n v="2090"/>
    <n v="3723000"/>
    <n v="6743000"/>
    <n v="2090"/>
    <n v="0"/>
    <n v="0"/>
    <n v="0.51699269813335791"/>
    <n v="0.57700506717114708"/>
    <n v="0"/>
    <n v="0"/>
    <n v="1"/>
    <n v="1"/>
    <n v="5603294.0485331425"/>
    <n v="2500000"/>
    <n v="5986064.7568649603"/>
  </r>
  <r>
    <n v="2091"/>
    <x v="2092"/>
    <n v="3876916014.8213239"/>
    <n v="74551260.910307333"/>
    <n v="-600000"/>
    <n v="0"/>
    <n v="0"/>
    <n v="2091"/>
    <n v="3566000"/>
    <n v="6368000"/>
    <n v="2091"/>
    <n v="0"/>
    <n v="0"/>
    <n v="0.51701321205255368"/>
    <n v="0.57701430320908587"/>
    <n v="0"/>
    <n v="0"/>
    <n v="1"/>
    <n v="1"/>
    <n v="5455560.6119709956"/>
    <n v="2500000"/>
    <n v="4056730.722450668"/>
  </r>
  <r>
    <n v="2092"/>
    <x v="2093"/>
    <n v="3877058758.5705209"/>
    <n v="74551260.910307333"/>
    <n v="-1194000.00013411"/>
    <n v="0"/>
    <n v="0"/>
    <n v="2092"/>
    <n v="3912000"/>
    <n v="7837000"/>
    <n v="2092"/>
    <n v="0"/>
    <n v="0"/>
    <n v="0.51703642894937829"/>
    <n v="0.5770254499273515"/>
    <n v="0"/>
    <n v="0"/>
    <n v="1"/>
    <n v="1"/>
    <n v="5316545.7549505746"/>
    <n v="2500000"/>
    <n v="2141807.023543363"/>
  </r>
  <r>
    <n v="2093"/>
    <x v="2094"/>
    <n v="3877186977.1450481"/>
    <n v="74551260.910307333"/>
    <n v="10453774.999600351"/>
    <n v="0"/>
    <n v="0"/>
    <n v="2093"/>
    <n v="4430000"/>
    <n v="8746000"/>
    <n v="2093"/>
    <n v="0"/>
    <n v="0"/>
    <n v="0.51705359438326126"/>
    <n v="0.57702651113216419"/>
    <n v="0"/>
    <n v="0"/>
    <n v="1"/>
    <n v="1"/>
    <n v="7898317.5975944046"/>
    <n v="3297045.8150748019"/>
    <n v="3389223.0299096792"/>
  </r>
  <r>
    <n v="2094"/>
    <x v="2095"/>
    <n v="3877302123.0712042"/>
    <n v="74551260.910307333"/>
    <n v="3598775.0000000009"/>
    <n v="0"/>
    <n v="0"/>
    <n v="2094"/>
    <n v="3917000"/>
    <n v="6883000"/>
    <n v="2094"/>
    <n v="0"/>
    <n v="0"/>
    <n v="0.51706745285262057"/>
    <n v="0.57702992450462443"/>
    <n v="0"/>
    <n v="0"/>
    <n v="1"/>
    <n v="1"/>
    <n v="5620431.7286671307"/>
    <n v="2621082.670168323"/>
    <n v="3039151.3512789691"/>
  </r>
  <r>
    <n v="2095"/>
    <x v="2096"/>
    <n v="3877405503.6217728"/>
    <n v="74551260.910307333"/>
    <n v="0"/>
    <n v="0"/>
    <n v="0"/>
    <n v="2095"/>
    <n v="3539000"/>
    <n v="6358000"/>
    <n v="2095"/>
    <n v="0"/>
    <n v="0"/>
    <n v="0.51708538035858276"/>
    <n v="0.57703836771133965"/>
    <n v="0"/>
    <n v="0"/>
    <n v="1"/>
    <n v="1"/>
    <n v="5166228.9077492012"/>
    <n v="2500000"/>
    <n v="1108759.8384454821"/>
  </r>
  <r>
    <n v="2096"/>
    <x v="2097"/>
    <n v="3877498295.3414712"/>
    <n v="74551260.910307333"/>
    <n v="-600000"/>
    <n v="0"/>
    <n v="0"/>
    <n v="2096"/>
    <n v="3118000"/>
    <n v="5806000"/>
    <n v="2096"/>
    <n v="0"/>
    <n v="0"/>
    <n v="0.51710904749802244"/>
    <n v="0.57704904770335474"/>
    <n v="0"/>
    <n v="0"/>
    <n v="1"/>
    <n v="1"/>
    <n v="5044289.1390493521"/>
    <n v="2500000"/>
    <n v="-802327.75969114527"/>
  </r>
  <r>
    <n v="2097"/>
    <x v="2098"/>
    <n v="3877581557.119823"/>
    <n v="74551260.910307333"/>
    <n v="-1194000.00013411"/>
    <n v="0"/>
    <n v="0"/>
    <n v="2097"/>
    <n v="2839000"/>
    <n v="5379000"/>
    <n v="2097"/>
    <n v="0"/>
    <n v="0"/>
    <n v="0.51713960498208789"/>
    <n v="0.57706286286426156"/>
    <n v="0"/>
    <n v="0"/>
    <n v="1"/>
    <n v="1"/>
    <n v="4929545.720731983"/>
    <n v="2500000"/>
    <n v="-2694304.4822735679"/>
  </r>
  <r>
    <n v="2098"/>
    <x v="2099"/>
    <n v="3877656241.9567571"/>
    <n v="74551260.910307333"/>
    <n v="-1782060.0003996489"/>
    <n v="0"/>
    <n v="0"/>
    <n v="2098"/>
    <n v="2857000"/>
    <n v="5492000"/>
    <n v="2098"/>
    <n v="0"/>
    <n v="0"/>
    <n v="0.51717446313922055"/>
    <n v="0.57707902078828499"/>
    <n v="0"/>
    <n v="0"/>
    <n v="1"/>
    <n v="1"/>
    <n v="4821573.955757075"/>
    <n v="2500000"/>
    <n v="-4567361.4380530566"/>
  </r>
  <r>
    <n v="2099"/>
    <x v="2100"/>
    <n v="3877723207.5516319"/>
    <n v="74551260.910307333"/>
    <n v="13470370.59920603"/>
    <n v="0"/>
    <n v="0"/>
    <n v="2099"/>
    <n v="2902000"/>
    <n v="5790000"/>
    <n v="2099"/>
    <n v="0"/>
    <n v="0"/>
    <n v="0.51720904485970487"/>
    <n v="0.57709441727345978"/>
    <n v="0"/>
    <n v="0"/>
    <n v="1"/>
    <n v="1"/>
    <n v="7361407.4210184207"/>
    <n v="2500000"/>
    <n v="-6421687.8246934107"/>
  </r>
  <r>
    <n v="2100"/>
    <x v="2101"/>
    <n v="3877783225.8333478"/>
    <n v="74551260.910307333"/>
    <n v="7197550"/>
    <n v="0"/>
    <n v="0"/>
    <n v="2100"/>
    <n v="2710000"/>
    <n v="7169000"/>
    <n v="2100"/>
    <n v="0"/>
    <n v="0"/>
    <n v="0.51724293945349409"/>
    <n v="0.57710667381668213"/>
    <n v="0"/>
    <n v="0"/>
    <n v="1"/>
    <n v="1"/>
    <n v="5976326.9786315579"/>
    <n v="2500000"/>
    <n v="-7863508.4478818364"/>
  </r>
  <r>
    <n v="2101"/>
    <x v="2102"/>
    <n v="3877836991.5374432"/>
    <n v="74551260.910307333"/>
    <n v="11516080"/>
    <n v="0"/>
    <n v="0"/>
    <n v="2101"/>
    <n v="2616000"/>
    <n v="5425000"/>
    <n v="2101"/>
    <n v="0"/>
    <n v="0"/>
    <n v="0.51727970126608058"/>
    <n v="0.57711420938188862"/>
    <n v="0"/>
    <n v="0"/>
    <n v="1"/>
    <n v="1"/>
    <n v="9052390.2723318916"/>
    <n v="4522280.4541112622"/>
    <n v="-3775435.8651606492"/>
  </r>
  <r>
    <n v="2102"/>
    <x v="2103"/>
    <n v="3877885129.9254861"/>
    <n v="74551260.910307333"/>
    <n v="0"/>
    <n v="0"/>
    <n v="0"/>
    <n v="2102"/>
    <n v="2573000"/>
    <n v="5172000"/>
    <n v="2102"/>
    <n v="0"/>
    <n v="0"/>
    <n v="0.51730841191979171"/>
    <n v="0.57711896983127309"/>
    <n v="0"/>
    <n v="0"/>
    <n v="1"/>
    <n v="1"/>
    <n v="4943205.0900943652"/>
    <n v="2500000"/>
    <n v="-5637681.5073529184"/>
  </r>
  <r>
    <n v="2103"/>
    <x v="2104"/>
    <n v="3877928203.7324982"/>
    <n v="74551260.910307333"/>
    <n v="-600000"/>
    <n v="0"/>
    <n v="0"/>
    <n v="2103"/>
    <n v="2844000"/>
    <n v="5387000"/>
    <n v="2103"/>
    <n v="0"/>
    <n v="0"/>
    <n v="0.5173471511141563"/>
    <n v="0.57713627751428231"/>
    <n v="0"/>
    <n v="0"/>
    <n v="1"/>
    <n v="1"/>
    <n v="4834427.2090427782"/>
    <n v="2500000"/>
    <n v="-7481304.6935395095"/>
  </r>
  <r>
    <n v="2104"/>
    <x v="2105"/>
    <n v="3877966719.4196658"/>
    <n v="74551260.910307333"/>
    <n v="-474245.00013411051"/>
    <n v="0"/>
    <n v="0"/>
    <n v="2104"/>
    <n v="4135000"/>
    <n v="6121000"/>
    <n v="2104"/>
    <n v="0"/>
    <n v="0"/>
    <n v="0.51738190317927879"/>
    <n v="0.57715230113235283"/>
    <n v="0"/>
    <n v="0"/>
    <n v="1"/>
    <n v="1"/>
    <n v="8847108.8093727306"/>
    <n v="6615039.8878866732"/>
    <n v="1330495.851723684"/>
  </r>
  <r>
    <n v="2105"/>
    <x v="2106"/>
    <n v="3878001132.801744"/>
    <n v="74551260.910307333"/>
    <n v="1089762.4497612291"/>
    <n v="0"/>
    <n v="0"/>
    <n v="2105"/>
    <n v="3047000"/>
    <n v="5660000"/>
    <n v="2105"/>
    <n v="0"/>
    <n v="0"/>
    <n v="0.5173859333770261"/>
    <n v="0.57715880017833365"/>
    <n v="0"/>
    <n v="0"/>
    <n v="1"/>
    <n v="1"/>
    <n v="4985044.6158143962"/>
    <n v="2849293.2446451681"/>
    <n v="1387003.3935038359"/>
  </r>
  <r>
    <n v="2106"/>
    <x v="2107"/>
    <n v="3878031854.1117368"/>
    <n v="74551260.910307333"/>
    <n v="-66016.399373417022"/>
    <n v="0"/>
    <n v="0"/>
    <n v="2106"/>
    <n v="3038000"/>
    <n v="6013000"/>
    <n v="2106"/>
    <n v="0"/>
    <n v="0"/>
    <n v="0.51741824401954994"/>
    <n v="0.57717338930587869"/>
    <n v="0"/>
    <n v="0"/>
    <n v="1"/>
    <n v="1"/>
    <n v="4562914.5265003406"/>
    <n v="2500000"/>
    <n v="-526866.64012118266"/>
  </r>
  <r>
    <n v="2107"/>
    <x v="2108"/>
    <n v="3878059252.5590978"/>
    <n v="74551260.910307333"/>
    <n v="-665356.23539443861"/>
    <n v="0"/>
    <n v="0"/>
    <n v="2107"/>
    <n v="2839000"/>
    <n v="5235000"/>
    <n v="2107"/>
    <n v="0"/>
    <n v="0"/>
    <n v="0.51745001433488524"/>
    <n v="0.57718495335244535"/>
    <n v="0"/>
    <n v="0"/>
    <n v="1"/>
    <n v="1"/>
    <n v="4476579.7267498998"/>
    <n v="2500000"/>
    <n v="-2421597.9738377351"/>
  </r>
  <r>
    <n v="2108"/>
    <x v="2109"/>
    <n v="3878083660.4321098"/>
    <n v="74551260.910307333"/>
    <n v="-1258702.673189213"/>
    <n v="0"/>
    <n v="0"/>
    <n v="2108"/>
    <n v="3081000"/>
    <n v="5044000"/>
    <n v="2108"/>
    <n v="0"/>
    <n v="0"/>
    <n v="0.51748482549465891"/>
    <n v="0.57720148924386461"/>
    <n v="0"/>
    <n v="0"/>
    <n v="1"/>
    <n v="1"/>
    <n v="4395340.0282599404"/>
    <n v="2500000"/>
    <n v="-4297381.9946406269"/>
  </r>
  <r>
    <n v="2109"/>
    <x v="2110"/>
    <n v="3878105376.790029"/>
    <n v="74551260.910307333"/>
    <n v="-1846115.6467386631"/>
    <n v="0"/>
    <n v="0"/>
    <n v="2109"/>
    <n v="3329000"/>
    <n v="5186000"/>
    <n v="2109"/>
    <n v="0"/>
    <n v="0"/>
    <n v="0.51751591496481397"/>
    <n v="0.57721912180890178"/>
    <n v="0"/>
    <n v="0"/>
    <n v="1"/>
    <n v="1"/>
    <n v="4318894.7404986061"/>
    <n v="2500000"/>
    <n v="-6154408.1756547606"/>
  </r>
  <r>
    <n v="2110"/>
    <x v="2111"/>
    <n v="3878124670.7859969"/>
    <n v="74551260.910307333"/>
    <n v="-2427654.4906839151"/>
    <n v="0"/>
    <n v="0"/>
    <n v="2110"/>
    <n v="3544000"/>
    <n v="5197000"/>
    <n v="2110"/>
    <n v="0"/>
    <n v="0"/>
    <n v="0.51754302848426981"/>
    <n v="0.57723574766965779"/>
    <n v="0"/>
    <n v="0"/>
    <n v="1"/>
    <n v="1"/>
    <n v="4246960.9183705579"/>
    <n v="2500000"/>
    <n v="-7992864.09527383"/>
  </r>
  <r>
    <n v="2111"/>
    <x v="2112"/>
    <n v="3878141784.6576862"/>
    <n v="74551260.910307333"/>
    <n v="1315152.0536803009"/>
    <n v="0"/>
    <n v="0"/>
    <n v="2111"/>
    <n v="19849000"/>
    <n v="22639000"/>
    <n v="2111"/>
    <n v="0"/>
    <n v="0"/>
    <n v="0.51756656184189276"/>
    <n v="0.57725218714729964"/>
    <n v="0"/>
    <n v="0"/>
    <n v="1"/>
    <n v="1"/>
    <n v="4179272.3149591261"/>
    <n v="2500000"/>
    <n v="-9812935.4561076351"/>
  </r>
  <r>
    <n v="2112"/>
    <x v="2113"/>
    <n v="3878156936.4188461"/>
    <n v="74551260.910307333"/>
    <n v="70535990"/>
    <n v="0"/>
    <n v="0"/>
    <n v="2112"/>
    <n v="11792000"/>
    <n v="17947000"/>
    <n v="2112"/>
    <n v="0"/>
    <n v="0"/>
    <n v="0.51695670889450018"/>
    <n v="0.57699922032897399"/>
    <n v="0"/>
    <n v="0"/>
    <n v="1"/>
    <n v="1"/>
    <n v="58235361.058088779"/>
    <n v="40224926.8176926"/>
    <n v="52207118.896260083"/>
  </r>
  <r>
    <n v="2113"/>
    <x v="2114"/>
    <n v="3878170322.2817259"/>
    <n v="76827187.667909235"/>
    <n v="16835440.317343909"/>
    <n v="0"/>
    <n v="0"/>
    <n v="2113"/>
    <n v="6295000"/>
    <n v="10053000"/>
    <n v="2113"/>
    <n v="0"/>
    <n v="0"/>
    <n v="0.51487320123187175"/>
    <n v="0.57561309362658086"/>
    <n v="0"/>
    <n v="0"/>
    <n v="1"/>
    <n v="1"/>
    <n v="17951049.73255413"/>
    <n v="11772117.69727907"/>
    <n v="38370405.42166245"/>
  </r>
  <r>
    <n v="2114"/>
    <x v="2115"/>
    <n v="3878182118.8372269"/>
    <n v="76130890.998539492"/>
    <n v="17738.118537064642"/>
    <n v="0"/>
    <n v="0"/>
    <n v="2114"/>
    <n v="5005000"/>
    <n v="7417000"/>
    <n v="2114"/>
    <n v="0"/>
    <n v="0"/>
    <n v="0.51479950519621431"/>
    <n v="0.57556082963855815"/>
    <n v="0"/>
    <n v="0"/>
    <n v="1"/>
    <n v="1"/>
    <n v="11007569.169607321"/>
    <n v="8130459.1654884797"/>
    <n v="27895664.524626952"/>
  </r>
  <r>
    <n v="2115"/>
    <x v="2116"/>
    <n v="3878192485.0170531"/>
    <n v="75603776.867535263"/>
    <n v="-591308.32191287354"/>
    <n v="0"/>
    <n v="0"/>
    <n v="2115"/>
    <n v="4424000"/>
    <n v="6602000"/>
    <n v="2115"/>
    <n v="0"/>
    <n v="0"/>
    <n v="0.51478643291010517"/>
    <n v="0.57555764290635536"/>
    <n v="0"/>
    <n v="0"/>
    <n v="1"/>
    <n v="1"/>
    <n v="8644996.0220988896"/>
    <n v="5901981.3901884472"/>
    <n v="20272788.611897111"/>
  </r>
  <r>
    <n v="2116"/>
    <x v="2117"/>
    <n v="3878201563.8596411"/>
    <n v="75220175.435099944"/>
    <n v="-1185395.2388259131"/>
    <n v="0"/>
    <n v="0"/>
    <n v="2116"/>
    <n v="4613000"/>
    <n v="6223000"/>
    <n v="2116"/>
    <n v="0"/>
    <n v="0"/>
    <n v="0.51479806581496579"/>
    <n v="0.5755649863079757"/>
    <n v="0"/>
    <n v="0"/>
    <n v="1"/>
    <n v="1"/>
    <n v="6902779.6353021683"/>
    <n v="4286236.3287882004"/>
    <n v="14720213.758240361"/>
  </r>
  <r>
    <n v="2117"/>
    <x v="2118"/>
    <n v="3878209484.0994968"/>
    <n v="74940756.526547328"/>
    <n v="-1773541.2867026101"/>
    <n v="0"/>
    <n v="0"/>
    <n v="2117"/>
    <n v="4206000"/>
    <n v="6052000"/>
    <n v="2117"/>
    <n v="0"/>
    <n v="0"/>
    <n v="0.5148133747686523"/>
    <n v="0.57557709622345865"/>
    <n v="0"/>
    <n v="0"/>
    <n v="1"/>
    <n v="1"/>
    <n v="5606932.1103073098"/>
    <n v="3109396.3462042189"/>
    <n v="10675524.2328455"/>
  </r>
  <r>
    <n v="2118"/>
    <x v="2119"/>
    <n v="3878216361.5976009"/>
    <n v="74737218.030911237"/>
    <n v="-2355805.8742320021"/>
    <n v="0"/>
    <n v="0"/>
    <n v="2118"/>
    <n v="4048000"/>
    <n v="5614000"/>
    <n v="2118"/>
    <n v="0"/>
    <n v="0"/>
    <n v="0.51482965262982927"/>
    <n v="0.5755901750044734"/>
    <n v="0"/>
    <n v="0"/>
    <n v="1"/>
    <n v="1"/>
    <n v="4885551.5249383813"/>
    <n v="2500000"/>
    <n v="7730071.4957419261"/>
  </r>
  <r>
    <n v="2119"/>
    <x v="2120"/>
    <n v="3878222300.6287599"/>
    <n v="74588995.771745697"/>
    <n v="-2932247.8160162452"/>
    <n v="0"/>
    <n v="0"/>
    <n v="2119"/>
    <n v="4054000"/>
    <n v="6070000"/>
    <n v="2119"/>
    <n v="0"/>
    <n v="0"/>
    <n v="0.51484442221723015"/>
    <n v="0.57560496465416677"/>
    <n v="0"/>
    <n v="0"/>
    <n v="1"/>
    <n v="1"/>
    <n v="4780176.1044629086"/>
    <n v="2500000"/>
    <n v="5607367.2349960357"/>
  </r>
  <r>
    <n v="2120"/>
    <x v="2121"/>
    <n v="3878227395.0402408"/>
    <n v="74551260.910307333"/>
    <n v="19529234.661488511"/>
    <n v="0"/>
    <n v="0"/>
    <n v="2120"/>
    <n v="4946000"/>
    <n v="9035000"/>
    <n v="2120"/>
    <n v="0"/>
    <n v="0"/>
    <n v="0.51485908050953044"/>
    <n v="0.57561669988655761"/>
    <n v="0"/>
    <n v="0"/>
    <n v="1"/>
    <n v="1"/>
    <n v="11382347.91043398"/>
    <n v="5101924.7040226106"/>
    <n v="9605391.648495473"/>
  </r>
  <r>
    <n v="2121"/>
    <x v="2122"/>
    <n v="3878231729.2945228"/>
    <n v="74683366.387915596"/>
    <n v="23770679.423675761"/>
    <n v="0"/>
    <n v="0"/>
    <n v="2121"/>
    <n v="4109000"/>
    <n v="6416000"/>
    <n v="2121"/>
    <n v="0"/>
    <n v="0"/>
    <n v="0.51487178795584621"/>
    <n v="0.57561532322231912"/>
    <n v="0"/>
    <n v="0"/>
    <n v="1"/>
    <n v="1"/>
    <n v="10387858.274715669"/>
    <n v="2861178.8414086979"/>
    <n v="8165023.551208131"/>
  </r>
  <r>
    <n v="2122"/>
    <x v="2123"/>
    <n v="3878235379.4077902"/>
    <n v="74610883.604294419"/>
    <n v="1818356.709889855"/>
    <n v="0"/>
    <n v="0"/>
    <n v="2122"/>
    <n v="4146000"/>
    <n v="5675000"/>
    <n v="2122"/>
    <n v="0"/>
    <n v="0"/>
    <n v="0.51488811110426136"/>
    <n v="0.57561342499197554"/>
    <n v="0"/>
    <n v="0"/>
    <n v="1"/>
    <n v="1"/>
    <n v="5188207.9970831713"/>
    <n v="2500000"/>
    <n v="5913508.4187127557"/>
  </r>
  <r>
    <n v="2123"/>
    <x v="2124"/>
    <n v="3878238413.794559"/>
    <n v="74551260.910307333"/>
    <n v="0"/>
    <n v="0"/>
    <n v="0"/>
    <n v="2123"/>
    <n v="3923000"/>
    <n v="5584000"/>
    <n v="2123"/>
    <n v="0"/>
    <n v="0"/>
    <n v="0.51490106716456074"/>
    <n v="0.5756281786397538"/>
    <n v="0"/>
    <n v="0"/>
    <n v="1"/>
    <n v="1"/>
    <n v="5094665.9609341566"/>
    <n v="2500000"/>
    <n v="3980990.9879304408"/>
  </r>
  <r>
    <n v="2124"/>
    <x v="2125"/>
    <n v="3878240894.0278549"/>
    <n v="74551260.910307333"/>
    <n v="-600000"/>
    <n v="0"/>
    <n v="0"/>
    <n v="2124"/>
    <n v="3904000"/>
    <n v="5333000"/>
    <n v="2124"/>
    <n v="0"/>
    <n v="0"/>
    <n v="0.51491810038456309"/>
    <n v="0.57564335770731656"/>
    <n v="0"/>
    <n v="0"/>
    <n v="1"/>
    <n v="1"/>
    <n v="4976949.5235164221"/>
    <n v="2500000"/>
    <n v="2047599.091359203"/>
  </r>
  <r>
    <n v="2125"/>
    <x v="2126"/>
    <n v="3878242875.5233631"/>
    <n v="74551260.910307333"/>
    <n v="-1194000.00013411"/>
    <n v="0"/>
    <n v="0"/>
    <n v="2125"/>
    <n v="3838000"/>
    <n v="5356000"/>
    <n v="2125"/>
    <n v="0"/>
    <n v="0"/>
    <n v="0.51493547333814682"/>
    <n v="0.57565984620362942"/>
    <n v="0"/>
    <n v="0"/>
    <n v="1"/>
    <n v="1"/>
    <n v="4866180.1939902939"/>
    <n v="2500000"/>
    <n v="129990.6316118259"/>
  </r>
  <r>
    <n v="2126"/>
    <x v="2127"/>
    <n v="3878244408.1551609"/>
    <n v="74551260.910307333"/>
    <n v="-1782060.0003996489"/>
    <n v="0"/>
    <n v="0"/>
    <n v="2126"/>
    <n v="3507000"/>
    <n v="5137000"/>
    <n v="2126"/>
    <n v="0"/>
    <n v="0"/>
    <n v="0.51495402266145507"/>
    <n v="0.57567612283800407"/>
    <n v="0"/>
    <n v="0"/>
    <n v="1"/>
    <n v="1"/>
    <n v="4761947.9845145112"/>
    <n v="2500000"/>
    <n v="-1771309.274675237"/>
  </r>
  <r>
    <n v="2127"/>
    <x v="2128"/>
    <n v="3878245536.8098969"/>
    <n v="74551260.910307333"/>
    <n v="-2364239.4007939738"/>
    <n v="0"/>
    <n v="0"/>
    <n v="2127"/>
    <n v="3530000"/>
    <n v="4948000"/>
    <n v="2127"/>
    <n v="0"/>
    <n v="0"/>
    <n v="0.51497830177166681"/>
    <n v="0.57569357623657713"/>
    <n v="0"/>
    <n v="0"/>
    <n v="1"/>
    <n v="1"/>
    <n v="4663867.1029322082"/>
    <n v="2500000"/>
    <n v="-3653596.182324403"/>
  </r>
  <r>
    <n v="2128"/>
    <x v="2129"/>
    <n v="3878246301.8855209"/>
    <n v="74551260.910307333"/>
    <n v="-2940597.0073144832"/>
    <n v="0"/>
    <n v="0"/>
    <n v="2128"/>
    <n v="3521000"/>
    <n v="4938000"/>
    <n v="2128"/>
    <n v="0"/>
    <n v="0"/>
    <n v="0.51500218943292608"/>
    <n v="0.57571205077758059"/>
    <n v="0"/>
    <n v="0"/>
    <n v="1"/>
    <n v="1"/>
    <n v="4571574.5248477263"/>
    <n v="2500000"/>
    <n v="-5517060.2213178016"/>
  </r>
  <r>
    <n v="2129"/>
    <x v="2130"/>
    <n v="3878246739.7401671"/>
    <n v="74551260.910307333"/>
    <n v="-3511191.0378986131"/>
    <n v="0"/>
    <n v="0"/>
    <n v="2129"/>
    <n v="4059000"/>
    <n v="4998000"/>
    <n v="2129"/>
    <n v="0"/>
    <n v="0"/>
    <n v="0.51502622674654353"/>
    <n v="0.57573052968938376"/>
    <n v="0"/>
    <n v="0"/>
    <n v="1"/>
    <n v="1"/>
    <n v="4484728.6499731969"/>
    <n v="2500000"/>
    <n v="-7361889.6203377824"/>
  </r>
  <r>
    <n v="2130"/>
    <x v="2131"/>
    <n v="3878246883.0961299"/>
    <n v="74551260.910307333"/>
    <n v="-2636569.1283044401"/>
    <n v="0"/>
    <n v="0"/>
    <n v="2130"/>
    <n v="4009000"/>
    <n v="5439000"/>
    <n v="2130"/>
    <n v="0"/>
    <n v="0"/>
    <n v="0.51504077878863885"/>
    <n v="0.57574858426793518"/>
    <n v="0"/>
    <n v="0"/>
    <n v="1"/>
    <n v="1"/>
    <n v="4403008.0377716562"/>
    <n v="2500000"/>
    <n v="-8794308.2257799152"/>
  </r>
  <r>
    <n v="2131"/>
    <x v="2132"/>
    <n v="3878246761.4034581"/>
    <n v="74551260.910307333"/>
    <n v="5426856.5623892853"/>
    <n v="0"/>
    <n v="0"/>
    <n v="2131"/>
    <n v="3808000"/>
    <n v="5310000"/>
    <n v="2131"/>
    <n v="0"/>
    <n v="0"/>
    <n v="0.51505624344541712"/>
    <n v="0.57576373154492422"/>
    <n v="0"/>
    <n v="0"/>
    <n v="1"/>
    <n v="1"/>
    <n v="5831863.62016048"/>
    <n v="3299865.568204388"/>
    <n v="-7454665.1454877974"/>
  </r>
  <r>
    <n v="2132"/>
    <x v="2133"/>
    <n v="3878246401.1671748"/>
    <n v="74551260.910307333"/>
    <n v="0"/>
    <n v="0"/>
    <n v="0"/>
    <n v="2132"/>
    <n v="3700000"/>
    <n v="5056000"/>
    <n v="2132"/>
    <n v="0"/>
    <n v="0"/>
    <n v="0.51507908392168411"/>
    <n v="0.57578019865638641"/>
    <n v="0"/>
    <n v="0"/>
    <n v="1"/>
    <n v="1"/>
    <n v="4342374.3515458871"/>
    <n v="2500000"/>
    <n v="-8886155.9956991673"/>
  </r>
  <r>
    <n v="2133"/>
    <x v="2134"/>
    <n v="3878245826.2417879"/>
    <n v="74551260.910307333"/>
    <n v="-600000"/>
    <n v="0"/>
    <n v="0"/>
    <n v="2133"/>
    <n v="3737000"/>
    <n v="4941000"/>
    <n v="2133"/>
    <n v="0"/>
    <n v="0"/>
    <n v="0.51510004400633402"/>
    <n v="0.57579773873395868"/>
    <n v="0"/>
    <n v="0"/>
    <n v="1"/>
    <n v="1"/>
    <n v="4269054.8657435328"/>
    <n v="2500000"/>
    <n v="-10697294.43772839"/>
  </r>
  <r>
    <n v="2134"/>
    <x v="2135"/>
    <n v="3878245058.0963392"/>
    <n v="74551260.910307333"/>
    <n v="-1194000.00013411"/>
    <n v="0"/>
    <n v="0"/>
    <n v="2134"/>
    <n v="3882000"/>
    <n v="4912000"/>
    <n v="2134"/>
    <n v="0"/>
    <n v="0"/>
    <n v="0.51512035706545922"/>
    <n v="0.57581592125890024"/>
    <n v="0"/>
    <n v="0"/>
    <n v="1"/>
    <n v="1"/>
    <n v="4200062.3744510328"/>
    <n v="2500000"/>
    <n v="-12490321.495742129"/>
  </r>
  <r>
    <n v="2135"/>
    <x v="2136"/>
    <n v="3878244116.052949"/>
    <n v="74551260.910307333"/>
    <n v="-1782060.0003996489"/>
    <n v="0"/>
    <n v="0"/>
    <n v="2135"/>
    <n v="3499000"/>
    <n v="4925000"/>
    <n v="2135"/>
    <n v="0"/>
    <n v="0"/>
    <n v="0.51513810571336061"/>
    <n v="0.57583420588949141"/>
    <n v="0"/>
    <n v="0"/>
    <n v="1"/>
    <n v="1"/>
    <n v="4135141.5174284242"/>
    <n v="2500000"/>
    <n v="-14265418.28357652"/>
  </r>
  <r>
    <n v="2136"/>
    <x v="2137"/>
    <n v="3878243017.5015202"/>
    <n v="74551260.910307333"/>
    <n v="-2364239.4007939738"/>
    <n v="0"/>
    <n v="0"/>
    <n v="2136"/>
    <n v="3590000"/>
    <n v="4781000"/>
    <n v="2136"/>
    <n v="0"/>
    <n v="0"/>
    <n v="0.51516249852013196"/>
    <n v="0.57585232022646027"/>
    <n v="0"/>
    <n v="0"/>
    <n v="1"/>
    <n v="1"/>
    <n v="4074052.0046772291"/>
    <n v="2500000"/>
    <n v="-16022764.10392932"/>
  </r>
  <r>
    <n v="2137"/>
    <x v="2138"/>
    <n v="3878241778.0929499"/>
    <n v="74551260.910307333"/>
    <n v="-2940597.0073144832"/>
    <n v="0"/>
    <n v="0"/>
    <n v="2137"/>
    <n v="3630000"/>
    <n v="4771000"/>
    <n v="2137"/>
    <n v="0"/>
    <n v="0"/>
    <n v="0.51518534525764004"/>
    <n v="0.5758712989741992"/>
    <n v="0"/>
    <n v="0"/>
    <n v="1"/>
    <n v="1"/>
    <n v="4016567.727060887"/>
    <n v="2500000"/>
    <n v="-17762536.4664714"/>
  </r>
  <r>
    <n v="2138"/>
    <x v="2139"/>
    <n v="3878240411.9130392"/>
    <n v="74551260.910307333"/>
    <n v="-1351926.0378986129"/>
    <n v="0"/>
    <n v="0"/>
    <n v="2138"/>
    <n v="5155000"/>
    <n v="7119000"/>
    <n v="2138"/>
    <n v="0"/>
    <n v="0"/>
    <n v="0.51520750420355654"/>
    <n v="0.57589026951635902"/>
    <n v="0"/>
    <n v="0"/>
    <n v="1"/>
    <n v="1"/>
    <n v="3962475.9194124788"/>
    <n v="2500000"/>
    <n v="-19090948.605776921"/>
  </r>
  <r>
    <n v="2139"/>
    <x v="2140"/>
    <n v="3878238931.638999"/>
    <n v="74551260.910307333"/>
    <n v="29011058.222178191"/>
    <n v="0"/>
    <n v="0"/>
    <n v="2139"/>
    <n v="4057000"/>
    <n v="5892000"/>
    <n v="2139"/>
    <n v="0"/>
    <n v="0"/>
    <n v="0.51520034213552446"/>
    <n v="0.57589064604858853"/>
    <n v="0"/>
    <n v="0"/>
    <n v="1"/>
    <n v="1"/>
    <n v="19474771.154325191"/>
    <n v="11682139.071564451"/>
    <n v="1261860.876013692"/>
  </r>
  <r>
    <n v="2140"/>
    <x v="2141"/>
    <n v="3878237348.6803112"/>
    <n v="74551260.910307333"/>
    <n v="3186497.945957087"/>
    <n v="0"/>
    <n v="0"/>
    <n v="2140"/>
    <n v="3743000"/>
    <n v="5015000"/>
    <n v="2140"/>
    <n v="0"/>
    <n v="0"/>
    <n v="0.51507032437294153"/>
    <n v="0.57574575405639006"/>
    <n v="0"/>
    <n v="0"/>
    <n v="1"/>
    <n v="1"/>
    <n v="4504229.1626567449"/>
    <n v="2500000"/>
    <n v="-650757.73246439663"/>
  </r>
  <r>
    <n v="2141"/>
    <x v="2142"/>
    <n v="3878235673.3055029"/>
    <n v="74551260.910307333"/>
    <n v="0"/>
    <n v="0"/>
    <n v="0"/>
    <n v="2141"/>
    <n v="3594000"/>
    <n v="4820000"/>
    <n v="2141"/>
    <n v="0"/>
    <n v="0"/>
    <n v="0.51509052743598416"/>
    <n v="0.5757637145115595"/>
    <n v="0"/>
    <n v="0"/>
    <n v="1"/>
    <n v="1"/>
    <n v="4316457.0750991078"/>
    <n v="2500000"/>
    <n v="-2544250.155285208"/>
  </r>
  <r>
    <n v="2142"/>
    <x v="2143"/>
    <n v="3878233914.7562432"/>
    <n v="74551260.910307333"/>
    <n v="-600000"/>
    <n v="0"/>
    <n v="0"/>
    <n v="2142"/>
    <n v="3671000"/>
    <n v="4765000"/>
    <n v="2142"/>
    <n v="0"/>
    <n v="0"/>
    <n v="0.51511330461201155"/>
    <n v="0.57578269859152309"/>
    <n v="0"/>
    <n v="0"/>
    <n v="1"/>
    <n v="1"/>
    <n v="4244667.1132925693"/>
    <n v="2500000"/>
    <n v="-4418807.6543010408"/>
  </r>
  <r>
    <n v="2143"/>
    <x v="2144"/>
    <n v="3878232081.3500271"/>
    <n v="74551260.910307333"/>
    <n v="-1194000.00013411"/>
    <n v="0"/>
    <n v="0"/>
    <n v="2143"/>
    <n v="3562000"/>
    <n v="4762000"/>
    <n v="2143"/>
    <n v="0"/>
    <n v="0"/>
    <n v="0.51513475559174582"/>
    <n v="0.57580195851793436"/>
    <n v="0"/>
    <n v="0"/>
    <n v="1"/>
    <n v="1"/>
    <n v="4177113.8801973709"/>
    <n v="2500000"/>
    <n v="-6274619.5787457107"/>
  </r>
  <r>
    <n v="2144"/>
    <x v="2145"/>
    <n v="3878230180.5725951"/>
    <n v="74551260.910307333"/>
    <n v="-1782060.0003996489"/>
    <n v="0"/>
    <n v="0"/>
    <n v="2144"/>
    <n v="3481000"/>
    <n v="4688000"/>
    <n v="2144"/>
    <n v="0"/>
    <n v="0"/>
    <n v="0.51515807344521913"/>
    <n v="0.57582117127154975"/>
    <n v="0"/>
    <n v="0"/>
    <n v="1"/>
    <n v="1"/>
    <n v="4113547.3426651182"/>
    <n v="2500000"/>
    <n v="-8111873.38436074"/>
  </r>
  <r>
    <n v="2145"/>
    <x v="2146"/>
    <n v="3878228219.1611118"/>
    <n v="74551260.910307333"/>
    <n v="-2364239.4007939738"/>
    <n v="0"/>
    <n v="0"/>
    <n v="2145"/>
    <n v="3571000"/>
    <n v="4657000"/>
    <n v="2145"/>
    <n v="0"/>
    <n v="0"/>
    <n v="0.51518275703330696"/>
    <n v="0.57584078960538432"/>
    <n v="0"/>
    <n v="0"/>
    <n v="1"/>
    <n v="1"/>
    <n v="4053732.2234073188"/>
    <n v="2500000"/>
    <n v="-9930754.6523302775"/>
  </r>
  <r>
    <n v="2146"/>
    <x v="2147"/>
    <n v="3878226203.179018"/>
    <n v="74551260.910307333"/>
    <n v="-2940597.0073144832"/>
    <n v="0"/>
    <n v="0"/>
    <n v="2146"/>
    <n v="3351000"/>
    <n v="4700000"/>
    <n v="2146"/>
    <n v="0"/>
    <n v="0"/>
    <n v="0.51520591662196114"/>
    <n v="0.57586054434634293"/>
    <n v="0"/>
    <n v="0"/>
    <n v="1"/>
    <n v="1"/>
    <n v="3997447.130169238"/>
    <n v="2500000"/>
    <n v="-11731447.10802667"/>
  </r>
  <r>
    <n v="2147"/>
    <x v="2148"/>
    <n v="3878224138.0834069"/>
    <n v="74551260.910307333"/>
    <n v="-3511191.0378986131"/>
    <n v="0"/>
    <n v="0"/>
    <n v="2147"/>
    <n v="3248000"/>
    <n v="4581000"/>
    <n v="2147"/>
    <n v="0"/>
    <n v="0"/>
    <n v="0.51523275372210886"/>
    <n v="0.57587995356809563"/>
    <n v="0"/>
    <n v="0"/>
    <n v="1"/>
    <n v="1"/>
    <n v="3944483.7362961019"/>
    <n v="2500000"/>
    <n v="-13514132.63956859"/>
  </r>
  <r>
    <n v="2148"/>
    <x v="2149"/>
    <n v="3878222028.7856622"/>
    <n v="74551260.910307333"/>
    <n v="-4076079.1283044401"/>
    <n v="0"/>
    <n v="0"/>
    <n v="2148"/>
    <n v="3111000"/>
    <n v="4483000"/>
    <n v="2148"/>
    <n v="0"/>
    <n v="0"/>
    <n v="0.51526126590835231"/>
    <n v="0.57590008255240588"/>
    <n v="0"/>
    <n v="0"/>
    <n v="1"/>
    <n v="1"/>
    <n v="3894646.0096586859"/>
    <n v="2500000"/>
    <n v="-15278991.316193551"/>
  </r>
  <r>
    <n v="2149"/>
    <x v="2150"/>
    <n v="3878219879.7060218"/>
    <n v="74551260.910307333"/>
    <n v="-4635318.3379324703"/>
    <n v="0"/>
    <n v="0"/>
    <n v="2149"/>
    <n v="3219000"/>
    <n v="4439000"/>
    <n v="2149"/>
    <n v="0"/>
    <n v="0"/>
    <n v="0.51529196263134913"/>
    <n v="0.57592079963718701"/>
    <n v="0"/>
    <n v="0"/>
    <n v="1"/>
    <n v="1"/>
    <n v="3847749.4870843352"/>
    <n v="2500000"/>
    <n v="-17026201.406446729"/>
  </r>
  <r>
    <n v="2150"/>
    <x v="2151"/>
    <n v="3878217694.822701"/>
    <n v="74551260.910307333"/>
    <n v="-5188965.1555892201"/>
    <n v="0"/>
    <n v="0"/>
    <n v="2150"/>
    <n v="3154000"/>
    <n v="4419000"/>
    <n v="2150"/>
    <n v="0"/>
    <n v="0"/>
    <n v="0.51532093483423447"/>
    <n v="0.57594175610889997"/>
    <n v="0"/>
    <n v="0"/>
    <n v="1"/>
    <n v="1"/>
    <n v="3803620.5916078789"/>
    <n v="2500000"/>
    <n v="-18755939.396187909"/>
  </r>
  <r>
    <n v="2151"/>
    <x v="2152"/>
    <n v="3878215477.7160902"/>
    <n v="74551260.910307333"/>
    <n v="-5737075.5051931525"/>
    <n v="0"/>
    <n v="0"/>
    <n v="2151"/>
    <n v="3154000"/>
    <n v="4426000"/>
    <n v="2151"/>
    <n v="0"/>
    <n v="0"/>
    <n v="0.51535094252912728"/>
    <n v="0.57596279696508024"/>
    <n v="0"/>
    <n v="0"/>
    <n v="1"/>
    <n v="1"/>
    <n v="3762095.9900154159"/>
    <n v="2500000"/>
    <n v="-20468380.00641831"/>
  </r>
  <r>
    <n v="2152"/>
    <x v="2153"/>
    <n v="3878213231.6085372"/>
    <n v="74551260.910307333"/>
    <n v="-6279704.7514235564"/>
    <n v="0"/>
    <n v="0"/>
    <n v="2152"/>
    <n v="3141000"/>
    <n v="4426000"/>
    <n v="2152"/>
    <n v="0"/>
    <n v="0"/>
    <n v="0.51538094637121246"/>
    <n v="0.57598374322057322"/>
    <n v="0"/>
    <n v="0"/>
    <n v="1"/>
    <n v="1"/>
    <n v="3723021.988303028"/>
    <n v="2500000"/>
    <n v="-22163696.21092917"/>
  </r>
  <r>
    <n v="2153"/>
    <x v="2154"/>
    <n v="3878210959.4001532"/>
    <n v="74551260.910307333"/>
    <n v="-6816907.705312944"/>
    <n v="0"/>
    <n v="0"/>
    <n v="2153"/>
    <n v="3193000"/>
    <n v="4422000"/>
    <n v="2153"/>
    <n v="0"/>
    <n v="0"/>
    <n v="0.51541115278203686"/>
    <n v="0.57600464141623231"/>
    <n v="0"/>
    <n v="0"/>
    <n v="1"/>
    <n v="1"/>
    <n v="3686253.9628128861"/>
    <n v="2500000"/>
    <n v="-23842059.253773849"/>
  </r>
  <r>
    <n v="2154"/>
    <x v="2155"/>
    <n v="3878208663.7010379"/>
    <n v="74551260.910307333"/>
    <n v="-7348738.6297835121"/>
    <n v="0"/>
    <n v="0"/>
    <n v="2154"/>
    <n v="5495000"/>
    <n v="10246000"/>
    <n v="2154"/>
    <n v="0"/>
    <n v="0"/>
    <n v="0.51544052699414689"/>
    <n v="0.57602551926521217"/>
    <n v="0"/>
    <n v="0"/>
    <n v="1"/>
    <n v="1"/>
    <n v="3651655.8249411979"/>
    <n v="2500000"/>
    <n v="-25503638.666565221"/>
  </r>
  <r>
    <n v="2155"/>
    <x v="2156"/>
    <n v="3878206346.8602781"/>
    <n v="74551260.910307333"/>
    <n v="25953233.754871748"/>
    <n v="0"/>
    <n v="0"/>
    <n v="2155"/>
    <n v="4240000"/>
    <n v="6210000"/>
    <n v="2155"/>
    <n v="0"/>
    <n v="0"/>
    <n v="0.51542598900980685"/>
    <n v="0.57598932198865138"/>
    <n v="0"/>
    <n v="0"/>
    <n v="1"/>
    <n v="1"/>
    <n v="19666071.747774851"/>
    <n v="12901733.973160001"/>
    <n v="-2328964.7856000811"/>
  </r>
  <r>
    <n v="2156"/>
    <x v="2157"/>
    <n v="3878204010.9920521"/>
    <n v="74551260.910307333"/>
    <n v="5285967.2062726878"/>
    <n v="0"/>
    <n v="0"/>
    <n v="2156"/>
    <n v="3996000"/>
    <n v="5255000"/>
    <n v="2156"/>
    <n v="0"/>
    <n v="0"/>
    <n v="0.5152504721485438"/>
    <n v="0.5758460791270158"/>
    <n v="0"/>
    <n v="0"/>
    <n v="1"/>
    <n v="1"/>
    <n v="5484355.1387776369"/>
    <n v="3300073.897503437"/>
    <n v="-1447937.6382646449"/>
  </r>
  <r>
    <n v="2157"/>
    <x v="2158"/>
    <n v="3878201657.9991169"/>
    <n v="74551260.910307333"/>
    <n v="0"/>
    <n v="0"/>
    <n v="0"/>
    <n v="2157"/>
    <n v="3766000"/>
    <n v="4895000"/>
    <n v="2157"/>
    <n v="0"/>
    <n v="0"/>
    <n v="0.51527068958834454"/>
    <n v="0.57586298703475625"/>
    <n v="0"/>
    <n v="0"/>
    <n v="1"/>
    <n v="1"/>
    <n v="4044779.4719202952"/>
    <n v="2500000"/>
    <n v="-3333458.262205638"/>
  </r>
  <r>
    <n v="2158"/>
    <x v="2159"/>
    <n v="3878199289.593955"/>
    <n v="74551260.910307333"/>
    <n v="1559265"/>
    <n v="0"/>
    <n v="0"/>
    <n v="2158"/>
    <n v="3633000"/>
    <n v="5245000"/>
    <n v="2158"/>
    <n v="0"/>
    <n v="0"/>
    <n v="0.51529046146710267"/>
    <n v="0.57588115482862978"/>
    <n v="0"/>
    <n v="0"/>
    <n v="1"/>
    <n v="1"/>
    <n v="3989022.7308127349"/>
    <n v="2500000"/>
    <n v="-5200123.6803286672"/>
  </r>
  <r>
    <n v="2159"/>
    <x v="2160"/>
    <n v="3878196907.3177981"/>
    <n v="74551260.910307333"/>
    <n v="5038285"/>
    <n v="0"/>
    <n v="0"/>
    <n v="2159"/>
    <n v="4033000"/>
    <n v="7173000"/>
    <n v="2159"/>
    <n v="0"/>
    <n v="0"/>
    <n v="0.51531253917110809"/>
    <n v="0.57589679796253068"/>
    <n v="0"/>
    <n v="0"/>
    <n v="1"/>
    <n v="1"/>
    <n v="4574404.4170128824"/>
    <n v="2500000"/>
    <n v="-7048122.444687699"/>
  </r>
  <r>
    <n v="2160"/>
    <x v="2161"/>
    <n v="3878194512.557754"/>
    <n v="74551260.910307333"/>
    <n v="32388975"/>
    <n v="0"/>
    <n v="0"/>
    <n v="2160"/>
    <n v="5082000"/>
    <n v="7593000"/>
    <n v="2160"/>
    <n v="0"/>
    <n v="0"/>
    <n v="0.51532753173111012"/>
    <n v="0.5758997420138724"/>
    <n v="0"/>
    <n v="0"/>
    <n v="1"/>
    <n v="1"/>
    <n v="15127722.3479432"/>
    <n v="6440398.2428573687"/>
    <n v="1365383.7781837981"/>
  </r>
  <r>
    <n v="2161"/>
    <x v="2162"/>
    <n v="3878192106.5622191"/>
    <n v="74551260.910307333"/>
    <n v="8392588.1776215471"/>
    <n v="0"/>
    <n v="0"/>
    <n v="2161"/>
    <n v="4284000"/>
    <n v="5943000"/>
    <n v="2161"/>
    <n v="0"/>
    <n v="0"/>
    <n v="0.51533441664142343"/>
    <n v="0.57585822367804318"/>
    <n v="0"/>
    <n v="0"/>
    <n v="1"/>
    <n v="1"/>
    <n v="8680478.2712004799"/>
    <n v="5291302.8553716019"/>
    <n v="6943857.4104415374"/>
  </r>
  <r>
    <n v="2162"/>
    <x v="2163"/>
    <n v="3878189690.4547482"/>
    <n v="74551260.910307333"/>
    <n v="0"/>
    <n v="0"/>
    <n v="0"/>
    <n v="2162"/>
    <n v="3976000"/>
    <n v="5191000"/>
    <n v="2162"/>
    <n v="0"/>
    <n v="0"/>
    <n v="0.51535036452723437"/>
    <n v="0.57586547888117567"/>
    <n v="0"/>
    <n v="0"/>
    <n v="1"/>
    <n v="1"/>
    <n v="4525857.1586800031"/>
    <n v="2500000"/>
    <n v="5040299.1222127248"/>
  </r>
  <r>
    <n v="2163"/>
    <x v="2164"/>
    <n v="3878187265.2465429"/>
    <n v="74551260.910307333"/>
    <n v="3718530"/>
    <n v="0"/>
    <n v="0"/>
    <n v="2163"/>
    <n v="4671000"/>
    <n v="6311000"/>
    <n v="2163"/>
    <n v="0"/>
    <n v="0"/>
    <n v="0.51536638912703603"/>
    <n v="0.57588236720595365"/>
    <n v="0"/>
    <n v="0"/>
    <n v="1"/>
    <n v="1"/>
    <n v="5010553.0176221458"/>
    <n v="2774037.8289373382"/>
    <n v="5102152.218199132"/>
  </r>
  <r>
    <n v="2164"/>
    <x v="2165"/>
    <n v="3878184831.847682"/>
    <n v="74551260.910307333"/>
    <n v="18713630"/>
    <n v="0"/>
    <n v="0"/>
    <n v="2164"/>
    <n v="4549000"/>
    <n v="6381000"/>
    <n v="2164"/>
    <n v="0"/>
    <n v="0"/>
    <n v="0.51537208695775005"/>
    <n v="0.57589301603346144"/>
    <n v="0"/>
    <n v="0"/>
    <n v="1"/>
    <n v="1"/>
    <n v="12928352.968492219"/>
    <n v="7101958.3793165218"/>
    <n v="12259462.367511179"/>
  </r>
  <r>
    <n v="2165"/>
    <x v="2166"/>
    <n v="3878182391.0772338"/>
    <n v="74816925.603788301"/>
    <n v="527778.25189577788"/>
    <n v="0"/>
    <n v="0"/>
    <n v="2165"/>
    <n v="4146000"/>
    <n v="5470000"/>
    <n v="2165"/>
    <n v="0"/>
    <n v="0"/>
    <n v="0.51537129719994379"/>
    <n v="0.5758679571198122"/>
    <n v="0"/>
    <n v="0"/>
    <n v="1"/>
    <n v="1"/>
    <n v="5073180.7216472374"/>
    <n v="2922415.3488214421"/>
    <n v="9310488.5746226218"/>
  </r>
  <r>
    <n v="2166"/>
    <x v="2167"/>
    <n v="3878179943.6723642"/>
    <n v="74668526.156635135"/>
    <n v="1098121.343546899"/>
    <n v="0"/>
    <n v="0"/>
    <n v="2166"/>
    <n v="3996000"/>
    <n v="5284000"/>
    <n v="2166"/>
    <n v="0"/>
    <n v="0"/>
    <n v="0.51538734777837591"/>
    <n v="0.5758837168155635"/>
    <n v="0"/>
    <n v="0"/>
    <n v="1"/>
    <n v="1"/>
    <n v="4567864.9328305293"/>
    <n v="2500000"/>
    <n v="7163590.0007516164"/>
  </r>
  <r>
    <n v="2167"/>
    <x v="2168"/>
    <n v="3878177490.2965178"/>
    <n v="74560489.061756685"/>
    <n v="-57199.140651968773"/>
    <n v="0"/>
    <n v="0"/>
    <n v="2167"/>
    <n v="3865000"/>
    <n v="5016000"/>
    <n v="2167"/>
    <n v="0"/>
    <n v="0"/>
    <n v="0.51540300612554324"/>
    <n v="0.57590007795909459"/>
    <n v="0"/>
    <n v="0"/>
    <n v="1"/>
    <n v="1"/>
    <n v="4499170.9537229566"/>
    <n v="2500000"/>
    <n v="5206603.0893309377"/>
  </r>
  <r>
    <n v="2168"/>
    <x v="2169"/>
    <n v="3878175031.5467968"/>
    <n v="74551260.910307333"/>
    <n v="63127.850741765913"/>
    <n v="0"/>
    <n v="0"/>
    <n v="2168"/>
    <n v="3761000"/>
    <n v="4996000"/>
    <n v="2168"/>
    <n v="0"/>
    <n v="0"/>
    <n v="0.5154210158832655"/>
    <n v="0.57591800207279964"/>
    <n v="0"/>
    <n v="0"/>
    <n v="1"/>
    <n v="1"/>
    <n v="4416598.0200907486"/>
    <n v="2500000"/>
    <n v="3300804.0586959398"/>
  </r>
  <r>
    <n v="2169"/>
    <x v="2170"/>
    <n v="3878172567.9605918"/>
    <n v="74551260.910307333"/>
    <n v="-569067.35312242457"/>
    <n v="0"/>
    <n v="0"/>
    <n v="2169"/>
    <n v="3747000"/>
    <n v="4852000"/>
    <n v="2169"/>
    <n v="0"/>
    <n v="0"/>
    <n v="0.51544085903044001"/>
    <n v="0.5759359687229979"/>
    <n v="0"/>
    <n v="0"/>
    <n v="1"/>
    <n v="1"/>
    <n v="4339929.09406914"/>
    <n v="2500000"/>
    <n v="1387536.174492772"/>
  </r>
  <r>
    <n v="2170"/>
    <x v="2171"/>
    <n v="3878170100.021553"/>
    <n v="74551260.910307333"/>
    <n v="995888.32028160314"/>
    <n v="0"/>
    <n v="0"/>
    <n v="2170"/>
    <n v="4390000"/>
    <n v="6169000"/>
    <n v="2170"/>
    <n v="0"/>
    <n v="0"/>
    <n v="0.51546094502043205"/>
    <n v="0.57595474757824805"/>
    <n v="0"/>
    <n v="0"/>
    <n v="1"/>
    <n v="1"/>
    <n v="4539907.4187107207"/>
    <n v="2773153.502071321"/>
    <n v="1449067.866491663"/>
  </r>
  <r>
    <n v="2171"/>
    <x v="2172"/>
    <n v="3878167628.164968"/>
    <n v="74551260.910307333"/>
    <n v="19329284.99405162"/>
    <n v="0"/>
    <n v="0"/>
    <n v="2171"/>
    <n v="4119000"/>
    <n v="5545000"/>
    <n v="2171"/>
    <n v="0"/>
    <n v="0"/>
    <n v="0.51547172800969931"/>
    <n v="0.57596516748782789"/>
    <n v="0"/>
    <n v="0"/>
    <n v="1"/>
    <n v="1"/>
    <n v="12319214.513819439"/>
    <n v="6553764.8716322193"/>
    <n v="9001738.2723031361"/>
  </r>
  <r>
    <n v="2172"/>
    <x v="2173"/>
    <n v="3878165152.7825928"/>
    <n v="74652989.099546641"/>
    <n v="689593.57229680568"/>
    <n v="0"/>
    <n v="0"/>
    <n v="2172"/>
    <n v="3865000"/>
    <n v="5070000"/>
    <n v="2172"/>
    <n v="0"/>
    <n v="0"/>
    <n v="0.51547656049555024"/>
    <n v="0.5759412385121746"/>
    <n v="0"/>
    <n v="0"/>
    <n v="1"/>
    <n v="1"/>
    <n v="4464066.4590949593"/>
    <n v="2500000"/>
    <n v="6940969.7549587945"/>
  </r>
  <r>
    <n v="2173"/>
    <x v="2174"/>
    <n v="3878162674.2270079"/>
    <n v="74551260.910307333"/>
    <n v="-261220.38625897511"/>
    <n v="0"/>
    <n v="0"/>
    <n v="2173"/>
    <n v="3808000"/>
    <n v="4892000"/>
    <n v="2173"/>
    <n v="0"/>
    <n v="0"/>
    <n v="0.51549456274929506"/>
    <n v="0.57595879457289523"/>
    <n v="0"/>
    <n v="0"/>
    <n v="1"/>
    <n v="1"/>
    <n v="4394826.7102400698"/>
    <n v="2500000"/>
    <n v="5822524.4867660338"/>
  </r>
  <r>
    <n v="2174"/>
    <x v="2175"/>
    <n v="3878160192.8155379"/>
    <n v="74551260.910307333"/>
    <n v="-858608.18245477264"/>
    <n v="0"/>
    <n v="0"/>
    <n v="2174"/>
    <n v="3789000"/>
    <n v="4840000"/>
    <n v="2174"/>
    <n v="0"/>
    <n v="0"/>
    <n v="0.51551357233527084"/>
    <n v="0.57597737248772518"/>
    <n v="0"/>
    <n v="0"/>
    <n v="1"/>
    <n v="1"/>
    <n v="4318411.7162571158"/>
    <n v="2500000"/>
    <n v="3914898.733396743"/>
  </r>
  <r>
    <n v="2175"/>
    <x v="2176"/>
    <n v="3878157708.8337731"/>
    <n v="74551260.910307333"/>
    <n v="-730267.10082213883"/>
    <n v="0"/>
    <n v="0"/>
    <n v="2175"/>
    <n v="4355000"/>
    <n v="5722000"/>
    <n v="2175"/>
    <n v="0"/>
    <n v="0"/>
    <n v="0.51553291447127403"/>
    <n v="0.57599620052557787"/>
    <n v="0"/>
    <n v="0"/>
    <n v="1"/>
    <n v="1"/>
    <n v="4246506.4001014996"/>
    <n v="2500000"/>
    <n v="2398141.8211843781"/>
  </r>
  <r>
    <n v="2176"/>
    <x v="2177"/>
    <n v="3878155222.5387421"/>
    <n v="74551260.910307333"/>
    <n v="12352380.570022849"/>
    <n v="0"/>
    <n v="0"/>
    <n v="2176"/>
    <n v="4273000"/>
    <n v="5623000"/>
    <n v="2176"/>
    <n v="0"/>
    <n v="0"/>
    <n v="0.51554188055749817"/>
    <n v="0.57600902323920744"/>
    <n v="0"/>
    <n v="0"/>
    <n v="1"/>
    <n v="1"/>
    <n v="10280137.40165849"/>
    <n v="6228886.3200504938"/>
    <n v="9162464.7021581829"/>
  </r>
  <r>
    <n v="2177"/>
    <x v="2178"/>
    <n v="3878152734.161777"/>
    <n v="74661077.239695907"/>
    <n v="719755"/>
    <n v="0"/>
    <n v="0"/>
    <n v="2177"/>
    <n v="4018000"/>
    <n v="5058000"/>
    <n v="2177"/>
    <n v="0"/>
    <n v="0"/>
    <n v="0.51555063530825518"/>
    <n v="0.57600553328986415"/>
    <n v="0"/>
    <n v="0"/>
    <n v="1"/>
    <n v="1"/>
    <n v="4605105.51695529"/>
    <n v="2788207.8842760958"/>
    <n v="7847425.6793581638"/>
  </r>
  <r>
    <n v="2178"/>
    <x v="2179"/>
    <n v="3878150243.911067"/>
    <n v="74594901.31624791"/>
    <n v="-247320.04983912219"/>
    <n v="0"/>
    <n v="0"/>
    <n v="2178"/>
    <n v="3738000"/>
    <n v="4869000"/>
    <n v="2178"/>
    <n v="0"/>
    <n v="0"/>
    <n v="0.51556793079104934"/>
    <n v="0.57602328368628486"/>
    <n v="0"/>
    <n v="0"/>
    <n v="1"/>
    <n v="1"/>
    <n v="4256835.6965291128"/>
    <n v="2500000"/>
    <n v="5700501.82385654"/>
  </r>
  <r>
    <n v="2179"/>
    <x v="2180"/>
    <n v="3878147751.9739928"/>
    <n v="74551260.910307333"/>
    <n v="-844846.84939601133"/>
    <n v="0"/>
    <n v="0"/>
    <n v="2179"/>
    <n v="5965000"/>
    <n v="8671000"/>
    <n v="2179"/>
    <n v="0"/>
    <n v="0"/>
    <n v="0.51558815961429161"/>
    <n v="0.57604186588338391"/>
    <n v="0"/>
    <n v="0"/>
    <n v="1"/>
    <n v="1"/>
    <n v="4188564.3270165478"/>
    <n v="2500000"/>
    <n v="3790163.5850123628"/>
  </r>
  <r>
    <n v="2180"/>
    <x v="2181"/>
    <n v="3878145258.5191889"/>
    <n v="74551260.910307333"/>
    <n v="33111841.618909109"/>
    <n v="0"/>
    <n v="0"/>
    <n v="2180"/>
    <n v="5362000"/>
    <n v="7706000"/>
    <n v="2180"/>
    <n v="0"/>
    <n v="0"/>
    <n v="0.51556293968248601"/>
    <n v="0.57602880832020897"/>
    <n v="0"/>
    <n v="0"/>
    <n v="1"/>
    <n v="1"/>
    <n v="21815393.1546872"/>
    <n v="12823226.265371179"/>
    <n v="20006472.52818789"/>
  </r>
  <r>
    <n v="2181"/>
    <x v="2182"/>
    <n v="3878142763.6984301"/>
    <n v="75206773.769854307"/>
    <n v="9302794.6371272802"/>
    <n v="0"/>
    <n v="0"/>
    <n v="2181"/>
    <n v="4775000"/>
    <n v="6377000"/>
    <n v="2181"/>
    <n v="0"/>
    <n v="0"/>
    <n v="0.51542835763296091"/>
    <n v="0.57586463518681064"/>
    <n v="0"/>
    <n v="0"/>
    <n v="1"/>
    <n v="1"/>
    <n v="8895649.6497208513"/>
    <n v="5152471.1425524997"/>
    <n v="15738926.898817239"/>
  </r>
  <r>
    <n v="2182"/>
    <x v="2183"/>
    <n v="3878140267.648313"/>
    <n v="74992020.619579911"/>
    <n v="0"/>
    <n v="0"/>
    <n v="0"/>
    <n v="2182"/>
    <n v="4406000"/>
    <n v="5714000"/>
    <n v="2182"/>
    <n v="0"/>
    <n v="0"/>
    <n v="0.51544211135561246"/>
    <n v="0.57587100310393824"/>
    <n v="0"/>
    <n v="0"/>
    <n v="1"/>
    <n v="1"/>
    <n v="5510236.7170465607"/>
    <n v="3342504.8545724698"/>
    <n v="11447531.87456944"/>
  </r>
  <r>
    <n v="2183"/>
    <x v="2184"/>
    <n v="3878137770.4917741"/>
    <n v="74776067.310449138"/>
    <n v="-600000"/>
    <n v="0"/>
    <n v="0"/>
    <n v="2183"/>
    <n v="4235000"/>
    <n v="5395000"/>
    <n v="2183"/>
    <n v="0"/>
    <n v="0"/>
    <n v="0.51545658165061869"/>
    <n v="0.57588570003288286"/>
    <n v="0"/>
    <n v="0"/>
    <n v="1"/>
    <n v="1"/>
    <n v="4575211.2032303289"/>
    <n v="2500000"/>
    <n v="8321623.481024377"/>
  </r>
  <r>
    <n v="2184"/>
    <x v="2185"/>
    <n v="3878135272.3394551"/>
    <n v="74618764.089046434"/>
    <n v="245509.99986588949"/>
    <n v="0"/>
    <n v="0"/>
    <n v="2184"/>
    <n v="4391000"/>
    <n v="5278000"/>
    <n v="2184"/>
    <n v="0"/>
    <n v="0"/>
    <n v="0.51546781871214031"/>
    <n v="0.5759013694906141"/>
    <n v="0"/>
    <n v="0"/>
    <n v="1"/>
    <n v="1"/>
    <n v="4488150.7075462909"/>
    <n v="2500000"/>
    <n v="6839458.1235520551"/>
  </r>
  <r>
    <n v="2185"/>
    <x v="2186"/>
    <n v="3878132773.290936"/>
    <n v="74551260.910307333"/>
    <n v="240054.89998916161"/>
    <n v="0"/>
    <n v="0"/>
    <n v="2185"/>
    <n v="3927000"/>
    <n v="4909000"/>
    <n v="2185"/>
    <n v="0"/>
    <n v="0"/>
    <n v="0.51547609583358367"/>
    <n v="0.575917653548363"/>
    <n v="0"/>
    <n v="0"/>
    <n v="1"/>
    <n v="1"/>
    <n v="4410237.4642179934"/>
    <n v="2500000"/>
    <n v="4925367.22742383"/>
  </r>
  <r>
    <n v="2186"/>
    <x v="2187"/>
    <n v="3878130273.4358382"/>
    <n v="74551260.910307333"/>
    <n v="-482373.09895165439"/>
    <n v="0"/>
    <n v="0"/>
    <n v="2186"/>
    <n v="3903000"/>
    <n v="4843000"/>
    <n v="2186"/>
    <n v="0"/>
    <n v="0"/>
    <n v="0.51549298242682573"/>
    <n v="0.57593613539408262"/>
    <n v="0"/>
    <n v="0"/>
    <n v="1"/>
    <n v="1"/>
    <n v="4336833.2338110022"/>
    <n v="2500000"/>
    <n v="3012733.21044634"/>
  </r>
  <r>
    <n v="2187"/>
    <x v="2188"/>
    <n v="3878127772.8548169"/>
    <n v="74551260.910307333"/>
    <n v="-1077549.368069957"/>
    <n v="0"/>
    <n v="0"/>
    <n v="2187"/>
    <n v="3813000"/>
    <n v="4848000"/>
    <n v="2187"/>
    <n v="0"/>
    <n v="0"/>
    <n v="0.51551029715615782"/>
    <n v="0.57595495532015017"/>
    <n v="0"/>
    <n v="0"/>
    <n v="1"/>
    <n v="1"/>
    <n v="4263840.7604768202"/>
    <n v="2500000"/>
    <n v="1099562.293234579"/>
  </r>
  <r>
    <n v="2188"/>
    <x v="2189"/>
    <n v="3878125271.6204681"/>
    <n v="74551260.910307333"/>
    <n v="-1666773.874630108"/>
    <n v="0"/>
    <n v="0"/>
    <n v="2188"/>
    <n v="3789000"/>
    <n v="4846000"/>
    <n v="2188"/>
    <n v="0"/>
    <n v="0"/>
    <n v="0.51552920777740519"/>
    <n v="0.57597367415278344"/>
    <n v="0"/>
    <n v="0"/>
    <n v="1"/>
    <n v="1"/>
    <n v="4195155.9828107301"/>
    <n v="2500000"/>
    <n v="-808347.01904106373"/>
  </r>
  <r>
    <n v="2189"/>
    <x v="2190"/>
    <n v="3878122769.7981229"/>
    <n v="74551260.910307333"/>
    <n v="-2250106.13625636"/>
    <n v="0"/>
    <n v="0"/>
    <n v="2189"/>
    <n v="3737000"/>
    <n v="4771000"/>
    <n v="2189"/>
    <n v="0"/>
    <n v="0"/>
    <n v="0.51554853888839669"/>
    <n v="0.57599233106792658"/>
    <n v="0"/>
    <n v="0"/>
    <n v="1"/>
    <n v="1"/>
    <n v="4130524.6795057789"/>
    <n v="2500000"/>
    <n v="-2700263.5490313331"/>
  </r>
  <r>
    <n v="2190"/>
    <x v="2191"/>
    <n v="3878120267.4465818"/>
    <n v="74551260.910307333"/>
    <n v="-2827605.0753967338"/>
    <n v="0"/>
    <n v="0"/>
    <n v="2190"/>
    <n v="3695000"/>
    <n v="4748000"/>
    <n v="2190"/>
    <n v="0"/>
    <n v="0"/>
    <n v="0.51556877778378407"/>
    <n v="0.57601139469729368"/>
    <n v="0"/>
    <n v="0"/>
    <n v="1"/>
    <n v="1"/>
    <n v="4069707.632281661"/>
    <n v="2500000"/>
    <n v="-4573260.9141445756"/>
  </r>
  <r>
    <n v="2191"/>
    <x v="2192"/>
    <n v="3878117764.6187658"/>
    <n v="74551260.910307333"/>
    <n v="199445.9747252138"/>
    <n v="0"/>
    <n v="0"/>
    <n v="2191"/>
    <n v="3998000"/>
    <n v="4950000"/>
    <n v="2191"/>
    <n v="0"/>
    <n v="0"/>
    <n v="0.5155897440633741"/>
    <n v="0.57603053625118605"/>
    <n v="0"/>
    <n v="0"/>
    <n v="1"/>
    <n v="1"/>
    <n v="4111002.5324186459"/>
    <n v="2598522.7919467608"/>
    <n v="-4851678.3060253337"/>
  </r>
  <r>
    <n v="2192"/>
    <x v="2193"/>
    <n v="3878115261.3623009"/>
    <n v="74551260.910307333"/>
    <n v="2376748.527659934"/>
    <n v="0"/>
    <n v="0"/>
    <n v="2192"/>
    <n v="3885000"/>
    <n v="4874000"/>
    <n v="2192"/>
    <n v="0"/>
    <n v="0"/>
    <n v="0.51560607992828111"/>
    <n v="0.57604840375831834"/>
    <n v="0"/>
    <n v="0"/>
    <n v="1"/>
    <n v="1"/>
    <n v="4595581.0819063419"/>
    <n v="3133694.823150903"/>
    <n v="-3945424.0240495149"/>
  </r>
  <r>
    <n v="2193"/>
    <x v="2194"/>
    <n v="3878112757.7200532"/>
    <n v="74551260.910307333"/>
    <n v="2879020"/>
    <n v="0"/>
    <n v="0"/>
    <n v="2193"/>
    <n v="3808000"/>
    <n v="4758000"/>
    <n v="2193"/>
    <n v="0"/>
    <n v="0"/>
    <n v="0.51562721014961133"/>
    <n v="0.57606720420810076"/>
    <n v="0"/>
    <n v="0"/>
    <n v="1"/>
    <n v="1"/>
    <n v="4335701.7188847195"/>
    <n v="2793075.531624916"/>
    <n v="-3836157.2846908909"/>
  </r>
  <r>
    <n v="2194"/>
    <x v="2195"/>
    <n v="3878110253.7306018"/>
    <n v="74551260.910307333"/>
    <n v="0"/>
    <n v="0"/>
    <n v="0"/>
    <n v="2194"/>
    <n v="3815000"/>
    <n v="4590000"/>
    <n v="2194"/>
    <n v="0"/>
    <n v="0"/>
    <n v="0.51564796008557345"/>
    <n v="0.57608652936511229"/>
    <n v="0"/>
    <n v="0"/>
    <n v="1"/>
    <n v="1"/>
    <n v="3946697.7765097469"/>
    <n v="2500000"/>
    <n v="-5697795.7127014305"/>
  </r>
  <r>
    <n v="2195"/>
    <x v="2196"/>
    <n v="3878107749.4286661"/>
    <n v="74551260.910307333"/>
    <n v="-600000"/>
    <n v="0"/>
    <n v="0"/>
    <n v="2195"/>
    <n v="3946000"/>
    <n v="4693000"/>
    <n v="2195"/>
    <n v="0"/>
    <n v="0"/>
    <n v="0.51566682244763795"/>
    <n v="0.57610655551112866"/>
    <n v="0"/>
    <n v="0"/>
    <n v="1"/>
    <n v="1"/>
    <n v="3896729.386928583"/>
    <n v="2500000"/>
    <n v="-7540817.756847973"/>
  </r>
  <r>
    <n v="2196"/>
    <x v="2197"/>
    <n v="3878105244.8454962"/>
    <n v="74551260.910307333"/>
    <n v="-1194000.00013411"/>
    <n v="0"/>
    <n v="0"/>
    <n v="2196"/>
    <n v="4610000"/>
    <n v="5985000"/>
    <n v="2196"/>
    <n v="0"/>
    <n v="0"/>
    <n v="0.51568335122920761"/>
    <n v="0.57612583328840727"/>
    <n v="0"/>
    <n v="0"/>
    <n v="1"/>
    <n v="1"/>
    <n v="3849709.912564402"/>
    <n v="2500000"/>
    <n v="-9365409.5809649974"/>
  </r>
  <r>
    <n v="2197"/>
    <x v="2198"/>
    <n v="3878102740.009213"/>
    <n v="74551260.910307333"/>
    <n v="14772304.999600351"/>
    <n v="0"/>
    <n v="0"/>
    <n v="2197"/>
    <n v="4548000"/>
    <n v="5487000"/>
    <n v="2197"/>
    <n v="0"/>
    <n v="0"/>
    <n v="0.51568735547327815"/>
    <n v="0.57613540376483141"/>
    <n v="0"/>
    <n v="0"/>
    <n v="1"/>
    <n v="1"/>
    <n v="8954279.8341457136"/>
    <n v="4694091.2285151687"/>
    <n v="-4868355.4872486796"/>
  </r>
  <r>
    <n v="2198"/>
    <x v="2199"/>
    <n v="3878100234.9451318"/>
    <n v="74551260.910307333"/>
    <n v="0"/>
    <n v="0"/>
    <n v="0"/>
    <n v="2198"/>
    <n v="4059000"/>
    <n v="4956000"/>
    <n v="2198"/>
    <n v="0"/>
    <n v="0"/>
    <n v="0.51570337920858711"/>
    <n v="0.5761408608794063"/>
    <n v="0"/>
    <n v="0"/>
    <n v="1"/>
    <n v="1"/>
    <n v="4005072.3416230478"/>
    <n v="2500000"/>
    <n v="-6719671.9334643548"/>
  </r>
  <r>
    <n v="2199"/>
    <x v="2200"/>
    <n v="3878097729.6760292"/>
    <n v="74551260.910307333"/>
    <n v="-600000"/>
    <n v="0"/>
    <n v="0"/>
    <n v="2199"/>
    <n v="4026000"/>
    <n v="4847000"/>
    <n v="2199"/>
    <n v="0"/>
    <n v="0"/>
    <n v="0.5157178566398356"/>
    <n v="0.57615851508208515"/>
    <n v="0"/>
    <n v="0"/>
    <n v="1"/>
    <n v="1"/>
    <n v="3951658.9412102308"/>
    <n v="2500000"/>
    <n v="-8552475.215631675"/>
  </r>
  <r>
    <n v="2200"/>
    <x v="2201"/>
    <n v="3878095224.2224102"/>
    <n v="74551260.910307333"/>
    <n v="-1194000.00013411"/>
    <n v="0"/>
    <n v="0"/>
    <n v="2200"/>
    <n v="3922000"/>
    <n v="4781000"/>
    <n v="2200"/>
    <n v="0"/>
    <n v="0"/>
    <n v="0.51573293436802481"/>
    <n v="0.57617682484388011"/>
    <n v="0"/>
    <n v="0"/>
    <n v="1"/>
    <n v="1"/>
    <n v="3901397.7654456049"/>
    <n v="2500000"/>
    <n v="-10366950.465386979"/>
  </r>
  <r>
    <n v="2201"/>
    <x v="2202"/>
    <n v="3878092718.6027231"/>
    <n v="74551260.910307333"/>
    <n v="-1782060.0003996489"/>
    <n v="0"/>
    <n v="0"/>
    <n v="2201"/>
    <n v="3724000"/>
    <n v="4581000"/>
    <n v="2201"/>
    <n v="0"/>
    <n v="0"/>
    <n v="0.51574988740175554"/>
    <n v="0.57619550563088717"/>
    <n v="0"/>
    <n v="0"/>
    <n v="1"/>
    <n v="1"/>
    <n v="3854102.7838544971"/>
    <n v="2500000"/>
    <n v="-12163280.96305031"/>
  </r>
  <r>
    <n v="2202"/>
    <x v="2203"/>
    <n v="3878090212.8335781"/>
    <n v="74551260.910307333"/>
    <n v="-2364239.4007939738"/>
    <n v="0"/>
    <n v="0"/>
    <n v="2202"/>
    <n v="3706000"/>
    <n v="4517000"/>
    <n v="2202"/>
    <n v="0"/>
    <n v="0"/>
    <n v="0.51577033160872099"/>
    <n v="0.57621547124590367"/>
    <n v="0"/>
    <n v="0"/>
    <n v="1"/>
    <n v="1"/>
    <n v="3809598.9446650152"/>
    <n v="2500000"/>
    <n v="-13941648.15613851"/>
  </r>
  <r>
    <n v="2203"/>
    <x v="2204"/>
    <n v="3878087706.9299178"/>
    <n v="74551260.910307333"/>
    <n v="-2940597.0073144832"/>
    <n v="0"/>
    <n v="0"/>
    <n v="2203"/>
    <n v="3798000"/>
    <n v="4550000"/>
    <n v="2203"/>
    <n v="0"/>
    <n v="0"/>
    <n v="0.51579108606787105"/>
    <n v="0.57623580933809992"/>
    <n v="0"/>
    <n v="0"/>
    <n v="1"/>
    <n v="1"/>
    <n v="3767721.5268931538"/>
    <n v="2500000"/>
    <n v="-15702231.67769333"/>
  </r>
  <r>
    <n v="2204"/>
    <x v="2205"/>
    <n v="3878085200.9051981"/>
    <n v="74551260.910307333"/>
    <n v="-3511191.0378986131"/>
    <n v="0"/>
    <n v="0"/>
    <n v="2204"/>
    <n v="3967000"/>
    <n v="4741000"/>
    <n v="2204"/>
    <n v="0"/>
    <n v="0"/>
    <n v="0.51581023323172681"/>
    <n v="0.57625586863018907"/>
    <n v="0"/>
    <n v="0"/>
    <n v="1"/>
    <n v="1"/>
    <n v="3728315.5306650032"/>
    <n v="2500000"/>
    <n v="-17445209.364426121"/>
  </r>
  <r>
    <n v="2205"/>
    <x v="2206"/>
    <n v="3878082694.771522"/>
    <n v="74551260.910307333"/>
    <n v="9599265.8716955613"/>
    <n v="0"/>
    <n v="0"/>
    <n v="2205"/>
    <n v="8708000"/>
    <n v="12360000"/>
    <n v="2205"/>
    <n v="0"/>
    <n v="0"/>
    <n v="0.51582637119462016"/>
    <n v="0.57627453877572921"/>
    <n v="0"/>
    <n v="0"/>
    <n v="1"/>
    <n v="1"/>
    <n v="7769869.6001796471"/>
    <n v="4868721.8657733425"/>
    <n v="-12473394.77468116"/>
  </r>
  <r>
    <n v="2206"/>
    <x v="2207"/>
    <n v="3878080188.5397859"/>
    <n v="74551260.910307333"/>
    <n v="43185300.000000007"/>
    <n v="0"/>
    <n v="0"/>
    <n v="2206"/>
    <n v="6753000"/>
    <n v="9432000"/>
    <n v="2206"/>
    <n v="0"/>
    <n v="0"/>
    <n v="0.5157886520942071"/>
    <n v="0.5762564774844573"/>
    <n v="0"/>
    <n v="0"/>
    <n v="1"/>
    <n v="1"/>
    <n v="26947678.327845361"/>
    <n v="15842709.16152232"/>
    <n v="13722676.670277631"/>
  </r>
  <r>
    <n v="2207"/>
    <x v="2208"/>
    <n v="3878077682.2197962"/>
    <n v="74890558.063364834"/>
    <n v="7592841.0606437624"/>
    <n v="0"/>
    <n v="0"/>
    <n v="2207"/>
    <n v="5339000"/>
    <n v="6840000"/>
    <n v="2207"/>
    <n v="0"/>
    <n v="0"/>
    <n v="0.51557724899932023"/>
    <n v="0.57599557342406105"/>
    <n v="0"/>
    <n v="0"/>
    <n v="1"/>
    <n v="1"/>
    <n v="6571243.0915549304"/>
    <n v="3367883.1805536309"/>
    <n v="10373831.090109911"/>
  </r>
  <r>
    <n v="2208"/>
    <x v="2209"/>
    <n v="3878075175.8203769"/>
    <n v="74722036.107050195"/>
    <n v="0"/>
    <n v="0"/>
    <n v="0"/>
    <n v="2208"/>
    <n v="4728000"/>
    <n v="5864000"/>
    <n v="2208"/>
    <n v="0"/>
    <n v="0"/>
    <n v="0.51557695616064225"/>
    <n v="0.57600547435644966"/>
    <n v="0"/>
    <n v="0"/>
    <n v="1"/>
    <n v="1"/>
    <n v="4519036.5605905605"/>
    <n v="2500000"/>
    <n v="7537150.2395790014"/>
  </r>
  <r>
    <n v="2209"/>
    <x v="2210"/>
    <n v="3878072669.349473"/>
    <n v="74579287.510577783"/>
    <n v="-600000"/>
    <n v="0"/>
    <n v="0"/>
    <n v="2209"/>
    <n v="4585000"/>
    <n v="5421000"/>
    <n v="2209"/>
    <n v="0"/>
    <n v="0"/>
    <n v="0.51557861421674733"/>
    <n v="0.57601794777635695"/>
    <n v="0"/>
    <n v="0"/>
    <n v="1"/>
    <n v="1"/>
    <n v="4435291.2459615367"/>
    <n v="2500000"/>
    <n v="5474042.548614677"/>
  </r>
  <r>
    <n v="2210"/>
    <x v="2211"/>
    <n v="3878070162.8142319"/>
    <n v="74551260.910307333"/>
    <n v="245509.99986588949"/>
    <n v="0"/>
    <n v="0"/>
    <n v="2210"/>
    <n v="4271000"/>
    <n v="5336000"/>
    <n v="2210"/>
    <n v="0"/>
    <n v="0"/>
    <n v="0.5155831126815964"/>
    <n v="0.57603321263482377"/>
    <n v="0"/>
    <n v="0"/>
    <n v="1"/>
    <n v="1"/>
    <n v="4356488.2125373008"/>
    <n v="2500000"/>
    <n v="4351343.6527753491"/>
  </r>
  <r>
    <n v="2211"/>
    <x v="2212"/>
    <n v="3878067656.221087"/>
    <n v="74551260.910307333"/>
    <n v="-479700.10001083842"/>
    <n v="0"/>
    <n v="0"/>
    <n v="2211"/>
    <n v="4147000"/>
    <n v="5456000"/>
    <n v="2211"/>
    <n v="0"/>
    <n v="0"/>
    <n v="0.51559365636536758"/>
    <n v="0.57604890091708016"/>
    <n v="0"/>
    <n v="0"/>
    <n v="1"/>
    <n v="1"/>
    <n v="4286345.1122592865"/>
    <n v="2500000"/>
    <n v="2434991.4010611242"/>
  </r>
  <r>
    <n v="2212"/>
    <x v="2213"/>
    <n v="3878065149.5758309"/>
    <n v="74551260.910307333"/>
    <n v="9721421.9008820485"/>
    <n v="0"/>
    <n v="0"/>
    <n v="2212"/>
    <n v="4916000"/>
    <n v="6697000"/>
    <n v="2212"/>
    <n v="0"/>
    <n v="0"/>
    <n v="0.51560651405497437"/>
    <n v="0.57606365406609306"/>
    <n v="0"/>
    <n v="0"/>
    <n v="1"/>
    <n v="1"/>
    <n v="9689845.9486473966"/>
    <n v="6234206.1606494002"/>
    <n v="9198747.3356761113"/>
  </r>
  <r>
    <n v="2213"/>
    <x v="2214"/>
    <n v="3878062642.8836722"/>
    <n v="74662903.068995684"/>
    <n v="12235835"/>
    <n v="0"/>
    <n v="0"/>
    <n v="2213"/>
    <n v="5208000"/>
    <n v="6772000"/>
    <n v="2213"/>
    <n v="0"/>
    <n v="0"/>
    <n v="0.51561495879303798"/>
    <n v="0.57606647596639671"/>
    <n v="0"/>
    <n v="0"/>
    <n v="1"/>
    <n v="1"/>
    <n v="11666289.71384947"/>
    <n v="7512720.3429884408"/>
    <n v="14965726.21274182"/>
  </r>
  <r>
    <n v="2214"/>
    <x v="2215"/>
    <n v="3878060136.149302"/>
    <n v="74953111.303183556"/>
    <n v="0"/>
    <n v="0"/>
    <n v="0"/>
    <n v="2214"/>
    <n v="4604000"/>
    <n v="6042000"/>
    <n v="2214"/>
    <n v="0"/>
    <n v="0"/>
    <n v="0.51561191289723063"/>
    <n v="0.57605613183137727"/>
    <n v="0"/>
    <n v="0"/>
    <n v="1"/>
    <n v="1"/>
    <n v="5427354.5085028065"/>
    <n v="3489690.4444701029"/>
    <n v="11275351.60682914"/>
  </r>
  <r>
    <n v="2215"/>
    <x v="2216"/>
    <n v="3878057629.3769422"/>
    <n v="74767402.785655811"/>
    <n v="-600000"/>
    <n v="0"/>
    <n v="0"/>
    <n v="2215"/>
    <n v="4276000"/>
    <n v="5560000"/>
    <n v="2215"/>
    <n v="0"/>
    <n v="0"/>
    <n v="0.51562427451116277"/>
    <n v="0.57606903703146783"/>
    <n v="0"/>
    <n v="0"/>
    <n v="1"/>
    <n v="1"/>
    <n v="4358720.997291889"/>
    <n v="2500000"/>
    <n v="8191261.7914261064"/>
  </r>
  <r>
    <n v="2216"/>
    <x v="2217"/>
    <n v="3878055122.5703902"/>
    <n v="74612203.975588322"/>
    <n v="-1194000.00013411"/>
    <n v="0"/>
    <n v="0"/>
    <n v="2216"/>
    <n v="4556000"/>
    <n v="5872000"/>
    <n v="2216"/>
    <n v="0"/>
    <n v="0"/>
    <n v="0.51563472073234229"/>
    <n v="0.57608322655024546"/>
    <n v="0"/>
    <n v="0"/>
    <n v="1"/>
    <n v="1"/>
    <n v="4284436.804145731"/>
    <n v="2500000"/>
    <n v="5946330.8485102141"/>
  </r>
  <r>
    <n v="2217"/>
    <x v="2218"/>
    <n v="3878052615.733067"/>
    <n v="74551260.910307333"/>
    <n v="12613039.999600351"/>
    <n v="0"/>
    <n v="0"/>
    <n v="2217"/>
    <n v="5458000"/>
    <n v="6614000"/>
    <n v="2217"/>
    <n v="0"/>
    <n v="0"/>
    <n v="0.51563978556322121"/>
    <n v="0.57609504730354999"/>
    <n v="0"/>
    <n v="0"/>
    <n v="1"/>
    <n v="1"/>
    <n v="9067081.6490693446"/>
    <n v="4917415.0499462094"/>
    <n v="9560862.4660959728"/>
  </r>
  <r>
    <n v="2218"/>
    <x v="2219"/>
    <n v="3878050108.8680491"/>
    <n v="74681125.572461024"/>
    <n v="1.862645149230957E-9"/>
    <n v="0"/>
    <n v="0"/>
    <n v="2218"/>
    <n v="4489000"/>
    <n v="5919000"/>
    <n v="2218"/>
    <n v="0"/>
    <n v="0"/>
    <n v="0.51564797081436964"/>
    <n v="0.57610071831652432"/>
    <n v="0"/>
    <n v="0"/>
    <n v="1"/>
    <n v="1"/>
    <n v="4354739.893013536"/>
    <n v="2500000"/>
    <n v="6948228.4194247006"/>
  </r>
  <r>
    <n v="2219"/>
    <x v="2220"/>
    <n v="3878047601.9781051"/>
    <n v="74551260.910307333"/>
    <n v="-599999.99999999907"/>
    <n v="0"/>
    <n v="0"/>
    <n v="2219"/>
    <n v="4336000"/>
    <n v="5451000"/>
    <n v="2219"/>
    <n v="0"/>
    <n v="0"/>
    <n v="0.51565434139988797"/>
    <n v="0.57611238962832856"/>
    <n v="0"/>
    <n v="0"/>
    <n v="1"/>
    <n v="1"/>
    <n v="4280690.6471827757"/>
    <n v="2500000"/>
    <n v="5037835.5321443798"/>
  </r>
  <r>
    <n v="2220"/>
    <x v="2221"/>
    <n v="3878045095.0657282"/>
    <n v="74551260.910307333"/>
    <n v="11761589.99986589"/>
    <n v="0"/>
    <n v="0"/>
    <n v="2220"/>
    <n v="6119000"/>
    <n v="8101000"/>
    <n v="2220"/>
    <n v="0"/>
    <n v="0"/>
    <n v="0.51566364991707991"/>
    <n v="0.57612715953876592"/>
    <n v="0"/>
    <n v="0"/>
    <n v="1"/>
    <n v="1"/>
    <n v="9966893.3092314731"/>
    <n v="6025639.8606380243"/>
    <n v="10620293.392944239"/>
  </r>
  <r>
    <n v="2221"/>
    <x v="2222"/>
    <n v="3878042588.133162"/>
    <n v="74734438.682336867"/>
    <n v="11516080"/>
    <n v="0"/>
    <n v="0"/>
    <n v="2221"/>
    <n v="5546000"/>
    <n v="7347000"/>
    <n v="2221"/>
    <n v="0"/>
    <n v="0"/>
    <n v="0.51566869064885812"/>
    <n v="0.57612990586609236"/>
    <n v="0"/>
    <n v="0"/>
    <n v="1"/>
    <n v="1"/>
    <n v="11551541.39795585"/>
    <n v="7542859.3701000717"/>
    <n v="15604351.11556037"/>
  </r>
  <r>
    <n v="2222"/>
    <x v="2223"/>
    <n v="3878040081.182426"/>
    <n v="74985248.44280313"/>
    <n v="0"/>
    <n v="0"/>
    <n v="0"/>
    <n v="2222"/>
    <n v="4887000"/>
    <n v="6270000"/>
    <n v="2222"/>
    <n v="0"/>
    <n v="0"/>
    <n v="0.51566673849321309"/>
    <n v="0.57612285232189497"/>
    <n v="0"/>
    <n v="0"/>
    <n v="1"/>
    <n v="1"/>
    <n v="5312141.5896787038"/>
    <n v="3359591.9084805609"/>
    <n v="11344541.87428816"/>
  </r>
  <r>
    <n v="2223"/>
    <x v="2224"/>
    <n v="3878037574.2153368"/>
    <n v="74770884.606167093"/>
    <n v="-600000"/>
    <n v="0"/>
    <n v="0"/>
    <n v="2223"/>
    <n v="4681000"/>
    <n v="5782000"/>
    <n v="2223"/>
    <n v="0"/>
    <n v="0"/>
    <n v="0.51567387426842304"/>
    <n v="0.57613430803340993"/>
    <n v="0"/>
    <n v="0"/>
    <n v="1"/>
    <n v="1"/>
    <n v="4372728.1306130141"/>
    <n v="2500000"/>
    <n v="8241548.0581744472"/>
  </r>
  <r>
    <n v="2224"/>
    <x v="2225"/>
    <n v="3878035067.2335281"/>
    <n v="74614734.501360655"/>
    <n v="-1194000.00013411"/>
    <n v="0"/>
    <n v="0"/>
    <n v="2224"/>
    <n v="4528000"/>
    <n v="5502000"/>
    <n v="2224"/>
    <n v="0"/>
    <n v="0"/>
    <n v="0.51567646784636445"/>
    <n v="0.57614699226767652"/>
    <n v="0"/>
    <n v="0"/>
    <n v="1"/>
    <n v="1"/>
    <n v="4297617.2978864498"/>
    <n v="2500000"/>
    <n v="5992672.1868016943"/>
  </r>
  <r>
    <n v="2225"/>
    <x v="2226"/>
    <n v="3878032560.2384748"/>
    <n v="74551260.910307333"/>
    <n v="-1782060.0003996489"/>
    <n v="0"/>
    <n v="0"/>
    <n v="2225"/>
    <n v="4483000"/>
    <n v="5380000"/>
    <n v="2225"/>
    <n v="0"/>
    <n v="0"/>
    <n v="0.51568207757833451"/>
    <n v="0.5761614447997121"/>
    <n v="0"/>
    <n v="0"/>
    <n v="1"/>
    <n v="1"/>
    <n v="4226939.1771092629"/>
    <n v="2500000"/>
    <n v="4075434.6443652161"/>
  </r>
  <r>
    <n v="2226"/>
    <x v="2227"/>
    <n v="3878030053.2314992"/>
    <n v="74551260.910307333"/>
    <n v="-2364239.4007939738"/>
    <n v="0"/>
    <n v="0"/>
    <n v="2226"/>
    <n v="4504000"/>
    <n v="5289000"/>
    <n v="2226"/>
    <n v="0"/>
    <n v="0"/>
    <n v="0.51568856216563264"/>
    <n v="0.5761765884887271"/>
    <n v="0"/>
    <n v="0"/>
    <n v="1"/>
    <n v="1"/>
    <n v="4160432.1690618359"/>
    <n v="2500000"/>
    <n v="2173444.9846355608"/>
  </r>
  <r>
    <n v="2227"/>
    <x v="2228"/>
    <n v="3878027546.2137942"/>
    <n v="74551260.910307333"/>
    <n v="5696462.9926855164"/>
    <n v="0"/>
    <n v="0"/>
    <n v="2227"/>
    <n v="4605000"/>
    <n v="5940000"/>
    <n v="2227"/>
    <n v="0"/>
    <n v="0"/>
    <n v="0.51569463855443509"/>
    <n v="0.57619222487346955"/>
    <n v="0"/>
    <n v="0"/>
    <n v="1"/>
    <n v="1"/>
    <n v="7757527.5648154961"/>
    <n v="5388913.0627771942"/>
    <n v="7750594.7063660333"/>
  </r>
  <r>
    <n v="2228"/>
    <x v="2229"/>
    <n v="3878025039.1864309"/>
    <n v="74590028.549018174"/>
    <n v="1439510"/>
    <n v="0"/>
    <n v="0"/>
    <n v="2228"/>
    <n v="4514000"/>
    <n v="5427000"/>
    <n v="2228"/>
    <n v="0"/>
    <n v="0"/>
    <n v="0.515708605677347"/>
    <n v="0.57620306117083653"/>
    <n v="0"/>
    <n v="0"/>
    <n v="1"/>
    <n v="1"/>
    <n v="4131987.989825408"/>
    <n v="2500000"/>
    <n v="5629907.9779777527"/>
  </r>
  <r>
    <n v="2229"/>
    <x v="2230"/>
    <n v="3878022532.1503792"/>
    <n v="74551260.910307333"/>
    <n v="0"/>
    <n v="0"/>
    <n v="0"/>
    <n v="2229"/>
    <n v="4339000"/>
    <n v="5166000"/>
    <n v="2229"/>
    <n v="0"/>
    <n v="0"/>
    <n v="0.51571448641847728"/>
    <n v="0.57621767549509229"/>
    <n v="0"/>
    <n v="0"/>
    <n v="1"/>
    <n v="1"/>
    <n v="4094592.6353091071"/>
    <n v="2500000"/>
    <n v="3723883.53425396"/>
  </r>
  <r>
    <n v="2230"/>
    <x v="2231"/>
    <n v="3878020025.106503"/>
    <n v="74551260.910307333"/>
    <n v="119755"/>
    <n v="0"/>
    <n v="0"/>
    <n v="2230"/>
    <n v="4300000"/>
    <n v="5106000"/>
    <n v="2230"/>
    <n v="0"/>
    <n v="0"/>
    <n v="0.51572373299747276"/>
    <n v="0.57623402859350692"/>
    <n v="0"/>
    <n v="0"/>
    <n v="1"/>
    <n v="1"/>
    <n v="4035896.1397536942"/>
    <n v="2500000"/>
    <n v="2207113.9554876778"/>
  </r>
  <r>
    <n v="2231"/>
    <x v="2232"/>
    <n v="3878017518.0555902"/>
    <n v="74551260.910307333"/>
    <n v="-541320.04997323267"/>
    <n v="0"/>
    <n v="0"/>
    <n v="2231"/>
    <n v="4132000"/>
    <n v="5011000"/>
    <n v="2231"/>
    <n v="0"/>
    <n v="0"/>
    <n v="0.51573371791249245"/>
    <n v="0.57625068532624391"/>
    <n v="0"/>
    <n v="0"/>
    <n v="1"/>
    <n v="1"/>
    <n v="3982619.3240290121"/>
    <n v="2500000"/>
    <n v="295749.23569413228"/>
  </r>
  <r>
    <n v="2232"/>
    <x v="2233"/>
    <n v="3878015010.9983401"/>
    <n v="74551260.910307333"/>
    <n v="-1135906.849594495"/>
    <n v="0"/>
    <n v="0"/>
    <n v="2232"/>
    <n v="4223000"/>
    <n v="4921000"/>
    <n v="2232"/>
    <n v="0"/>
    <n v="0"/>
    <n v="0.51574683901696217"/>
    <n v="0.57626790018591045"/>
    <n v="0"/>
    <n v="0"/>
    <n v="1"/>
    <n v="1"/>
    <n v="3930531.002247009"/>
    <n v="2500000"/>
    <n v="-1607208.256596704"/>
  </r>
  <r>
    <n v="2233"/>
    <x v="2234"/>
    <n v="3878012503.9353881"/>
    <n v="74551260.910307333"/>
    <n v="-1724547.781352445"/>
    <n v="0"/>
    <n v="0"/>
    <n v="2233"/>
    <n v="4074000"/>
    <n v="4908000"/>
    <n v="2233"/>
    <n v="0"/>
    <n v="0"/>
    <n v="0.51575826929788104"/>
    <n v="0.57628564415001171"/>
    <n v="0"/>
    <n v="0"/>
    <n v="1"/>
    <n v="1"/>
    <n v="3881516.7047835328"/>
    <n v="2500000"/>
    <n v="-3491136.1743899761"/>
  </r>
  <r>
    <n v="2234"/>
    <x v="2235"/>
    <n v="3878009996.8673048"/>
    <n v="74551260.910307333"/>
    <n v="-2307302.3039243869"/>
    <n v="0"/>
    <n v="0"/>
    <n v="2234"/>
    <n v="4002000"/>
    <n v="4838000"/>
    <n v="2234"/>
    <n v="0"/>
    <n v="0"/>
    <n v="0.5157724537229964"/>
    <n v="0.57630339187642332"/>
    <n v="0"/>
    <n v="0"/>
    <n v="1"/>
    <n v="1"/>
    <n v="3835395.0162044191"/>
    <n v="2500000"/>
    <n v="-4962262.3134264061"/>
  </r>
  <r>
    <n v="2235"/>
    <x v="2236"/>
    <n v="3878007489.7946029"/>
    <n v="74551260.910307333"/>
    <n v="-2884229.2814008649"/>
    <n v="0"/>
    <n v="0"/>
    <n v="2235"/>
    <n v="3918000"/>
    <n v="4647000"/>
    <n v="2235"/>
    <n v="0"/>
    <n v="0"/>
    <n v="0.51578794693961971"/>
    <n v="0.57632154587245077"/>
    <n v="0"/>
    <n v="0"/>
    <n v="1"/>
    <n v="1"/>
    <n v="3791995.227418832"/>
    <n v="2500000"/>
    <n v="-6812639.6914012944"/>
  </r>
  <r>
    <n v="2236"/>
    <x v="2237"/>
    <n v="3878004982.7177429"/>
    <n v="74551260.910307333"/>
    <n v="-3455386.989231532"/>
    <n v="0"/>
    <n v="0"/>
    <n v="2236"/>
    <n v="3890000"/>
    <n v="4651000"/>
    <n v="2236"/>
    <n v="0"/>
    <n v="0"/>
    <n v="0.51580494955053435"/>
    <n v="0.57634095085066761"/>
    <n v="0"/>
    <n v="0"/>
    <n v="1"/>
    <n v="1"/>
    <n v="3751156.7038378352"/>
    <n v="2500000"/>
    <n v="-8644513.2960100248"/>
  </r>
  <r>
    <n v="2237"/>
    <x v="2238"/>
    <n v="3878002475.6371441"/>
    <n v="74551260.910307333"/>
    <n v="-4020833.1201115558"/>
    <n v="0"/>
    <n v="0"/>
    <n v="2237"/>
    <n v="3985000"/>
    <n v="4810000"/>
    <n v="2237"/>
    <n v="0"/>
    <n v="0"/>
    <n v="0.51582244997291893"/>
    <n v="0.57636026492385706"/>
    <n v="0"/>
    <n v="0"/>
    <n v="1"/>
    <n v="1"/>
    <n v="3712728.2908214689"/>
    <n v="2500000"/>
    <n v="-10458068.16498212"/>
  </r>
  <r>
    <n v="2238"/>
    <x v="2239"/>
    <n v="3877999968.5531769"/>
    <n v="74551260.910307333"/>
    <n v="457660.21019083308"/>
    <n v="0"/>
    <n v="0"/>
    <n v="2238"/>
    <n v="4040000"/>
    <n v="4862000"/>
    <n v="2238"/>
    <n v="0"/>
    <n v="0"/>
    <n v="0.51583824610281015"/>
    <n v="0.57637839079493336"/>
    <n v="0"/>
    <n v="0"/>
    <n v="1"/>
    <n v="1"/>
    <n v="4124351.954008495"/>
    <n v="2947784.19979476"/>
    <n v="-9889712.4856698625"/>
  </r>
  <r>
    <n v="2239"/>
    <x v="2240"/>
    <n v="3877997461.4661789"/>
    <n v="74551260.910307333"/>
    <n v="-375746.4969041968"/>
    <n v="0"/>
    <n v="0"/>
    <n v="2239"/>
    <n v="3909000"/>
    <n v="4813000"/>
    <n v="2239"/>
    <n v="0"/>
    <n v="0"/>
    <n v="0.51585609050017656"/>
    <n v="0.57639680761528522"/>
    <n v="0"/>
    <n v="0"/>
    <n v="1"/>
    <n v="1"/>
    <n v="3650015.116181436"/>
    <n v="2500000"/>
    <n v="-11296852.863023691"/>
  </r>
  <r>
    <n v="2240"/>
    <x v="2241"/>
    <n v="3877994954.3764539"/>
    <n v="74551260.910307333"/>
    <n v="467520.96798085928"/>
    <n v="0"/>
    <n v="0"/>
    <n v="2240"/>
    <n v="4017000"/>
    <n v="4898000"/>
    <n v="2240"/>
    <n v="0"/>
    <n v="0"/>
    <n v="0.51587324763693687"/>
    <n v="0.57641478699631765"/>
    <n v="0"/>
    <n v="0"/>
    <n v="1"/>
    <n v="1"/>
    <n v="3617555.6361126741"/>
    <n v="2500000"/>
    <n v="-13083884.33691849"/>
  </r>
  <r>
    <n v="2241"/>
    <x v="2242"/>
    <n v="3877992447.284276"/>
    <n v="74551260.910307333"/>
    <n v="4667370.2744151196"/>
    <n v="0"/>
    <n v="0"/>
    <n v="2241"/>
    <n v="3891000"/>
    <n v="4778000"/>
    <n v="2241"/>
    <n v="0"/>
    <n v="0"/>
    <n v="0.51588846056301763"/>
    <n v="0.57643207301806032"/>
    <n v="0"/>
    <n v="0"/>
    <n v="1"/>
    <n v="1"/>
    <n v="4117776.0489005721"/>
    <n v="2500000"/>
    <n v="-14065120.496473789"/>
  </r>
  <r>
    <n v="2242"/>
    <x v="2243"/>
    <n v="3877989940.189887"/>
    <n v="74551260.910307333"/>
    <n v="0"/>
    <n v="0"/>
    <n v="0"/>
    <n v="2242"/>
    <n v="3856000"/>
    <n v="4719000"/>
    <n v="2242"/>
    <n v="0"/>
    <n v="0"/>
    <n v="0.51590593539724461"/>
    <n v="0.57645102027626172"/>
    <n v="0"/>
    <n v="0"/>
    <n v="1"/>
    <n v="1"/>
    <n v="3641675.7104034452"/>
    <n v="2500000"/>
    <n v="-15824469.294652849"/>
  </r>
  <r>
    <n v="2243"/>
    <x v="2244"/>
    <n v="3877987433.0935111"/>
    <n v="74551260.910307333"/>
    <n v="7317305"/>
    <n v="0"/>
    <n v="0"/>
    <n v="2243"/>
    <n v="4330000"/>
    <n v="5795000"/>
    <n v="2243"/>
    <n v="0"/>
    <n v="0"/>
    <n v="0.51592402972901419"/>
    <n v="0.57646965814931717"/>
    <n v="0"/>
    <n v="0"/>
    <n v="1"/>
    <n v="1"/>
    <n v="5393008.9323350415"/>
    <n v="3122505.974689052"/>
    <n v="-14808487.105243361"/>
  </r>
  <r>
    <n v="2244"/>
    <x v="2245"/>
    <n v="3877984925.9953451"/>
    <n v="74551260.910307333"/>
    <n v="10076570"/>
    <n v="0"/>
    <n v="0"/>
    <n v="2244"/>
    <n v="4165000"/>
    <n v="5127000"/>
    <n v="2244"/>
    <n v="0"/>
    <n v="0"/>
    <n v="0.51593831971515058"/>
    <n v="0.57648382547841392"/>
    <n v="0"/>
    <n v="0"/>
    <n v="1"/>
    <n v="1"/>
    <n v="5816786.7833975013"/>
    <n v="2792894.8510373379"/>
    <n v="-14590589.73750088"/>
  </r>
  <r>
    <n v="2245"/>
    <x v="2246"/>
    <n v="3877982418.8955679"/>
    <n v="74551260.910307333"/>
    <n v="0"/>
    <n v="0"/>
    <n v="0"/>
    <n v="2245"/>
    <n v="4051000"/>
    <n v="4840000"/>
    <n v="2245"/>
    <n v="0"/>
    <n v="0"/>
    <n v="0.51595311369081531"/>
    <n v="0.57650092940119468"/>
    <n v="0"/>
    <n v="0"/>
    <n v="1"/>
    <n v="1"/>
    <n v="3828322.2675254522"/>
    <n v="2500000"/>
    <n v="-16344683.843387131"/>
  </r>
  <r>
    <n v="2246"/>
    <x v="2247"/>
    <n v="3877979911.794343"/>
    <n v="74551260.910307333"/>
    <n v="-600000"/>
    <n v="0"/>
    <n v="0"/>
    <n v="2246"/>
    <n v="3747000"/>
    <n v="4817000"/>
    <n v="2246"/>
    <n v="0"/>
    <n v="0"/>
    <n v="0.51596770203550135"/>
    <n v="0.57651903954860129"/>
    <n v="0"/>
    <n v="0"/>
    <n v="1"/>
    <n v="1"/>
    <n v="3785339.8813493978"/>
    <n v="2500000"/>
    <n v="-18081237.008606579"/>
  </r>
  <r>
    <n v="2247"/>
    <x v="2248"/>
    <n v="3877977404.691813"/>
    <n v="74551260.910307333"/>
    <n v="245509.99986588949"/>
    <n v="0"/>
    <n v="0"/>
    <n v="2247"/>
    <n v="4598000"/>
    <n v="5353000"/>
    <n v="2247"/>
    <n v="0"/>
    <n v="0"/>
    <n v="0.51598770335259614"/>
    <n v="0.57653723402743118"/>
    <n v="0"/>
    <n v="0"/>
    <n v="1"/>
    <n v="1"/>
    <n v="3744894.1271064361"/>
    <n v="2500000"/>
    <n v="-18618537.14256198"/>
  </r>
  <r>
    <n v="2248"/>
    <x v="2249"/>
    <n v="3877974897.588109"/>
    <n v="74551260.910307333"/>
    <n v="11756134.89998916"/>
    <n v="0"/>
    <n v="0"/>
    <n v="2248"/>
    <n v="4292000"/>
    <n v="5279000"/>
    <n v="2248"/>
    <n v="0"/>
    <n v="0"/>
    <n v="0.51599192679522421"/>
    <n v="0.57655140332022947"/>
    <n v="0"/>
    <n v="0"/>
    <n v="1"/>
    <n v="1"/>
    <n v="9190109.2983147427"/>
    <n v="5750335.3693560641"/>
    <n v="-11665176.77529793"/>
  </r>
  <r>
    <n v="2249"/>
    <x v="2250"/>
    <n v="3877972390.4833479"/>
    <n v="74551260.910307333"/>
    <n v="0"/>
    <n v="0"/>
    <n v="0"/>
    <n v="2249"/>
    <n v="4092000"/>
    <n v="4850000"/>
    <n v="2249"/>
    <n v="0"/>
    <n v="0"/>
    <n v="0.51600484664070845"/>
    <n v="0.57655503717733381"/>
    <n v="0"/>
    <n v="0"/>
    <n v="1"/>
    <n v="1"/>
    <n v="3866779.9021586799"/>
    <n v="2500000"/>
    <n v="-13448525.010152319"/>
  </r>
  <r>
    <n v="2250"/>
    <x v="2251"/>
    <n v="3877969883.377636"/>
    <n v="74551260.910307333"/>
    <n v="3718530"/>
    <n v="0"/>
    <n v="0"/>
    <n v="2250"/>
    <n v="6108000"/>
    <n v="8557000"/>
    <n v="2250"/>
    <n v="0"/>
    <n v="0"/>
    <n v="0.51601868143739693"/>
    <n v="0.57657313805963595"/>
    <n v="0"/>
    <n v="0"/>
    <n v="1"/>
    <n v="1"/>
    <n v="4215860.6128284913"/>
    <n v="2599526.8313648012"/>
    <n v="-13638189.763056779"/>
  </r>
  <r>
    <n v="2251"/>
    <x v="2252"/>
    <n v="3877967376.271069"/>
    <n v="74551260.910307333"/>
    <n v="33108730"/>
    <n v="0"/>
    <n v="0"/>
    <n v="2251"/>
    <n v="5426000"/>
    <n v="7413000"/>
    <n v="2251"/>
    <n v="0"/>
    <n v="0"/>
    <n v="0.51599199113797845"/>
    <n v="0.57656146506217021"/>
    <n v="0"/>
    <n v="0"/>
    <n v="1"/>
    <n v="1"/>
    <n v="18301815.253900889"/>
    <n v="9595046.862160923"/>
    <n v="1932542.131525422"/>
  </r>
  <r>
    <n v="2252"/>
    <x v="2253"/>
    <n v="3877964869.1637311"/>
    <n v="74551260.910307333"/>
    <n v="4244834.284188088"/>
    <n v="0"/>
    <n v="0"/>
    <n v="2252"/>
    <n v="5311000"/>
    <n v="7186000"/>
    <n v="2252"/>
    <n v="0"/>
    <n v="0"/>
    <n v="0.51595622934689112"/>
    <n v="0.57646769921745589"/>
    <n v="0"/>
    <n v="0"/>
    <n v="1"/>
    <n v="1"/>
    <n v="4758157.98347924"/>
    <n v="2500000"/>
    <n v="13216.710642124061"/>
  </r>
  <r>
    <n v="2253"/>
    <x v="2254"/>
    <n v="3877962362.0556998"/>
    <n v="74551260.910307333"/>
    <n v="26630935"/>
    <n v="0"/>
    <n v="0"/>
    <n v="2253"/>
    <n v="5669000"/>
    <n v="8291000"/>
    <n v="2253"/>
    <n v="0"/>
    <n v="0"/>
    <n v="0.51594575028607614"/>
    <n v="0.57647131101239957"/>
    <n v="0"/>
    <n v="0"/>
    <n v="1"/>
    <n v="1"/>
    <n v="14389041.023454459"/>
    <n v="6747683.6099804128"/>
    <n v="8356109.5435386579"/>
  </r>
  <r>
    <n v="2254"/>
    <x v="2255"/>
    <n v="3877959854.9470448"/>
    <n v="74620499.510576442"/>
    <n v="2572123.0823694649"/>
    <n v="0"/>
    <n v="0"/>
    <n v="2254"/>
    <n v="4930000"/>
    <n v="6331000"/>
    <n v="2254"/>
    <n v="0"/>
    <n v="0"/>
    <n v="0.51595031459876761"/>
    <n v="0.57644462193639501"/>
    <n v="0"/>
    <n v="0"/>
    <n v="1"/>
    <n v="1"/>
    <n v="4714112.299668666"/>
    <n v="2500000"/>
    <n v="6063610.3662014706"/>
  </r>
  <r>
    <n v="2255"/>
    <x v="2256"/>
    <n v="3877957347.8378291"/>
    <n v="74551260.910307333"/>
    <n v="0"/>
    <n v="0"/>
    <n v="0"/>
    <n v="2255"/>
    <n v="4574000"/>
    <n v="5736000"/>
    <n v="2255"/>
    <n v="0"/>
    <n v="0"/>
    <n v="0.51594786109724067"/>
    <n v="0.57645434422987052"/>
    <n v="0"/>
    <n v="0"/>
    <n v="1"/>
    <n v="1"/>
    <n v="4643035.541399966"/>
    <n v="2500000"/>
    <n v="4145326.0223933752"/>
  </r>
  <r>
    <n v="2256"/>
    <x v="2257"/>
    <n v="3877954840.728107"/>
    <n v="74551260.910307333"/>
    <n v="-600000"/>
    <n v="0"/>
    <n v="0"/>
    <n v="2256"/>
    <n v="4473000"/>
    <n v="5368000"/>
    <n v="2256"/>
    <n v="0"/>
    <n v="0"/>
    <n v="0.51595255626187653"/>
    <n v="0.57646789140371435"/>
    <n v="0"/>
    <n v="0"/>
    <n v="1"/>
    <n v="1"/>
    <n v="4551972.3507204186"/>
    <n v="2500000"/>
    <n v="2242048.500617248"/>
  </r>
  <r>
    <n v="2257"/>
    <x v="2258"/>
    <n v="3877952333.6179309"/>
    <n v="74551260.910307333"/>
    <n v="-1194000.00013411"/>
    <n v="0"/>
    <n v="0"/>
    <n v="2257"/>
    <n v="4277000"/>
    <n v="5195000"/>
    <n v="2257"/>
    <n v="0"/>
    <n v="0"/>
    <n v="0.51595921761137387"/>
    <n v="0.57648363260262758"/>
    <n v="0"/>
    <n v="0"/>
    <n v="1"/>
    <n v="1"/>
    <n v="4466283.310197656"/>
    <n v="2500000"/>
    <n v="326945.0550477365"/>
  </r>
  <r>
    <n v="2258"/>
    <x v="2259"/>
    <n v="3877949826.5073452"/>
    <n v="74551260.910307333"/>
    <n v="-1782060.0003996489"/>
    <n v="0"/>
    <n v="0"/>
    <n v="2258"/>
    <n v="6278000"/>
    <n v="8402000"/>
    <n v="2258"/>
    <n v="0"/>
    <n v="0"/>
    <n v="0.51596961690701615"/>
    <n v="0.57650034093522873"/>
    <n v="0"/>
    <n v="0"/>
    <n v="1"/>
    <n v="1"/>
    <n v="4385651.2610577317"/>
    <n v="2500000"/>
    <n v="-1576324.3954296629"/>
  </r>
  <r>
    <n v="2259"/>
    <x v="2260"/>
    <n v="3877947319.39639"/>
    <n v="74551260.910307333"/>
    <n v="33623510.599206023"/>
    <n v="0"/>
    <n v="0"/>
    <n v="2259"/>
    <n v="6184000"/>
    <n v="8400000"/>
    <n v="2259"/>
    <n v="0"/>
    <n v="0"/>
    <n v="0.51593703676446445"/>
    <n v="0.57649140180143144"/>
    <n v="0"/>
    <n v="0"/>
    <n v="1"/>
    <n v="1"/>
    <n v="20151975.015310109"/>
    <n v="10851227.291179789"/>
    <n v="13479826.3481723"/>
  </r>
  <r>
    <n v="2260"/>
    <x v="2261"/>
    <n v="3877944812.2851052"/>
    <n v="74878337.251627445"/>
    <n v="4385927.6195461564"/>
    <n v="0"/>
    <n v="0"/>
    <n v="2260"/>
    <n v="5099000"/>
    <n v="6483000"/>
    <n v="2260"/>
    <n v="0"/>
    <n v="0"/>
    <n v="0.51588550714399162"/>
    <n v="0.57637792176871072"/>
    <n v="0"/>
    <n v="0"/>
    <n v="1"/>
    <n v="1"/>
    <n v="5715591.6581335682"/>
    <n v="2972713.206407784"/>
    <n v="9794296.0622513704"/>
  </r>
  <r>
    <n v="2261"/>
    <x v="2262"/>
    <n v="3877942305.173521"/>
    <n v="74692872.511921778"/>
    <n v="0"/>
    <n v="0"/>
    <n v="0"/>
    <n v="2261"/>
    <n v="4809000"/>
    <n v="5943000"/>
    <n v="2261"/>
    <n v="0"/>
    <n v="0"/>
    <n v="0.51588531330454224"/>
    <n v="0.57638875509460807"/>
    <n v="0"/>
    <n v="0"/>
    <n v="1"/>
    <n v="1"/>
    <n v="4759511.3166427733"/>
    <n v="2500000"/>
    <n v="7109025.7161237365"/>
  </r>
  <r>
    <n v="2262"/>
    <x v="2263"/>
    <n v="3877939798.061667"/>
    <n v="74557743.255845279"/>
    <n v="-600000"/>
    <n v="0"/>
    <n v="0"/>
    <n v="2262"/>
    <n v="4742000"/>
    <n v="5482000"/>
    <n v="2262"/>
    <n v="0"/>
    <n v="0"/>
    <n v="0.51588532931711184"/>
    <n v="0.57640118907884386"/>
    <n v="0"/>
    <n v="0"/>
    <n v="1"/>
    <n v="1"/>
    <n v="4661574.236512267"/>
    <n v="2500000"/>
    <n v="5148633.2890472347"/>
  </r>
  <r>
    <n v="2263"/>
    <x v="2264"/>
    <n v="3877937290.949573"/>
    <n v="74551260.910307333"/>
    <n v="-1194000.00013411"/>
    <n v="0"/>
    <n v="0"/>
    <n v="2263"/>
    <n v="4841000"/>
    <n v="6029000"/>
    <n v="2263"/>
    <n v="0"/>
    <n v="0"/>
    <n v="0.51588669473193149"/>
    <n v="0.57641637405336132"/>
    <n v="0"/>
    <n v="0"/>
    <n v="1"/>
    <n v="1"/>
    <n v="4569416.9733485375"/>
    <n v="2500000"/>
    <n v="3221000.0612662188"/>
  </r>
  <r>
    <n v="2264"/>
    <x v="2265"/>
    <n v="3877934783.8372612"/>
    <n v="74551260.910307333"/>
    <n v="14052549.999600351"/>
    <n v="0"/>
    <n v="0"/>
    <n v="2264"/>
    <n v="4629000"/>
    <n v="5709000"/>
    <n v="2264"/>
    <n v="0"/>
    <n v="0"/>
    <n v="0.51588606201120446"/>
    <n v="0.57642780098348823"/>
    <n v="0"/>
    <n v="0"/>
    <n v="1"/>
    <n v="1"/>
    <n v="8585161.6569107678"/>
    <n v="3820937.6860988778"/>
    <n v="5631032.700702861"/>
  </r>
  <r>
    <n v="2265"/>
    <x v="2266"/>
    <n v="3877932276.7247529"/>
    <n v="74551260.910307333"/>
    <n v="6477795.0000000009"/>
    <n v="0"/>
    <n v="0"/>
    <n v="2265"/>
    <n v="4614000"/>
    <n v="5304000"/>
    <n v="2265"/>
    <n v="0"/>
    <n v="0"/>
    <n v="0.51589969506015942"/>
    <n v="0.57643540463468801"/>
    <n v="0"/>
    <n v="0"/>
    <n v="1"/>
    <n v="1"/>
    <n v="6242798.478366347"/>
    <n v="3153434.7134614722"/>
    <n v="6478749.9651436983"/>
  </r>
  <r>
    <n v="2266"/>
    <x v="2267"/>
    <n v="3877929769.6120691"/>
    <n v="74551260.910307333"/>
    <n v="0"/>
    <n v="0"/>
    <n v="0"/>
    <n v="2266"/>
    <n v="4936000"/>
    <n v="5316000"/>
    <n v="2266"/>
    <n v="0"/>
    <n v="0"/>
    <n v="0.51590963614628027"/>
    <n v="0.5764512712083627"/>
    <n v="0"/>
    <n v="0"/>
    <n v="1"/>
    <n v="1"/>
    <n v="4646041.9625855386"/>
    <n v="2500000"/>
    <n v="4564373.7515762569"/>
  </r>
  <r>
    <n v="2267"/>
    <x v="2268"/>
    <n v="3877927262.499227"/>
    <n v="74551260.910307333"/>
    <n v="-600000"/>
    <n v="0"/>
    <n v="0"/>
    <n v="2267"/>
    <n v="5863000"/>
    <n v="11626000"/>
    <n v="2267"/>
    <n v="0"/>
    <n v="0"/>
    <n v="0.51590706117116203"/>
    <n v="0.57646744824899909"/>
    <n v="0"/>
    <n v="0"/>
    <n v="1"/>
    <n v="1"/>
    <n v="4554801.3461122625"/>
    <n v="2500000"/>
    <n v="2619596.0483058421"/>
  </r>
  <r>
    <n v="2268"/>
    <x v="2269"/>
    <n v="3877924755.386241"/>
    <n v="74551260.910307333"/>
    <n v="60704929.99986589"/>
    <n v="0"/>
    <n v="0"/>
    <n v="2268"/>
    <n v="13705000"/>
    <n v="22268000"/>
    <n v="2268"/>
    <n v="0"/>
    <n v="0"/>
    <n v="0.51588427775973789"/>
    <n v="0.57642467423055743"/>
    <n v="0"/>
    <n v="0"/>
    <n v="1"/>
    <n v="1"/>
    <n v="29327214.478768039"/>
    <n v="13350580.74461161"/>
    <n v="20022064.925775979"/>
  </r>
  <r>
    <n v="2269"/>
    <x v="2270"/>
    <n v="3877922248.2731271"/>
    <n v="75207558.416766897"/>
    <n v="36609311.929176167"/>
    <n v="0"/>
    <n v="0"/>
    <n v="2269"/>
    <n v="13138000"/>
    <n v="16940000"/>
    <n v="2269"/>
    <n v="0"/>
    <n v="0"/>
    <n v="0.51592281193833667"/>
    <n v="0.57641971211373377"/>
    <n v="0"/>
    <n v="0"/>
    <n v="1"/>
    <n v="1"/>
    <n v="22803388.194737289"/>
    <n v="11714428.35754559"/>
    <n v="25595548.346685231"/>
  </r>
  <r>
    <n v="2270"/>
    <x v="2271"/>
    <n v="3877919741.1598978"/>
    <n v="75488029.494663477"/>
    <n v="5161225.4583177753"/>
    <n v="0"/>
    <n v="0"/>
    <n v="2270"/>
    <n v="10461000"/>
    <n v="13279000"/>
    <n v="2270"/>
    <n v="0"/>
    <n v="0"/>
    <n v="0.51594893201645331"/>
    <n v="0.57639885924947887"/>
    <n v="0"/>
    <n v="0"/>
    <n v="1"/>
    <n v="1"/>
    <n v="9483947.0798223317"/>
    <n v="5499150.1040963288"/>
    <n v="18613706.031949751"/>
  </r>
  <r>
    <n v="2271"/>
    <x v="2272"/>
    <n v="3877917234.0465641"/>
    <n v="75136686.413176671"/>
    <n v="0"/>
    <n v="0"/>
    <n v="0"/>
    <n v="2271"/>
    <n v="9508000"/>
    <n v="12079000"/>
    <n v="2271"/>
    <n v="0"/>
    <n v="0"/>
    <n v="0.5158921601918034"/>
    <n v="0.57638704880598191"/>
    <n v="0"/>
    <n v="0"/>
    <n v="1"/>
    <n v="1"/>
    <n v="7201283.4346806193"/>
    <n v="3936038.2142897989"/>
    <n v="13512251.437853459"/>
  </r>
  <r>
    <n v="2272"/>
    <x v="2273"/>
    <n v="3877914726.9331369"/>
    <n v="74879968.960052311"/>
    <n v="-600000"/>
    <n v="0"/>
    <n v="0"/>
    <n v="2272"/>
    <n v="8752000"/>
    <n v="10860000"/>
    <n v="2272"/>
    <n v="0"/>
    <n v="0"/>
    <n v="0.51581437718864664"/>
    <n v="0.57636666391945957"/>
    <n v="0"/>
    <n v="0"/>
    <n v="1"/>
    <n v="1"/>
    <n v="5963166.1936758049"/>
    <n v="2855212.0577741978"/>
    <n v="9803784.6908073872"/>
  </r>
  <r>
    <n v="2273"/>
    <x v="2274"/>
    <n v="3877912219.8196259"/>
    <n v="74693350.002510324"/>
    <n v="-1194000.00013411"/>
    <n v="0"/>
    <n v="0"/>
    <n v="2273"/>
    <n v="7875000"/>
    <n v="9227000"/>
    <n v="2273"/>
    <n v="0"/>
    <n v="0"/>
    <n v="0.5157250852412546"/>
    <n v="0.5763466514065676"/>
    <n v="0"/>
    <n v="0"/>
    <n v="1"/>
    <n v="1"/>
    <n v="5459945.68141976"/>
    <n v="2500000"/>
    <n v="7105533.5112627801"/>
  </r>
  <r>
    <n v="2274"/>
    <x v="2275"/>
    <n v="3877909712.706038"/>
    <n v="74557567.519705489"/>
    <n v="-1782060.0003996489"/>
    <n v="0"/>
    <n v="0"/>
    <n v="2274"/>
    <n v="7517000"/>
    <n v="8951000"/>
    <n v="2274"/>
    <n v="0"/>
    <n v="0"/>
    <n v="0.51565057495828948"/>
    <n v="0.57633742933995136"/>
    <n v="0"/>
    <n v="0"/>
    <n v="1"/>
    <n v="1"/>
    <n v="5320672.0368311703"/>
    <n v="2500000"/>
    <n v="5152818.9542793129"/>
  </r>
  <r>
    <n v="2275"/>
    <x v="2276"/>
    <n v="3877907205.592382"/>
    <n v="74551260.910307333"/>
    <n v="-2364239.4007939738"/>
    <n v="0"/>
    <n v="0"/>
    <n v="2275"/>
    <n v="6921000"/>
    <n v="8408000"/>
    <n v="2275"/>
    <n v="0"/>
    <n v="0"/>
    <n v="0.51558605823400727"/>
    <n v="0.57632967151089576"/>
    <n v="0"/>
    <n v="0"/>
    <n v="1"/>
    <n v="1"/>
    <n v="5189617.7119623953"/>
    <n v="2500000"/>
    <n v="3220423.6805860861"/>
  </r>
  <r>
    <n v="2276"/>
    <x v="2277"/>
    <n v="3877904698.4786649"/>
    <n v="74551260.910307333"/>
    <n v="-2940597.0073144832"/>
    <n v="0"/>
    <n v="0"/>
    <n v="2276"/>
    <n v="6101000"/>
    <n v="7356000"/>
    <n v="2276"/>
    <n v="0"/>
    <n v="0"/>
    <n v="0.51553742214306453"/>
    <n v="0.57632566805638841"/>
    <n v="0"/>
    <n v="0"/>
    <n v="1"/>
    <n v="1"/>
    <n v="5066297.6386093553"/>
    <n v="2500000"/>
    <n v="1288219.4445000461"/>
  </r>
  <r>
    <n v="2277"/>
    <x v="2278"/>
    <n v="3877902191.364893"/>
    <n v="74551260.910307333"/>
    <n v="-3511191.0378986131"/>
    <n v="0"/>
    <n v="0"/>
    <n v="2277"/>
    <n v="5700000"/>
    <n v="6820000"/>
    <n v="2277"/>
    <n v="0"/>
    <n v="0"/>
    <n v="0.51550909000666423"/>
    <n v="0.57632924659151286"/>
    <n v="0"/>
    <n v="0"/>
    <n v="1"/>
    <n v="1"/>
    <n v="4950255.3751661088"/>
    <n v="2500000"/>
    <n v="-624662.74965701532"/>
  </r>
  <r>
    <n v="2278"/>
    <x v="2279"/>
    <n v="3877899684.251071"/>
    <n v="74551260.910307333"/>
    <n v="-4076079.1283044401"/>
    <n v="0"/>
    <n v="0"/>
    <n v="2278"/>
    <n v="5318000"/>
    <n v="6352000"/>
    <n v="2278"/>
    <n v="0"/>
    <n v="0"/>
    <n v="0.51549003568374829"/>
    <n v="0.57633626050062314"/>
    <n v="0"/>
    <n v="0"/>
    <n v="1"/>
    <n v="1"/>
    <n v="4841061.4172085747"/>
    <n v="2500000"/>
    <n v="-2518416.1223000679"/>
  </r>
  <r>
    <n v="2279"/>
    <x v="2280"/>
    <n v="3877897177.1372042"/>
    <n v="74551260.910307333"/>
    <n v="-4635318.3379324703"/>
    <n v="0"/>
    <n v="0"/>
    <n v="2279"/>
    <n v="4837000"/>
    <n v="5785000"/>
    <n v="2279"/>
    <n v="0"/>
    <n v="0"/>
    <n v="0.5154794213965439"/>
    <n v="0.57634617671227706"/>
    <n v="0"/>
    <n v="0"/>
    <n v="1"/>
    <n v="1"/>
    <n v="4738311.607780192"/>
    <n v="2500000"/>
    <n v="-4393231.9616399771"/>
  </r>
  <r>
    <n v="2280"/>
    <x v="2281"/>
    <n v="3877894670.0232968"/>
    <n v="74551260.910307333"/>
    <n v="-5188965.1555892201"/>
    <n v="0"/>
    <n v="0"/>
    <n v="2280"/>
    <n v="4558000"/>
    <n v="5456000"/>
    <n v="2280"/>
    <n v="0"/>
    <n v="0"/>
    <n v="0.51547888150124233"/>
    <n v="0.57635958003570553"/>
    <n v="0"/>
    <n v="0"/>
    <n v="1"/>
    <n v="1"/>
    <n v="4641625.6414955491"/>
    <n v="2500000"/>
    <n v="-6249299.6430055406"/>
  </r>
  <r>
    <n v="2281"/>
    <x v="2282"/>
    <n v="3877892162.9093542"/>
    <n v="74551260.910307333"/>
    <n v="-5017320.5051931525"/>
    <n v="0"/>
    <n v="0"/>
    <n v="2281"/>
    <n v="4448000"/>
    <n v="5271000"/>
    <n v="2281"/>
    <n v="0"/>
    <n v="0"/>
    <n v="0.51548390254689025"/>
    <n v="0.57637489316939483"/>
    <n v="0"/>
    <n v="0"/>
    <n v="1"/>
    <n v="1"/>
    <n v="4550645.6569252517"/>
    <n v="2500000"/>
    <n v="-7298881.6479723128"/>
  </r>
  <r>
    <n v="2282"/>
    <x v="2283"/>
    <n v="3877889655.7953768"/>
    <n v="74551260.910307333"/>
    <n v="-2688127.301262679"/>
    <n v="0"/>
    <n v="0"/>
    <n v="2282"/>
    <n v="4291000"/>
    <n v="5116000"/>
    <n v="2282"/>
    <n v="0"/>
    <n v="0"/>
    <n v="0.51549105869681133"/>
    <n v="0.57639122934769804"/>
    <n v="0"/>
    <n v="0"/>
    <n v="1"/>
    <n v="1"/>
    <n v="4465034.9120520717"/>
    <n v="2500000"/>
    <n v="-7944005.3331240173"/>
  </r>
  <r>
    <n v="2283"/>
    <x v="2284"/>
    <n v="3877887148.6813722"/>
    <n v="74551260.910307333"/>
    <n v="-3261246.0288508949"/>
    <n v="0"/>
    <n v="0"/>
    <n v="2283"/>
    <n v="11774000"/>
    <n v="30232000"/>
    <n v="2283"/>
    <n v="0"/>
    <n v="0"/>
    <n v="0.51550120626949847"/>
    <n v="0.57640841934509146"/>
    <n v="0"/>
    <n v="0"/>
    <n v="1"/>
    <n v="1"/>
    <n v="4384476.5378958564"/>
    <n v="2500000"/>
    <n v="-9764565.2815684006"/>
  </r>
  <r>
    <n v="2284"/>
    <x v="2285"/>
    <n v="3877884641.5673399"/>
    <n v="74551260.910307333"/>
    <n v="143721141.43070871"/>
    <n v="0"/>
    <n v="0"/>
    <n v="2284"/>
    <n v="15400000"/>
    <n v="28465000"/>
    <n v="2284"/>
    <n v="0"/>
    <n v="0"/>
    <n v="0.51529580899787386"/>
    <n v="0.57595594218681512"/>
    <n v="0"/>
    <n v="0"/>
    <n v="1"/>
    <n v="1"/>
    <n v="66333066.06175898"/>
    <n v="30540157.322827678"/>
    <n v="37678392.869064733"/>
  </r>
  <r>
    <n v="2285"/>
    <x v="2286"/>
    <n v="3844029675.2840681"/>
    <n v="76096067.264101356"/>
    <n v="37989673.165803239"/>
    <n v="0"/>
    <n v="0"/>
    <n v="2285"/>
    <n v="15293000"/>
    <n v="23267000"/>
    <n v="2285"/>
    <n v="0"/>
    <n v="0"/>
    <n v="0.51477032417665702"/>
    <n v="0.57482581745592909"/>
    <n v="0"/>
    <n v="0"/>
    <n v="1"/>
    <n v="1"/>
    <n v="21481597.468710959"/>
    <n v="8855585.8469123207"/>
    <n v="28203881.518592801"/>
  </r>
  <r>
    <n v="2286"/>
    <x v="2287"/>
    <n v="3847412434.674737"/>
    <n v="75619287.087265953"/>
    <n v="37903788.16700235"/>
    <n v="0"/>
    <n v="0"/>
    <n v="2286"/>
    <n v="13545000"/>
    <n v="19624000"/>
    <n v="2286"/>
    <n v="0"/>
    <n v="0"/>
    <n v="0.51472764040265628"/>
    <n v="0.574868710689731"/>
    <n v="0"/>
    <n v="0"/>
    <n v="1"/>
    <n v="1"/>
    <n v="26599458.047811929"/>
    <n v="13579353.044938831"/>
    <n v="31929780.43947383"/>
  </r>
  <r>
    <n v="2287"/>
    <x v="2288"/>
    <n v="3850456665.3561311"/>
    <n v="75806783.273681939"/>
    <n v="11983576.72668075"/>
    <n v="0"/>
    <n v="0"/>
    <n v="2287"/>
    <n v="11735000"/>
    <n v="14519000"/>
    <n v="2287"/>
    <n v="0"/>
    <n v="0"/>
    <n v="0.51476436139635973"/>
    <n v="0.57484781947423236"/>
    <n v="0"/>
    <n v="0"/>
    <n v="1"/>
    <n v="1"/>
    <n v="15849454.978626059"/>
    <n v="8677761.5580303818"/>
    <n v="25990227.724176612"/>
  </r>
  <r>
    <n v="2288"/>
    <x v="2289"/>
    <n v="3853196220.4050531"/>
    <n v="75507890.709287941"/>
    <n v="4318530"/>
    <n v="0"/>
    <n v="0"/>
    <n v="2288"/>
    <n v="10523000"/>
    <n v="13523000"/>
    <n v="2288"/>
    <n v="0"/>
    <n v="0"/>
    <n v="0.51475652038656583"/>
    <n v="0.57484848482996775"/>
    <n v="0"/>
    <n v="0"/>
    <n v="1"/>
    <n v="1"/>
    <n v="14462236.42458747"/>
    <n v="9192378.2086139731"/>
    <n v="24421752.582692791"/>
  </r>
  <r>
    <n v="2289"/>
    <x v="2290"/>
    <n v="3855661567.5700431"/>
    <n v="75428961.271382809"/>
    <n v="2159265"/>
    <n v="0"/>
    <n v="0"/>
    <n v="2289"/>
    <n v="9392000"/>
    <n v="12412000"/>
    <n v="2289"/>
    <n v="0"/>
    <n v="0"/>
    <n v="0.51475912478794195"/>
    <n v="0.57484849675973848"/>
    <n v="0"/>
    <n v="0"/>
    <n v="1"/>
    <n v="1"/>
    <n v="11429976.47911074"/>
    <n v="6778456.2516447417"/>
    <n v="20109864.157078389"/>
  </r>
  <r>
    <n v="2290"/>
    <x v="2291"/>
    <n v="3857880127.8062539"/>
    <n v="75211976.685053021"/>
    <n v="5758040"/>
    <n v="0"/>
    <n v="0"/>
    <n v="2290"/>
    <n v="20175000"/>
    <n v="29182000"/>
    <n v="2290"/>
    <n v="0"/>
    <n v="0"/>
    <n v="0.51474349571697553"/>
    <n v="0.57484771352851527"/>
    <n v="0"/>
    <n v="0"/>
    <n v="1"/>
    <n v="1"/>
    <n v="12645874.63690801"/>
    <n v="7412613.3598757423"/>
    <n v="19323903.924786661"/>
  </r>
  <r>
    <n v="2291"/>
    <x v="2292"/>
    <n v="3859876579.9566498"/>
    <n v="75172425.277631998"/>
    <n v="81332315"/>
    <n v="0"/>
    <n v="0"/>
    <n v="2291"/>
    <n v="18533000"/>
    <n v="25572000"/>
    <n v="2291"/>
    <n v="0"/>
    <n v="0"/>
    <n v="0.51450498698342617"/>
    <n v="0.57472022942398993"/>
    <n v="0"/>
    <n v="0"/>
    <n v="1"/>
    <n v="1"/>
    <n v="52044433.159739658"/>
    <n v="28758450.019979209"/>
    <n v="51094436.945742443"/>
  </r>
  <r>
    <n v="2292"/>
    <x v="2293"/>
    <n v="3861673134.964889"/>
    <n v="76771194.838568971"/>
    <n v="16743627.25359885"/>
    <n v="0"/>
    <n v="0"/>
    <n v="2292"/>
    <n v="12980000"/>
    <n v="17368000"/>
    <n v="2292"/>
    <n v="0"/>
    <n v="0"/>
    <n v="0.51437086700343548"/>
    <n v="0.57418692515479919"/>
    <n v="0"/>
    <n v="0"/>
    <n v="1"/>
    <n v="1"/>
    <n v="19933290.606549691"/>
    <n v="11080577.97329291"/>
    <n v="37154822.74923934"/>
  </r>
  <r>
    <n v="2293"/>
    <x v="2294"/>
    <n v="3863289782.6667552"/>
    <n v="76069719.957619563"/>
    <n v="7197550"/>
    <n v="0"/>
    <n v="0"/>
    <n v="2293"/>
    <n v="11515000"/>
    <n v="18023000"/>
    <n v="2293"/>
    <n v="0"/>
    <n v="0"/>
    <n v="0.51439102458166719"/>
    <n v="0.57419151641024113"/>
    <n v="0"/>
    <n v="0"/>
    <n v="1"/>
    <n v="1"/>
    <n v="16246687.4744388"/>
    <n v="9702324.1091756821"/>
    <n v="29772971.036190111"/>
  </r>
  <r>
    <n v="2294"/>
    <x v="2295"/>
    <n v="3864744513.902298"/>
    <n v="75698247.442053363"/>
    <n v="20153140"/>
    <n v="0"/>
    <n v="0"/>
    <n v="2294"/>
    <n v="9981000"/>
    <n v="14681000"/>
    <n v="2294"/>
    <n v="0"/>
    <n v="0"/>
    <n v="0.51439690345736944"/>
    <n v="0.57420172250385648"/>
    <n v="0"/>
    <n v="0"/>
    <n v="1"/>
    <n v="1"/>
    <n v="19489118.608188741"/>
    <n v="9993661.5622588489"/>
    <n v="27180868.668043438"/>
  </r>
  <r>
    <n v="2295"/>
    <x v="2296"/>
    <n v="3866053520.4166222"/>
    <n v="75567806.622496068"/>
    <n v="5928916.9143470358"/>
    <n v="0"/>
    <n v="0"/>
    <n v="2295"/>
    <n v="10138000"/>
    <n v="14376000"/>
    <n v="2295"/>
    <n v="0"/>
    <n v="0"/>
    <n v="0.51440119514720184"/>
    <n v="0.57418442410953174"/>
    <n v="0"/>
    <n v="0"/>
    <n v="1"/>
    <n v="1"/>
    <n v="13492707.89131739"/>
    <n v="7365155.9504861236"/>
    <n v="22128447.234575499"/>
  </r>
  <r>
    <n v="2296"/>
    <x v="2297"/>
    <n v="3867231374.770472"/>
    <n v="75313556.635833085"/>
    <n v="2159265"/>
    <n v="0"/>
    <n v="0"/>
    <n v="2296"/>
    <n v="9240000"/>
    <n v="12893000"/>
    <n v="2296"/>
    <n v="0"/>
    <n v="0"/>
    <n v="0.51438642229857812"/>
    <n v="0.5741856919062337"/>
    <n v="0"/>
    <n v="0"/>
    <n v="1"/>
    <n v="1"/>
    <n v="13224962.311949089"/>
    <n v="8104712.0426076055"/>
    <n v="21198324.138487179"/>
  </r>
  <r>
    <n v="2297"/>
    <x v="2298"/>
    <n v="3868291192.259656"/>
    <n v="75266750.606706351"/>
    <n v="0"/>
    <n v="0"/>
    <n v="0"/>
    <n v="2297"/>
    <n v="9070000"/>
    <n v="12036000"/>
    <n v="2297"/>
    <n v="0"/>
    <n v="0"/>
    <n v="0.51438464327176825"/>
    <n v="0.57418584366904923"/>
    <n v="0"/>
    <n v="0"/>
    <n v="1"/>
    <n v="1"/>
    <n v="9412685.6602698434"/>
    <n v="4523938.6619938947"/>
    <n v="15415136.163830779"/>
  </r>
  <r>
    <n v="2298"/>
    <x v="2299"/>
    <n v="3869244776.6424279"/>
    <n v="74975726.691779941"/>
    <n v="-600000"/>
    <n v="0"/>
    <n v="0"/>
    <n v="2298"/>
    <n v="8613000"/>
    <n v="11536000"/>
    <n v="2298"/>
    <n v="0"/>
    <n v="0"/>
    <n v="0.51433246636102803"/>
    <n v="0.57417995610605588"/>
    <n v="0"/>
    <n v="0"/>
    <n v="1"/>
    <n v="1"/>
    <n v="7890888.2438068585"/>
    <n v="3255244.2850927892"/>
    <n v="11172564.816615419"/>
  </r>
  <r>
    <n v="2299"/>
    <x v="2300"/>
    <n v="3870102751.294034"/>
    <n v="74762230.307392642"/>
    <n v="3844284.99986589"/>
    <n v="0"/>
    <n v="0"/>
    <n v="2299"/>
    <n v="8552000"/>
    <n v="11482000"/>
    <n v="2299"/>
    <n v="0"/>
    <n v="0"/>
    <n v="0.51425874827381102"/>
    <n v="0.5741686923144329"/>
    <n v="0"/>
    <n v="0"/>
    <n v="1"/>
    <n v="1"/>
    <n v="7605080.4198682196"/>
    <n v="2882535.6364213461"/>
    <n v="8883505.4761482105"/>
  </r>
  <r>
    <n v="2300"/>
    <x v="2301"/>
    <n v="3870874677.245738"/>
    <n v="74647039.341150329"/>
    <n v="7197550"/>
    <n v="0"/>
    <n v="0"/>
    <n v="2300"/>
    <n v="8843000"/>
    <n v="13172000"/>
    <n v="2300"/>
    <n v="0"/>
    <n v="0"/>
    <n v="0.51417609879706661"/>
    <n v="0.57415595877997982"/>
    <n v="0"/>
    <n v="0"/>
    <n v="1"/>
    <n v="1"/>
    <n v="10136532.263990881"/>
    <n v="4768407.9459151076"/>
    <n v="10793387.62202825"/>
  </r>
  <r>
    <n v="2301"/>
    <x v="2302"/>
    <n v="3871569159.4198608"/>
    <n v="74743149.199861094"/>
    <n v="7197550"/>
    <n v="0"/>
    <n v="0"/>
    <n v="2301"/>
    <n v="8218000"/>
    <n v="11014000"/>
    <n v="2301"/>
    <n v="0"/>
    <n v="0"/>
    <n v="0.51413393124491047"/>
    <n v="0.57414851679004208"/>
    <n v="0"/>
    <n v="0"/>
    <n v="1"/>
    <n v="1"/>
    <n v="9682329.2728825882"/>
    <n v="4411254.1446049204"/>
    <n v="10996914.39618052"/>
  </r>
  <r>
    <n v="2302"/>
    <x v="2303"/>
    <n v="3872193942.2412601"/>
    <n v="74753391.156177521"/>
    <n v="0"/>
    <n v="0"/>
    <n v="0"/>
    <n v="2302"/>
    <n v="7684000"/>
    <n v="9965000"/>
    <n v="2302"/>
    <n v="0"/>
    <n v="0"/>
    <n v="0.51409657851623258"/>
    <n v="0.57414740675708487"/>
    <n v="0"/>
    <n v="0"/>
    <n v="1"/>
    <n v="1"/>
    <n v="6547775.9445860926"/>
    <n v="2500000"/>
    <n v="7962292.7569820061"/>
  </r>
  <r>
    <n v="2303"/>
    <x v="2304"/>
    <n v="3872755995.6875949"/>
    <n v="74600681.703600481"/>
    <n v="-600000"/>
    <n v="0"/>
    <n v="0"/>
    <n v="2303"/>
    <n v="7196000"/>
    <n v="9277000"/>
    <n v="2303"/>
    <n v="0"/>
    <n v="0"/>
    <n v="0.51402753908435184"/>
    <n v="0.57413903198629146"/>
    <n v="0"/>
    <n v="0"/>
    <n v="1"/>
    <n v="1"/>
    <n v="6344303.3285390604"/>
    <n v="2500000"/>
    <n v="5741312.1021847147"/>
  </r>
  <r>
    <n v="2304"/>
    <x v="2305"/>
    <n v="3873261592.7345228"/>
    <n v="74551260.910307333"/>
    <n v="-1194000.00013411"/>
    <n v="0"/>
    <n v="0"/>
    <n v="2304"/>
    <n v="6882000"/>
    <n v="8823000"/>
    <n v="2304"/>
    <n v="0"/>
    <n v="0"/>
    <n v="0.51397177396350902"/>
    <n v="0.57413451811666305"/>
    <n v="0"/>
    <n v="0"/>
    <n v="1"/>
    <n v="1"/>
    <n v="6152838.7739630844"/>
    <n v="2500000"/>
    <n v="3795089.267399915"/>
  </r>
  <r>
    <n v="2305"/>
    <x v="2306"/>
    <n v="3873716379.0563178"/>
    <n v="74551260.910307333"/>
    <n v="-1782060.0003996489"/>
    <n v="0"/>
    <n v="0"/>
    <n v="2305"/>
    <n v="6360000"/>
    <n v="8170000"/>
    <n v="2305"/>
    <n v="0"/>
    <n v="0"/>
    <n v="0.51392421664483656"/>
    <n v="0.57413226235779824"/>
    <n v="0"/>
    <n v="0"/>
    <n v="1"/>
    <n v="1"/>
    <n v="5972673.6177314334"/>
    <n v="2500000"/>
    <n v="1857138.375574185"/>
  </r>
  <r>
    <n v="2306"/>
    <x v="2307"/>
    <n v="3874125435.7563968"/>
    <n v="74551260.910307333"/>
    <n v="-2364239.4007939738"/>
    <n v="0"/>
    <n v="0"/>
    <n v="2306"/>
    <n v="6101000"/>
    <n v="7681000"/>
    <n v="2306"/>
    <n v="0"/>
    <n v="0"/>
    <n v="0.51388972594111182"/>
    <n v="0.57413367677071114"/>
    <n v="0"/>
    <n v="0"/>
    <n v="1"/>
    <n v="1"/>
    <n v="5803141.0189072713"/>
    <n v="2500000"/>
    <n v="-61433.007766454248"/>
  </r>
  <r>
    <n v="2307"/>
    <x v="2308"/>
    <n v="3874493335.8247399"/>
    <n v="74551260.910307333"/>
    <n v="-2940597.0073144832"/>
    <n v="0"/>
    <n v="0"/>
    <n v="2307"/>
    <n v="5927000"/>
    <n v="7272000"/>
    <n v="2307"/>
    <n v="0"/>
    <n v="0"/>
    <n v="0.51386145083889712"/>
    <n v="0.57413768223022044"/>
    <n v="0"/>
    <n v="0"/>
    <n v="1"/>
    <n v="1"/>
    <n v="5643613.4905814324"/>
    <n v="2500000"/>
    <n v="-1960818.677702521"/>
  </r>
  <r>
    <n v="2308"/>
    <x v="2309"/>
    <n v="3874824194.949553"/>
    <n v="74551260.910307333"/>
    <n v="-3511191.0378986131"/>
    <n v="0"/>
    <n v="0"/>
    <n v="2308"/>
    <n v="5904000"/>
    <n v="7138000"/>
    <n v="2308"/>
    <n v="0"/>
    <n v="0"/>
    <n v="0.51383725187074569"/>
    <n v="0.57414380524811004"/>
    <n v="0"/>
    <n v="0"/>
    <n v="1"/>
    <n v="1"/>
    <n v="5493500.5773702869"/>
    <n v="2500000"/>
    <n v="-3841210.4913637731"/>
  </r>
  <r>
    <n v="2309"/>
    <x v="2310"/>
    <n v="3875121717.247714"/>
    <n v="74551260.910307333"/>
    <n v="-4076079.1283044401"/>
    <n v="0"/>
    <n v="0"/>
    <n v="2309"/>
    <n v="6042000"/>
    <n v="7156000"/>
    <n v="2309"/>
    <n v="0"/>
    <n v="0"/>
    <n v="0.51381358622394568"/>
    <n v="0.57415035803540149"/>
    <n v="0"/>
    <n v="0"/>
    <n v="1"/>
    <n v="1"/>
    <n v="5352246.6699775076"/>
    <n v="2500000"/>
    <n v="-5702798.387308713"/>
  </r>
  <r>
    <n v="2310"/>
    <x v="2311"/>
    <n v="3875389236.422163"/>
    <n v="74551260.910307333"/>
    <n v="-1036543.33793247"/>
    <n v="0"/>
    <n v="0"/>
    <n v="2310"/>
    <n v="5854000"/>
    <n v="8933000"/>
    <n v="2310"/>
    <n v="0"/>
    <n v="0"/>
    <n v="0.51378670386306657"/>
    <n v="0.57415637617346715"/>
    <n v="0"/>
    <n v="0"/>
    <n v="1"/>
    <n v="1"/>
    <n v="7937312.2104774807"/>
    <n v="5217983.2617466636"/>
    <n v="-60482.904710300267"/>
  </r>
  <r>
    <n v="2311"/>
    <x v="2312"/>
    <n v="3875629752.8035202"/>
    <n v="74551260.910307333"/>
    <n v="1972597.095215169"/>
    <n v="0"/>
    <n v="0"/>
    <n v="2311"/>
    <n v="5555000"/>
    <n v="7022000"/>
    <n v="2311"/>
    <n v="0"/>
    <n v="0"/>
    <n v="0.51379215140376933"/>
    <n v="0.57415911583396451"/>
    <n v="0"/>
    <n v="0"/>
    <n v="1"/>
    <n v="1"/>
    <n v="5094255.4484821707"/>
    <n v="2500000"/>
    <n v="-1171953.0756767159"/>
  </r>
  <r>
    <n v="2312"/>
    <x v="2313"/>
    <n v="3875845966.6875129"/>
    <n v="74551260.910307333"/>
    <n v="0"/>
    <n v="0"/>
    <n v="0"/>
    <n v="2312"/>
    <n v="5583000"/>
    <n v="6692000"/>
    <n v="2312"/>
    <n v="0"/>
    <n v="0"/>
    <n v="0.51377639848595746"/>
    <n v="0.57416522422275906"/>
    <n v="0"/>
    <n v="0"/>
    <n v="1"/>
    <n v="1"/>
    <n v="5008776.9165661205"/>
    <n v="2500000"/>
    <n v="-3060233.5451819012"/>
  </r>
  <r>
    <n v="2313"/>
    <x v="2314"/>
    <n v="3876040308.3386612"/>
    <n v="74551260.910307333"/>
    <n v="-600000"/>
    <n v="0"/>
    <n v="0"/>
    <n v="2313"/>
    <n v="5627000"/>
    <n v="7166000"/>
    <n v="2313"/>
    <n v="0"/>
    <n v="0"/>
    <n v="0.51376002330370707"/>
    <n v="0.57417334128206776"/>
    <n v="0"/>
    <n v="0"/>
    <n v="1"/>
    <n v="1"/>
    <n v="4896129.2738810554"/>
    <n v="2500000"/>
    <n v="-4929631.2104140976"/>
  </r>
  <r>
    <n v="2314"/>
    <x v="2315"/>
    <n v="3876214964.9935489"/>
    <n v="74551260.910307333"/>
    <n v="11761589.99986589"/>
    <n v="0"/>
    <n v="0"/>
    <n v="2314"/>
    <n v="5578000"/>
    <n v="7188000"/>
    <n v="2314"/>
    <n v="0"/>
    <n v="0"/>
    <n v="0.51374266578908034"/>
    <n v="0.57417769843129718"/>
    <n v="0"/>
    <n v="0"/>
    <n v="1"/>
    <n v="1"/>
    <n v="9738356.5446301475"/>
    <n v="5217984.9580834405"/>
    <n v="704952.60058818478"/>
  </r>
  <r>
    <n v="2315"/>
    <x v="2316"/>
    <n v="3876371905.163775"/>
    <n v="74551260.910307333"/>
    <n v="2159265"/>
    <n v="0"/>
    <n v="0"/>
    <n v="2315"/>
    <n v="5205000"/>
    <n v="6431000"/>
    <n v="2315"/>
    <n v="0"/>
    <n v="0"/>
    <n v="0.51375049224168812"/>
    <n v="0.57418082043393315"/>
    <n v="0"/>
    <n v="0"/>
    <n v="1"/>
    <n v="1"/>
    <n v="4882459.294679774"/>
    <n v="2500000"/>
    <n v="-1202096.925260128"/>
  </r>
  <r>
    <n v="2316"/>
    <x v="2317"/>
    <n v="3876512900.5085812"/>
    <n v="74551260.910307333"/>
    <n v="0"/>
    <n v="0"/>
    <n v="0"/>
    <n v="2316"/>
    <n v="5129000"/>
    <n v="5975000"/>
    <n v="2316"/>
    <n v="0"/>
    <n v="0"/>
    <n v="0.51374235060435391"/>
    <n v="0.57419035645883421"/>
    <n v="0"/>
    <n v="0"/>
    <n v="1"/>
    <n v="1"/>
    <n v="4812528.440371518"/>
    <n v="2500000"/>
    <n v="-3090075.956276217"/>
  </r>
  <r>
    <n v="2317"/>
    <x v="2318"/>
    <n v="3876639545.520205"/>
    <n v="74551260.910307333"/>
    <n v="-600000"/>
    <n v="0"/>
    <n v="0"/>
    <n v="2317"/>
    <n v="5180000"/>
    <n v="6261000"/>
    <n v="2317"/>
    <n v="0"/>
    <n v="0"/>
    <n v="0.51373581876513796"/>
    <n v="0.57420273642805264"/>
    <n v="0"/>
    <n v="0"/>
    <n v="1"/>
    <n v="1"/>
    <n v="4711462.5221048463"/>
    <n v="2500000"/>
    <n v="-4959175.1974041406"/>
  </r>
  <r>
    <n v="2318"/>
    <x v="2319"/>
    <n v="3876753275.2406931"/>
    <n v="74551260.910307333"/>
    <n v="8162814.9998658895"/>
    <n v="0"/>
    <n v="0"/>
    <n v="2318"/>
    <n v="5137000"/>
    <n v="6262000"/>
    <n v="2318"/>
    <n v="0"/>
    <n v="0"/>
    <n v="0.51372820891954607"/>
    <n v="0.57421297758062328"/>
    <n v="0"/>
    <n v="0"/>
    <n v="1"/>
    <n v="1"/>
    <n v="7126921.5563592725"/>
    <n v="3646307.2054873002"/>
    <n v="-2869958.446538561"/>
  </r>
  <r>
    <n v="2319"/>
    <x v="2320"/>
    <n v="3876855381.2070122"/>
    <n v="74551260.910307333"/>
    <n v="0"/>
    <n v="0"/>
    <n v="0"/>
    <n v="2319"/>
    <n v="5259000"/>
    <n v="6343000"/>
    <n v="2319"/>
    <n v="0"/>
    <n v="0"/>
    <n v="0.51373370553855324"/>
    <n v="0.57422462772890293"/>
    <n v="0"/>
    <n v="0"/>
    <n v="1"/>
    <n v="1"/>
    <n v="4660175.6941507272"/>
    <n v="2500000"/>
    <n v="-4741258.8627146613"/>
  </r>
  <r>
    <n v="2320"/>
    <x v="2321"/>
    <n v="3876947025.80165"/>
    <n v="74551260.910307333"/>
    <n v="8037060"/>
    <n v="0"/>
    <n v="0"/>
    <n v="2320"/>
    <n v="5109000"/>
    <n v="6143000"/>
    <n v="2320"/>
    <n v="0"/>
    <n v="0"/>
    <n v="0.5137244122347584"/>
    <n v="0.57423415462775929"/>
    <n v="0"/>
    <n v="0"/>
    <n v="1"/>
    <n v="1"/>
    <n v="8096639.8267561672"/>
    <n v="4694546.5466309171"/>
    <n v="-290446.27514726849"/>
  </r>
  <r>
    <n v="2321"/>
    <x v="2322"/>
    <n v="3877029255.168138"/>
    <n v="74551260.910307333"/>
    <n v="0"/>
    <n v="0"/>
    <n v="0"/>
    <n v="2321"/>
    <n v="4960000"/>
    <n v="5733000"/>
    <n v="2321"/>
    <n v="0"/>
    <n v="0"/>
    <n v="0.51373540472622303"/>
    <n v="0.57424368761702471"/>
    <n v="0"/>
    <n v="0"/>
    <n v="1"/>
    <n v="1"/>
    <n v="4612710.035947334"/>
    <n v="2500000"/>
    <n v="-2187541.8124607159"/>
  </r>
  <r>
    <n v="2322"/>
    <x v="2323"/>
    <n v="3877103010.835012"/>
    <n v="74551260.910307333"/>
    <n v="-600000"/>
    <n v="0"/>
    <n v="0"/>
    <n v="2322"/>
    <n v="9694000"/>
    <n v="16658000"/>
    <n v="2322"/>
    <n v="0"/>
    <n v="0"/>
    <n v="0.51373239744612365"/>
    <n v="0.57425724207358786"/>
    <n v="0"/>
    <n v="0"/>
    <n v="1"/>
    <n v="1"/>
    <n v="4523436.5236072633"/>
    <n v="2500000"/>
    <n v="-4065666.3948250632"/>
  </r>
  <r>
    <n v="2323"/>
    <x v="2324"/>
    <n v="3877169140.1773939"/>
    <n v="74551260.910307333"/>
    <n v="72221009.99986589"/>
    <n v="0"/>
    <n v="0"/>
    <n v="2323"/>
    <n v="6820000"/>
    <n v="10817000"/>
    <n v="2323"/>
    <n v="0"/>
    <n v="0"/>
    <n v="0.51360207164061011"/>
    <n v="0.57413897295617577"/>
    <n v="0"/>
    <n v="0"/>
    <n v="1"/>
    <n v="1"/>
    <n v="40814585.265813828"/>
    <n v="22096301.481541749"/>
    <n v="28743690.268214442"/>
  </r>
  <r>
    <n v="2324"/>
    <x v="2325"/>
    <n v="3877228405.8323669"/>
    <n v="75646451.560617819"/>
    <n v="14369384.20156567"/>
    <n v="0"/>
    <n v="0"/>
    <n v="2324"/>
    <n v="5340000"/>
    <n v="7321000"/>
    <n v="2324"/>
    <n v="0"/>
    <n v="0"/>
    <n v="0.51300273106788929"/>
    <n v="0.5733699709731247"/>
    <n v="0"/>
    <n v="0"/>
    <n v="1"/>
    <n v="1"/>
    <n v="12222418.67115025"/>
    <n v="6324855.9175200025"/>
    <n v="20868643.274614271"/>
  </r>
  <r>
    <n v="2325"/>
    <x v="2326"/>
    <n v="3877281494.1728468"/>
    <n v="75250160.273467824"/>
    <n v="0"/>
    <n v="0"/>
    <n v="0"/>
    <n v="2325"/>
    <n v="5417000"/>
    <n v="6511000"/>
    <n v="2325"/>
    <n v="0"/>
    <n v="0"/>
    <n v="0.51300999809702219"/>
    <n v="0.57335765837827313"/>
    <n v="0"/>
    <n v="0"/>
    <n v="1"/>
    <n v="1"/>
    <n v="7550074.257758284"/>
    <n v="4419603.7316570329"/>
    <n v="15168112.612823641"/>
  </r>
  <r>
    <n v="2326"/>
    <x v="2327"/>
    <n v="3877329022.9340401"/>
    <n v="74963295.87313664"/>
    <n v="2279020"/>
    <n v="0"/>
    <n v="0"/>
    <n v="2326"/>
    <n v="9210000"/>
    <n v="14147000"/>
    <n v="2326"/>
    <n v="0"/>
    <n v="0"/>
    <n v="0.51301666902722731"/>
    <n v="0.57336801490668865"/>
    <n v="0"/>
    <n v="0"/>
    <n v="1"/>
    <n v="1"/>
    <n v="6716713.6793273613"/>
    <n v="3735580.4263120349"/>
    <n v="11821745.426800471"/>
  </r>
  <r>
    <n v="2327"/>
    <x v="2328"/>
    <n v="3877371548.0772562"/>
    <n v="74794898.635570511"/>
    <n v="53261870"/>
    <n v="0"/>
    <n v="0"/>
    <n v="2327"/>
    <n v="8017000"/>
    <n v="12120000"/>
    <n v="2327"/>
    <n v="0"/>
    <n v="0"/>
    <n v="0.51294089299613499"/>
    <n v="0.57332237332238523"/>
    <n v="0"/>
    <n v="0"/>
    <n v="1"/>
    <n v="1"/>
    <n v="32797411.044193551"/>
    <n v="17702951.242096528"/>
    <n v="31431247.477620661"/>
  </r>
  <r>
    <n v="2328"/>
    <x v="2329"/>
    <n v="3877409569.9673352"/>
    <n v="75781695.897149459"/>
    <n v="9440737.0096410662"/>
    <n v="0"/>
    <n v="0"/>
    <n v="2328"/>
    <n v="9600000"/>
    <n v="13428000"/>
    <n v="2328"/>
    <n v="0"/>
    <n v="0"/>
    <n v="0.51269910765720228"/>
    <n v="0.57295673802159497"/>
    <n v="0"/>
    <n v="0"/>
    <n v="1"/>
    <n v="1"/>
    <n v="12092846.051003059"/>
    <n v="6807883.4203378828"/>
    <n v="22816994.204687569"/>
  </r>
  <r>
    <n v="2329"/>
    <x v="2330"/>
    <n v="3877443538.932332"/>
    <n v="75348205.973833308"/>
    <n v="74854520"/>
    <n v="0"/>
    <n v="0"/>
    <n v="2329"/>
    <n v="19609000"/>
    <n v="35488000"/>
    <n v="2329"/>
    <n v="0"/>
    <n v="0"/>
    <n v="0.51268173078593637"/>
    <n v="0.57295588584646584"/>
    <n v="0"/>
    <n v="0"/>
    <n v="1"/>
    <n v="1"/>
    <n v="46014112.48693908"/>
    <n v="25012002.800294731"/>
    <n v="46938843.731242642"/>
  </r>
  <r>
    <n v="2330"/>
    <x v="2331"/>
    <n v="3877473860.2672181"/>
    <n v="76562075.402813956"/>
    <n v="16482671.791686799"/>
    <n v="0"/>
    <n v="0"/>
    <n v="2330"/>
    <n v="10696000"/>
    <n v="16922000"/>
    <n v="2330"/>
    <n v="0"/>
    <n v="0"/>
    <n v="0.51277197387159434"/>
    <n v="0.57306133885431176"/>
    <n v="0"/>
    <n v="0"/>
    <n v="1"/>
    <n v="1"/>
    <n v="18409195.26056524"/>
    <n v="10407365.61894151"/>
    <n v="34494434.826775417"/>
  </r>
  <r>
    <n v="2331"/>
    <x v="2332"/>
    <n v="3877500898.7372222"/>
    <n v="75935842.844890162"/>
    <n v="0"/>
    <n v="0"/>
    <n v="0"/>
    <n v="2331"/>
    <n v="8117000"/>
    <n v="12158000"/>
    <n v="2331"/>
    <n v="0"/>
    <n v="0"/>
    <n v="0.51278002788514976"/>
    <n v="0.57306803523325223"/>
    <n v="0"/>
    <n v="0"/>
    <n v="1"/>
    <n v="1"/>
    <n v="11968814.443175411"/>
    <n v="7302268.6963090654"/>
    <n v="25059517.131794222"/>
  </r>
  <r>
    <n v="2332"/>
    <x v="2333"/>
    <n v="3877524982.6308298"/>
    <n v="75461055.115936041"/>
    <n v="-600000"/>
    <n v="0"/>
    <n v="0"/>
    <n v="2332"/>
    <n v="7497000"/>
    <n v="9913000"/>
    <n v="2332"/>
    <n v="0"/>
    <n v="0"/>
    <n v="0.51277831788659678"/>
    <n v="0.57306800738984043"/>
    <n v="0"/>
    <n v="0"/>
    <n v="1"/>
    <n v="1"/>
    <n v="9720353.7738333717"/>
    <n v="5293797.7231330788"/>
    <n v="18175220.696671888"/>
  </r>
  <r>
    <n v="2333"/>
    <x v="2334"/>
    <n v="3877546407.4074779"/>
    <n v="75114620.777497947"/>
    <n v="-1194000.00013411"/>
    <n v="0"/>
    <n v="0"/>
    <n v="2333"/>
    <n v="6600000"/>
    <n v="9062000"/>
    <n v="2333"/>
    <n v="0"/>
    <n v="0"/>
    <n v="0.51276631386757865"/>
    <n v="0.57306967541412379"/>
    <n v="0"/>
    <n v="0"/>
    <n v="1"/>
    <n v="1"/>
    <n v="8036670.6366380472"/>
    <n v="3835941.1427095761"/>
    <n v="13166463.31948797"/>
  </r>
  <r>
    <n v="2334"/>
    <x v="2335"/>
    <n v="3877565438.9804802"/>
    <n v="74862568.071064651"/>
    <n v="-1782060.0003996489"/>
    <n v="0"/>
    <n v="0"/>
    <n v="2334"/>
    <n v="6254000"/>
    <n v="8363000"/>
    <n v="2334"/>
    <n v="0"/>
    <n v="0"/>
    <n v="0.51274956669830818"/>
    <n v="0.57307208125562481"/>
    <n v="0"/>
    <n v="0"/>
    <n v="1"/>
    <n v="1"/>
    <n v="6774401.1216679364"/>
    <n v="2786170.8914917349"/>
    <n v="9571135.8513949104"/>
  </r>
  <r>
    <n v="2335"/>
    <x v="2336"/>
    <n v="3877582316.6716552"/>
    <n v="74681642.553894505"/>
    <n v="-2364239.4007939738"/>
    <n v="0"/>
    <n v="0"/>
    <n v="2335"/>
    <n v="5669000"/>
    <n v="7620000"/>
    <n v="2335"/>
    <n v="0"/>
    <n v="0"/>
    <n v="0.51272299920301623"/>
    <n v="0.57307494200906695"/>
    <n v="0"/>
    <n v="0"/>
    <n v="1"/>
    <n v="1"/>
    <n v="6288271.7410562374"/>
    <n v="2500000"/>
    <n v="6915173.0132211205"/>
  </r>
  <r>
    <n v="2336"/>
    <x v="2337"/>
    <n v="3877597255.8704958"/>
    <n v="74551260.910307333"/>
    <n v="-2940597.0073144832"/>
    <n v="0"/>
    <n v="0"/>
    <n v="2336"/>
    <n v="5573000"/>
    <n v="6919000"/>
    <n v="2336"/>
    <n v="0"/>
    <n v="0"/>
    <n v="0.51270472631567676"/>
    <n v="0.57308065605173464"/>
    <n v="0"/>
    <n v="0"/>
    <n v="1"/>
    <n v="1"/>
    <n v="6100113.9250472803"/>
    <n v="2500000"/>
    <n v="4956974.4891883489"/>
  </r>
  <r>
    <n v="2337"/>
    <x v="2338"/>
    <n v="3877610450.4274149"/>
    <n v="74551260.910307333"/>
    <n v="-3511191.0378986131"/>
    <n v="0"/>
    <n v="0"/>
    <n v="2337"/>
    <n v="5046000"/>
    <n v="6411000"/>
    <n v="2337"/>
    <n v="0"/>
    <n v="0"/>
    <n v="0.51268860246565828"/>
    <n v="0.5730897689794211"/>
    <n v="0"/>
    <n v="0"/>
    <n v="1"/>
    <n v="1"/>
    <n v="5923060.3581741042"/>
    <n v="2500000"/>
    <n v="3007404.7454044349"/>
  </r>
  <r>
    <n v="2338"/>
    <x v="2339"/>
    <n v="3877622074.8076658"/>
    <n v="74551260.910307333"/>
    <n v="-4076079.1283044401"/>
    <n v="0"/>
    <n v="0"/>
    <n v="2338"/>
    <n v="4742000"/>
    <n v="5717000"/>
    <n v="2338"/>
    <n v="0"/>
    <n v="0"/>
    <n v="0.51268383952100782"/>
    <n v="0.57310125522619582"/>
    <n v="0"/>
    <n v="0"/>
    <n v="1"/>
    <n v="1"/>
    <n v="5756455.7163503394"/>
    <n v="2500000"/>
    <n v="1077330.6986225981"/>
  </r>
  <r>
    <n v="2339"/>
    <x v="2340"/>
    <n v="3877632286.02987"/>
    <n v="74551260.910307333"/>
    <n v="-4635318.3379324703"/>
    <n v="0"/>
    <n v="0"/>
    <n v="2339"/>
    <n v="4737000"/>
    <n v="5702000"/>
    <n v="2339"/>
    <n v="0"/>
    <n v="0"/>
    <n v="0.51268529616204295"/>
    <n v="0.57311598502889749"/>
    <n v="0"/>
    <n v="0"/>
    <n v="1"/>
    <n v="1"/>
    <n v="5599683.3498432729"/>
    <n v="2500000"/>
    <n v="-833442.60812282539"/>
  </r>
  <r>
    <n v="2340"/>
    <x v="2341"/>
    <n v="3877641225.4106932"/>
    <n v="74551260.910307333"/>
    <n v="-5188965.1555892201"/>
    <n v="0"/>
    <n v="0"/>
    <n v="2340"/>
    <n v="4871000"/>
    <n v="5888000"/>
    <n v="2340"/>
    <n v="0"/>
    <n v="0"/>
    <n v="0.51268685296475125"/>
    <n v="0.57313077582348804"/>
    <n v="0"/>
    <n v="0"/>
    <n v="1"/>
    <n v="1"/>
    <n v="5452163.0008831024"/>
    <n v="2500000"/>
    <n v="-2725108.1822278858"/>
  </r>
  <r>
    <n v="2341"/>
    <x v="2342"/>
    <n v="3877649020.1350441"/>
    <n v="74551260.910307333"/>
    <n v="2899984.494806848"/>
    <n v="0"/>
    <n v="0"/>
    <n v="2341"/>
    <n v="5569000"/>
    <n v="6830000"/>
    <n v="2341"/>
    <n v="0"/>
    <n v="0"/>
    <n v="0.51268570028224136"/>
    <n v="0.57314456051888363"/>
    <n v="0"/>
    <n v="0"/>
    <n v="1"/>
    <n v="1"/>
    <n v="7430644.8669042718"/>
    <n v="4519460.4697999964"/>
    <n v="1311580.398985283"/>
  </r>
  <r>
    <n v="2342"/>
    <x v="2343"/>
    <n v="3877655784.6692681"/>
    <n v="74551260.910307333"/>
    <n v="0"/>
    <n v="0"/>
    <n v="0"/>
    <n v="2342"/>
    <n v="4570000"/>
    <n v="5681000"/>
    <n v="2342"/>
    <n v="0"/>
    <n v="0"/>
    <n v="0.51269109268561519"/>
    <n v="0.5731542727787815"/>
    <n v="0"/>
    <n v="0"/>
    <n v="1"/>
    <n v="1"/>
    <n v="5230084.9892696859"/>
    <n v="2500000"/>
    <n v="-601535.40471140924"/>
  </r>
  <r>
    <n v="2343"/>
    <x v="2344"/>
    <n v="3877661622.0330029"/>
    <n v="74551260.910307333"/>
    <n v="-600000"/>
    <n v="0"/>
    <n v="0"/>
    <n v="2343"/>
    <n v="8348000"/>
    <n v="9454000"/>
    <n v="2343"/>
    <n v="0"/>
    <n v="0"/>
    <n v="0.51269595926918532"/>
    <n v="0.57316899383189024"/>
    <n v="0"/>
    <n v="0"/>
    <n v="1"/>
    <n v="1"/>
    <n v="5104376.7146789916"/>
    <n v="2500000"/>
    <n v="-2495520.0507987491"/>
  </r>
  <r>
    <n v="2344"/>
    <x v="2345"/>
    <n v="3877666624.9438629"/>
    <n v="74551260.910307333"/>
    <n v="74380274.99986589"/>
    <n v="0"/>
    <n v="0"/>
    <n v="2344"/>
    <n v="52152000"/>
    <n v="65530000"/>
    <n v="2344"/>
    <n v="0"/>
    <n v="0"/>
    <n v="0.51260792638204733"/>
    <n v="0.57315532500106436"/>
    <n v="0"/>
    <n v="0"/>
    <n v="1"/>
    <n v="1"/>
    <n v="65547413.104498424"/>
    <n v="45762880.448081627"/>
    <n v="65360797.649151437"/>
  </r>
  <r>
    <n v="2345"/>
    <x v="2346"/>
    <n v="3877670876.8476429"/>
    <n v="77489112.388863564"/>
    <n v="72532347.384803683"/>
    <n v="0"/>
    <n v="0"/>
    <n v="2345"/>
    <n v="28991000"/>
    <n v="38219000"/>
    <n v="2345"/>
    <n v="0"/>
    <n v="0"/>
    <n v="0.51492427926121609"/>
    <n v="0.57419520023396731"/>
    <n v="0"/>
    <n v="0"/>
    <n v="1"/>
    <n v="1"/>
    <n v="51290071.577453367"/>
    <n v="30846848.341868419"/>
    <n v="72368727.654576227"/>
  </r>
  <r>
    <n v="2346"/>
    <x v="2347"/>
    <n v="3877674452.8455071"/>
    <n v="77841768.265630245"/>
    <n v="14426091.317114551"/>
    <n v="0"/>
    <n v="0"/>
    <n v="2346"/>
    <n v="17207000"/>
    <n v="23166000"/>
    <n v="2346"/>
    <n v="0"/>
    <n v="0"/>
    <n v="0.51545594188331978"/>
    <n v="0.57429766820997474"/>
    <n v="0"/>
    <n v="0"/>
    <n v="1"/>
    <n v="1"/>
    <n v="22966807.656119131"/>
    <n v="15497870.907222619"/>
    <n v="52598737.156818643"/>
  </r>
  <r>
    <n v="2347"/>
    <x v="2348"/>
    <n v="3877677420.5284572"/>
    <n v="76846894.839774281"/>
    <n v="48223585"/>
    <n v="0"/>
    <n v="0"/>
    <n v="2347"/>
    <n v="17525000"/>
    <n v="24117000"/>
    <n v="2347"/>
    <n v="0"/>
    <n v="0"/>
    <n v="0.51555066547938821"/>
    <n v="0.57434227392375425"/>
    <n v="0"/>
    <n v="0"/>
    <n v="1"/>
    <n v="1"/>
    <n v="47183945.036302693"/>
    <n v="31582501.768353939"/>
    <n v="69008958.99556677"/>
  </r>
  <r>
    <n v="2348"/>
    <x v="2349"/>
    <n v="3877679840.7283559"/>
    <n v="77672696.63374193"/>
    <n v="8141585.3117275834"/>
    <n v="0"/>
    <n v="0"/>
    <n v="2348"/>
    <n v="12158000"/>
    <n v="16065000"/>
    <n v="2348"/>
    <n v="0"/>
    <n v="0"/>
    <n v="0.51515439136132757"/>
    <n v="0.57394167048700229"/>
    <n v="0"/>
    <n v="0"/>
    <n v="1"/>
    <n v="1"/>
    <n v="21333288.163653161"/>
    <n v="14825326.05620775"/>
    <n v="50175032.699711621"/>
  </r>
  <r>
    <n v="2349"/>
    <x v="2350"/>
    <n v="3877681768.1938419"/>
    <n v="76724928.207732767"/>
    <n v="0"/>
    <n v="0"/>
    <n v="0"/>
    <n v="2349"/>
    <n v="12899000"/>
    <n v="15956000"/>
    <n v="2349"/>
    <n v="0"/>
    <n v="0"/>
    <n v="0.51515632054225113"/>
    <n v="0.57392381850899954"/>
    <n v="0"/>
    <n v="0"/>
    <n v="1"/>
    <n v="1"/>
    <n v="15639205.85780395"/>
    <n v="10625882.78412262"/>
    <n v="36495211.476943471"/>
  </r>
  <r>
    <n v="2350"/>
    <x v="2351"/>
    <n v="3877683252.1986551"/>
    <n v="76036526.733461127"/>
    <n v="63458195"/>
    <n v="0"/>
    <n v="0"/>
    <n v="2350"/>
    <n v="42646000"/>
    <n v="55008000"/>
    <n v="2350"/>
    <n v="0"/>
    <n v="0"/>
    <n v="0.51517132125485332"/>
    <n v="0.57392920991766672"/>
    <n v="0"/>
    <n v="0"/>
    <n v="1"/>
    <n v="1"/>
    <n v="50997826.476383179"/>
    <n v="31574739.994311739"/>
    <n v="62407736.591175087"/>
  </r>
  <r>
    <n v="2351"/>
    <x v="2352"/>
    <n v="3877684337.0891309"/>
    <n v="77340507.26071015"/>
    <n v="32283279.355457559"/>
    <n v="0"/>
    <n v="0"/>
    <n v="2351"/>
    <n v="24844000"/>
    <n v="34260000"/>
    <n v="2351"/>
    <n v="0"/>
    <n v="0"/>
    <n v="0.51633218225925037"/>
    <n v="0.57458352260104384"/>
    <n v="0"/>
    <n v="0"/>
    <n v="1"/>
    <n v="1"/>
    <n v="39287357.967722207"/>
    <n v="26574799.66791366"/>
    <n v="65109138.968019374"/>
  </r>
  <r>
    <n v="2352"/>
    <x v="2353"/>
    <n v="3877685062.7769499"/>
    <n v="77476448.319334909"/>
    <n v="5472065.5812441818"/>
    <n v="0"/>
    <n v="0"/>
    <n v="2352"/>
    <n v="78313000"/>
    <n v="76018000"/>
    <n v="2352"/>
    <n v="0"/>
    <n v="0"/>
    <n v="0.51666901365682216"/>
    <n v="0.57474008236222507"/>
    <n v="0"/>
    <n v="0"/>
    <n v="1"/>
    <n v="1"/>
    <n v="20688669.152643919"/>
    <n v="14192382.202417631"/>
    <n v="47757182.85596931"/>
  </r>
  <r>
    <n v="2353"/>
    <x v="2354"/>
    <n v="3782903655.38135"/>
    <n v="76603256.193903416"/>
    <n v="64058195"/>
    <n v="0"/>
    <n v="0"/>
    <n v="2353"/>
    <n v="44714000"/>
    <n v="62258000"/>
    <n v="2353"/>
    <n v="0"/>
    <n v="0"/>
    <n v="0.5123117241793631"/>
    <n v="0.5736198956955727"/>
    <n v="0"/>
    <n v="0"/>
    <n v="1"/>
    <n v="1"/>
    <n v="71637798.212973446"/>
    <n v="51259989.475634202"/>
    <n v="96606102.432945102"/>
  </r>
  <r>
    <n v="2354"/>
    <x v="2355"/>
    <n v="3877685576.6344752"/>
    <n v="79061451.202870175"/>
    <n v="12255028.904411759"/>
    <n v="0"/>
    <n v="0"/>
    <n v="2354"/>
    <n v="22883000"/>
    <n v="30644000"/>
    <n v="2354"/>
    <n v="0"/>
    <n v="0"/>
    <n v="0.51384204324419713"/>
    <n v="0.57445332361417356"/>
    <n v="0"/>
    <n v="0"/>
    <n v="1"/>
    <n v="1"/>
    <n v="29821860.256085351"/>
    <n v="21156468.780830652"/>
    <n v="70659218.395464152"/>
  </r>
  <r>
    <n v="2355"/>
    <x v="2356"/>
    <n v="3877685426.2281499"/>
    <n v="77755741.652044445"/>
    <n v="0"/>
    <n v="0"/>
    <n v="0"/>
    <n v="2355"/>
    <n v="16467000"/>
    <n v="21519000"/>
    <n v="2355"/>
    <n v="0"/>
    <n v="0"/>
    <n v="0.51409994576236429"/>
    <n v="0.57457680015428525"/>
    <n v="0"/>
    <n v="0"/>
    <n v="1"/>
    <n v="1"/>
    <n v="21677360.61002687"/>
    <n v="15498175.08345785"/>
    <n v="52205804.755737007"/>
  </r>
  <r>
    <n v="2356"/>
    <x v="2357"/>
    <n v="3877685040.1495972"/>
    <n v="76827121.537200451"/>
    <n v="-600000"/>
    <n v="0"/>
    <n v="0"/>
    <n v="2356"/>
    <n v="11670000"/>
    <n v="15022000"/>
    <n v="2356"/>
    <n v="0"/>
    <n v="0"/>
    <n v="0.51418228399929455"/>
    <n v="0.57460886651927723"/>
    <n v="0"/>
    <n v="0"/>
    <n v="1"/>
    <n v="1"/>
    <n v="16909386.54358492"/>
    <n v="11059460.07930656"/>
    <n v="37978635.178354673"/>
  </r>
  <r>
    <n v="2357"/>
    <x v="2358"/>
    <n v="3877684441.9661808"/>
    <n v="76111176.178537309"/>
    <n v="-1194000.00013411"/>
    <n v="0"/>
    <n v="0"/>
    <n v="2357"/>
    <n v="10999000"/>
    <n v="13341000"/>
    <n v="2357"/>
    <n v="0"/>
    <n v="0"/>
    <n v="0.51419661844971465"/>
    <n v="0.57460898629345869"/>
    <n v="0"/>
    <n v="0"/>
    <n v="1"/>
    <n v="1"/>
    <n v="13578457.435641911"/>
    <n v="8038358.6077616327"/>
    <n v="27614956.527740221"/>
  </r>
  <r>
    <n v="2358"/>
    <x v="2359"/>
    <n v="3877683652.8885198"/>
    <n v="75589650.966637149"/>
    <n v="3256224.9996003509"/>
    <n v="0"/>
    <n v="0"/>
    <n v="2358"/>
    <n v="9506000"/>
    <n v="12293000"/>
    <n v="2358"/>
    <n v="0"/>
    <n v="0"/>
    <n v="0.51418467074855556"/>
    <n v="0.57460951822244466"/>
    <n v="0"/>
    <n v="0"/>
    <n v="1"/>
    <n v="1"/>
    <n v="13375342.556270679"/>
    <n v="7943227.2705253409"/>
    <n v="23240618.118012071"/>
  </r>
  <r>
    <n v="2359"/>
    <x v="2360"/>
    <n v="3877682692.0061531"/>
    <n v="75369523.747049809"/>
    <n v="4318530"/>
    <n v="0"/>
    <n v="0"/>
    <n v="2359"/>
    <n v="13171000"/>
    <n v="14279000"/>
    <n v="2359"/>
    <n v="0"/>
    <n v="0"/>
    <n v="0.5141808553610675"/>
    <n v="0.57460854603203781"/>
    <n v="0"/>
    <n v="0"/>
    <n v="1"/>
    <n v="1"/>
    <n v="13554030.86262255"/>
    <n v="8087449.8537605004"/>
    <n v="21632820.0562439"/>
  </r>
  <r>
    <n v="2360"/>
    <x v="2361"/>
    <n v="3877681576.4996548"/>
    <n v="75288615.485309511"/>
    <n v="18713630"/>
    <n v="0"/>
    <n v="0"/>
    <n v="2360"/>
    <n v="11595000"/>
    <n v="14777000"/>
    <n v="2360"/>
    <n v="0"/>
    <n v="0"/>
    <n v="0.51414702350478425"/>
    <n v="0.57460985401633735"/>
    <n v="0"/>
    <n v="0"/>
    <n v="1"/>
    <n v="1"/>
    <n v="21216102.967504758"/>
    <n v="12476328.39384643"/>
    <n v="27558614.63129155"/>
  </r>
  <r>
    <n v="2361"/>
    <x v="2362"/>
    <n v="3877680321.831533"/>
    <n v="75586815.707027629"/>
    <n v="4117819.3011041558"/>
    <n v="0"/>
    <n v="0"/>
    <n v="2361"/>
    <n v="9680000"/>
    <n v="12322000"/>
    <n v="2361"/>
    <n v="0"/>
    <n v="0"/>
    <n v="0.51415970455129423"/>
    <n v="0.57457745109495562"/>
    <n v="0"/>
    <n v="0"/>
    <n v="1"/>
    <n v="1"/>
    <n v="12250334.986802841"/>
    <n v="6967235.9713714113"/>
    <n v="21619063.588846549"/>
  </r>
  <r>
    <n v="2362"/>
    <x v="2363"/>
    <n v="3877678941.918036"/>
    <n v="75287923.226815566"/>
    <n v="0"/>
    <n v="0"/>
    <n v="0"/>
    <n v="2362"/>
    <n v="8023000"/>
    <n v="10868000"/>
    <n v="2362"/>
    <n v="0"/>
    <n v="0"/>
    <n v="0.51414418352979308"/>
    <n v="0.57457746936633347"/>
    <n v="0"/>
    <n v="0"/>
    <n v="1"/>
    <n v="1"/>
    <n v="9291657.6488877162"/>
    <n v="4585508.2107715849"/>
    <n v="15706674.748528371"/>
  </r>
  <r>
    <n v="2363"/>
    <x v="2364"/>
    <n v="3877677449.2837749"/>
    <n v="74990397.613880798"/>
    <n v="-600000"/>
    <n v="0"/>
    <n v="0"/>
    <n v="2363"/>
    <n v="7281000"/>
    <n v="10027000"/>
    <n v="2363"/>
    <n v="0"/>
    <n v="0"/>
    <n v="0.5141145738286883"/>
    <n v="0.5745758901239888"/>
    <n v="0"/>
    <n v="0"/>
    <n v="1"/>
    <n v="1"/>
    <n v="7783876.5721650273"/>
    <n v="3320054.0663907379"/>
    <n v="11400309.753493911"/>
  </r>
  <r>
    <n v="2364"/>
    <x v="2365"/>
    <n v="3877675855.2008958"/>
    <n v="74773690.979849681"/>
    <n v="-1194000.00013411"/>
    <n v="0"/>
    <n v="0"/>
    <n v="2364"/>
    <n v="6639000"/>
    <n v="9527000"/>
    <n v="2364"/>
    <n v="0"/>
    <n v="0"/>
    <n v="0.51407611840408007"/>
    <n v="0.57457314069440013"/>
    <n v="0"/>
    <n v="0"/>
    <n v="1"/>
    <n v="1"/>
    <n v="6735796.646255834"/>
    <n v="2500000"/>
    <n v="8287354.7533513401"/>
  </r>
  <r>
    <n v="2365"/>
    <x v="2366"/>
    <n v="3877674169.814322"/>
    <n v="74617039.604327857"/>
    <n v="-1782060.0003996489"/>
    <n v="0"/>
    <n v="0"/>
    <n v="2365"/>
    <n v="6380000"/>
    <n v="9734000"/>
    <n v="2365"/>
    <n v="0"/>
    <n v="0"/>
    <n v="0.51403587691092634"/>
    <n v="0.57456888453959332"/>
    <n v="0"/>
    <n v="0"/>
    <n v="1"/>
    <n v="1"/>
    <n v="6521227.8729600068"/>
    <n v="2500000"/>
    <n v="6010035.8975533303"/>
  </r>
  <r>
    <n v="2366"/>
    <x v="2367"/>
    <n v="3877672402.2544799"/>
    <n v="74551260.910307333"/>
    <n v="3393800.5992060262"/>
    <n v="0"/>
    <n v="0"/>
    <n v="2366"/>
    <n v="8118000"/>
    <n v="11577000"/>
    <n v="2366"/>
    <n v="0"/>
    <n v="0"/>
    <n v="0.51400186503451351"/>
    <n v="0.57456212651205663"/>
    <n v="0"/>
    <n v="0"/>
    <n v="1"/>
    <n v="1"/>
    <n v="7918013.2618889417"/>
    <n v="3882026.4200913389"/>
    <n v="8042603.3779833009"/>
  </r>
  <r>
    <n v="2367"/>
    <x v="2368"/>
    <n v="3877670560.7387438"/>
    <n v="74604723.127022371"/>
    <n v="2879020"/>
    <n v="0"/>
    <n v="0"/>
    <n v="2367"/>
    <n v="8776000"/>
    <n v="13363000"/>
    <n v="2367"/>
    <n v="0"/>
    <n v="0"/>
    <n v="0.51395688170166443"/>
    <n v="0.57455090174871071"/>
    <n v="0"/>
    <n v="0"/>
    <n v="1"/>
    <n v="1"/>
    <n v="6290930.5820283489"/>
    <n v="2513385.1025411589"/>
    <n v="7015503.720221621"/>
  </r>
  <r>
    <n v="2368"/>
    <x v="2369"/>
    <n v="3877668652.6627512"/>
    <n v="74553037.004293635"/>
    <n v="6477795"/>
    <n v="0"/>
    <n v="0"/>
    <n v="2368"/>
    <n v="10980000"/>
    <n v="13278000"/>
    <n v="2368"/>
    <n v="0"/>
    <n v="0"/>
    <n v="0.51385906742538967"/>
    <n v="0.57450924143448456"/>
    <n v="0"/>
    <n v="0"/>
    <n v="1"/>
    <n v="1"/>
    <n v="7117715.8213079246"/>
    <n v="2609214.2176517891"/>
    <n v="6675388.233695548"/>
  </r>
  <r>
    <n v="2369"/>
    <x v="2370"/>
    <n v="3877666684.6825662"/>
    <n v="74551260.910307333"/>
    <n v="9356815"/>
    <n v="0"/>
    <n v="0"/>
    <n v="2369"/>
    <n v="8579000"/>
    <n v="11624000"/>
    <n v="2369"/>
    <n v="0"/>
    <n v="0"/>
    <n v="0.5136933111467995"/>
    <n v="0.57447769941698601"/>
    <n v="0"/>
    <n v="0"/>
    <n v="1"/>
    <n v="1"/>
    <n v="10222848.83924415"/>
    <n v="5089849.694622593"/>
    <n v="10286546.73152918"/>
  </r>
  <r>
    <n v="2370"/>
    <x v="2371"/>
    <n v="3877664662.7886438"/>
    <n v="74717643.748396575"/>
    <n v="0"/>
    <n v="0"/>
    <n v="0"/>
    <n v="2370"/>
    <n v="6892000"/>
    <n v="8999000"/>
    <n v="2370"/>
    <n v="0"/>
    <n v="0"/>
    <n v="0.51366303804379787"/>
    <n v="0.57447611246938224"/>
    <n v="0"/>
    <n v="0"/>
    <n v="1"/>
    <n v="1"/>
    <n v="5964181.566186415"/>
    <n v="2500000"/>
    <n v="7433557.4151131175"/>
  </r>
  <r>
    <n v="2371"/>
    <x v="2372"/>
    <n v="3877662592.3723931"/>
    <n v="74574074.470734283"/>
    <n v="-600000"/>
    <n v="0"/>
    <n v="0"/>
    <n v="2371"/>
    <n v="9082000"/>
    <n v="13485000"/>
    <n v="2371"/>
    <n v="0"/>
    <n v="0"/>
    <n v="0.51361654800337964"/>
    <n v="0.57447172388754919"/>
    <n v="0"/>
    <n v="0"/>
    <n v="1"/>
    <n v="1"/>
    <n v="5795150.1310025956"/>
    <n v="2500000"/>
    <n v="5346490.9273929"/>
  </r>
  <r>
    <n v="2372"/>
    <x v="2373"/>
    <n v="3877660478.2860732"/>
    <n v="74551260.910307333"/>
    <n v="54227134.99986589"/>
    <n v="0"/>
    <n v="0"/>
    <n v="2372"/>
    <n v="107168000"/>
    <n v="122115000"/>
    <n v="2372"/>
    <n v="0"/>
    <n v="0"/>
    <n v="0.51350904913699558"/>
    <n v="0.57442247715078909"/>
    <n v="0"/>
    <n v="0"/>
    <n v="1"/>
    <n v="1"/>
    <n v="44214463.8166271"/>
    <n v="28629460.913641792"/>
    <n v="44808714.252616093"/>
  </r>
  <r>
    <n v="2373"/>
    <x v="2374"/>
    <n v="3877658324.8967209"/>
    <n v="76454882.169101551"/>
    <n v="70915293.417748153"/>
    <n v="0"/>
    <n v="0"/>
    <n v="2373"/>
    <n v="28979000"/>
    <n v="40673000"/>
    <n v="2373"/>
    <n v="0"/>
    <n v="0"/>
    <n v="0.51009221502295554"/>
    <n v="0.57365725398410095"/>
    <n v="0"/>
    <n v="0"/>
    <n v="1"/>
    <n v="1"/>
    <n v="54490838.498262957"/>
    <n v="34154200.189240783"/>
    <n v="69239498.612939894"/>
  </r>
  <r>
    <n v="2374"/>
    <x v="2375"/>
    <n v="3877656136.1346598"/>
    <n v="77684297.941236615"/>
    <n v="14054377.44447401"/>
    <n v="0"/>
    <n v="0"/>
    <n v="2374"/>
    <n v="17439000"/>
    <n v="21738000"/>
    <n v="2374"/>
    <n v="0"/>
    <n v="0"/>
    <n v="0.51054726491296543"/>
    <n v="0.57378918280986912"/>
    <n v="0"/>
    <n v="0"/>
    <n v="1"/>
    <n v="1"/>
    <n v="22546094.357997291"/>
    <n v="14927152.34317621"/>
    <n v="50369700.964915052"/>
  </r>
  <r>
    <n v="2375"/>
    <x v="2376"/>
    <n v="3877653915.5371852"/>
    <n v="76734724.382593364"/>
    <n v="0"/>
    <n v="0"/>
    <n v="0"/>
    <n v="2375"/>
    <n v="13523000"/>
    <n v="17423000"/>
    <n v="2375"/>
    <n v="0"/>
    <n v="0"/>
    <n v="0.51063550354021969"/>
    <n v="0.57382192381239028"/>
    <n v="0"/>
    <n v="0"/>
    <n v="1"/>
    <n v="1"/>
    <n v="15482534.45771097"/>
    <n v="10666089.20951065"/>
    <n v="36628848.225755237"/>
  </r>
  <r>
    <n v="2376"/>
    <x v="2377"/>
    <n v="3877651666.2878571"/>
    <n v="76043251.65576829"/>
    <n v="19553140"/>
    <n v="0"/>
    <n v="0"/>
    <n v="2376"/>
    <n v="12808000"/>
    <n v="16613000"/>
    <n v="2376"/>
    <n v="0"/>
    <n v="0"/>
    <n v="0.51065034409005727"/>
    <n v="0.57382897836652202"/>
    <n v="0"/>
    <n v="0"/>
    <n v="1"/>
    <n v="1"/>
    <n v="23243461.551737148"/>
    <n v="14570696.23924013"/>
    <n v="36898928.27449204"/>
  </r>
  <r>
    <n v="2377"/>
    <x v="2378"/>
    <n v="3877649391.2518768"/>
    <n v="76056842.732778296"/>
    <n v="2173723.4292888981"/>
    <n v="0"/>
    <n v="0"/>
    <n v="2377"/>
    <n v="10489000"/>
    <n v="13916000"/>
    <n v="2377"/>
    <n v="0"/>
    <n v="0"/>
    <n v="0.51066892297876088"/>
    <n v="0.5737995842296324"/>
    <n v="0"/>
    <n v="0"/>
    <n v="1"/>
    <n v="1"/>
    <n v="12799290.48776246"/>
    <n v="8146517.8817173038"/>
    <n v="27230214.05301436"/>
  </r>
  <r>
    <n v="2378"/>
    <x v="2379"/>
    <n v="3877647093.0079279"/>
    <n v="75570289.800836578"/>
    <n v="1439510"/>
    <n v="0"/>
    <n v="0"/>
    <n v="2378"/>
    <n v="14253000"/>
    <n v="25041000"/>
    <n v="2378"/>
    <n v="0"/>
    <n v="0"/>
    <n v="0.51066217228825916"/>
    <n v="0.57379975425105734"/>
    <n v="0"/>
    <n v="0"/>
    <n v="1"/>
    <n v="1"/>
    <n v="11789570.41054339"/>
    <n v="7340476.4792832788"/>
    <n v="22167356.52418505"/>
  </r>
  <r>
    <n v="2379"/>
    <x v="2380"/>
    <n v="3837024416.2863011"/>
    <n v="75315514.644778803"/>
    <n v="63338440"/>
    <n v="0"/>
    <n v="0"/>
    <n v="2379"/>
    <n v="23069000"/>
    <n v="19291000"/>
    <n v="2379"/>
    <n v="0"/>
    <n v="0"/>
    <n v="0.51059026348390502"/>
    <n v="0.57371292910388516"/>
    <n v="0"/>
    <n v="0"/>
    <n v="1"/>
    <n v="1"/>
    <n v="36699787.087411337"/>
    <n v="17812940.528021712"/>
    <n v="35825938.562472917"/>
  </r>
  <r>
    <n v="2380"/>
    <x v="2381"/>
    <n v="3430818781.3341222"/>
    <n v="76002847.312253147"/>
    <n v="15685876.571540279"/>
    <n v="0"/>
    <n v="0"/>
    <n v="2380"/>
    <n v="24076000"/>
    <n v="33359000"/>
    <n v="2380"/>
    <n v="0"/>
    <n v="0"/>
    <n v="0.51078951870731526"/>
    <n v="0.57347826320808681"/>
    <n v="0"/>
    <n v="0"/>
    <n v="1"/>
    <n v="1"/>
    <n v="19107924.890050512"/>
    <n v="10868703.56961152"/>
    <n v="30778554.583297171"/>
  </r>
  <r>
    <n v="2381"/>
    <x v="2382"/>
    <n v="3403736503.1474218"/>
    <n v="75748850.822394297"/>
    <n v="0"/>
    <n v="0"/>
    <n v="0"/>
    <n v="2381"/>
    <n v="13713000"/>
    <n v="15897000"/>
    <n v="2381"/>
    <n v="0"/>
    <n v="0"/>
    <n v="0.51066743373754708"/>
    <n v="0.57347007262803174"/>
    <n v="0"/>
    <n v="0"/>
    <n v="1"/>
    <n v="1"/>
    <n v="11600166.7344994"/>
    <n v="6542830.4350702874"/>
    <n v="22345203.70941719"/>
  </r>
  <r>
    <n v="2382"/>
    <x v="2383"/>
    <n v="3688076399.9575901"/>
    <n v="75324464.342476979"/>
    <n v="-600000"/>
    <n v="0"/>
    <n v="0"/>
    <n v="2382"/>
    <n v="12023000"/>
    <n v="18805000"/>
    <n v="2382"/>
    <n v="0"/>
    <n v="0"/>
    <n v="0.51057921240563076"/>
    <n v="0.57345986615311617"/>
    <n v="0"/>
    <n v="0"/>
    <n v="1"/>
    <n v="1"/>
    <n v="9516160.6778366286"/>
    <n v="4721876.8191759968"/>
    <n v="16211007.46473364"/>
  </r>
  <r>
    <n v="2383"/>
    <x v="2384"/>
    <n v="3336031926.7158251"/>
    <n v="75015776.847988129"/>
    <n v="33354239.99986589"/>
    <n v="0"/>
    <n v="0"/>
    <n v="2383"/>
    <n v="12510000"/>
    <n v="17642000"/>
    <n v="2383"/>
    <n v="0"/>
    <n v="0"/>
    <n v="0.51046725155106387"/>
    <n v="0.57340395586879711"/>
    <n v="0"/>
    <n v="0"/>
    <n v="1"/>
    <n v="1"/>
    <n v="22740329.99093147"/>
    <n v="10767400.151705129"/>
    <n v="22814366.609480739"/>
  </r>
  <r>
    <n v="2384"/>
    <x v="2385"/>
    <n v="3782852396.8263569"/>
    <n v="75348073.746928826"/>
    <n v="4322321.5194538198"/>
    <n v="0"/>
    <n v="0"/>
    <n v="2384"/>
    <n v="12720000"/>
    <n v="20248000"/>
    <n v="2384"/>
    <n v="0"/>
    <n v="0"/>
    <n v="0.51048276122559444"/>
    <n v="0.57339330380226883"/>
    <n v="0"/>
    <n v="0"/>
    <n v="1"/>
    <n v="1"/>
    <n v="10207282.036290189"/>
    <n v="4908653.3150129272"/>
    <n v="16593161.344075341"/>
  </r>
  <r>
    <n v="2385"/>
    <x v="2386"/>
    <n v="3877630523.9203072"/>
    <n v="75035007.749449015"/>
    <n v="22312405"/>
    <n v="0"/>
    <n v="0"/>
    <n v="2385"/>
    <n v="32993000"/>
    <n v="46991000"/>
    <n v="2385"/>
    <n v="0"/>
    <n v="0"/>
    <n v="0.51035906531672137"/>
    <n v="0.57333292874083364"/>
    <n v="0"/>
    <n v="0"/>
    <n v="1"/>
    <n v="1"/>
    <n v="16628598.77250384"/>
    <n v="7181672.5810573753"/>
    <n v="17579930.54755158"/>
  </r>
  <r>
    <n v="2386"/>
    <x v="2387"/>
    <n v="3525586577.0509319"/>
    <n v="75084664.346810699"/>
    <n v="67672785.96310693"/>
    <n v="0"/>
    <n v="0"/>
    <n v="2386"/>
    <n v="19308000"/>
    <n v="28488000"/>
    <n v="2386"/>
    <n v="0"/>
    <n v="0"/>
    <n v="0.50947349963998856"/>
    <n v="0.5729978757798927"/>
    <n v="0"/>
    <n v="0"/>
    <n v="1"/>
    <n v="1"/>
    <n v="67744959.561023206"/>
    <n v="47259048.675207213"/>
    <n v="78179743.980433911"/>
  </r>
  <r>
    <n v="2387"/>
    <x v="2388"/>
    <n v="3877625680.5232549"/>
    <n v="78134192.570056021"/>
    <n v="13168707.6109917"/>
    <n v="0"/>
    <n v="0"/>
    <n v="2387"/>
    <n v="13075000"/>
    <n v="17658000"/>
    <n v="2387"/>
    <n v="0"/>
    <n v="0"/>
    <n v="0.50772019172172267"/>
    <n v="0.57180841814852978"/>
    <n v="0"/>
    <n v="0"/>
    <n v="1"/>
    <n v="1"/>
    <n v="25240108.661623739"/>
    <n v="17012567.01270023"/>
    <n v="56831898.413268819"/>
  </r>
  <r>
    <n v="2388"/>
    <x v="2389"/>
    <n v="3877623246.2370701"/>
    <n v="77059917.685783386"/>
    <n v="0"/>
    <n v="0"/>
    <n v="0"/>
    <n v="2388"/>
    <n v="11241000"/>
    <n v="14572000"/>
    <n v="2388"/>
    <n v="0"/>
    <n v="0"/>
    <n v="0.5077117559226465"/>
    <n v="0.57177161542029753"/>
    <n v="0"/>
    <n v="0"/>
    <n v="1"/>
    <n v="1"/>
    <n v="17614858.621064439"/>
    <n v="12039649.149723651"/>
    <n v="41339184.342972912"/>
  </r>
  <r>
    <n v="2389"/>
    <x v="2390"/>
    <n v="3850540740.0133858"/>
    <n v="76280287.087343276"/>
    <n v="2998775"/>
    <n v="0"/>
    <n v="0"/>
    <n v="2389"/>
    <n v="9448000"/>
    <n v="12718000"/>
    <n v="2389"/>
    <n v="0"/>
    <n v="0"/>
    <n v="0.50772180846674964"/>
    <n v="0.57176612646711567"/>
    <n v="0"/>
    <n v="0"/>
    <n v="1"/>
    <n v="1"/>
    <n v="14418353.53768163"/>
    <n v="9015150.9853108916"/>
    <n v="30468004.938697699"/>
  </r>
  <r>
    <n v="2390"/>
    <x v="2391"/>
    <n v="3674518005.0110259"/>
    <n v="75733223.218078762"/>
    <n v="2159265"/>
    <n v="0"/>
    <n v="0"/>
    <n v="2390"/>
    <n v="8658000"/>
    <n v="12589000"/>
    <n v="2390"/>
    <n v="0"/>
    <n v="0"/>
    <n v="0.50772343618342131"/>
    <n v="0.57176386440111182"/>
    <n v="0"/>
    <n v="0"/>
    <n v="1"/>
    <n v="1"/>
    <n v="12019703.93261737"/>
    <n v="6965424.9056946468"/>
    <n v="22896232.220443752"/>
  </r>
  <r>
    <n v="2391"/>
    <x v="2392"/>
    <n v="3606815612.117702"/>
    <n v="75352193.421181977"/>
    <n v="10076570"/>
    <n v="0"/>
    <n v="0"/>
    <n v="2391"/>
    <n v="7824000"/>
    <n v="11176000"/>
    <n v="2391"/>
    <n v="0"/>
    <n v="0"/>
    <n v="0.50771679504902489"/>
    <n v="0.57176368984438786"/>
    <n v="0"/>
    <n v="0"/>
    <n v="1"/>
    <n v="1"/>
    <n v="11498059.25565641"/>
    <n v="4846621.7903348505"/>
    <n v="16625264.789426669"/>
  </r>
  <r>
    <n v="2392"/>
    <x v="2393"/>
    <n v="3836993426.4390202"/>
    <n v="75036623.271958351"/>
    <n v="25191425"/>
    <n v="0"/>
    <n v="0"/>
    <n v="2392"/>
    <n v="7352000"/>
    <n v="11282000"/>
    <n v="2392"/>
    <n v="0"/>
    <n v="0"/>
    <n v="0.5076953207170769"/>
    <n v="0.57176388957221069"/>
    <n v="0"/>
    <n v="0"/>
    <n v="1"/>
    <n v="1"/>
    <n v="17651232.67206493"/>
    <n v="7447525.7602191409"/>
    <n v="17989124.5066588"/>
  </r>
  <r>
    <n v="2393"/>
    <x v="2394"/>
    <n v="3877610979.0796781"/>
    <n v="75105255.970058203"/>
    <n v="12282078.20092939"/>
    <n v="0"/>
    <n v="0"/>
    <n v="2393"/>
    <n v="24679000"/>
    <n v="34952000"/>
    <n v="2393"/>
    <n v="0"/>
    <n v="0"/>
    <n v="0.50769602315167428"/>
    <n v="0.57173027587383118"/>
    <n v="0"/>
    <n v="0"/>
    <n v="1"/>
    <n v="1"/>
    <n v="12949528.006540369"/>
    <n v="5685291.8891377151"/>
    <n v="15843642.38477187"/>
  </r>
  <r>
    <n v="2394"/>
    <x v="2395"/>
    <n v="3647428720.5343142"/>
    <n v="74997290.154447094"/>
    <n v="46784075"/>
    <n v="0"/>
    <n v="0"/>
    <n v="2394"/>
    <n v="22775000"/>
    <n v="35469000"/>
    <n v="2394"/>
    <n v="0"/>
    <n v="0"/>
    <n v="0.50714624992817359"/>
    <n v="0.57151359659204548"/>
    <n v="0"/>
    <n v="0"/>
    <n v="1"/>
    <n v="1"/>
    <n v="42471716.107503362"/>
    <n v="26958825.84535373"/>
    <n v="46982829.957598843"/>
  </r>
  <r>
    <n v="2395"/>
    <x v="2396"/>
    <n v="3552646550.389833"/>
    <n v="76564288.895415798"/>
    <n v="33697110.205495387"/>
    <n v="0"/>
    <n v="0"/>
    <n v="2395"/>
    <n v="12209000"/>
    <n v="18600000"/>
    <n v="2395"/>
    <n v="0"/>
    <n v="0"/>
    <n v="0.50736078622330472"/>
    <n v="0.57166821328034001"/>
    <n v="0"/>
    <n v="0"/>
    <n v="1"/>
    <n v="1"/>
    <n v="25432798.055693429"/>
    <n v="12556182.39133675"/>
    <n v="37706191.088304147"/>
  </r>
  <r>
    <n v="2396"/>
    <x v="2397"/>
    <n v="3444324533.3671579"/>
    <n v="76097466.137288004"/>
    <n v="4374353.3610860631"/>
    <n v="0"/>
    <n v="0"/>
    <n v="2396"/>
    <n v="9796000"/>
    <n v="14205000"/>
    <n v="2396"/>
    <n v="0"/>
    <n v="0"/>
    <n v="0.50738043278395684"/>
    <n v="0.57164452294443158"/>
    <n v="0"/>
    <n v="0"/>
    <n v="1"/>
    <n v="1"/>
    <n v="14093352.862384271"/>
    <n v="8003887.1412015483"/>
    <n v="27388923.05364731"/>
  </r>
  <r>
    <n v="2397"/>
    <x v="2398"/>
    <n v="3484942224.891716"/>
    <n v="75578276.419099838"/>
    <n v="0"/>
    <n v="0"/>
    <n v="0"/>
    <n v="2397"/>
    <n v="8627000"/>
    <n v="12472000"/>
    <n v="2397"/>
    <n v="0"/>
    <n v="0"/>
    <n v="0.50737594922346507"/>
    <n v="0.57164613778339501"/>
    <n v="0"/>
    <n v="0"/>
    <n v="1"/>
    <n v="1"/>
    <n v="11196865.86364116"/>
    <n v="5785836.4007898094"/>
    <n v="19862847.5043214"/>
  </r>
  <r>
    <n v="2398"/>
    <x v="2399"/>
    <n v="3498479956.552505"/>
    <n v="75199546.213546231"/>
    <n v="-600000"/>
    <n v="0"/>
    <n v="0"/>
    <n v="2398"/>
    <n v="7982000"/>
    <n v="11891000"/>
    <n v="2398"/>
    <n v="0"/>
    <n v="0"/>
    <n v="0.50735661383112574"/>
    <n v="0.57164484020345108"/>
    <n v="0"/>
    <n v="0"/>
    <n v="1"/>
    <n v="1"/>
    <n v="9328836.9479626939"/>
    <n v="4201733.345265585"/>
    <n v="14432310.299661839"/>
  </r>
  <r>
    <n v="2399"/>
    <x v="2400"/>
    <n v="3457857897.5481148"/>
    <n v="74926268.532727391"/>
    <n v="-474245.00013411051"/>
    <n v="0"/>
    <n v="0"/>
    <n v="2399"/>
    <n v="7424000"/>
    <n v="10549000"/>
    <n v="2399"/>
    <n v="0"/>
    <n v="0"/>
    <n v="0.50732188503682119"/>
    <n v="0.57163938143932469"/>
    <n v="0"/>
    <n v="0"/>
    <n v="1"/>
    <n v="1"/>
    <n v="8692887.7704582941"/>
    <n v="3832953.9688044218"/>
    <n v="11640719.64754813"/>
  </r>
  <r>
    <n v="2400"/>
    <x v="2401"/>
    <n v="3349536223.0795169"/>
    <n v="74785788.983383611"/>
    <n v="-1069502.5502387709"/>
    <n v="0"/>
    <n v="0"/>
    <n v="2400"/>
    <n v="6040000"/>
    <n v="9200000"/>
    <n v="2400"/>
    <n v="0"/>
    <n v="0"/>
    <n v="0.50729111880579902"/>
    <n v="0.57163733768779734"/>
    <n v="0"/>
    <n v="0"/>
    <n v="1"/>
    <n v="1"/>
    <n v="7108531.1905965135"/>
    <n v="2500000"/>
    <n v="8458429.6686182078"/>
  </r>
  <r>
    <n v="2401"/>
    <x v="2402"/>
    <n v="3241214691.6679478"/>
    <n v="74625648.505128741"/>
    <n v="-1658807.524975436"/>
    <n v="0"/>
    <n v="0"/>
    <n v="2401"/>
    <n v="5088000"/>
    <n v="7559000"/>
    <n v="2401"/>
    <n v="0"/>
    <n v="0"/>
    <n v="0.50726587344245666"/>
    <n v="0.57163663529594877"/>
    <n v="0"/>
    <n v="0"/>
    <n v="1"/>
    <n v="1"/>
    <n v="6871965.2591189928"/>
    <n v="2500000"/>
    <n v="6120026.7708863392"/>
  </r>
  <r>
    <n v="2402"/>
    <x v="2403"/>
    <n v="3281832373.3653421"/>
    <n v="74551260.910307333"/>
    <n v="-2242219.450096454"/>
    <n v="0"/>
    <n v="0"/>
    <n v="2402"/>
    <n v="4104000"/>
    <n v="6052000"/>
    <n v="2402"/>
    <n v="0"/>
    <n v="0"/>
    <n v="0.50726066996245045"/>
    <n v="0.57164350938621655"/>
    <n v="0"/>
    <n v="0"/>
    <n v="1"/>
    <n v="1"/>
    <n v="6649360.4114586832"/>
    <n v="2500000"/>
    <n v="4161201.0070734229"/>
  </r>
  <r>
    <n v="2403"/>
    <x v="2404"/>
    <n v="3268290373.8674698"/>
    <n v="74551260.910307333"/>
    <n v="-2819797.2560966648"/>
    <n v="0"/>
    <n v="0"/>
    <n v="2403"/>
    <n v="3846000"/>
    <n v="5278000"/>
    <n v="2403"/>
    <n v="0"/>
    <n v="0"/>
    <n v="0.5072738307351381"/>
    <n v="0.57165614389577413"/>
    <n v="0"/>
    <n v="0"/>
    <n v="1"/>
    <n v="1"/>
    <n v="6439892.7256749514"/>
    <n v="2500000"/>
    <n v="2219588.9979327898"/>
  </r>
  <r>
    <n v="2404"/>
    <x v="2405"/>
    <n v="3363067569.5634408"/>
    <n v="74551260.910307333"/>
    <n v="-3391599.2841659719"/>
    <n v="0"/>
    <n v="0"/>
    <n v="2404"/>
    <n v="4257000"/>
    <n v="4860000"/>
    <n v="2404"/>
    <n v="0"/>
    <n v="0"/>
    <n v="0.50729140978351039"/>
    <n v="0.57167148938072954"/>
    <n v="0"/>
    <n v="0"/>
    <n v="1"/>
    <n v="1"/>
    <n v="6242786.904086791"/>
    <n v="2500000"/>
    <n v="297393.10844957881"/>
  </r>
  <r>
    <n v="2405"/>
    <x v="2406"/>
    <n v="3390145196.0143328"/>
    <n v="74551260.910307333"/>
    <n v="-3957683.292082394"/>
    <n v="0"/>
    <n v="0"/>
    <n v="2405"/>
    <n v="4334000"/>
    <n v="4723000"/>
    <n v="2405"/>
    <n v="0"/>
    <n v="0"/>
    <n v="0.50730187006165184"/>
    <n v="0.57168845437602145"/>
    <n v="0"/>
    <n v="0"/>
    <n v="1"/>
    <n v="1"/>
    <n v="6057313.4036822673"/>
    <n v="2500000"/>
    <n v="-1605580.822568445"/>
  </r>
  <r>
    <n v="2406"/>
    <x v="2407"/>
    <n v="3390143026.855083"/>
    <n v="74551260.910307333"/>
    <n v="-4518106.4600461815"/>
    <n v="0"/>
    <n v="0"/>
    <n v="2406"/>
    <n v="4370000"/>
    <n v="4541000"/>
    <n v="2406"/>
    <n v="0"/>
    <n v="0"/>
    <n v="0.50731094988314374"/>
    <n v="0.57170623938605125"/>
    <n v="0"/>
    <n v="0"/>
    <n v="1"/>
    <n v="1"/>
    <n v="5882785.7358786045"/>
    <n v="2500000"/>
    <n v="-3489525.014701636"/>
  </r>
  <r>
    <n v="2407"/>
    <x v="2408"/>
    <n v="3363061116.692697"/>
    <n v="74551260.910307333"/>
    <n v="-5072925.3964555943"/>
    <n v="0"/>
    <n v="0"/>
    <n v="2407"/>
    <n v="4699000"/>
    <n v="4795000"/>
    <n v="2407"/>
    <n v="0"/>
    <n v="0"/>
    <n v="0.50731937902617641"/>
    <n v="0.57172497230629382"/>
    <n v="0"/>
    <n v="0"/>
    <n v="1"/>
    <n v="1"/>
    <n v="5718557.9256385854"/>
    <n v="2500000"/>
    <n v="-5354629.7653345894"/>
  </r>
  <r>
    <n v="2408"/>
    <x v="2409"/>
    <n v="3363058963.9402418"/>
    <n v="74551260.910307333"/>
    <n v="-5622196.143624926"/>
    <n v="0"/>
    <n v="0"/>
    <n v="2408"/>
    <n v="4746000"/>
    <n v="4991000"/>
    <n v="2408"/>
    <n v="0"/>
    <n v="0"/>
    <n v="0.5073217190134689"/>
    <n v="0.57174315098988737"/>
    <n v="0"/>
    <n v="0"/>
    <n v="1"/>
    <n v="1"/>
    <n v="5564022.1205387739"/>
    <n v="2500000"/>
    <n v="-7201083.468878096"/>
  </r>
  <r>
    <n v="2409"/>
    <x v="2410"/>
    <n v="3363056810.4369559"/>
    <n v="74551260.910307333"/>
    <n v="1031575.816554665"/>
    <n v="0"/>
    <n v="0"/>
    <n v="2409"/>
    <n v="4099000"/>
    <n v="5030000"/>
    <n v="2409"/>
    <n v="0"/>
    <n v="0"/>
    <n v="0.50732316729319105"/>
    <n v="0.57176076127394837"/>
    <n v="0"/>
    <n v="0"/>
    <n v="1"/>
    <n v="1"/>
    <n v="5418606.3409400303"/>
    <n v="2500000"/>
    <n v="-9029072.6357988827"/>
  </r>
  <r>
    <n v="2410"/>
    <x v="2411"/>
    <n v="3268275757.0322661"/>
    <n v="74551260.910307333"/>
    <n v="-94527.849657639163"/>
    <n v="0"/>
    <n v="0"/>
    <n v="2410"/>
    <n v="3590000"/>
    <n v="4697000"/>
    <n v="2410"/>
    <n v="0"/>
    <n v="0"/>
    <n v="0.50733640954582904"/>
    <n v="0.57177832135905893"/>
    <n v="0"/>
    <n v="0"/>
    <n v="1"/>
    <n v="1"/>
    <n v="5298618.6069795014"/>
    <n v="2500000"/>
    <n v="-10838781.911459049"/>
  </r>
  <r>
    <n v="2411"/>
    <x v="2412"/>
    <n v="3403672002.4045682"/>
    <n v="74551260.910307333"/>
    <n v="-693582.57118219137"/>
    <n v="0"/>
    <n v="0"/>
    <n v="2411"/>
    <n v="4211000"/>
    <n v="4618000"/>
    <n v="2411"/>
    <n v="0"/>
    <n v="0"/>
    <n v="0.5073582027731991"/>
    <n v="0.57179741647453031"/>
    <n v="0"/>
    <n v="0"/>
    <n v="1"/>
    <n v="1"/>
    <n v="5168865.7788253771"/>
    <n v="2500000"/>
    <n v="-12630394.09476712"/>
  </r>
  <r>
    <n v="2412"/>
    <x v="2413"/>
    <n v="3417209644.2966719"/>
    <n v="74551260.910307333"/>
    <n v="-1286646.745625397"/>
    <n v="0"/>
    <n v="0"/>
    <n v="2412"/>
    <n v="4350000"/>
    <n v="4973000"/>
    <n v="2412"/>
    <n v="0"/>
    <n v="0"/>
    <n v="0.50736947500783114"/>
    <n v="0.57181697634186623"/>
    <n v="0"/>
    <n v="0"/>
    <n v="1"/>
    <n v="1"/>
    <n v="19617260.910302911"/>
    <n v="17070490.516744308"/>
    <n v="15537059.84335744"/>
  </r>
  <r>
    <n v="2413"/>
    <x v="2414"/>
    <n v="3417207452.0422459"/>
    <n v="74981862.184296101"/>
    <n v="-1873780.278456731"/>
    <n v="0"/>
    <n v="0"/>
    <n v="2413"/>
    <n v="4044000"/>
    <n v="4869000"/>
    <n v="2413"/>
    <n v="0"/>
    <n v="0"/>
    <n v="0.50699322526954205"/>
    <n v="0.57165632754805884"/>
    <n v="0"/>
    <n v="0"/>
    <n v="1"/>
    <n v="1"/>
    <n v="5924918.6680041635"/>
    <n v="3493038.1255225451"/>
    <n v="11253403.36574463"/>
  </r>
  <r>
    <n v="2414"/>
    <x v="2415"/>
    <n v="3877558674.3660798"/>
    <n v="74766298.297426462"/>
    <n v="-2455042.4760909858"/>
    <n v="0"/>
    <n v="0"/>
    <n v="2414"/>
    <n v="5927000"/>
    <n v="17205000"/>
    <n v="2414"/>
    <n v="0"/>
    <n v="0"/>
    <n v="0.50701249068004151"/>
    <n v="0.5716739041026091"/>
    <n v="0"/>
    <n v="0"/>
    <n v="1"/>
    <n v="1"/>
    <n v="4823770.9865663946"/>
    <n v="2500000"/>
    <n v="8134674.702605621"/>
  </r>
  <r>
    <n v="2415"/>
    <x v="2416"/>
    <n v="3742158199.3504128"/>
    <n v="74609356.377309486"/>
    <n v="108531532.9481212"/>
    <n v="0"/>
    <n v="0"/>
    <n v="2415"/>
    <n v="6675000"/>
    <n v="13595000"/>
    <n v="2415"/>
    <n v="0"/>
    <n v="0"/>
    <n v="0.50698975539095947"/>
    <n v="0.57155563616721949"/>
    <n v="0"/>
    <n v="0"/>
    <n v="1"/>
    <n v="1"/>
    <n v="44921073.989317432"/>
    <n v="17182622.8649325"/>
    <n v="29160464.27363456"/>
  </r>
  <r>
    <n v="2416"/>
    <x v="2417"/>
    <n v="3742155787.1723089"/>
    <n v="75667424.630009383"/>
    <n v="40363086.68916747"/>
    <n v="0"/>
    <n v="0"/>
    <n v="2416"/>
    <n v="5310000"/>
    <n v="7997000"/>
    <n v="2416"/>
    <n v="0"/>
    <n v="0"/>
    <n v="0.50672390305230186"/>
    <n v="0.57073918315684713"/>
    <n v="0"/>
    <n v="0"/>
    <n v="1"/>
    <n v="1"/>
    <n v="23279915.555399761"/>
    <n v="10268472.399448499"/>
    <n v="27110703.861091051"/>
  </r>
  <r>
    <n v="2417"/>
    <x v="2418"/>
    <n v="3647374921.7183232"/>
    <n v="75564275.760815829"/>
    <n v="6117092.5595095595"/>
    <n v="0"/>
    <n v="0"/>
    <n v="2417"/>
    <n v="4785000"/>
    <n v="6524000"/>
    <n v="2417"/>
    <n v="0"/>
    <n v="0"/>
    <n v="0.50667367070210512"/>
    <n v="0.57055059646495676"/>
    <n v="0"/>
    <n v="0"/>
    <n v="1"/>
    <n v="1"/>
    <n v="11014761.23187918"/>
    <n v="5779600.6245699544"/>
    <n v="19697234.42810991"/>
  </r>
  <r>
    <n v="2418"/>
    <x v="2419"/>
    <n v="3715071422.0114799"/>
    <n v="75191212.165610522"/>
    <n v="0"/>
    <n v="0"/>
    <n v="0"/>
    <n v="2418"/>
    <n v="4972000"/>
    <n v="7329000"/>
    <n v="2418"/>
    <n v="0"/>
    <n v="0"/>
    <n v="0.5066846792163362"/>
    <n v="0.57054480667648255"/>
    <n v="0"/>
    <n v="0"/>
    <n v="1"/>
    <n v="1"/>
    <n v="8400617.0402969755"/>
    <n v="4159629.2601889912"/>
    <n v="14276868.320061959"/>
  </r>
  <r>
    <n v="2419"/>
    <x v="2420"/>
    <n v="3796307591.6059489"/>
    <n v="74918446.318812624"/>
    <n v="10916080"/>
    <n v="0"/>
    <n v="0"/>
    <n v="2419"/>
    <n v="16278000"/>
    <n v="28961000"/>
    <n v="2419"/>
    <n v="0"/>
    <n v="0"/>
    <n v="0.50669502961653801"/>
    <n v="0.57055189322247069"/>
    <n v="0"/>
    <n v="0"/>
    <n v="1"/>
    <n v="1"/>
    <n v="9594139.3941820078"/>
    <n v="3541243.467436071"/>
    <n v="11148240.392376671"/>
  </r>
  <r>
    <n v="2420"/>
    <x v="2421"/>
    <n v="3701526880.2366319"/>
    <n v="74761006.243917391"/>
    <n v="46064319.999999993"/>
    <n v="0"/>
    <n v="0"/>
    <n v="2420"/>
    <n v="9270000"/>
    <n v="14130000"/>
    <n v="2420"/>
    <n v="0"/>
    <n v="0"/>
    <n v="0.50638038287275733"/>
    <n v="0.57034160704356762"/>
    <n v="0"/>
    <n v="0"/>
    <n v="1"/>
    <n v="1"/>
    <n v="57726900.214872621"/>
    <n v="43240060.224397689"/>
    <n v="69548051.276742473"/>
  </r>
  <r>
    <n v="2421"/>
    <x v="2422"/>
    <n v="3877541146.6595311"/>
    <n v="77699825.052680045"/>
    <n v="7578274.5112693161"/>
    <n v="0"/>
    <n v="0"/>
    <n v="2421"/>
    <n v="7393000"/>
    <n v="11038000"/>
    <n v="2421"/>
    <n v="0"/>
    <n v="0"/>
    <n v="0.50357751705795051"/>
    <n v="0.56876063318121406"/>
    <n v="0"/>
    <n v="0"/>
    <n v="1"/>
    <n v="1"/>
    <n v="20935717.43730364"/>
    <n v="15158464.47679591"/>
    <n v="50562675.703091323"/>
  </r>
  <r>
    <n v="2422"/>
    <x v="2423"/>
    <n v="3647363173.7863302"/>
    <n v="76744435.335104689"/>
    <n v="14395100"/>
    <n v="0"/>
    <n v="0"/>
    <n v="2422"/>
    <n v="7084000"/>
    <n v="10968000"/>
    <n v="2422"/>
    <n v="0"/>
    <n v="0"/>
    <n v="0.50343162149170184"/>
    <n v="0.56867945227515104"/>
    <n v="0"/>
    <n v="0"/>
    <n v="1"/>
    <n v="1"/>
    <n v="30601413.19813275"/>
    <n v="23293368.17625181"/>
    <n v="55704847.601736061"/>
  </r>
  <r>
    <n v="2423"/>
    <x v="2424"/>
    <n v="3647360823.5423861"/>
    <n v="77003201.78083086"/>
    <n v="5038285"/>
    <n v="0"/>
    <n v="0"/>
    <n v="2423"/>
    <n v="5568000"/>
    <n v="10486000"/>
    <n v="2423"/>
    <n v="0"/>
    <n v="0"/>
    <n v="0.50279440978606715"/>
    <n v="0.56835895174729156"/>
    <n v="0"/>
    <n v="0"/>
    <n v="1"/>
    <n v="1"/>
    <n v="16991640.81677876"/>
    <n v="11926947.266454531"/>
    <n v="40510385.387828283"/>
  </r>
  <r>
    <n v="2424"/>
    <x v="2425"/>
    <n v="3674437903.4435172"/>
    <n v="76238579.932453945"/>
    <n v="22312405"/>
    <n v="0"/>
    <n v="0"/>
    <n v="2424"/>
    <n v="4860000"/>
    <n v="10903000"/>
    <n v="2424"/>
    <n v="0"/>
    <n v="0"/>
    <n v="0.50270406955254687"/>
    <n v="0.56832461705797788"/>
    <n v="0"/>
    <n v="0"/>
    <n v="1"/>
    <n v="1"/>
    <n v="18437970.43910934"/>
    <n v="9361599.3275170028"/>
    <n v="30633992.7427589"/>
  </r>
  <r>
    <n v="2425"/>
    <x v="2426"/>
    <n v="3715054652.7401338"/>
    <n v="75741576.123220295"/>
    <n v="1438750.531546399"/>
    <n v="0"/>
    <n v="0"/>
    <n v="2425"/>
    <n v="4577000"/>
    <n v="6527000"/>
    <n v="2425"/>
    <n v="0"/>
    <n v="0"/>
    <n v="0.50266774254414714"/>
    <n v="0.56827783698410306"/>
    <n v="0"/>
    <n v="0"/>
    <n v="1"/>
    <n v="1"/>
    <n v="10942981.60667308"/>
    <n v="6490150.7959753182"/>
    <n v="22265072.885906219"/>
  </r>
  <r>
    <n v="2426"/>
    <x v="2427"/>
    <n v="3877528619.382834"/>
    <n v="75320431.966896832"/>
    <n v="0"/>
    <n v="0"/>
    <n v="0"/>
    <n v="2426"/>
    <n v="6168000"/>
    <n v="6733000"/>
    <n v="2426"/>
    <n v="0"/>
    <n v="0"/>
    <n v="0.5026741002763192"/>
    <n v="0.56827264966540436"/>
    <n v="0"/>
    <n v="0"/>
    <n v="1"/>
    <n v="1"/>
    <n v="8954112.0017622747"/>
    <n v="4705162.7206476768"/>
    <n v="16155861.222030791"/>
  </r>
  <r>
    <n v="2427"/>
    <x v="2428"/>
    <n v="3877526113.4646039"/>
    <n v="75013001.756548047"/>
    <n v="5877795"/>
    <n v="0"/>
    <n v="0"/>
    <n v="2427"/>
    <n v="36358000"/>
    <n v="70906000"/>
    <n v="2427"/>
    <n v="0"/>
    <n v="0"/>
    <n v="0.50267354996901203"/>
    <n v="0.56827878494021"/>
    <n v="0"/>
    <n v="0"/>
    <n v="1"/>
    <n v="1"/>
    <n v="11150698.004452029"/>
    <n v="6302694.61760044"/>
    <n v="16084467.19694409"/>
  </r>
  <r>
    <n v="2428"/>
    <x v="2429"/>
    <n v="3877523607.4267678"/>
    <n v="75009409.037657678"/>
    <n v="128836145"/>
    <n v="0"/>
    <n v="0"/>
    <n v="2428"/>
    <n v="39241000"/>
    <n v="51452000"/>
    <n v="2428"/>
    <n v="0"/>
    <n v="0"/>
    <n v="0.50144383243070523"/>
    <n v="0.56655516309500364"/>
    <n v="0"/>
    <n v="0"/>
    <n v="1"/>
    <n v="1"/>
    <n v="82574221.505846217"/>
    <n v="48244869.937619857"/>
    <n v="79064940.325145796"/>
  </r>
  <r>
    <n v="2429"/>
    <x v="2430"/>
    <n v="3843671928.18994"/>
    <n v="78178737.777101949"/>
    <n v="30517742.424966101"/>
    <n v="0"/>
    <n v="0"/>
    <n v="2429"/>
    <n v="19205000"/>
    <n v="25450000"/>
    <n v="2429"/>
    <n v="0"/>
    <n v="0"/>
    <n v="0.5024153186260949"/>
    <n v="0.5663094348422183"/>
    <n v="0"/>
    <n v="0"/>
    <n v="1"/>
    <n v="1"/>
    <n v="32161815.849170081"/>
    <n v="19583616.131438538"/>
    <n v="61072401.131451681"/>
  </r>
  <r>
    <n v="2430"/>
    <x v="2431"/>
    <n v="3847054359.8445368"/>
    <n v="77273309.971787199"/>
    <n v="3555318.4844206828"/>
    <n v="0"/>
    <n v="0"/>
    <n v="2430"/>
    <n v="12979000"/>
    <n v="17290000"/>
    <n v="2430"/>
    <n v="0"/>
    <n v="0"/>
    <n v="0.50256261769676414"/>
    <n v="0.56633644133410699"/>
    <n v="0"/>
    <n v="0"/>
    <n v="1"/>
    <n v="1"/>
    <n v="19238482.364958551"/>
    <n v="12958916.06864403"/>
    <n v="44405176.6594854"/>
  </r>
  <r>
    <n v="2431"/>
    <x v="2432"/>
    <n v="3850098295.5634632"/>
    <n v="76434575.187781304"/>
    <n v="0"/>
    <n v="0"/>
    <n v="0"/>
    <n v="2431"/>
    <n v="11138000"/>
    <n v="14720000"/>
    <n v="2431"/>
    <n v="0"/>
    <n v="0"/>
    <n v="0.50259091344396656"/>
    <n v="0.5663430849789548"/>
    <n v="0"/>
    <n v="0"/>
    <n v="1"/>
    <n v="1"/>
    <n v="15163538.26625149"/>
    <n v="9401545.8329337779"/>
    <n v="32299318.149766471"/>
  </r>
  <r>
    <n v="2432"/>
    <x v="2433"/>
    <n v="3852837585.1461658"/>
    <n v="75825379.299201712"/>
    <n v="10196325"/>
    <n v="0"/>
    <n v="0"/>
    <n v="2432"/>
    <n v="14233000"/>
    <n v="17323000"/>
    <n v="2432"/>
    <n v="0"/>
    <n v="0"/>
    <n v="0.50259450975663844"/>
    <n v="0.56634544402378983"/>
    <n v="0"/>
    <n v="0"/>
    <n v="1"/>
    <n v="1"/>
    <n v="25156412.342745889"/>
    <n v="17845472.528211791"/>
    <n v="40047620.783082686"/>
  </r>
  <r>
    <n v="2433"/>
    <x v="2434"/>
    <n v="3855302693.3915582"/>
    <n v="76215292.505596548"/>
    <n v="2159265"/>
    <n v="0"/>
    <n v="0"/>
    <n v="2433"/>
    <n v="19758000"/>
    <n v="43910000"/>
    <n v="2433"/>
    <n v="0"/>
    <n v="0"/>
    <n v="0.50260776289073972"/>
    <n v="0.56630449425540497"/>
    <n v="0"/>
    <n v="0"/>
    <n v="1"/>
    <n v="1"/>
    <n v="25726348.407314599"/>
    <n v="20389141.850961741"/>
    <n v="46859691.504853383"/>
  </r>
  <r>
    <n v="2434"/>
    <x v="2435"/>
    <n v="3857521038.600131"/>
    <n v="76558092.272592366"/>
    <n v="106523740"/>
    <n v="0"/>
    <n v="0"/>
    <n v="2434"/>
    <n v="21138000"/>
    <n v="36661000"/>
    <n v="2434"/>
    <n v="0"/>
    <n v="0"/>
    <n v="0.50276941401686559"/>
    <n v="0.56639476695077562"/>
    <n v="0"/>
    <n v="0"/>
    <n v="1"/>
    <n v="1"/>
    <n v="60618400.36006625"/>
    <n v="30492235.193671022"/>
    <n v="64829696.881230272"/>
  </r>
  <r>
    <n v="2435"/>
    <x v="2436"/>
    <n v="3859517297.2256522"/>
    <n v="77462386.122074693"/>
    <n v="55687612.931212701"/>
    <n v="0"/>
    <n v="0"/>
    <n v="2435"/>
    <n v="17924000"/>
    <n v="26225000"/>
    <n v="2435"/>
    <n v="0"/>
    <n v="0"/>
    <n v="0.50276129443989759"/>
    <n v="0.56613667845944593"/>
    <n v="0"/>
    <n v="0"/>
    <n v="1"/>
    <n v="1"/>
    <n v="42490586.109387048"/>
    <n v="23122892.29323677"/>
    <n v="60963822.505848967"/>
  </r>
  <r>
    <n v="2436"/>
    <x v="2437"/>
    <n v="3861313678.0615039"/>
    <n v="77267846.034450442"/>
    <n v="12994788.73546868"/>
    <n v="0"/>
    <n v="0"/>
    <n v="2436"/>
    <n v="17579000"/>
    <n v="27545000"/>
    <n v="2436"/>
    <n v="0"/>
    <n v="0"/>
    <n v="0.50281124415945255"/>
    <n v="0.56598964023131926"/>
    <n v="0"/>
    <n v="0"/>
    <n v="1"/>
    <n v="1"/>
    <n v="23450556.207499571"/>
    <n v="13798975.06272565"/>
    <n v="45543294.661087818"/>
  </r>
  <r>
    <n v="2437"/>
    <x v="2438"/>
    <n v="3862930169.0082221"/>
    <n v="76491848.020330757"/>
    <n v="24471670"/>
    <n v="0"/>
    <n v="0"/>
    <n v="2437"/>
    <n v="14805000"/>
    <n v="19953000"/>
    <n v="2437"/>
    <n v="0"/>
    <n v="0"/>
    <n v="0.50288397304121357"/>
    <n v="0.56606176085871096"/>
    <n v="0"/>
    <n v="0"/>
    <n v="1"/>
    <n v="1"/>
    <n v="32369477.2201217"/>
    <n v="20129004.82456632"/>
    <n v="48864366.564129204"/>
  </r>
  <r>
    <n v="2438"/>
    <x v="2439"/>
    <n v="3864384759.1641312"/>
    <n v="76658972.338476866"/>
    <n v="1994232.2861723639"/>
    <n v="0"/>
    <n v="0"/>
    <n v="2438"/>
    <n v="11011000"/>
    <n v="15653000"/>
    <n v="2438"/>
    <n v="0"/>
    <n v="0"/>
    <n v="0.50286901597214517"/>
    <n v="0.56595649815453708"/>
    <n v="0"/>
    <n v="0"/>
    <n v="1"/>
    <n v="1"/>
    <n v="17430825.627576832"/>
    <n v="10454291.94831424"/>
    <n v="35525998.284742333"/>
  </r>
  <r>
    <n v="2439"/>
    <x v="2440"/>
    <n v="3865693638.7067852"/>
    <n v="75987753.596770987"/>
    <n v="2879020"/>
    <n v="0"/>
    <n v="0"/>
    <n v="2439"/>
    <n v="12643000"/>
    <n v="22753000"/>
    <n v="2439"/>
    <n v="0"/>
    <n v="0"/>
    <n v="0.50287823738681814"/>
    <n v="0.56595849050282987"/>
    <n v="0"/>
    <n v="0"/>
    <n v="1"/>
    <n v="1"/>
    <n v="15821299.221888609"/>
    <n v="9095722.6371969748"/>
    <n v="28206602.782573011"/>
  </r>
  <r>
    <n v="2440"/>
    <x v="2441"/>
    <n v="3866871378.7861319"/>
    <n v="75619424.027808189"/>
    <n v="23032160"/>
    <n v="0"/>
    <n v="0"/>
    <n v="2440"/>
    <n v="13403000"/>
    <n v="17321000"/>
    <n v="2440"/>
    <n v="0"/>
    <n v="0"/>
    <n v="0.50287230570764374"/>
    <n v="0.56595971173395765"/>
    <n v="0"/>
    <n v="0"/>
    <n v="1"/>
    <n v="1"/>
    <n v="24330183.798963819"/>
    <n v="13064082.91098487"/>
    <n v="31155640.795516651"/>
  </r>
  <r>
    <n v="2441"/>
    <x v="2442"/>
    <n v="3867931093.4282632"/>
    <n v="75767826.706668824"/>
    <n v="1634700.55054085"/>
    <n v="0"/>
    <n v="0"/>
    <n v="2441"/>
    <n v="11316000"/>
    <n v="14163000"/>
    <n v="2441"/>
    <n v="0"/>
    <n v="0"/>
    <n v="0.50290541710177949"/>
    <n v="0.5659289619202299"/>
    <n v="0"/>
    <n v="0"/>
    <n v="1"/>
    <n v="1"/>
    <n v="13032637.032942981"/>
    <n v="6670527.0388022177"/>
    <n v="22653613.16679744"/>
  </r>
  <r>
    <n v="2442"/>
    <x v="2443"/>
    <n v="3868884585.2486868"/>
    <n v="75339984.247429132"/>
    <n v="0"/>
    <n v="0"/>
    <n v="0"/>
    <n v="2442"/>
    <n v="9313000"/>
    <n v="13251000"/>
    <n v="2442"/>
    <n v="0"/>
    <n v="0"/>
    <n v="0.50286548940248221"/>
    <n v="0.56592947621371226"/>
    <n v="0"/>
    <n v="0"/>
    <n v="1"/>
    <n v="1"/>
    <n v="10840252.29570432"/>
    <n v="4791501.1355564501"/>
    <n v="16451925.035324881"/>
  </r>
  <r>
    <n v="2443"/>
    <x v="2444"/>
    <n v="3869742476.5941801"/>
    <n v="75027900.399025261"/>
    <n v="1559265"/>
    <n v="0"/>
    <n v="0"/>
    <n v="2443"/>
    <n v="9391000"/>
    <n v="12993000"/>
    <n v="2443"/>
    <n v="0"/>
    <n v="0"/>
    <n v="0.50281779845663555"/>
    <n v="0.56592516776653534"/>
    <n v="0"/>
    <n v="0"/>
    <n v="1"/>
    <n v="1"/>
    <n v="9471238.143027395"/>
    <n v="3744048.3808832159"/>
    <n v="12356003.54493174"/>
  </r>
  <r>
    <n v="2444"/>
    <x v="2445"/>
    <n v="3870514327.5703831"/>
    <n v="74821783.787808537"/>
    <n v="2879020"/>
    <n v="0"/>
    <n v="0"/>
    <n v="2444"/>
    <n v="8859000"/>
    <n v="11690000"/>
    <n v="2444"/>
    <n v="0"/>
    <n v="0"/>
    <n v="0.50274269916193903"/>
    <n v="0.56591521143860635"/>
    <n v="0"/>
    <n v="0"/>
    <n v="1"/>
    <n v="1"/>
    <n v="8417404.770581156"/>
    <n v="2874544.5774078132"/>
    <n v="9353477.9428527579"/>
  </r>
  <r>
    <n v="2445"/>
    <x v="2446"/>
    <n v="3871208742.2665548"/>
    <n v="74670689.484940797"/>
    <n v="0"/>
    <n v="0"/>
    <n v="0"/>
    <n v="2445"/>
    <n v="8017000"/>
    <n v="10965000"/>
    <n v="2445"/>
    <n v="0"/>
    <n v="0"/>
    <n v="0.50265684778028585"/>
    <n v="0.56590640278598647"/>
    <n v="0"/>
    <n v="0"/>
    <n v="1"/>
    <n v="1"/>
    <n v="7710855.5143984957"/>
    <n v="2500000"/>
    <n v="6752832.2971981782"/>
  </r>
  <r>
    <n v="2446"/>
    <x v="2447"/>
    <n v="3871833464.3577971"/>
    <n v="74551260.910307333"/>
    <n v="119755"/>
    <n v="0"/>
    <n v="0"/>
    <n v="2446"/>
    <n v="7407000"/>
    <n v="10254000"/>
    <n v="2446"/>
    <n v="0"/>
    <n v="0"/>
    <n v="0.50258335661295006"/>
    <n v="0.56589808106810335"/>
    <n v="0"/>
    <n v="0"/>
    <n v="1"/>
    <n v="1"/>
    <n v="7438743.042820191"/>
    <n v="2500000"/>
    <n v="5223517.7163161514"/>
  </r>
  <r>
    <n v="2447"/>
    <x v="2448"/>
    <n v="3872395463.1469922"/>
    <n v="74551260.910307333"/>
    <n v="-541320.04997323267"/>
    <n v="0"/>
    <n v="0"/>
    <n v="2447"/>
    <n v="6726000"/>
    <n v="9220000"/>
    <n v="2447"/>
    <n v="0"/>
    <n v="0"/>
    <n v="0.50252583355169778"/>
    <n v="0.56589270977526018"/>
    <n v="0"/>
    <n v="0"/>
    <n v="1"/>
    <n v="1"/>
    <n v="7184645.1260428987"/>
    <n v="2500000"/>
    <n v="3282777.0771321738"/>
  </r>
  <r>
    <n v="2448"/>
    <x v="2449"/>
    <n v="3872901011.0024929"/>
    <n v="74551260.910307333"/>
    <n v="-1135906.849594495"/>
    <n v="0"/>
    <n v="0"/>
    <n v="2448"/>
    <n v="6276000"/>
    <n v="8775000"/>
    <n v="2448"/>
    <n v="0"/>
    <n v="0"/>
    <n v="0.50248507045382684"/>
    <n v="0.5658922020651791"/>
    <n v="0"/>
    <n v="0"/>
    <n v="1"/>
    <n v="1"/>
    <n v="6943587.2838925784"/>
    <n v="2500000"/>
    <n v="1356779.342167286"/>
  </r>
  <r>
    <n v="2449"/>
    <x v="2450"/>
    <n v="3873355753.0520048"/>
    <n v="74551260.910307333"/>
    <n v="-1724547.781352445"/>
    <n v="0"/>
    <n v="0"/>
    <n v="2449"/>
    <n v="6242000"/>
    <n v="10241000"/>
    <n v="2449"/>
    <n v="0"/>
    <n v="0"/>
    <n v="0.50245476492193886"/>
    <n v="0.56589332929403235"/>
    <n v="0"/>
    <n v="0"/>
    <n v="1"/>
    <n v="1"/>
    <n v="6716755.6184281269"/>
    <n v="2500000"/>
    <n v="-556788.45095112291"/>
  </r>
  <r>
    <n v="2450"/>
    <x v="2451"/>
    <n v="3873764769.9070282"/>
    <n v="74551260.910307333"/>
    <n v="18565592.696075611"/>
    <n v="0"/>
    <n v="0"/>
    <n v="2450"/>
    <n v="8547000"/>
    <n v="10954000"/>
    <n v="2450"/>
    <n v="0"/>
    <n v="0"/>
    <n v="0.50242523002272177"/>
    <n v="0.56588425658714203"/>
    <n v="0"/>
    <n v="0"/>
    <n v="1"/>
    <n v="1"/>
    <n v="12739550.85743806"/>
    <n v="4868721.8776512407"/>
    <n v="4246141.933433936"/>
  </r>
  <r>
    <n v="2451"/>
    <x v="2452"/>
    <n v="3874132634.114821"/>
    <n v="74551260.910307333"/>
    <n v="7663715.665346358"/>
    <n v="0"/>
    <n v="0"/>
    <n v="2451"/>
    <n v="8657000"/>
    <n v="12582000"/>
    <n v="2451"/>
    <n v="0"/>
    <n v="0"/>
    <n v="0.50239276580828585"/>
    <n v="0.56588206716968514"/>
    <n v="0"/>
    <n v="0"/>
    <n v="1"/>
    <n v="1"/>
    <n v="18579651.625576001"/>
    <n v="13229849.54192958"/>
    <n v="20836014.854205851"/>
  </r>
  <r>
    <n v="2452"/>
    <x v="2453"/>
    <n v="3874463460.965138"/>
    <n v="75248518.332952186"/>
    <n v="0"/>
    <n v="0"/>
    <n v="0"/>
    <n v="2452"/>
    <n v="6692000"/>
    <n v="9244000"/>
    <n v="2452"/>
    <n v="0"/>
    <n v="0"/>
    <n v="0.50234260124704366"/>
    <n v="0.56585240021662431"/>
    <n v="0"/>
    <n v="0"/>
    <n v="1"/>
    <n v="1"/>
    <n v="8563189.9646479916"/>
    <n v="4539275.7688060338"/>
    <n v="15132092.03336101"/>
  </r>
  <r>
    <n v="2453"/>
    <x v="2454"/>
    <n v="3874760954.2162542"/>
    <n v="74961483.23102659"/>
    <n v="-600000"/>
    <n v="0"/>
    <n v="0"/>
    <n v="2453"/>
    <n v="6061000"/>
    <n v="8193000"/>
    <n v="2453"/>
    <n v="0"/>
    <n v="0"/>
    <n v="0.50233389327785083"/>
    <n v="0.565854887712539"/>
    <n v="0"/>
    <n v="0"/>
    <n v="1"/>
    <n v="1"/>
    <n v="7020295.9771793466"/>
    <n v="3198446.181619111"/>
    <n v="10973756.000936359"/>
  </r>
  <r>
    <n v="2454"/>
    <x v="2455"/>
    <n v="3875028447.248363"/>
    <n v="74752225.770083055"/>
    <n v="-1194000.00013411"/>
    <n v="0"/>
    <n v="0"/>
    <n v="2454"/>
    <n v="5804000"/>
    <n v="7784000"/>
    <n v="2454"/>
    <n v="0"/>
    <n v="0"/>
    <n v="0.50231924711885101"/>
    <n v="0.56585915211449744"/>
    <n v="0"/>
    <n v="0"/>
    <n v="1"/>
    <n v="1"/>
    <n v="6131710.3500308264"/>
    <n v="2500000"/>
    <n v="7943085.2748958133"/>
  </r>
  <r>
    <n v="2455"/>
    <x v="2456"/>
    <n v="3875268940.1016121"/>
    <n v="74599715.136949509"/>
    <n v="-1782060.0003996489"/>
    <n v="0"/>
    <n v="0"/>
    <n v="2455"/>
    <n v="5492000"/>
    <n v="7474000"/>
    <n v="2455"/>
    <n v="0"/>
    <n v="0"/>
    <n v="0.50229938468451252"/>
    <n v="0.56586349503507138"/>
    <n v="0"/>
    <n v="0"/>
    <n v="1"/>
    <n v="1"/>
    <n v="5952792.1007210687"/>
    <n v="2500000"/>
    <n v="5746157.6405580342"/>
  </r>
  <r>
    <n v="2456"/>
    <x v="2457"/>
    <n v="3875485132.8103089"/>
    <n v="74551260.910307333"/>
    <n v="-2364239.4007939738"/>
    <n v="0"/>
    <n v="0"/>
    <n v="2456"/>
    <n v="5319000"/>
    <n v="7757000"/>
    <n v="2456"/>
    <n v="0"/>
    <n v="0"/>
    <n v="0.50228612747894497"/>
    <n v="0.56586917113244484"/>
    <n v="0"/>
    <n v="0"/>
    <n v="1"/>
    <n v="1"/>
    <n v="5784432.821840575"/>
    <n v="2500000"/>
    <n v="3810653.0176760019"/>
  </r>
  <r>
    <n v="2457"/>
    <x v="2458"/>
    <n v="3875679455.4036908"/>
    <n v="74551260.910307333"/>
    <n v="20811317.992685519"/>
    <n v="0"/>
    <n v="0"/>
    <n v="2457"/>
    <n v="7016000"/>
    <n v="14937000"/>
    <n v="2457"/>
    <n v="0"/>
    <n v="0"/>
    <n v="0.50227643112243459"/>
    <n v="0.56587263672953192"/>
    <n v="0"/>
    <n v="0"/>
    <n v="1"/>
    <n v="1"/>
    <n v="13020529.792842209"/>
    <n v="5486603.4704262391"/>
    <n v="8977953.3744141739"/>
  </r>
  <r>
    <n v="2458"/>
    <x v="2459"/>
    <n v="3875854094.906589"/>
    <n v="74651792.186333701"/>
    <n v="21931758.52357053"/>
    <n v="0"/>
    <n v="0"/>
    <n v="2458"/>
    <n v="5282000"/>
    <n v="8782000"/>
    <n v="2458"/>
    <n v="0"/>
    <n v="0"/>
    <n v="0.50227227298411914"/>
    <n v="0.56587254783701435"/>
    <n v="0"/>
    <n v="0"/>
    <n v="1"/>
    <n v="1"/>
    <n v="15968895.855826801"/>
    <n v="7974565.9563355613"/>
    <n v="15574069.024590461"/>
  </r>
  <r>
    <n v="2459"/>
    <x v="2460"/>
    <n v="3876011019.6400251"/>
    <n v="74983724.575222671"/>
    <n v="1352126.015385255"/>
    <n v="0"/>
    <n v="0"/>
    <n v="2459"/>
    <n v="5003000"/>
    <n v="7450000"/>
    <n v="2459"/>
    <n v="0"/>
    <n v="0"/>
    <n v="0.50226451143189321"/>
    <n v="0.56583370388745025"/>
    <n v="0"/>
    <n v="0"/>
    <n v="1"/>
    <n v="1"/>
    <n v="6875023.4552843459"/>
    <n v="3360401.742901911"/>
    <n v="11317135.946410291"/>
  </r>
  <r>
    <n v="2460"/>
    <x v="2461"/>
    <n v="3876152001.0917192"/>
    <n v="74769505.47402437"/>
    <n v="0"/>
    <n v="0"/>
    <n v="0"/>
    <n v="2460"/>
    <n v="4477000"/>
    <n v="6867000"/>
    <n v="2460"/>
    <n v="0"/>
    <n v="0"/>
    <n v="0.50226974455152562"/>
    <n v="0.56584110051952852"/>
    <n v="0"/>
    <n v="0"/>
    <n v="1"/>
    <n v="1"/>
    <n v="5864694.5396177722"/>
    <n v="2500000"/>
    <n v="8207573.301131323"/>
  </r>
  <r>
    <n v="2461"/>
    <x v="2462"/>
    <n v="3876278633.5995421"/>
    <n v="74613024.809950545"/>
    <n v="-600000"/>
    <n v="0"/>
    <n v="0"/>
    <n v="2461"/>
    <n v="4340000"/>
    <n v="6468000"/>
    <n v="2461"/>
    <n v="0"/>
    <n v="0"/>
    <n v="0.50227634013169442"/>
    <n v="0.56584999657051882"/>
    <n v="0"/>
    <n v="0"/>
    <n v="1"/>
    <n v="1"/>
    <n v="5701534.3924422264"/>
    <n v="2500000"/>
    <n v="5936368.0315093547"/>
  </r>
  <r>
    <n v="2462"/>
    <x v="2463"/>
    <n v="3876392352.0666089"/>
    <n v="74551260.910307333"/>
    <n v="-1194000.00013411"/>
    <n v="0"/>
    <n v="0"/>
    <n v="2462"/>
    <n v="4211000"/>
    <n v="6304000"/>
    <n v="2462"/>
    <n v="0"/>
    <n v="0"/>
    <n v="0.50228542315721936"/>
    <n v="0.56586078589499356"/>
    <n v="0"/>
    <n v="0"/>
    <n v="1"/>
    <n v="1"/>
    <n v="5548003.2416150523"/>
    <n v="2500000"/>
    <n v="3989489.2420814428"/>
  </r>
  <r>
    <n v="2463"/>
    <x v="2464"/>
    <n v="3876494447.90485"/>
    <n v="74551260.910307333"/>
    <n v="-1782060.0003996489"/>
    <n v="0"/>
    <n v="0"/>
    <n v="2463"/>
    <n v="4152000"/>
    <n v="6441000"/>
    <n v="2463"/>
    <n v="0"/>
    <n v="0"/>
    <n v="0.50229680641784302"/>
    <n v="0.56587225748302816"/>
    <n v="0"/>
    <n v="0"/>
    <n v="1"/>
    <n v="1"/>
    <n v="5403532.8259996818"/>
    <n v="2500000"/>
    <n v="2052036.7292640081"/>
  </r>
  <r>
    <n v="2464"/>
    <x v="2465"/>
    <n v="3876586083.3842182"/>
    <n v="74551260.910307333"/>
    <n v="2674045.5992060262"/>
    <n v="0"/>
    <n v="0"/>
    <n v="2464"/>
    <n v="16665000"/>
    <n v="35582000"/>
    <n v="2464"/>
    <n v="0"/>
    <n v="0"/>
    <n v="0.50230922766109165"/>
    <n v="0.56588275018891609"/>
    <n v="0"/>
    <n v="0"/>
    <n v="1"/>
    <n v="1"/>
    <n v="6108101.097682178"/>
    <n v="3297045.5839654491"/>
    <n v="3297379.086991108"/>
  </r>
  <r>
    <n v="2465"/>
    <x v="2466"/>
    <n v="3876668304.5469608"/>
    <n v="74551260.910307333"/>
    <n v="156906590"/>
    <n v="0"/>
    <n v="0"/>
    <n v="2465"/>
    <n v="20686000"/>
    <n v="35674000"/>
    <n v="2465"/>
    <n v="0"/>
    <n v="0"/>
    <n v="0.5019653820223875"/>
    <n v="0.56536290868645245"/>
    <n v="0"/>
    <n v="0"/>
    <n v="1"/>
    <n v="1"/>
    <n v="87166693.248905182"/>
    <n v="47326250.072469257"/>
    <n v="71518253.701966524"/>
  </r>
  <r>
    <n v="2466"/>
    <x v="2467"/>
    <n v="3842901349.4448919"/>
    <n v="77798970.372787043"/>
    <n v="37064184.615591541"/>
    <n v="0"/>
    <n v="0"/>
    <n v="2466"/>
    <n v="9779000"/>
    <n v="16611000"/>
    <n v="2466"/>
    <n v="0"/>
    <n v="0"/>
    <n v="0.50044234547226452"/>
    <n v="0.56337179467614806"/>
    <n v="0"/>
    <n v="0"/>
    <n v="1"/>
    <n v="1"/>
    <n v="29869927.86136207"/>
    <n v="16428249.89321723"/>
    <n v="53196740.782395393"/>
  </r>
  <r>
    <n v="2467"/>
    <x v="2468"/>
    <n v="3846351563.0639801"/>
    <n v="76876987.819116861"/>
    <n v="5254845.5024466328"/>
    <n v="0"/>
    <n v="0"/>
    <n v="2467"/>
    <n v="7177000"/>
    <n v="11949000"/>
    <n v="2467"/>
    <n v="0"/>
    <n v="0"/>
    <n v="0.50033894119695144"/>
    <n v="0.56323395216128191"/>
    <n v="0"/>
    <n v="0"/>
    <n v="1"/>
    <n v="1"/>
    <n v="17400398.608427681"/>
    <n v="11274772.315197179"/>
    <n v="38675761.233402453"/>
  </r>
  <r>
    <n v="2468"/>
    <x v="2469"/>
    <n v="3849456502.5096688"/>
    <n v="76146257.236705616"/>
    <n v="0"/>
    <n v="0"/>
    <n v="0"/>
    <n v="2468"/>
    <n v="6365000"/>
    <n v="10064000"/>
    <n v="2468"/>
    <n v="0"/>
    <n v="0"/>
    <n v="0.50029951692769559"/>
    <n v="0.56320939903684819"/>
    <n v="0"/>
    <n v="0"/>
    <n v="1"/>
    <n v="1"/>
    <n v="13443201.185955269"/>
    <n v="8183138.8136680881"/>
    <n v="28108589.693963561"/>
  </r>
  <r>
    <n v="2469"/>
    <x v="2470"/>
    <n v="3852250695.4093089"/>
    <n v="75614491.773680151"/>
    <n v="-600000"/>
    <n v="0"/>
    <n v="0"/>
    <n v="2469"/>
    <n v="5694000"/>
    <n v="9293000"/>
    <n v="2469"/>
    <n v="0"/>
    <n v="0"/>
    <n v="0.5002952946122794"/>
    <n v="0.56320141674605639"/>
    <n v="0"/>
    <n v="0"/>
    <n v="1"/>
    <n v="1"/>
    <n v="10934491.97009263"/>
    <n v="5949446.0423399359"/>
    <n v="20439143.399295721"/>
  </r>
  <r>
    <n v="2470"/>
    <x v="2471"/>
    <n v="3854765216.6065078"/>
    <n v="75228546.807724819"/>
    <n v="-1194000.00013411"/>
    <n v="0"/>
    <n v="0"/>
    <n v="2470"/>
    <n v="5404000"/>
    <n v="8506000"/>
    <n v="2470"/>
    <n v="0"/>
    <n v="0"/>
    <n v="0.50030228920474218"/>
    <n v="0.56320197611577316"/>
    <n v="0"/>
    <n v="0"/>
    <n v="1"/>
    <n v="1"/>
    <n v="9046366.6273912918"/>
    <n v="4320106.8796997676"/>
    <n v="14835150.92192461"/>
  </r>
  <r>
    <n v="2471"/>
    <x v="2472"/>
    <n v="3857028033.4416151"/>
    <n v="74946540.440798864"/>
    <n v="-1782060.0003996489"/>
    <n v="0"/>
    <n v="0"/>
    <n v="2471"/>
    <n v="5453000"/>
    <n v="8075000"/>
    <n v="2471"/>
    <n v="0"/>
    <n v="0"/>
    <n v="0.50030841087573152"/>
    <n v="0.56320632284361427"/>
    <n v="0"/>
    <n v="0"/>
    <n v="1"/>
    <n v="1"/>
    <n v="7615679.4020802546"/>
    <n v="3132933.4090080601"/>
    <n v="10755538.347196311"/>
  </r>
  <r>
    <n v="2472"/>
    <x v="2473"/>
    <n v="3859064316.5039339"/>
    <n v="74741244.533406019"/>
    <n v="-2364239.4007939738"/>
    <n v="0"/>
    <n v="0"/>
    <n v="2472"/>
    <n v="5350000"/>
    <n v="7861000"/>
    <n v="2472"/>
    <n v="0"/>
    <n v="0"/>
    <n v="0.50030406023697338"/>
    <n v="0.56321191274660554"/>
    <n v="0"/>
    <n v="0"/>
    <n v="1"/>
    <n v="1"/>
    <n v="6753603.3523222674"/>
    <n v="2500000"/>
    <n v="7812342.2033439102"/>
  </r>
  <r>
    <n v="2473"/>
    <x v="2474"/>
    <n v="3860896719.3085299"/>
    <n v="74593135.831435099"/>
    <n v="-2940597.0073144832"/>
    <n v="0"/>
    <n v="0"/>
    <n v="2473"/>
    <n v="5193000"/>
    <n v="7506000"/>
    <n v="2473"/>
    <n v="0"/>
    <n v="0"/>
    <n v="0.50029377674076836"/>
    <n v="0.56321729732883641"/>
    <n v="0"/>
    <n v="0"/>
    <n v="1"/>
    <n v="1"/>
    <n v="6537983.70532561"/>
    <n v="2500000"/>
    <n v="5655180.6015209649"/>
  </r>
  <r>
    <n v="2474"/>
    <x v="2475"/>
    <n v="3862545630.0051808"/>
    <n v="74551260.910307333"/>
    <n v="-3511191.0378986131"/>
    <n v="0"/>
    <n v="0"/>
    <n v="2474"/>
    <n v="5215000"/>
    <n v="7627000"/>
    <n v="2474"/>
    <n v="0"/>
    <n v="0"/>
    <n v="0.50028667531787829"/>
    <n v="0.56322404516993685"/>
    <n v="0"/>
    <n v="0"/>
    <n v="1"/>
    <n v="1"/>
    <n v="6335088.9842959195"/>
    <n v="2500000"/>
    <n v="3745156.9256958761"/>
  </r>
  <r>
    <n v="2475"/>
    <x v="2476"/>
    <n v="3864029397.916286"/>
    <n v="74551260.910307333"/>
    <n v="-477304.1283044396"/>
    <n v="0"/>
    <n v="0"/>
    <n v="2475"/>
    <n v="5019000"/>
    <n v="7141000"/>
    <n v="2475"/>
    <n v="0"/>
    <n v="0"/>
    <n v="0.50027913194137408"/>
    <n v="0.56322979448163557"/>
    <n v="0"/>
    <n v="0"/>
    <n v="1"/>
    <n v="1"/>
    <n v="6242691.0118543804"/>
    <n v="2598522.7919466621"/>
    <n v="3392552.6666147662"/>
  </r>
  <r>
    <n v="2476"/>
    <x v="2477"/>
    <n v="3865364537.4208469"/>
    <n v="74551260.910307333"/>
    <n v="-352776.08712808101"/>
    <n v="0"/>
    <n v="0"/>
    <n v="2476"/>
    <n v="4857000"/>
    <n v="6826000"/>
    <n v="2476"/>
    <n v="0"/>
    <n v="0"/>
    <n v="0.50027666179266483"/>
    <n v="0.5632379002000143"/>
    <n v="0"/>
    <n v="0"/>
    <n v="1"/>
    <n v="1"/>
    <n v="5964514.7617517477"/>
    <n v="2500000"/>
    <n v="1475087.9403327841"/>
  </r>
  <r>
    <n v="2477"/>
    <x v="2478"/>
    <n v="3866565911.4499192"/>
    <n v="74551260.910307333"/>
    <n v="-949248.3263356518"/>
    <n v="0"/>
    <n v="0"/>
    <n v="2477"/>
    <n v="4820000"/>
    <n v="6551000"/>
    <n v="2477"/>
    <n v="0"/>
    <n v="0"/>
    <n v="0.50027617006976755"/>
    <n v="0.56324721586580906"/>
    <n v="0"/>
    <n v="0"/>
    <n v="1"/>
    <n v="1"/>
    <n v="5795463.6628268892"/>
    <n v="2500000"/>
    <n v="-439662.93874083622"/>
  </r>
  <r>
    <n v="2478"/>
    <x v="2479"/>
    <n v="3867646896.6324091"/>
    <n v="74551260.910307333"/>
    <n v="-1539755.8432844691"/>
    <n v="0"/>
    <n v="0"/>
    <n v="2478"/>
    <n v="4785000"/>
    <n v="6491000"/>
    <n v="2478"/>
    <n v="0"/>
    <n v="0"/>
    <n v="0.500276389457041"/>
    <n v="0.56325774100832682"/>
    <n v="0"/>
    <n v="0"/>
    <n v="1"/>
    <n v="1"/>
    <n v="5636389.2183879111"/>
    <n v="2500000"/>
    <n v="-2335266.3094517002"/>
  </r>
  <r>
    <n v="2479"/>
    <x v="2480"/>
    <n v="3868619531.9262028"/>
    <n v="74551260.910307333"/>
    <n v="-2124358.285195787"/>
    <n v="0"/>
    <n v="0"/>
    <n v="2479"/>
    <n v="4713000"/>
    <n v="6310000"/>
    <n v="2479"/>
    <n v="0"/>
    <n v="0"/>
    <n v="0.50027727842043401"/>
    <n v="0.56326837414792141"/>
    <n v="0"/>
    <n v="0"/>
    <n v="1"/>
    <n v="1"/>
    <n v="5486702.6500396207"/>
    <n v="2500000"/>
    <n v="-4211913.6468791561"/>
  </r>
  <r>
    <n v="2480"/>
    <x v="2481"/>
    <n v="3869494652.3860712"/>
    <n v="74551260.910307333"/>
    <n v="-2703114.7028186601"/>
    <n v="0"/>
    <n v="0"/>
    <n v="2480"/>
    <n v="4663000"/>
    <n v="6242000"/>
    <n v="2480"/>
    <n v="0"/>
    <n v="0"/>
    <n v="0.50027953543518533"/>
    <n v="0.56327979085985125"/>
    <n v="0"/>
    <n v="0"/>
    <n v="1"/>
    <n v="1"/>
    <n v="5345849.9265056252"/>
    <n v="2500000"/>
    <n v="-6069794.5113518015"/>
  </r>
  <r>
    <n v="2481"/>
    <x v="2482"/>
    <n v="3870282009.5547171"/>
    <n v="74551260.910307333"/>
    <n v="-3276083.556394666"/>
    <n v="0"/>
    <n v="0"/>
    <n v="2481"/>
    <n v="4532000"/>
    <n v="5934000"/>
    <n v="2481"/>
    <n v="0"/>
    <n v="0"/>
    <n v="0.50028273499962439"/>
    <n v="0.56329138782127397"/>
    <n v="0"/>
    <n v="0"/>
    <n v="1"/>
    <n v="1"/>
    <n v="5213309.7130057607"/>
    <n v="2500000"/>
    <n v="-7909096.5675949873"/>
  </r>
  <r>
    <n v="2482"/>
    <x v="2483"/>
    <n v="3870990379.8146458"/>
    <n v="74551260.910307333"/>
    <n v="-3843322.7215629821"/>
    <n v="0"/>
    <n v="0"/>
    <n v="2482"/>
    <n v="4567000"/>
    <n v="5777000"/>
    <n v="2482"/>
    <n v="0"/>
    <n v="0"/>
    <n v="0.50028837549104099"/>
    <n v="0.56330454825029463"/>
    <n v="0"/>
    <n v="0"/>
    <n v="1"/>
    <n v="1"/>
    <n v="5088591.4416522821"/>
    <n v="2500000"/>
    <n v="-9730005.603686858"/>
  </r>
  <r>
    <n v="2483"/>
    <x v="2484"/>
    <n v="3871627661.9047699"/>
    <n v="74551260.910307333"/>
    <n v="-4404889.4952064017"/>
    <n v="0"/>
    <n v="0"/>
    <n v="2483"/>
    <n v="4572000"/>
    <n v="5687000"/>
    <n v="2483"/>
    <n v="0"/>
    <n v="0"/>
    <n v="0.50029336750426667"/>
    <n v="0.56331844955512356"/>
    <n v="0"/>
    <n v="0"/>
    <n v="1"/>
    <n v="1"/>
    <n v="4971233.495722793"/>
    <n v="2500000"/>
    <n v="-11532705.549824821"/>
  </r>
  <r>
    <n v="2484"/>
    <x v="2485"/>
    <n v="3872200964.6853089"/>
    <n v="74551260.910307333"/>
    <n v="-4960840.6012389073"/>
    <n v="0"/>
    <n v="0"/>
    <n v="2484"/>
    <n v="4482000"/>
    <n v="5871000"/>
    <n v="2484"/>
    <n v="0"/>
    <n v="0"/>
    <n v="0.50029826638427244"/>
    <n v="0.56333272983915328"/>
    <n v="0"/>
    <n v="0"/>
    <n v="1"/>
    <n v="1"/>
    <n v="4860801.5010894351"/>
    <n v="2500000"/>
    <n v="-13317378.49690433"/>
  </r>
  <r>
    <n v="2485"/>
    <x v="2486"/>
    <n v="3872716686.1261382"/>
    <n v="74551260.910307333"/>
    <n v="-5511232.196335353"/>
    <n v="0"/>
    <n v="0"/>
    <n v="2485"/>
    <n v="4447000"/>
    <n v="5538000"/>
    <n v="2485"/>
    <n v="0"/>
    <n v="0"/>
    <n v="0.5003048265691028"/>
    <n v="0.5633457541071033"/>
    <n v="0"/>
    <n v="0"/>
    <n v="1"/>
    <n v="1"/>
    <n v="4756886.7184804333"/>
    <n v="2500000"/>
    <n v="-15084204.714911951"/>
  </r>
  <r>
    <n v="2486"/>
    <x v="2487"/>
    <n v="3873180584.3962479"/>
    <n v="74551260.910307333"/>
    <n v="-6056119.8756038556"/>
    <n v="0"/>
    <n v="0"/>
    <n v="2486"/>
    <n v="4428000"/>
    <n v="5417000"/>
    <n v="2486"/>
    <n v="0"/>
    <n v="0"/>
    <n v="0.50031202720669288"/>
    <n v="0.56336064595848101"/>
    <n v="0"/>
    <n v="0"/>
    <n v="1"/>
    <n v="1"/>
    <n v="4659104.5306233075"/>
    <n v="2500000"/>
    <n v="-16833362.671134409"/>
  </r>
  <r>
    <n v="2487"/>
    <x v="2488"/>
    <n v="3873597841.844233"/>
    <n v="74551260.910307333"/>
    <n v="-6595558.6782014649"/>
    <n v="0"/>
    <n v="0"/>
    <n v="2487"/>
    <n v="4228000"/>
    <n v="5250000"/>
    <n v="2487"/>
    <n v="0"/>
    <n v="0"/>
    <n v="0.50031957402397476"/>
    <n v="0.56337614178383189"/>
    <n v="0"/>
    <n v="0"/>
    <n v="1"/>
    <n v="1"/>
    <n v="4567093.0186702628"/>
    <n v="2500000"/>
    <n v="-18565029.04818562"/>
  </r>
  <r>
    <n v="2488"/>
    <x v="2489"/>
    <n v="3873973122.5806742"/>
    <n v="74551260.910307333"/>
    <n v="-7129603.0928936722"/>
    <n v="0"/>
    <n v="0"/>
    <n v="2488"/>
    <n v="4281000"/>
    <n v="5143000"/>
    <n v="2488"/>
    <n v="0"/>
    <n v="0"/>
    <n v="0.50033071628307546"/>
    <n v="0.56339253730155303"/>
    <n v="0"/>
    <n v="0"/>
    <n v="1"/>
    <n v="1"/>
    <n v="4480511.6226367066"/>
    <n v="2500000"/>
    <n v="-20279378.761853371"/>
  </r>
  <r>
    <n v="2489"/>
    <x v="2490"/>
    <n v="3874310624.3022571"/>
    <n v="74551260.910307333"/>
    <n v="-7658307.0635583261"/>
    <n v="0"/>
    <n v="0"/>
    <n v="2489"/>
    <n v="4334000"/>
    <n v="5193000"/>
    <n v="2489"/>
    <n v="0"/>
    <n v="0"/>
    <n v="0.50034091424934068"/>
    <n v="0.56340948477589481"/>
    <n v="0"/>
    <n v="0"/>
    <n v="1"/>
    <n v="1"/>
    <n v="4399039.8808948146"/>
    <n v="2500000"/>
    <n v="-21976584.97876763"/>
  </r>
  <r>
    <n v="2490"/>
    <x v="2491"/>
    <n v="3874614124.9334469"/>
    <n v="74551260.910307333"/>
    <n v="-8181723.9946345082"/>
    <n v="0"/>
    <n v="0"/>
    <n v="2490"/>
    <n v="4532000"/>
    <n v="5832000"/>
    <n v="2490"/>
    <n v="0"/>
    <n v="0"/>
    <n v="0.50035016127534948"/>
    <n v="0.56342602383663221"/>
    <n v="0"/>
    <n v="0"/>
    <n v="1"/>
    <n v="1"/>
    <n v="4322376.2440566542"/>
    <n v="2500000"/>
    <n v="-23656819.1338921"/>
  </r>
  <r>
    <n v="2491"/>
    <x v="2492"/>
    <n v="3874887024.6039629"/>
    <n v="74551260.910307333"/>
    <n v="10733478.24348308"/>
    <n v="0"/>
    <n v="0"/>
    <n v="2491"/>
    <n v="4768000"/>
    <n v="6135000"/>
    <n v="2491"/>
    <n v="0"/>
    <n v="0"/>
    <n v="0.50035579798535945"/>
    <n v="0.56343817780949568"/>
    <n v="0"/>
    <n v="0"/>
    <n v="1"/>
    <n v="1"/>
    <n v="7030125.5746402983"/>
    <n v="3297045.5838933289"/>
    <n v="-22168550.947840892"/>
  </r>
  <r>
    <n v="2492"/>
    <x v="2493"/>
    <n v="3875132383.4284878"/>
    <n v="74551260.910307333"/>
    <n v="0"/>
    <n v="0"/>
    <n v="0"/>
    <n v="2492"/>
    <n v="4368000"/>
    <n v="5315000"/>
    <n v="2492"/>
    <n v="0"/>
    <n v="0"/>
    <n v="0.50036419485628225"/>
    <n v="0.56345022133825218"/>
    <n v="0"/>
    <n v="0"/>
    <n v="1"/>
    <n v="1"/>
    <n v="4357639.0746388212"/>
    <n v="2500000"/>
    <n v="-23846865.44331754"/>
  </r>
  <r>
    <n v="2493"/>
    <x v="2494"/>
    <n v="3875352955.508369"/>
    <n v="74551260.910307333"/>
    <n v="-600000"/>
    <n v="0"/>
    <n v="0"/>
    <n v="2493"/>
    <n v="4228000"/>
    <n v="5140000"/>
    <n v="2493"/>
    <n v="0"/>
    <n v="0"/>
    <n v="0.50037282714335829"/>
    <n v="0.56346592113718086"/>
    <n v="0"/>
    <n v="0"/>
    <n v="1"/>
    <n v="1"/>
    <n v="4283418.7318228818"/>
    <n v="2500000"/>
    <n v="-25508396.79421455"/>
  </r>
  <r>
    <n v="2494"/>
    <x v="2495"/>
    <n v="3875551219.5331488"/>
    <n v="74551260.910307333"/>
    <n v="-1194000.00013411"/>
    <n v="0"/>
    <n v="0"/>
    <n v="2494"/>
    <n v="4218000"/>
    <n v="5143000"/>
    <n v="2494"/>
    <n v="0"/>
    <n v="0"/>
    <n v="0.50038396522251016"/>
    <n v="0.56348263419374833"/>
    <n v="0"/>
    <n v="0"/>
    <n v="1"/>
    <n v="1"/>
    <n v="4213578.5481470339"/>
    <n v="2500000"/>
    <n v="-27153312.831973981"/>
  </r>
  <r>
    <n v="2495"/>
    <x v="2496"/>
    <n v="3875729406.3219061"/>
    <n v="74551260.910307333"/>
    <n v="-1782060.0003996489"/>
    <n v="0"/>
    <n v="0"/>
    <n v="2495"/>
    <n v="4103000"/>
    <n v="5070000"/>
    <n v="2495"/>
    <n v="0"/>
    <n v="0"/>
    <n v="0.50039527969234809"/>
    <n v="0.56349922350753201"/>
    <n v="0"/>
    <n v="0"/>
    <n v="1"/>
    <n v="1"/>
    <n v="4147860.0258279932"/>
    <n v="2500000"/>
    <n v="-28781779.70972348"/>
  </r>
  <r>
    <n v="2496"/>
    <x v="2497"/>
    <n v="3875889523.6104541"/>
    <n v="74551260.910307333"/>
    <n v="7712330.5992060266"/>
    <n v="0"/>
    <n v="0"/>
    <n v="2496"/>
    <n v="4549000"/>
    <n v="5366000"/>
    <n v="2496"/>
    <n v="0"/>
    <n v="0"/>
    <n v="0.50040861377412771"/>
    <n v="0.56351618914134249"/>
    <n v="0"/>
    <n v="0"/>
    <n v="1"/>
    <n v="1"/>
    <n v="8059854.4667724036"/>
    <n v="5217983.2632807204"/>
    <n v="-22908674.41905947"/>
  </r>
  <r>
    <n v="2497"/>
    <x v="2498"/>
    <n v="3876033378.3598051"/>
    <n v="74551260.910307333"/>
    <n v="1439510.0000000009"/>
    <n v="0"/>
    <n v="0"/>
    <n v="2497"/>
    <n v="4316000"/>
    <n v="5256000"/>
    <n v="2497"/>
    <n v="0"/>
    <n v="0"/>
    <n v="0.50042297667126356"/>
    <n v="0.56352640118480557"/>
    <n v="0"/>
    <n v="0"/>
    <n v="1"/>
    <n v="1"/>
    <n v="4153776.2772448929"/>
    <n v="2500000"/>
    <n v="-24579587.679989371"/>
  </r>
  <r>
    <n v="2498"/>
    <x v="2499"/>
    <n v="3876162596.8337688"/>
    <n v="74551260.910307333"/>
    <n v="0"/>
    <n v="0"/>
    <n v="0"/>
    <n v="2498"/>
    <n v="4023000"/>
    <n v="5036000"/>
    <n v="2498"/>
    <n v="0"/>
    <n v="0"/>
    <n v="0.50043254170150164"/>
    <n v="0.56354213726722702"/>
    <n v="0"/>
    <n v="0"/>
    <n v="1"/>
    <n v="1"/>
    <n v="4115095.0735575082"/>
    <n v="2500000"/>
    <n v="-26233791.80868344"/>
  </r>
  <r>
    <n v="2499"/>
    <x v="2500"/>
    <n v="3876278642.6687889"/>
    <n v="74551260.910307333"/>
    <n v="-600000"/>
    <n v="0"/>
    <n v="0"/>
    <n v="2499"/>
    <n v="4103000"/>
    <n v="4962000"/>
    <n v="2499"/>
    <n v="0"/>
    <n v="0"/>
    <n v="0.50044725942288326"/>
    <n v="0.56355927305044773"/>
    <n v="0"/>
    <n v="0"/>
    <n v="1"/>
    <n v="1"/>
    <n v="4055188.6140100048"/>
    <n v="2500000"/>
    <n v="-27871453.896460321"/>
  </r>
  <r>
    <n v="2500"/>
    <x v="2501"/>
    <n v="3876382833.1367698"/>
    <n v="74551260.910307333"/>
    <n v="-1194000.00013411"/>
    <n v="0"/>
    <n v="0"/>
    <n v="2500"/>
    <n v="4132000"/>
    <n v="4954000"/>
    <n v="2500"/>
    <n v="0"/>
    <n v="0"/>
    <n v="0.50046058953025796"/>
    <n v="0.56357680584572001"/>
    <n v="0"/>
    <n v="0"/>
    <n v="1"/>
    <n v="1"/>
    <n v="3998817.5709855468"/>
    <n v="2500000"/>
    <n v="-29492739.363725469"/>
  </r>
  <r>
    <n v="2501"/>
    <x v="2502"/>
    <n v="3876476353.7816272"/>
    <n v="74551260.910307333"/>
    <n v="-1782060.0003996489"/>
    <n v="0"/>
    <n v="0"/>
    <n v="2501"/>
    <n v="4312000"/>
    <n v="4966000"/>
    <n v="2501"/>
    <n v="0"/>
    <n v="0"/>
    <n v="0.50047341223187547"/>
    <n v="0.56359430382493902"/>
    <n v="0"/>
    <n v="0"/>
    <n v="1"/>
    <n v="1"/>
    <n v="3945773.2997054928"/>
    <n v="2500000"/>
    <n v="-31097811.97668035"/>
  </r>
  <r>
    <n v="2502"/>
    <x v="2503"/>
    <n v="3876560271.592164"/>
    <n v="74551260.910307333"/>
    <n v="2674045.5992060262"/>
    <n v="0"/>
    <n v="0"/>
    <n v="2502"/>
    <n v="4493000"/>
    <n v="5290000"/>
    <n v="2502"/>
    <n v="0"/>
    <n v="0"/>
    <n v="0.50048304576429803"/>
    <n v="0.5636116327796481"/>
    <n v="0"/>
    <n v="0"/>
    <n v="1"/>
    <n v="1"/>
    <n v="7355832.6154202046"/>
    <n v="5916506.0537521653"/>
    <n v="-23625696.363864452"/>
  </r>
  <r>
    <n v="2503"/>
    <x v="2504"/>
    <n v="3876635546.8576522"/>
    <n v="74551260.910307333"/>
    <n v="17993875"/>
    <n v="0"/>
    <n v="0"/>
    <n v="2503"/>
    <n v="4560000"/>
    <n v="6429000"/>
    <n v="2503"/>
    <n v="0"/>
    <n v="0"/>
    <n v="0.50049408406742568"/>
    <n v="0.56362467570542651"/>
    <n v="0"/>
    <n v="0"/>
    <n v="1"/>
    <n v="1"/>
    <n v="11103869.302969331"/>
    <n v="5981365.6928486582"/>
    <n v="-16228301.905506561"/>
  </r>
  <r>
    <n v="2504"/>
    <x v="2505"/>
    <n v="3876703043.837852"/>
    <n v="74551260.910307333"/>
    <n v="7542949.4661370311"/>
    <n v="0"/>
    <n v="0"/>
    <n v="2504"/>
    <n v="4335000"/>
    <n v="5279000"/>
    <n v="2504"/>
    <n v="0"/>
    <n v="0"/>
    <n v="0.50050455505597369"/>
    <n v="0.56361810249689137"/>
    <n v="0"/>
    <n v="0"/>
    <n v="1"/>
    <n v="1"/>
    <n v="5354729.6675186763"/>
    <n v="2500000"/>
    <n v="-17178093.890078809"/>
  </r>
  <r>
    <n v="2505"/>
    <x v="2506"/>
    <n v="3876763540.3660259"/>
    <n v="74551260.910307333"/>
    <n v="0"/>
    <n v="0"/>
    <n v="0"/>
    <n v="2505"/>
    <n v="4242000"/>
    <n v="4986000"/>
    <n v="2505"/>
    <n v="0"/>
    <n v="0"/>
    <n v="0.50051377359346216"/>
    <n v="0.56363471623329775"/>
    <n v="0"/>
    <n v="0"/>
    <n v="1"/>
    <n v="1"/>
    <n v="4201463.2952627866"/>
    <n v="2500000"/>
    <n v="-18906312.955017619"/>
  </r>
  <r>
    <n v="2506"/>
    <x v="2507"/>
    <n v="3876817736.4916339"/>
    <n v="74551260.910307333"/>
    <n v="-600000"/>
    <n v="0"/>
    <n v="0"/>
    <n v="2506"/>
    <n v="4165000"/>
    <n v="4865000"/>
    <n v="2506"/>
    <n v="0"/>
    <n v="0"/>
    <n v="0.50052465335526386"/>
    <n v="0.56365228990007565"/>
    <n v="0"/>
    <n v="0"/>
    <n v="1"/>
    <n v="1"/>
    <n v="4136459.7620375999"/>
    <n v="2500000"/>
    <n v="-20617249.829693329"/>
  </r>
  <r>
    <n v="2507"/>
    <x v="2508"/>
    <n v="3876866262.2587638"/>
    <n v="74551260.910307333"/>
    <n v="-1194000.00013411"/>
    <n v="0"/>
    <n v="0"/>
    <n v="2507"/>
    <n v="4371000"/>
    <n v="5054000"/>
    <n v="2507"/>
    <n v="0"/>
    <n v="0"/>
    <n v="0.50053689241516375"/>
    <n v="0.56367055483524453"/>
    <n v="0"/>
    <n v="0"/>
    <n v="1"/>
    <n v="1"/>
    <n v="4075292.4522707262"/>
    <n v="2500000"/>
    <n v="-22311077.336004712"/>
  </r>
  <r>
    <n v="2508"/>
    <x v="2509"/>
    <n v="3876909684.7067142"/>
    <n v="74551260.910307333"/>
    <n v="10453774.999600351"/>
    <n v="0"/>
    <n v="0"/>
    <n v="2508"/>
    <n v="5072000"/>
    <n v="5772000"/>
    <n v="2508"/>
    <n v="0"/>
    <n v="0"/>
    <n v="0.50054545998280897"/>
    <n v="0.56368749761203063"/>
    <n v="0"/>
    <n v="0"/>
    <n v="1"/>
    <n v="1"/>
    <n v="9349777.8881788757"/>
    <n v="5916506.0819244888"/>
    <n v="-14926829.06763158"/>
  </r>
  <r>
    <n v="2509"/>
    <x v="2510"/>
    <n v="3876948514.170505"/>
    <n v="74551260.910307333"/>
    <n v="10076570"/>
    <n v="0"/>
    <n v="0"/>
    <n v="2509"/>
    <n v="5347000"/>
    <n v="6611000"/>
    <n v="2509"/>
    <n v="0"/>
    <n v="0"/>
    <n v="0.50055499361785638"/>
    <n v="0.56369122185294684"/>
    <n v="0"/>
    <n v="0"/>
    <n v="1"/>
    <n v="1"/>
    <n v="9265793.9842122234"/>
    <n v="5806734.9953169264"/>
    <n v="-8010385.7802916691"/>
  </r>
  <r>
    <n v="2510"/>
    <x v="2511"/>
    <n v="3876983209.9513459"/>
    <n v="74551260.910307333"/>
    <n v="10076570"/>
    <n v="0"/>
    <n v="0"/>
    <n v="2510"/>
    <n v="4669000"/>
    <n v="5545000"/>
    <n v="2510"/>
    <n v="0"/>
    <n v="0"/>
    <n v="0.50056380321310079"/>
    <n v="0.56369614085092368"/>
    <n v="0"/>
    <n v="0"/>
    <n v="1"/>
    <n v="1"/>
    <n v="6748077.9608237594"/>
    <n v="3185501.9119638079"/>
    <n v="-7072544.424279213"/>
  </r>
  <r>
    <n v="2511"/>
    <x v="2512"/>
    <n v="3877014185.4200482"/>
    <n v="74551260.910307333"/>
    <n v="0"/>
    <n v="0"/>
    <n v="0"/>
    <n v="2511"/>
    <n v="6213000"/>
    <n v="9560000"/>
    <n v="2511"/>
    <n v="0"/>
    <n v="0"/>
    <n v="0.50057291260000025"/>
    <n v="0.56371028255790478"/>
    <n v="0"/>
    <n v="0"/>
    <n v="1"/>
    <n v="1"/>
    <n v="4335215.6098656533"/>
    <n v="2500000"/>
    <n v="-8901818.981617257"/>
  </r>
  <r>
    <n v="2512"/>
    <x v="2513"/>
    <n v="3877041812.610086"/>
    <n v="74551260.910307333"/>
    <n v="44744565"/>
    <n v="0"/>
    <n v="0"/>
    <n v="2512"/>
    <n v="11658000"/>
    <n v="20511000"/>
    <n v="2512"/>
    <n v="0"/>
    <n v="0"/>
    <n v="0.5005441096537494"/>
    <n v="0.56369002409780422"/>
    <n v="0"/>
    <n v="0"/>
    <n v="1"/>
    <n v="1"/>
    <n v="26412690.563880861"/>
    <n v="14483294.850496819"/>
    <n v="14106836.706209211"/>
  </r>
  <r>
    <n v="2513"/>
    <x v="2514"/>
    <n v="3877066426.3513651"/>
    <n v="74909889.919445783"/>
    <n v="55507713.006147951"/>
    <n v="0"/>
    <n v="0"/>
    <n v="2513"/>
    <n v="9859000"/>
    <n v="15707000"/>
    <n v="2513"/>
    <n v="0"/>
    <n v="0"/>
    <n v="0.50053985905003295"/>
    <n v="0.56368692820837296"/>
    <n v="0"/>
    <n v="0"/>
    <n v="1"/>
    <n v="1"/>
    <n v="39572106.135750897"/>
    <n v="24390617.527500652"/>
    <n v="42176656.594542921"/>
  </r>
  <r>
    <n v="2514"/>
    <x v="2515"/>
    <n v="3877088327.990593"/>
    <n v="76322430.703349233"/>
    <n v="10063972.955020551"/>
    <n v="0"/>
    <n v="0"/>
    <n v="2514"/>
    <n v="6841000"/>
    <n v="9639000"/>
    <n v="2514"/>
    <n v="0"/>
    <n v="0"/>
    <n v="0.50003458807073853"/>
    <n v="0.56322168210790347"/>
    <n v="0"/>
    <n v="0"/>
    <n v="1"/>
    <n v="1"/>
    <n v="14206353.973961409"/>
    <n v="9161383.9413642567"/>
    <n v="30682334.689714368"/>
  </r>
  <r>
    <n v="2515"/>
    <x v="2516"/>
    <n v="3877107788.739624"/>
    <n v="75744008.806148767"/>
    <n v="0"/>
    <n v="0"/>
    <n v="0"/>
    <n v="2515"/>
    <n v="5897000"/>
    <n v="7869000"/>
    <n v="2515"/>
    <n v="0"/>
    <n v="0"/>
    <n v="0.50002361358495218"/>
    <n v="0.56320659947128804"/>
    <n v="0"/>
    <n v="0"/>
    <n v="1"/>
    <n v="1"/>
    <n v="9731767.5715170205"/>
    <n v="6498995.6988160629"/>
    <n v="22315428.112279151"/>
  </r>
  <r>
    <n v="2516"/>
    <x v="2517"/>
    <n v="3877125052.688962"/>
    <n v="75322965.962883174"/>
    <n v="-600000"/>
    <n v="0"/>
    <n v="0"/>
    <n v="2516"/>
    <n v="5553000"/>
    <n v="6884000"/>
    <n v="2516"/>
    <n v="0"/>
    <n v="0"/>
    <n v="0.50002874513354389"/>
    <n v="0.56321010103600899"/>
    <n v="0"/>
    <n v="0"/>
    <n v="1"/>
    <n v="1"/>
    <n v="7799842.8054238018"/>
    <n v="4722445.5826430907"/>
    <n v="16222681.228424629"/>
  </r>
  <r>
    <n v="2517"/>
    <x v="2518"/>
    <n v="3877140339.5199151"/>
    <n v="75016364.299827188"/>
    <n v="-1194000.00013411"/>
    <n v="0"/>
    <n v="0"/>
    <n v="2517"/>
    <n v="5387000"/>
    <n v="6463000"/>
    <n v="2517"/>
    <n v="0"/>
    <n v="0"/>
    <n v="0.50003508061420698"/>
    <n v="0.56321910721492707"/>
    <n v="0"/>
    <n v="0"/>
    <n v="1"/>
    <n v="1"/>
    <n v="6364797.760949105"/>
    <n v="3433605.6576450188"/>
    <n v="11795973.96613102"/>
  </r>
  <r>
    <n v="2518"/>
    <x v="2519"/>
    <n v="3877153846.9455209"/>
    <n v="74793601.753745079"/>
    <n v="13332794.999600351"/>
    <n v="0"/>
    <n v="0"/>
    <n v="2518"/>
    <n v="5855000"/>
    <n v="8470000"/>
    <n v="2518"/>
    <n v="0"/>
    <n v="0"/>
    <n v="0.5000349471481691"/>
    <n v="0.56323043520092131"/>
    <n v="0"/>
    <n v="0"/>
    <n v="1"/>
    <n v="1"/>
    <n v="14972252.94785147"/>
    <n v="9570309.7770905811"/>
    <n v="19207504.498365931"/>
  </r>
  <r>
    <n v="2519"/>
    <x v="2520"/>
    <n v="3877165752.9074001"/>
    <n v="75166567.778805986"/>
    <n v="719754.99999999814"/>
    <n v="0"/>
    <n v="0"/>
    <n v="2519"/>
    <n v="5313000"/>
    <n v="6769000"/>
    <n v="2519"/>
    <n v="0"/>
    <n v="0"/>
    <n v="0.50000791804668698"/>
    <n v="0.56320022168386119"/>
    <n v="0"/>
    <n v="0"/>
    <n v="1"/>
    <n v="1"/>
    <n v="7023897.8175106579"/>
    <n v="4142007.5688545741"/>
    <n v="13968630.79738711"/>
  </r>
  <r>
    <n v="2520"/>
    <x v="2521"/>
    <n v="3877176217.552896"/>
    <n v="74902935.066027969"/>
    <n v="1195386.181355163"/>
    <n v="0"/>
    <n v="0"/>
    <n v="2520"/>
    <n v="5277000"/>
    <n v="6136000"/>
    <n v="2520"/>
    <n v="0"/>
    <n v="0"/>
    <n v="0.50001417100416679"/>
    <n v="0.56321030081300449"/>
    <n v="0"/>
    <n v="0"/>
    <n v="1"/>
    <n v="1"/>
    <n v="6241951.8873751257"/>
    <n v="3482974.7685448211"/>
    <n v="10950042.79311784"/>
  </r>
  <r>
    <n v="2521"/>
    <x v="2522"/>
    <n v="3877185385.0145259"/>
    <n v="74751032.464486718"/>
    <n v="1428454.7223948049"/>
    <n v="0"/>
    <n v="0"/>
    <n v="2521"/>
    <n v="5068000"/>
    <n v="6335000"/>
    <n v="2521"/>
    <n v="0"/>
    <n v="0"/>
    <n v="0.50001621841748467"/>
    <n v="0.56322298743070043"/>
    <n v="0"/>
    <n v="0"/>
    <n v="1"/>
    <n v="1"/>
    <n v="7070099.1902648471"/>
    <n v="4419014.0684835576"/>
    <n v="11111067.22027378"/>
  </r>
  <r>
    <n v="2522"/>
    <x v="2523"/>
    <n v="3877193385.0114651"/>
    <n v="74759135.600576207"/>
    <n v="719755"/>
    <n v="0"/>
    <n v="0"/>
    <n v="2522"/>
    <n v="4988000"/>
    <n v="5940000"/>
    <n v="2522"/>
    <n v="0"/>
    <n v="0"/>
    <n v="0.50002649497809648"/>
    <n v="0.56323439970110434"/>
    <n v="0"/>
    <n v="0"/>
    <n v="1"/>
    <n v="1"/>
    <n v="5452076.3692499464"/>
    <n v="2898709.7846990288"/>
    <n v="8868304.2547427081"/>
  </r>
  <r>
    <n v="2523"/>
    <x v="2524"/>
    <n v="3877200334.2908921"/>
    <n v="74646274.379163191"/>
    <n v="-242949.43445144099"/>
    <n v="0"/>
    <n v="0"/>
    <n v="2523"/>
    <n v="4898000"/>
    <n v="5731000"/>
    <n v="2523"/>
    <n v="0"/>
    <n v="0"/>
    <n v="0.50002786615237382"/>
    <n v="0.56324774998594584"/>
    <n v="0"/>
    <n v="0"/>
    <n v="1"/>
    <n v="1"/>
    <n v="4949841.4806419034"/>
    <n v="2500000"/>
    <n v="6451345.0927341525"/>
  </r>
  <r>
    <n v="2524"/>
    <x v="2525"/>
    <n v="3877206337.9251971"/>
    <n v="74551260.910307333"/>
    <n v="-840519.94016123004"/>
    <n v="0"/>
    <n v="0"/>
    <n v="2524"/>
    <n v="4878000"/>
    <n v="5565000"/>
    <n v="2524"/>
    <n v="0"/>
    <n v="0"/>
    <n v="0.50002659055271992"/>
    <n v="0.56326173162095405"/>
    <n v="0"/>
    <n v="0"/>
    <n v="1"/>
    <n v="1"/>
    <n v="4840671.9489240553"/>
    <n v="2500000"/>
    <n v="4548551.5777978795"/>
  </r>
  <r>
    <n v="2525"/>
    <x v="2526"/>
    <n v="3877211490.4794679"/>
    <n v="74551260.910307333"/>
    <n v="-1432114.7409474889"/>
    <n v="0"/>
    <n v="0"/>
    <n v="2525"/>
    <n v="4768000"/>
    <n v="5355000"/>
    <n v="2525"/>
    <n v="0"/>
    <n v="0"/>
    <n v="0.50002570134272617"/>
    <n v="0.56327655127001197"/>
    <n v="0"/>
    <n v="0"/>
    <n v="1"/>
    <n v="1"/>
    <n v="4737945.1242058147"/>
    <n v="2500000"/>
    <n v="2629853.674747624"/>
  </r>
  <r>
    <n v="2526"/>
    <x v="2527"/>
    <n v="3877215877.0622258"/>
    <n v="74551260.910307333"/>
    <n v="-2017793.5938581161"/>
    <n v="0"/>
    <n v="0"/>
    <n v="2526"/>
    <n v="5143000"/>
    <n v="6129000"/>
    <n v="2526"/>
    <n v="0"/>
    <n v="0"/>
    <n v="0.50002691968415758"/>
    <n v="0.56329248898716022"/>
    <n v="0"/>
    <n v="0"/>
    <n v="1"/>
    <n v="1"/>
    <n v="4641280.786174519"/>
    <n v="2500000"/>
    <n v="711703.76299523353"/>
  </r>
  <r>
    <n v="2527"/>
    <x v="2528"/>
    <n v="3877219574.2710872"/>
    <n v="74551260.910307333"/>
    <n v="21874054.341629449"/>
    <n v="0"/>
    <n v="0"/>
    <n v="2527"/>
    <n v="6763000"/>
    <n v="8996000"/>
    <n v="2527"/>
    <n v="0"/>
    <n v="0"/>
    <n v="0.50002083373972406"/>
    <n v="0.56330338408318625"/>
    <n v="0"/>
    <n v="0"/>
    <n v="1"/>
    <n v="1"/>
    <n v="17544545.66417357"/>
    <n v="10830576.73934059"/>
    <n v="14960884.40550657"/>
  </r>
  <r>
    <n v="2528"/>
    <x v="2529"/>
    <n v="3877222651.0438628"/>
    <n v="74952867.651809424"/>
    <n v="4948771.0057749748"/>
    <n v="0"/>
    <n v="0"/>
    <n v="2528"/>
    <n v="5400000"/>
    <n v="7004000"/>
    <n v="2528"/>
    <n v="0"/>
    <n v="0"/>
    <n v="0.49998322252677402"/>
    <n v="0.56324650488663108"/>
    <n v="0"/>
    <n v="0"/>
    <n v="1"/>
    <n v="1"/>
    <n v="7244555.2386349794"/>
    <n v="4331765.3661189796"/>
    <n v="12460828.9232524"/>
  </r>
  <r>
    <n v="2529"/>
    <x v="2530"/>
    <n v="3877225169.4245372"/>
    <n v="74827058.852723643"/>
    <n v="719755"/>
    <n v="0"/>
    <n v="0"/>
    <n v="2529"/>
    <n v="5178000"/>
    <n v="6146000"/>
    <n v="2529"/>
    <n v="0"/>
    <n v="0"/>
    <n v="0.49998944789575689"/>
    <n v="0.56325570830505023"/>
    <n v="0"/>
    <n v="0"/>
    <n v="1"/>
    <n v="1"/>
    <n v="4952974.3967708107"/>
    <n v="2651833.9042089619"/>
    <n v="9066462.6703156941"/>
  </r>
  <r>
    <n v="2530"/>
    <x v="2531"/>
    <n v="3877227185.2526588"/>
    <n v="74656246.186776638"/>
    <n v="-247320.04983912219"/>
    <n v="0"/>
    <n v="0"/>
    <n v="2530"/>
    <n v="5029000"/>
    <n v="5922000"/>
    <n v="2530"/>
    <n v="0"/>
    <n v="0"/>
    <n v="0.49998456760893167"/>
    <n v="0.56326718284053789"/>
    <n v="0"/>
    <n v="0"/>
    <n v="1"/>
    <n v="1"/>
    <n v="4712500.6664658925"/>
    <n v="2500000"/>
    <n v="6588331.0353153478"/>
  </r>
  <r>
    <n v="2531"/>
    <x v="2532"/>
    <n v="3877228748.783792"/>
    <n v="74551260.910307333"/>
    <n v="-844846.84939601133"/>
    <n v="0"/>
    <n v="0"/>
    <n v="2531"/>
    <n v="4940000"/>
    <n v="5701000"/>
    <n v="2531"/>
    <n v="0"/>
    <n v="0"/>
    <n v="0.49998073922875269"/>
    <n v="0.56327959841418573"/>
    <n v="0"/>
    <n v="0"/>
    <n v="1"/>
    <n v="1"/>
    <n v="4617337.948743877"/>
    <n v="2500000"/>
    <n v="4685089.816726421"/>
  </r>
  <r>
    <n v="2532"/>
    <x v="2533"/>
    <n v="3877229905.2479081"/>
    <n v="74551260.910307333"/>
    <n v="-1436398.381090889"/>
    <n v="0"/>
    <n v="0"/>
    <n v="2532"/>
    <n v="4935000"/>
    <n v="5644000"/>
    <n v="2532"/>
    <n v="0"/>
    <n v="0"/>
    <n v="0.49997865068974823"/>
    <n v="0.56329324790688284"/>
    <n v="0"/>
    <n v="0"/>
    <n v="1"/>
    <n v="1"/>
    <n v="4527791.3172862409"/>
    <n v="2500000"/>
    <n v="2767773.96337655"/>
  </r>
  <r>
    <n v="2533"/>
    <x v="2534"/>
    <n v="3877230695.3519559"/>
    <n v="74551260.910307333"/>
    <n v="-2022034.397601041"/>
    <n v="0"/>
    <n v="0"/>
    <n v="2533"/>
    <n v="4815000"/>
    <n v="5478000"/>
    <n v="2533"/>
    <n v="0"/>
    <n v="0"/>
    <n v="0.49997665941858449"/>
    <n v="0.56330710017779584"/>
    <n v="0"/>
    <n v="0"/>
    <n v="1"/>
    <n v="1"/>
    <n v="4443529.3353109742"/>
    <n v="2500000"/>
    <n v="858852.10177174676"/>
  </r>
  <r>
    <n v="2534"/>
    <x v="2535"/>
    <n v="3877231155.7321692"/>
    <n v="74551260.910307333"/>
    <n v="-2601814.0540769901"/>
    <n v="0"/>
    <n v="0"/>
    <n v="2534"/>
    <n v="5581000"/>
    <n v="6429000"/>
    <n v="2534"/>
    <n v="0"/>
    <n v="0"/>
    <n v="0.49997698209308999"/>
    <n v="0.56332187497907094"/>
    <n v="0"/>
    <n v="0"/>
    <n v="1"/>
    <n v="1"/>
    <n v="4364240.1259814296"/>
    <n v="2500000"/>
    <n v="-1049736.419054002"/>
  </r>
  <r>
    <n v="2535"/>
    <x v="2536"/>
    <n v="3877231319.3611269"/>
    <n v="74551260.910307333"/>
    <n v="29932934.085882232"/>
    <n v="0"/>
    <n v="0"/>
    <n v="2535"/>
    <n v="11623000"/>
    <n v="15306000"/>
    <n v="2535"/>
    <n v="0"/>
    <n v="0"/>
    <n v="0.49996193899357672"/>
    <n v="0.56332982439584467"/>
    <n v="0"/>
    <n v="0"/>
    <n v="1"/>
    <n v="1"/>
    <n v="24862286.650720991"/>
    <n v="16469765.769074289"/>
    <n v="22274360.94490191"/>
  </r>
  <r>
    <n v="2536"/>
    <x v="2537"/>
    <n v="3877231215.9141378"/>
    <n v="75320899.364343151"/>
    <n v="19994701.201554809"/>
    <n v="0"/>
    <n v="0"/>
    <n v="2536"/>
    <n v="8205000"/>
    <n v="11629000"/>
    <n v="2536"/>
    <n v="0"/>
    <n v="0"/>
    <n v="0.49992005479772939"/>
    <n v="0.56325827212083013"/>
    <n v="0"/>
    <n v="0"/>
    <n v="1"/>
    <n v="1"/>
    <n v="14985744.17657619"/>
    <n v="8566087.232506508"/>
    <n v="21723326.882343791"/>
  </r>
  <r>
    <n v="2537"/>
    <x v="2538"/>
    <n v="3877230872.098959"/>
    <n v="75293170.00627175"/>
    <n v="857409.70564592257"/>
    <n v="0"/>
    <n v="0"/>
    <n v="2537"/>
    <n v="6361000"/>
    <n v="8622000"/>
    <n v="2537"/>
    <n v="0"/>
    <n v="0"/>
    <n v="0.49991974760371238"/>
    <n v="0.56324904917704322"/>
    <n v="0"/>
    <n v="0"/>
    <n v="1"/>
    <n v="1"/>
    <n v="7081270.4535260471"/>
    <n v="4641410.7654344086"/>
    <n v="15800946.27218299"/>
  </r>
  <r>
    <n v="2538"/>
    <x v="2539"/>
    <n v="3877230311.9525561"/>
    <n v="74995141.583469942"/>
    <n v="542683.5560391685"/>
    <n v="0"/>
    <n v="0"/>
    <n v="2538"/>
    <n v="5815000"/>
    <n v="7028000"/>
    <n v="2538"/>
    <n v="0"/>
    <n v="0"/>
    <n v="0.49991639234499041"/>
    <n v="0.56325137681887383"/>
    <n v="0"/>
    <n v="0"/>
    <n v="1"/>
    <n v="1"/>
    <n v="5691210.1205431921"/>
    <n v="3345928.8742447072"/>
    <n v="11493382.57830001"/>
  </r>
  <r>
    <n v="2539"/>
    <x v="2540"/>
    <n v="3877229557.10818"/>
    <n v="74778374.628032491"/>
    <n v="-334085.05741950817"/>
    <n v="0"/>
    <n v="0"/>
    <n v="2539"/>
    <n v="5991000"/>
    <n v="7003000"/>
    <n v="2539"/>
    <n v="0"/>
    <n v="0"/>
    <n v="0.49990816078002709"/>
    <n v="0.56325906450486096"/>
    <n v="0"/>
    <n v="0"/>
    <n v="1"/>
    <n v="1"/>
    <n v="4751144.7449436439"/>
    <n v="2500000"/>
    <n v="8349604.9995510429"/>
  </r>
  <r>
    <n v="2540"/>
    <x v="2541"/>
    <n v="3877228627.0357499"/>
    <n v="74620172.186293647"/>
    <n v="3387785.7930800128"/>
    <n v="0"/>
    <n v="0"/>
    <n v="2540"/>
    <n v="5731000"/>
    <n v="6846000"/>
    <n v="2540"/>
    <n v="0"/>
    <n v="0"/>
    <n v="0.49988431470556688"/>
    <n v="0.56326413461550784"/>
    <n v="0"/>
    <n v="0"/>
    <n v="1"/>
    <n v="1"/>
    <n v="4868918.8886405788"/>
    <n v="2500000"/>
    <n v="6862788.6382155884"/>
  </r>
  <r>
    <n v="2541"/>
    <x v="2542"/>
    <n v="3877227539.2581758"/>
    <n v="74551260.910307333"/>
    <n v="0"/>
    <n v="0"/>
    <n v="0"/>
    <n v="2541"/>
    <n v="5361000"/>
    <n v="6262000"/>
    <n v="2541"/>
    <n v="0"/>
    <n v="0"/>
    <n v="0.49986609981209729"/>
    <n v="0.56327074490696549"/>
    <n v="0"/>
    <n v="0"/>
    <n v="1"/>
    <n v="1"/>
    <n v="4617333.32739022"/>
    <n v="2500000"/>
    <n v="4959301.7839995204"/>
  </r>
  <r>
    <n v="2542"/>
    <x v="2543"/>
    <n v="3877226309.5460701"/>
    <n v="74551260.910307333"/>
    <n v="2279020"/>
    <n v="0"/>
    <n v="0"/>
    <n v="2542"/>
    <n v="5339000"/>
    <n v="6120000"/>
    <n v="2542"/>
    <n v="0"/>
    <n v="0"/>
    <n v="0.49985561754622071"/>
    <n v="0.56328066868678439"/>
    <n v="0"/>
    <n v="0"/>
    <n v="1"/>
    <n v="1"/>
    <n v="4626400.8364149071"/>
    <n v="2598613.8677502968"/>
    <n v="4628548.5969768912"/>
  </r>
  <r>
    <n v="2543"/>
    <x v="2544"/>
    <n v="3877224952.0929699"/>
    <n v="74551260.910307333"/>
    <n v="0"/>
    <n v="0"/>
    <n v="0"/>
    <n v="2543"/>
    <n v="5140000"/>
    <n v="5887000"/>
    <n v="2543"/>
    <n v="0"/>
    <n v="0"/>
    <n v="0.49984691022031058"/>
    <n v="0.56329158430921278"/>
    <n v="0"/>
    <n v="0"/>
    <n v="1"/>
    <n v="1"/>
    <n v="4480742.9897004431"/>
    <n v="2500000"/>
    <n v="2715679.8029715829"/>
  </r>
  <r>
    <n v="2544"/>
    <x v="2545"/>
    <n v="3877223479.6730542"/>
    <n v="74551260.910307333"/>
    <n v="-600000"/>
    <n v="0"/>
    <n v="0"/>
    <n v="2544"/>
    <n v="4951000"/>
    <n v="5710000"/>
    <n v="2544"/>
    <n v="0"/>
    <n v="0"/>
    <n v="0.49984088968364793"/>
    <n v="0.56330372641593041"/>
    <n v="0"/>
    <n v="0"/>
    <n v="1"/>
    <n v="1"/>
    <n v="4399257.5936891092"/>
    <n v="2500000"/>
    <n v="801635.49263902148"/>
  </r>
  <r>
    <n v="2545"/>
    <x v="2546"/>
    <n v="3877221903.7830729"/>
    <n v="74551260.910307333"/>
    <n v="3124529.99986589"/>
    <n v="0"/>
    <n v="0"/>
    <n v="2545"/>
    <n v="5457000"/>
    <n v="6162000"/>
    <n v="2545"/>
    <n v="0"/>
    <n v="0"/>
    <n v="0.49983859108369783"/>
    <n v="0.56331688136351843"/>
    <n v="0"/>
    <n v="0"/>
    <n v="1"/>
    <n v="1"/>
    <n v="5096868.0278543523"/>
    <n v="3122417.8277226849"/>
    <n v="1655652.0748204291"/>
  </r>
  <r>
    <n v="2546"/>
    <x v="2547"/>
    <n v="3877220234.7700968"/>
    <n v="74551260.910307333"/>
    <n v="8637060"/>
    <n v="0"/>
    <n v="0"/>
    <n v="2546"/>
    <n v="5184000"/>
    <n v="6102000"/>
    <n v="2546"/>
    <n v="0"/>
    <n v="0"/>
    <n v="0.49983406806612168"/>
    <n v="0.56332851956120633"/>
    <n v="0"/>
    <n v="0"/>
    <n v="1"/>
    <n v="1"/>
    <n v="8574396.7694114484"/>
    <n v="5294568.7172148041"/>
    <n v="7236413.7229722831"/>
  </r>
  <r>
    <n v="2547"/>
    <x v="2548"/>
    <n v="3877218481.9464812"/>
    <n v="74564153.726442158"/>
    <n v="0"/>
    <n v="0"/>
    <n v="0"/>
    <n v="2547"/>
    <n v="7989000"/>
    <n v="9669000"/>
    <n v="2547"/>
    <n v="0"/>
    <n v="0"/>
    <n v="0.49984448939250747"/>
    <n v="0.563336308803144"/>
    <n v="0"/>
    <n v="0"/>
    <n v="1"/>
    <n v="1"/>
    <n v="4371598.8491539517"/>
    <n v="2500000"/>
    <n v="5255197.7636870537"/>
  </r>
  <r>
    <n v="2548"/>
    <x v="2549"/>
    <n v="3877216653.6933422"/>
    <n v="74551260.910307333"/>
    <n v="35387750"/>
    <n v="0"/>
    <n v="0"/>
    <n v="2548"/>
    <n v="8261000"/>
    <n v="11465000"/>
    <n v="2548"/>
    <n v="0"/>
    <n v="0"/>
    <n v="0.49977195179328437"/>
    <n v="0.56331524723225579"/>
    <n v="0"/>
    <n v="0"/>
    <n v="1"/>
    <n v="1"/>
    <n v="25220670.287808519"/>
    <n v="15508609.149267159"/>
    <n v="25022066.98480076"/>
  </r>
  <r>
    <n v="2549"/>
    <x v="2550"/>
    <n v="3877214757.5536771"/>
    <n v="75459170.534552842"/>
    <n v="8450330.2940586954"/>
    <n v="0"/>
    <n v="0"/>
    <n v="2549"/>
    <n v="7382000"/>
    <n v="8751000"/>
    <n v="2549"/>
    <n v="0"/>
    <n v="0"/>
    <n v="0.49964546737952759"/>
    <n v="0.56315935678570384"/>
    <n v="0"/>
    <n v="0"/>
    <n v="1"/>
    <n v="1"/>
    <n v="9190543.3289155476"/>
    <n v="5453261.8380757151"/>
    <n v="18203784.775100641"/>
  </r>
  <r>
    <n v="2550"/>
    <x v="2551"/>
    <n v="3877212800.3161788"/>
    <n v="75116058.190559223"/>
    <n v="0"/>
    <n v="0"/>
    <n v="0"/>
    <n v="2550"/>
    <n v="6495000"/>
    <n v="8046000"/>
    <n v="2550"/>
    <n v="0"/>
    <n v="0"/>
    <n v="0.49963718156479853"/>
    <n v="0.56316316822810286"/>
    <n v="0"/>
    <n v="0"/>
    <n v="1"/>
    <n v="1"/>
    <n v="6196039.0242557386"/>
    <n v="3854751.2490939461"/>
    <n v="13233480.71096324"/>
  </r>
  <r>
    <n v="2551"/>
    <x v="2552"/>
    <n v="3877210788.0906701"/>
    <n v="74865940.54723537"/>
    <n v="-600000"/>
    <n v="0"/>
    <n v="0"/>
    <n v="2551"/>
    <n v="6032000"/>
    <n v="7129000"/>
    <n v="2551"/>
    <n v="0"/>
    <n v="0"/>
    <n v="0.49962361264639199"/>
    <n v="0.56316618225367243"/>
    <n v="0"/>
    <n v="0"/>
    <n v="1"/>
    <n v="1"/>
    <n v="5041131.7286683796"/>
    <n v="2802607.1215886772"/>
    <n v="9629832.365713397"/>
  </r>
  <r>
    <n v="2552"/>
    <x v="2553"/>
    <n v="3877208726.3759842"/>
    <n v="74684596.303533003"/>
    <n v="-1194000.00013411"/>
    <n v="0"/>
    <n v="0"/>
    <n v="2552"/>
    <n v="5810000"/>
    <n v="6737000"/>
    <n v="2552"/>
    <n v="0"/>
    <n v="0"/>
    <n v="0.49960379812003269"/>
    <n v="0.56317138554399482"/>
    <n v="0"/>
    <n v="0"/>
    <n v="1"/>
    <n v="1"/>
    <n v="4641826.0705105094"/>
    <n v="2500000"/>
    <n v="6997600.1878671646"/>
  </r>
  <r>
    <n v="2553"/>
    <x v="2554"/>
    <n v="3877206620.121068"/>
    <n v="74552136.055526346"/>
    <n v="-1782060.0003996489"/>
    <n v="0"/>
    <n v="0"/>
    <n v="2553"/>
    <n v="5334000"/>
    <n v="6162000"/>
    <n v="2553"/>
    <n v="0"/>
    <n v="0"/>
    <n v="0.49958389628281558"/>
    <n v="0.56317801429864689"/>
    <n v="0"/>
    <n v="0"/>
    <n v="1"/>
    <n v="1"/>
    <n v="4550834.25749873"/>
    <n v="2500000"/>
    <n v="5080770.7535265107"/>
  </r>
  <r>
    <n v="2554"/>
    <x v="2555"/>
    <n v="3877204473.779973"/>
    <n v="74551260.910307333"/>
    <n v="-2364239.4007939738"/>
    <n v="0"/>
    <n v="0"/>
    <n v="2554"/>
    <n v="5312000"/>
    <n v="5892000"/>
    <n v="2554"/>
    <n v="0"/>
    <n v="0"/>
    <n v="0.49957397217121041"/>
    <n v="0.56318845012810437"/>
    <n v="0"/>
    <n v="0"/>
    <n v="1"/>
    <n v="1"/>
    <n v="4465212.38224681"/>
    <n v="2500000"/>
    <n v="3169124.7356836782"/>
  </r>
  <r>
    <n v="2555"/>
    <x v="2556"/>
    <n v="3877202291.361341"/>
    <n v="74551260.910307333"/>
    <n v="-2940597.0073144832"/>
    <n v="0"/>
    <n v="0"/>
    <n v="2555"/>
    <n v="5258000"/>
    <n v="5863000"/>
    <n v="2555"/>
    <n v="0"/>
    <n v="0"/>
    <n v="0.49956449637534861"/>
    <n v="0.56320052256387987"/>
    <n v="0"/>
    <n v="0"/>
    <n v="1"/>
    <n v="1"/>
    <n v="4384643.5345779955"/>
    <n v="2500000"/>
    <n v="1255126.4824151751"/>
  </r>
  <r>
    <n v="2556"/>
    <x v="2557"/>
    <n v="3877200076.4729481"/>
    <n v="74551260.910307333"/>
    <n v="-632171.03789861314"/>
    <n v="0"/>
    <n v="0"/>
    <n v="2556"/>
    <n v="5221000"/>
    <n v="5790000"/>
    <n v="2556"/>
    <n v="0"/>
    <n v="0"/>
    <n v="0.49955611548396239"/>
    <n v="0.56321260008831153"/>
    <n v="0"/>
    <n v="0"/>
    <n v="1"/>
    <n v="1"/>
    <n v="4308829.5069643557"/>
    <n v="2500000"/>
    <n v="140191.39834543949"/>
  </r>
  <r>
    <n v="2557"/>
    <x v="2558"/>
    <n v="3877197832.3617902"/>
    <n v="74551260.910307333"/>
    <n v="-1225849.327660928"/>
    <n v="0"/>
    <n v="0"/>
    <n v="2557"/>
    <n v="5077000"/>
    <n v="5710000"/>
    <n v="2557"/>
    <n v="0"/>
    <n v="0"/>
    <n v="0.49954848082756198"/>
    <n v="0.56322499827436845"/>
    <n v="0"/>
    <n v="0"/>
    <n v="1"/>
    <n v="1"/>
    <n v="4237489.6907784725"/>
    <n v="2500000"/>
    <n v="-1761210.51560668"/>
  </r>
  <r>
    <n v="2558"/>
    <x v="2559"/>
    <n v="3877195561.9501591"/>
    <n v="74551260.910307333"/>
    <n v="-1813590.834658318"/>
    <n v="0"/>
    <n v="0"/>
    <n v="2558"/>
    <n v="5029000"/>
    <n v="5464000"/>
    <n v="2558"/>
    <n v="0"/>
    <n v="0"/>
    <n v="0.49954371804885689"/>
    <n v="0.56323778090100074"/>
    <n v="0"/>
    <n v="0"/>
    <n v="1"/>
    <n v="1"/>
    <n v="4170360.0376835088"/>
    <n v="2500000"/>
    <n v="-3643598.4108442739"/>
  </r>
  <r>
    <n v="2559"/>
    <x v="2560"/>
    <n v="3877193267.8681221"/>
    <n v="74551260.910307333"/>
    <n v="-2395454.926717103"/>
    <n v="0"/>
    <n v="0"/>
    <n v="2559"/>
    <n v="5040000"/>
    <n v="5391000"/>
    <n v="2559"/>
    <n v="0"/>
    <n v="0"/>
    <n v="0.49953990156619588"/>
    <n v="0.56325211913953188"/>
    <n v="0"/>
    <n v="0"/>
    <n v="1"/>
    <n v="1"/>
    <n v="4107192.082317485"/>
    <n v="2500000"/>
    <n v="-5507162.4275502386"/>
  </r>
  <r>
    <n v="2560"/>
    <x v="2561"/>
    <n v="3877190952.4827309"/>
    <n v="74551260.910307333"/>
    <n v="-2971500.3779853578"/>
    <n v="0"/>
    <n v="0"/>
    <n v="2560"/>
    <n v="4965000"/>
    <n v="5379000"/>
    <n v="2560"/>
    <n v="0"/>
    <n v="0"/>
    <n v="0.49953586894375812"/>
    <n v="0.56326682643629211"/>
    <n v="0"/>
    <n v="0"/>
    <n v="1"/>
    <n v="1"/>
    <n v="4047752.022654444"/>
    <n v="2500000"/>
    <n v="-7352090.8045056826"/>
  </r>
  <r>
    <n v="2561"/>
    <x v="2562"/>
    <n v="3877188617.924336"/>
    <n v="74551260.910307333"/>
    <n v="56989.625130313449"/>
    <n v="0"/>
    <n v="0"/>
    <n v="2561"/>
    <n v="5189000"/>
    <n v="5449000"/>
    <n v="2561"/>
    <n v="0"/>
    <n v="0"/>
    <n v="0.49953330558737169"/>
    <n v="0.56328148815699819"/>
    <n v="0"/>
    <n v="0"/>
    <n v="1"/>
    <n v="1"/>
    <n v="4788865.4389155032"/>
    <n v="3297045.5842768429"/>
    <n v="-6026869.8981039468"/>
  </r>
  <r>
    <n v="2562"/>
    <x v="2563"/>
    <n v="3877186266.110249"/>
    <n v="74551260.910307333"/>
    <n v="-572075.08367340825"/>
    <n v="0"/>
    <n v="0"/>
    <n v="2562"/>
    <n v="5098000"/>
    <n v="5390000"/>
    <n v="2562"/>
    <n v="0"/>
    <n v="0"/>
    <n v="0.49953510611012841"/>
    <n v="0.56329691488823452"/>
    <n v="0"/>
    <n v="0"/>
    <n v="1"/>
    <n v="1"/>
    <n v="3940119.2322200602"/>
    <n v="2500000"/>
    <n v="-7866601.2004700173"/>
  </r>
  <r>
    <n v="2563"/>
    <x v="2564"/>
    <n v="3877183898.7660489"/>
    <n v="74551260.910307333"/>
    <n v="-1166354.332964543"/>
    <n v="0"/>
    <n v="0"/>
    <n v="2563"/>
    <n v="4811000"/>
    <n v="5274000"/>
    <n v="2563"/>
    <n v="0"/>
    <n v="0"/>
    <n v="0.49952992855281292"/>
    <n v="0.56331124953816547"/>
    <n v="0"/>
    <n v="0"/>
    <n v="1"/>
    <n v="1"/>
    <n v="3890539.0794727029"/>
    <n v="2500000"/>
    <n v="-9687935.1902236398"/>
  </r>
  <r>
    <n v="2564"/>
    <x v="2565"/>
    <n v="3877181517.444756"/>
    <n v="74551260.910307333"/>
    <n v="-1754690.7898955981"/>
    <n v="0"/>
    <n v="0"/>
    <n v="2564"/>
    <n v="4743000"/>
    <n v="5046000"/>
    <n v="2564"/>
    <n v="0"/>
    <n v="0"/>
    <n v="0.49953033941001768"/>
    <n v="0.56332630095017422"/>
    <n v="0"/>
    <n v="0"/>
    <n v="1"/>
    <n v="1"/>
    <n v="3843884.929907009"/>
    <n v="2500000"/>
    <n v="-11491055.84048683"/>
  </r>
  <r>
    <n v="2565"/>
    <x v="2566"/>
    <n v="3877179123.5440898"/>
    <n v="74551260.910307333"/>
    <n v="-2337143.882388846"/>
    <n v="0"/>
    <n v="0"/>
    <n v="2565"/>
    <n v="4790000"/>
    <n v="5052000"/>
    <n v="2565"/>
    <n v="0"/>
    <n v="0"/>
    <n v="0.49953204519985528"/>
    <n v="0.56334287181207054"/>
    <n v="0"/>
    <n v="0"/>
    <n v="1"/>
    <n v="1"/>
    <n v="3799984.103647165"/>
    <n v="2500000"/>
    <n v="-13276145.28465041"/>
  </r>
  <r>
    <n v="2566"/>
    <x v="2567"/>
    <n v="3877176718.3219938"/>
    <n v="74551260.910307333"/>
    <n v="-2913772.4440873498"/>
    <n v="0"/>
    <n v="0"/>
    <n v="2566"/>
    <n v="4728000"/>
    <n v="5051000"/>
    <n v="2566"/>
    <n v="0"/>
    <n v="0"/>
    <n v="0.4995328570668035"/>
    <n v="0.56335931007716722"/>
    <n v="0"/>
    <n v="0"/>
    <n v="1"/>
    <n v="1"/>
    <n v="3758674.1116263452"/>
    <n v="2500000"/>
    <n v="-15043383.834771359"/>
  </r>
  <r>
    <n v="2567"/>
    <x v="2568"/>
    <n v="3877174302.9106188"/>
    <n v="74551260.910307333"/>
    <n v="-3484634.7202977552"/>
    <n v="0"/>
    <n v="0"/>
    <n v="2567"/>
    <n v="4685000"/>
    <n v="4968000"/>
    <n v="2567"/>
    <n v="0"/>
    <n v="0"/>
    <n v="0.49953484683212412"/>
    <n v="0.56337566753768464"/>
    <n v="0"/>
    <n v="0"/>
    <n v="1"/>
    <n v="1"/>
    <n v="3719802.0541698509"/>
    <n v="2500000"/>
    <n v="-16792949.999786101"/>
  </r>
  <r>
    <n v="2568"/>
    <x v="2569"/>
    <n v="3877171878.3288989"/>
    <n v="74551260.910307333"/>
    <n v="-4049788.3738736538"/>
    <n v="0"/>
    <n v="0"/>
    <n v="2568"/>
    <n v="4910000"/>
    <n v="4960000"/>
    <n v="2568"/>
    <n v="0"/>
    <n v="0"/>
    <n v="0.49953764799107547"/>
    <n v="0.56339253781752752"/>
    <n v="0"/>
    <n v="0"/>
    <n v="1"/>
    <n v="1"/>
    <n v="3683224.0550712459"/>
    <n v="2500000"/>
    <n v="-18525020.50354176"/>
  </r>
  <r>
    <n v="2569"/>
    <x v="2570"/>
    <n v="3877169445.4938731"/>
    <n v="74551260.910307333"/>
    <n v="-4609290.4910401162"/>
    <n v="0"/>
    <n v="0"/>
    <n v="2569"/>
    <n v="5208000"/>
    <n v="5145000"/>
    <n v="2569"/>
    <n v="0"/>
    <n v="0"/>
    <n v="0.49953615361949621"/>
    <n v="0.56340938814425323"/>
    <n v="0"/>
    <n v="0"/>
    <n v="1"/>
    <n v="1"/>
    <n v="3648804.7290668259"/>
    <n v="2500000"/>
    <n v="-20239770.302646998"/>
  </r>
  <r>
    <n v="2570"/>
    <x v="2571"/>
    <n v="3877167005.2308779"/>
    <n v="74551260.910307333"/>
    <n v="-5163197.5871599717"/>
    <n v="0"/>
    <n v="0"/>
    <n v="2570"/>
    <n v="4996000"/>
    <n v="5228000"/>
    <n v="2570"/>
    <n v="0"/>
    <n v="0"/>
    <n v="0.49952878301175102"/>
    <n v="0.56342480150909457"/>
    <n v="0"/>
    <n v="0"/>
    <n v="1"/>
    <n v="1"/>
    <n v="3616416.6807374218"/>
    <n v="2500000"/>
    <n v="-21937372.604144469"/>
  </r>
  <r>
    <n v="2571"/>
    <x v="2572"/>
    <n v="3877164558.2827148"/>
    <n v="74551260.910307333"/>
    <n v="-5711565.6124424366"/>
    <n v="0"/>
    <n v="0"/>
    <n v="2571"/>
    <n v="4619000"/>
    <n v="4948000"/>
    <n v="2571"/>
    <n v="0"/>
    <n v="0"/>
    <n v="0.49952561503583232"/>
    <n v="0.56343950708368262"/>
    <n v="0"/>
    <n v="0"/>
    <n v="1"/>
    <n v="1"/>
    <n v="3585940.0329828118"/>
    <n v="2500000"/>
    <n v="-23617998.883006409"/>
  </r>
  <r>
    <n v="2572"/>
    <x v="2573"/>
    <n v="3877162105.317904"/>
    <n v="74551260.910307333"/>
    <n v="-6254449.9575946461"/>
    <n v="0"/>
    <n v="0"/>
    <n v="2572"/>
    <n v="4673000"/>
    <n v="5064000"/>
    <n v="2572"/>
    <n v="0"/>
    <n v="0"/>
    <n v="0.49952965298541768"/>
    <n v="0.56345622944750229"/>
    <n v="0"/>
    <n v="0"/>
    <n v="1"/>
    <n v="1"/>
    <n v="3557261.9833235079"/>
    <n v="2500000"/>
    <n v="-25281818.89945538"/>
  </r>
  <r>
    <n v="2573"/>
    <x v="2574"/>
    <n v="3877159646.9381151"/>
    <n v="74551260.910307333"/>
    <n v="27036579.54058332"/>
    <n v="0"/>
    <n v="0"/>
    <n v="2573"/>
    <n v="6956000"/>
    <n v="9761000"/>
    <n v="2573"/>
    <n v="0"/>
    <n v="0"/>
    <n v="0.49953267958070402"/>
    <n v="0.56347201893646515"/>
    <n v="0"/>
    <n v="0"/>
    <n v="1"/>
    <n v="1"/>
    <n v="17043847.60456983"/>
    <n v="10107642.80537333"/>
    <n v="-8412763.2161117569"/>
  </r>
  <r>
    <n v="2574"/>
    <x v="2575"/>
    <n v="3877157183.6848469"/>
    <n v="74551260.910307333"/>
    <n v="17079356.310261611"/>
    <n v="0"/>
    <n v="0"/>
    <n v="2574"/>
    <n v="5678000"/>
    <n v="7398000"/>
    <n v="2574"/>
    <n v="0"/>
    <n v="0"/>
    <n v="0.49951042904561532"/>
    <n v="0.56343023924591451"/>
    <n v="0"/>
    <n v="0"/>
    <n v="1"/>
    <n v="1"/>
    <n v="9433654.715304127"/>
    <n v="4477369.0344331451"/>
    <n v="-4713160.5858310387"/>
  </r>
  <r>
    <n v="2575"/>
    <x v="2576"/>
    <n v="3877154716.045454"/>
    <n v="74551260.910307333"/>
    <n v="5865531.9265415352"/>
    <n v="0"/>
    <n v="0"/>
    <n v="2575"/>
    <n v="5168000"/>
    <n v="5965000"/>
    <n v="2575"/>
    <n v="0"/>
    <n v="0"/>
    <n v="0.49951419931856539"/>
    <n v="0.56343468016934117"/>
    <n v="0"/>
    <n v="0"/>
    <n v="1"/>
    <n v="1"/>
    <n v="4986819.6828186568"/>
    <n v="2500000"/>
    <n v="-5778103.9810262024"/>
  </r>
  <r>
    <n v="2576"/>
    <x v="2577"/>
    <n v="3877152244.4585481"/>
    <n v="74551260.910307333"/>
    <n v="0"/>
    <n v="0"/>
    <n v="0"/>
    <n v="2576"/>
    <n v="4846000"/>
    <n v="5716000"/>
    <n v="2576"/>
    <n v="0"/>
    <n v="0"/>
    <n v="0.49950763114471991"/>
    <n v="0.56344730224823514"/>
    <n v="0"/>
    <n v="0"/>
    <n v="1"/>
    <n v="1"/>
    <n v="4207695.408920913"/>
    <n v="2500000"/>
    <n v="-7620322.9425074458"/>
  </r>
  <r>
    <n v="2577"/>
    <x v="2578"/>
    <n v="3877149769.3188848"/>
    <n v="74551260.910307333"/>
    <n v="-600000"/>
    <n v="0"/>
    <n v="0"/>
    <n v="2577"/>
    <n v="4627000"/>
    <n v="5365000"/>
    <n v="2577"/>
    <n v="0"/>
    <n v="0"/>
    <n v="0.49950737178408289"/>
    <n v="0.56345995353006162"/>
    <n v="0"/>
    <n v="0"/>
    <n v="1"/>
    <n v="1"/>
    <n v="4142324.0836785231"/>
    <n v="2500000"/>
    <n v="-9444119.7147856466"/>
  </r>
  <r>
    <n v="2578"/>
    <x v="2579"/>
    <n v="3877147290.981741"/>
    <n v="74551260.910307333"/>
    <n v="-1194000.00013411"/>
    <n v="0"/>
    <n v="0"/>
    <n v="2578"/>
    <n v="4612000"/>
    <n v="5212000"/>
    <n v="2578"/>
    <n v="0"/>
    <n v="0"/>
    <n v="0.49951126043589528"/>
    <n v="0.56347489521373162"/>
    <n v="0"/>
    <n v="0"/>
    <n v="1"/>
    <n v="1"/>
    <n v="4080810.687366351"/>
    <n v="2500000"/>
    <n v="-11249678.519748719"/>
  </r>
  <r>
    <n v="2579"/>
    <x v="2580"/>
    <n v="3877144809.7668672"/>
    <n v="74551260.910307333"/>
    <n v="-342550.00039964909"/>
    <n v="0"/>
    <n v="0"/>
    <n v="2579"/>
    <n v="4608000"/>
    <n v="5404000"/>
    <n v="2579"/>
    <n v="0"/>
    <n v="0"/>
    <n v="0.49951542873729649"/>
    <n v="0.56349075949745719"/>
    <n v="0"/>
    <n v="0"/>
    <n v="1"/>
    <n v="1"/>
    <n v="4022927.541937863"/>
    <n v="2500000"/>
    <n v="-12249256.737065731"/>
  </r>
  <r>
    <n v="2580"/>
    <x v="2581"/>
    <n v="3877142325.962038"/>
    <n v="74551260.910307333"/>
    <n v="18494260.499527778"/>
    <n v="0"/>
    <n v="0"/>
    <n v="2580"/>
    <n v="4452000"/>
    <n v="5391000"/>
    <n v="2580"/>
    <n v="0"/>
    <n v="0"/>
    <n v="0.49951967133101127"/>
    <n v="0.56350517164938096"/>
    <n v="0"/>
    <n v="0"/>
    <n v="1"/>
    <n v="1"/>
    <n v="8621499.4023091886"/>
    <n v="3302685.5529446639"/>
    <n v="-10875064.172432991"/>
  </r>
  <r>
    <n v="2581"/>
    <x v="2582"/>
    <n v="3877139839.8262501"/>
    <n v="74551260.910307333"/>
    <n v="4791090.1589513198"/>
    <n v="0"/>
    <n v="0"/>
    <n v="2581"/>
    <n v="4387000"/>
    <n v="5330000"/>
    <n v="2581"/>
    <n v="0"/>
    <n v="0"/>
    <n v="0.49953278175668803"/>
    <n v="0.56351261996657653"/>
    <n v="0"/>
    <n v="0"/>
    <n v="1"/>
    <n v="1"/>
    <n v="4772130.5390617959"/>
    <n v="2500000"/>
    <n v="-12272351.03313943"/>
  </r>
  <r>
    <n v="2582"/>
    <x v="2583"/>
    <n v="3877137351.5926018"/>
    <n v="74551260.910307333"/>
    <n v="0"/>
    <n v="0"/>
    <n v="0"/>
    <n v="2582"/>
    <n v="4526000"/>
    <n v="5569000"/>
    <n v="2582"/>
    <n v="0"/>
    <n v="0"/>
    <n v="0.49954108181733642"/>
    <n v="0.56352870167190239"/>
    <n v="0"/>
    <n v="0"/>
    <n v="1"/>
    <n v="1"/>
    <n v="4231419.2077960521"/>
    <n v="2500000"/>
    <n v="-14049627.52555112"/>
  </r>
  <r>
    <n v="2583"/>
    <x v="2584"/>
    <n v="3877134861.470881"/>
    <n v="74551260.910307333"/>
    <n v="-600000"/>
    <n v="0"/>
    <n v="0"/>
    <n v="2583"/>
    <n v="4911000"/>
    <n v="6044000"/>
    <n v="2583"/>
    <n v="0"/>
    <n v="0"/>
    <n v="0.49954684265693128"/>
    <n v="0.56354242708200997"/>
    <n v="0"/>
    <n v="0"/>
    <n v="1"/>
    <n v="1"/>
    <n v="4164647.8079846408"/>
    <n v="2500000"/>
    <n v="-15809131.253435951"/>
  </r>
  <r>
    <n v="2584"/>
    <x v="2585"/>
    <n v="3877132369.6498928"/>
    <n v="74551260.910307333"/>
    <n v="3844284.99986589"/>
    <n v="0"/>
    <n v="0"/>
    <n v="2584"/>
    <n v="8959000"/>
    <n v="13716000"/>
    <n v="2584"/>
    <n v="0"/>
    <n v="0"/>
    <n v="0.49954532926744027"/>
    <n v="0.56355257676780646"/>
    <n v="0"/>
    <n v="0"/>
    <n v="1"/>
    <n v="1"/>
    <n v="4874668.8149059704"/>
    <n v="2947785.0186597509"/>
    <n v="-15187264.9444352"/>
  </r>
  <r>
    <n v="2585"/>
    <x v="2586"/>
    <n v="3877129876.2995682"/>
    <n v="74551260.910307333"/>
    <n v="48943340"/>
    <n v="0"/>
    <n v="0"/>
    <n v="2585"/>
    <n v="10842000"/>
    <n v="15868000"/>
    <n v="2585"/>
    <n v="0"/>
    <n v="0"/>
    <n v="0.49945920160531188"/>
    <n v="0.56348916787669012"/>
    <n v="0"/>
    <n v="0"/>
    <n v="1"/>
    <n v="1"/>
    <n v="24479158.975025211"/>
    <n v="11696239.006534711"/>
    <n v="5126507.7016145289"/>
  </r>
  <r>
    <n v="2586"/>
    <x v="2587"/>
    <n v="3877127381.5728412"/>
    <n v="74551260.910307333"/>
    <n v="8358960.2406690717"/>
    <n v="0"/>
    <n v="0"/>
    <n v="2586"/>
    <n v="7635000"/>
    <n v="11106000"/>
    <n v="2586"/>
    <n v="0"/>
    <n v="0"/>
    <n v="0.49946630798909331"/>
    <n v="0.56343327838703683"/>
    <n v="0"/>
    <n v="0"/>
    <n v="1"/>
    <n v="1"/>
    <n v="6256861.2119431337"/>
    <n v="2500000"/>
    <n v="3605833.895173741"/>
  </r>
  <r>
    <n v="2587"/>
    <x v="2588"/>
    <n v="3877124885.6073508"/>
    <n v="74551260.910307333"/>
    <n v="0"/>
    <n v="0"/>
    <n v="0"/>
    <n v="2587"/>
    <n v="6723000"/>
    <n v="8837000"/>
    <n v="2587"/>
    <n v="0"/>
    <n v="0"/>
    <n v="0.49940314987405121"/>
    <n v="0.56341424696586961"/>
    <n v="0"/>
    <n v="0"/>
    <n v="1"/>
    <n v="1"/>
    <n v="4878909.0661356766"/>
    <n v="2500000"/>
    <n v="1690613.092901747"/>
  </r>
  <r>
    <n v="2588"/>
    <x v="2589"/>
    <n v="3877122388.5269771"/>
    <n v="74551260.910307333"/>
    <n v="119755"/>
    <n v="0"/>
    <n v="0"/>
    <n v="2588"/>
    <n v="6214000"/>
    <n v="7840000"/>
    <n v="2588"/>
    <n v="0"/>
    <n v="0"/>
    <n v="0.49936261792057601"/>
    <n v="0.56340510520426812"/>
    <n v="0"/>
    <n v="0"/>
    <n v="1"/>
    <n v="1"/>
    <n v="4773925.6544482727"/>
    <n v="2500000"/>
    <n v="-211430.15720435121"/>
  </r>
  <r>
    <n v="2589"/>
    <x v="2590"/>
    <n v="3877119890.4432058"/>
    <n v="74551260.910307333"/>
    <n v="898189.95002676733"/>
    <n v="0"/>
    <n v="0"/>
    <n v="2589"/>
    <n v="5800000"/>
    <n v="7300000"/>
    <n v="2589"/>
    <n v="0"/>
    <n v="0"/>
    <n v="0.49933384514852941"/>
    <n v="0.56340380028872072"/>
    <n v="0"/>
    <n v="0"/>
    <n v="1"/>
    <n v="1"/>
    <n v="4677093.5733906943"/>
    <n v="2500000"/>
    <n v="-1321390.855679566"/>
  </r>
  <r>
    <n v="2590"/>
    <x v="2591"/>
    <n v="3877117391.4563808"/>
    <n v="74551260.910307333"/>
    <n v="1999378.0757138771"/>
    <n v="0"/>
    <n v="0"/>
    <n v="2590"/>
    <n v="5619000"/>
    <n v="6694000"/>
    <n v="2590"/>
    <n v="0"/>
    <n v="0"/>
    <n v="0.49931417782541387"/>
    <n v="0.56340631974984112"/>
    <n v="0"/>
    <n v="0"/>
    <n v="1"/>
    <n v="1"/>
    <n v="4598688.4008711241"/>
    <n v="2500000"/>
    <n v="-3208176.9474181239"/>
  </r>
  <r>
    <n v="2591"/>
    <x v="2592"/>
    <n v="3877114891.656806"/>
    <n v="74551260.910307333"/>
    <n v="0"/>
    <n v="0"/>
    <n v="0"/>
    <n v="2591"/>
    <n v="5394000"/>
    <n v="6425000"/>
    <n v="2591"/>
    <n v="0"/>
    <n v="0"/>
    <n v="0.49929836224696372"/>
    <n v="0.5634131004300349"/>
    <n v="0"/>
    <n v="0"/>
    <n v="1"/>
    <n v="1"/>
    <n v="4542893.4120713891"/>
    <n v="2500000"/>
    <n v="-5076095.1786610261"/>
  </r>
  <r>
    <n v="2592"/>
    <x v="2593"/>
    <n v="3877112391.1257582"/>
    <n v="74551260.910307333"/>
    <n v="-600000"/>
    <n v="0"/>
    <n v="0"/>
    <n v="2592"/>
    <n v="5247000"/>
    <n v="6090000"/>
    <n v="2592"/>
    <n v="0"/>
    <n v="0"/>
    <n v="0.49928722478698351"/>
    <n v="0.56342164527785343"/>
    <n v="0"/>
    <n v="0"/>
    <n v="1"/>
    <n v="1"/>
    <n v="4457740.1706920573"/>
    <n v="2500000"/>
    <n v="-6925334.2280090116"/>
  </r>
  <r>
    <n v="2593"/>
    <x v="2594"/>
    <n v="3877109889.9363818"/>
    <n v="74551260.910307333"/>
    <n v="-1194000.00013411"/>
    <n v="0"/>
    <n v="0"/>
    <n v="2593"/>
    <n v="5151000"/>
    <n v="5957000"/>
    <n v="2593"/>
    <n v="0"/>
    <n v="0"/>
    <n v="0.49927907804085742"/>
    <n v="0.56343231314468589"/>
    <n v="0"/>
    <n v="0"/>
    <n v="1"/>
    <n v="1"/>
    <n v="4377612.3001798606"/>
    <n v="2500000"/>
    <n v="-8756080.8872768544"/>
  </r>
  <r>
    <n v="2594"/>
    <x v="2595"/>
    <n v="3877107388.1545138"/>
    <n v="74551260.910307333"/>
    <n v="-1782060.0003996489"/>
    <n v="0"/>
    <n v="0"/>
    <n v="2594"/>
    <n v="5066000"/>
    <n v="5739000"/>
    <n v="2594"/>
    <n v="0"/>
    <n v="0"/>
    <n v="0.49927285641825853"/>
    <n v="0.56344369853260656"/>
    <n v="0"/>
    <n v="0"/>
    <n v="1"/>
    <n v="1"/>
    <n v="4302213.2251849603"/>
    <n v="2500000"/>
    <n v="-10568520.080361219"/>
  </r>
  <r>
    <n v="2595"/>
    <x v="2596"/>
    <n v="3877104885.8394032"/>
    <n v="74551260.910307333"/>
    <n v="-2364239.4007939738"/>
    <n v="0"/>
    <n v="0"/>
    <n v="2595"/>
    <n v="4920000"/>
    <n v="5564000"/>
    <n v="2595"/>
    <n v="0"/>
    <n v="0"/>
    <n v="0.49926832079413708"/>
    <n v="0.56345641276150105"/>
    <n v="0"/>
    <n v="0"/>
    <n v="1"/>
    <n v="1"/>
    <n v="4231263.8729340294"/>
    <n v="2500000"/>
    <n v="-12362834.881919861"/>
  </r>
  <r>
    <n v="2596"/>
    <x v="2597"/>
    <n v="3877102383.044373"/>
    <n v="74551260.910307333"/>
    <n v="-2940597.0073144832"/>
    <n v="0"/>
    <n v="0"/>
    <n v="2596"/>
    <n v="4955000"/>
    <n v="5421000"/>
    <n v="2596"/>
    <n v="0"/>
    <n v="0"/>
    <n v="0.49926664028979673"/>
    <n v="0.56347017108447006"/>
    <n v="0"/>
    <n v="0"/>
    <n v="1"/>
    <n v="1"/>
    <n v="4164501.6403049552"/>
    <n v="2500000"/>
    <n v="-14139206.535863969"/>
  </r>
  <r>
    <n v="2597"/>
    <x v="2598"/>
    <n v="3877099879.8174162"/>
    <n v="74551260.910307333"/>
    <n v="-3511191.0378986131"/>
    <n v="0"/>
    <n v="0"/>
    <n v="2597"/>
    <n v="4950000"/>
    <n v="5354000"/>
    <n v="2597"/>
    <n v="0"/>
    <n v="0"/>
    <n v="0.49926428015531471"/>
    <n v="0.56348476724498386"/>
    <n v="0"/>
    <n v="0"/>
    <n v="1"/>
    <n v="1"/>
    <n v="4101679.4218602441"/>
    <n v="2500000"/>
    <n v="-15897814.47366569"/>
  </r>
  <r>
    <n v="2598"/>
    <x v="2599"/>
    <n v="3877097376.201726"/>
    <n v="74551260.910307333"/>
    <n v="-4076079.1283044401"/>
    <n v="0"/>
    <n v="0"/>
    <n v="2598"/>
    <n v="4872000"/>
    <n v="5291000"/>
    <n v="2598"/>
    <n v="0"/>
    <n v="0"/>
    <n v="0.49926201741524812"/>
    <n v="0.56349969285573187"/>
    <n v="0"/>
    <n v="0"/>
    <n v="1"/>
    <n v="1"/>
    <n v="4042564.6952416468"/>
    <n v="2500000"/>
    <n v="-17638836.332482468"/>
  </r>
  <r>
    <n v="2599"/>
    <x v="2600"/>
    <n v="3877094872.2361751"/>
    <n v="74551260.910307333"/>
    <n v="-4635318.3379324703"/>
    <n v="0"/>
    <n v="0"/>
    <n v="2599"/>
    <n v="6292000"/>
    <n v="7990000"/>
    <n v="2599"/>
    <n v="0"/>
    <n v="0"/>
    <n v="0.49926126454035152"/>
    <n v="0.56351493094474403"/>
    <n v="0"/>
    <n v="0"/>
    <n v="1"/>
    <n v="1"/>
    <n v="3986938.6605407712"/>
    <n v="2500000"/>
    <n v="-19362447.97310023"/>
  </r>
  <r>
    <n v="2600"/>
    <x v="2601"/>
    <n v="3877092367.95575"/>
    <n v="74551260.910307333"/>
    <n v="21441969.844410781"/>
    <n v="0"/>
    <n v="0"/>
    <n v="2600"/>
    <n v="11684000"/>
    <n v="16985000"/>
    <n v="2600"/>
    <n v="0"/>
    <n v="0"/>
    <n v="0.49923073770679721"/>
    <n v="0.5635077233250535"/>
    <n v="0"/>
    <n v="0"/>
    <n v="1"/>
    <n v="1"/>
    <n v="24468472.350658011"/>
    <n v="18474203.499677021"/>
    <n v="13205914.00230293"/>
  </r>
  <r>
    <n v="2601"/>
    <x v="2602"/>
    <n v="3877089863.3919401"/>
    <n v="74864553.324217349"/>
    <n v="1238745.2070424559"/>
    <n v="0"/>
    <n v="0"/>
    <n v="2601"/>
    <n v="7282000"/>
    <n v="9650000"/>
    <n v="2601"/>
    <n v="0"/>
    <n v="0"/>
    <n v="0.49913503620273719"/>
    <n v="0.56347029335308807"/>
    <n v="0"/>
    <n v="0"/>
    <n v="1"/>
    <n v="1"/>
    <n v="5301327.8381440323"/>
    <n v="3565826.5030754679"/>
    <n v="10396238.942233561"/>
  </r>
  <r>
    <n v="2602"/>
    <x v="2603"/>
    <n v="3877087358.573081"/>
    <n v="74723163.724011406"/>
    <n v="0"/>
    <n v="0"/>
    <n v="0"/>
    <n v="2602"/>
    <n v="6078000"/>
    <n v="7742000"/>
    <n v="2602"/>
    <n v="0"/>
    <n v="0"/>
    <n v="0.49910267806620279"/>
    <n v="0.56345683079843512"/>
    <n v="0"/>
    <n v="0"/>
    <n v="1"/>
    <n v="1"/>
    <n v="4188718.4688990768"/>
    <n v="2500000"/>
    <n v="7560298.7197783506"/>
  </r>
  <r>
    <n v="2603"/>
    <x v="2604"/>
    <n v="3877084853.5246811"/>
    <n v="74580452.397723377"/>
    <n v="119755"/>
    <n v="0"/>
    <n v="0"/>
    <n v="2603"/>
    <n v="5807000"/>
    <n v="6888000"/>
    <n v="2603"/>
    <n v="0"/>
    <n v="0"/>
    <n v="0.49907695098756633"/>
    <n v="0.56345317199815259"/>
    <n v="0"/>
    <n v="0"/>
    <n v="1"/>
    <n v="1"/>
    <n v="4124467.0794335101"/>
    <n v="2500000"/>
    <n v="5496001.4290144127"/>
  </r>
  <r>
    <n v="2604"/>
    <x v="2605"/>
    <n v="3877082348.269691"/>
    <n v="74551260.910307333"/>
    <n v="178434.9500267673"/>
    <n v="0"/>
    <n v="0"/>
    <n v="2604"/>
    <n v="5681000"/>
    <n v="6626000"/>
    <n v="2604"/>
    <n v="0"/>
    <n v="0"/>
    <n v="0.49905714161362308"/>
    <n v="0.56345653996504519"/>
    <n v="0"/>
    <n v="0"/>
    <n v="1"/>
    <n v="1"/>
    <n v="4065963.195276293"/>
    <n v="2500000"/>
    <n v="3982845.3242238322"/>
  </r>
  <r>
    <n v="2605"/>
    <x v="2606"/>
    <n v="3877079842.828774"/>
    <n v="74551260.910307333"/>
    <n v="-512566.87444700068"/>
    <n v="0"/>
    <n v="0"/>
    <n v="2605"/>
    <n v="5521000"/>
    <n v="6275000"/>
    <n v="2605"/>
    <n v="0"/>
    <n v="0"/>
    <n v="0.4990400238427537"/>
    <n v="0.56346180037986882"/>
    <n v="0"/>
    <n v="0"/>
    <n v="1"/>
    <n v="1"/>
    <n v="4011870.232131354"/>
    <n v="2500000"/>
    <n v="2065592.4702069541"/>
  </r>
  <r>
    <n v="2606"/>
    <x v="2607"/>
    <n v="3877077337.22052"/>
    <n v="74551260.910307333"/>
    <n v="-1107441.205817098"/>
    <n v="0"/>
    <n v="0"/>
    <n v="2606"/>
    <n v="10153000"/>
    <n v="12922000"/>
    <n v="2606"/>
    <n v="0"/>
    <n v="0"/>
    <n v="0.49902626885847451"/>
    <n v="0.56346965738694932"/>
    <n v="0"/>
    <n v="0"/>
    <n v="1"/>
    <n v="1"/>
    <n v="3958055.6500328481"/>
    <n v="2500000"/>
    <n v="154865.21989120569"/>
  </r>
  <r>
    <n v="2607"/>
    <x v="2608"/>
    <n v="3877074831.4616628"/>
    <n v="74551260.910307333"/>
    <n v="52285258.205993541"/>
    <n v="0"/>
    <n v="0"/>
    <n v="2607"/>
    <n v="9913000"/>
    <n v="14083000"/>
    <n v="2607"/>
    <n v="0"/>
    <n v="0"/>
    <n v="0.49889031016050972"/>
    <n v="0.56340376934752256"/>
    <n v="0"/>
    <n v="0"/>
    <n v="1"/>
    <n v="1"/>
    <n v="33529947.595815171"/>
    <n v="20140904.078564569"/>
    <n v="28588429.06772691"/>
  </r>
  <r>
    <n v="2608"/>
    <x v="2609"/>
    <n v="3877072325.5672641"/>
    <n v="75638638.443942368"/>
    <n v="12105763.94344431"/>
    <n v="0"/>
    <n v="0"/>
    <n v="2608"/>
    <n v="7851000"/>
    <n v="10254000"/>
    <n v="2608"/>
    <n v="0"/>
    <n v="0"/>
    <n v="0.49864249466953842"/>
    <n v="0.56309389403543064"/>
    <n v="0"/>
    <n v="0"/>
    <n v="1"/>
    <n v="1"/>
    <n v="12105512.8548366"/>
    <n v="7578834.8200631719"/>
    <n v="22760055.76478973"/>
  </r>
  <r>
    <n v="2609"/>
    <x v="2610"/>
    <n v="3877069819.550878"/>
    <n v="75345340.694724023"/>
    <n v="3598775"/>
    <n v="0"/>
    <n v="0"/>
    <n v="2609"/>
    <n v="7647000"/>
    <n v="9832000"/>
    <n v="2609"/>
    <n v="0"/>
    <n v="0"/>
    <n v="0.49864241001582349"/>
    <n v="0.56309225965884013"/>
    <n v="0"/>
    <n v="0"/>
    <n v="1"/>
    <n v="1"/>
    <n v="8989914.9384155218"/>
    <n v="6407844.4840948079"/>
    <n v="18916504.226676829"/>
  </r>
  <r>
    <n v="2610"/>
    <x v="2611"/>
    <n v="3877067313.4247022"/>
    <n v="75151923.945909187"/>
    <n v="6477795"/>
    <n v="0"/>
    <n v="0"/>
    <n v="2610"/>
    <n v="7067000"/>
    <n v="8957000"/>
    <n v="2610"/>
    <n v="0"/>
    <n v="0"/>
    <n v="0.49863899697070319"/>
    <n v="0.56309347930261877"/>
    <n v="0"/>
    <n v="0"/>
    <n v="1"/>
    <n v="1"/>
    <n v="9612308.2305711508"/>
    <n v="6379952.3034344716"/>
    <n v="17303144.35836098"/>
  </r>
  <r>
    <n v="2611"/>
    <x v="2612"/>
    <n v="3877064807.1997161"/>
    <n v="75070735.800699309"/>
    <n v="719755"/>
    <n v="0"/>
    <n v="0"/>
    <n v="2611"/>
    <n v="6450000"/>
    <n v="8703000"/>
    <n v="2611"/>
    <n v="0"/>
    <n v="0"/>
    <n v="0.4986392229626182"/>
    <n v="0.56309661392566235"/>
    <n v="0"/>
    <n v="0"/>
    <n v="1"/>
    <n v="1"/>
    <n v="5968167.7369513921"/>
    <n v="3687572.3824576288"/>
    <n v="12579919.634262569"/>
  </r>
  <r>
    <n v="2612"/>
    <x v="2613"/>
    <n v="3877062300.8857999"/>
    <n v="74833051.783456907"/>
    <n v="11988514.95016088"/>
    <n v="0"/>
    <n v="0"/>
    <n v="2612"/>
    <n v="5886000"/>
    <n v="7691000"/>
    <n v="2612"/>
    <n v="0"/>
    <n v="0"/>
    <n v="0.49862426791577957"/>
    <n v="0.56309453719670355"/>
    <n v="0"/>
    <n v="0"/>
    <n v="1"/>
    <n v="1"/>
    <n v="9236902.1649886146"/>
    <n v="4758886.2404073309"/>
    <n v="12296858.672616171"/>
  </r>
  <r>
    <n v="2613"/>
    <x v="2614"/>
    <n v="3877059794.4918499"/>
    <n v="74818807.475718305"/>
    <n v="0"/>
    <n v="0"/>
    <n v="0"/>
    <n v="2613"/>
    <n v="5416000"/>
    <n v="6950000"/>
    <n v="2613"/>
    <n v="0"/>
    <n v="0"/>
    <n v="0.49862728245782528"/>
    <n v="0.56309947035199182"/>
    <n v="0"/>
    <n v="0"/>
    <n v="1"/>
    <n v="1"/>
    <n v="4917954.8376945676"/>
    <n v="2623029.0651424499"/>
    <n v="8931373.3732938394"/>
  </r>
  <r>
    <n v="2614"/>
    <x v="2615"/>
    <n v="3877057288.025867"/>
    <n v="74649448.168753311"/>
    <n v="-600000"/>
    <n v="0"/>
    <n v="0"/>
    <n v="2614"/>
    <n v="5481000"/>
    <n v="6660000"/>
    <n v="2614"/>
    <n v="0"/>
    <n v="0"/>
    <n v="0.49861739808201971"/>
    <n v="0.56310550359332656"/>
    <n v="0"/>
    <n v="0"/>
    <n v="1"/>
    <n v="1"/>
    <n v="4694898.6865437431"/>
    <n v="2500000"/>
    <n v="7274739.3510886542"/>
  </r>
  <r>
    <n v="2615"/>
    <x v="2616"/>
    <n v="3877054781.4950552"/>
    <n v="74566082.36413911"/>
    <n v="-1194000.00013411"/>
    <n v="0"/>
    <n v="0"/>
    <n v="2615"/>
    <n v="5625000"/>
    <n v="6478000"/>
    <n v="2615"/>
    <n v="0"/>
    <n v="0"/>
    <n v="0.49860448215160519"/>
    <n v="0.56311285527834265"/>
    <n v="0"/>
    <n v="0"/>
    <n v="1"/>
    <n v="1"/>
    <n v="4600774.7604833478"/>
    <n v="2500000"/>
    <n v="5266576.4486062555"/>
  </r>
  <r>
    <n v="2616"/>
    <x v="2617"/>
    <n v="3877052274.9058962"/>
    <n v="74551260.910307333"/>
    <n v="-1782060.0003996489"/>
    <n v="0"/>
    <n v="0"/>
    <n v="2616"/>
    <n v="5291000"/>
    <n v="6290000"/>
    <n v="2616"/>
    <n v="0"/>
    <n v="0"/>
    <n v="0.4985885566883328"/>
    <n v="0.56312120476546124"/>
    <n v="0"/>
    <n v="0"/>
    <n v="1"/>
    <n v="1"/>
    <n v="5990039.9706484228"/>
    <n v="3977834.3548893458"/>
    <n v="7686936.1239238987"/>
  </r>
  <r>
    <n v="2617"/>
    <x v="2618"/>
    <n v="3877049768.2642269"/>
    <n v="74586825.096188664"/>
    <n v="-2364239.4007939738"/>
    <n v="0"/>
    <n v="0"/>
    <n v="2617"/>
    <n v="5433000"/>
    <n v="6104000"/>
    <n v="2617"/>
    <n v="0"/>
    <n v="0"/>
    <n v="0.49859412630218852"/>
    <n v="0.56313314932788772"/>
    <n v="0"/>
    <n v="0"/>
    <n v="1"/>
    <n v="1"/>
    <n v="4428863.4335369356"/>
    <n v="2500000"/>
    <n v="5582491.3518369989"/>
  </r>
  <r>
    <n v="2618"/>
    <x v="2619"/>
    <n v="3877047261.5752959"/>
    <n v="74551260.910307333"/>
    <n v="-2940597.0073144832"/>
    <n v="0"/>
    <n v="0"/>
    <n v="2618"/>
    <n v="5199000"/>
    <n v="5995000"/>
    <n v="2618"/>
    <n v="0"/>
    <n v="0"/>
    <n v="0.49858220366724249"/>
    <n v="0.56314364337596134"/>
    <n v="0"/>
    <n v="0"/>
    <n v="1"/>
    <n v="1"/>
    <n v="4350439.7414128631"/>
    <n v="2500000"/>
    <n v="3657094.3564806548"/>
  </r>
  <r>
    <n v="2619"/>
    <x v="2620"/>
    <n v="3877044754.843832"/>
    <n v="74551260.910307333"/>
    <n v="-3511191.0378986131"/>
    <n v="0"/>
    <n v="0"/>
    <n v="2619"/>
    <n v="5274000"/>
    <n v="5888000"/>
    <n v="2619"/>
    <n v="0"/>
    <n v="0"/>
    <n v="0.49857503941774522"/>
    <n v="0.56315469234604087"/>
    <n v="0"/>
    <n v="0"/>
    <n v="1"/>
    <n v="1"/>
    <n v="4276644.2716712831"/>
    <n v="2500000"/>
    <n v="1725666.0456564589"/>
  </r>
  <r>
    <n v="2620"/>
    <x v="2621"/>
    <n v="3877042248.0740871"/>
    <n v="74551260.910307333"/>
    <n v="-2636569.1283044401"/>
    <n v="0"/>
    <n v="0"/>
    <n v="2620"/>
    <n v="4961000"/>
    <n v="5738000"/>
    <n v="2620"/>
    <n v="0"/>
    <n v="0"/>
    <n v="0.49856636480198069"/>
    <n v="0.56316630123912126"/>
    <n v="0"/>
    <n v="0"/>
    <n v="1"/>
    <n v="1"/>
    <n v="4207203.8869242249"/>
    <n v="2500000"/>
    <n v="202371.88558561119"/>
  </r>
  <r>
    <n v="2621"/>
    <x v="2622"/>
    <n v="3877039741.2698889"/>
    <n v="74551260.910307333"/>
    <n v="-3210203.4376107142"/>
    <n v="0"/>
    <n v="0"/>
    <n v="2621"/>
    <n v="5020000"/>
    <n v="5624000"/>
    <n v="2621"/>
    <n v="0"/>
    <n v="0"/>
    <n v="0.49856390558816671"/>
    <n v="0.56317879269164917"/>
    <n v="0"/>
    <n v="0"/>
    <n v="1"/>
    <n v="1"/>
    <n v="4141861.5691545121"/>
    <n v="2500000"/>
    <n v="-1699651.8332250109"/>
  </r>
  <r>
    <n v="2622"/>
    <x v="2623"/>
    <n v="3877037234.4346838"/>
    <n v="74551260.910307333"/>
    <n v="-3778101.4039521441"/>
    <n v="0"/>
    <n v="0"/>
    <n v="2622"/>
    <n v="4946000"/>
    <n v="5477000"/>
    <n v="2622"/>
    <n v="0"/>
    <n v="0"/>
    <n v="0.49856029296413928"/>
    <n v="0.56319192772692506"/>
    <n v="0"/>
    <n v="0"/>
    <n v="1"/>
    <n v="1"/>
    <n v="4080375.4684211928"/>
    <n v="2500000"/>
    <n v="-3582655.3152726628"/>
  </r>
  <r>
    <n v="2623"/>
    <x v="2624"/>
    <n v="3877034727.5715718"/>
    <n v="74551260.910307333"/>
    <n v="-4340320.3907570932"/>
    <n v="0"/>
    <n v="0"/>
    <n v="2623"/>
    <n v="4769000"/>
    <n v="5375000"/>
    <n v="2623"/>
    <n v="0"/>
    <n v="0"/>
    <n v="0.49855812594628168"/>
    <n v="0.56320595356902337"/>
    <n v="0"/>
    <n v="0"/>
    <n v="1"/>
    <n v="1"/>
    <n v="4022518.0077061979"/>
    <n v="2500000"/>
    <n v="-5446828.7629207224"/>
  </r>
  <r>
    <n v="2624"/>
    <x v="2625"/>
    <n v="3877032220.6833448"/>
    <n v="74551260.910307333"/>
    <n v="-4896917.1878196597"/>
    <n v="0"/>
    <n v="0"/>
    <n v="2624"/>
    <n v="7295000"/>
    <n v="10813000"/>
    <n v="2624"/>
    <n v="0"/>
    <n v="0"/>
    <n v="0.49855936300461551"/>
    <n v="0.56322056552804778"/>
    <n v="0"/>
    <n v="0"/>
    <n v="1"/>
    <n v="1"/>
    <n v="3968075.0405890262"/>
    <n v="2500000"/>
    <n v="-7292360.476508976"/>
  </r>
  <r>
    <n v="2625"/>
    <x v="2626"/>
    <n v="3877029713.772512"/>
    <n v="74551260.910307333"/>
    <n v="43495391.982963987"/>
    <n v="0"/>
    <n v="0"/>
    <n v="2625"/>
    <n v="6832000"/>
    <n v="10143000"/>
    <n v="2625"/>
    <n v="0"/>
    <n v="0"/>
    <n v="0.49850490698024319"/>
    <n v="0.56318257833748153"/>
    <n v="0"/>
    <n v="0"/>
    <n v="1"/>
    <n v="1"/>
    <n v="27430023.803624339"/>
    <n v="16146695.508699359"/>
    <n v="17670013.126626149"/>
  </r>
  <r>
    <n v="2626"/>
    <x v="2627"/>
    <n v="3877027206.8413358"/>
    <n v="75089197.51864323"/>
    <n v="6957396.7757120878"/>
    <n v="0"/>
    <n v="0"/>
    <n v="2626"/>
    <n v="5619000"/>
    <n v="7422000"/>
    <n v="2626"/>
    <n v="0"/>
    <n v="0"/>
    <n v="0.49829827188810988"/>
    <n v="0.56293799361581609"/>
    <n v="0"/>
    <n v="0"/>
    <n v="1"/>
    <n v="1"/>
    <n v="7086498.5685874894"/>
    <n v="3933366.3030793811"/>
    <n v="12855889.185292991"/>
  </r>
  <r>
    <n v="2627"/>
    <x v="2628"/>
    <n v="3877024699.8918509"/>
    <n v="74846939.234373823"/>
    <n v="-9.3132257461547852E-10"/>
    <n v="0"/>
    <n v="0"/>
    <n v="2627"/>
    <n v="5395000"/>
    <n v="6254000"/>
    <n v="2627"/>
    <n v="0"/>
    <n v="0"/>
    <n v="0.49829904302293693"/>
    <n v="0.56294567503825121"/>
    <n v="0"/>
    <n v="0"/>
    <n v="1"/>
    <n v="1"/>
    <n v="5090770.2382714478"/>
    <n v="2985488.6575414282"/>
    <n v="9738884.5049221553"/>
  </r>
  <r>
    <n v="2628"/>
    <x v="2629"/>
    <n v="3877022192.9258871"/>
    <n v="74690084.069212198"/>
    <n v="-600000.00000000093"/>
    <n v="0"/>
    <n v="0"/>
    <n v="2628"/>
    <n v="5249000"/>
    <n v="6176000"/>
    <n v="2628"/>
    <n v="0"/>
    <n v="0"/>
    <n v="0.49829410259456591"/>
    <n v="0.56295673183714856"/>
    <n v="0"/>
    <n v="0"/>
    <n v="1"/>
    <n v="1"/>
    <n v="4516446.4632394258"/>
    <n v="2500000"/>
    <n v="7071829.7594801597"/>
  </r>
  <r>
    <n v="2629"/>
    <x v="2630"/>
    <n v="3877019685.9450922"/>
    <n v="74555871.465931267"/>
    <n v="11761589.99986589"/>
    <n v="0"/>
    <n v="0"/>
    <n v="2629"/>
    <n v="5784000"/>
    <n v="7354000"/>
    <n v="2629"/>
    <n v="0"/>
    <n v="0"/>
    <n v="0.49828593992378412"/>
    <n v="0.56296696372031674"/>
    <n v="0"/>
    <n v="0"/>
    <n v="1"/>
    <n v="1"/>
    <n v="9852709.4320591856"/>
    <n v="5689613.4417669158"/>
    <n v="11446066.746723151"/>
  </r>
  <r>
    <n v="2630"/>
    <x v="2631"/>
    <n v="3877017178.9509501"/>
    <n v="74775993.581695452"/>
    <n v="5038284.9999999991"/>
    <n v="0"/>
    <n v="0"/>
    <n v="2630"/>
    <n v="5313000"/>
    <n v="6504000"/>
    <n v="2630"/>
    <n v="0"/>
    <n v="0"/>
    <n v="0.49829255605270978"/>
    <n v="0.56296982827240782"/>
    <n v="0"/>
    <n v="0"/>
    <n v="1"/>
    <n v="1"/>
    <n v="7745697.1925241239"/>
    <n v="5087044.4672113433"/>
    <n v="12257417.056250321"/>
  </r>
  <r>
    <n v="2631"/>
    <x v="2632"/>
    <n v="3877014671.9447951"/>
    <n v="74816822.678811103"/>
    <n v="0"/>
    <n v="0"/>
    <n v="0"/>
    <n v="2631"/>
    <n v="5189000"/>
    <n v="5906000"/>
    <n v="2631"/>
    <n v="0"/>
    <n v="0"/>
    <n v="0.49830200396435392"/>
    <n v="0.56297970487726778"/>
    <n v="0"/>
    <n v="0"/>
    <n v="1"/>
    <n v="1"/>
    <n v="4661111.3706232309"/>
    <n v="2617917.0817756341"/>
    <n v="8888605.8187856302"/>
  </r>
  <r>
    <n v="2632"/>
    <x v="2633"/>
    <n v="3877012164.9278278"/>
    <n v="74647296.002647117"/>
    <n v="-600000"/>
    <n v="0"/>
    <n v="0"/>
    <n v="2632"/>
    <n v="5087000"/>
    <n v="5874000"/>
    <n v="2632"/>
    <n v="0"/>
    <n v="0"/>
    <n v="0.49829653909559041"/>
    <n v="0.5629920971772191"/>
    <n v="0"/>
    <n v="0"/>
    <n v="1"/>
    <n v="1"/>
    <n v="4458023.2910404261"/>
    <n v="2500000"/>
    <n v="6444312.2183722686"/>
  </r>
  <r>
    <n v="2633"/>
    <x v="2634"/>
    <n v="3877009657.9011302"/>
    <n v="74551260.910307333"/>
    <n v="-1194000.00013411"/>
    <n v="0"/>
    <n v="0"/>
    <n v="2633"/>
    <n v="5354000"/>
    <n v="6165000"/>
    <n v="2633"/>
    <n v="0"/>
    <n v="0"/>
    <n v="0.4982916132789017"/>
    <n v="0.56300425637871432"/>
    <n v="0"/>
    <n v="0"/>
    <n v="1"/>
    <n v="1"/>
    <n v="4377878.712006893"/>
    <n v="2500000"/>
    <n v="4499467.001908537"/>
  </r>
  <r>
    <n v="2634"/>
    <x v="2635"/>
    <n v="3877007150.865675"/>
    <n v="74551260.910307333"/>
    <n v="14052549.999600351"/>
    <n v="0"/>
    <n v="0"/>
    <n v="2634"/>
    <n v="5406000"/>
    <n v="6817000"/>
    <n v="2634"/>
    <n v="0"/>
    <n v="0"/>
    <n v="0.49828132026992578"/>
    <n v="0.5630141704434628"/>
    <n v="0"/>
    <n v="0"/>
    <n v="1"/>
    <n v="1"/>
    <n v="11538451.458304839"/>
    <n v="6954462.0006401986"/>
    <n v="11658304.70197003"/>
  </r>
  <r>
    <n v="2635"/>
    <x v="2636"/>
    <n v="3877004643.82234"/>
    <n v="74786673.90557608"/>
    <n v="1439510.0000000021"/>
    <n v="0"/>
    <n v="0"/>
    <n v="2635"/>
    <n v="4852000"/>
    <n v="5816000"/>
    <n v="2635"/>
    <n v="0"/>
    <n v="0"/>
    <n v="0.49828450326120971"/>
    <n v="0.56300575528235941"/>
    <n v="0"/>
    <n v="0"/>
    <n v="1"/>
    <n v="1"/>
    <n v="4753809.7373848334"/>
    <n v="2792823.5053987289"/>
    <n v="8863787.0569761824"/>
  </r>
  <r>
    <n v="2636"/>
    <x v="2637"/>
    <n v="3877002136.7719102"/>
    <n v="74646047.062917501"/>
    <n v="0"/>
    <n v="0"/>
    <n v="0"/>
    <n v="2636"/>
    <n v="4770000"/>
    <n v="5454000"/>
    <n v="2636"/>
    <n v="0"/>
    <n v="0"/>
    <n v="0.49828726652610822"/>
    <n v="0.56301889398530536"/>
    <n v="0"/>
    <n v="0"/>
    <n v="1"/>
    <n v="1"/>
    <n v="4404174.8440374602"/>
    <n v="2500000"/>
    <n v="6416787.4704362508"/>
  </r>
  <r>
    <n v="2637"/>
    <x v="2638"/>
    <n v="3876999629.715096"/>
    <n v="74551260.910307333"/>
    <n v="-600000"/>
    <n v="0"/>
    <n v="0"/>
    <n v="2637"/>
    <n v="4631000"/>
    <n v="5256000"/>
    <n v="2637"/>
    <n v="0"/>
    <n v="0"/>
    <n v="0.49828849164220268"/>
    <n v="0.56303372843409627"/>
    <n v="0"/>
    <n v="0"/>
    <n v="1"/>
    <n v="1"/>
    <n v="4327208.1641939739"/>
    <n v="2500000"/>
    <n v="4479737.2558936803"/>
  </r>
  <r>
    <n v="2638"/>
    <x v="2639"/>
    <n v="3876997122.6525369"/>
    <n v="74551260.910307333"/>
    <n v="-1194000.00013411"/>
    <n v="0"/>
    <n v="0"/>
    <n v="2638"/>
    <n v="4551000"/>
    <n v="5122000"/>
    <n v="2638"/>
    <n v="0"/>
    <n v="0"/>
    <n v="0.49829233748101182"/>
    <n v="0.56304971482361155"/>
    <n v="0"/>
    <n v="0"/>
    <n v="1"/>
    <n v="1"/>
    <n v="4254783.7202578988"/>
    <n v="2500000"/>
    <n v="2535752.9978262829"/>
  </r>
  <r>
    <n v="2639"/>
    <x v="2640"/>
    <n v="3876994615.584806"/>
    <n v="74551260.910307333"/>
    <n v="-1782060.0003996489"/>
    <n v="0"/>
    <n v="0"/>
    <n v="2639"/>
    <n v="4576000"/>
    <n v="5096000"/>
    <n v="2639"/>
    <n v="0"/>
    <n v="0"/>
    <n v="0.49829767041630058"/>
    <n v="0.56306645389608567"/>
    <n v="0"/>
    <n v="0"/>
    <n v="1"/>
    <n v="1"/>
    <n v="4186633.4493859308"/>
    <n v="2500000"/>
    <n v="612098.63189978641"/>
  </r>
  <r>
    <n v="2640"/>
    <x v="2641"/>
    <n v="3876992108.512423"/>
    <n v="74551260.910307333"/>
    <n v="-2364239.4007939738"/>
    <n v="0"/>
    <n v="0"/>
    <n v="2640"/>
    <n v="4352000"/>
    <n v="4936000"/>
    <n v="2640"/>
    <n v="0"/>
    <n v="0"/>
    <n v="0.49830253989914969"/>
    <n v="0.56308326015519383"/>
    <n v="0"/>
    <n v="0"/>
    <n v="1"/>
    <n v="1"/>
    <n v="4122505.1086281869"/>
    <n v="2500000"/>
    <n v="-1294022.3542823971"/>
  </r>
  <r>
    <n v="2641"/>
    <x v="2642"/>
    <n v="3876989601.4358501"/>
    <n v="74551260.910307333"/>
    <n v="-2940597.0073144832"/>
    <n v="0"/>
    <n v="0"/>
    <n v="2641"/>
    <n v="4362000"/>
    <n v="4850000"/>
    <n v="2641"/>
    <n v="0"/>
    <n v="0"/>
    <n v="0.49831150511597327"/>
    <n v="0.56310101225928377"/>
    <n v="0"/>
    <n v="0"/>
    <n v="1"/>
    <n v="1"/>
    <n v="4062161.3413074808"/>
    <n v="2500000"/>
    <n v="-3181082.1310288101"/>
  </r>
  <r>
    <n v="2642"/>
    <x v="2643"/>
    <n v="3876987094.3555059"/>
    <n v="74551260.910307333"/>
    <n v="-2791436.0378986131"/>
    <n v="0"/>
    <n v="0"/>
    <n v="2642"/>
    <n v="4372000"/>
    <n v="4853000"/>
    <n v="2642"/>
    <n v="0"/>
    <n v="0"/>
    <n v="0.49832028943150047"/>
    <n v="0.56311924032239657"/>
    <n v="0"/>
    <n v="0"/>
    <n v="1"/>
    <n v="1"/>
    <n v="4005378.7984967828"/>
    <n v="2500000"/>
    <n v="-4655308.8104295488"/>
  </r>
  <r>
    <n v="2643"/>
    <x v="2644"/>
    <n v="3876984587.271771"/>
    <n v="74551260.910307333"/>
    <n v="-1204256.6781435621"/>
    <n v="0"/>
    <n v="0"/>
    <n v="2643"/>
    <n v="4342000"/>
    <n v="4848000"/>
    <n v="2643"/>
    <n v="0"/>
    <n v="0"/>
    <n v="0.49832889262943281"/>
    <n v="0.56313737084336235"/>
    <n v="0"/>
    <n v="0"/>
    <n v="1"/>
    <n v="1"/>
    <n v="3951947.312343243"/>
    <n v="2500000"/>
    <n v="-6114793.2233657958"/>
  </r>
  <r>
    <n v="2644"/>
    <x v="2645"/>
    <n v="3876982080.1849818"/>
    <n v="74551260.910307333"/>
    <n v="-1792214.111631298"/>
    <n v="0"/>
    <n v="0"/>
    <n v="2644"/>
    <n v="4235000"/>
    <n v="4737000"/>
    <n v="2644"/>
    <n v="0"/>
    <n v="0"/>
    <n v="0.49833803605568561"/>
    <n v="0.56315545629938479"/>
    <n v="0"/>
    <n v="0"/>
    <n v="1"/>
    <n v="1"/>
    <n v="3901669.1181789958"/>
    <n v="2500000"/>
    <n v="-7953645.2924989006"/>
  </r>
  <r>
    <n v="2645"/>
    <x v="2646"/>
    <n v="3876979573.0954452"/>
    <n v="74551260.910307333"/>
    <n v="-2374291.970915576"/>
    <n v="0"/>
    <n v="0"/>
    <n v="2645"/>
    <n v="4347000"/>
    <n v="4676000"/>
    <n v="2645"/>
    <n v="0"/>
    <n v="0"/>
    <n v="0.49834909009882528"/>
    <n v="0.56317420715596733"/>
    <n v="0"/>
    <n v="0"/>
    <n v="1"/>
    <n v="1"/>
    <n v="3854358.1225395799"/>
    <n v="2500000"/>
    <n v="-9774108.8413516898"/>
  </r>
  <r>
    <n v="2646"/>
    <x v="2647"/>
    <n v="3876977066.0034351"/>
    <n v="74551260.910307333"/>
    <n v="-1511039.051737116"/>
    <n v="0"/>
    <n v="0"/>
    <n v="2646"/>
    <n v="4353000"/>
    <n v="4599000"/>
    <n v="2646"/>
    <n v="0"/>
    <n v="0"/>
    <n v="0.49835814220261909"/>
    <n v="0.56319329775605032"/>
    <n v="0"/>
    <n v="0"/>
    <n v="1"/>
    <n v="1"/>
    <n v="3809839.2143806908"/>
    <n v="2500000"/>
    <n v="-10788442.755122861"/>
  </r>
  <r>
    <n v="2647"/>
    <x v="2648"/>
    <n v="3876974558.9091992"/>
    <n v="74551260.910307333"/>
    <n v="20216476.338442512"/>
    <n v="0"/>
    <n v="0"/>
    <n v="2647"/>
    <n v="4655000"/>
    <n v="6393000"/>
    <n v="2647"/>
    <n v="0"/>
    <n v="0"/>
    <n v="0.49836708563657711"/>
    <n v="0.56321284084817647"/>
    <n v="0"/>
    <n v="0"/>
    <n v="1"/>
    <n v="1"/>
    <n v="11280240.600959981"/>
    <n v="5747515.3363953047"/>
    <n v="-3913383.3299830351"/>
  </r>
  <r>
    <n v="2648"/>
    <x v="2649"/>
    <n v="3876972051.8129592"/>
    <n v="74551260.910307333"/>
    <n v="3794404.6468566"/>
    <n v="0"/>
    <n v="0"/>
    <n v="2648"/>
    <n v="4264000"/>
    <n v="4946000"/>
    <n v="2648"/>
    <n v="0"/>
    <n v="0"/>
    <n v="0.49837877232046712"/>
    <n v="0.5632047804740834"/>
    <n v="0"/>
    <n v="0"/>
    <n v="1"/>
    <n v="1"/>
    <n v="4371739.2189219315"/>
    <n v="2500000"/>
    <n v="-4986324.4975579139"/>
  </r>
  <r>
    <n v="2649"/>
    <x v="2650"/>
    <n v="3876969544.7149162"/>
    <n v="74551260.910307333"/>
    <n v="0"/>
    <n v="0"/>
    <n v="0"/>
    <n v="2649"/>
    <n v="4298000"/>
    <n v="4857000"/>
    <n v="2649"/>
    <n v="0"/>
    <n v="0"/>
    <n v="0.49838930819585991"/>
    <n v="0.56322274337024836"/>
    <n v="0"/>
    <n v="0"/>
    <n v="1"/>
    <n v="1"/>
    <n v="4064063.3725437978"/>
    <n v="2500000"/>
    <n v="-6836461.2536968654"/>
  </r>
  <r>
    <n v="2650"/>
    <x v="2651"/>
    <n v="3876967037.6152511"/>
    <n v="74551260.910307333"/>
    <n v="7317305"/>
    <n v="0"/>
    <n v="0"/>
    <n v="2650"/>
    <n v="6982000"/>
    <n v="9715000"/>
    <n v="2650"/>
    <n v="0"/>
    <n v="0"/>
    <n v="0.4983992367487724"/>
    <n v="0.56324091724883862"/>
    <n v="0"/>
    <n v="0"/>
    <n v="1"/>
    <n v="1"/>
    <n v="6489008.1075843805"/>
    <n v="3821044.955238794"/>
    <n v="-4334509.1426879643"/>
  </r>
  <r>
    <n v="2651"/>
    <x v="2652"/>
    <n v="3876964530.5141249"/>
    <n v="74551260.910307333"/>
    <n v="34548240"/>
    <n v="0"/>
    <n v="0"/>
    <n v="2651"/>
    <n v="5177000"/>
    <n v="7063000"/>
    <n v="2651"/>
    <n v="0"/>
    <n v="0"/>
    <n v="0.49837681005732182"/>
    <n v="0.56323435401891486"/>
    <n v="0"/>
    <n v="0"/>
    <n v="1"/>
    <n v="1"/>
    <n v="21397303.214393839"/>
    <n v="12110684.24597908"/>
    <n v="13506960.94777008"/>
  </r>
  <r>
    <n v="2652"/>
    <x v="2653"/>
    <n v="3876962023.411685"/>
    <n v="74879702.729879141"/>
    <n v="4611043.6665066369"/>
    <n v="0"/>
    <n v="0"/>
    <n v="2652"/>
    <n v="4679000"/>
    <n v="5351000"/>
    <n v="2652"/>
    <n v="0"/>
    <n v="0"/>
    <n v="0.49827177509398429"/>
    <n v="0.5630744203205198"/>
    <n v="0"/>
    <n v="0"/>
    <n v="1"/>
    <n v="1"/>
    <n v="5584623.4802613128"/>
    <n v="2995157.308741848"/>
    <n v="9798072.0013872143"/>
  </r>
  <r>
    <n v="2653"/>
    <x v="2654"/>
    <n v="3876959516.3080621"/>
    <n v="74693062.526252046"/>
    <n v="6477795"/>
    <n v="0"/>
    <n v="0"/>
    <n v="2653"/>
    <n v="19621000"/>
    <n v="29407000"/>
    <n v="2653"/>
    <n v="0"/>
    <n v="0"/>
    <n v="0.49827931710621931"/>
    <n v="0.56309059868530242"/>
    <n v="0"/>
    <n v="0"/>
    <n v="1"/>
    <n v="1"/>
    <n v="6670976.1094518676"/>
    <n v="3644341.1331249019"/>
    <n v="9470208.3739752546"/>
  </r>
  <r>
    <n v="2654"/>
    <x v="2655"/>
    <n v="3876957009.203373"/>
    <n v="74676563.640718758"/>
    <n v="63338439.999999993"/>
    <n v="0"/>
    <n v="0"/>
    <n v="2654"/>
    <n v="19048000"/>
    <n v="26881000"/>
    <n v="2654"/>
    <n v="0"/>
    <n v="0"/>
    <n v="0.49782523996421268"/>
    <n v="0.56277362684637322"/>
    <n v="0"/>
    <n v="0"/>
    <n v="1"/>
    <n v="1"/>
    <n v="44168791.132434547"/>
    <n v="27440374.75951511"/>
    <n v="45104872.092139743"/>
  </r>
  <r>
    <n v="2655"/>
    <x v="2656"/>
    <n v="3876954502.0977278"/>
    <n v="76469785.543204561"/>
    <n v="12088954.76295493"/>
    <n v="0"/>
    <n v="0"/>
    <n v="2655"/>
    <n v="11842000"/>
    <n v="15150000"/>
    <n v="2655"/>
    <n v="0"/>
    <n v="0"/>
    <n v="0.49779986259547199"/>
    <n v="0.56260682008547036"/>
    <n v="0"/>
    <n v="0"/>
    <n v="1"/>
    <n v="1"/>
    <n v="15165088.818607179"/>
    <n v="9822459.3651297204"/>
    <n v="32806027.879315041"/>
  </r>
  <r>
    <n v="2656"/>
    <x v="2657"/>
    <n v="3876951994.99122"/>
    <n v="75850878.150332049"/>
    <n v="0"/>
    <n v="0"/>
    <n v="0"/>
    <n v="2656"/>
    <n v="9064000"/>
    <n v="12010000"/>
    <n v="2656"/>
    <n v="0"/>
    <n v="0"/>
    <n v="0.49780669117472398"/>
    <n v="0.56261022720875586"/>
    <n v="0"/>
    <n v="0"/>
    <n v="1"/>
    <n v="1"/>
    <n v="10032181.390743701"/>
    <n v="6944770.4465298587"/>
    <n v="23839789.061237842"/>
  </r>
  <r>
    <n v="2657"/>
    <x v="2658"/>
    <n v="3876949487.883934"/>
    <n v="75399675.468621358"/>
    <n v="-600000"/>
    <n v="0"/>
    <n v="0"/>
    <n v="2657"/>
    <n v="7440000"/>
    <n v="9327000"/>
    <n v="2657"/>
    <n v="0"/>
    <n v="0"/>
    <n v="0.49779695786933431"/>
    <n v="0.56260701378696731"/>
    <n v="0"/>
    <n v="0"/>
    <n v="1"/>
    <n v="1"/>
    <n v="7984722.6971369423"/>
    <n v="5044107.8383235876"/>
    <n v="17326639.991050661"/>
  </r>
  <r>
    <n v="2658"/>
    <x v="2659"/>
    <n v="3876946980.7759509"/>
    <n v="75071918.157392368"/>
    <n v="-1194000.00013411"/>
    <n v="0"/>
    <n v="0"/>
    <n v="2658"/>
    <n v="6655000"/>
    <n v="8155000"/>
    <n v="2658"/>
    <n v="0"/>
    <n v="0"/>
    <n v="0.49778374444661311"/>
    <n v="0.56260824004828902"/>
    <n v="0"/>
    <n v="0"/>
    <n v="1"/>
    <n v="1"/>
    <n v="6465970.9987663431"/>
    <n v="3663488.9641665639"/>
    <n v="12581680.75172093"/>
  </r>
  <r>
    <n v="2659"/>
    <x v="2660"/>
    <n v="3876944473.6673388"/>
    <n v="74833140.40711908"/>
    <n v="-1782060.0003996489"/>
    <n v="0"/>
    <n v="0"/>
    <n v="2659"/>
    <n v="6533000"/>
    <n v="8592000"/>
    <n v="2659"/>
    <n v="0"/>
    <n v="0"/>
    <n v="0.49776487327774399"/>
    <n v="0.56261140834609935"/>
    <n v="0"/>
    <n v="0"/>
    <n v="1"/>
    <n v="1"/>
    <n v="5328099.6395674031"/>
    <n v="2655598.435676856"/>
    <n v="9115273.5452810358"/>
  </r>
  <r>
    <n v="2660"/>
    <x v="2661"/>
    <n v="3876941966.5581608"/>
    <n v="74658702.467289329"/>
    <n v="17788900.59920603"/>
    <n v="0"/>
    <n v="0"/>
    <n v="2660"/>
    <n v="7011000"/>
    <n v="9957000"/>
    <n v="2660"/>
    <n v="0"/>
    <n v="0"/>
    <n v="0.4977318394432646"/>
    <n v="0.56260700472537284"/>
    <n v="0"/>
    <n v="0"/>
    <n v="1"/>
    <n v="1"/>
    <n v="14448594.17484053"/>
    <n v="8217783.2460039612"/>
    <n v="16080821.2769356"/>
  </r>
  <r>
    <n v="2661"/>
    <x v="2662"/>
    <n v="3876939459.4484749"/>
    <n v="75009225.566202313"/>
    <n v="251493.56220002839"/>
    <n v="0"/>
    <n v="0"/>
    <n v="2661"/>
    <n v="6072000"/>
    <n v="7479000"/>
    <n v="2661"/>
    <n v="0"/>
    <n v="0"/>
    <n v="0.49772985086484672"/>
    <n v="0.56259203219108445"/>
    <n v="0"/>
    <n v="0"/>
    <n v="1"/>
    <n v="1"/>
    <n v="6188269.5006364956"/>
    <n v="3462666.682708296"/>
    <n v="11654097.744451391"/>
  </r>
  <r>
    <n v="2662"/>
    <x v="2663"/>
    <n v="3876936952.3383288"/>
    <n v="74786462.201365128"/>
    <n v="-476768.15446577291"/>
    <n v="0"/>
    <n v="0"/>
    <n v="2662"/>
    <n v="5086000"/>
    <n v="6259000"/>
    <n v="2662"/>
    <n v="0"/>
    <n v="0"/>
    <n v="0.49771860518370131"/>
    <n v="0.56259824336702335"/>
    <n v="0"/>
    <n v="0"/>
    <n v="1"/>
    <n v="1"/>
    <n v="5104266.1002540812"/>
    <n v="2500000"/>
    <n v="8429750.2969971728"/>
  </r>
  <r>
    <n v="2663"/>
    <x v="2664"/>
    <n v="3876934445.2277722"/>
    <n v="74624205.290236995"/>
    <n v="10444079.52697232"/>
    <n v="0"/>
    <n v="0"/>
    <n v="2663"/>
    <n v="6544000"/>
    <n v="12126000"/>
    <n v="2663"/>
    <n v="0"/>
    <n v="0"/>
    <n v="0.49771371819126681"/>
    <n v="0.56260929003307958"/>
    <n v="0"/>
    <n v="0"/>
    <n v="1"/>
    <n v="1"/>
    <n v="8012011.2294091927"/>
    <n v="3612824.3505935799"/>
    <n v="8861656.4280391503"/>
  </r>
  <r>
    <n v="2664"/>
    <x v="2665"/>
    <n v="3876931938.1168418"/>
    <n v="74645939.844549835"/>
    <n v="13675345"/>
    <n v="0"/>
    <n v="0"/>
    <n v="2664"/>
    <n v="5578000"/>
    <n v="7660000"/>
    <n v="2664"/>
    <n v="0"/>
    <n v="0"/>
    <n v="0.49769611623643822"/>
    <n v="0.5625953829653163"/>
    <n v="0"/>
    <n v="0"/>
    <n v="1"/>
    <n v="1"/>
    <n v="13675171.68135546"/>
    <n v="8439175.9424297046"/>
    <n v="16260130.864159681"/>
  </r>
  <r>
    <n v="2665"/>
    <x v="2666"/>
    <n v="3876929431.005579"/>
    <n v="75018248.855482638"/>
    <n v="719755"/>
    <n v="0"/>
    <n v="0"/>
    <n v="2665"/>
    <n v="5215000"/>
    <n v="6414000"/>
    <n v="2665"/>
    <n v="0"/>
    <n v="0"/>
    <n v="0.49768430931312729"/>
    <n v="0.56257264453215206"/>
    <n v="0"/>
    <n v="0"/>
    <n v="1"/>
    <n v="1"/>
    <n v="6165937.6506183175"/>
    <n v="3512171.964967506"/>
    <n v="11822404.743240179"/>
  </r>
  <r>
    <n v="2666"/>
    <x v="2667"/>
    <n v="3876926923.8940158"/>
    <n v="74794931.813957989"/>
    <n v="-247320.04983912219"/>
    <n v="0"/>
    <n v="0"/>
    <n v="2666"/>
    <n v="6256000"/>
    <n v="6447000"/>
    <n v="2666"/>
    <n v="0"/>
    <n v="0"/>
    <n v="0.49768759264496581"/>
    <n v="0.56258409756596561"/>
    <n v="0"/>
    <n v="0"/>
    <n v="1"/>
    <n v="1"/>
    <n v="5044315.467094589"/>
    <n v="2500000"/>
    <n v="8557406.4686317928"/>
  </r>
  <r>
    <n v="2667"/>
    <x v="2668"/>
    <n v="3876924416.7821808"/>
    <n v="74630629.255530253"/>
    <n v="-844846.84939601133"/>
    <n v="0"/>
    <n v="0"/>
    <n v="2667"/>
    <n v="21270000"/>
    <n v="36715000"/>
    <n v="2667"/>
    <n v="0"/>
    <n v="0"/>
    <n v="0.49765794712823119"/>
    <n v="0.56259385004041906"/>
    <n v="0"/>
    <n v="0"/>
    <n v="1"/>
    <n v="1"/>
    <n v="4929570.4950114517"/>
    <n v="2500000"/>
    <n v="6177898.8313518204"/>
  </r>
  <r>
    <n v="2668"/>
    <x v="2669"/>
    <n v="3876921909.6701031"/>
    <n v="74551260.910307333"/>
    <n v="125960236.61890911"/>
    <n v="0"/>
    <n v="0"/>
    <n v="2668"/>
    <n v="21364000"/>
    <n v="32625000"/>
    <n v="2668"/>
    <n v="0"/>
    <n v="0"/>
    <n v="0.49702043281019898"/>
    <n v="0.56198226021906006"/>
    <n v="0"/>
    <n v="0"/>
    <n v="1"/>
    <n v="1"/>
    <n v="65039027.114611201"/>
    <n v="33007076.38373683"/>
    <n v="51945746.849727653"/>
  </r>
  <r>
    <n v="2669"/>
    <x v="2670"/>
    <n v="3843075706.004796"/>
    <n v="76814034.798494041"/>
    <n v="28313774.803555921"/>
    <n v="0"/>
    <n v="0"/>
    <n v="2669"/>
    <n v="14927000"/>
    <n v="19401000"/>
    <n v="2669"/>
    <n v="0"/>
    <n v="0"/>
    <n v="0.49690654366552511"/>
    <n v="0.56127157750114587"/>
    <n v="0"/>
    <n v="0"/>
    <n v="1"/>
    <n v="1"/>
    <n v="21824492.100937199"/>
    <n v="11334225.286501629"/>
    <n v="37764257.606777683"/>
  </r>
  <r>
    <n v="2670"/>
    <x v="2671"/>
    <n v="3846457589.1354141"/>
    <n v="76100388.184021801"/>
    <n v="10932691.87962668"/>
    <n v="0"/>
    <n v="0"/>
    <n v="2670"/>
    <n v="12758000"/>
    <n v="15722000"/>
    <n v="2670"/>
    <n v="0"/>
    <n v="0"/>
    <n v="0.49693134714175441"/>
    <n v="0.5612861068482371"/>
    <n v="0"/>
    <n v="0"/>
    <n v="1"/>
    <n v="1"/>
    <n v="17699616.11742432"/>
    <n v="11146453.82513242"/>
    <n v="32202652.574438531"/>
  </r>
  <r>
    <n v="2671"/>
    <x v="2672"/>
    <n v="3849501031.1827631"/>
    <n v="75820514.855179861"/>
    <n v="719755"/>
    <n v="0"/>
    <n v="0"/>
    <n v="2671"/>
    <n v="11197000"/>
    <n v="13778000"/>
    <n v="2671"/>
    <n v="0"/>
    <n v="0"/>
    <n v="0.49695097257120829"/>
    <n v="0.5612876965252328"/>
    <n v="0"/>
    <n v="0"/>
    <n v="1"/>
    <n v="1"/>
    <n v="11582876.71685648"/>
    <n v="7113439.5190953668"/>
    <n v="23816778.323419191"/>
  </r>
  <r>
    <n v="2672"/>
    <x v="2673"/>
    <n v="3852239876.4610472"/>
    <n v="75398517.513003334"/>
    <n v="-247320.04983912219"/>
    <n v="0"/>
    <n v="0"/>
    <n v="2672"/>
    <n v="10720000"/>
    <n v="13033000"/>
    <n v="2672"/>
    <n v="0"/>
    <n v="0"/>
    <n v="0.49692232282943283"/>
    <n v="0.5612847899020823"/>
    <n v="0"/>
    <n v="0"/>
    <n v="1"/>
    <n v="1"/>
    <n v="9298038.3177956194"/>
    <n v="5045204.3086180519"/>
    <n v="17321943.449316591"/>
  </r>
  <r>
    <n v="2673"/>
    <x v="2674"/>
    <n v="3854704584.8324628"/>
    <n v="75071681.8161273"/>
    <n v="-844846.84939601133"/>
    <n v="0"/>
    <n v="0"/>
    <n v="2673"/>
    <n v="11820000"/>
    <n v="16380000"/>
    <n v="2673"/>
    <n v="0"/>
    <n v="0"/>
    <n v="0.49685316497103749"/>
    <n v="0.56127367076710044"/>
    <n v="0"/>
    <n v="0"/>
    <n v="1"/>
    <n v="1"/>
    <n v="7697455.9147463683"/>
    <n v="3660196.149307007"/>
    <n v="12567665.221903229"/>
  </r>
  <r>
    <n v="2674"/>
    <x v="2675"/>
    <n v="3856922570.154458"/>
    <n v="74832435.11198166"/>
    <n v="41748901.618909113"/>
    <n v="0"/>
    <n v="0"/>
    <n v="2674"/>
    <n v="11767000"/>
    <n v="15940000"/>
    <n v="2674"/>
    <n v="0"/>
    <n v="0"/>
    <n v="0.49670987581813247"/>
    <n v="0.56121846935363973"/>
    <n v="0"/>
    <n v="0"/>
    <n v="1"/>
    <n v="1"/>
    <n v="32974486.280485742"/>
    <n v="19693860.763571698"/>
    <n v="34751116.12983942"/>
  </r>
  <r>
    <n v="2675"/>
    <x v="2676"/>
    <n v="3858918504.882061"/>
    <n v="75948759.664822951"/>
    <n v="10815169.093319289"/>
    <n v="0"/>
    <n v="0"/>
    <n v="2675"/>
    <n v="10763000"/>
    <n v="14046000"/>
    <n v="2675"/>
    <n v="0"/>
    <n v="0"/>
    <n v="0.49657511628003759"/>
    <n v="0.56098564704397846"/>
    <n v="0"/>
    <n v="0"/>
    <n v="1"/>
    <n v="1"/>
    <n v="14392566.27287923"/>
    <n v="8064754.1246122196"/>
    <n v="26066095.471328929"/>
  </r>
  <r>
    <n v="2676"/>
    <x v="2677"/>
    <n v="3860714594.209785"/>
    <n v="75511708.556622267"/>
    <n v="0"/>
    <n v="0"/>
    <n v="0"/>
    <n v="2676"/>
    <n v="10495000"/>
    <n v="12540000"/>
    <n v="2676"/>
    <n v="0"/>
    <n v="0"/>
    <n v="0.49656602682968232"/>
    <n v="0.56098695394835296"/>
    <n v="0"/>
    <n v="0"/>
    <n v="1"/>
    <n v="1"/>
    <n v="9801700.3676212505"/>
    <n v="5519622.3022294296"/>
    <n v="18926422.172878239"/>
  </r>
  <r>
    <n v="2677"/>
    <x v="2678"/>
    <n v="3862330822.799191"/>
    <n v="75152423.040793225"/>
    <n v="-600000"/>
    <n v="0"/>
    <n v="0"/>
    <n v="2677"/>
    <n v="10077000"/>
    <n v="12913000"/>
    <n v="2677"/>
    <n v="0"/>
    <n v="0"/>
    <n v="0.49651340318020659"/>
    <n v="0.56098087756983284"/>
    <n v="0"/>
    <n v="0"/>
    <n v="1"/>
    <n v="1"/>
    <n v="8060708.84494357"/>
    <n v="3995930.8792380751"/>
    <n v="13716547.129014481"/>
  </r>
  <r>
    <n v="2678"/>
    <x v="2679"/>
    <n v="3863785176.8335199"/>
    <n v="74890249.610120207"/>
    <n v="-1194000.00013411"/>
    <n v="0"/>
    <n v="0"/>
    <n v="2678"/>
    <n v="10099000"/>
    <n v="11401000"/>
    <n v="2678"/>
    <n v="0"/>
    <n v="0"/>
    <n v="0.49642927801954551"/>
    <n v="0.56096180434287746"/>
    <n v="0"/>
    <n v="0"/>
    <n v="1"/>
    <n v="1"/>
    <n v="6752121.0599290486"/>
    <n v="2891819.0949947829"/>
    <n v="9922523.7524162512"/>
  </r>
  <r>
    <n v="2679"/>
    <x v="2680"/>
    <n v="3865093843.8667521"/>
    <n v="74699325.237400755"/>
    <n v="-1782060.0003996489"/>
    <n v="0"/>
    <n v="0"/>
    <n v="2679"/>
    <n v="11776000"/>
    <n v="18878000"/>
    <n v="2679"/>
    <n v="0"/>
    <n v="0"/>
    <n v="0.4963093631577381"/>
    <n v="0.56094422419647061"/>
    <n v="0"/>
    <n v="0"/>
    <n v="1"/>
    <n v="1"/>
    <n v="6167893.2410001773"/>
    <n v="2500000"/>
    <n v="7175568.2063660994"/>
  </r>
  <r>
    <n v="2680"/>
    <x v="2681"/>
    <n v="3866271392.6876192"/>
    <n v="74561091.833844855"/>
    <n v="36502530.599206023"/>
    <n v="0"/>
    <n v="0"/>
    <n v="2680"/>
    <n v="12244000"/>
    <n v="16121000"/>
    <n v="2680"/>
    <n v="0"/>
    <n v="0"/>
    <n v="0.49611903492968862"/>
    <n v="0.5608283095736204"/>
    <n v="0"/>
    <n v="0"/>
    <n v="1"/>
    <n v="1"/>
    <n v="25505396.967890419"/>
    <n v="13834796.404874779"/>
    <n v="23734284.350570541"/>
  </r>
  <r>
    <n v="2681"/>
    <x v="2682"/>
    <n v="3867330935.1971202"/>
    <n v="75394366.218070254"/>
    <n v="5098597.6346899457"/>
    <n v="0"/>
    <n v="0"/>
    <n v="2681"/>
    <n v="10341000"/>
    <n v="12873000"/>
    <n v="2681"/>
    <n v="0"/>
    <n v="0"/>
    <n v="0.49613342570899749"/>
    <n v="0.56076192909349321"/>
    <n v="0"/>
    <n v="0"/>
    <n v="1"/>
    <n v="1"/>
    <n v="9686500.9536820836"/>
    <n v="5147024.5122321872"/>
    <n v="17217380.918088511"/>
  </r>
  <r>
    <n v="2682"/>
    <x v="2683"/>
    <n v="3868284272.098176"/>
    <n v="75066419.978309482"/>
    <n v="0"/>
    <n v="0"/>
    <n v="0"/>
    <n v="2682"/>
    <n v="10720000"/>
    <n v="12855000"/>
    <n v="2682"/>
    <n v="0"/>
    <n v="0"/>
    <n v="0.4960746293857774"/>
    <n v="0.56075382577301702"/>
    <n v="0"/>
    <n v="0"/>
    <n v="1"/>
    <n v="1"/>
    <n v="7439148.7080442412"/>
    <n v="3638800.5074247471"/>
    <n v="12485548.5404811"/>
  </r>
  <r>
    <n v="2683"/>
    <x v="2684"/>
    <n v="3869142024.0162392"/>
    <n v="74828302.80325973"/>
    <n v="10916080"/>
    <n v="0"/>
    <n v="0"/>
    <n v="2683"/>
    <n v="11016000"/>
    <n v="13501000"/>
    <n v="2683"/>
    <n v="0"/>
    <n v="0"/>
    <n v="0.49596247008547761"/>
    <n v="0.56072996944229403"/>
    <n v="0"/>
    <n v="0"/>
    <n v="1"/>
    <n v="1"/>
    <n v="9592435.4603612423"/>
    <n v="3954174.497544839"/>
    <n v="11054312.23379585"/>
  </r>
  <r>
    <n v="2684"/>
    <x v="2685"/>
    <n v="3869913749.5077538"/>
    <n v="74756279.553283811"/>
    <n v="1439510"/>
    <n v="0"/>
    <n v="0"/>
    <n v="2684"/>
    <n v="8909000"/>
    <n v="11253000"/>
    <n v="2684"/>
    <n v="0"/>
    <n v="0"/>
    <n v="0.49585293193953311"/>
    <n v="0.56071816601769742"/>
    <n v="0"/>
    <n v="0"/>
    <n v="1"/>
    <n v="1"/>
    <n v="6112019.530350484"/>
    <n v="2500000"/>
    <n v="8007844.8813986061"/>
  </r>
  <r>
    <n v="2685"/>
    <x v="2686"/>
    <n v="3870608051.2677069"/>
    <n v="74602973.995955318"/>
    <n v="5038285"/>
    <n v="0"/>
    <n v="0"/>
    <n v="2685"/>
    <n v="14283000"/>
    <n v="18997000"/>
    <n v="2685"/>
    <n v="0"/>
    <n v="0"/>
    <n v="0.49575514848149121"/>
    <n v="0.56069671165054502"/>
    <n v="0"/>
    <n v="0"/>
    <n v="1"/>
    <n v="1"/>
    <n v="8117647.338916352"/>
    <n v="4047491.753159862"/>
    <n v="9341326.9583329577"/>
  </r>
  <r>
    <n v="2686"/>
    <x v="2687"/>
    <n v="3871232671.7163548"/>
    <n v="74670078.01820296"/>
    <n v="36707505"/>
    <n v="0"/>
    <n v="0"/>
    <n v="2686"/>
    <n v="18043000"/>
    <n v="24907000"/>
    <n v="2686"/>
    <n v="0"/>
    <n v="0"/>
    <n v="0.4955496845152686"/>
    <n v="0.5606168520602578"/>
    <n v="0"/>
    <n v="0"/>
    <n v="1"/>
    <n v="1"/>
    <n v="27495320.65768557"/>
    <n v="15890839.4185996"/>
    <n v="27672926.44498349"/>
  </r>
  <r>
    <n v="2687"/>
    <x v="2688"/>
    <n v="3871794579.0272141"/>
    <n v="75592568.152164936"/>
    <n v="55580957.284264229"/>
    <n v="0"/>
    <n v="0"/>
    <n v="2687"/>
    <n v="22361000"/>
    <n v="31205000"/>
    <n v="2687"/>
    <n v="0"/>
    <n v="0"/>
    <n v="0.49565744755885488"/>
    <n v="0.56067076864314414"/>
    <n v="0"/>
    <n v="0"/>
    <n v="1"/>
    <n v="1"/>
    <n v="37266794.045047566"/>
    <n v="20684813.179437172"/>
    <n v="42199553.30694326"/>
  </r>
  <r>
    <n v="2688"/>
    <x v="2689"/>
    <n v="3872300044.5522122"/>
    <n v="76323582.920934215"/>
    <n v="13679589.694283441"/>
    <n v="0"/>
    <n v="0"/>
    <n v="2688"/>
    <n v="16401000"/>
    <n v="21480000"/>
    <n v="2688"/>
    <n v="0"/>
    <n v="0"/>
    <n v="0.49589551395200909"/>
    <n v="0.56077258745080627"/>
    <n v="0"/>
    <n v="0"/>
    <n v="1"/>
    <n v="1"/>
    <n v="17884413.988225631"/>
    <n v="10666950.011509931"/>
    <n v="33060143.698115151"/>
  </r>
  <r>
    <n v="2689"/>
    <x v="2690"/>
    <n v="3872754712.504272"/>
    <n v="75863665.868932247"/>
    <n v="0"/>
    <n v="0"/>
    <n v="0"/>
    <n v="2689"/>
    <n v="13151000"/>
    <n v="16157000"/>
    <n v="2689"/>
    <n v="0"/>
    <n v="0"/>
    <n v="0.49589937276640839"/>
    <n v="0.56079388156619392"/>
    <n v="0"/>
    <n v="0"/>
    <n v="1"/>
    <n v="1"/>
    <n v="11523327.32246064"/>
    <n v="7005922.7856930671"/>
    <n v="23989769.899585269"/>
  </r>
  <r>
    <n v="2690"/>
    <x v="2691"/>
    <n v="3873163662.6715879"/>
    <n v="75407222.864786074"/>
    <n v="-600000"/>
    <n v="0"/>
    <n v="0"/>
    <n v="2690"/>
    <n v="11551000"/>
    <m/>
    <n v="2690"/>
    <n v="0"/>
    <n v="0"/>
    <n v="0.49583935119893607"/>
    <n v="0.56078228162895827"/>
    <n v="0"/>
    <n v="0"/>
    <n v="1"/>
    <n v="1"/>
    <n v="9356411.328646766"/>
    <n v="5070194.8278831672"/>
    <n v="17409100.36550935"/>
  </r>
  <r>
    <n v="2691"/>
    <x v="2692"/>
    <n v="3873531466.860446"/>
    <n v="75076067.761573732"/>
    <n v="-1194000.00013411"/>
    <n v="0"/>
    <n v="0"/>
    <n v="2691"/>
    <n v="10912000"/>
    <n v="13843000"/>
    <n v="2691"/>
    <n v="0"/>
    <n v="0"/>
    <n v="0.49575286118042189"/>
    <n v="0.56075924214550121"/>
    <n v="0"/>
    <n v="0"/>
    <n v="1"/>
    <n v="1"/>
    <n v="7740899.1306337006"/>
    <n v="3672226.9618629832"/>
    <n v="12602343.03464709"/>
  </r>
  <r>
    <n v="2692"/>
    <x v="2693"/>
    <n v="3873862239.6937218"/>
    <n v="74834180.182843968"/>
    <n v="1816714.9996003511"/>
    <n v="0"/>
    <n v="0"/>
    <n v="2692"/>
    <n v="14280000"/>
    <n v="30267000"/>
    <n v="2692"/>
    <n v="0"/>
    <n v="0"/>
    <n v="0.4956366362946748"/>
    <n v="0.56072982463002097"/>
    <n v="0"/>
    <n v="0"/>
    <n v="1"/>
    <n v="1"/>
    <n v="6526659.9940227075"/>
    <n v="2662693.644810122"/>
    <n v="9142565.2628668919"/>
  </r>
  <r>
    <n v="2693"/>
    <x v="2694"/>
    <n v="3874159684.3295002"/>
    <n v="74660075.852095723"/>
    <n v="77733540"/>
    <n v="0"/>
    <n v="0"/>
    <n v="2693"/>
    <n v="14413000"/>
    <n v="22190000"/>
    <n v="2693"/>
    <n v="0"/>
    <n v="0"/>
    <n v="0.49535902087351469"/>
    <n v="0.56038684599621069"/>
    <n v="0"/>
    <n v="0"/>
    <n v="1"/>
    <n v="1"/>
    <n v="43919083.408719502"/>
    <n v="22112717.963578139"/>
    <n v="36985019.548028499"/>
  </r>
  <r>
    <n v="2694"/>
    <x v="2695"/>
    <n v="3874427133.6078048"/>
    <n v="76061175.052525699"/>
    <n v="15782673.133902701"/>
    <n v="0"/>
    <n v="0"/>
    <n v="2694"/>
    <n v="11579000"/>
    <n v="14642000"/>
    <n v="2694"/>
    <n v="0"/>
    <n v="0"/>
    <n v="0.49526473357707018"/>
    <n v="0.56003653635994932"/>
    <n v="0"/>
    <n v="0"/>
    <n v="1"/>
    <n v="1"/>
    <n v="16021641.445628179"/>
    <n v="8036352.7592232553"/>
    <n v="26853044.282876641"/>
  </r>
  <r>
    <n v="2695"/>
    <x v="2696"/>
    <n v="3874667587.0826311"/>
    <n v="75551309.711726844"/>
    <n v="0"/>
    <n v="0"/>
    <n v="0"/>
    <n v="2695"/>
    <n v="10444000"/>
    <n v="13988000"/>
    <n v="2695"/>
    <n v="0"/>
    <n v="0"/>
    <n v="0.4952490572043402"/>
    <n v="0.56003736001957272"/>
    <n v="0"/>
    <n v="0"/>
    <n v="1"/>
    <n v="1"/>
    <n v="10472356.809486881"/>
    <n v="5674304.356044637"/>
    <n v="19468051.53795176"/>
  </r>
  <r>
    <n v="2696"/>
    <x v="2697"/>
    <n v="3874883744.3507481"/>
    <n v="75179679.131889284"/>
    <n v="-600000"/>
    <n v="0"/>
    <n v="0"/>
    <n v="2696"/>
    <n v="9553000"/>
    <n v="12737000"/>
    <n v="2696"/>
    <n v="0"/>
    <n v="0"/>
    <n v="0.49520104004974469"/>
    <n v="0.5600285492539725"/>
    <n v="0"/>
    <n v="0"/>
    <n v="1"/>
    <n v="1"/>
    <n v="8663521.5929398853"/>
    <n v="4113219.7847638661"/>
    <n v="14122698.19476166"/>
  </r>
  <r>
    <n v="2697"/>
    <x v="2698"/>
    <n v="3875078035.047606"/>
    <n v="74910688.107662261"/>
    <n v="-1194000.00013411"/>
    <n v="0"/>
    <n v="0"/>
    <n v="2697"/>
    <n v="8924000"/>
    <n v="11815000"/>
    <n v="2697"/>
    <n v="0"/>
    <n v="0"/>
    <n v="0.4951326095949885"/>
    <n v="0.56001510078228434"/>
    <n v="0"/>
    <n v="0"/>
    <n v="1"/>
    <n v="1"/>
    <n v="7295332.7858164171"/>
    <n v="2978160.466332098"/>
    <n v="10219555.792731861"/>
  </r>
  <r>
    <n v="2698"/>
    <x v="2699"/>
    <n v="3875252645.8436341"/>
    <n v="74714272.603388175"/>
    <n v="-1782060.0003996489"/>
    <n v="0"/>
    <n v="0"/>
    <n v="2698"/>
    <n v="8434000"/>
    <n v="10956000"/>
    <n v="2698"/>
    <n v="0"/>
    <n v="0"/>
    <n v="0.49504869102791083"/>
    <n v="0.55999837157205823"/>
    <n v="0"/>
    <n v="0"/>
    <n v="1"/>
    <n v="1"/>
    <n v="6597801.1108271144"/>
    <n v="2500000"/>
    <n v="7392388.6620465051"/>
  </r>
  <r>
    <n v="2699"/>
    <x v="2700"/>
    <n v="3875409544.7408872"/>
    <n v="74572002.760158285"/>
    <n v="-2364239.4007939738"/>
    <n v="0"/>
    <n v="0"/>
    <n v="2699"/>
    <n v="7915000"/>
    <n v="10153000"/>
    <n v="2699"/>
    <n v="0"/>
    <n v="0"/>
    <n v="0.49496445816128359"/>
    <n v="0.55998324311168379"/>
    <n v="0"/>
    <n v="0"/>
    <n v="1"/>
    <n v="1"/>
    <n v="6391376.2288536271"/>
    <n v="2500000"/>
    <n v="5313345.2194287889"/>
  </r>
  <r>
    <n v="2700"/>
    <x v="2701"/>
    <n v="3875550502.9400148"/>
    <n v="74551260.910307333"/>
    <n v="-2940597.0073144832"/>
    <n v="0"/>
    <n v="0"/>
    <n v="2700"/>
    <n v="7478000"/>
    <n v="9799000"/>
    <n v="2700"/>
    <n v="0"/>
    <n v="0"/>
    <n v="0.49489427757778831"/>
    <n v="0.5599729664241091"/>
    <n v="0"/>
    <n v="0"/>
    <n v="1"/>
    <n v="1"/>
    <n v="6197133.6381390318"/>
    <n v="2500000"/>
    <n v="3360211.7684221258"/>
  </r>
  <r>
    <n v="2701"/>
    <x v="2702"/>
    <n v="3875677114.5205302"/>
    <n v="74551260.910307333"/>
    <n v="13043173.962101391"/>
    <n v="0"/>
    <n v="0"/>
    <n v="2701"/>
    <n v="9920000"/>
    <n v="13278000"/>
    <n v="2701"/>
    <n v="0"/>
    <n v="0"/>
    <n v="0.49483543386779999"/>
    <n v="0.55996418988590269"/>
    <n v="0"/>
    <n v="0"/>
    <n v="1"/>
    <n v="1"/>
    <n v="10048557.815237099"/>
    <n v="3995568.375840059"/>
    <n v="6160102.0403871126"/>
  </r>
  <r>
    <n v="2702"/>
    <x v="2703"/>
    <n v="3875790814.1530199"/>
    <n v="74551260.910307333"/>
    <n v="9356815"/>
    <n v="0"/>
    <n v="0"/>
    <n v="2702"/>
    <n v="8505000"/>
    <n v="11048000"/>
    <n v="2702"/>
    <n v="0"/>
    <n v="0"/>
    <n v="0.49475524061714599"/>
    <n v="0.55995616227187806"/>
    <n v="0"/>
    <n v="0"/>
    <n v="1"/>
    <n v="1"/>
    <n v="8892000.2020287719"/>
    <n v="3685064.8334860932"/>
    <n v="7789440.4996580053"/>
  </r>
  <r>
    <n v="2703"/>
    <x v="2704"/>
    <n v="3875892893.0401421"/>
    <n v="74591983.36267662"/>
    <n v="0"/>
    <n v="0"/>
    <n v="0"/>
    <n v="2703"/>
    <n v="7358000"/>
    <n v="9184000"/>
    <n v="2703"/>
    <n v="0"/>
    <n v="0"/>
    <n v="0.49469976413426647"/>
    <n v="0.55995272794651219"/>
    <n v="0"/>
    <n v="0"/>
    <n v="1"/>
    <n v="1"/>
    <n v="6033754.3984186174"/>
    <n v="2500000"/>
    <n v="5636289.1159404321"/>
  </r>
  <r>
    <n v="2704"/>
    <x v="2705"/>
    <n v="3875984513.2635021"/>
    <n v="74551260.910307333"/>
    <n v="839510"/>
    <n v="0"/>
    <n v="0"/>
    <n v="2704"/>
    <n v="7507000"/>
    <n v="9293000"/>
    <n v="2704"/>
    <n v="0"/>
    <n v="0"/>
    <n v="0.4946439550729268"/>
    <n v="0.55994759749477385"/>
    <n v="0"/>
    <n v="0"/>
    <n v="1"/>
    <n v="1"/>
    <n v="5860617.0797877256"/>
    <n v="2500000"/>
    <n v="3703722.8947754968"/>
  </r>
  <r>
    <n v="2705"/>
    <x v="2706"/>
    <n v="3876066720.695838"/>
    <n v="74551260.910307333"/>
    <n v="12048212.648174999"/>
    <n v="0"/>
    <n v="0"/>
    <n v="2705"/>
    <n v="8797000"/>
    <n v="13044000"/>
    <n v="2705"/>
    <n v="0"/>
    <n v="0"/>
    <n v="0.49458437391188981"/>
    <n v="0.55994072115884119"/>
    <n v="0"/>
    <n v="0"/>
    <n v="1"/>
    <n v="1"/>
    <n v="11763292.60746083"/>
    <n v="6252672.1194880186"/>
    <n v="10069419.25933147"/>
  </r>
  <r>
    <n v="2706"/>
    <x v="2707"/>
    <n v="3876140456.6219792"/>
    <n v="74706717.37227428"/>
    <n v="37427260"/>
    <n v="0"/>
    <n v="0"/>
    <n v="2706"/>
    <n v="9754000"/>
    <n v="13077000"/>
    <n v="2706"/>
    <n v="0"/>
    <n v="0"/>
    <n v="0.49456940713832648"/>
    <n v="0.5599397175494264"/>
    <n v="0"/>
    <n v="0"/>
    <n v="1"/>
    <n v="1"/>
    <n v="26167644.275109209"/>
    <n v="14507313.829619721"/>
    <n v="25842095.323961891"/>
  </r>
  <r>
    <n v="2707"/>
    <x v="2708"/>
    <n v="3876206568.1976981"/>
    <n v="75500436.330971539"/>
    <n v="5328553.7183364891"/>
    <n v="0"/>
    <n v="0"/>
    <n v="2707"/>
    <n v="8366000"/>
    <n v="10152000"/>
    <n v="2707"/>
    <n v="0"/>
    <n v="0"/>
    <n v="0.49451848315383617"/>
    <n v="0.55979954647571672"/>
    <n v="0"/>
    <n v="0"/>
    <n v="1"/>
    <n v="1"/>
    <n v="9983284.7553614639"/>
    <n v="5592424.9969887501"/>
    <n v="18742442.12377511"/>
  </r>
  <r>
    <n v="2708"/>
    <x v="2709"/>
    <n v="3876265817.8626752"/>
    <n v="75143164.722648814"/>
    <n v="0"/>
    <n v="0"/>
    <n v="0"/>
    <n v="2708"/>
    <n v="7654000"/>
    <n v="9145000"/>
    <n v="2708"/>
    <n v="0"/>
    <n v="0"/>
    <n v="0.49450012467400151"/>
    <n v="0.5598008528380336"/>
    <n v="0"/>
    <n v="0"/>
    <n v="1"/>
    <n v="1"/>
    <n v="7568736.9343432207"/>
    <n v="3956549.0662822132"/>
    <n v="13571689.72162593"/>
  </r>
  <r>
    <n v="2709"/>
    <x v="2710"/>
    <n v="3876318891.8121591"/>
    <n v="74882960.03731209"/>
    <n v="-600000"/>
    <n v="0"/>
    <n v="0"/>
    <n v="2709"/>
    <n v="6999000"/>
    <n v="8266000"/>
    <n v="2709"/>
    <n v="0"/>
    <n v="0"/>
    <n v="0.49446765224250222"/>
    <n v="0.55980190637889837"/>
    <n v="0"/>
    <n v="0"/>
    <n v="1"/>
    <n v="1"/>
    <n v="6304677.7247400098"/>
    <n v="2870255.9747186368"/>
    <n v="9858045.6960455645"/>
  </r>
  <r>
    <n v="2710"/>
    <x v="2711"/>
    <n v="3876366407.6214561"/>
    <n v="74696080.546674103"/>
    <n v="-1194000.00013411"/>
    <n v="0"/>
    <n v="0"/>
    <n v="2710"/>
    <n v="6882000"/>
    <n v="7636000"/>
    <n v="2710"/>
    <n v="0"/>
    <n v="0"/>
    <n v="0.49442836872326912"/>
    <n v="0.5598039787914012"/>
    <n v="0"/>
    <n v="0"/>
    <n v="1"/>
    <n v="1"/>
    <n v="5767146.6086761039"/>
    <n v="2500000"/>
    <n v="7111344.6904339856"/>
  </r>
  <r>
    <n v="2711"/>
    <x v="2712"/>
    <n v="3876408921.107965"/>
    <n v="74557859.952204689"/>
    <n v="-1782060.0003996489"/>
    <n v="0"/>
    <n v="0"/>
    <n v="2711"/>
    <n v="7847000"/>
    <n v="9429000"/>
    <n v="2711"/>
    <n v="0"/>
    <n v="0"/>
    <n v="0.49438425965417238"/>
    <n v="0.55980821565511574"/>
    <n v="0"/>
    <n v="0"/>
    <n v="1"/>
    <n v="1"/>
    <n v="5609743.3125888202"/>
    <n v="2500000"/>
    <n v="5107156.3391550984"/>
  </r>
  <r>
    <n v="2712"/>
    <x v="2713"/>
    <n v="3876446932.5070081"/>
    <n v="74551260.910307333"/>
    <n v="35063020.599206023"/>
    <n v="0"/>
    <n v="0"/>
    <n v="2712"/>
    <n v="10037000"/>
    <n v="13885000"/>
    <n v="2712"/>
    <n v="0"/>
    <n v="0"/>
    <n v="0.49431587480794331"/>
    <n v="0.55979877374414233"/>
    <n v="0"/>
    <n v="0"/>
    <n v="1"/>
    <n v="1"/>
    <n v="30465618.23040998"/>
    <n v="19666623.517087638"/>
    <n v="31173228.905498601"/>
  </r>
  <r>
    <n v="2713"/>
    <x v="2714"/>
    <n v="3876480892.0300732"/>
    <n v="75768711.782624424"/>
    <n v="12686009.945037059"/>
    <n v="0"/>
    <n v="0"/>
    <n v="2713"/>
    <n v="7736000"/>
    <n v="9819000"/>
    <n v="2713"/>
    <n v="0"/>
    <n v="0"/>
    <n v="0.49409817222548469"/>
    <n v="0.55957451287947269"/>
    <n v="0"/>
    <n v="0"/>
    <n v="1"/>
    <n v="1"/>
    <n v="13435364.07926598"/>
    <n v="7587818.7875933871"/>
    <n v="23864691.850782059"/>
  </r>
  <r>
    <n v="2714"/>
    <x v="2715"/>
    <n v="3876511204.867218"/>
    <n v="75400928.636828497"/>
    <n v="0"/>
    <n v="0"/>
    <n v="0"/>
    <n v="2714"/>
    <n v="7111000"/>
    <n v="8402000"/>
    <n v="2714"/>
    <n v="0"/>
    <n v="0"/>
    <n v="0.4940983072530819"/>
    <n v="0.55956562012114586"/>
    <n v="0"/>
    <n v="0"/>
    <n v="1"/>
    <n v="1"/>
    <n v="9022505.8021049798"/>
    <n v="5585419.7408970902"/>
    <n v="18134189.306450449"/>
  </r>
  <r>
    <n v="2715"/>
    <x v="2716"/>
    <n v="3876538235.6892581"/>
    <n v="75112555.979350373"/>
    <n v="-600000"/>
    <n v="0"/>
    <n v="0"/>
    <n v="2715"/>
    <n v="6900000"/>
    <n v="7626000"/>
    <n v="2715"/>
    <n v="0"/>
    <n v="0"/>
    <n v="0.49409398957628797"/>
    <n v="0.5595701669209"/>
    <n v="0"/>
    <n v="0"/>
    <n v="1"/>
    <n v="1"/>
    <n v="7107100.3892631242"/>
    <n v="3837446.7053624098"/>
    <n v="13156291.94135944"/>
  </r>
  <r>
    <n v="2716"/>
    <x v="2717"/>
    <n v="3876562312.699697"/>
    <n v="74862056.222877085"/>
    <n v="-1194000.00013411"/>
    <n v="0"/>
    <n v="0"/>
    <n v="2716"/>
    <n v="7773000"/>
    <n v="9051000"/>
    <n v="2716"/>
    <n v="0"/>
    <n v="0"/>
    <n v="0.49407335595695467"/>
    <n v="0.55957708272456697"/>
    <n v="0"/>
    <n v="0"/>
    <n v="1"/>
    <n v="1"/>
    <n v="5889174.2151486091"/>
    <n v="2777071.7839201689"/>
    <n v="9532008.734977223"/>
  </r>
  <r>
    <n v="2717"/>
    <x v="2718"/>
    <n v="3876583731.2814941"/>
    <n v="74679673.583380386"/>
    <n v="4695734.9996003509"/>
    <n v="0"/>
    <n v="0"/>
    <n v="2717"/>
    <n v="6292000"/>
    <n v="7231000"/>
    <n v="2717"/>
    <n v="0"/>
    <n v="0"/>
    <n v="0.49401372685154221"/>
    <n v="0.55957217913650381"/>
    <n v="0"/>
    <n v="0"/>
    <n v="1"/>
    <n v="1"/>
    <n v="8389509.5372194983"/>
    <n v="4895705.4664671076"/>
    <n v="11245450.948980959"/>
  </r>
  <r>
    <n v="2718"/>
    <x v="2719"/>
    <n v="3714167679.5365992"/>
    <n v="74765898.112706572"/>
    <n v="0"/>
    <n v="0"/>
    <n v="0"/>
    <n v="2718"/>
    <n v="5735000"/>
    <n v="6367000"/>
    <n v="2718"/>
    <n v="0"/>
    <n v="0"/>
    <n v="0.49401314902808707"/>
    <n v="0.55957953956690432"/>
    <n v="0"/>
    <n v="0"/>
    <n v="1"/>
    <n v="1"/>
    <n v="5401029.2852664888"/>
    <n v="2500000"/>
    <n v="8122805.2545315288"/>
  </r>
  <r>
    <n v="2719"/>
    <x v="2720"/>
    <n v="3876619629.9524741"/>
    <n v="74608759.078162089"/>
    <n v="-600000"/>
    <n v="0"/>
    <n v="0"/>
    <n v="2719"/>
    <n v="6413000"/>
    <n v="7326000"/>
    <n v="2719"/>
    <n v="0"/>
    <n v="0"/>
    <n v="0.49399503169205478"/>
    <n v="0.55959052519582897"/>
    <n v="0"/>
    <n v="0"/>
    <n v="1"/>
    <n v="1"/>
    <n v="5265232.6280013341"/>
    <n v="2500000"/>
    <n v="5872236.4997889362"/>
  </r>
  <r>
    <n v="2720"/>
    <x v="2721"/>
    <n v="3876634564.6352682"/>
    <n v="74551260.910307333"/>
    <n v="20398649.99986589"/>
    <n v="0"/>
    <n v="0"/>
    <n v="2720"/>
    <n v="7158000"/>
    <n v="8769000"/>
    <n v="2720"/>
    <n v="0"/>
    <n v="0"/>
    <n v="0.49396192895977531"/>
    <n v="0.55959517437998174"/>
    <n v="0"/>
    <n v="0"/>
    <n v="1"/>
    <n v="1"/>
    <n v="21017302.632128332"/>
    <n v="14071237.658960789"/>
    <n v="23270072.673253831"/>
  </r>
  <r>
    <n v="2721"/>
    <x v="2722"/>
    <n v="3876647755.1277452"/>
    <n v="75371005.971043989"/>
    <n v="1660945.429871161"/>
    <n v="0"/>
    <n v="0"/>
    <n v="2721"/>
    <n v="5647000"/>
    <n v="6573000"/>
    <n v="2721"/>
    <n v="0"/>
    <n v="0"/>
    <n v="0.49384860184879942"/>
    <n v="0.55947609977882506"/>
    <n v="0"/>
    <n v="0"/>
    <n v="1"/>
    <n v="1"/>
    <n v="8434483.5962319523"/>
    <n v="5584152.8358146315"/>
    <n v="17693264.75369313"/>
  </r>
  <r>
    <n v="2722"/>
    <x v="2723"/>
    <n v="3808976943.0712242"/>
    <n v="75090367.596387044"/>
    <n v="0"/>
    <n v="0"/>
    <n v="0"/>
    <n v="2722"/>
    <n v="5540000"/>
    <n v="5608000"/>
    <n v="2722"/>
    <n v="0"/>
    <n v="0"/>
    <n v="0.49385606343850691"/>
    <n v="0.55948417791275795"/>
    <n v="0"/>
    <n v="0"/>
    <n v="1"/>
    <n v="1"/>
    <n v="6486476.3451440977"/>
    <n v="3741826.014810544"/>
    <n v="12816124.766390471"/>
  </r>
  <r>
    <n v="2723"/>
    <x v="2724"/>
    <n v="3876669583.780005"/>
    <n v="74844938.193267345"/>
    <n v="-600000"/>
    <n v="0"/>
    <n v="0"/>
    <n v="2723"/>
    <n v="6227000"/>
    <n v="7033000"/>
    <n v="2723"/>
    <n v="0"/>
    <n v="0"/>
    <n v="0.49385644784203742"/>
    <n v="0.55949863304325986"/>
    <n v="0"/>
    <n v="0"/>
    <n v="1"/>
    <n v="1"/>
    <n v="5322885.8210260272"/>
    <n v="2704803.347836534"/>
    <n v="9283295.6880900282"/>
  </r>
  <r>
    <n v="2724"/>
    <x v="2725"/>
    <n v="3876678520.1978488"/>
    <n v="74667157.745244816"/>
    <n v="30475219.99986589"/>
    <n v="0"/>
    <n v="0"/>
    <n v="2724"/>
    <n v="7273000"/>
    <n v="7620000"/>
    <n v="2724"/>
    <n v="0"/>
    <n v="0"/>
    <n v="0.49383112277602031"/>
    <n v="0.55950540294786744"/>
    <n v="0"/>
    <n v="0"/>
    <n v="1"/>
    <n v="1"/>
    <n v="17486829.33533917"/>
    <n v="8254461.9841193352"/>
    <n v="16208015.933832159"/>
  </r>
  <r>
    <n v="2725"/>
    <x v="2726"/>
    <n v="3876686312.2555189"/>
    <n v="75015626.306965023"/>
    <n v="3549554.3823623061"/>
    <n v="0"/>
    <n v="0"/>
    <n v="2725"/>
    <n v="6373000"/>
    <n v="5673000"/>
    <n v="2725"/>
    <n v="0"/>
    <n v="0"/>
    <n v="0.49382970501454498"/>
    <n v="0.55943273881342925"/>
    <n v="0"/>
    <n v="0"/>
    <n v="1"/>
    <n v="1"/>
    <n v="6630678.9819206027"/>
    <n v="3491941.6706604809"/>
    <n v="11757192.45255539"/>
  </r>
  <r>
    <n v="2726"/>
    <x v="2727"/>
    <n v="3876693074.38973"/>
    <n v="74791650.174796402"/>
    <n v="719755"/>
    <n v="0"/>
    <n v="0"/>
    <n v="2726"/>
    <n v="23399000"/>
    <m/>
    <n v="2726"/>
    <n v="0"/>
    <n v="0"/>
    <n v="0.49381356529183768"/>
    <n v="0.55944677348998706"/>
    <n v="0"/>
    <n v="0"/>
    <n v="1"/>
    <n v="1"/>
    <n v="5307732.4532834841"/>
    <n v="2500000"/>
    <n v="8504177.3976143338"/>
  </r>
  <r>
    <n v="2727"/>
    <x v="2728"/>
    <n v="3876698909.5934548"/>
    <n v="74627950.640776023"/>
    <n v="106996174.95016091"/>
    <n v="0"/>
    <n v="0"/>
    <n v="2727"/>
    <n v="62291000"/>
    <m/>
    <n v="2727"/>
    <n v="0"/>
    <n v="0"/>
    <n v="0.49305058227560428"/>
    <n v="0.55942411250293911"/>
    <n v="0"/>
    <n v="0"/>
    <n v="1"/>
    <n v="1"/>
    <n v="59767088.254134513"/>
    <n v="31930942.7192172"/>
    <n v="51472254.072981268"/>
  </r>
  <r>
    <n v="2728"/>
    <x v="2729"/>
    <n v="3700727199.2734699"/>
    <n v="76790207.504243538"/>
    <n v="164496916.32975149"/>
    <n v="0"/>
    <n v="0"/>
    <n v="2728"/>
    <n v="69941000"/>
    <m/>
    <n v="2728"/>
    <n v="0"/>
    <n v="0"/>
    <n v="0.49439451106970522"/>
    <n v="0.55783119748084187"/>
    <n v="0"/>
    <n v="0"/>
    <n v="1"/>
    <n v="1"/>
    <n v="111384436.3042548"/>
    <n v="68087624.340882316"/>
    <n v="122943849.6097824"/>
  </r>
  <r>
    <n v="2729"/>
    <x v="2730"/>
    <n v="3842866509.042284"/>
    <n v="80386829.926047623"/>
    <n v="38319262.914683357"/>
    <n v="0"/>
    <n v="0"/>
    <n v="2729"/>
    <n v="131778000"/>
    <m/>
    <n v="2729"/>
    <n v="0"/>
    <n v="0"/>
    <n v="0.49893686872072718"/>
    <n v="0.55110113074857736"/>
    <n v="0"/>
    <n v="0"/>
    <n v="1"/>
    <n v="1"/>
    <n v="44672648.77053757"/>
    <n v="29271313.599932991"/>
    <n v="93390128.110343486"/>
  </r>
  <r>
    <n v="2730"/>
    <x v="2731"/>
    <n v="3782063331.279213"/>
    <n v="78899615.647503853"/>
    <n v="314391863.5524531"/>
    <n v="0"/>
    <n v="64190937.940905623"/>
    <n v="2730"/>
    <n v="137860000"/>
    <m/>
    <n v="2730"/>
    <n v="0"/>
    <n v="2342.9692348430549"/>
    <n v="0.49246382670053401"/>
    <n v="0.55086938392670104"/>
    <n v="0"/>
    <n v="0"/>
    <n v="1"/>
    <n v="1"/>
    <n v="174760575.1012018"/>
    <n v="92665666.923375621"/>
    <n v="177489220.51100391"/>
  </r>
  <r>
    <n v="2731"/>
    <x v="2732"/>
    <n v="3756629797.6850882"/>
    <n v="83131684.053278342"/>
    <n v="134075005.50708871"/>
    <n v="0"/>
    <n v="0"/>
    <n v="2731"/>
    <n v="56521000"/>
    <m/>
    <n v="2731"/>
    <n v="0"/>
    <n v="0"/>
    <n v="0.50669681215879347"/>
    <n v="0.53395413948302706"/>
    <n v="0"/>
    <n v="0"/>
    <n v="1"/>
    <n v="1"/>
    <n v="96770212.791424334"/>
    <n v="53311665.985099919"/>
    <n v="151622980.8464686"/>
  </r>
  <r>
    <n v="2732"/>
    <x v="2733"/>
    <n v="3769459491.222702"/>
    <n v="81830032.721074298"/>
    <n v="48444904.016854927"/>
    <n v="0"/>
    <n v="0"/>
    <n v="2732"/>
    <n v="47179000"/>
    <m/>
    <n v="2732"/>
    <n v="0"/>
    <n v="0"/>
    <n v="0.50919123478998896"/>
    <n v="0.53109235586855474"/>
    <n v="0"/>
    <n v="0"/>
    <n v="1"/>
    <n v="1"/>
    <n v="72653121.465080902"/>
    <n v="48271299.414906673"/>
    <n v="134378757.73549581"/>
  </r>
  <r>
    <n v="2733"/>
    <x v="2734"/>
    <n v="3778355479.7538848"/>
    <n v="80962261.979121536"/>
    <n v="19035933.40151941"/>
    <n v="0"/>
    <n v="0"/>
    <n v="2733"/>
    <n v="27814000"/>
    <m/>
    <n v="2733"/>
    <n v="0"/>
    <n v="0"/>
    <n v="0.51081385729047757"/>
    <n v="0.53055679120243626"/>
    <n v="0"/>
    <n v="0"/>
    <n v="1"/>
    <n v="1"/>
    <n v="49649078.122829378"/>
    <n v="32303862.53250863"/>
    <n v="103309862.0536924"/>
  </r>
  <r>
    <n v="2734"/>
    <x v="2735"/>
    <n v="3786369673.4759908"/>
    <n v="79398800.495008901"/>
    <n v="582621.55157530308"/>
    <n v="0"/>
    <n v="0"/>
    <n v="2734"/>
    <n v="27463000"/>
    <m/>
    <n v="2734"/>
    <n v="0"/>
    <n v="0"/>
    <n v="0.51118138647745659"/>
    <n v="0.53097114996706307"/>
    <n v="0"/>
    <n v="0"/>
    <n v="1"/>
    <n v="1"/>
    <n v="34836974.297672048"/>
    <n v="21914894.98270271"/>
    <n v="75149234.95620434"/>
  </r>
  <r>
    <n v="2735"/>
    <x v="2736"/>
    <n v="3793590216.5695381"/>
    <n v="77981690.074146137"/>
    <n v="47189703.599120438"/>
    <n v="0"/>
    <n v="0"/>
    <n v="2735"/>
    <n v="71867000"/>
    <m/>
    <n v="2735"/>
    <n v="0"/>
    <n v="0"/>
    <n v="0.51151076639440363"/>
    <n v="0.53133636271138185"/>
    <n v="0"/>
    <n v="0"/>
    <n v="1"/>
    <n v="1"/>
    <n v="60625581.120507643"/>
    <n v="37665721.004442789"/>
    <n v="87386752.559275582"/>
  </r>
  <r>
    <n v="2736"/>
    <x v="2737"/>
    <n v="3800096449.2791109"/>
    <n v="78597511.364658177"/>
    <n v="56137644.785393208"/>
    <n v="0"/>
    <n v="0"/>
    <n v="2736"/>
    <n v="80075000"/>
    <m/>
    <n v="2736"/>
    <n v="0"/>
    <n v="0"/>
    <n v="0.5132616743711188"/>
    <n v="0.53203311228475536"/>
    <n v="0"/>
    <n v="0"/>
    <n v="1"/>
    <n v="1"/>
    <n v="68834441.004398108"/>
    <n v="43635604.234696187"/>
    <n v="101020992.3003269"/>
  </r>
  <r>
    <n v="2737"/>
    <x v="2738"/>
    <n v="3805959788.9706802"/>
    <n v="79283619.06924507"/>
    <n v="49823349.383615904"/>
    <n v="0"/>
    <n v="0"/>
    <n v="2737"/>
    <n v="47666000"/>
    <n v="65387000"/>
    <n v="2737"/>
    <n v="0"/>
    <n v="0"/>
    <n v="0.51579428888209122"/>
    <n v="0.53286547291622754"/>
    <n v="0"/>
    <n v="0"/>
    <n v="1"/>
    <n v="1"/>
    <n v="60509950.338725783"/>
    <n v="36603692.615309574"/>
    <n v="95974647.744743347"/>
  </r>
  <r>
    <n v="2738"/>
    <x v="2739"/>
    <n v="3557603925.7702498"/>
    <n v="79029674.885678962"/>
    <n v="11469630.61311858"/>
    <n v="0"/>
    <n v="0"/>
    <n v="2738"/>
    <n v="28176000"/>
    <n v="35482000"/>
    <n v="2738"/>
    <n v="0"/>
    <n v="0"/>
    <n v="0.51713838826243663"/>
    <n v="0.5339245485185824"/>
    <n v="0"/>
    <n v="0"/>
    <n v="1"/>
    <n v="1"/>
    <n v="36063399.689495914"/>
    <n v="21276009.541212801"/>
    <n v="71018655.462060392"/>
  </r>
  <r>
    <n v="2739"/>
    <x v="2740"/>
    <n v="3348120454.9242859"/>
    <n v="77773829.388903245"/>
    <n v="0"/>
    <n v="0"/>
    <n v="0"/>
    <n v="2739"/>
    <n v="21026000"/>
    <n v="29122000"/>
    <n v="2739"/>
    <n v="0"/>
    <n v="0"/>
    <n v="0.51744832240410732"/>
    <n v="0.53413163102958738"/>
    <n v="0"/>
    <n v="0"/>
    <n v="1"/>
    <n v="1"/>
    <n v="27150165.791819561"/>
    <n v="15045260.939917849"/>
    <n v="51651908.387638293"/>
  </r>
  <r>
    <n v="2740"/>
    <x v="2741"/>
    <n v="3325055834.7949362"/>
    <n v="76799248.1410366"/>
    <n v="-600000"/>
    <n v="0"/>
    <n v="0"/>
    <n v="2740"/>
    <n v="20160000"/>
    <n v="26214000"/>
    <n v="2740"/>
    <n v="0"/>
    <n v="0"/>
    <n v="0.51754245160004375"/>
    <n v="0.53423839636855197"/>
    <n v="0"/>
    <n v="0"/>
    <n v="1"/>
    <n v="1"/>
    <n v="22358961.481564991"/>
    <n v="10933025.65932557"/>
    <n v="37559753.330974877"/>
  </r>
  <r>
    <n v="2741"/>
    <x v="2742"/>
    <n v="3314968077.0097952"/>
    <n v="76090097.037473544"/>
    <n v="18959139.99986589"/>
    <n v="0"/>
    <n v="0"/>
    <n v="2741"/>
    <n v="19108000"/>
    <n v="25652000"/>
    <n v="2741"/>
    <n v="0"/>
    <n v="0"/>
    <n v="0.51751006982135495"/>
    <n v="0.53430193197445619"/>
    <n v="0"/>
    <n v="0"/>
    <n v="1"/>
    <n v="1"/>
    <n v="29246863.359484699"/>
    <n v="14497607.39543012"/>
    <n v="37145747.542157188"/>
  </r>
  <r>
    <n v="2742"/>
    <x v="2743"/>
    <n v="3237460175.715271"/>
    <n v="76069263.271392971"/>
    <n v="564260.37138397992"/>
    <n v="0"/>
    <n v="0"/>
    <n v="2742"/>
    <n v="14990000"/>
    <n v="19280000"/>
    <n v="2742"/>
    <n v="0"/>
    <n v="0"/>
    <n v="0.51758809405920347"/>
    <n v="0.5343611334867151"/>
    <n v="0"/>
    <n v="0"/>
    <n v="1"/>
    <n v="1"/>
    <n v="18686585.747653261"/>
    <n v="8191129.418601566"/>
    <n v="27388014.365643561"/>
  </r>
  <r>
    <n v="2743"/>
    <x v="2744"/>
    <n v="3226646183.0797052"/>
    <n v="75578230.691736072"/>
    <n v="-323512.41789572779"/>
    <n v="0"/>
    <n v="0"/>
    <n v="2743"/>
    <n v="12686000"/>
    <n v="16184000"/>
    <n v="2743"/>
    <n v="0"/>
    <n v="0"/>
    <n v="0.51753836513812079"/>
    <n v="0.53438047908269137"/>
    <n v="0"/>
    <n v="0"/>
    <n v="1"/>
    <n v="1"/>
    <n v="15711699.69797755"/>
    <n v="5791015.0989431106"/>
    <n v="19870699.208477318"/>
  </r>
  <r>
    <n v="2744"/>
    <x v="2745"/>
    <n v="3430552622.7556019"/>
    <n v="75199941.330165699"/>
    <n v="-920277.29378908116"/>
    <n v="0"/>
    <n v="0"/>
    <n v="2744"/>
    <n v="11757000"/>
    <n v="14053000"/>
    <n v="2744"/>
    <n v="0"/>
    <n v="0"/>
    <n v="0.51745902772939645"/>
    <n v="0.53438668771703757"/>
    <n v="0"/>
    <n v="0"/>
    <n v="1"/>
    <n v="1"/>
    <n v="13564368.233118691"/>
    <n v="4193749.5633082362"/>
    <n v="14394292.92875839"/>
  </r>
  <r>
    <n v="2745"/>
    <x v="2746"/>
    <n v="3836238510.4443841"/>
    <n v="74924355.407274082"/>
    <n v="-1511074.5210568879"/>
    <n v="0"/>
    <n v="0"/>
    <n v="2745"/>
    <n v="22670000"/>
    <n v="37248000"/>
    <n v="2745"/>
    <n v="0"/>
    <n v="0"/>
    <n v="0.5173515116352998"/>
    <n v="0.53438797759780499"/>
    <n v="0"/>
    <n v="0"/>
    <n v="1"/>
    <n v="1"/>
    <n v="11892433.976835821"/>
    <n v="3039418.7574176458"/>
    <n v="10434049.161207151"/>
  </r>
  <r>
    <n v="2746"/>
    <x v="2747"/>
    <n v="3542523856.1937389"/>
    <n v="74725066.425081849"/>
    <n v="110905571.2238159"/>
    <n v="0"/>
    <n v="0"/>
    <n v="2746"/>
    <n v="52584000"/>
    <n v="65906000"/>
    <n v="2746"/>
    <n v="0"/>
    <n v="0"/>
    <n v="0.51675278058637553"/>
    <n v="0.53410598948269816"/>
    <n v="0"/>
    <n v="0"/>
    <n v="1"/>
    <n v="1"/>
    <n v="75969177.390029564"/>
    <n v="41515534.352991417"/>
    <n v="66685360.024526313"/>
  </r>
  <r>
    <n v="2747"/>
    <x v="2748"/>
    <n v="3530978993.7494292"/>
    <n v="77555767.550296158"/>
    <n v="26567893.683281511"/>
    <n v="0"/>
    <n v="0"/>
    <n v="2747"/>
    <n v="29836000"/>
    <n v="36352000"/>
    <n v="2747"/>
    <n v="0"/>
    <n v="0"/>
    <n v="0.51850475583020661"/>
    <n v="0.53511635588285578"/>
    <n v="0"/>
    <n v="0"/>
    <n v="1"/>
    <n v="1"/>
    <n v="30574189.149259519"/>
    <n v="15062243.322586751"/>
    <n v="49280813.743465133"/>
  </r>
  <r>
    <n v="2748"/>
    <x v="2749"/>
    <n v="3667421994.5686331"/>
    <n v="76679928.961194575"/>
    <n v="10470578.44918023"/>
    <n v="0"/>
    <n v="0"/>
    <n v="2748"/>
    <n v="37037000"/>
    <n v="46988000"/>
    <n v="2748"/>
    <n v="0"/>
    <n v="0"/>
    <n v="0.51852284402645077"/>
    <n v="0.53531097200724309"/>
    <n v="0"/>
    <n v="0"/>
    <n v="1"/>
    <n v="1"/>
    <n v="26172294.149532061"/>
    <n v="14638196.624106839"/>
    <n v="42148393.920024447"/>
  </r>
  <r>
    <n v="2749"/>
    <x v="2750"/>
    <n v="3507316172.5940051"/>
    <n v="76321008.457656935"/>
    <n v="33828485"/>
    <n v="0"/>
    <n v="0"/>
    <n v="2749"/>
    <n v="38066000"/>
    <n v="59017000"/>
    <n v="2749"/>
    <n v="0"/>
    <n v="0"/>
    <n v="0.51831430693160474"/>
    <n v="0.53541860538242192"/>
    <n v="0"/>
    <n v="0"/>
    <n v="1"/>
    <n v="1"/>
    <n v="38867258.392909482"/>
    <n v="22073453.882047489"/>
    <n v="50368686.953789324"/>
  </r>
  <r>
    <n v="2750"/>
    <x v="2751"/>
    <n v="3710978715.7806792"/>
    <n v="76734673.355117008"/>
    <n v="17390869.72776873"/>
    <n v="0"/>
    <n v="0"/>
    <n v="2750"/>
    <n v="102833000"/>
    <n v="139793000"/>
    <n v="2750"/>
    <n v="0"/>
    <n v="0"/>
    <n v="0.51868283019400407"/>
    <n v="0.53591682635465632"/>
    <n v="0"/>
    <n v="0"/>
    <n v="1"/>
    <n v="1"/>
    <n v="27091226.23795633"/>
    <n v="14211128.839252589"/>
    <n v="41755468.987160161"/>
  </r>
  <r>
    <n v="2751"/>
    <x v="2752"/>
    <n v="3563951385.6852641"/>
    <n v="76301235.530901745"/>
    <n v="76483675.838309199"/>
    <n v="0"/>
    <n v="0"/>
    <n v="2751"/>
    <n v="61313000"/>
    <n v="87156000"/>
    <n v="2751"/>
    <n v="0"/>
    <n v="0"/>
    <n v="0.51141010621548921"/>
    <n v="0.5318330980400281"/>
    <n v="0"/>
    <n v="0"/>
    <n v="1"/>
    <n v="1"/>
    <n v="80824489.15963909"/>
    <n v="53953788.451583609"/>
    <n v="98150094.876740873"/>
  </r>
  <r>
    <n v="2752"/>
    <x v="2753"/>
    <n v="3794521636.3754392"/>
    <n v="79139148.61259979"/>
    <n v="15482565.676656511"/>
    <n v="0"/>
    <n v="0"/>
    <n v="2752"/>
    <n v="31746000"/>
    <n v="40654000"/>
    <n v="2752"/>
    <n v="0"/>
    <n v="0"/>
    <n v="0.51412452910961282"/>
    <n v="0.53389256291533949"/>
    <n v="0"/>
    <n v="0"/>
    <n v="1"/>
    <n v="1"/>
    <n v="34468348.438148327"/>
    <n v="21527215.87531681"/>
    <n v="71786896.265499577"/>
  </r>
  <r>
    <n v="2753"/>
    <x v="2754"/>
    <n v="3741668399.2215452"/>
    <n v="77812489.112087563"/>
    <n v="0"/>
    <n v="0"/>
    <n v="0"/>
    <n v="2753"/>
    <n v="22587000"/>
    <n v="32162000"/>
    <n v="2753"/>
    <n v="0"/>
    <n v="0"/>
    <n v="0.51446465432469246"/>
    <n v="0.53416378327471847"/>
    <n v="0"/>
    <n v="0"/>
    <n v="1"/>
    <n v="1"/>
    <n v="24730047.77545014"/>
    <n v="15205570.28209112"/>
    <n v="52202276.909183674"/>
  </r>
  <r>
    <n v="2754"/>
    <x v="2755"/>
    <n v="3553660308.4880681"/>
    <n v="76826944.007485062"/>
    <n v="41145790"/>
    <n v="0"/>
    <n v="0"/>
    <n v="2754"/>
    <n v="21128000"/>
    <n v="31443000"/>
    <n v="2754"/>
    <n v="0"/>
    <n v="0"/>
    <n v="0.51456058709814911"/>
    <n v="0.53426889779329811"/>
    <n v="0"/>
    <n v="0"/>
    <n v="1"/>
    <n v="1"/>
    <n v="35903089.233977146"/>
    <n v="17604206.857981171"/>
    <n v="47825523.856689259"/>
  </r>
  <r>
    <n v="2755"/>
    <x v="2756"/>
    <n v="3568045081.642725"/>
    <n v="76606695.277271733"/>
    <n v="9914503.2626716197"/>
    <n v="0"/>
    <n v="0"/>
    <n v="2755"/>
    <n v="16482000"/>
    <n v="21573000"/>
    <n v="2755"/>
    <n v="0"/>
    <n v="0"/>
    <n v="0.51470260437321225"/>
    <n v="0.53439145691607925"/>
    <n v="0"/>
    <n v="0"/>
    <n v="1"/>
    <n v="1"/>
    <n v="21937175.395289209"/>
    <n v="10977277.717185039"/>
    <n v="35948897.196294554"/>
  </r>
  <r>
    <n v="2756"/>
    <x v="2757"/>
    <n v="3447272829.73349"/>
    <n v="76009034.886156261"/>
    <n v="0"/>
    <n v="0"/>
    <n v="0"/>
    <n v="2756"/>
    <n v="14424000"/>
    <n v="17954000"/>
    <n v="2756"/>
    <n v="0"/>
    <n v="0"/>
    <n v="0.51470985592462104"/>
    <n v="0.53442461405123787"/>
    <n v="0"/>
    <n v="0"/>
    <n v="1"/>
    <n v="1"/>
    <n v="16441941.18590701"/>
    <n v="7611910.7973260758"/>
    <n v="26110459.930540431"/>
  </r>
  <r>
    <n v="2757"/>
    <x v="2758"/>
    <n v="3569584929.1807518"/>
    <n v="75513941.082810223"/>
    <n v="-600000"/>
    <n v="0"/>
    <n v="0"/>
    <n v="2757"/>
    <n v="13317000"/>
    <n v="15788000"/>
    <n v="2757"/>
    <n v="0"/>
    <n v="0"/>
    <n v="0.51465441698959569"/>
    <n v="0.5344355536486497"/>
    <n v="0"/>
    <n v="0"/>
    <n v="1"/>
    <n v="1"/>
    <n v="13864096.808613289"/>
    <n v="5519766.7208134066"/>
    <n v="18955072.557123981"/>
  </r>
  <r>
    <n v="2758"/>
    <x v="2759"/>
    <n v="3570257422.9094009"/>
    <n v="75153864.796970591"/>
    <n v="-474245.00013411051"/>
    <n v="0"/>
    <n v="0"/>
    <n v="2758"/>
    <n v="8620000"/>
    <n v="13542000"/>
    <n v="2758"/>
    <n v="0"/>
    <n v="0"/>
    <n v="0.51455704433250604"/>
    <n v="0.53443771383850736"/>
    <n v="0"/>
    <n v="0"/>
    <n v="1"/>
    <n v="1"/>
    <n v="12154580.720572051"/>
    <n v="4267287.0318371207"/>
    <n v="14146607.991143631"/>
  </r>
  <r>
    <n v="2759"/>
    <x v="2760"/>
    <n v="3719551758.2513032"/>
    <n v="74911891.306067482"/>
    <n v="-1069502.5502387709"/>
    <n v="0"/>
    <n v="0"/>
    <n v="2759"/>
    <n v="7773000"/>
    <n v="11414000"/>
    <n v="2759"/>
    <n v="0"/>
    <n v="0"/>
    <n v="0.51451863607519743"/>
    <n v="0.53443698765077885"/>
    <n v="0"/>
    <n v="0"/>
    <n v="1"/>
    <n v="1"/>
    <n v="10445713.27493798"/>
    <n v="2988483.701325797"/>
    <n v="10247954.239455599"/>
  </r>
  <r>
    <n v="2760"/>
    <x v="2761"/>
    <n v="3436258671.1758308"/>
    <n v="74715701.681464076"/>
    <n v="-1658807.524975436"/>
    <n v="0"/>
    <n v="0"/>
    <n v="2760"/>
    <n v="7161000"/>
    <n v="10647000"/>
    <n v="2760"/>
    <n v="0"/>
    <n v="0"/>
    <n v="0.51447206738636586"/>
    <n v="0.53443640491715971"/>
    <n v="0"/>
    <n v="0"/>
    <n v="1"/>
    <n v="1"/>
    <n v="9552545.9565201662"/>
    <n v="2500000"/>
    <n v="7407832.5664783511"/>
  </r>
  <r>
    <n v="2761"/>
    <x v="2762"/>
    <n v="3342122178.1584949"/>
    <n v="74572779.934538439"/>
    <n v="-2242219.450096454"/>
    <n v="0"/>
    <n v="0"/>
    <n v="2761"/>
    <n v="6980000"/>
    <n v="10346000"/>
    <n v="2761"/>
    <n v="0"/>
    <n v="0"/>
    <n v="0.51442868168149647"/>
    <n v="0.5344362043378037"/>
    <n v="0"/>
    <n v="0"/>
    <n v="1"/>
    <n v="1"/>
    <n v="9171744.9917711429"/>
    <n v="2500000"/>
    <n v="5325473.0087474873"/>
  </r>
  <r>
    <n v="2762"/>
    <x v="2763"/>
    <n v="3585966908.0100589"/>
    <n v="74551260.910307333"/>
    <n v="-2819797.2560966648"/>
    <n v="0"/>
    <n v="0"/>
    <n v="2762"/>
    <n v="8901000"/>
    <n v="11776000"/>
    <n v="2762"/>
    <n v="0"/>
    <n v="0"/>
    <n v="0.51438905077266517"/>
    <n v="0.53443620970995376"/>
    <n v="0"/>
    <n v="0"/>
    <n v="1"/>
    <n v="1"/>
    <n v="8813417.2299610712"/>
    <n v="2500000"/>
    <n v="3375822.566824757"/>
  </r>
  <r>
    <n v="2763"/>
    <x v="2764"/>
    <n v="3518799720.3635149"/>
    <n v="74551260.910307333"/>
    <n v="11723255.715834031"/>
    <n v="0"/>
    <n v="0"/>
    <n v="2763"/>
    <n v="7691000"/>
    <n v="13045000"/>
    <n v="2763"/>
    <n v="0"/>
    <n v="0"/>
    <n v="0.51430606407296464"/>
    <n v="0.53442929735275402"/>
    <n v="0"/>
    <n v="0"/>
    <n v="1"/>
    <n v="1"/>
    <n v="37430988.280905619"/>
    <n v="29233734.437835269"/>
    <n v="44383976.84191107"/>
  </r>
  <r>
    <n v="2764"/>
    <x v="2765"/>
    <n v="3370440711.6837869"/>
    <n v="76433508.362021312"/>
    <n v="0"/>
    <n v="0"/>
    <n v="0"/>
    <n v="2764"/>
    <n v="6662000"/>
    <n v="9760000"/>
    <n v="2764"/>
    <n v="0"/>
    <n v="0"/>
    <n v="0.51335960555976268"/>
    <n v="0.53395912705424331"/>
    <n v="0"/>
    <n v="0"/>
    <n v="1"/>
    <n v="1"/>
    <n v="15547494.62982114"/>
    <n v="9697092.4144907165"/>
    <n v="32253215.02424372"/>
  </r>
  <r>
    <n v="2765"/>
    <x v="2766"/>
    <n v="3289656701.0002732"/>
    <n v="75823059.279147238"/>
    <n v="-600000"/>
    <n v="0"/>
    <n v="0"/>
    <n v="2765"/>
    <n v="5630000"/>
    <n v="8110000"/>
    <n v="2765"/>
    <n v="0"/>
    <n v="0"/>
    <n v="0.51334295313842748"/>
    <n v="0.53393459486622574"/>
    <n v="0"/>
    <n v="0"/>
    <n v="1"/>
    <n v="1"/>
    <n v="12363897.767760521"/>
    <n v="6823351.2655688683"/>
    <n v="23415486.94949951"/>
  </r>
  <r>
    <n v="2766"/>
    <x v="2767"/>
    <n v="3371158630.082366"/>
    <n v="75378323.566831067"/>
    <n v="-1194000.00013411"/>
    <n v="0"/>
    <n v="0"/>
    <n v="2766"/>
    <n v="6051000"/>
    <n v="8034000"/>
    <n v="2766"/>
    <n v="0"/>
    <n v="0"/>
    <n v="0.51334624996472944"/>
    <n v="0.53392606363204309"/>
    <n v="0"/>
    <n v="0"/>
    <n v="1"/>
    <n v="1"/>
    <n v="10196485.56885401"/>
    <n v="4947508.4544821978"/>
    <n v="16987458.08263154"/>
  </r>
  <r>
    <n v="2767"/>
    <x v="2768"/>
    <n v="3330903244.7882361"/>
    <n v="75054849.708762839"/>
    <n v="1096959.9996003511"/>
    <n v="0"/>
    <n v="0"/>
    <n v="2767"/>
    <n v="5868000"/>
    <n v="7850000"/>
    <n v="2767"/>
    <n v="0"/>
    <n v="0"/>
    <n v="0.51334805454692434"/>
    <n v="0.53392837407343563"/>
    <n v="0"/>
    <n v="0"/>
    <n v="1"/>
    <n v="1"/>
    <n v="8563639.5698076654"/>
    <n v="3589024.6966625201"/>
    <n v="12322995.58979621"/>
  </r>
  <r>
    <n v="2768"/>
    <x v="2769"/>
    <n v="3277096736.3587871"/>
    <n v="74820122.748193473"/>
    <n v="-62489.599950638367"/>
    <n v="0"/>
    <n v="0"/>
    <n v="2768"/>
    <n v="5879000"/>
    <n v="7065000"/>
    <n v="2768"/>
    <n v="0"/>
    <n v="0"/>
    <n v="0.51334253744613056"/>
    <n v="0.53393454170062737"/>
    <n v="0"/>
    <n v="0"/>
    <n v="1"/>
    <n v="1"/>
    <n v="7334189.4439993892"/>
    <n v="2599831.1493377769"/>
    <n v="8922599.7954563275"/>
  </r>
  <r>
    <n v="2769"/>
    <x v="2770"/>
    <n v="3304445774.5105748"/>
    <n v="74649006.661235079"/>
    <n v="-661864.70396509953"/>
    <n v="0"/>
    <n v="0"/>
    <n v="2769"/>
    <n v="5603000"/>
    <n v="6623000"/>
    <n v="2769"/>
    <n v="0"/>
    <n v="0"/>
    <n v="0.51332563203326353"/>
    <n v="0.53394372566359927"/>
    <n v="0"/>
    <n v="0"/>
    <n v="1"/>
    <n v="1"/>
    <n v="6990366.5993162412"/>
    <n v="2500000"/>
    <n v="6447781.9620753098"/>
  </r>
  <r>
    <n v="2770"/>
    <x v="2771"/>
    <n v="3304725083.8572021"/>
    <n v="74551260.910307333"/>
    <n v="-1255246.0570733871"/>
    <n v="0"/>
    <n v="0"/>
    <n v="2770"/>
    <n v="5539000"/>
    <n v="6303000"/>
    <n v="2770"/>
    <n v="0"/>
    <n v="0"/>
    <n v="0.51331232907126423"/>
    <n v="0.53395456358711813"/>
    <n v="0"/>
    <n v="0"/>
    <n v="1"/>
    <n v="1"/>
    <n v="6760774.2238059174"/>
    <n v="2500000"/>
    <n v="4518441.702496062"/>
  </r>
  <r>
    <n v="2771"/>
    <x v="2772"/>
    <n v="3440301382.3014321"/>
    <n v="74551260.910307333"/>
    <n v="-1842693.5967832219"/>
    <n v="0"/>
    <n v="0"/>
    <n v="2771"/>
    <n v="5308000"/>
    <n v="6046000"/>
    <n v="2771"/>
    <n v="0"/>
    <n v="0"/>
    <n v="0.51330015331300438"/>
    <n v="0.53396666531803394"/>
    <n v="0"/>
    <n v="0"/>
    <n v="1"/>
    <n v="1"/>
    <n v="6544731.3834221121"/>
    <n v="2500000"/>
    <n v="2576152.6109722489"/>
  </r>
  <r>
    <n v="2772"/>
    <x v="2773"/>
    <n v="3454098227.6109338"/>
    <n v="74551260.910307333"/>
    <n v="-2424266.661227264"/>
    <n v="0"/>
    <n v="0"/>
    <n v="2772"/>
    <n v="5540000"/>
    <n v="6517000"/>
    <n v="2772"/>
    <n v="0"/>
    <n v="0"/>
    <n v="0.51329197375767521"/>
    <n v="0.53397985283132521"/>
    <n v="0"/>
    <n v="0"/>
    <n v="1"/>
    <n v="1"/>
    <n v="6341438.4440230718"/>
    <n v="2500000"/>
    <n v="1438316.0854383409"/>
  </r>
  <r>
    <n v="2773"/>
    <x v="2774"/>
    <n v="3508483697.7785621"/>
    <n v="74551260.910307333"/>
    <n v="9235811.0048431419"/>
    <n v="0"/>
    <n v="0"/>
    <n v="2773"/>
    <n v="5534000"/>
    <n v="7940000"/>
    <n v="2773"/>
    <n v="0"/>
    <n v="0"/>
    <n v="0.51327978110149441"/>
    <n v="0.53399120138125189"/>
    <n v="0"/>
    <n v="0"/>
    <n v="1"/>
    <n v="1"/>
    <n v="7772595.8855096987"/>
    <n v="2500000"/>
    <n v="705820.42490544682"/>
  </r>
  <r>
    <n v="2774"/>
    <x v="2775"/>
    <n v="3535801753.43295"/>
    <n v="74551260.910307333"/>
    <n v="31669220"/>
    <n v="0"/>
    <n v="0"/>
    <n v="2774"/>
    <n v="5461000"/>
    <n v="9417000"/>
    <n v="2774"/>
    <n v="0"/>
    <n v="0"/>
    <n v="0.51326769399193417"/>
    <n v="0.5339974708748656"/>
    <n v="0"/>
    <n v="0"/>
    <n v="1"/>
    <n v="1"/>
    <n v="13141663.77528608"/>
    <n v="2500000"/>
    <n v="-1201237.7791858451"/>
  </r>
  <r>
    <n v="2775"/>
    <x v="2776"/>
    <n v="3522518000.124136"/>
    <n v="74551260.910307333"/>
    <n v="21839397.853431661"/>
    <n v="0"/>
    <n v="0"/>
    <n v="2775"/>
    <n v="5986000"/>
    <n v="8488000"/>
    <n v="2775"/>
    <n v="0"/>
    <n v="0"/>
    <n v="0.51325688126126534"/>
    <n v="0.53398909322692933"/>
    <n v="0"/>
    <n v="0"/>
    <n v="1"/>
    <n v="1"/>
    <n v="18238713.20098792"/>
    <n v="9623548.6831087042"/>
    <n v="11881349.59833752"/>
  </r>
  <r>
    <n v="2776"/>
    <x v="2777"/>
    <n v="3333299275.5078468"/>
    <n v="74797898.060701191"/>
    <n v="15687895.616467441"/>
    <n v="0"/>
    <n v="0"/>
    <n v="2776"/>
    <n v="5447000"/>
    <n v="7831000"/>
    <n v="2776"/>
    <n v="0"/>
    <n v="0"/>
    <n v="0.51323445602919615"/>
    <n v="0.53391861477792535"/>
    <n v="0"/>
    <n v="0"/>
    <n v="1"/>
    <n v="1"/>
    <n v="30866759.523323491"/>
    <n v="23573491.126704279"/>
    <n v="40103419.272356279"/>
  </r>
  <r>
    <n v="2777"/>
    <x v="2778"/>
    <n v="3292935879.9757409"/>
    <n v="76218100.4196513"/>
    <n v="0"/>
    <n v="0"/>
    <n v="0"/>
    <n v="2777"/>
    <n v="4622000"/>
    <n v="6067000"/>
    <n v="2777"/>
    <n v="0"/>
    <n v="0"/>
    <n v="0.51257148788133911"/>
    <n v="0.53350547409279847"/>
    <n v="0"/>
    <n v="0"/>
    <n v="1"/>
    <n v="1"/>
    <n v="12876990.860008201"/>
    <n v="8710205.6977484226"/>
    <n v="29136922.4411227"/>
  </r>
  <r>
    <n v="2778"/>
    <x v="2779"/>
    <n v="3266103022.308825"/>
    <n v="75666239.94843027"/>
    <n v="-600000"/>
    <n v="0"/>
    <n v="0"/>
    <n v="2778"/>
    <n v="4260000"/>
    <n v="5450000"/>
    <n v="2778"/>
    <n v="0"/>
    <n v="0"/>
    <n v="0.51254963162794576"/>
    <n v="0.53348209228252053"/>
    <n v="0"/>
    <n v="0"/>
    <n v="1"/>
    <n v="1"/>
    <n v="10118291.886947431"/>
    <n v="6162002.7428475153"/>
    <n v="21147386.115401689"/>
  </r>
  <r>
    <n v="2779"/>
    <x v="2780"/>
    <n v="3239268738.2078071"/>
    <n v="75264187.28298907"/>
    <n v="-1194000.00013411"/>
    <n v="0"/>
    <n v="0"/>
    <n v="2779"/>
    <n v="3993000"/>
    <n v="5118000"/>
    <n v="2779"/>
    <n v="0"/>
    <n v="0"/>
    <n v="0.5125571384533032"/>
    <n v="0.533481031808553"/>
    <n v="0"/>
    <n v="0"/>
    <n v="1"/>
    <n v="1"/>
    <n v="8224038.45676204"/>
    <n v="4465822.7789593292"/>
    <n v="15330997.00573563"/>
  </r>
  <r>
    <n v="2780"/>
    <x v="2781"/>
    <n v="3239502497.0495749"/>
    <n v="74971492.607172146"/>
    <n v="-1782060.0003996489"/>
    <n v="0"/>
    <n v="0"/>
    <n v="2780"/>
    <n v="4050000"/>
    <n v="4980000"/>
    <n v="2780"/>
    <n v="0"/>
    <n v="0"/>
    <n v="0.51257369112666495"/>
    <n v="0.53349124114859636"/>
    <n v="0"/>
    <n v="0"/>
    <n v="1"/>
    <n v="1"/>
    <n v="6803839.9004381746"/>
    <n v="3232008.261601897"/>
    <n v="11089607.011169819"/>
  </r>
  <r>
    <n v="2781"/>
    <x v="2782"/>
    <n v="3185599899.9906082"/>
    <n v="74758055.671288773"/>
    <n v="-2364239.4007939738"/>
    <n v="0"/>
    <n v="0"/>
    <n v="2781"/>
    <n v="4259000"/>
    <n v="5093000"/>
    <n v="2781"/>
    <n v="0"/>
    <n v="0"/>
    <n v="0.51258886859631092"/>
    <n v="0.53350716443382884"/>
    <n v="0"/>
    <n v="0"/>
    <n v="1"/>
    <n v="1"/>
    <n v="5896447.1684634639"/>
    <n v="2500000"/>
    <n v="8010728.0234154593"/>
  </r>
  <r>
    <n v="2782"/>
    <x v="2783"/>
    <n v="3172301776.34548"/>
    <n v="74603119.082589328"/>
    <n v="-2940597.0073144832"/>
    <n v="0"/>
    <n v="0"/>
    <n v="2782"/>
    <n v="4264000"/>
    <n v="5128000"/>
    <n v="2782"/>
    <n v="0"/>
    <n v="0"/>
    <n v="0.51259744874169966"/>
    <n v="0.5335246202194317"/>
    <n v="0"/>
    <n v="0"/>
    <n v="1"/>
    <n v="1"/>
    <n v="5731413.120384424"/>
    <n v="2500000"/>
    <n v="5774298.5877372092"/>
  </r>
  <r>
    <n v="2783"/>
    <x v="2784"/>
    <n v="3362028237.1334"/>
    <n v="74551260.910307333"/>
    <n v="-3511191.0378986131"/>
    <n v="0"/>
    <n v="0"/>
    <n v="2783"/>
    <n v="4274000"/>
    <n v="5658000"/>
    <n v="2783"/>
    <n v="0"/>
    <n v="0"/>
    <n v="0.5126059540022041"/>
    <n v="0.53354211747787561"/>
    <n v="0"/>
    <n v="0"/>
    <n v="1"/>
    <n v="1"/>
    <n v="5576118.6580670998"/>
    <n v="2500000"/>
    <n v="3816555.603150493"/>
  </r>
  <r>
    <n v="2784"/>
    <x v="2785"/>
    <n v="3497622711.1953902"/>
    <n v="74551260.910307333"/>
    <n v="11038775.871695559"/>
    <n v="0"/>
    <n v="0"/>
    <n v="2784"/>
    <n v="4260000"/>
    <n v="6362000"/>
    <n v="2784"/>
    <n v="0"/>
    <n v="0"/>
    <n v="0.51261430987212209"/>
    <n v="0.53355728474530051"/>
    <n v="0"/>
    <n v="0"/>
    <n v="1"/>
    <n v="1"/>
    <n v="7486297.1070529129"/>
    <n v="2500000"/>
    <n v="1878390.0479720549"/>
  </r>
  <r>
    <n v="2785"/>
    <x v="2786"/>
    <n v="3430197383.3632512"/>
    <n v="74551260.910307333"/>
    <n v="719755"/>
    <n v="0"/>
    <n v="0"/>
    <n v="2785"/>
    <n v="4041000"/>
    <n v="5743000"/>
    <n v="2785"/>
    <n v="0"/>
    <n v="0"/>
    <n v="0.51262287359006775"/>
    <n v="0.53356830870193384"/>
    <n v="0"/>
    <n v="0"/>
    <n v="1"/>
    <n v="1"/>
    <n v="5472753.0094288141"/>
    <n v="2500000"/>
    <n v="-40393.852087812498"/>
  </r>
  <r>
    <n v="2786"/>
    <x v="2787"/>
    <n v="3281563801.2218471"/>
    <n v="74551260.910307333"/>
    <n v="-247320.04983912219"/>
    <n v="0"/>
    <n v="0"/>
    <n v="2786"/>
    <n v="3928000"/>
    <n v="5066000"/>
    <n v="2786"/>
    <n v="0"/>
    <n v="0"/>
    <n v="0.51263464257028557"/>
    <n v="0.53358302231147214"/>
    <n v="0"/>
    <n v="0"/>
    <n v="1"/>
    <n v="1"/>
    <n v="5344477.5579403657"/>
    <n v="2500000"/>
    <n v="-1939989.9135759629"/>
  </r>
  <r>
    <n v="2787"/>
    <x v="2788"/>
    <n v="3268285994.1490068"/>
    <n v="74551260.910307333"/>
    <n v="-844846.84939601133"/>
    <n v="0"/>
    <n v="0"/>
    <n v="2787"/>
    <n v="4409000"/>
    <n v="5060000"/>
    <n v="2787"/>
    <n v="0"/>
    <n v="0"/>
    <n v="0.51264802557610967"/>
    <n v="0.5336010606612307"/>
    <n v="0"/>
    <n v="0"/>
    <n v="1"/>
    <n v="1"/>
    <n v="5212018.3356147092"/>
    <n v="2500000"/>
    <n v="-3820590.014873825"/>
  </r>
  <r>
    <n v="2788"/>
    <x v="2789"/>
    <n v="3363296952.3922062"/>
    <n v="74551260.910307333"/>
    <n v="-1436398.381090889"/>
    <n v="0"/>
    <n v="0"/>
    <n v="2788"/>
    <n v="4158000"/>
    <n v="5342000"/>
    <n v="2788"/>
    <n v="0"/>
    <n v="0"/>
    <n v="0.5126543491892096"/>
    <n v="0.53361917167420869"/>
    <n v="0"/>
    <n v="0"/>
    <n v="1"/>
    <n v="1"/>
    <n v="17400339.05293642"/>
    <n v="14812962.777244899"/>
    <n v="17955365.88442095"/>
  </r>
  <r>
    <n v="2789"/>
    <x v="2790"/>
    <n v="3309424492.1626029"/>
    <n v="75103557.155070826"/>
    <n v="-2022034.397601041"/>
    <n v="0"/>
    <n v="0"/>
    <n v="2789"/>
    <n v="4120000"/>
    <n v="4975000"/>
    <n v="2789"/>
    <n v="0"/>
    <n v="0"/>
    <n v="0.51243856882498973"/>
    <n v="0.53352089713877426"/>
    <n v="0"/>
    <n v="0"/>
    <n v="1"/>
    <n v="1"/>
    <n v="6429584.5071209092"/>
    <n v="3959494.4635929768"/>
    <n v="13010608.216228779"/>
  </r>
  <r>
    <n v="2790"/>
    <x v="2791"/>
    <n v="3282628983.5780568"/>
    <n v="74854725.067774683"/>
    <n v="-2601814.0540769901"/>
    <n v="0"/>
    <n v="0"/>
    <n v="2790"/>
    <n v="4193000"/>
    <n v="4925000"/>
    <n v="2790"/>
    <n v="0"/>
    <n v="0"/>
    <n v="0.51245449530113574"/>
    <n v="0.53353779750481034"/>
    <n v="0"/>
    <n v="0"/>
    <n v="1"/>
    <n v="1"/>
    <n v="5105877.2639370579"/>
    <n v="2746151.733508545"/>
    <n v="9413802.7347529568"/>
  </r>
  <r>
    <n v="2791"/>
    <x v="2792"/>
    <n v="3364125335.8836331"/>
    <n v="74673725.173419684"/>
    <n v="-3175795.9141177712"/>
    <n v="0"/>
    <n v="0"/>
    <n v="2791"/>
    <n v="4097000"/>
    <n v="4876000"/>
    <n v="2791"/>
    <n v="0"/>
    <n v="0"/>
    <n v="0.51246562924533667"/>
    <n v="0.5335566061707061"/>
    <n v="0"/>
    <n v="0"/>
    <n v="1"/>
    <n v="1"/>
    <n v="4755874.246889255"/>
    <n v="2500000"/>
    <n v="6794931.0839461451"/>
  </r>
  <r>
    <n v="2792"/>
    <x v="2793"/>
    <n v="3418558235.0869918"/>
    <n v="74551260.910307333"/>
    <n v="-3744037.9556864388"/>
    <n v="0"/>
    <n v="0"/>
    <n v="2792"/>
    <n v="3961000"/>
    <n v="4737000"/>
    <n v="2792"/>
    <n v="0"/>
    <n v="0"/>
    <n v="0.5124765911020055"/>
    <n v="0.53357568691836976"/>
    <n v="0"/>
    <n v="0"/>
    <n v="1"/>
    <n v="1"/>
    <n v="4658151.8106652517"/>
    <n v="2500000"/>
    <n v="4834773.0762574347"/>
  </r>
  <r>
    <n v="2793"/>
    <x v="2794"/>
    <n v="3351177165.9066582"/>
    <n v="74551260.910307333"/>
    <n v="-4306597.5769664329"/>
    <n v="0"/>
    <n v="0"/>
    <n v="2793"/>
    <n v="3895000"/>
    <n v="4831000"/>
    <n v="2793"/>
    <n v="0"/>
    <n v="0"/>
    <n v="0.51248950837571194"/>
    <n v="0.53359551729112442"/>
    <n v="0"/>
    <n v="0"/>
    <n v="1"/>
    <n v="1"/>
    <n v="4566196.5240659826"/>
    <n v="2500000"/>
    <n v="2886425.3465755158"/>
  </r>
  <r>
    <n v="2794"/>
    <x v="2795"/>
    <n v="3473305093.371449"/>
    <n v="74551260.910307333"/>
    <n v="-1984511.6021593681"/>
    <n v="0"/>
    <n v="0"/>
    <n v="2794"/>
    <n v="3890000"/>
    <n v="4823000"/>
    <n v="2794"/>
    <n v="0"/>
    <n v="0"/>
    <n v="0.5125033600608051"/>
    <n v="0.53361479033522796"/>
    <n v="0"/>
    <n v="0"/>
    <n v="1"/>
    <n v="1"/>
    <n v="4479668.0352123994"/>
    <n v="2500000"/>
    <n v="1745486.0937549269"/>
  </r>
  <r>
    <n v="2795"/>
    <x v="2796"/>
    <n v="3554834483.2951479"/>
    <n v="74551260.910307333"/>
    <n v="-2564666.486581347"/>
    <n v="0"/>
    <n v="0"/>
    <n v="2795"/>
    <n v="4154000"/>
    <n v="4877000"/>
    <n v="2795"/>
    <n v="0"/>
    <n v="0"/>
    <n v="0.51251728121672957"/>
    <n v="0.53363406676167924"/>
    <n v="0"/>
    <n v="0"/>
    <n v="1"/>
    <n v="1"/>
    <n v="4398246.0783007424"/>
    <n v="2500000"/>
    <n v="-171968.76679247519"/>
  </r>
  <r>
    <n v="2796"/>
    <x v="2797"/>
    <n v="3866483275.527822"/>
    <n v="74551260.910307333"/>
    <n v="-3139019.8222887809"/>
    <n v="0"/>
    <n v="0"/>
    <n v="2796"/>
    <n v="4787000"/>
    <n v="11156000"/>
    <n v="2796"/>
    <n v="0"/>
    <n v="0"/>
    <n v="0.5125274085863496"/>
    <n v="0.5336529660812217"/>
    <n v="0"/>
    <n v="0"/>
    <n v="1"/>
    <n v="1"/>
    <n v="4321629.2882104674"/>
    <n v="2500000"/>
    <n v="-2070249.079162989"/>
  </r>
  <r>
    <n v="2797"/>
    <x v="2798"/>
    <n v="3866815900.8811431"/>
    <n v="74551260.910307333"/>
    <n v="41636935.37523248"/>
    <n v="0"/>
    <n v="0"/>
    <n v="2797"/>
    <n v="5505000"/>
    <n v="10116000"/>
    <n v="2797"/>
    <n v="0"/>
    <n v="0"/>
    <n v="0.51252784840842713"/>
    <n v="0.53361635203910907"/>
    <n v="0"/>
    <n v="0"/>
    <n v="1"/>
    <n v="1"/>
    <n v="17980922.420453388"/>
    <n v="6812113.505393805"/>
    <n v="7081403.4111659043"/>
  </r>
  <r>
    <n v="2798"/>
    <x v="2799"/>
    <n v="3867157622.1479421"/>
    <n v="74556353.235087991"/>
    <n v="8618869.6060649157"/>
    <n v="0"/>
    <n v="0"/>
    <n v="2798"/>
    <n v="4186000"/>
    <n v="6524000"/>
    <n v="2798"/>
    <n v="0"/>
    <n v="0"/>
    <n v="0.51253120960061582"/>
    <n v="0.53356886405091486"/>
    <n v="0"/>
    <n v="0"/>
    <n v="1"/>
    <n v="1"/>
    <n v="9864361.220224278"/>
    <n v="6028716.1199380942"/>
    <n v="11829510.985241421"/>
  </r>
  <r>
    <n v="2799"/>
    <x v="2800"/>
    <n v="3867508746.5909481"/>
    <n v="74795289.417130604"/>
    <n v="0"/>
    <n v="0"/>
    <n v="0"/>
    <n v="2799"/>
    <n v="3928000"/>
    <n v="5136000"/>
    <n v="2799"/>
    <n v="0"/>
    <n v="0"/>
    <n v="0.51253973915969242"/>
    <n v="0.53357138939895332"/>
    <n v="0"/>
    <n v="0"/>
    <n v="1"/>
    <n v="1"/>
    <n v="5206636.7073558588"/>
    <n v="2808200.8470183392"/>
    <n v="8964774.5624399316"/>
  </r>
  <r>
    <n v="2800"/>
    <x v="2801"/>
    <n v="3867869568.8378372"/>
    <n v="74651128.996848658"/>
    <n v="-600000"/>
    <n v="0"/>
    <n v="0"/>
    <n v="2800"/>
    <n v="3923000"/>
    <n v="5038000"/>
    <n v="2800"/>
    <n v="0"/>
    <n v="0"/>
    <n v="0.51255472050272366"/>
    <n v="0.53358911805889808"/>
    <n v="0"/>
    <n v="0"/>
    <n v="1"/>
    <n v="1"/>
    <n v="4792300.0628909711"/>
    <n v="2500000"/>
    <n v="6478281.0549230948"/>
  </r>
  <r>
    <n v="2801"/>
    <x v="2802"/>
    <n v="3868240371.76652"/>
    <n v="74551260.910307333"/>
    <n v="-1194000.00013411"/>
    <n v="0"/>
    <n v="0"/>
    <n v="2801"/>
    <n v="3923000"/>
    <n v="5301000"/>
    <n v="2801"/>
    <n v="0"/>
    <n v="0"/>
    <n v="0.51256817131910726"/>
    <n v="0.53360730623373454"/>
    <n v="0"/>
    <n v="0"/>
    <n v="1"/>
    <n v="1"/>
    <n v="4692427.934751763"/>
    <n v="2500000"/>
    <n v="4570464.9994547963"/>
  </r>
  <r>
    <n v="2802"/>
    <x v="2803"/>
    <n v="3800941206.9658551"/>
    <n v="74551260.910307333"/>
    <n v="-1782060.0003996489"/>
    <n v="0"/>
    <n v="0"/>
    <n v="2802"/>
    <n v="3923000"/>
    <n v="5341000"/>
    <n v="2802"/>
    <n v="0"/>
    <n v="0"/>
    <n v="0.51258162116544037"/>
    <n v="0.53362390979882246"/>
    <n v="0"/>
    <n v="0"/>
    <n v="1"/>
    <n v="1"/>
    <n v="4598449.8216266613"/>
    <n v="2500000"/>
    <n v="2664482.079126887"/>
  </r>
  <r>
    <n v="2803"/>
    <x v="2804"/>
    <n v="3855476939.996654"/>
    <n v="74551260.910307333"/>
    <n v="-1644484.4007939741"/>
    <n v="0"/>
    <n v="0"/>
    <n v="2803"/>
    <n v="4202000"/>
    <n v="5979000"/>
    <n v="2803"/>
    <n v="0"/>
    <n v="0"/>
    <n v="0.51259507004182825"/>
    <n v="0.53364017004686093"/>
    <n v="0"/>
    <n v="0"/>
    <n v="1"/>
    <n v="1"/>
    <n v="4510017.8845977057"/>
    <n v="2500000"/>
    <n v="752238.03632946638"/>
  </r>
  <r>
    <n v="2804"/>
    <x v="2805"/>
    <n v="3788198926.266119"/>
    <n v="74551260.910307333"/>
    <n v="8568285.4428463951"/>
    <n v="0"/>
    <n v="0"/>
    <n v="2804"/>
    <n v="4361000"/>
    <n v="8136000"/>
    <n v="2804"/>
    <n v="0"/>
    <n v="0"/>
    <n v="0.51260448741736209"/>
    <n v="0.53365214432583774"/>
    <n v="0"/>
    <n v="0"/>
    <n v="1"/>
    <n v="1"/>
    <n v="9248753.2953298613"/>
    <n v="5860125.1063664705"/>
    <n v="7513164.278235551"/>
  </r>
  <r>
    <n v="2805"/>
    <x v="2806"/>
    <n v="3599107146.9975619"/>
    <n v="74578080.479368702"/>
    <n v="9356815"/>
    <n v="0"/>
    <n v="0"/>
    <n v="2805"/>
    <n v="4092000"/>
    <n v="5326000"/>
    <n v="2805"/>
    <n v="0"/>
    <n v="0"/>
    <n v="0.51261401226396741"/>
    <n v="0.53365687324517652"/>
    <n v="0"/>
    <n v="0"/>
    <n v="1"/>
    <n v="1"/>
    <n v="8171085.5555201992"/>
    <n v="4531087.1333454903"/>
    <n v="9780381.4801139086"/>
  </r>
  <r>
    <n v="2806"/>
    <x v="2807"/>
    <n v="3680748096.444932"/>
    <n v="74692172.296714187"/>
    <n v="0"/>
    <n v="0"/>
    <n v="0"/>
    <n v="2806"/>
    <n v="5015000"/>
    <n v="6459000"/>
    <n v="2806"/>
    <n v="0"/>
    <n v="0"/>
    <n v="0.51262980825253646"/>
    <n v="0.5336672442736019"/>
    <n v="0"/>
    <n v="0"/>
    <n v="1"/>
    <n v="1"/>
    <n v="4559291.1988319252"/>
    <n v="2500000"/>
    <n v="7074250.4280231632"/>
  </r>
  <r>
    <n v="2807"/>
    <x v="2808"/>
    <n v="3870689322.2534962"/>
    <n v="74555993.279788807"/>
    <n v="38266770"/>
    <n v="0"/>
    <n v="0"/>
    <n v="2807"/>
    <n v="8469000"/>
    <n v="18685000"/>
    <n v="2807"/>
    <n v="0"/>
    <n v="0"/>
    <n v="0.5126265528164563"/>
    <n v="0.53367599976911873"/>
    <n v="0"/>
    <n v="0"/>
    <n v="1"/>
    <n v="1"/>
    <n v="23343808.202077311"/>
    <n v="12762340.52862554"/>
    <n v="22069606.48211883"/>
  </r>
  <r>
    <n v="2808"/>
    <x v="2809"/>
    <n v="3871137065.484169"/>
    <n v="75310595.627784893"/>
    <n v="17089412.04284576"/>
    <n v="0"/>
    <n v="0"/>
    <n v="2808"/>
    <n v="4762000"/>
    <n v="7048000"/>
    <n v="2808"/>
    <n v="0"/>
    <n v="0"/>
    <n v="0.51258910935861812"/>
    <n v="0.53367496740447606"/>
    <n v="0"/>
    <n v="0"/>
    <n v="1"/>
    <n v="1"/>
    <n v="21822456.829726029"/>
    <n v="15793107.34737956"/>
    <n v="32571181.142985031"/>
  </r>
  <r>
    <n v="2809"/>
    <x v="2810"/>
    <n v="3871596705.3988981"/>
    <n v="75839060.098262161"/>
    <n v="69435.963487725705"/>
    <n v="0"/>
    <n v="0"/>
    <n v="2809"/>
    <n v="4007000"/>
    <n v="5618000"/>
    <n v="2809"/>
    <n v="0"/>
    <n v="0"/>
    <n v="0.51235243546475928"/>
    <n v="0.53351177089406143"/>
    <n v="0"/>
    <n v="0"/>
    <n v="1"/>
    <n v="1"/>
    <n v="9691803.9507343359"/>
    <n v="7008808.8946728641"/>
    <n v="23658969.339638159"/>
  </r>
  <r>
    <n v="2810"/>
    <x v="2811"/>
    <n v="3723171379.4423342"/>
    <n v="75390576.185750648"/>
    <n v="-565976.37787549431"/>
    <n v="0"/>
    <n v="0"/>
    <n v="2810"/>
    <n v="4007000"/>
    <n v="5237000"/>
    <n v="2810"/>
    <n v="0"/>
    <n v="0"/>
    <n v="0.51235096173323069"/>
    <n v="0.53351400753136358"/>
    <n v="0"/>
    <n v="0"/>
    <n v="1"/>
    <n v="1"/>
    <n v="7567062.878579706"/>
    <n v="5005863.12535566"/>
    <n v="17186839.92436979"/>
  </r>
  <r>
    <n v="2811"/>
    <x v="2812"/>
    <n v="3872552478.6223731"/>
    <n v="75064883.082120612"/>
    <n v="-1160316.6142232451"/>
    <n v="0"/>
    <n v="0"/>
    <n v="2811"/>
    <n v="6775000"/>
    <n v="24433000"/>
    <n v="2811"/>
    <n v="0"/>
    <n v="0"/>
    <n v="0.51236581384609381"/>
    <n v="0.53352693369732107"/>
    <n v="0"/>
    <n v="0"/>
    <n v="1"/>
    <n v="1"/>
    <n v="6077456.9007892814"/>
    <n v="3631998.5561697888"/>
    <n v="12471323.59390112"/>
  </r>
  <r>
    <n v="2812"/>
    <x v="2813"/>
    <n v="3873048995.6252899"/>
    <n v="74827586.96976763"/>
    <n v="87500906.551659644"/>
    <n v="0"/>
    <n v="0"/>
    <n v="2812"/>
    <n v="8880000"/>
    <n v="16766000"/>
    <n v="2812"/>
    <n v="0"/>
    <n v="0"/>
    <n v="0.51234751050476046"/>
    <n v="0.53331705545836261"/>
    <n v="0"/>
    <n v="0"/>
    <n v="1"/>
    <n v="1"/>
    <n v="44824378.265122943"/>
    <n v="22032111.31444741"/>
    <n v="38227939.701241307"/>
  </r>
  <r>
    <n v="2813"/>
    <x v="2814"/>
    <n v="3873558176.9865618"/>
    <n v="76123721.78116639"/>
    <n v="22670973.873158719"/>
    <n v="0"/>
    <n v="0"/>
    <n v="2813"/>
    <n v="12492000"/>
    <n v="13315000"/>
    <n v="2813"/>
    <n v="0"/>
    <n v="0"/>
    <n v="0.51199565086858112"/>
    <n v="0.5327031860207796"/>
    <n v="0"/>
    <n v="0"/>
    <n v="1"/>
    <n v="1"/>
    <n v="18391008.85351114"/>
    <n v="9872589.2111969888"/>
    <n v="30162849.579779431"/>
  </r>
  <r>
    <n v="2814"/>
    <x v="2815"/>
    <n v="3847008011.1172218"/>
    <n v="75717867.067180261"/>
    <n v="2272975.0897457232"/>
    <n v="0"/>
    <n v="0"/>
    <n v="2814"/>
    <n v="13639000"/>
    <n v="14553000"/>
    <n v="2814"/>
    <n v="0"/>
    <n v="0"/>
    <n v="0.5120005936051677"/>
    <n v="0.53268340050423668"/>
    <n v="0"/>
    <n v="0"/>
    <n v="1"/>
    <n v="1"/>
    <n v="19431254.04785746"/>
    <n v="15578783.084102031"/>
    <n v="35734200.084358938"/>
  </r>
  <r>
    <n v="2815"/>
    <x v="2816"/>
    <n v="3698646052.071455"/>
    <n v="75998230.811602101"/>
    <n v="0"/>
    <n v="0"/>
    <n v="0"/>
    <n v="2815"/>
    <n v="9629000"/>
    <n v="12613000"/>
    <n v="2815"/>
    <n v="0"/>
    <n v="0"/>
    <n v="0.51202310486148317"/>
    <n v="0.53266687323922279"/>
    <n v="0"/>
    <n v="0"/>
    <n v="1"/>
    <n v="1"/>
    <n v="12930900.298028059"/>
    <n v="9233256.8774500526"/>
    <n v="28341155.94948075"/>
  </r>
  <r>
    <n v="2816"/>
    <x v="2817"/>
    <n v="3604441685.406868"/>
    <n v="75626195.066475928"/>
    <n v="-600000"/>
    <n v="0"/>
    <n v="0"/>
    <n v="2816"/>
    <n v="6882000"/>
    <n v="8718000"/>
    <n v="2816"/>
    <n v="0"/>
    <n v="0"/>
    <n v="0.51202502104174819"/>
    <n v="0.53266690177913933"/>
    <n v="0"/>
    <n v="0"/>
    <n v="1"/>
    <n v="1"/>
    <n v="9529259.4043000732"/>
    <n v="6014425.313706398"/>
    <n v="20595813.426876292"/>
  </r>
  <r>
    <n v="2817"/>
    <x v="2818"/>
    <n v="3875724933.3147378"/>
    <n v="75236430.819964767"/>
    <n v="965264.99986588955"/>
    <n v="0"/>
    <n v="0"/>
    <n v="2817"/>
    <n v="28304000"/>
    <n v="54192000"/>
    <n v="2817"/>
    <n v="0"/>
    <n v="0"/>
    <n v="0.51202503472340666"/>
    <n v="0.53267053327830527"/>
    <n v="0"/>
    <n v="0"/>
    <n v="1"/>
    <n v="1"/>
    <n v="9005692.5405156948"/>
    <n v="5662879.1749599883"/>
    <n v="16914854.745188732"/>
  </r>
  <r>
    <n v="2818"/>
    <x v="2819"/>
    <n v="3876299917.72157"/>
    <n v="75051196.134368926"/>
    <n v="125115220.4565194"/>
    <n v="0"/>
    <n v="0"/>
    <n v="2818"/>
    <n v="20872000"/>
    <n v="35803000"/>
    <n v="2818"/>
    <n v="0"/>
    <n v="0"/>
    <n v="0.51138588278836883"/>
    <n v="0.53171378993296869"/>
    <n v="0"/>
    <n v="0"/>
    <n v="1"/>
    <n v="1"/>
    <n v="78487805.525772423"/>
    <n v="45784084.037786417"/>
    <n v="75732665.585958242"/>
  </r>
  <r>
    <n v="2819"/>
    <x v="2820"/>
    <n v="3842693955.3780169"/>
    <n v="78011049.7053224"/>
    <n v="51879531.285417557"/>
    <n v="0"/>
    <n v="0"/>
    <n v="2819"/>
    <n v="46091000"/>
    <n v="50595000"/>
    <n v="2819"/>
    <n v="0"/>
    <n v="0"/>
    <n v="0.51028450567780925"/>
    <n v="0.53048495602121615"/>
    <n v="0"/>
    <n v="0"/>
    <n v="1"/>
    <n v="1"/>
    <n v="44994509.609520517"/>
    <n v="28023847.63762575"/>
    <n v="72449572.010252744"/>
  </r>
  <r>
    <n v="2820"/>
    <x v="2821"/>
    <n v="3846076406.8628011"/>
    <n v="77845836.547863469"/>
    <n v="31440009.460745741"/>
    <n v="0"/>
    <n v="0"/>
    <n v="2820"/>
    <n v="20204000"/>
    <n v="25958000"/>
    <n v="2820"/>
    <n v="0"/>
    <n v="0"/>
    <n v="0.51105403308988206"/>
    <n v="0.53100910132671941"/>
    <n v="0"/>
    <n v="0"/>
    <n v="1"/>
    <n v="1"/>
    <n v="41211049.339679956"/>
    <n v="28576397.361988571"/>
    <n v="72417163.550393283"/>
  </r>
  <r>
    <n v="2821"/>
    <x v="2822"/>
    <n v="3849120360.4283428"/>
    <n v="77844205.676291183"/>
    <n v="3807692.579086978"/>
    <n v="0"/>
    <n v="0"/>
    <n v="2821"/>
    <n v="12436000"/>
    <n v="15635000"/>
    <n v="2821"/>
    <n v="0"/>
    <n v="0"/>
    <n v="0.51105644313696952"/>
    <n v="0.53089710015284552"/>
    <n v="0"/>
    <n v="0"/>
    <n v="1"/>
    <n v="1"/>
    <n v="21674587.945842531"/>
    <n v="15474941.725708701"/>
    <n v="52676399.063398287"/>
  </r>
  <r>
    <n v="2822"/>
    <x v="2823"/>
    <n v="3851859666.072504"/>
    <n v="76850802.973522052"/>
    <n v="3598775"/>
    <n v="0"/>
    <n v="0"/>
    <n v="2822"/>
    <n v="9842000"/>
    <n v="13251000"/>
    <n v="2822"/>
    <n v="0"/>
    <n v="0"/>
    <n v="0.51105610401733625"/>
    <n v="0.53087306524112055"/>
    <n v="0"/>
    <n v="0"/>
    <n v="1"/>
    <n v="1"/>
    <n v="17057121.984401651"/>
    <n v="11157368.82425696"/>
    <n v="38328908.388324261"/>
  </r>
  <r>
    <n v="2823"/>
    <x v="2824"/>
    <n v="3854324788.7727599"/>
    <n v="76128802.768111423"/>
    <n v="0"/>
    <n v="0"/>
    <n v="0"/>
    <n v="2823"/>
    <n v="7219000"/>
    <n v="10539000"/>
    <n v="2823"/>
    <n v="0"/>
    <n v="0"/>
    <n v="0.51105550313038783"/>
    <n v="0.53086217066359476"/>
    <n v="0"/>
    <n v="0"/>
    <n v="1"/>
    <n v="1"/>
    <n v="13506240.138523979"/>
    <n v="8110776.2595018148"/>
    <n v="27862155.334285822"/>
  </r>
  <r>
    <n v="2824"/>
    <x v="2825"/>
    <n v="3856543146.9903088"/>
    <n v="75602090.604560271"/>
    <n v="-600000"/>
    <n v="0"/>
    <n v="0"/>
    <n v="2824"/>
    <n v="6685000"/>
    <n v="9208000"/>
    <n v="2824"/>
    <n v="0"/>
    <n v="0"/>
    <n v="0.51105471228907862"/>
    <n v="0.53085610408970862"/>
    <n v="0"/>
    <n v="0"/>
    <n v="1"/>
    <n v="1"/>
    <n v="11005744.930143621"/>
    <n v="5893288.298780879"/>
    <n v="20241948.082005039"/>
  </r>
  <r>
    <n v="2825"/>
    <x v="2826"/>
    <n v="3616185626.3770189"/>
    <n v="75218623.465531096"/>
    <n v="-1194000.00013411"/>
    <n v="0"/>
    <n v="0"/>
    <n v="2825"/>
    <n v="6955000"/>
    <n v="8713000"/>
    <n v="2825"/>
    <n v="0"/>
    <n v="0"/>
    <n v="0.51105551016108863"/>
    <n v="0.53085658772926836"/>
    <n v="0"/>
    <n v="0"/>
    <n v="1"/>
    <n v="1"/>
    <n v="9129475.8210559115"/>
    <n v="4283324.590722465"/>
    <n v="14714097.185086381"/>
  </r>
  <r>
    <n v="2826"/>
    <x v="2827"/>
    <n v="3671737805.2105031"/>
    <n v="74940448.725889102"/>
    <n v="-1782060.0003996489"/>
    <n v="0"/>
    <n v="0"/>
    <n v="2826"/>
    <n v="8931000"/>
    <n v="18663000"/>
    <n v="2826"/>
    <n v="0"/>
    <n v="0"/>
    <n v="0.51104240158470615"/>
    <n v="0.53086061778256721"/>
    <n v="0"/>
    <n v="0"/>
    <n v="1"/>
    <n v="1"/>
    <n v="7702480.6443314087"/>
    <n v="3106918.6381393778"/>
    <n v="10665744.59365879"/>
  </r>
  <r>
    <n v="2827"/>
    <x v="2828"/>
    <n v="3861952309.1253958"/>
    <n v="74736725.895968512"/>
    <n v="101280480.599206"/>
    <n v="0"/>
    <n v="0"/>
    <n v="2827"/>
    <n v="13688000"/>
    <n v="48795000"/>
    <n v="2827"/>
    <n v="0"/>
    <n v="0"/>
    <n v="0.51097424478474984"/>
    <n v="0.53078206565155317"/>
    <n v="0"/>
    <n v="0"/>
    <n v="1"/>
    <n v="1"/>
    <n v="59207540.052705564"/>
    <n v="31076220.963533409"/>
    <n v="51065152.896805823"/>
  </r>
  <r>
    <n v="2828"/>
    <x v="2829"/>
    <n v="3863406907.8154392"/>
    <n v="76769721.19486177"/>
    <n v="157981506.43023109"/>
    <n v="0"/>
    <n v="0"/>
    <n v="2828"/>
    <n v="79775000"/>
    <n v="154387000"/>
    <n v="2828"/>
    <n v="0"/>
    <n v="0"/>
    <n v="0.51039172090508589"/>
    <n v="0.53119458282591492"/>
    <n v="0"/>
    <n v="0"/>
    <n v="1"/>
    <n v="1"/>
    <n v="94687767.542741016"/>
    <n v="51480151.150342613"/>
    <n v="97834512.067704111"/>
  </r>
  <r>
    <n v="2829"/>
    <x v="2830"/>
    <n v="3831006888.1199288"/>
    <n v="79123267.727355897"/>
    <n v="107183972.5623226"/>
    <n v="0"/>
    <n v="0"/>
    <n v="2829"/>
    <n v="32126000"/>
    <n v="57160000"/>
    <n v="2829"/>
    <n v="0"/>
    <n v="0"/>
    <n v="0.51382908768204771"/>
    <n v="0.53578721710043842"/>
    <n v="0"/>
    <n v="0"/>
    <n v="1"/>
    <n v="1"/>
    <n v="99226138.683902115"/>
    <n v="65968619.812679037"/>
    <n v="138565021.97186491"/>
  </r>
  <r>
    <n v="2830"/>
    <x v="2831"/>
    <n v="3795439040.7614651"/>
    <n v="81172924.854394406"/>
    <n v="67377776.491869003"/>
    <n v="0"/>
    <n v="0"/>
    <n v="2830"/>
    <n v="18831000"/>
    <n v="33753000"/>
    <n v="2830"/>
    <n v="0"/>
    <n v="0"/>
    <n v="0.51209420469314182"/>
    <n v="0.53514876623565444"/>
    <n v="0"/>
    <n v="0"/>
    <n v="1"/>
    <n v="1"/>
    <n v="62423890.141301893"/>
    <n v="37435303.579206228"/>
    <n v="112264540.948984"/>
  </r>
  <r>
    <n v="2831"/>
    <x v="2832"/>
    <n v="3705763649.47402"/>
    <n v="79849421.453628436"/>
    <n v="30416695.347872559"/>
    <n v="0"/>
    <n v="0"/>
    <n v="2831"/>
    <n v="13093000"/>
    <n v="22553000"/>
    <n v="2831"/>
    <n v="0"/>
    <n v="0"/>
    <n v="0.51151246062242806"/>
    <n v="0.5346823657435551"/>
    <n v="0"/>
    <n v="0"/>
    <n v="1"/>
    <n v="1"/>
    <n v="43161989.753390342"/>
    <n v="26485060.895978879"/>
    <n v="85631948.264603898"/>
  </r>
  <r>
    <n v="2832"/>
    <x v="2833"/>
    <n v="3749510055.5967731"/>
    <n v="78509205.396046579"/>
    <n v="19369355.784560531"/>
    <n v="0"/>
    <n v="0"/>
    <n v="2832"/>
    <n v="10496000"/>
    <n v="18792000"/>
    <n v="2832"/>
    <n v="0"/>
    <n v="0"/>
    <n v="0.51117712771325174"/>
    <n v="0.53439365387764681"/>
    <n v="0"/>
    <n v="0"/>
    <n v="1"/>
    <n v="1"/>
    <n v="32121830.346289519"/>
    <n v="18158793.874902911"/>
    <n v="62286849.409071259"/>
  </r>
  <r>
    <n v="2833"/>
    <x v="2834"/>
    <n v="3631983626.7599621"/>
    <n v="77334423.927234843"/>
    <n v="678754.89974810928"/>
    <n v="0"/>
    <n v="0"/>
    <n v="2833"/>
    <n v="9033000"/>
    <n v="14604000"/>
    <n v="2833"/>
    <n v="0"/>
    <n v="0"/>
    <n v="0.51106493060957692"/>
    <n v="0.53427260124217701"/>
    <n v="0"/>
    <n v="0"/>
    <n v="1"/>
    <n v="1"/>
    <n v="22856375.837714281"/>
    <n v="13186927.147967091"/>
    <n v="45304749.04842639"/>
  </r>
  <r>
    <n v="2834"/>
    <x v="2835"/>
    <n v="3849631807.0370159"/>
    <n v="76479843.831916094"/>
    <n v="-267410.09897171293"/>
    <n v="0"/>
    <n v="0"/>
    <n v="2834"/>
    <n v="10722000"/>
    <n v="19874000"/>
    <n v="2834"/>
    <n v="0"/>
    <n v="0"/>
    <n v="0.51103114781037307"/>
    <n v="0.53422228513487002"/>
    <n v="0"/>
    <n v="0"/>
    <n v="1"/>
    <n v="1"/>
    <n v="18737910.646418419"/>
    <n v="9592616.5748098772"/>
    <n v="32958831.84035334"/>
  </r>
  <r>
    <n v="2835"/>
    <x v="2836"/>
    <n v="3852316708.440917"/>
    <n v="75858567.612814069"/>
    <n v="28645219.001958229"/>
    <n v="0"/>
    <n v="0"/>
    <n v="2835"/>
    <n v="9821000"/>
    <n v="15502000"/>
    <n v="2835"/>
    <n v="0"/>
    <n v="0"/>
    <n v="0.51103517801875498"/>
    <n v="0.53424320029668704"/>
    <n v="0"/>
    <n v="0"/>
    <n v="1"/>
    <n v="1"/>
    <n v="29512448.94630431"/>
    <n v="14578438.410683179"/>
    <n v="35405315.77781786"/>
  </r>
  <r>
    <n v="2836"/>
    <x v="2837"/>
    <n v="3854732867.3580241"/>
    <n v="75981680.563042507"/>
    <n v="3079491.307157923"/>
    <n v="0"/>
    <n v="0"/>
    <n v="2836"/>
    <n v="8860000"/>
    <n v="14305000"/>
    <n v="2836"/>
    <n v="0"/>
    <n v="0"/>
    <n v="0.51099262121022093"/>
    <n v="0.53409576195474284"/>
    <n v="0"/>
    <n v="0"/>
    <n v="1"/>
    <n v="1"/>
    <n v="16348736.32969586"/>
    <n v="7573467.274914938"/>
    <n v="25735158.404879961"/>
  </r>
  <r>
    <n v="2837"/>
    <x v="2838"/>
    <n v="3856907158.2005138"/>
    <n v="75495055.008251652"/>
    <n v="0"/>
    <n v="0"/>
    <n v="0"/>
    <n v="2837"/>
    <n v="9323000"/>
    <n v="17254000"/>
    <n v="2837"/>
    <n v="0"/>
    <n v="0"/>
    <n v="0.51098982698689221"/>
    <n v="0.53409433088274905"/>
    <n v="0"/>
    <n v="0"/>
    <n v="1"/>
    <n v="1"/>
    <n v="13656939.78370202"/>
    <n v="5446557.5312963324"/>
    <n v="18704983.400846001"/>
  </r>
  <r>
    <n v="2838"/>
    <x v="2839"/>
    <n v="3858863767.922997"/>
    <n v="75141279.709703922"/>
    <n v="56980400"/>
    <n v="0"/>
    <n v="0"/>
    <n v="2838"/>
    <n v="18094000"/>
    <n v="29705000"/>
    <n v="2838"/>
    <n v="0"/>
    <n v="0"/>
    <n v="0.51096110696813302"/>
    <n v="0.53409400330193435"/>
    <n v="0"/>
    <n v="0"/>
    <n v="1"/>
    <n v="1"/>
    <n v="45796746.854050428"/>
    <n v="24924057.275617499"/>
    <n v="45125711.648679093"/>
  </r>
  <r>
    <n v="2839"/>
    <x v="2840"/>
    <n v="3860624464.7699051"/>
    <n v="76470834.239763618"/>
    <n v="11154932.40107047"/>
    <n v="0"/>
    <n v="0"/>
    <n v="2839"/>
    <n v="10864000"/>
    <n v="17388000"/>
    <n v="2839"/>
    <n v="0"/>
    <n v="0"/>
    <n v="0.51096492954291595"/>
    <n v="0.53400588499995483"/>
    <n v="0"/>
    <n v="0"/>
    <n v="1"/>
    <n v="1"/>
    <n v="21703561.421450742"/>
    <n v="11350153.137175281"/>
    <n v="35181565.256568253"/>
  </r>
  <r>
    <n v="2840"/>
    <x v="2841"/>
    <n v="3862208840.1479878"/>
    <n v="75970420.899177819"/>
    <n v="0"/>
    <n v="0"/>
    <n v="0"/>
    <n v="2840"/>
    <n v="9145000"/>
    <n v="13917000"/>
    <n v="2840"/>
    <n v="0"/>
    <n v="0"/>
    <n v="0.51097178316700043"/>
    <n v="0.53400167410809896"/>
    <n v="0"/>
    <n v="0"/>
    <n v="1"/>
    <n v="1"/>
    <n v="15463236.509961881"/>
    <n v="7464520.4679461624"/>
    <n v="25570784.694001351"/>
  </r>
  <r>
    <n v="2841"/>
    <x v="2842"/>
    <n v="3863634526.311398"/>
    <n v="75486783.32815747"/>
    <n v="-600000"/>
    <n v="0"/>
    <n v="0"/>
    <n v="2841"/>
    <n v="8495000"/>
    <n v="12894000"/>
    <n v="2841"/>
    <n v="0"/>
    <n v="0"/>
    <n v="0.51096713513756131"/>
    <n v="0.53400105365791051"/>
    <n v="0"/>
    <n v="0"/>
    <n v="1"/>
    <n v="1"/>
    <n v="12972530.089681961"/>
    <n v="5410453.8214375116"/>
    <n v="18583999.069832541"/>
  </r>
  <r>
    <n v="2842"/>
    <x v="2843"/>
    <n v="3864917392.2781448"/>
    <n v="75135191.487462029"/>
    <n v="-1194000.00013411"/>
    <n v="0"/>
    <n v="0"/>
    <n v="2842"/>
    <n v="8182000"/>
    <n v="12174000"/>
    <n v="2842"/>
    <n v="0"/>
    <n v="0"/>
    <n v="0.51094820177521916"/>
    <n v="0.53400129259419726"/>
    <n v="0"/>
    <n v="0"/>
    <n v="1"/>
    <n v="1"/>
    <n v="11083503.89336447"/>
    <n v="3932298.83432463"/>
    <n v="13508020.58667095"/>
  </r>
  <r>
    <n v="2843"/>
    <x v="2844"/>
    <n v="3866071720.154788"/>
    <n v="74879756.053454772"/>
    <n v="-1782060.0003996489"/>
    <n v="0"/>
    <n v="0"/>
    <n v="2843"/>
    <n v="7916000"/>
    <n v="11415000"/>
    <n v="2843"/>
    <n v="0"/>
    <n v="0"/>
    <n v="0.51091201731953773"/>
    <n v="0.53400037778985965"/>
    <n v="0"/>
    <n v="0"/>
    <n v="1"/>
    <n v="1"/>
    <n v="9623692.01564987"/>
    <n v="2859110.3489208152"/>
    <n v="9822409.0034749769"/>
  </r>
  <r>
    <n v="2844"/>
    <x v="2845"/>
    <n v="3867110363.8285351"/>
    <n v="74694287.222674891"/>
    <n v="-2364239.4007939738"/>
    <n v="0"/>
    <n v="0"/>
    <n v="2844"/>
    <n v="7764000"/>
    <n v="10919000"/>
    <n v="2844"/>
    <n v="0"/>
    <n v="0"/>
    <n v="0.51086082251898524"/>
    <n v="0.53399805410078827"/>
    <n v="0"/>
    <n v="0"/>
    <n v="1"/>
    <n v="1"/>
    <n v="8900775.0914976932"/>
    <n v="2500000"/>
    <n v="7130006.6923245108"/>
  </r>
  <r>
    <n v="2845"/>
    <x v="2846"/>
    <n v="3868044891.7900548"/>
    <n v="74558799.068981513"/>
    <n v="-2220842.0073144832"/>
    <n v="0"/>
    <n v="0"/>
    <n v="2845"/>
    <n v="8077000"/>
    <n v="11912000"/>
    <n v="2845"/>
    <n v="0"/>
    <n v="0"/>
    <n v="0.51080543090762087"/>
    <n v="0.53399538553839332"/>
    <n v="0"/>
    <n v="0"/>
    <n v="1"/>
    <n v="1"/>
    <n v="8558438.7848647535"/>
    <n v="2500000"/>
    <n v="5557898.4431919698"/>
  </r>
  <r>
    <n v="2846"/>
    <x v="2847"/>
    <n v="3868885715.6739168"/>
    <n v="74551260.910307333"/>
    <n v="12316221.412262261"/>
    <n v="0"/>
    <n v="0"/>
    <n v="2846"/>
    <n v="7598000"/>
    <n v="12201000"/>
    <n v="2846"/>
    <n v="0"/>
    <n v="0"/>
    <n v="0.51074311197611766"/>
    <n v="0.53398670717667995"/>
    <n v="0"/>
    <n v="0"/>
    <n v="1"/>
    <n v="1"/>
    <n v="14503992.538413821"/>
    <n v="6403981.5450795004"/>
    <n v="11525761.03194003"/>
  </r>
  <r>
    <n v="2847"/>
    <x v="2848"/>
    <n v="3869642205.9448919"/>
    <n v="74780003.989619717"/>
    <n v="6477794.9999999991"/>
    <n v="0"/>
    <n v="0"/>
    <n v="2847"/>
    <n v="7137000"/>
    <n v="10259000"/>
    <n v="2847"/>
    <n v="0"/>
    <n v="0"/>
    <n v="0.51074053223723936"/>
    <n v="0.53398261623514665"/>
    <n v="0"/>
    <n v="0"/>
    <n v="1"/>
    <n v="1"/>
    <n v="12491251.597332351"/>
    <n v="5898157.3063494209"/>
    <n v="13482812.936320649"/>
  </r>
  <r>
    <n v="2848"/>
    <x v="2849"/>
    <n v="3870322796.0155759"/>
    <n v="74878487.54391934"/>
    <n v="0"/>
    <n v="0"/>
    <n v="0"/>
    <n v="2848"/>
    <n v="7427000"/>
    <n v="9908000"/>
    <n v="2848"/>
    <n v="0"/>
    <n v="0"/>
    <n v="0.51073842273812531"/>
    <n v="0.53397994927858428"/>
    <n v="0"/>
    <n v="0"/>
    <n v="1"/>
    <n v="1"/>
    <n v="8330595.1959196646"/>
    <n v="2887597.517314251"/>
    <n v="9787184.2210792676"/>
  </r>
  <r>
    <n v="2849"/>
    <x v="2850"/>
    <n v="3870935075.9521761"/>
    <n v="74692514.626985431"/>
    <n v="-600000"/>
    <n v="0"/>
    <n v="0"/>
    <n v="2849"/>
    <n v="7351000"/>
    <n v="9709000"/>
    <n v="2849"/>
    <n v="0"/>
    <n v="0"/>
    <n v="0.51069761762239319"/>
    <n v="0.53397971174883185"/>
    <n v="0"/>
    <n v="0"/>
    <n v="1"/>
    <n v="1"/>
    <n v="7657185.1945538009"/>
    <n v="2500000"/>
    <n v="7115785.5921452586"/>
  </r>
  <r>
    <n v="2850"/>
    <x v="2851"/>
    <n v="3871485876.809659"/>
    <n v="74558083.429049551"/>
    <n v="-1194000.00013411"/>
    <n v="0"/>
    <n v="0"/>
    <n v="2850"/>
    <n v="7684000"/>
    <n v="9716000"/>
    <n v="2850"/>
    <n v="0"/>
    <n v="0"/>
    <n v="0.51065106003147087"/>
    <n v="0.53397846842820951"/>
    <n v="0"/>
    <n v="0"/>
    <n v="1"/>
    <n v="1"/>
    <n v="7388240.1098818369"/>
    <n v="2500000"/>
    <n v="5160994.7071065828"/>
  </r>
  <r>
    <n v="2851"/>
    <x v="2852"/>
    <n v="3871981346.533339"/>
    <n v="74551260.910307333"/>
    <n v="1816714.9996003511"/>
    <n v="0"/>
    <n v="0"/>
    <n v="2851"/>
    <n v="8964000"/>
    <n v="12824000"/>
    <n v="2851"/>
    <n v="0"/>
    <n v="0"/>
    <n v="0.51059740715813384"/>
    <n v="0.53397627969776496"/>
    <n v="0"/>
    <n v="0"/>
    <n v="1"/>
    <n v="1"/>
    <n v="7233689.9348068554"/>
    <n v="2598522.950156833"/>
    <n v="4833947.3148341756"/>
  </r>
  <r>
    <n v="2852"/>
    <x v="2853"/>
    <n v="3872427018.2702589"/>
    <n v="74551260.910307333"/>
    <n v="29509955"/>
    <n v="0"/>
    <n v="0"/>
    <n v="2852"/>
    <n v="8357000"/>
    <n v="12095000"/>
    <n v="2852"/>
    <n v="0"/>
    <n v="0"/>
    <n v="0.51051690117889303"/>
    <n v="0.53395234317396634"/>
    <n v="0"/>
    <n v="0"/>
    <n v="1"/>
    <n v="1"/>
    <n v="23470800.180803221"/>
    <n v="12542995.636458481"/>
    <n v="20266768.2067171"/>
  </r>
  <r>
    <n v="2853"/>
    <x v="2854"/>
    <n v="3872827871.8493919"/>
    <n v="75219872.473845258"/>
    <n v="4765930.9886802733"/>
    <n v="0"/>
    <n v="0"/>
    <n v="2853"/>
    <n v="7044000"/>
    <n v="9826000"/>
    <n v="2853"/>
    <n v="0"/>
    <n v="0"/>
    <n v="0.51048184183504208"/>
    <n v="0.53385238046388306"/>
    <n v="0"/>
    <n v="0"/>
    <n v="1"/>
    <n v="1"/>
    <n v="10168915.424483949"/>
    <n v="4939291.6377229327"/>
    <n v="15530748.865758579"/>
  </r>
  <r>
    <n v="2854"/>
    <x v="2855"/>
    <n v="3873188389.1137848"/>
    <n v="74981544.600739107"/>
    <n v="0"/>
    <n v="0"/>
    <n v="0"/>
    <n v="2854"/>
    <n v="6306000"/>
    <n v="8713000"/>
    <n v="2854"/>
    <n v="0"/>
    <n v="0"/>
    <n v="0.5104741215552171"/>
    <n v="0.53385410475639095"/>
    <n v="0"/>
    <n v="0"/>
    <n v="1"/>
    <n v="1"/>
    <n v="7810693.1886865906"/>
    <n v="3291033.0093396129"/>
    <n v="11275869.537281221"/>
  </r>
  <r>
    <n v="2855"/>
    <x v="2856"/>
    <n v="3873512603.719449"/>
    <n v="74767428.849160656"/>
    <n v="-600000"/>
    <n v="0"/>
    <n v="0"/>
    <n v="2855"/>
    <n v="6150000"/>
    <n v="8320000"/>
    <n v="2855"/>
    <n v="0"/>
    <n v="0"/>
    <n v="0.51045916942111114"/>
    <n v="0.53385753659523438"/>
    <n v="0"/>
    <n v="0"/>
    <n v="1"/>
    <n v="1"/>
    <n v="7199267.2849236485"/>
    <n v="2910928.2597135762"/>
    <n v="8987528.7313649785"/>
  </r>
  <r>
    <n v="2856"/>
    <x v="2857"/>
    <n v="3873804145.9543462"/>
    <n v="74652274.041303471"/>
    <n v="2404774.99986589"/>
    <n v="0"/>
    <n v="0"/>
    <n v="2856"/>
    <n v="6439000"/>
    <n v="8474000"/>
    <n v="2856"/>
    <n v="0"/>
    <n v="0"/>
    <n v="0.51044199115560351"/>
    <n v="0.53386163306323908"/>
    <n v="0"/>
    <n v="0"/>
    <n v="1"/>
    <n v="1"/>
    <n v="9909422.0117552429"/>
    <n v="5838752.5806225631"/>
    <n v="12445597.610591929"/>
  </r>
  <r>
    <n v="2857"/>
    <x v="2858"/>
    <n v="3874066283.075428"/>
    <n v="74826292.37647225"/>
    <n v="0"/>
    <n v="0"/>
    <n v="0"/>
    <n v="2857"/>
    <n v="11984000"/>
    <n v="16745000"/>
    <n v="2857"/>
    <n v="0"/>
    <n v="0"/>
    <n v="0.51044407244241685"/>
    <n v="0.53386470064179847"/>
    <n v="0"/>
    <n v="0"/>
    <n v="1"/>
    <n v="1"/>
    <n v="6579750.1378070246"/>
    <n v="2674632.9958959911"/>
    <n v="9040870.3519818299"/>
  </r>
  <r>
    <n v="2858"/>
    <x v="2859"/>
    <n v="3874301955.6119671"/>
    <n v="74654958.31982398"/>
    <n v="67056970"/>
    <n v="0"/>
    <n v="0"/>
    <n v="2858"/>
    <n v="14660000"/>
    <n v="17934000"/>
    <n v="2858"/>
    <n v="0"/>
    <n v="0"/>
    <n v="0.51028500459212256"/>
    <n v="0.53379274989248893"/>
    <n v="0"/>
    <n v="0"/>
    <n v="1"/>
    <n v="1"/>
    <n v="34263396.459393144"/>
    <n v="15017125.749296591"/>
    <n v="26275734.986373872"/>
  </r>
  <r>
    <n v="2859"/>
    <x v="2860"/>
    <n v="3874513810.038518"/>
    <n v="75522258.120748311"/>
    <n v="13051566.705546901"/>
    <n v="0"/>
    <n v="0"/>
    <n v="2859"/>
    <n v="11011000"/>
    <n v="13686000"/>
    <n v="2859"/>
    <n v="0"/>
    <n v="0"/>
    <n v="0.51032659107278133"/>
    <n v="0.53359916781148731"/>
    <n v="0"/>
    <n v="0"/>
    <n v="1"/>
    <n v="1"/>
    <n v="12863691.32510012"/>
    <n v="5701435.3547876477"/>
    <n v="19101534.380856302"/>
  </r>
  <r>
    <n v="2860"/>
    <x v="2861"/>
    <n v="3874704228.1805701"/>
    <n v="75161235.107864276"/>
    <n v="0"/>
    <n v="0"/>
    <n v="0"/>
    <n v="2860"/>
    <n v="9089000"/>
    <n v="11051000"/>
    <n v="2860"/>
    <n v="0"/>
    <n v="0"/>
    <n v="0.51027825771758017"/>
    <n v="0.53359958489479498"/>
    <n v="0"/>
    <n v="0"/>
    <n v="1"/>
    <n v="1"/>
    <n v="8641226.3030781038"/>
    <n v="4043822.4211085229"/>
    <n v="13883042.47176077"/>
  </r>
  <r>
    <n v="2861"/>
    <x v="2862"/>
    <n v="3874875353.679616"/>
    <n v="74898628.055827901"/>
    <n v="7317305"/>
    <n v="0"/>
    <n v="0"/>
    <n v="2861"/>
    <n v="9549000"/>
    <n v="11651000"/>
    <n v="2861"/>
    <n v="0"/>
    <n v="0"/>
    <n v="0.51022816691170081"/>
    <n v="0.53359547452735934"/>
    <n v="0"/>
    <n v="0"/>
    <n v="1"/>
    <n v="1"/>
    <n v="13703209.37426699"/>
    <n v="8180920.1666638069"/>
    <n v="17981422.778826069"/>
  </r>
  <r>
    <n v="2862"/>
    <x v="2863"/>
    <n v="3875029115.8116932"/>
    <n v="75104868.40060769"/>
    <n v="0"/>
    <n v="0"/>
    <n v="0"/>
    <n v="2862"/>
    <n v="7976000"/>
    <n v="10392000"/>
    <n v="2862"/>
    <n v="0"/>
    <n v="0"/>
    <n v="0.51022639441847839"/>
    <n v="0.53359228513892121"/>
    <n v="0"/>
    <n v="0"/>
    <n v="1"/>
    <n v="1"/>
    <n v="8119756.1763888672"/>
    <n v="3860752.5339066139"/>
    <n v="13068052.9993755"/>
  </r>
  <r>
    <n v="2863"/>
    <x v="2864"/>
    <n v="3875167250.9240618"/>
    <n v="74857615.827292919"/>
    <n v="-600000"/>
    <n v="0"/>
    <n v="0"/>
    <n v="2863"/>
    <n v="7659000"/>
    <n v="9738000"/>
    <n v="2863"/>
    <n v="0"/>
    <n v="0"/>
    <n v="0.5101924896405069"/>
    <n v="0.53358931299728229"/>
    <n v="0"/>
    <n v="0"/>
    <n v="1"/>
    <n v="1"/>
    <n v="6806883.4484175202"/>
    <n v="2763818.1543742251"/>
    <n v="9488606.6197441481"/>
  </r>
  <r>
    <n v="2864"/>
    <x v="2865"/>
    <n v="3875291321.7282009"/>
    <n v="74677489.484653786"/>
    <n v="-1194000.00013411"/>
    <n v="0"/>
    <n v="0"/>
    <n v="2864"/>
    <n v="7408000"/>
    <n v="9186000"/>
    <n v="2864"/>
    <n v="0"/>
    <n v="0"/>
    <n v="0.51014470008887414"/>
    <n v="0.53358463818404755"/>
    <n v="0"/>
    <n v="0"/>
    <n v="1"/>
    <n v="1"/>
    <n v="6339870.6799327685"/>
    <n v="2500000"/>
    <n v="6883317.0320101129"/>
  </r>
  <r>
    <n v="2865"/>
    <x v="2866"/>
    <n v="3875402734.6634889"/>
    <n v="74551260.910307333"/>
    <n v="-1782060.0003996489"/>
    <n v="0"/>
    <n v="0"/>
    <n v="2865"/>
    <n v="7287000"/>
    <n v="9028000"/>
    <n v="2865"/>
    <n v="0"/>
    <n v="0"/>
    <n v="0.51009695247827025"/>
    <n v="0.5335813803855125"/>
    <n v="0"/>
    <n v="0"/>
    <n v="1"/>
    <n v="1"/>
    <n v="6148667.7208381798"/>
    <n v="2500000"/>
    <n v="4958758.1078272592"/>
  </r>
  <r>
    <n v="2866"/>
    <x v="2867"/>
    <n v="3875502755.5245128"/>
    <n v="74551260.910307333"/>
    <n v="-2364239.4007939738"/>
    <n v="0"/>
    <n v="0"/>
    <n v="2866"/>
    <n v="6432000"/>
    <n v="8263000"/>
    <n v="2866"/>
    <n v="0"/>
    <n v="0"/>
    <n v="0.51005174087615668"/>
    <n v="0.53357831324413874"/>
    <n v="0"/>
    <n v="0"/>
    <n v="1"/>
    <n v="1"/>
    <n v="5968748.7218698282"/>
    <n v="2500000"/>
    <n v="3033554.1442792122"/>
  </r>
  <r>
    <n v="2867"/>
    <x v="2868"/>
    <n v="3875592523.52563"/>
    <n v="74551260.910307333"/>
    <n v="-2940597.0073144832"/>
    <n v="0"/>
    <n v="0"/>
    <n v="2867"/>
    <n v="5984000"/>
    <n v="7531000"/>
    <n v="2867"/>
    <n v="0"/>
    <n v="0"/>
    <n v="0.51002359582437062"/>
    <n v="0.53357947229638159"/>
    <n v="0"/>
    <n v="0"/>
    <n v="1"/>
    <n v="1"/>
    <n v="5799447.7531868108"/>
    <n v="2500000"/>
    <n v="1110119.1217095801"/>
  </r>
  <r>
    <n v="2868"/>
    <x v="2869"/>
    <n v="3875673063.9590678"/>
    <n v="74551260.910307333"/>
    <n v="-3511191.0378986131"/>
    <n v="0"/>
    <n v="0"/>
    <n v="2868"/>
    <n v="6034000"/>
    <n v="7468000"/>
    <n v="2868"/>
    <n v="0"/>
    <n v="0"/>
    <n v="0.51000379703467558"/>
    <n v="0.53358458242221063"/>
    <n v="0"/>
    <n v="0"/>
    <n v="1"/>
    <n v="1"/>
    <n v="5640138.1852069963"/>
    <n v="2500000"/>
    <n v="-800982.06925938511"/>
  </r>
  <r>
    <n v="2869"/>
    <x v="2870"/>
    <n v="3875745299.5872102"/>
    <n v="74551260.910307333"/>
    <n v="962205.8716955604"/>
    <n v="0"/>
    <n v="0"/>
    <n v="2869"/>
    <n v="5982000"/>
    <n v="7342000"/>
    <n v="2869"/>
    <n v="0"/>
    <n v="0"/>
    <n v="0.50998308747891996"/>
    <n v="0.53358963512553281"/>
    <n v="0"/>
    <n v="0"/>
    <n v="1"/>
    <n v="1"/>
    <n v="5763383.8592114616"/>
    <n v="2773153.489933345"/>
    <n v="-723159.74874582468"/>
  </r>
  <r>
    <n v="2870"/>
    <x v="2871"/>
    <n v="3875810060.895638"/>
    <n v="74551260.910307333"/>
    <n v="-128519.12265410549"/>
    <n v="0"/>
    <n v="0"/>
    <n v="2870"/>
    <n v="6070000"/>
    <n v="8021000"/>
    <n v="2870"/>
    <n v="0"/>
    <n v="0"/>
    <n v="0.50996698707448362"/>
    <n v="0.53359576699100231"/>
    <n v="0"/>
    <n v="0"/>
    <n v="1"/>
    <n v="1"/>
    <n v="5364882.846987199"/>
    <n v="2500000"/>
    <n v="-2615928.1514200051"/>
  </r>
  <r>
    <n v="2871"/>
    <x v="2872"/>
    <n v="3875868095.320868"/>
    <n v="74551260.910307333"/>
    <n v="24464191.06854371"/>
    <n v="0"/>
    <n v="0"/>
    <n v="2871"/>
    <n v="6845000"/>
    <n v="9623000"/>
    <n v="2871"/>
    <n v="0"/>
    <n v="0"/>
    <n v="0.50994561903886315"/>
    <n v="0.53359622729070622"/>
    <n v="0"/>
    <n v="0"/>
    <n v="1"/>
    <n v="1"/>
    <n v="13934876.64862055"/>
    <n v="5916733.74308604"/>
    <n v="4571368.62950949"/>
  </r>
  <r>
    <n v="2872"/>
    <x v="2873"/>
    <n v="3875920075.555316"/>
    <n v="74551260.910307333"/>
    <n v="2009299.4482761209"/>
    <n v="0"/>
    <n v="0"/>
    <n v="2872"/>
    <n v="5988000"/>
    <n v="7774000"/>
    <n v="2872"/>
    <n v="0"/>
    <n v="0"/>
    <n v="0.50994551260318599"/>
    <n v="0.53358402709010477"/>
    <n v="0"/>
    <n v="0"/>
    <n v="1"/>
    <n v="1"/>
    <n v="5504958.9011410167"/>
    <n v="2500000"/>
    <n v="2653254.64782571"/>
  </r>
  <r>
    <n v="2873"/>
    <x v="2874"/>
    <n v="3875966607.0217419"/>
    <n v="74551260.910307333"/>
    <n v="0"/>
    <n v="0"/>
    <n v="0"/>
    <n v="2873"/>
    <n v="5924000"/>
    <n v="7204000"/>
    <n v="2873"/>
    <n v="0"/>
    <n v="0"/>
    <n v="0.50992564260451778"/>
    <n v="0.5335867025691674"/>
    <n v="0"/>
    <n v="0"/>
    <n v="1"/>
    <n v="1"/>
    <n v="5395841.8237496288"/>
    <n v="2500000"/>
    <n v="731638.75469908887"/>
  </r>
  <r>
    <n v="2874"/>
    <x v="2875"/>
    <n v="3876008234.6002641"/>
    <n v="74551260.910307333"/>
    <n v="119755"/>
    <n v="0"/>
    <n v="0"/>
    <n v="2874"/>
    <n v="6738000"/>
    <n v="9372000"/>
    <n v="2874"/>
    <n v="0"/>
    <n v="0"/>
    <n v="0.50990693228514883"/>
    <n v="0.53359271081736481"/>
    <n v="0"/>
    <n v="0"/>
    <n v="1"/>
    <n v="1"/>
    <n v="5260351.3077136148"/>
    <n v="2500000"/>
    <n v="-781715.13268436794"/>
  </r>
  <r>
    <n v="2875"/>
    <x v="2876"/>
    <n v="3876045448.6826539"/>
    <n v="74551260.910307333"/>
    <n v="25369859.950026769"/>
    <n v="0"/>
    <n v="0"/>
    <n v="2875"/>
    <n v="7239000"/>
    <n v="9726000"/>
    <n v="2875"/>
    <n v="0"/>
    <n v="0"/>
    <n v="0.50987285365150226"/>
    <n v="0.53358227904541788"/>
    <n v="0"/>
    <n v="0"/>
    <n v="1"/>
    <n v="1"/>
    <n v="19954384.295092851"/>
    <n v="11814713.26771055"/>
    <n v="15448377.01846775"/>
  </r>
  <r>
    <n v="2876"/>
    <x v="2877"/>
    <n v="3876078690.621212"/>
    <n v="74977399.45145753"/>
    <n v="2247936.4558532909"/>
    <n v="0"/>
    <n v="0"/>
    <n v="2876"/>
    <n v="6464000"/>
    <n v="8250000"/>
    <n v="2876"/>
    <n v="0"/>
    <n v="0"/>
    <n v="0.50983169002054685"/>
    <n v="0.53350346352326417"/>
    <n v="0"/>
    <n v="0"/>
    <n v="1"/>
    <n v="1"/>
    <n v="6327753.275891697"/>
    <n v="3398721.6306558568"/>
    <n v="11229517.13498776"/>
  </r>
  <r>
    <n v="2877"/>
    <x v="2878"/>
    <n v="3876108357.6327381"/>
    <n v="74765096.284900114"/>
    <n v="0"/>
    <n v="0"/>
    <n v="0"/>
    <n v="2877"/>
    <n v="5812000"/>
    <n v="7211000"/>
    <n v="2877"/>
    <n v="0"/>
    <n v="0"/>
    <n v="0.50981559149775957"/>
    <n v="0.53350587036978614"/>
    <n v="0"/>
    <n v="0"/>
    <n v="1"/>
    <n v="1"/>
    <n v="5328292.5451785251"/>
    <n v="2500000"/>
    <n v="8151030.9078685585"/>
  </r>
  <r>
    <n v="2878"/>
    <x v="2879"/>
    <n v="3876134807.2121091"/>
    <n v="74610179.460859567"/>
    <n v="-600000"/>
    <n v="0"/>
    <n v="0"/>
    <n v="2878"/>
    <n v="5955000"/>
    <n v="7588000"/>
    <n v="2878"/>
    <n v="0"/>
    <n v="0"/>
    <n v="0.50979889137068457"/>
    <n v="0.53351164283969676"/>
    <n v="0"/>
    <n v="0"/>
    <n v="1"/>
    <n v="1"/>
    <n v="5196788.4913267884"/>
    <n v="2500000"/>
    <n v="5917776.1119622588"/>
  </r>
  <r>
    <n v="2879"/>
    <x v="2880"/>
    <n v="3876158361.1044989"/>
    <n v="74551260.910307333"/>
    <n v="23997424.99986589"/>
    <n v="0"/>
    <n v="0"/>
    <n v="2879"/>
    <n v="21284000"/>
    <n v="31551000"/>
    <n v="2879"/>
    <n v="0"/>
    <n v="0"/>
    <n v="0.50977962236173391"/>
    <n v="0.53351446781583944"/>
    <n v="0"/>
    <n v="0"/>
    <n v="1"/>
    <n v="1"/>
    <n v="17112515.324127089"/>
    <n v="9364866.5091156159"/>
    <n v="16225539.166785579"/>
  </r>
  <r>
    <n v="2880"/>
    <x v="2881"/>
    <n v="3876179308.8803668"/>
    <n v="75016508.118152663"/>
    <n v="50839113.140039943"/>
    <n v="0"/>
    <n v="0"/>
    <n v="2880"/>
    <n v="13851000"/>
    <n v="18110000"/>
    <n v="2880"/>
    <n v="0"/>
    <n v="0"/>
    <n v="0.50966500451267893"/>
    <n v="0.53349018291539962"/>
    <n v="0"/>
    <n v="0"/>
    <n v="1"/>
    <n v="1"/>
    <n v="41587796.46190016"/>
    <n v="27105665.103654049"/>
    <n v="47256067.383287407"/>
  </r>
  <r>
    <n v="2881"/>
    <x v="2882"/>
    <n v="3876197911.1529508"/>
    <n v="76578038.859220684"/>
    <n v="8857573.4746810347"/>
    <n v="0"/>
    <n v="0"/>
    <n v="2881"/>
    <n v="9594000"/>
    <n v="13069000"/>
    <n v="2881"/>
    <n v="0"/>
    <n v="0"/>
    <n v="0.50934535740394637"/>
    <n v="0.53307778179985754"/>
    <n v="0"/>
    <n v="0"/>
    <n v="1"/>
    <n v="1"/>
    <n v="15339645.75824178"/>
    <n v="10262176.44201361"/>
    <n v="34383784.009837091"/>
  </r>
  <r>
    <n v="2882"/>
    <x v="2883"/>
    <n v="3876214402.4740081"/>
    <n v="75930274.629906267"/>
    <n v="719755.00000000093"/>
    <n v="0"/>
    <n v="0"/>
    <n v="2882"/>
    <n v="7970000"/>
    <n v="10595000"/>
    <n v="2882"/>
    <n v="0"/>
    <n v="0"/>
    <n v="0.50934657061470578"/>
    <n v="0.53307416035497512"/>
    <n v="0"/>
    <n v="0"/>
    <n v="1"/>
    <n v="1"/>
    <n v="11064224.59820326"/>
    <n v="7547403.8272252791"/>
    <n v="25412320.61936387"/>
  </r>
  <r>
    <n v="2883"/>
    <x v="2884"/>
    <n v="3876228993.9399719"/>
    <n v="75478809.035158828"/>
    <n v="-247320.04983912181"/>
    <n v="0"/>
    <n v="0"/>
    <n v="2883"/>
    <n v="7370000"/>
    <n v="9532000"/>
    <n v="2883"/>
    <n v="0"/>
    <n v="0"/>
    <n v="0.5093462380096383"/>
    <n v="0.53307477590216779"/>
    <n v="0"/>
    <n v="0"/>
    <n v="1"/>
    <n v="1"/>
    <n v="8738908.1859112028"/>
    <n v="5382471.3597021233"/>
    <n v="18482308.601196729"/>
  </r>
  <r>
    <n v="2884"/>
    <x v="2885"/>
    <n v="3876241875.5375109"/>
    <n v="75130074.178734943"/>
    <n v="-844846.84939601086"/>
    <n v="0"/>
    <n v="0"/>
    <n v="2884"/>
    <n v="7024000"/>
    <n v="9244000"/>
    <n v="2884"/>
    <n v="0"/>
    <n v="0"/>
    <n v="0.50933889487555972"/>
    <n v="0.53307661443680054"/>
    <n v="0"/>
    <n v="0"/>
    <n v="1"/>
    <n v="1"/>
    <n v="7631653.0634376081"/>
    <n v="4437889.0503728511"/>
    <n v="14235476.786384629"/>
  </r>
  <r>
    <n v="2885"/>
    <x v="2886"/>
    <n v="3876253218.2545052"/>
    <n v="74916363.397380993"/>
    <n v="2882131.6189091108"/>
    <n v="0"/>
    <n v="0"/>
    <n v="2885"/>
    <n v="6636000"/>
    <n v="8138000"/>
    <n v="2885"/>
    <n v="0"/>
    <n v="0"/>
    <n v="0.5093267039090742"/>
    <n v="0.53307748870850558"/>
    <n v="0"/>
    <n v="0"/>
    <n v="1"/>
    <n v="1"/>
    <n v="6675311.1879106006"/>
    <n v="3541080.0251320079"/>
    <n v="11131521.52388924"/>
  </r>
  <r>
    <n v="2886"/>
    <x v="2887"/>
    <n v="3876263175.979948"/>
    <n v="74760164.910282433"/>
    <n v="0"/>
    <n v="0"/>
    <n v="0"/>
    <n v="2886"/>
    <n v="6572000"/>
    <n v="8185000"/>
    <n v="2886"/>
    <n v="0"/>
    <n v="0"/>
    <n v="0.50930971589227436"/>
    <n v="0.53308141337651171"/>
    <n v="0"/>
    <n v="0"/>
    <n v="1"/>
    <n v="1"/>
    <n v="5443719.4473512564"/>
    <n v="2500000"/>
    <n v="8088153.7440937087"/>
  </r>
  <r>
    <n v="2887"/>
    <x v="2888"/>
    <n v="3876271887.2138348"/>
    <n v="74607015.330895022"/>
    <n v="7317305"/>
    <n v="0"/>
    <n v="0"/>
    <n v="2887"/>
    <n v="14772000"/>
    <n v="21795000"/>
    <n v="2887"/>
    <n v="0"/>
    <n v="0"/>
    <n v="0.50927889824883599"/>
    <n v="0.53308105598411215"/>
    <n v="0"/>
    <n v="0"/>
    <n v="1"/>
    <n v="1"/>
    <n v="8035555.9689147733"/>
    <n v="4069357.992822737"/>
    <n v="9422273.4238251895"/>
  </r>
  <r>
    <n v="2888"/>
    <x v="2889"/>
    <n v="3876279476.606081"/>
    <n v="74674151.438847467"/>
    <n v="68376725"/>
    <n v="0"/>
    <n v="0"/>
    <n v="2888"/>
    <n v="12850000"/>
    <n v="17072000"/>
    <n v="2888"/>
    <n v="0"/>
    <n v="0"/>
    <n v="0.50909290911905525"/>
    <n v="0.53296899319883728"/>
    <n v="0"/>
    <n v="0"/>
    <n v="1"/>
    <n v="1"/>
    <n v="43204926.484031253"/>
    <n v="24556394.983872529"/>
    <n v="40737317.21531713"/>
  </r>
  <r>
    <n v="2889"/>
    <x v="2890"/>
    <n v="3876286056.3415332"/>
    <n v="76249999.68729274"/>
    <n v="13407709.840464581"/>
    <n v="0"/>
    <n v="0"/>
    <n v="2889"/>
    <n v="9489000"/>
    <n v="13106000"/>
    <n v="2889"/>
    <n v="0"/>
    <n v="0"/>
    <n v="0.50884044729232514"/>
    <n v="0.53245085147870619"/>
    <n v="0"/>
    <n v="0"/>
    <n v="1"/>
    <n v="1"/>
    <n v="15277896.7852895"/>
    <n v="8869687.6848962009"/>
    <n v="29641634.79471017"/>
  </r>
  <r>
    <n v="2890"/>
    <x v="2891"/>
    <n v="3876291727.3864832"/>
    <n v="75691638.286802888"/>
    <n v="0"/>
    <n v="0"/>
    <n v="0"/>
    <n v="2890"/>
    <n v="7972000"/>
    <n v="10771000"/>
    <n v="2890"/>
    <n v="0"/>
    <n v="0"/>
    <n v="0.50884149686409907"/>
    <n v="0.53244759675883802"/>
    <n v="0"/>
    <n v="0"/>
    <n v="1"/>
    <n v="1"/>
    <n v="10091712.41566476"/>
    <n v="6278681.4369727736"/>
    <n v="21557653.84658464"/>
  </r>
  <r>
    <n v="2891"/>
    <x v="2892"/>
    <n v="3876296580.6105371"/>
    <n v="75284832.941027522"/>
    <n v="-600000"/>
    <n v="0"/>
    <n v="0"/>
    <n v="2891"/>
    <n v="7732000"/>
    <n v="9813000"/>
    <n v="2891"/>
    <n v="0"/>
    <n v="0"/>
    <n v="0.50883578069779578"/>
    <n v="0.53244785069592271"/>
    <n v="0"/>
    <n v="0"/>
    <n v="1"/>
    <n v="1"/>
    <n v="8188016.6166516561"/>
    <n v="4564604.6355923852"/>
    <n v="15683140.6554795"/>
  </r>
  <r>
    <n v="2892"/>
    <x v="2893"/>
    <n v="3876300697.7962799"/>
    <n v="74989213.321770057"/>
    <n v="965264.99986588955"/>
    <n v="0"/>
    <n v="0"/>
    <n v="2892"/>
    <n v="7212000"/>
    <n v="9177000"/>
    <n v="2892"/>
    <n v="0"/>
    <n v="0"/>
    <n v="0.50881585063863666"/>
    <n v="0.5324476528545975"/>
    <n v="0"/>
    <n v="0"/>
    <n v="1"/>
    <n v="1"/>
    <n v="7026821.0578680597"/>
    <n v="3581837.5927742948"/>
    <n v="11799363.99967346"/>
  </r>
  <r>
    <n v="2893"/>
    <x v="2894"/>
    <n v="3876304152.5479932"/>
    <n v="74793772.348378628"/>
    <n v="-127020.1498499606"/>
    <n v="0"/>
    <n v="0"/>
    <n v="2893"/>
    <n v="6861000"/>
    <n v="8731000"/>
    <n v="2893"/>
    <n v="0"/>
    <n v="0"/>
    <n v="0.50879029521041308"/>
    <n v="0.53244710722704036"/>
    <n v="0"/>
    <n v="0"/>
    <n v="1"/>
    <n v="1"/>
    <n v="5792848.3667798294"/>
    <n v="2500000"/>
    <n v="8573755.2596946377"/>
  </r>
  <r>
    <n v="2894"/>
    <x v="2895"/>
    <n v="3876307011.109478"/>
    <n v="74631451.965979978"/>
    <n v="-725749.94837985223"/>
    <n v="0"/>
    <n v="0"/>
    <n v="2894"/>
    <n v="7075000"/>
    <n v="8714000"/>
    <n v="2894"/>
    <n v="0"/>
    <n v="0"/>
    <n v="0.50875380202824338"/>
    <n v="0.53244447024009967"/>
    <n v="0"/>
    <n v="0"/>
    <n v="1"/>
    <n v="1"/>
    <n v="5633928.2656441834"/>
    <n v="2500000"/>
    <n v="6220694.1319414433"/>
  </r>
  <r>
    <n v="2895"/>
    <x v="2896"/>
    <n v="3876309333.1001239"/>
    <n v="74551260.910307333"/>
    <n v="10917342.55094173"/>
    <n v="0"/>
    <n v="0"/>
    <n v="2895"/>
    <n v="7282000"/>
    <n v="9076000"/>
    <n v="2895"/>
    <n v="0"/>
    <n v="0"/>
    <n v="0.50871299161700168"/>
    <n v="0.53244121511914222"/>
    <n v="0"/>
    <n v="0"/>
    <n v="1"/>
    <n v="1"/>
    <n v="10251732.732490599"/>
    <n v="5240258.7096051788"/>
    <n v="10228863.47944322"/>
  </r>
  <r>
    <n v="2896"/>
    <x v="2897"/>
    <n v="3876311172.177341"/>
    <n v="74714740.988548324"/>
    <n v="0"/>
    <n v="0"/>
    <n v="0"/>
    <n v="2896"/>
    <n v="6674000"/>
    <n v="8113000"/>
    <n v="2896"/>
    <n v="0"/>
    <n v="0"/>
    <n v="0.5087053521409548"/>
    <n v="0.53244338581212913"/>
    <n v="0"/>
    <n v="0"/>
    <n v="1"/>
    <n v="1"/>
    <n v="5521957.5416997541"/>
    <n v="2500000"/>
    <n v="7434386.4263985958"/>
  </r>
  <r>
    <n v="2897"/>
    <x v="2898"/>
    <n v="3876312576.6327629"/>
    <n v="74574116.18857415"/>
    <n v="-600000"/>
    <n v="0"/>
    <n v="0"/>
    <n v="2897"/>
    <n v="6361000"/>
    <n v="7693000"/>
    <n v="2897"/>
    <n v="0"/>
    <n v="0"/>
    <n v="0.50867255587721305"/>
    <n v="0.5324438580953974"/>
    <n v="0"/>
    <n v="0"/>
    <n v="1"/>
    <n v="1"/>
    <n v="5379024.2290701112"/>
    <n v="2500000"/>
    <n v="5396844.1752976794"/>
  </r>
  <r>
    <n v="2898"/>
    <x v="2899"/>
    <n v="3876313589.9288378"/>
    <n v="74551260.910307333"/>
    <n v="-1194000.00013411"/>
    <n v="0"/>
    <n v="0"/>
    <n v="2898"/>
    <n v="6267000"/>
    <n v="7603000"/>
    <n v="2898"/>
    <n v="0"/>
    <n v="0"/>
    <n v="0.50864578754924406"/>
    <n v="0.53244664289799637"/>
    <n v="0"/>
    <n v="0"/>
    <n v="1"/>
    <n v="1"/>
    <n v="5244526.2137186127"/>
    <n v="2500000"/>
    <n v="3484254.8242717348"/>
  </r>
  <r>
    <n v="2899"/>
    <x v="2900"/>
    <n v="3876314251.181736"/>
    <n v="74551260.910307333"/>
    <n v="-1782060.0003996489"/>
    <n v="0"/>
    <n v="0"/>
    <n v="2899"/>
    <n v="6155000"/>
    <n v="7192000"/>
    <n v="2899"/>
    <n v="0"/>
    <n v="0"/>
    <n v="0.5086207908230358"/>
    <n v="0.53244955446139752"/>
    <n v="0"/>
    <n v="0"/>
    <n v="1"/>
    <n v="1"/>
    <n v="5117965.6813928531"/>
    <n v="2500000"/>
    <n v="1570389.6591443301"/>
  </r>
  <r>
    <n v="2900"/>
    <x v="2901"/>
    <n v="3876314595.5959902"/>
    <n v="74551260.910307333"/>
    <n v="-2364239.4007939738"/>
    <n v="0"/>
    <n v="0"/>
    <n v="2900"/>
    <n v="5897000"/>
    <n v="7036000"/>
    <n v="2900"/>
    <n v="0"/>
    <n v="0"/>
    <n v="0.50859788139970941"/>
    <n v="0.53245482541642897"/>
    <n v="0"/>
    <n v="0"/>
    <n v="1"/>
    <n v="1"/>
    <n v="4998874.1966544418"/>
    <n v="2500000"/>
    <n v="-343741.73653652979"/>
  </r>
  <r>
    <n v="2901"/>
    <x v="2902"/>
    <n v="3876314654.8556561"/>
    <n v="74551260.910307333"/>
    <n v="-2940597.0073144832"/>
    <n v="0"/>
    <n v="0"/>
    <n v="2901"/>
    <n v="5760000"/>
    <n v="6709000"/>
    <n v="2901"/>
    <n v="0"/>
    <n v="0"/>
    <n v="0.50857968258605624"/>
    <n v="0.53246077140455506"/>
    <n v="0"/>
    <n v="0"/>
    <n v="1"/>
    <n v="1"/>
    <n v="4886810.9690702409"/>
    <n v="2500000"/>
    <n v="-2240304.3192479969"/>
  </r>
  <r>
    <n v="2902"/>
    <x v="2903"/>
    <n v="3876314457.476368"/>
    <n v="74551260.910307333"/>
    <n v="-3511191.0378986131"/>
    <n v="0"/>
    <n v="0"/>
    <n v="2902"/>
    <n v="5811000"/>
    <n v="6616000"/>
    <n v="2902"/>
    <n v="0"/>
    <n v="0"/>
    <n v="0.50856393020818547"/>
    <n v="0.53246858421501897"/>
    <n v="0"/>
    <n v="0"/>
    <n v="1"/>
    <n v="1"/>
    <n v="4781361.2217253903"/>
    <n v="2500000"/>
    <n v="-4117901.2765562641"/>
  </r>
  <r>
    <n v="2903"/>
    <x v="2904"/>
    <n v="3876314029.1221752"/>
    <n v="74551260.910307333"/>
    <n v="962205.8716955604"/>
    <n v="0"/>
    <n v="0"/>
    <n v="2903"/>
    <n v="6377000"/>
    <n v="7650000"/>
    <n v="2903"/>
    <n v="0"/>
    <n v="0"/>
    <n v="0.50854727207147055"/>
    <n v="0.53247672453918571"/>
    <n v="0"/>
    <n v="0"/>
    <n v="1"/>
    <n v="1"/>
    <n v="5129918.8439395539"/>
    <n v="2947784.1879200069"/>
    <n v="-3612947.2647111239"/>
  </r>
  <r>
    <n v="2904"/>
    <x v="2905"/>
    <n v="3876313392.8907099"/>
    <n v="74551260.910307333"/>
    <n v="15714594.70749999"/>
    <n v="0"/>
    <n v="0"/>
    <n v="2904"/>
    <n v="6851000"/>
    <n v="9058000"/>
    <n v="2904"/>
    <n v="0"/>
    <n v="0"/>
    <n v="0.50852675213962928"/>
    <n v="0.53247887613171252"/>
    <n v="0"/>
    <n v="0"/>
    <n v="1"/>
    <n v="1"/>
    <n v="11568635.263593771"/>
    <n v="6282687.3555330234"/>
    <n v="4372244.7071284307"/>
  </r>
  <r>
    <n v="2905"/>
    <x v="2906"/>
    <n v="3876312569.5698271"/>
    <n v="74551260.910307333"/>
    <n v="7917304.9999999991"/>
    <n v="0"/>
    <n v="0"/>
    <n v="2905"/>
    <n v="6636000"/>
    <n v="8450000"/>
    <n v="2905"/>
    <n v="0"/>
    <n v="0"/>
    <n v="0.50852771375902928"/>
    <n v="0.53247728746490663"/>
    <n v="0"/>
    <n v="0"/>
    <n v="1"/>
    <n v="1"/>
    <n v="6770681.252906315"/>
    <n v="3193187.7209544121"/>
    <n v="5225345.7159604654"/>
  </r>
  <r>
    <n v="2906"/>
    <x v="2907"/>
    <n v="3876311577.8685799"/>
    <n v="74551260.910307333"/>
    <n v="7197550"/>
    <n v="0"/>
    <n v="0"/>
    <n v="2906"/>
    <n v="6128000"/>
    <n v="7629000"/>
    <n v="2906"/>
    <n v="0"/>
    <n v="0"/>
    <n v="0.50850617990405589"/>
    <n v="0.53247984240384438"/>
    <n v="0"/>
    <n v="0"/>
    <n v="1"/>
    <n v="1"/>
    <n v="6403564.1109699374"/>
    <n v="2968666.9372097291"/>
    <n v="5684825.4489796665"/>
  </r>
  <r>
    <n v="2907"/>
    <x v="2908"/>
    <n v="3876310434.6251101"/>
    <n v="74551260.910307333"/>
    <n v="0"/>
    <n v="0"/>
    <n v="0"/>
    <n v="2907"/>
    <n v="5821000"/>
    <n v="6949000"/>
    <n v="2907"/>
    <n v="0"/>
    <n v="0"/>
    <n v="0.50849013986854597"/>
    <n v="0.53248580331095674"/>
    <n v="0"/>
    <n v="0"/>
    <n v="1"/>
    <n v="1"/>
    <n v="4819961.1603959342"/>
    <n v="2500000"/>
    <n v="3772672.062169407"/>
  </r>
  <r>
    <n v="2908"/>
    <x v="2909"/>
    <n v="3876309154.9937291"/>
    <n v="74551260.910307333"/>
    <n v="-600000"/>
    <n v="0"/>
    <n v="0"/>
    <n v="2908"/>
    <n v="5770000"/>
    <n v="6687000"/>
    <n v="2908"/>
    <n v="0"/>
    <n v="0"/>
    <n v="0.50847330477867803"/>
    <n v="0.53249177133942516"/>
    <n v="0"/>
    <n v="0"/>
    <n v="1"/>
    <n v="1"/>
    <n v="4718456.5955895726"/>
    <n v="2500000"/>
    <n v="1860121.4606784349"/>
  </r>
  <r>
    <n v="2909"/>
    <x v="2910"/>
    <n v="3876307752.6133118"/>
    <n v="74551260.910307333"/>
    <n v="-1194000.00013411"/>
    <n v="0"/>
    <n v="0"/>
    <n v="2909"/>
    <n v="5664000"/>
    <n v="6567000"/>
    <n v="2909"/>
    <n v="0"/>
    <n v="0"/>
    <n v="0.50845737720344042"/>
    <n v="0.53249923973757918"/>
    <n v="0"/>
    <n v="0"/>
    <n v="1"/>
    <n v="1"/>
    <n v="4622942.3850503741"/>
    <n v="2500000"/>
    <n v="-52631.308226353263"/>
  </r>
  <r>
    <n v="2910"/>
    <x v="2911"/>
    <n v="3876306239.7588391"/>
    <n v="74551260.910307333"/>
    <n v="-1782060.0003996489"/>
    <n v="0"/>
    <n v="0"/>
    <n v="2910"/>
    <n v="5811000"/>
    <n v="6496000"/>
    <n v="2910"/>
    <n v="0"/>
    <n v="0"/>
    <n v="0.50844331849715241"/>
    <n v="0.53250725310551927"/>
    <n v="0"/>
    <n v="0"/>
    <n v="1"/>
    <n v="1"/>
    <n v="4533065.0043401523"/>
    <n v="2500000"/>
    <n v="-1952104.9951558539"/>
  </r>
  <r>
    <n v="2911"/>
    <x v="2912"/>
    <n v="3876304627.4777799"/>
    <n v="74551260.910307333"/>
    <n v="1954290.5992060259"/>
    <n v="0"/>
    <n v="0"/>
    <n v="2911"/>
    <n v="5670000"/>
    <n v="6290000"/>
    <n v="2911"/>
    <n v="0"/>
    <n v="0"/>
    <n v="0.50842666276844939"/>
    <n v="0.53251549296107681"/>
    <n v="0"/>
    <n v="0"/>
    <n v="1"/>
    <n v="1"/>
    <n v="4547014.5856028236"/>
    <n v="2598522.7931201342"/>
    <n v="-2256733.945640625"/>
  </r>
  <r>
    <n v="2912"/>
    <x v="2913"/>
    <n v="3876302925.7128558"/>
    <n v="74551260.910307333"/>
    <n v="0"/>
    <n v="0"/>
    <n v="0"/>
    <n v="2912"/>
    <n v="6084000"/>
    <n v="7827000"/>
    <n v="2912"/>
    <n v="0"/>
    <n v="0"/>
    <n v="0.50841373054726346"/>
    <n v="0.53252520530725844"/>
    <n v="0"/>
    <n v="0"/>
    <n v="1"/>
    <n v="1"/>
    <n v="4400824.4436287163"/>
    <n v="2500000"/>
    <n v="-4134166.6066886368"/>
  </r>
  <r>
    <n v="2913"/>
    <x v="2914"/>
    <n v="3876301143.412508"/>
    <n v="74551260.910307333"/>
    <n v="24591425"/>
    <n v="0"/>
    <n v="0"/>
    <n v="2913"/>
    <n v="6903000"/>
    <n v="8937000"/>
    <n v="2913"/>
    <n v="0"/>
    <n v="0"/>
    <n v="0.50839213516778448"/>
    <n v="0.53252264503564428"/>
    <n v="0"/>
    <n v="0"/>
    <n v="1"/>
    <n v="1"/>
    <n v="12534391.960646709"/>
    <n v="5392796.1112478049"/>
    <n v="1886425.0584541911"/>
  </r>
  <r>
    <n v="2914"/>
    <x v="2915"/>
    <n v="3876299288.6303258"/>
    <n v="74551260.910307333"/>
    <n v="2771591.2392718531"/>
    <n v="0"/>
    <n v="0"/>
    <n v="2914"/>
    <n v="6261000"/>
    <n v="7508000"/>
    <n v="2914"/>
    <n v="0"/>
    <n v="0"/>
    <n v="0.50838905007637469"/>
    <n v="0.53251620255516929"/>
    <n v="0"/>
    <n v="0"/>
    <n v="1"/>
    <n v="1"/>
    <n v="4720349.5574665759"/>
    <n v="2500000"/>
    <n v="-20880.705656624861"/>
  </r>
  <r>
    <n v="2915"/>
    <x v="2916"/>
    <n v="3876297368.6145382"/>
    <n v="74551260.910307333"/>
    <n v="0"/>
    <n v="0"/>
    <n v="0"/>
    <n v="2915"/>
    <n v="5805000"/>
    <n v="6675000"/>
    <n v="2915"/>
    <n v="0"/>
    <n v="0"/>
    <n v="0.50836417099860631"/>
    <n v="0.53251771750547361"/>
    <n v="0"/>
    <n v="0"/>
    <n v="1"/>
    <n v="1"/>
    <n v="4606995.9397005299"/>
    <n v="2500000"/>
    <n v="-1920671.898604726"/>
  </r>
  <r>
    <n v="2916"/>
    <x v="2917"/>
    <n v="3876295389.888546"/>
    <n v="74551260.910307333"/>
    <n v="-600000"/>
    <n v="0"/>
    <n v="0"/>
    <n v="2916"/>
    <n v="5975000"/>
    <n v="7267000"/>
    <n v="2916"/>
    <n v="0"/>
    <n v="0"/>
    <n v="0.50834762368452358"/>
    <n v="0.53252492120896189"/>
    <n v="0"/>
    <n v="0"/>
    <n v="1"/>
    <n v="1"/>
    <n v="4518059.6482618079"/>
    <n v="2500000"/>
    <n v="-3801465.1800479819"/>
  </r>
  <r>
    <n v="2917"/>
    <x v="2918"/>
    <n v="3876293358.3234029"/>
    <n v="74551260.910307333"/>
    <n v="32634484.99986589"/>
    <n v="0"/>
    <n v="0"/>
    <n v="2917"/>
    <n v="18538000"/>
    <n v="25465000"/>
    <n v="2917"/>
    <n v="0"/>
    <n v="0"/>
    <n v="0.50832802020708545"/>
    <n v="0.53252741562597672"/>
    <n v="0"/>
    <n v="0"/>
    <n v="1"/>
    <n v="1"/>
    <n v="16929394.127150889"/>
    <n v="7742045.661688298"/>
    <n v="7337311.9709028034"/>
  </r>
  <r>
    <n v="2918"/>
    <x v="2919"/>
    <n v="3876291279.2030592"/>
    <n v="74569231.168719783"/>
    <n v="41568073.017139643"/>
    <n v="0"/>
    <n v="0"/>
    <n v="2918"/>
    <n v="14461000"/>
    <n v="17801000"/>
    <n v="2918"/>
    <n v="0"/>
    <n v="0"/>
    <n v="0.50820136802561433"/>
    <n v="0.53253590596206624"/>
    <n v="0"/>
    <n v="0"/>
    <n v="1"/>
    <n v="1"/>
    <n v="32304551.20755716"/>
    <n v="20513283.35083722"/>
    <n v="33701668.500381619"/>
  </r>
  <r>
    <n v="2919"/>
    <x v="2920"/>
    <n v="3876289157.283062"/>
    <n v="75895948.938460007"/>
    <n v="7174470.9693135917"/>
    <n v="0"/>
    <n v="0"/>
    <n v="2919"/>
    <n v="10641000"/>
    <n v="13314000"/>
    <n v="2919"/>
    <n v="0"/>
    <n v="0"/>
    <n v="0.50816751968155016"/>
    <n v="0.5323854652081722"/>
    <n v="0"/>
    <n v="0"/>
    <n v="1"/>
    <n v="1"/>
    <n v="11429498.10351075"/>
    <n v="7341232.5590142785"/>
    <n v="24521572.945660841"/>
  </r>
  <r>
    <n v="2920"/>
    <x v="2921"/>
    <n v="3876286996.8434038"/>
    <n v="75433984.471899137"/>
    <n v="0"/>
    <n v="0"/>
    <n v="0"/>
    <n v="2920"/>
    <n v="8314000"/>
    <n v="10758000"/>
    <n v="2920"/>
    <n v="0"/>
    <n v="0"/>
    <n v="0.50815193905889844"/>
    <n v="0.53238328265690493"/>
    <n v="0"/>
    <n v="0"/>
    <n v="1"/>
    <n v="1"/>
    <n v="8135774.4578800136"/>
    <n v="5196154.8999687489"/>
    <n v="17842723.761402551"/>
  </r>
  <r>
    <n v="2921"/>
    <x v="2922"/>
    <n v="3876284801.736073"/>
    <n v="75097888.732780188"/>
    <n v="-600000"/>
    <n v="0"/>
    <n v="0"/>
    <n v="2921"/>
    <n v="7480000"/>
    <n v="9438000"/>
    <n v="2921"/>
    <n v="0"/>
    <n v="0"/>
    <n v="0.50813252024025979"/>
    <n v="0.53237860011782401"/>
    <n v="0"/>
    <n v="0"/>
    <n v="1"/>
    <n v="1"/>
    <n v="6577744.7850545831"/>
    <n v="3776199.3130625398"/>
    <n v="12972384.084776649"/>
  </r>
  <r>
    <n v="2922"/>
    <x v="2923"/>
    <n v="3876282575.4278588"/>
    <n v="74852801.537633762"/>
    <n v="-1194000.00013411"/>
    <n v="0"/>
    <n v="0"/>
    <n v="2922"/>
    <n v="7340000"/>
    <n v="8657000"/>
    <n v="2922"/>
    <n v="0"/>
    <n v="0"/>
    <n v="0.50810548449270732"/>
    <n v="0.53237479010452837"/>
    <n v="0"/>
    <n v="0"/>
    <n v="1"/>
    <n v="1"/>
    <n v="5415951.7435780708"/>
    <n v="2744331.8304774421"/>
    <n v="9426580.3308341466"/>
  </r>
  <r>
    <n v="2923"/>
    <x v="2924"/>
    <n v="3876280321.038867"/>
    <n v="74674368.17275694"/>
    <n v="-1782060.0003996489"/>
    <n v="0"/>
    <n v="0"/>
    <n v="2923"/>
    <n v="7046000"/>
    <n v="8487000"/>
    <n v="2923"/>
    <n v="0"/>
    <n v="0"/>
    <n v="0.50806383515078057"/>
    <n v="0.53237089163611662"/>
    <n v="0"/>
    <n v="0"/>
    <n v="1"/>
    <n v="1"/>
    <n v="5049361.9909071624"/>
    <n v="2500000"/>
    <n v="6845049.1398569848"/>
  </r>
  <r>
    <n v="2924"/>
    <x v="2925"/>
    <n v="3876278041.3771939"/>
    <n v="74551260.910307333"/>
    <n v="-2364239.4007939738"/>
    <n v="0"/>
    <n v="0"/>
    <n v="2924"/>
    <n v="6779000"/>
    <n v="7917000"/>
    <n v="2924"/>
    <n v="0"/>
    <n v="0"/>
    <n v="0.50802363660364058"/>
    <n v="0.53236640955687331"/>
    <n v="0"/>
    <n v="0"/>
    <n v="1"/>
    <n v="1"/>
    <n v="4934319.1951201092"/>
    <n v="2500000"/>
    <n v="4941815.5367588047"/>
  </r>
  <r>
    <n v="2925"/>
    <x v="2926"/>
    <n v="3876275738.9701238"/>
    <n v="74551260.910307333"/>
    <n v="-2940597.0073144832"/>
    <n v="0"/>
    <n v="0"/>
    <n v="2925"/>
    <n v="6522000"/>
    <n v="7528000"/>
    <n v="2925"/>
    <n v="0"/>
    <n v="0"/>
    <n v="0.50798879311378631"/>
    <n v="0.53236577215302672"/>
    <n v="0"/>
    <n v="0"/>
    <n v="1"/>
    <n v="1"/>
    <n v="4826065.7206208603"/>
    <n v="2500000"/>
    <n v="3028687.8714545951"/>
  </r>
  <r>
    <n v="2926"/>
    <x v="2927"/>
    <n v="3876273416.0922079"/>
    <n v="74551260.910307333"/>
    <n v="-3511191.0378986131"/>
    <n v="0"/>
    <n v="0"/>
    <n v="2926"/>
    <n v="6189000"/>
    <n v="7241000"/>
    <n v="2926"/>
    <n v="0"/>
    <n v="0"/>
    <n v="0.50795896731835066"/>
    <n v="0.53236758641504689"/>
    <n v="0"/>
    <n v="0"/>
    <n v="1"/>
    <n v="1"/>
    <n v="4724200.8914415399"/>
    <n v="2500000"/>
    <n v="1112622.9244353371"/>
  </r>
  <r>
    <n v="2927"/>
    <x v="2928"/>
    <n v="3876271074.790545"/>
    <n v="74551260.910307333"/>
    <n v="-4076079.1283044401"/>
    <n v="0"/>
    <n v="0"/>
    <n v="2927"/>
    <n v="6196000"/>
    <n v="6986000"/>
    <n v="2927"/>
    <n v="0"/>
    <n v="0"/>
    <n v="0.50793544333957996"/>
    <n v="0.53237111637173251"/>
    <n v="0"/>
    <n v="0"/>
    <n v="1"/>
    <n v="1"/>
    <n v="4628347.6777527351"/>
    <n v="2500000"/>
    <n v="-791965.55169564229"/>
  </r>
  <r>
    <n v="2928"/>
    <x v="2929"/>
    <n v="3876268716.9075208"/>
    <n v="74551260.910307333"/>
    <n v="-4635318.3379324703"/>
    <n v="0"/>
    <n v="0"/>
    <n v="2928"/>
    <n v="6372000"/>
    <n v="6939000"/>
    <n v="2928"/>
    <n v="0"/>
    <n v="0"/>
    <n v="0.50791178957059102"/>
    <n v="0.53237615667819815"/>
    <n v="0"/>
    <n v="0"/>
    <n v="1"/>
    <n v="1"/>
    <n v="4538151.3003721014"/>
    <n v="2500000"/>
    <n v="-2684045.8963557039"/>
  </r>
  <r>
    <n v="2929"/>
    <x v="2930"/>
    <n v="3876266344.1012812"/>
    <n v="74551260.910307333"/>
    <n v="1288829.8444107799"/>
    <n v="0"/>
    <n v="0"/>
    <n v="2929"/>
    <n v="11700000"/>
    <n v="12818000"/>
    <n v="2929"/>
    <n v="0"/>
    <n v="0"/>
    <n v="0.50788483120074268"/>
    <n v="0.53238121144663642"/>
    <n v="0"/>
    <n v="0"/>
    <n v="1"/>
    <n v="1"/>
    <n v="5424954.1995087517"/>
    <n v="3471676.281879995"/>
    <n v="-1011542.937992078"/>
  </r>
  <r>
    <n v="2930"/>
    <x v="2931"/>
    <n v="3876263957.8641572"/>
    <n v="74551260.910307333"/>
    <n v="34548240"/>
    <n v="0"/>
    <n v="0"/>
    <n v="2930"/>
    <n v="10930000"/>
    <n v="13820000"/>
    <n v="2930"/>
    <n v="0"/>
    <n v="0"/>
    <n v="0.50776190966949097"/>
    <n v="0.53233925124073189"/>
    <n v="0"/>
    <n v="0"/>
    <n v="1"/>
    <n v="1"/>
    <n v="26111487.411905751"/>
    <n v="16503535.09245977"/>
    <n v="22312172.491161749"/>
  </r>
  <r>
    <n v="2931"/>
    <x v="2932"/>
    <n v="3876261559.5392451"/>
    <n v="75322802.132205829"/>
    <n v="6796190.3531136699"/>
    <n v="0"/>
    <n v="0"/>
    <n v="2931"/>
    <n v="8802000"/>
    <n v="10442000"/>
    <n v="2931"/>
    <n v="0"/>
    <n v="0"/>
    <n v="0.50770747717619913"/>
    <n v="0.53222381427328369"/>
    <n v="0"/>
    <n v="0"/>
    <n v="1"/>
    <n v="1"/>
    <n v="9633553.4897941686"/>
    <n v="6215896.4074164173"/>
    <n v="18204117.56036989"/>
  </r>
  <r>
    <n v="2932"/>
    <x v="2933"/>
    <n v="3876259150.33533"/>
    <n v="75116074.937113598"/>
    <n v="0"/>
    <n v="0"/>
    <n v="0"/>
    <n v="2932"/>
    <n v="7692000"/>
    <n v="9225000"/>
    <n v="2932"/>
    <n v="0"/>
    <n v="0"/>
    <n v="0.50769454067800746"/>
    <n v="0.5322242678648097"/>
    <n v="0"/>
    <n v="0"/>
    <n v="1"/>
    <n v="1"/>
    <n v="6259277.6526441788"/>
    <n v="3871212.4728473891"/>
    <n v="13242171.71759296"/>
  </r>
  <r>
    <n v="2933"/>
    <x v="2934"/>
    <n v="3876256731.3403201"/>
    <n v="74866377.89957203"/>
    <n v="-600000"/>
    <n v="0"/>
    <n v="0"/>
    <n v="2933"/>
    <n v="7153000"/>
    <n v="8144000"/>
    <n v="2933"/>
    <n v="0"/>
    <n v="0"/>
    <n v="0.50766551899738077"/>
    <n v="0.53222040628380329"/>
    <n v="0"/>
    <n v="0"/>
    <n v="1"/>
    <n v="1"/>
    <n v="5084707.430127644"/>
    <n v="2802166.015692451"/>
    <n v="9624816.634449359"/>
  </r>
  <r>
    <n v="2934"/>
    <x v="2935"/>
    <n v="3876254303.5333309"/>
    <n v="74684343.899883822"/>
    <n v="-1194000.00013411"/>
    <n v="0"/>
    <n v="0"/>
    <n v="2934"/>
    <n v="6871000"/>
    <n v="7755000"/>
    <n v="2934"/>
    <n v="0"/>
    <n v="0"/>
    <n v="0.50762858154404844"/>
    <n v="0.53221875190278256"/>
    <n v="0"/>
    <n v="0"/>
    <n v="1"/>
    <n v="1"/>
    <n v="4683245.1989313457"/>
    <n v="2500000"/>
    <n v="6999551.8014892191"/>
  </r>
  <r>
    <n v="2935"/>
    <x v="2936"/>
    <n v="3876251867.7955661"/>
    <n v="74552234.26541321"/>
    <n v="-1062305.0003996489"/>
    <n v="0"/>
    <n v="0"/>
    <n v="2935"/>
    <n v="6674000"/>
    <n v="7469000"/>
    <n v="2935"/>
    <n v="0"/>
    <n v="0"/>
    <n v="0.50759191327917197"/>
    <n v="0.53221819567532158"/>
    <n v="0"/>
    <n v="0"/>
    <n v="1"/>
    <n v="1"/>
    <n v="4589809.0106035275"/>
    <n v="2500000"/>
    <n v="5087070.5824529584"/>
  </r>
  <r>
    <n v="2936"/>
    <x v="2937"/>
    <n v="3876249424.9201059"/>
    <n v="74551260.910307333"/>
    <n v="-1651681.950633096"/>
    <n v="0"/>
    <n v="0"/>
    <n v="2936"/>
    <n v="6408000"/>
    <n v="7108000"/>
    <n v="2936"/>
    <n v="0"/>
    <n v="0"/>
    <n v="0.50755914030036098"/>
    <n v="0.53221944369476926"/>
    <n v="0"/>
    <n v="0"/>
    <n v="1"/>
    <n v="1"/>
    <n v="4501887.0163469277"/>
    <n v="2500000"/>
    <n v="3177329.5368286669"/>
  </r>
  <r>
    <n v="2937"/>
    <x v="2938"/>
    <n v="3876246975.6207271"/>
    <n v="74551260.910307333"/>
    <n v="-1515410.1314959449"/>
    <n v="0"/>
    <n v="0"/>
    <n v="2937"/>
    <n v="6668000"/>
    <n v="7116000"/>
    <n v="2937"/>
    <n v="0"/>
    <n v="0"/>
    <n v="0.50753150185368023"/>
    <n v="0.53222309296504278"/>
    <n v="0"/>
    <n v="0"/>
    <n v="1"/>
    <n v="1"/>
    <n v="4419153.79260993"/>
    <n v="2500000"/>
    <n v="1266659.2472508401"/>
  </r>
  <r>
    <n v="2938"/>
    <x v="2939"/>
    <n v="3876244520.5398231"/>
    <n v="74551260.910307333"/>
    <n v="-1380501.030519706"/>
    <n v="0"/>
    <n v="0"/>
    <n v="2938"/>
    <n v="6474000"/>
    <n v="7045000"/>
    <n v="2938"/>
    <n v="0"/>
    <n v="0"/>
    <n v="0.50749884685908564"/>
    <n v="0.53222634234949395"/>
    <n v="0"/>
    <n v="0"/>
    <n v="1"/>
    <n v="1"/>
    <n v="4341303.1209117938"/>
    <n v="2500000"/>
    <n v="-645758.89215822308"/>
  </r>
  <r>
    <n v="2939"/>
    <x v="2940"/>
    <n v="3876242060.2555509"/>
    <n v="74551260.910307333"/>
    <n v="-1966696.020523075"/>
    <n v="0"/>
    <n v="0"/>
    <n v="2939"/>
    <n v="6296000"/>
    <n v="6852000"/>
    <n v="2939"/>
    <n v="0"/>
    <n v="0"/>
    <n v="0.50746994853154304"/>
    <n v="0.53222981875841346"/>
    <n v="0"/>
    <n v="0"/>
    <n v="1"/>
    <n v="1"/>
    <n v="4268046.8544435874"/>
    <n v="2500000"/>
    <n v="-2539301.3033809792"/>
  </r>
  <r>
    <n v="2940"/>
    <x v="2941"/>
    <n v="3876239595.2882509"/>
    <n v="74551260.910307333"/>
    <n v="-2547029.0607574349"/>
    <n v="0"/>
    <n v="0"/>
    <n v="2940"/>
    <n v="6308000"/>
    <n v="6534000"/>
    <n v="2940"/>
    <n v="0"/>
    <n v="0"/>
    <n v="0.50744442987829974"/>
    <n v="0.53223449676527168"/>
    <n v="0"/>
    <n v="0"/>
    <n v="1"/>
    <n v="1"/>
    <n v="4199113.8515573815"/>
    <n v="2500000"/>
    <n v="-4413908.2909147479"/>
  </r>
  <r>
    <n v="2941"/>
    <x v="2942"/>
    <n v="3876237126.1062279"/>
    <n v="74551260.910307333"/>
    <n v="-3121558.7707191659"/>
    <n v="0"/>
    <n v="0"/>
    <n v="2941"/>
    <n v="6325000"/>
    <n v="6652000"/>
    <n v="2941"/>
    <n v="0"/>
    <n v="0"/>
    <n v="0.50741868576856253"/>
    <n v="0.5322413534708168"/>
    <n v="0"/>
    <n v="0"/>
    <n v="1"/>
    <n v="1"/>
    <n v="4134248.9721962148"/>
    <n v="2500000"/>
    <n v="-6269769.208992186"/>
  </r>
  <r>
    <n v="2942"/>
    <x v="2943"/>
    <n v="3876234653.1309581"/>
    <n v="74551260.910307333"/>
    <n v="-811323.18370969687"/>
    <n v="0"/>
    <n v="0"/>
    <n v="2942"/>
    <n v="6296000"/>
    <n v="6745000"/>
    <n v="2942"/>
    <n v="0"/>
    <n v="0"/>
    <n v="0.50739262161596077"/>
    <n v="0.53224705907236003"/>
    <n v="0"/>
    <n v="0"/>
    <n v="1"/>
    <n v="1"/>
    <n v="4870257.7174437009"/>
    <n v="3297045.5838933289"/>
    <n v="-4955371.5183036672"/>
  </r>
  <r>
    <n v="2943"/>
    <x v="2944"/>
    <n v="3876232176.741766"/>
    <n v="74551260.910307333"/>
    <n v="-1403209.952053945"/>
    <n v="0"/>
    <n v="0"/>
    <n v="2943"/>
    <n v="6112000"/>
    <n v="6385000"/>
    <n v="2943"/>
    <n v="0"/>
    <n v="0"/>
    <n v="0.50737794017319571"/>
    <n v="0.53225458217888511"/>
    <n v="0"/>
    <n v="0"/>
    <n v="1"/>
    <n v="1"/>
    <n v="4015777.421444688"/>
    <n v="2500000"/>
    <n v="-6805817.8042282416"/>
  </r>
  <r>
    <n v="2944"/>
    <x v="2945"/>
    <n v="3876229697.2800479"/>
    <n v="74551260.910307333"/>
    <n v="-1269422.8528470469"/>
    <n v="0"/>
    <n v="0"/>
    <n v="2944"/>
    <n v="6130000"/>
    <n v="6406000"/>
    <n v="2944"/>
    <n v="0"/>
    <n v="0"/>
    <n v="0.50735584848756887"/>
    <n v="0.53226191660694777"/>
    <n v="0"/>
    <n v="0"/>
    <n v="1"/>
    <n v="1"/>
    <n v="3961732.254167866"/>
    <n v="2500000"/>
    <n v="-7455872.1277071787"/>
  </r>
  <r>
    <n v="2945"/>
    <x v="2946"/>
    <n v="3876227215.0530581"/>
    <n v="74551260.910307333"/>
    <n v="1022291.375397685"/>
    <n v="0"/>
    <n v="0"/>
    <n v="2945"/>
    <n v="5475000"/>
    <n v="6098000"/>
    <n v="2945"/>
    <n v="0"/>
    <n v="0"/>
    <n v="0.50733342507498669"/>
    <n v="0.53226888610872969"/>
    <n v="0"/>
    <n v="0"/>
    <n v="1"/>
    <n v="1"/>
    <n v="3910876.5956489388"/>
    <n v="2500000"/>
    <n v="-8099425.9080966245"/>
  </r>
  <r>
    <n v="2946"/>
    <x v="2947"/>
    <n v="3876224730.337326"/>
    <n v="74551260.910307333"/>
    <n v="-98131.103960741078"/>
    <n v="0"/>
    <n v="0"/>
    <n v="2946"/>
    <n v="5288000"/>
    <n v="5501000"/>
    <n v="2946"/>
    <n v="0"/>
    <n v="0"/>
    <n v="0.50732266274398286"/>
    <n v="0.53227806662367583"/>
    <n v="0"/>
    <n v="0"/>
    <n v="1"/>
    <n v="1"/>
    <n v="3879716.8386920802"/>
    <n v="2500000"/>
    <n v="-9918431.650826022"/>
  </r>
  <r>
    <n v="2947"/>
    <x v="2948"/>
    <n v="3876222243.3817248"/>
    <n v="74551260.910307333"/>
    <n v="-697149.79294306773"/>
    <n v="0"/>
    <n v="0"/>
    <n v="2947"/>
    <n v="5278000"/>
    <n v="5418000"/>
    <n v="2947"/>
    <n v="0"/>
    <n v="0"/>
    <n v="0.50731506993880349"/>
    <n v="0.53229160926107011"/>
    <n v="0"/>
    <n v="0"/>
    <n v="1"/>
    <n v="1"/>
    <n v="3833701.3703163811"/>
    <n v="2500000"/>
    <n v="-11719247.336534711"/>
  </r>
  <r>
    <n v="2948"/>
    <x v="2949"/>
    <n v="3876219754.4102459"/>
    <n v="74551260.910307333"/>
    <n v="-1290178.295169462"/>
    <n v="0"/>
    <n v="0"/>
    <n v="2948"/>
    <n v="5240000"/>
    <n v="5361000"/>
    <n v="2948"/>
    <n v="0"/>
    <n v="0"/>
    <n v="0.50730764485431035"/>
    <n v="0.53230563824182986"/>
    <n v="0"/>
    <n v="0"/>
    <n v="1"/>
    <n v="1"/>
    <n v="3790401.5330836312"/>
    <n v="2500000"/>
    <n v="-13502054.86578881"/>
  </r>
  <r>
    <n v="2949"/>
    <x v="2950"/>
    <n v="3876217263.624475"/>
    <n v="74551260.910307333"/>
    <n v="-1877276.5125061451"/>
    <n v="0"/>
    <n v="0"/>
    <n v="2949"/>
    <n v="5420000"/>
    <n v="5391000"/>
    <n v="2949"/>
    <n v="0"/>
    <n v="0"/>
    <n v="0.50730085455911689"/>
    <n v="0.53231997428417643"/>
    <n v="0"/>
    <n v="0"/>
    <n v="1"/>
    <n v="1"/>
    <n v="3749657.0623531612"/>
    <n v="2500000"/>
    <n v="-15267034.32014887"/>
  </r>
  <r>
    <n v="2950"/>
    <x v="2951"/>
    <n v="3876214771.2058458"/>
    <n v="74551260.910307333"/>
    <n v="-2458503.7478006869"/>
    <n v="0"/>
    <n v="0"/>
    <n v="2950"/>
    <n v="5521000"/>
    <n v="5897000"/>
    <n v="2950"/>
    <n v="0"/>
    <n v="0"/>
    <n v="0.50729103282881338"/>
    <n v="0.53233398926853781"/>
    <n v="0"/>
    <n v="0"/>
    <n v="1"/>
    <n v="1"/>
    <n v="3711317.1516005499"/>
    <n v="2500000"/>
    <n v="-17014363.98035983"/>
  </r>
  <r>
    <n v="2951"/>
    <x v="2952"/>
    <n v="3876212277.3176432"/>
    <n v="74551260.910307333"/>
    <n v="17119221.289127801"/>
    <n v="0"/>
    <n v="0"/>
    <n v="2951"/>
    <n v="6100000"/>
    <n v="6873000"/>
    <n v="2951"/>
    <n v="0"/>
    <n v="0"/>
    <n v="0.50727948149351432"/>
    <n v="0.53234405174797628"/>
    <n v="0"/>
    <n v="0"/>
    <n v="1"/>
    <n v="1"/>
    <n v="9388802.9065771662"/>
    <n v="4694091.1677961033"/>
    <n v="-12440820.34435924"/>
  </r>
  <r>
    <n v="2952"/>
    <x v="2953"/>
    <n v="3876209782.1068249"/>
    <n v="74551260.910307333"/>
    <n v="825181.30710589327"/>
    <n v="0"/>
    <n v="0"/>
    <n v="2952"/>
    <n v="5595000"/>
    <n v="6204000"/>
    <n v="2952"/>
    <n v="0"/>
    <n v="0"/>
    <n v="0.50727958722874023"/>
    <n v="0.53234891488945135"/>
    <n v="0"/>
    <n v="0"/>
    <n v="1"/>
    <n v="1"/>
    <n v="3920858.7810918801"/>
    <n v="2500000"/>
    <n v="-13822449.64369639"/>
  </r>
  <r>
    <n v="2953"/>
    <x v="2954"/>
    <n v="3876207285.7056561"/>
    <n v="74551260.910307333"/>
    <n v="-195661.1593336699"/>
    <n v="0"/>
    <n v="0"/>
    <n v="2953"/>
    <n v="5492000"/>
    <n v="5460000"/>
    <n v="2953"/>
    <n v="0"/>
    <n v="0"/>
    <n v="0.50726675572940438"/>
    <n v="0.53235730777980506"/>
    <n v="0"/>
    <n v="0"/>
    <n v="1"/>
    <n v="1"/>
    <n v="3885890.9951712"/>
    <n v="2500000"/>
    <n v="-15584225.15034898"/>
  </r>
  <r>
    <n v="2954"/>
    <x v="2955"/>
    <n v="3876204788.23317"/>
    <n v="74551260.910307333"/>
    <n v="-793704.54778406688"/>
    <n v="0"/>
    <n v="0"/>
    <n v="2954"/>
    <n v="5333000"/>
    <n v="5558000"/>
    <n v="2954"/>
    <n v="0"/>
    <n v="0"/>
    <n v="0.50725570393701358"/>
    <n v="0.53237115595234275"/>
    <n v="0"/>
    <n v="0"/>
    <n v="1"/>
    <n v="1"/>
    <n v="3839511.1551568322"/>
    <n v="2500000"/>
    <n v="-17328382.902328841"/>
  </r>
  <r>
    <n v="2955"/>
    <x v="2956"/>
    <n v="3876202289.7964988"/>
    <n v="74551260.910307333"/>
    <n v="-1385767.5024836331"/>
    <n v="0"/>
    <n v="0"/>
    <n v="2955"/>
    <n v="5163000"/>
    <n v="5221000"/>
    <n v="2955"/>
    <n v="0"/>
    <n v="0"/>
    <n v="0.507247356957923"/>
    <n v="0.53238417301183272"/>
    <n v="0"/>
    <n v="0"/>
    <n v="1"/>
    <n v="1"/>
    <n v="3795868.449901578"/>
    <n v="2500000"/>
    <n v="-19055099.07717875"/>
  </r>
  <r>
    <n v="2956"/>
    <x v="2957"/>
    <n v="3876199790.492063"/>
    <n v="74551260.910307333"/>
    <n v="-1971909.82776854"/>
    <n v="0"/>
    <n v="0"/>
    <n v="2956"/>
    <n v="5180000"/>
    <n v="5372000"/>
    <n v="2956"/>
    <n v="0"/>
    <n v="0"/>
    <n v="0.50724184505653969"/>
    <n v="0.53239952360066245"/>
    <n v="0"/>
    <n v="0"/>
    <n v="1"/>
    <n v="1"/>
    <n v="3754801.3457156462"/>
    <n v="2500000"/>
    <n v="-20764548.0906661"/>
  </r>
  <r>
    <n v="2957"/>
    <x v="2958"/>
    <n v="3876197290.4066391"/>
    <n v="74551260.910307333"/>
    <n v="-2552190.7299316111"/>
    <n v="0"/>
    <n v="0"/>
    <n v="2957"/>
    <n v="7921000"/>
    <n v="9104000"/>
    <n v="2957"/>
    <n v="0"/>
    <n v="0"/>
    <n v="0.50723605251117909"/>
    <n v="0.53241368513544529"/>
    <n v="0"/>
    <n v="0"/>
    <n v="1"/>
    <n v="1"/>
    <n v="3716157.8419192079"/>
    <n v="2500000"/>
    <n v="-22456902.614400681"/>
  </r>
  <r>
    <n v="2958"/>
    <x v="2959"/>
    <n v="3876194789.6183262"/>
    <n v="74551260.910307333"/>
    <n v="27103041.176797241"/>
    <n v="0"/>
    <n v="0"/>
    <n v="2958"/>
    <n v="7799000"/>
    <n v="9316000"/>
    <n v="2958"/>
    <n v="0"/>
    <n v="0"/>
    <n v="0.50717730833976082"/>
    <n v="0.53239448065452311"/>
    <n v="0"/>
    <n v="0"/>
    <n v="1"/>
    <n v="1"/>
    <n v="17733251.16975002"/>
    <n v="10631534.89933723"/>
    <n v="-4434208.5932761841"/>
  </r>
  <r>
    <n v="2959"/>
    <x v="2960"/>
    <n v="3876192288.197413"/>
    <n v="74551260.910307333"/>
    <n v="2694328.8916902621"/>
    <n v="0"/>
    <n v="0"/>
    <n v="2959"/>
    <n v="6516000"/>
    <n v="7248000"/>
    <n v="2959"/>
    <n v="0"/>
    <n v="0"/>
    <n v="0.50716136609108986"/>
    <n v="0.53234259969150788"/>
    <n v="0"/>
    <n v="0"/>
    <n v="1"/>
    <n v="1"/>
    <n v="4136534.6188194961"/>
    <n v="2500000"/>
    <n v="-6289866.5083345454"/>
  </r>
  <r>
    <n v="2960"/>
    <x v="2961"/>
    <n v="3876189786.2071619"/>
    <n v="74551260.910307333"/>
    <n v="0"/>
    <n v="0"/>
    <n v="0"/>
    <n v="2960"/>
    <n v="5897000"/>
    <n v="6497000"/>
    <n v="2960"/>
    <n v="0"/>
    <n v="0"/>
    <n v="0.50713166946966814"/>
    <n v="0.53234352320988609"/>
    <n v="0"/>
    <n v="0"/>
    <n v="1"/>
    <n v="1"/>
    <n v="4073868.2129128422"/>
    <n v="2500000"/>
    <n v="-8126967.8446570951"/>
  </r>
  <r>
    <n v="2961"/>
    <x v="2962"/>
    <n v="3876187283.704505"/>
    <n v="74551260.910307333"/>
    <n v="6597550"/>
    <n v="0"/>
    <n v="0"/>
    <n v="2961"/>
    <n v="6296000"/>
    <n v="7346000"/>
    <n v="2961"/>
    <n v="0"/>
    <n v="0"/>
    <n v="0.50711349957920437"/>
    <n v="0.5323501982734038"/>
    <n v="0"/>
    <n v="0"/>
    <n v="1"/>
    <n v="1"/>
    <n v="5102551.1727414858"/>
    <n v="2598559.559853029"/>
    <n v="-8369848.1680270433"/>
  </r>
  <r>
    <n v="2962"/>
    <x v="2963"/>
    <n v="3876184780.740685"/>
    <n v="74551260.910307333"/>
    <n v="13675345"/>
    <n v="0"/>
    <n v="0"/>
    <n v="2962"/>
    <n v="5978000"/>
    <n v="6791000"/>
    <n v="2962"/>
    <n v="0"/>
    <n v="0"/>
    <n v="0.50708946671248178"/>
    <n v="0.53235436728144636"/>
    <n v="0"/>
    <n v="0"/>
    <n v="1"/>
    <n v="1"/>
    <n v="9664706.6521717142"/>
    <n v="5403894.4907157859"/>
    <n v="-2306899.6882175799"/>
  </r>
  <r>
    <n v="2963"/>
    <x v="2964"/>
    <n v="3876182277.3618159"/>
    <n v="74551260.910307333"/>
    <n v="4318530"/>
    <n v="0"/>
    <n v="0"/>
    <n v="2963"/>
    <n v="5659000"/>
    <n v="6302000"/>
    <n v="2963"/>
    <n v="0"/>
    <n v="0"/>
    <n v="0.50709337150470302"/>
    <n v="0.53235805182550289"/>
    <n v="0"/>
    <n v="0"/>
    <n v="1"/>
    <n v="1"/>
    <n v="5354316.3463709205"/>
    <n v="3178996.7332298751"/>
    <n v="-1426093.1918510371"/>
  </r>
  <r>
    <n v="2964"/>
    <x v="2965"/>
    <n v="3876179773.609406"/>
    <n v="74551260.910307333"/>
    <n v="5038285"/>
    <n v="0"/>
    <n v="0"/>
    <n v="2964"/>
    <n v="5530000"/>
    <n v="5973000"/>
    <n v="2964"/>
    <n v="0"/>
    <n v="0"/>
    <n v="0.50708708634036337"/>
    <n v="0.53236935700032428"/>
    <n v="0"/>
    <n v="0"/>
    <n v="1"/>
    <n v="1"/>
    <n v="4851991.909917362"/>
    <n v="2500000"/>
    <n v="-2129944.7602512832"/>
  </r>
  <r>
    <n v="2965"/>
    <x v="2966"/>
    <n v="3876177269.5208068"/>
    <n v="74551260.910307333"/>
    <n v="719755"/>
    <n v="0"/>
    <n v="0"/>
    <n v="2965"/>
    <n v="5474000"/>
    <n v="5839000"/>
    <n v="2965"/>
    <n v="0"/>
    <n v="0"/>
    <n v="0.50707538428123067"/>
    <n v="0.53238179249076256"/>
    <n v="0"/>
    <n v="0"/>
    <n v="1"/>
    <n v="1"/>
    <n v="4254631.2499174969"/>
    <n v="2500000"/>
    <n v="-4008645.313124849"/>
  </r>
  <r>
    <n v="2966"/>
    <x v="2967"/>
    <n v="3876174765.1296401"/>
    <n v="74551260.910307333"/>
    <n v="-247320.04983912219"/>
    <n v="0"/>
    <n v="0"/>
    <n v="2966"/>
    <n v="5234000"/>
    <n v="5679000"/>
    <n v="2966"/>
    <n v="0"/>
    <n v="0"/>
    <n v="0.50706464524471095"/>
    <n v="0.53239385657003013"/>
    <n v="0"/>
    <n v="0"/>
    <n v="1"/>
    <n v="1"/>
    <n v="4198244.0026091319"/>
    <n v="2500000"/>
    <n v="-5868558.8608896025"/>
  </r>
  <r>
    <n v="2967"/>
    <x v="2968"/>
    <n v="3876172260.4661598"/>
    <n v="74551260.910307333"/>
    <n v="-125091.8493960113"/>
    <n v="0"/>
    <n v="0"/>
    <n v="2967"/>
    <n v="5158000"/>
    <n v="5382000"/>
    <n v="2967"/>
    <n v="0"/>
    <n v="0"/>
    <n v="0.50705796029937256"/>
    <n v="0.53240689265627927"/>
    <n v="0"/>
    <n v="0"/>
    <n v="1"/>
    <n v="1"/>
    <n v="4133430.4579181732"/>
    <n v="2500000"/>
    <n v="-7709873.2735924311"/>
  </r>
  <r>
    <n v="2968"/>
    <x v="2969"/>
    <n v="3876169755.5576"/>
    <n v="74551260.910307333"/>
    <n v="-723840.93093001144"/>
    <n v="0"/>
    <n v="0"/>
    <n v="2968"/>
    <n v="5163000"/>
    <n v="5378000"/>
    <n v="2968"/>
    <n v="0"/>
    <n v="0"/>
    <n v="0.50705253490008728"/>
    <n v="0.53242181641996233"/>
    <n v="0"/>
    <n v="0"/>
    <n v="1"/>
    <n v="1"/>
    <n v="4072441.9243954308"/>
    <n v="2500000"/>
    <n v="-9532774.542579798"/>
  </r>
  <r>
    <n v="2969"/>
    <x v="2970"/>
    <n v="3876167250.4284682"/>
    <n v="74551260.910307333"/>
    <n v="-1316602.521782503"/>
    <n v="0"/>
    <n v="0"/>
    <n v="2969"/>
    <n v="6189000"/>
    <n v="6339000"/>
    <n v="2969"/>
    <n v="0"/>
    <n v="0"/>
    <n v="0.5070470272035672"/>
    <n v="0.53243664626608966"/>
    <n v="0"/>
    <n v="0"/>
    <n v="1"/>
    <n v="1"/>
    <n v="4015052.6666563228"/>
    <n v="2500000"/>
    <n v="-11337446.799284739"/>
  </r>
  <r>
    <n v="2970"/>
    <x v="2971"/>
    <n v="3876164745.100821"/>
    <n v="74551260.910307333"/>
    <n v="4574358.5031410391"/>
    <n v="0"/>
    <n v="0"/>
    <n v="2970"/>
    <n v="6436000"/>
    <n v="7161000"/>
    <n v="2970"/>
    <n v="0"/>
    <n v="0"/>
    <n v="0.50702352025218167"/>
    <n v="0.53244432399796238"/>
    <n v="0"/>
    <n v="0"/>
    <n v="1"/>
    <n v="1"/>
    <n v="5084212.7169939633"/>
    <n v="3122414.8859163178"/>
    <n v="-10366334.833826009"/>
  </r>
  <r>
    <n v="2971"/>
    <x v="2972"/>
    <n v="3876162239.5945101"/>
    <n v="74551260.910307333"/>
    <n v="0"/>
    <n v="0"/>
    <n v="0"/>
    <n v="2971"/>
    <n v="5789000"/>
    <n v="6141000"/>
    <n v="2971"/>
    <n v="0"/>
    <n v="0"/>
    <n v="0.50700438671328907"/>
    <n v="0.53244968751195265"/>
    <n v="0"/>
    <n v="0"/>
    <n v="1"/>
    <n v="1"/>
    <n v="3984936.843922161"/>
    <n v="2500000"/>
    <n v="-12162671.48780481"/>
  </r>
  <r>
    <n v="2972"/>
    <x v="2973"/>
    <n v="3876159733.927402"/>
    <n v="74551260.910307333"/>
    <n v="-600000"/>
    <n v="0"/>
    <n v="0"/>
    <n v="2972"/>
    <n v="7201000"/>
    <n v="10132000"/>
    <n v="2972"/>
    <n v="0"/>
    <n v="0"/>
    <n v="0.50698815175754364"/>
    <n v="0.53245877617254234"/>
    <n v="0"/>
    <n v="0"/>
    <n v="1"/>
    <n v="1"/>
    <n v="3932711.7522795349"/>
    <n v="2500000"/>
    <n v="-13941044.775645331"/>
  </r>
  <r>
    <n v="2973"/>
    <x v="2974"/>
    <n v="3876157228.1155782"/>
    <n v="74551260.910307333"/>
    <n v="42711054.99986589"/>
    <n v="0"/>
    <n v="0"/>
    <n v="2973"/>
    <n v="7527000"/>
    <n v="9246000"/>
    <n v="2973"/>
    <n v="0"/>
    <n v="0"/>
    <n v="0.50694480022160182"/>
    <n v="0.53243051508149541"/>
    <n v="0"/>
    <n v="0"/>
    <n v="1"/>
    <n v="1"/>
    <n v="17327086.208488099"/>
    <n v="6265772.5971735558"/>
    <n v="-5852571.8310049418"/>
  </r>
  <r>
    <n v="2974"/>
    <x v="2975"/>
    <n v="3876154722.1735082"/>
    <n v="74551260.910307333"/>
    <n v="6740766.5600750744"/>
    <n v="0"/>
    <n v="0"/>
    <n v="2974"/>
    <n v="6323000"/>
    <n v="7754000"/>
    <n v="2974"/>
    <n v="0"/>
    <n v="0"/>
    <n v="0.50694197660589657"/>
    <n v="0.53238306655577206"/>
    <n v="0"/>
    <n v="0"/>
    <n v="1"/>
    <n v="1"/>
    <n v="5556882.4368767608"/>
    <n v="2500000"/>
    <n v="-7694046.1140030436"/>
  </r>
  <r>
    <n v="2975"/>
    <x v="2976"/>
    <n v="3876152216.1142168"/>
    <n v="74551260.910307333"/>
    <n v="28070445"/>
    <n v="0"/>
    <n v="0"/>
    <n v="2975"/>
    <n v="10847000"/>
    <n v="14098000"/>
    <n v="2975"/>
    <n v="0"/>
    <n v="0"/>
    <n v="0.50691596256627025"/>
    <n v="0.53238606285046952"/>
    <n v="0"/>
    <n v="0"/>
    <n v="1"/>
    <n v="1"/>
    <n v="13608690.863451229"/>
    <n v="5393752.4080391787"/>
    <n v="-1637855.654582767"/>
  </r>
  <r>
    <n v="2976"/>
    <x v="2977"/>
    <n v="3876149709.9494281"/>
    <n v="74551260.910307333"/>
    <n v="8711781.7392981872"/>
    <n v="0"/>
    <n v="0"/>
    <n v="2976"/>
    <n v="9552000"/>
    <n v="11863000"/>
    <n v="2976"/>
    <n v="0"/>
    <n v="0"/>
    <n v="0.50686376726529991"/>
    <n v="0.53238735862156639"/>
    <n v="0"/>
    <n v="0"/>
    <n v="1"/>
    <n v="1"/>
    <n v="7456905.2346877418"/>
    <n v="3528094.3520760532"/>
    <n v="24185.401596971791"/>
  </r>
  <r>
    <n v="2977"/>
    <x v="2978"/>
    <n v="3876147203.6896901"/>
    <n v="74551260.910307333"/>
    <n v="0"/>
    <n v="0"/>
    <n v="0"/>
    <n v="2977"/>
    <n v="7618000"/>
    <n v="8954000"/>
    <n v="2977"/>
    <n v="0"/>
    <n v="0"/>
    <n v="0.50679318545924601"/>
    <n v="0.53237241395189139"/>
    <n v="0"/>
    <n v="0"/>
    <n v="1"/>
    <n v="1"/>
    <n v="4966582.3327522976"/>
    <n v="2500000"/>
    <n v="-1876056.452413592"/>
  </r>
  <r>
    <n v="2978"/>
    <x v="2979"/>
    <n v="3876144697.3444982"/>
    <n v="74551260.910307333"/>
    <n v="-600000"/>
    <n v="0"/>
    <n v="0"/>
    <n v="2978"/>
    <n v="6947000"/>
    <n v="7871000"/>
    <n v="2978"/>
    <n v="0"/>
    <n v="0"/>
    <n v="0.50674105372357225"/>
    <n v="0.53236366333081664"/>
    <n v="0"/>
    <n v="0"/>
    <n v="1"/>
    <n v="1"/>
    <n v="4856424.8293598089"/>
    <n v="2500000"/>
    <n v="-3757295.8883087882"/>
  </r>
  <r>
    <n v="2979"/>
    <x v="2980"/>
    <n v="3876142190.9223981"/>
    <n v="74551260.910307333"/>
    <n v="-1194000.00013411"/>
    <n v="0"/>
    <n v="0"/>
    <n v="2979"/>
    <n v="7041000"/>
    <n v="7611000"/>
    <n v="2979"/>
    <n v="0"/>
    <n v="0"/>
    <n v="0.50670288021143373"/>
    <n v="0.53236301775173223"/>
    <n v="0"/>
    <n v="0"/>
    <n v="1"/>
    <n v="1"/>
    <n v="4752768.3387224199"/>
    <n v="2500000"/>
    <n v="-5619722.9302655207"/>
  </r>
  <r>
    <n v="2980"/>
    <x v="2981"/>
    <n v="3876139684.4310808"/>
    <n v="74551260.910307333"/>
    <n v="-1782060.0003996489"/>
    <n v="0"/>
    <n v="0"/>
    <n v="2980"/>
    <n v="6518000"/>
    <n v="7410000"/>
    <n v="2980"/>
    <n v="0"/>
    <n v="0"/>
    <n v="0.50666280648069195"/>
    <n v="0.53236389111992766"/>
    <n v="0"/>
    <n v="0"/>
    <n v="1"/>
    <n v="1"/>
    <n v="4655229.1995774806"/>
    <n v="2500000"/>
    <n v="-7463525.7022189712"/>
  </r>
  <r>
    <n v="2981"/>
    <x v="2982"/>
    <n v="3876137177.8774681"/>
    <n v="74551260.910307333"/>
    <n v="-2364239.4007939738"/>
    <n v="0"/>
    <n v="0"/>
    <n v="2981"/>
    <n v="6486000"/>
    <n v="6943000"/>
    <n v="2981"/>
    <n v="0"/>
    <n v="0"/>
    <n v="0.50663307932048374"/>
    <n v="0.5323658726024485"/>
    <n v="0"/>
    <n v="0"/>
    <n v="1"/>
    <n v="1"/>
    <n v="4563446.3926675171"/>
    <n v="2500000"/>
    <n v="-9288890.4468650091"/>
  </r>
  <r>
    <n v="2982"/>
    <x v="2983"/>
    <n v="3876134671.2677889"/>
    <n v="74551260.910307333"/>
    <n v="-2940597.0073144832"/>
    <n v="0"/>
    <n v="0"/>
    <n v="2982"/>
    <n v="6511000"/>
    <n v="7016000"/>
    <n v="2982"/>
    <n v="0"/>
    <n v="0"/>
    <n v="0.50660396752220715"/>
    <n v="0.53237098579094411"/>
    <n v="0"/>
    <n v="0"/>
    <n v="1"/>
    <n v="1"/>
    <n v="4477080.2045083847"/>
    <n v="2500000"/>
    <n v="-10702039.04447259"/>
  </r>
  <r>
    <n v="2983"/>
    <x v="2984"/>
    <n v="3876132164.6076512"/>
    <n v="74551260.910307333"/>
    <n v="-2791436.0378986131"/>
    <n v="0"/>
    <n v="0"/>
    <n v="2983"/>
    <n v="6189000"/>
    <n v="6757000"/>
    <n v="2983"/>
    <n v="0"/>
    <n v="0"/>
    <n v="0.50657437570339159"/>
    <n v="0.53237522694020512"/>
    <n v="0"/>
    <n v="0"/>
    <n v="1"/>
    <n v="1"/>
    <n v="5719568.6321808156"/>
    <n v="3823757.6621648548"/>
    <n v="-8161431.1564199552"/>
  </r>
  <r>
    <n v="2984"/>
    <x v="2985"/>
    <n v="3876129657.9020991"/>
    <n v="74551260.910307333"/>
    <n v="-3363521.6781435618"/>
    <n v="0"/>
    <n v="0"/>
    <n v="2984"/>
    <n v="6007000"/>
    <n v="6396000"/>
    <n v="2984"/>
    <n v="0"/>
    <n v="0"/>
    <n v="0.50656690288350348"/>
    <n v="0.5323845731599377"/>
    <n v="0"/>
    <n v="0"/>
    <n v="1"/>
    <n v="1"/>
    <n v="4319337.8893374996"/>
    <n v="2500000"/>
    <n v="-9585854.3466799781"/>
  </r>
  <r>
    <n v="2985"/>
    <x v="2986"/>
    <n v="3876127151.1556749"/>
    <n v="74551260.910307333"/>
    <n v="-3929886.4621139318"/>
    <n v="0"/>
    <n v="0"/>
    <n v="2985"/>
    <n v="5909000"/>
    <n v="6178000"/>
    <n v="2985"/>
    <n v="0"/>
    <n v="0"/>
    <n v="0.50654675058273102"/>
    <n v="0.53239285477052456"/>
    <n v="0"/>
    <n v="0"/>
    <n v="1"/>
    <n v="1"/>
    <n v="4247377.9145084061"/>
    <n v="2500000"/>
    <n v="-11389995.80535578"/>
  </r>
  <r>
    <n v="2986"/>
    <x v="2987"/>
    <n v="3876124644.3724661"/>
    <n v="74551260.910307333"/>
    <n v="-4490587.598371191"/>
    <n v="0"/>
    <n v="0"/>
    <n v="2986"/>
    <n v="5857000"/>
    <n v="6031000"/>
    <n v="2986"/>
    <n v="0"/>
    <n v="0"/>
    <n v="0.50652837421996399"/>
    <n v="0.53240249545225038"/>
    <n v="0"/>
    <n v="0"/>
    <n v="1"/>
    <n v="1"/>
    <n v="4179664.7018136531"/>
    <n v="2500000"/>
    <n v="-13176095.84984809"/>
  </r>
  <r>
    <n v="2987"/>
    <x v="2988"/>
    <n v="3876122137.5561509"/>
    <n v="74551260.910307333"/>
    <n v="-5045681.7233912032"/>
    <n v="0"/>
    <n v="0"/>
    <n v="2987"/>
    <n v="5733000"/>
    <n v="5836000"/>
    <n v="2987"/>
    <n v="0"/>
    <n v="0"/>
    <n v="0.50651093245775103"/>
    <n v="0.53241299861079261"/>
    <n v="0"/>
    <n v="0"/>
    <n v="1"/>
    <n v="1"/>
    <n v="4115947.6259762221"/>
    <n v="2500000"/>
    <n v="-14944334.89429469"/>
  </r>
  <r>
    <n v="2988"/>
    <x v="2989"/>
    <n v="3876119630.710041"/>
    <n v="74551260.910307333"/>
    <n v="-5595224.9072850887"/>
    <n v="0"/>
    <n v="0"/>
    <n v="2988"/>
    <n v="6254000"/>
    <n v="6459000"/>
    <n v="2988"/>
    <n v="0"/>
    <n v="0"/>
    <n v="0.50649569674053097"/>
    <n v="0.53242472470454327"/>
    <n v="0"/>
    <n v="0"/>
    <n v="1"/>
    <n v="1"/>
    <n v="4055990.8525238298"/>
    <n v="2500000"/>
    <n v="-16694891.54869207"/>
  </r>
  <r>
    <n v="2989"/>
    <x v="2990"/>
    <n v="3876117123.8371129"/>
    <n v="74551260.910307333"/>
    <n v="-5419517.6594628682"/>
    <n v="0"/>
    <n v="0"/>
    <n v="2989"/>
    <n v="5718000"/>
    <n v="6308000"/>
    <n v="2989"/>
    <n v="0"/>
    <n v="0"/>
    <n v="0.5064709844320785"/>
    <n v="0.53243162196636418"/>
    <n v="0"/>
    <n v="0"/>
    <n v="1"/>
    <n v="1"/>
    <n v="3999572.4649004978"/>
    <n v="2500000"/>
    <n v="-17640017.63693675"/>
  </r>
  <r>
    <n v="2990"/>
    <x v="2991"/>
    <n v="3876114616.940052"/>
    <n v="74551260.910307333"/>
    <n v="-5245567.4840795966"/>
    <n v="0"/>
    <n v="0"/>
    <n v="2990"/>
    <n v="5207000"/>
    <n v="5395000"/>
    <n v="2990"/>
    <n v="0"/>
    <n v="0"/>
    <n v="0.50645601416105324"/>
    <n v="0.5324394809149855"/>
    <n v="0"/>
    <n v="0"/>
    <n v="1"/>
    <n v="1"/>
    <n v="3946483.6430921671"/>
    <n v="2500000"/>
    <n v="-19363617.464510228"/>
  </r>
  <r>
    <n v="2991"/>
    <x v="2992"/>
    <n v="3876112110.0212698"/>
    <n v="74551260.910307333"/>
    <n v="-5793111.8104112763"/>
    <n v="0"/>
    <n v="0"/>
    <n v="2991"/>
    <n v="4784000"/>
    <n v="5131000"/>
    <n v="2991"/>
    <n v="0"/>
    <n v="0"/>
    <n v="0.5064497895498079"/>
    <n v="0.53245391895479055"/>
    <n v="0"/>
    <n v="0"/>
    <n v="1"/>
    <n v="1"/>
    <n v="3896527.8907262278"/>
    <n v="2500000"/>
    <n v="-21069981.294193231"/>
  </r>
  <r>
    <n v="2992"/>
    <x v="2993"/>
    <n v="3876109603.0829391"/>
    <n v="74551260.910307333"/>
    <n v="-6335180.6936020246"/>
    <n v="0"/>
    <n v="0"/>
    <n v="2992"/>
    <n v="4665000"/>
    <n v="4920000"/>
    <n v="2992"/>
    <n v="0"/>
    <n v="0"/>
    <n v="0.5064504041099307"/>
    <n v="0.53247009306324333"/>
    <n v="0"/>
    <n v="0"/>
    <n v="1"/>
    <n v="1"/>
    <n v="3849520.3077842491"/>
    <n v="2500000"/>
    <n v="-22759281.485960811"/>
  </r>
  <r>
    <n v="2993"/>
    <x v="2994"/>
    <n v="3876107096.1270151"/>
    <n v="74551260.910307333"/>
    <n v="-6871828.8880820274"/>
    <n v="0"/>
    <n v="0"/>
    <n v="2993"/>
    <n v="4749000"/>
    <n v="4924000"/>
    <n v="2993"/>
    <n v="0"/>
    <n v="0"/>
    <n v="0.5064528772249115"/>
    <n v="0.53248762791374216"/>
    <n v="0"/>
    <n v="0"/>
    <n v="1"/>
    <n v="1"/>
    <n v="3805286.9062360092"/>
    <n v="2500000"/>
    <n v="-24431688.676188301"/>
  </r>
  <r>
    <n v="2994"/>
    <x v="2995"/>
    <n v="3876104589.1552548"/>
    <n v="74551260.910307333"/>
    <n v="-5963600.6007371806"/>
    <n v="0"/>
    <n v="0"/>
    <n v="2994"/>
    <n v="4867000"/>
    <n v="5011000"/>
    <n v="2994"/>
    <n v="0"/>
    <n v="0"/>
    <n v="0.50645404129316351"/>
    <n v="0.53250505945184212"/>
    <n v="0"/>
    <n v="0"/>
    <n v="1"/>
    <n v="1"/>
    <n v="4211448.154365316"/>
    <n v="2947784.1883035088"/>
    <n v="-23723596.794887319"/>
  </r>
  <r>
    <n v="2995"/>
    <x v="2996"/>
    <n v="3876102082.1692438"/>
    <n v="74551260.910307333"/>
    <n v="-5784209.5960627776"/>
    <n v="0"/>
    <n v="0"/>
    <n v="2995"/>
    <n v="4778000"/>
    <n v="5043000"/>
    <n v="2995"/>
    <n v="0"/>
    <n v="0"/>
    <n v="0.50645718046795229"/>
    <n v="0.53252251612491852"/>
    <n v="0"/>
    <n v="0"/>
    <n v="1"/>
    <n v="1"/>
    <n v="3724497.4292795118"/>
    <n v="2500000"/>
    <n v="-25386360.832241088"/>
  </r>
  <r>
    <n v="2996"/>
    <x v="2997"/>
    <n v="3876099575.1704068"/>
    <n v="74551260.910307333"/>
    <n v="-4886857.5013950216"/>
    <n v="0"/>
    <n v="0"/>
    <n v="2996"/>
    <n v="4752000"/>
    <n v="4917000"/>
    <n v="2996"/>
    <n v="0"/>
    <n v="0"/>
    <n v="0.50645788919690782"/>
    <n v="0.53253896253852973"/>
    <n v="0"/>
    <n v="0"/>
    <n v="1"/>
    <n v="1"/>
    <n v="3687642.329733476"/>
    <n v="2500000"/>
    <n v="-26638534.729592972"/>
  </r>
  <r>
    <n v="2997"/>
    <x v="2998"/>
    <n v="3876097068.160027"/>
    <n v="74551260.910307333"/>
    <n v="-5437988.9274733691"/>
    <n v="0"/>
    <n v="0"/>
    <n v="2997"/>
    <n v="4625000"/>
    <n v="4908000"/>
    <n v="2997"/>
    <n v="0"/>
    <n v="0"/>
    <n v="0.50645900606462835"/>
    <n v="0.53255622598406682"/>
    <n v="0"/>
    <n v="0"/>
    <n v="1"/>
    <n v="1"/>
    <n v="3652962.2565348102"/>
    <n v="2500000"/>
    <n v="-28272149.388251219"/>
  </r>
  <r>
    <n v="2998"/>
    <x v="2999"/>
    <n v="3876094561.139257"/>
    <n v="74551260.910307333"/>
    <n v="-5983609.0394141208"/>
    <n v="0"/>
    <n v="0"/>
    <n v="2998"/>
    <n v="4463000"/>
    <n v="4740000"/>
    <n v="2998"/>
    <n v="0"/>
    <n v="0"/>
    <n v="0.50646209690866018"/>
    <n v="0.53257348532031179"/>
    <n v="0"/>
    <n v="0"/>
    <n v="1"/>
    <n v="1"/>
    <n v="3620328.8491670601"/>
    <n v="2500000"/>
    <n v="-29889427.90068803"/>
  </r>
  <r>
    <n v="2999"/>
    <x v="3000"/>
    <n v="3876092054.109138"/>
    <n v="74551260.910307333"/>
    <n v="-6523772.9503574204"/>
    <n v="0"/>
    <n v="0"/>
    <n v="2999"/>
    <n v="4300000"/>
    <n v="4667000"/>
    <n v="2999"/>
    <n v="0"/>
    <n v="0"/>
    <n v="0.50646765816114203"/>
    <n v="0.53259186738986575"/>
    <n v="0"/>
    <n v="0"/>
    <n v="1"/>
    <n v="1"/>
    <n v="3589621.3223885261"/>
    <n v="2500000"/>
    <n v="-31096571.128361959"/>
  </r>
  <r>
    <n v="3000"/>
    <x v="3001"/>
    <n v="3876089547.0706029"/>
    <n v="74551260.910307333"/>
    <n v="-7058535.2223120229"/>
    <n v="0"/>
    <n v="0"/>
    <n v="3000"/>
    <n v="4684000"/>
    <n v="5006000"/>
    <n v="3000"/>
    <n v="0"/>
    <n v="0"/>
    <n v="0.50647565118803106"/>
    <n v="0.53261070666967647"/>
    <n v="0"/>
    <n v="0"/>
    <n v="1"/>
    <n v="1"/>
    <n v="3560726.0191727709"/>
    <n v="2500000"/>
    <n v="-32685605.424028959"/>
  </r>
  <r>
    <n v="3001"/>
    <x v="3002"/>
    <n v="3876087040.0244961"/>
    <n v="74551260.910307333"/>
    <n v="18323230.12833339"/>
    <n v="0"/>
    <n v="0"/>
    <n v="3001"/>
    <n v="7786000"/>
    <n v="9102000"/>
    <n v="3001"/>
    <n v="0"/>
    <n v="0"/>
    <n v="0.50647782845710965"/>
    <n v="0.53262706429986029"/>
    <n v="0"/>
    <n v="0"/>
    <n v="1"/>
    <n v="1"/>
    <n v="12680222.929326219"/>
    <n v="7837489.2696172642"/>
    <n v="-20864024.37709447"/>
  </r>
  <r>
    <n v="3002"/>
    <x v="3003"/>
    <n v="3876084532.971571"/>
    <n v="74551260.910307333"/>
    <n v="14096872.68305736"/>
    <n v="0"/>
    <n v="0"/>
    <n v="3002"/>
    <n v="6875000"/>
    <n v="7784000"/>
    <n v="3002"/>
    <n v="0"/>
    <n v="0"/>
    <n v="0.50647793957739329"/>
    <n v="0.53262037767701154"/>
    <n v="0"/>
    <n v="0"/>
    <n v="1"/>
    <n v="1"/>
    <n v="9937126.455995664"/>
    <n v="5837755.5576439286"/>
    <n v="-13888209.137987001"/>
  </r>
  <r>
    <n v="3003"/>
    <x v="3004"/>
    <n v="3876082025.9125128"/>
    <n v="74551260.910307333"/>
    <n v="0"/>
    <n v="0"/>
    <n v="0"/>
    <n v="3003"/>
    <n v="5272000"/>
    <n v="5896000"/>
    <n v="3003"/>
    <n v="0"/>
    <n v="0"/>
    <n v="0.50647734136738509"/>
    <n v="0.53262342285365971"/>
    <n v="0"/>
    <n v="0"/>
    <n v="1"/>
    <n v="1"/>
    <n v="3995655.4269375661"/>
    <n v="2500000"/>
    <n v="-15649327.049711389"/>
  </r>
  <r>
    <n v="3004"/>
    <x v="3005"/>
    <n v="3876079518.8479319"/>
    <n v="74551260.910307333"/>
    <n v="-600000"/>
    <n v="0"/>
    <n v="0"/>
    <n v="3004"/>
    <n v="5240000"/>
    <n v="5150000"/>
    <n v="3004"/>
    <n v="0"/>
    <n v="0"/>
    <n v="0.50647003526309042"/>
    <n v="0.53263436585754786"/>
    <n v="0"/>
    <n v="0"/>
    <n v="1"/>
    <n v="1"/>
    <n v="3942797.7715316592"/>
    <n v="2500000"/>
    <n v="-16998871.282712169"/>
  </r>
  <r>
    <n v="3005"/>
    <x v="3006"/>
    <n v="3876077011.7783828"/>
    <n v="74551260.910307333"/>
    <n v="-1194000.00013411"/>
    <n v="0"/>
    <n v="0"/>
    <n v="3005"/>
    <n v="4982000"/>
    <n v="5045000"/>
    <n v="3005"/>
    <n v="0"/>
    <n v="0"/>
    <n v="0.50646326350781812"/>
    <n v="0.53265048259587255"/>
    <n v="0"/>
    <n v="0"/>
    <n v="1"/>
    <n v="1"/>
    <n v="3893059.543140851"/>
    <n v="2500000"/>
    <n v="-18728882.573684599"/>
  </r>
  <r>
    <n v="3006"/>
    <x v="3007"/>
    <n v="3876074504.7043619"/>
    <n v="74551260.910307333"/>
    <n v="-1782060.0003996489"/>
    <n v="0"/>
    <n v="0"/>
    <n v="3006"/>
    <n v="4903000"/>
    <n v="4952000"/>
    <n v="3006"/>
    <n v="0"/>
    <n v="0"/>
    <n v="0.50646072241898921"/>
    <n v="0.53266722549228662"/>
    <n v="0"/>
    <n v="0"/>
    <n v="1"/>
    <n v="1"/>
    <n v="3846256.6468629418"/>
    <n v="2500000"/>
    <n v="-20441593.75213398"/>
  </r>
  <r>
    <n v="3007"/>
    <x v="3008"/>
    <n v="3876071997.6263161"/>
    <n v="74551260.910307333"/>
    <n v="-1644484.4007939741"/>
    <n v="0"/>
    <n v="0"/>
    <n v="3007"/>
    <n v="5047000"/>
    <n v="5115000"/>
    <n v="3007"/>
    <n v="0"/>
    <n v="0"/>
    <n v="0.50645944981314828"/>
    <n v="0.53268452075038519"/>
    <n v="0"/>
    <n v="0"/>
    <n v="1"/>
    <n v="1"/>
    <n v="3802215.8522695098"/>
    <n v="2500000"/>
    <n v="-21349252.819181692"/>
  </r>
  <r>
    <n v="3008"/>
    <x v="3009"/>
    <n v="3876069490.5446482"/>
    <n v="74551260.910307333"/>
    <n v="2090490.4428463951"/>
    <n v="0"/>
    <n v="0"/>
    <n v="3008"/>
    <n v="5251000"/>
    <n v="5287000"/>
    <n v="3008"/>
    <n v="0"/>
    <n v="0"/>
    <n v="0.50645585583907182"/>
    <n v="0.53270060370460437"/>
    <n v="0"/>
    <n v="0"/>
    <n v="1"/>
    <n v="1"/>
    <n v="5261982.5086390246"/>
    <n v="4001208.3564067041"/>
    <n v="-18308210.295761809"/>
  </r>
  <r>
    <n v="3009"/>
    <x v="3010"/>
    <n v="3876066983.4597182"/>
    <n v="74551260.910307333"/>
    <n v="0"/>
    <n v="0"/>
    <n v="0"/>
    <n v="3009"/>
    <n v="4930000"/>
    <n v="5072000"/>
    <n v="3009"/>
    <n v="0"/>
    <n v="0"/>
    <n v="0.50646090847860514"/>
    <n v="0.53271716157362414"/>
    <n v="0"/>
    <n v="0"/>
    <n v="1"/>
    <n v="1"/>
    <n v="3755917.1066364902"/>
    <n v="2500000"/>
    <n v="-19237203.196896389"/>
  </r>
  <r>
    <n v="3010"/>
    <x v="3011"/>
    <n v="3876064476.3718562"/>
    <n v="74551260.910307333"/>
    <n v="-600000"/>
    <n v="0"/>
    <n v="0"/>
    <n v="3010"/>
    <n v="4778000"/>
    <n v="4964000"/>
    <n v="3010"/>
    <n v="0"/>
    <n v="0"/>
    <n v="0.50645920388916921"/>
    <n v="0.53273345133255789"/>
    <n v="0"/>
    <n v="0"/>
    <n v="1"/>
    <n v="1"/>
    <n v="3717207.7555236681"/>
    <n v="2500000"/>
    <n v="-20944831.16922728"/>
  </r>
  <r>
    <n v="3011"/>
    <x v="3012"/>
    <n v="3876061969.281353"/>
    <n v="74551260.910307333"/>
    <n v="-1194000.00013411"/>
    <n v="0"/>
    <n v="0"/>
    <n v="3011"/>
    <n v="6258000"/>
    <n v="6316000"/>
    <n v="3011"/>
    <n v="0"/>
    <n v="0"/>
    <n v="0.50645991237228583"/>
    <n v="0.53275042457097332"/>
    <n v="0"/>
    <n v="0"/>
    <n v="1"/>
    <n v="1"/>
    <n v="3680782.860553877"/>
    <n v="2500000"/>
    <n v="-22635382.86221654"/>
  </r>
  <r>
    <n v="3012"/>
    <x v="3013"/>
    <n v="3876059462.1884718"/>
    <n v="74551260.910307333"/>
    <n v="19090834.999600351"/>
    <n v="0"/>
    <n v="0"/>
    <n v="3012"/>
    <n v="7581000"/>
    <n v="8102000"/>
    <n v="3012"/>
    <n v="0"/>
    <n v="0"/>
    <n v="0.50643513612149516"/>
    <n v="0.53275699255815978"/>
    <n v="0"/>
    <n v="0"/>
    <n v="1"/>
    <n v="1"/>
    <n v="14549538.961304629"/>
    <n v="9409121.6270236075"/>
    <n v="-7368641.538653776"/>
  </r>
  <r>
    <n v="3013"/>
    <x v="3014"/>
    <n v="3876056955.0934529"/>
    <n v="74551260.910307333"/>
    <n v="612519.49928421527"/>
    <n v="0"/>
    <n v="0"/>
    <n v="3013"/>
    <n v="6154000"/>
    <n v="6655000"/>
    <n v="3013"/>
    <n v="0"/>
    <n v="0"/>
    <n v="0.50642875204015558"/>
    <n v="0.53273065822018761"/>
    <n v="0"/>
    <n v="0"/>
    <n v="1"/>
    <n v="1"/>
    <n v="3926019.7634118609"/>
    <n v="2500000"/>
    <n v="-9194955.1249142587"/>
  </r>
  <r>
    <n v="3014"/>
    <x v="3015"/>
    <n v="3876054447.9965091"/>
    <n v="74551260.910307333"/>
    <n v="3298909.5547861741"/>
    <n v="0"/>
    <n v="0"/>
    <n v="3014"/>
    <n v="5693000"/>
    <n v="5887000"/>
    <n v="3014"/>
    <n v="0"/>
    <n v="0"/>
    <n v="0.50640591192678641"/>
    <n v="0.53273547711678215"/>
    <n v="0"/>
    <n v="0"/>
    <n v="1"/>
    <n v="1"/>
    <n v="5753262.5027007544"/>
    <n v="4172157.2030247408"/>
    <n v="-5881493.0757203493"/>
  </r>
  <r>
    <n v="3015"/>
    <x v="3016"/>
    <n v="3876051940.8978319"/>
    <n v="74551260.910307333"/>
    <n v="4.6566128730773926E-10"/>
    <n v="0"/>
    <n v="0"/>
    <n v="3015"/>
    <n v="5048000"/>
    <n v="5283000"/>
    <n v="3015"/>
    <n v="0"/>
    <n v="0"/>
    <n v="0.50640714582210133"/>
    <n v="0.53274921903462458"/>
    <n v="0"/>
    <n v="0"/>
    <n v="1"/>
    <n v="1"/>
    <n v="3894686.163783099"/>
    <n v="2500000"/>
    <n v="-7722678.146277762"/>
  </r>
  <r>
    <n v="3016"/>
    <x v="3017"/>
    <n v="3876049433.797596"/>
    <n v="74551260.910307333"/>
    <n v="-599999.99999999977"/>
    <n v="0"/>
    <n v="0"/>
    <n v="3016"/>
    <n v="5047000"/>
    <n v="4971000"/>
    <n v="3016"/>
    <n v="0"/>
    <n v="0"/>
    <n v="0.50640353695477147"/>
    <n v="0.53276430826453536"/>
    <n v="0"/>
    <n v="0"/>
    <n v="1"/>
    <n v="1"/>
    <n v="3847787.2714884202"/>
    <n v="2500000"/>
    <n v="-9545451.3665411379"/>
  </r>
  <r>
    <n v="3017"/>
    <x v="3018"/>
    <n v="3876046926.6959572"/>
    <n v="74551260.910307333"/>
    <n v="-1194000.00013411"/>
    <n v="0"/>
    <n v="0"/>
    <n v="3017"/>
    <n v="5194000"/>
    <n v="5188000"/>
    <n v="3017"/>
    <n v="0"/>
    <n v="0"/>
    <n v="0.50639994449092518"/>
    <n v="0.53278146718752617"/>
    <n v="0"/>
    <n v="0"/>
    <n v="1"/>
    <n v="1"/>
    <n v="3803656.1461421391"/>
    <n v="2500000"/>
    <n v="-11349996.855009301"/>
  </r>
  <r>
    <n v="3018"/>
    <x v="3019"/>
    <n v="3876044419.5930538"/>
    <n v="74551260.910307333"/>
    <n v="11893284.999600351"/>
    <n v="0"/>
    <n v="0"/>
    <n v="3018"/>
    <n v="12386000"/>
    <n v="15680000"/>
    <n v="3018"/>
    <n v="0"/>
    <n v="0"/>
    <n v="0.50639393930056542"/>
    <n v="0.53279702965744002"/>
    <n v="0"/>
    <n v="0"/>
    <n v="1"/>
    <n v="1"/>
    <n v="8742045.1821990684"/>
    <n v="5217983.4162517507"/>
    <n v="-5651209.3889961299"/>
  </r>
  <r>
    <n v="3019"/>
    <x v="3020"/>
    <n v="3876041912.4890151"/>
    <n v="74551260.910307333"/>
    <n v="37427260"/>
    <n v="0"/>
    <n v="0"/>
    <n v="3019"/>
    <n v="10439000"/>
    <n v="13176000"/>
    <n v="3019"/>
    <n v="0"/>
    <n v="0"/>
    <n v="0.50630911394242695"/>
    <n v="0.5327646648953549"/>
    <n v="0"/>
    <n v="0"/>
    <n v="1"/>
    <n v="1"/>
    <n v="24025953.14494722"/>
    <n v="14202392.747226181"/>
    <n v="15749090.20363069"/>
  </r>
  <r>
    <n v="3020"/>
    <x v="3021"/>
    <n v="3876039405.3839521"/>
    <n v="74992532.061498851"/>
    <n v="22658281.18012258"/>
    <n v="0"/>
    <n v="0"/>
    <n v="3020"/>
    <n v="11207000"/>
    <n v="14011000"/>
    <n v="3020"/>
    <n v="0"/>
    <n v="0"/>
    <n v="0.50628606788641484"/>
    <n v="0.53267449818984614"/>
    <n v="0"/>
    <n v="0"/>
    <n v="1"/>
    <n v="1"/>
    <n v="14789431.04480345"/>
    <n v="7956816.3709206413"/>
    <n v="18155740.03526653"/>
  </r>
  <r>
    <n v="3021"/>
    <x v="3022"/>
    <n v="3876036898.2779689"/>
    <n v="75113640.463807225"/>
    <n v="2263202.8277139328"/>
    <n v="0"/>
    <n v="0"/>
    <n v="3021"/>
    <n v="11213000"/>
    <n v="14040000"/>
    <n v="3021"/>
    <n v="0"/>
    <n v="0"/>
    <n v="0.50627429969418603"/>
    <n v="0.53267538522838898"/>
    <n v="0"/>
    <n v="0"/>
    <n v="1"/>
    <n v="1"/>
    <n v="6161245.7155632321"/>
    <n v="3892424.1372046871"/>
    <n v="13197221.609389519"/>
  </r>
  <r>
    <n v="3022"/>
    <x v="3023"/>
    <n v="3876034391.1711578"/>
    <n v="74864115.902119577"/>
    <n v="30949465"/>
    <n v="0"/>
    <n v="0"/>
    <n v="3022"/>
    <n v="13447000"/>
    <n v="17900000"/>
    <n v="3022"/>
    <n v="0"/>
    <n v="0"/>
    <n v="0.50617656839572989"/>
    <n v="0.53262900315597683"/>
    <n v="0"/>
    <n v="0"/>
    <n v="1"/>
    <n v="1"/>
    <n v="21807829.497488439"/>
    <n v="12753032.138186879"/>
    <n v="24572907.792293049"/>
  </r>
  <r>
    <n v="3023"/>
    <x v="3024"/>
    <n v="3876031884.0636001"/>
    <n v="75436567.764730796"/>
    <n v="30328805.20499865"/>
    <n v="0"/>
    <n v="0"/>
    <n v="3023"/>
    <n v="12250000"/>
    <n v="15205000"/>
    <n v="3023"/>
    <n v="0"/>
    <n v="0"/>
    <n v="0.506203513310578"/>
    <n v="0.53262947090706081"/>
    <n v="0"/>
    <n v="0"/>
    <n v="1"/>
    <n v="1"/>
    <n v="22487052.588370651"/>
    <n v="13171039.64326101"/>
    <n v="29694001.26010526"/>
  </r>
  <r>
    <n v="3024"/>
    <x v="3025"/>
    <n v="3876029376.9553709"/>
    <n v="75694273.493169501"/>
    <n v="3518049.134588066"/>
    <n v="0"/>
    <n v="0"/>
    <n v="3024"/>
    <n v="9928000"/>
    <n v="12507000"/>
    <n v="3024"/>
    <n v="0"/>
    <n v="0"/>
    <n v="0.50621857376902413"/>
    <n v="0.53259219124512791"/>
    <n v="0"/>
    <n v="0"/>
    <n v="1"/>
    <n v="1"/>
    <n v="9608909.0573659651"/>
    <n v="6368281.6731623216"/>
    <n v="21578195.63339946"/>
  </r>
  <r>
    <n v="3025"/>
    <x v="3026"/>
    <n v="3876026869.8465381"/>
    <n v="75285866.653098553"/>
    <n v="0"/>
    <n v="0"/>
    <n v="0"/>
    <n v="3025"/>
    <n v="8366000"/>
    <n v="10365000"/>
    <n v="3025"/>
    <n v="0"/>
    <n v="0"/>
    <n v="0.50619644109456885"/>
    <n v="0.53258579549241292"/>
    <n v="0"/>
    <n v="0"/>
    <n v="1"/>
    <n v="1"/>
    <n v="7471579.5874508265"/>
    <n v="4561350.8343077209"/>
    <n v="15657819.05324379"/>
  </r>
  <r>
    <n v="3026"/>
    <x v="3027"/>
    <n v="3876024362.7371621"/>
    <n v="74987939.077901945"/>
    <n v="-600000"/>
    <n v="0"/>
    <n v="0"/>
    <n v="3026"/>
    <n v="7656000"/>
    <n v="9064000"/>
    <n v="3026"/>
    <n v="0"/>
    <n v="0"/>
    <n v="0.50616756664318796"/>
    <n v="0.53258039948384783"/>
    <n v="0"/>
    <n v="0"/>
    <n v="1"/>
    <n v="1"/>
    <n v="6077717.4632761851"/>
    <n v="3303828.2796480972"/>
    <n v="11339079.954902351"/>
  </r>
  <r>
    <n v="3027"/>
    <x v="3028"/>
    <n v="3876021855.627295"/>
    <n v="74770609.749259502"/>
    <n v="965264.99986588955"/>
    <n v="0"/>
    <n v="0"/>
    <n v="3027"/>
    <n v="8161000"/>
    <n v="9240000"/>
    <n v="3027"/>
    <n v="0"/>
    <n v="0"/>
    <n v="0.50612993268078377"/>
    <n v="0.53257678926491603"/>
    <n v="0"/>
    <n v="0"/>
    <n v="1"/>
    <n v="1"/>
    <n v="5145595.7775894143"/>
    <n v="2500000"/>
    <n v="8217961.784415165"/>
  </r>
  <r>
    <n v="3028"/>
    <x v="3029"/>
    <n v="3876019348.5169892"/>
    <n v="74613547.58339119"/>
    <n v="-127020.1498499606"/>
    <n v="0"/>
    <n v="0"/>
    <n v="3028"/>
    <n v="18155000"/>
    <n v="37097000"/>
    <n v="3028"/>
    <n v="0"/>
    <n v="0"/>
    <n v="0.50606588646246387"/>
    <n v="0.53256677081187909"/>
    <n v="0"/>
    <n v="0"/>
    <n v="1"/>
    <n v="1"/>
    <n v="5040637.0348816803"/>
    <n v="2500000"/>
    <n v="5933144.5554585205"/>
  </r>
  <r>
    <n v="3029"/>
    <x v="3030"/>
    <n v="3876016841.4062858"/>
    <n v="74551260.910307333"/>
    <n v="89243625.051620141"/>
    <n v="0"/>
    <n v="0"/>
    <n v="3029"/>
    <n v="27546000"/>
    <n v="42341000"/>
    <n v="3029"/>
    <n v="0"/>
    <n v="0"/>
    <n v="0.50567538278043855"/>
    <n v="0.5320014802847457"/>
    <n v="0"/>
    <n v="0"/>
    <n v="1"/>
    <n v="1"/>
    <n v="54157805.631181628"/>
    <n v="30856619.171470441"/>
    <n v="48550101.385815389"/>
  </r>
  <r>
    <n v="3030"/>
    <x v="3031"/>
    <n v="3876014334.2952261"/>
    <n v="76643157.759577006"/>
    <n v="18797742.592027981"/>
    <n v="0"/>
    <n v="0"/>
    <n v="3030"/>
    <n v="15732000"/>
    <n v="20494000"/>
    <n v="3030"/>
    <n v="0"/>
    <n v="0"/>
    <n v="0.50602559448479778"/>
    <n v="0.53222376840261076"/>
    <n v="0"/>
    <n v="0"/>
    <n v="1"/>
    <n v="1"/>
    <n v="18555378.817906689"/>
    <n v="10856255.72649098"/>
    <n v="35694795.880763583"/>
  </r>
  <r>
    <n v="3031"/>
    <x v="3032"/>
    <n v="3876011827.183846"/>
    <n v="75996247.897395417"/>
    <n v="513467.32951365778"/>
    <n v="0"/>
    <n v="0"/>
    <n v="3031"/>
    <n v="12885000"/>
    <n v="15392000"/>
    <n v="3031"/>
    <n v="0"/>
    <n v="0"/>
    <n v="0.50603513318305748"/>
    <n v="0.53224638823546411"/>
    <n v="0"/>
    <n v="0"/>
    <n v="1"/>
    <n v="1"/>
    <n v="11453310.472446211"/>
    <n v="7558009.0889110146"/>
    <n v="25932513.299317479"/>
  </r>
  <r>
    <n v="3032"/>
    <x v="3033"/>
    <n v="3876009320.072176"/>
    <n v="75504986.380750835"/>
    <n v="-348401.00842353882"/>
    <n v="0"/>
    <n v="0"/>
    <n v="3032"/>
    <n v="11531000"/>
    <n v="13801000"/>
    <n v="3032"/>
    <n v="0"/>
    <n v="0"/>
    <n v="0.50600078476911192"/>
    <n v="0.53223842876811589"/>
    <n v="0"/>
    <n v="0"/>
    <n v="1"/>
    <n v="1"/>
    <n v="9200228.1278097555"/>
    <n v="5491015.7548071183"/>
    <n v="18865969.08190747"/>
  </r>
  <r>
    <n v="3033"/>
    <x v="3034"/>
    <n v="3876006812.960247"/>
    <n v="75149380.895996824"/>
    <n v="-944916.99841717712"/>
    <n v="0"/>
    <n v="0"/>
    <n v="3033"/>
    <n v="10614000"/>
    <n v="12942000"/>
    <n v="3033"/>
    <n v="0"/>
    <n v="0"/>
    <n v="0.50593936803966011"/>
    <n v="0.53222323439250341"/>
    <n v="0"/>
    <n v="0"/>
    <n v="1"/>
    <n v="1"/>
    <n v="7517467.4444268942"/>
    <n v="3991747.1502451161"/>
    <n v="13712018.52489382"/>
  </r>
  <r>
    <n v="3034"/>
    <x v="3035"/>
    <n v="3876004305.848083"/>
    <n v="74890021.719879374"/>
    <n v="-1535467.8286442109"/>
    <n v="0"/>
    <n v="0"/>
    <n v="3034"/>
    <n v="10012000"/>
    <n v="11799000"/>
    <n v="3034"/>
    <n v="0"/>
    <n v="0"/>
    <n v="0.50585791214404585"/>
    <n v="0.53220088893235828"/>
    <n v="0"/>
    <n v="0"/>
    <n v="1"/>
    <n v="1"/>
    <n v="6246357.5637813564"/>
    <n v="2893300.450631931"/>
    <n v="9930237.3264902625"/>
  </r>
  <r>
    <n v="3035"/>
    <x v="3036"/>
    <n v="3876001798.7357092"/>
    <n v="74699713.402982593"/>
    <n v="-2120113.1507009719"/>
    <n v="0"/>
    <n v="0"/>
    <n v="3035"/>
    <n v="8950000"/>
    <n v="10971000"/>
    <n v="3035"/>
    <n v="0"/>
    <n v="0"/>
    <n v="0.50576024696663124"/>
    <n v="0.53217721651627181"/>
    <n v="0"/>
    <n v="0"/>
    <n v="1"/>
    <n v="1"/>
    <n v="5690583.7558481712"/>
    <n v="2500000"/>
    <n v="7167541.406670535"/>
  </r>
  <r>
    <n v="3036"/>
    <x v="3037"/>
    <n v="3875999291.6231461"/>
    <n v="74560687.905997097"/>
    <n v="-2698912.0196678452"/>
    <n v="0"/>
    <n v="0"/>
    <n v="3036"/>
    <n v="7716000"/>
    <n v="8726000"/>
    <n v="3036"/>
    <n v="0"/>
    <n v="0"/>
    <n v="0.5056778629915365"/>
    <n v="0.53215621954250514"/>
    <n v="0"/>
    <n v="0"/>
    <n v="1"/>
    <n v="1"/>
    <n v="5537698.8635688229"/>
    <n v="2500000"/>
    <n v="5154272.8254995011"/>
  </r>
  <r>
    <n v="3037"/>
    <x v="3038"/>
    <n v="3875996784.5104108"/>
    <n v="74551260.910307333"/>
    <n v="-3271922.90007442"/>
    <n v="0"/>
    <n v="0"/>
    <n v="3037"/>
    <n v="7240000"/>
    <n v="8770000"/>
    <n v="3037"/>
    <n v="0"/>
    <n v="0"/>
    <n v="0.50562372095284702"/>
    <n v="0.53215243016726843"/>
    <n v="0"/>
    <n v="0"/>
    <n v="1"/>
    <n v="1"/>
    <n v="5393836.5671559479"/>
    <n v="2500000"/>
    <n v="3215123.7866339781"/>
  </r>
  <r>
    <n v="3038"/>
    <x v="3039"/>
    <n v="3875994277.3975229"/>
    <n v="74551260.910307333"/>
    <n v="9836141.3281949926"/>
    <n v="0"/>
    <n v="0"/>
    <n v="3038"/>
    <n v="6700000"/>
    <n v="8388000"/>
    <n v="3038"/>
    <n v="0"/>
    <n v="0"/>
    <n v="0.50557965133643168"/>
    <n v="0.53214758779162352"/>
    <n v="0"/>
    <n v="0"/>
    <n v="1"/>
    <n v="1"/>
    <n v="13814909.41622326"/>
    <n v="9289532.0329233818"/>
    <n v="14311876.42516152"/>
  </r>
  <r>
    <n v="3039"/>
    <x v="3040"/>
    <n v="3875991770.2844968"/>
    <n v="74920208.010779902"/>
    <n v="0"/>
    <n v="0"/>
    <n v="0"/>
    <n v="3039"/>
    <n v="6740000"/>
    <n v="7378000"/>
    <n v="3039"/>
    <n v="0"/>
    <n v="0"/>
    <n v="0.50556828215622163"/>
    <n v="0.5321298289138352"/>
    <n v="0"/>
    <n v="0"/>
    <n v="1"/>
    <n v="1"/>
    <n v="5909597.5252298536"/>
    <n v="3117886.2217238601"/>
    <n v="10386979.61898507"/>
  </r>
  <r>
    <n v="3040"/>
    <x v="3041"/>
    <n v="3875989263.1713471"/>
    <n v="74722697.772616923"/>
    <n v="-600000"/>
    <n v="0"/>
    <n v="0"/>
    <n v="3040"/>
    <n v="7583000"/>
    <n v="8193000"/>
    <n v="3040"/>
    <n v="0"/>
    <n v="0"/>
    <n v="0.50554399801025984"/>
    <n v="0.53213609252721183"/>
    <n v="0"/>
    <n v="0"/>
    <n v="1"/>
    <n v="1"/>
    <n v="5162366.1141109345"/>
    <n v="2500000"/>
    <n v="7504640.0634753462"/>
  </r>
  <r>
    <n v="3041"/>
    <x v="3042"/>
    <n v="3875986756.058084"/>
    <n v="74577651.52039969"/>
    <n v="-1194000.00013411"/>
    <n v="0"/>
    <n v="0"/>
    <n v="3041"/>
    <n v="8482000"/>
    <n v="8753000"/>
    <n v="3041"/>
    <n v="0"/>
    <n v="0"/>
    <n v="0.50549271692978825"/>
    <n v="0.53213444165308266"/>
    <n v="0"/>
    <n v="0"/>
    <n v="1"/>
    <n v="1"/>
    <n v="5040654.3105513556"/>
    <n v="2500000"/>
    <n v="5405845.6208304744"/>
  </r>
  <r>
    <n v="3042"/>
    <x v="3043"/>
    <n v="3875984248.9447212"/>
    <n v="74551260.910307333"/>
    <n v="-1782060.0003996489"/>
    <n v="0"/>
    <n v="0"/>
    <n v="3042"/>
    <n v="8154000"/>
    <n v="8913000"/>
    <n v="3042"/>
    <n v="0"/>
    <n v="0"/>
    <n v="0.50542140658114687"/>
    <n v="0.5321278085136939"/>
    <n v="0"/>
    <n v="0"/>
    <n v="1"/>
    <n v="1"/>
    <n v="4926125.403871418"/>
    <n v="2500000"/>
    <n v="3458102.7986026802"/>
  </r>
  <r>
    <n v="3043"/>
    <x v="3044"/>
    <n v="3875981741.8312669"/>
    <n v="74551260.910307333"/>
    <n v="-2364239.4007939738"/>
    <n v="0"/>
    <n v="0"/>
    <n v="3043"/>
    <n v="7840000"/>
    <n v="8571000"/>
    <n v="3043"/>
    <n v="0"/>
    <n v="0"/>
    <n v="0.50535759291021254"/>
    <n v="0.53211917829220234"/>
    <n v="0"/>
    <n v="0"/>
    <n v="1"/>
    <n v="1"/>
    <n v="4818355.4909978397"/>
    <n v="2500000"/>
    <n v="1523521.771389599"/>
  </r>
  <r>
    <n v="3044"/>
    <x v="3045"/>
    <n v="3875979234.717731"/>
    <n v="74551260.910307333"/>
    <n v="-2940597.0073144832"/>
    <n v="0"/>
    <n v="0"/>
    <n v="3044"/>
    <n v="7754000"/>
    <n v="8479000"/>
    <n v="3044"/>
    <n v="0"/>
    <n v="0"/>
    <n v="0.50530075255241136"/>
    <n v="0.53211276043647615"/>
    <n v="0"/>
    <n v="0"/>
    <n v="1"/>
    <n v="1"/>
    <n v="4716945.6857577004"/>
    <n v="2500000"/>
    <n v="-391713.44598376309"/>
  </r>
  <r>
    <n v="3045"/>
    <x v="3046"/>
    <n v="3875976727.6041231"/>
    <n v="74551260.910307333"/>
    <n v="87583.96210138686"/>
    <n v="0"/>
    <n v="0"/>
    <n v="3045"/>
    <n v="7734000"/>
    <n v="8470000"/>
    <n v="3045"/>
    <n v="0"/>
    <n v="0"/>
    <n v="0.50524578740873882"/>
    <n v="0.5321065230031724"/>
    <n v="0"/>
    <n v="0"/>
    <n v="1"/>
    <n v="1"/>
    <n v="4621520.6424906906"/>
    <n v="2500000"/>
    <n v="-2287796.3116114801"/>
  </r>
  <r>
    <n v="3046"/>
    <x v="3047"/>
    <n v="3875974220.490448"/>
    <n v="74551260.910307333"/>
    <n v="-557083.8585507439"/>
    <n v="0"/>
    <n v="0"/>
    <n v="3046"/>
    <n v="7648000"/>
    <n v="8079000"/>
    <n v="3046"/>
    <n v="0"/>
    <n v="0"/>
    <n v="0.50519125625121797"/>
    <n v="0.53209980345116892"/>
    <n v="0"/>
    <n v="0"/>
    <n v="1"/>
    <n v="1"/>
    <n v="4533157.4647649731"/>
    <n v="2500000"/>
    <n v="-4164918.3490067269"/>
  </r>
  <r>
    <n v="3047"/>
    <x v="3048"/>
    <n v="3875971713.3767128"/>
    <n v="74551260.910307333"/>
    <n v="-1151513.0200897539"/>
    <n v="0"/>
    <n v="0"/>
    <n v="3047"/>
    <n v="7159000"/>
    <n v="7785000"/>
    <n v="3047"/>
    <n v="0"/>
    <n v="0"/>
    <n v="0.50513858194926831"/>
    <n v="0.53209587164140193"/>
    <n v="0"/>
    <n v="0"/>
    <n v="1"/>
    <n v="1"/>
    <n v="4448578.7962987227"/>
    <n v="2500000"/>
    <n v="-5629306.666447592"/>
  </r>
  <r>
    <n v="3048"/>
    <x v="3049"/>
    <n v="3875969206.2629251"/>
    <n v="74551260.910307333"/>
    <n v="-300487.89014624001"/>
    <n v="0"/>
    <n v="0"/>
    <n v="3048"/>
    <n v="6889000"/>
    <n v="7303000"/>
    <n v="3048"/>
    <n v="0"/>
    <n v="0"/>
    <n v="0.50509618219735586"/>
    <n v="0.53209392288883206"/>
    <n v="0"/>
    <n v="0"/>
    <n v="1"/>
    <n v="1"/>
    <n v="4368991.589926064"/>
    <n v="2500000"/>
    <n v="-6291126.1010413636"/>
  </r>
  <r>
    <n v="3049"/>
    <x v="3050"/>
    <n v="3875966699.1490889"/>
    <n v="74551260.910307333"/>
    <n v="-897483.0113119419"/>
    <n v="0"/>
    <n v="0"/>
    <n v="3049"/>
    <n v="6044000"/>
    <n v="6575000"/>
    <n v="3049"/>
    <n v="0"/>
    <n v="0"/>
    <n v="0.50505924904234278"/>
    <n v="0.53209548286334374"/>
    <n v="0"/>
    <n v="0"/>
    <n v="1"/>
    <n v="1"/>
    <n v="4294101.2714442648"/>
    <n v="2500000"/>
    <n v="-8128214.8414371274"/>
  </r>
  <r>
    <n v="3050"/>
    <x v="3051"/>
    <n v="3875964192.0352082"/>
    <n v="74551260.910307333"/>
    <n v="-1488508.181399425"/>
    <n v="0"/>
    <n v="0"/>
    <n v="3050"/>
    <n v="7178000"/>
    <n v="8692000"/>
    <n v="3050"/>
    <n v="0"/>
    <n v="0"/>
    <n v="0.50503847418653414"/>
    <n v="0.53210234737769091"/>
    <n v="0"/>
    <n v="0"/>
    <n v="1"/>
    <n v="1"/>
    <n v="4223630.6511281813"/>
    <n v="2500000"/>
    <n v="-9946932.694839552"/>
  </r>
  <r>
    <n v="3051"/>
    <x v="3052"/>
    <n v="3875961684.9212909"/>
    <n v="74551260.910307333"/>
    <n v="31035106.900081862"/>
    <n v="0"/>
    <n v="0"/>
    <n v="3051"/>
    <n v="8015000"/>
    <n v="9722000"/>
    <n v="3051"/>
    <n v="0"/>
    <n v="0"/>
    <n v="0.50499568498960434"/>
    <n v="0.5320911090205811"/>
    <n v="0"/>
    <n v="0"/>
    <n v="1"/>
    <n v="1"/>
    <n v="17061398.887266129"/>
    <n v="8535968.7414424792"/>
    <n v="3223111.629885532"/>
  </r>
  <r>
    <n v="3052"/>
    <x v="3053"/>
    <n v="3875959177.8073359"/>
    <n v="74551260.910307333"/>
    <n v="4443834.0241782591"/>
    <n v="0"/>
    <n v="0"/>
    <n v="3052"/>
    <n v="6665000"/>
    <n v="7445000"/>
    <n v="3052"/>
    <n v="0"/>
    <n v="0"/>
    <n v="0.50499515616269774"/>
    <n v="0.53205169609442104"/>
    <n v="0"/>
    <n v="0"/>
    <n v="1"/>
    <n v="1"/>
    <n v="5071081.1429751292"/>
    <n v="2500000"/>
    <n v="1710377.1961890869"/>
  </r>
  <r>
    <n v="3053"/>
    <x v="3054"/>
    <n v="3875956670.6933508"/>
    <n v="74551260.910307333"/>
    <n v="0"/>
    <n v="0"/>
    <n v="0"/>
    <n v="3053"/>
    <n v="9642000"/>
    <n v="13397000"/>
    <n v="3053"/>
    <n v="0"/>
    <n v="0"/>
    <n v="0.50496264742649366"/>
    <n v="0.53205506168304639"/>
    <n v="0"/>
    <n v="0"/>
    <n v="1"/>
    <n v="1"/>
    <n v="4585686.4496741556"/>
    <n v="2500000"/>
    <n v="-206726.57539050441"/>
  </r>
  <r>
    <n v="3054"/>
    <x v="3055"/>
    <n v="3875954163.5793371"/>
    <n v="74551260.910307333"/>
    <n v="62018685"/>
    <n v="0"/>
    <n v="0"/>
    <n v="3054"/>
    <n v="16407000"/>
    <n v="21868000"/>
    <n v="3054"/>
    <n v="0"/>
    <n v="0"/>
    <n v="0.5048630876666127"/>
    <n v="0.5319960279150151"/>
    <n v="0"/>
    <n v="0"/>
    <n v="1"/>
    <n v="1"/>
    <n v="38741754.06642098"/>
    <n v="22419923.416235439"/>
    <n v="31776115.690317199"/>
  </r>
  <r>
    <n v="3055"/>
    <x v="3056"/>
    <n v="3875951656.4652982"/>
    <n v="75799050.494273469"/>
    <n v="16766317.855827469"/>
    <n v="0"/>
    <n v="0"/>
    <n v="3055"/>
    <n v="10577000"/>
    <n v="12662000"/>
    <n v="3055"/>
    <n v="0"/>
    <n v="0"/>
    <n v="0.50485863710667134"/>
    <n v="0.53181175035728034"/>
    <n v="0"/>
    <n v="0"/>
    <n v="1"/>
    <n v="1"/>
    <n v="15421888.533325691"/>
    <n v="9059032.0380185153"/>
    <n v="26232774.59568616"/>
  </r>
  <r>
    <n v="3056"/>
    <x v="3057"/>
    <n v="3875949149.3512349"/>
    <n v="75520096.250662208"/>
    <n v="0"/>
    <n v="0"/>
    <n v="0"/>
    <n v="3056"/>
    <n v="8503000"/>
    <n v="10083000"/>
    <n v="3056"/>
    <n v="0"/>
    <n v="0"/>
    <n v="0.50485995801025396"/>
    <n v="0.53180602270407495"/>
    <n v="0"/>
    <n v="0"/>
    <n v="1"/>
    <n v="1"/>
    <n v="8635270.8998975307"/>
    <n v="5570568.0469151437"/>
    <n v="19037663.857287001"/>
  </r>
  <r>
    <n v="3057"/>
    <x v="3058"/>
    <n v="3875946642.2371531"/>
    <n v="75158020.989647999"/>
    <n v="-600000"/>
    <n v="0"/>
    <n v="0"/>
    <n v="3057"/>
    <n v="7280000"/>
    <n v="7845000"/>
    <n v="3057"/>
    <n v="0"/>
    <n v="0"/>
    <n v="0.50484293315308348"/>
    <n v="0.5318058342995311"/>
    <n v="0"/>
    <n v="0"/>
    <n v="1"/>
    <n v="1"/>
    <n v="6942713.0156867467"/>
    <n v="4023466.1161465771"/>
    <n v="13814118.042020909"/>
  </r>
  <r>
    <n v="3058"/>
    <x v="3059"/>
    <n v="3875944135.1230502"/>
    <n v="74895159.612909406"/>
    <n v="-1194000.00013411"/>
    <n v="0"/>
    <n v="0"/>
    <n v="3058"/>
    <n v="6877000"/>
    <n v="7497000"/>
    <n v="3058"/>
    <n v="0"/>
    <n v="0"/>
    <n v="0.50482248021241349"/>
    <n v="0.53181163456476255"/>
    <n v="0"/>
    <n v="0"/>
    <n v="1"/>
    <n v="1"/>
    <n v="5703316.8046893654"/>
    <n v="2920941.6861155368"/>
    <n v="10031629.540389551"/>
  </r>
  <r>
    <n v="3059"/>
    <x v="3060"/>
    <n v="3875941628.0089321"/>
    <n v="74704815.702814683"/>
    <n v="-1782060.0003996489"/>
    <n v="0"/>
    <n v="0"/>
    <n v="3059"/>
    <n v="6559000"/>
    <n v="7007000"/>
    <n v="3059"/>
    <n v="0"/>
    <n v="0"/>
    <n v="0.50479279471156668"/>
    <n v="0.53181668980328567"/>
    <n v="0"/>
    <n v="0"/>
    <n v="1"/>
    <n v="1"/>
    <n v="5153580.9098696783"/>
    <n v="2500000"/>
    <n v="7255080.3169082198"/>
  </r>
  <r>
    <n v="3060"/>
    <x v="3061"/>
    <n v="3875939120.8947978"/>
    <n v="74565093.074301749"/>
    <n v="-2364239.4007939738"/>
    <n v="0"/>
    <n v="0"/>
    <n v="3060"/>
    <n v="6159000"/>
    <n v="6541000"/>
    <n v="3060"/>
    <n v="0"/>
    <n v="0"/>
    <n v="0.50476234996726266"/>
    <n v="0.53182327650637617"/>
    <n v="0"/>
    <n v="0"/>
    <n v="1"/>
    <n v="1"/>
    <n v="5032387.5705369515"/>
    <n v="2500000"/>
    <n v="5213827.5168967843"/>
  </r>
  <r>
    <n v="3061"/>
    <x v="3062"/>
    <n v="3875936613.7806501"/>
    <n v="74551260.910307333"/>
    <n v="-2940597.0073144832"/>
    <n v="0"/>
    <n v="0"/>
    <n v="3061"/>
    <n v="5813000"/>
    <n v="6118000"/>
    <n v="3061"/>
    <n v="0"/>
    <n v="0"/>
    <n v="0.50473946709956841"/>
    <n v="0.53183252971294959"/>
    <n v="0"/>
    <n v="0"/>
    <n v="1"/>
    <n v="1"/>
    <n v="4918346.5305989226"/>
    <n v="2500000"/>
    <n v="3261689.242893198"/>
  </r>
  <r>
    <n v="3062"/>
    <x v="3063"/>
    <n v="3875934106.666491"/>
    <n v="74551260.910307333"/>
    <n v="-3511191.0378986131"/>
    <n v="0"/>
    <n v="0"/>
    <n v="3062"/>
    <n v="5637000"/>
    <n v="5840000"/>
    <n v="3062"/>
    <n v="0"/>
    <n v="0"/>
    <n v="0.5047228653135285"/>
    <n v="0.53184417272418827"/>
    <n v="0"/>
    <n v="0"/>
    <n v="1"/>
    <n v="1"/>
    <n v="4811035.6927116811"/>
    <n v="2500000"/>
    <n v="1329072.35119331"/>
  </r>
  <r>
    <n v="3063"/>
    <x v="3064"/>
    <n v="3875931599.55232"/>
    <n v="74551260.910307333"/>
    <n v="-4076079.1283044401"/>
    <n v="0"/>
    <n v="0"/>
    <n v="3063"/>
    <n v="5569000"/>
    <n v="5643000"/>
    <n v="3063"/>
    <n v="0"/>
    <n v="0"/>
    <n v="0.50470936613857642"/>
    <n v="0.53185732576119116"/>
    <n v="0"/>
    <n v="0"/>
    <n v="1"/>
    <n v="1"/>
    <n v="4710057.8698654557"/>
    <n v="2500000"/>
    <n v="-584218.37202155218"/>
  </r>
  <r>
    <n v="3064"/>
    <x v="3065"/>
    <n v="3875929092.438139"/>
    <n v="74551260.910307333"/>
    <n v="-4635318.3379324703"/>
    <n v="0"/>
    <n v="0"/>
    <n v="3064"/>
    <n v="5398000"/>
    <n v="5418000"/>
    <n v="3064"/>
    <n v="0"/>
    <n v="0"/>
    <n v="0.50469704917590419"/>
    <n v="0.53187151974167812"/>
    <n v="0"/>
    <n v="0"/>
    <n v="1"/>
    <n v="1"/>
    <n v="4615039.3152859276"/>
    <n v="2500000"/>
    <n v="-2478376.18843192"/>
  </r>
  <r>
    <n v="3065"/>
    <x v="3066"/>
    <n v="3875926585.3239489"/>
    <n v="74551260.910307333"/>
    <n v="-5188965.1555892201"/>
    <n v="0"/>
    <n v="0"/>
    <n v="3065"/>
    <n v="5660000"/>
    <n v="5446000"/>
    <n v="3065"/>
    <n v="0"/>
    <n v="0"/>
    <n v="0.50468766342114457"/>
    <n v="0.53188694473311782"/>
    <n v="0"/>
    <n v="0"/>
    <n v="1"/>
    <n v="1"/>
    <n v="4525628.3390943352"/>
    <n v="2500000"/>
    <n v="-3565667.4271015609"/>
  </r>
  <r>
    <n v="3066"/>
    <x v="3067"/>
    <n v="3875924078.2097521"/>
    <n v="74551260.910307333"/>
    <n v="-2138300.505193152"/>
    <n v="0"/>
    <n v="0"/>
    <n v="3066"/>
    <n v="6353000"/>
    <n v="6152000"/>
    <n v="3066"/>
    <n v="0"/>
    <n v="0"/>
    <n v="0.5046737633726921"/>
    <n v="0.5319020795196483"/>
    <n v="0"/>
    <n v="0"/>
    <n v="1"/>
    <n v="1"/>
    <n v="4894918.1631483417"/>
    <n v="2953424.1565421149"/>
    <n v="-3066235.753627534"/>
  </r>
  <r>
    <n v="3067"/>
    <x v="3068"/>
    <n v="3875921571.0955472"/>
    <n v="74551260.910307333"/>
    <n v="-2716917.5006191679"/>
    <n v="0"/>
    <n v="0"/>
    <n v="3067"/>
    <n v="5564000"/>
    <n v="5732000"/>
    <n v="3067"/>
    <n v="0"/>
    <n v="0"/>
    <n v="0.50465381865055026"/>
    <n v="0.53191346526713967"/>
    <n v="0"/>
    <n v="0"/>
    <n v="1"/>
    <n v="1"/>
    <n v="4477858.687021018"/>
    <n v="2615533.773570105"/>
    <n v="-3359723.3967766161"/>
  </r>
  <r>
    <n v="3068"/>
    <x v="3069"/>
    <n v="3875919063.9813361"/>
    <n v="74551260.910307333"/>
    <n v="-3289748.3262202539"/>
    <n v="0"/>
    <n v="0"/>
    <n v="3068"/>
    <n v="5283000"/>
    <n v="5180000"/>
    <n v="3068"/>
    <n v="0"/>
    <n v="0"/>
    <n v="0.50464297579291006"/>
    <n v="0.53192670741012393"/>
    <n v="0"/>
    <n v="0"/>
    <n v="1"/>
    <n v="1"/>
    <n v="4287828.0329780038"/>
    <n v="2500000"/>
    <n v="-5226126.1635598056"/>
  </r>
  <r>
    <n v="3069"/>
    <x v="3070"/>
    <n v="3875916556.8671188"/>
    <n v="74551260.910307333"/>
    <n v="-3856850.8436933681"/>
    <n v="0"/>
    <n v="0"/>
    <n v="3069"/>
    <n v="4877000"/>
    <n v="5048000"/>
    <n v="3069"/>
    <n v="0"/>
    <n v="0"/>
    <n v="0.50463552918874255"/>
    <n v="0.53194317148165748"/>
    <n v="0"/>
    <n v="0"/>
    <n v="1"/>
    <n v="1"/>
    <n v="4217727.6316849459"/>
    <n v="2500000"/>
    <n v="-7073864.9030923378"/>
  </r>
  <r>
    <n v="3070"/>
    <x v="3071"/>
    <n v="3875914049.7528958"/>
    <n v="74551260.910307333"/>
    <n v="-4418282.3361185081"/>
    <n v="0"/>
    <n v="0"/>
    <n v="3070"/>
    <n v="4732000"/>
    <n v="4879000"/>
    <n v="3070"/>
    <n v="0"/>
    <n v="0"/>
    <n v="0.50463471135463034"/>
    <n v="0.53196037660527185"/>
    <n v="0"/>
    <n v="0"/>
    <n v="1"/>
    <n v="1"/>
    <n v="4151764.248651281"/>
    <n v="2500000"/>
    <n v="-8903126.2556425463"/>
  </r>
  <r>
    <n v="3071"/>
    <x v="3072"/>
    <n v="3875911542.638669"/>
    <n v="74551260.910307333"/>
    <n v="-4974099.513744886"/>
    <n v="0"/>
    <n v="0"/>
    <n v="3071"/>
    <n v="4853000"/>
    <n v="4848000"/>
    <n v="3071"/>
    <n v="0"/>
    <n v="0"/>
    <n v="0.50463618036644187"/>
    <n v="0.53197856736863081"/>
    <n v="0"/>
    <n v="0"/>
    <n v="1"/>
    <n v="1"/>
    <n v="4089693.7352022091"/>
    <n v="2500000"/>
    <n v="-10714094.99507612"/>
  </r>
  <r>
    <n v="3072"/>
    <x v="3073"/>
    <n v="3875909035.5244379"/>
    <n v="74551260.910307333"/>
    <n v="-5524358.5197192347"/>
    <n v="0"/>
    <n v="0"/>
    <n v="3072"/>
    <n v="4671000"/>
    <n v="4819000"/>
    <n v="3072"/>
    <n v="0"/>
    <n v="0"/>
    <n v="0.5046357439771485"/>
    <n v="0.53199688187462102"/>
    <n v="0"/>
    <n v="0"/>
    <n v="1"/>
    <n v="1"/>
    <n v="4031286.3512470061"/>
    <n v="2500000"/>
    <n v="-12506954.047520149"/>
  </r>
  <r>
    <n v="3073"/>
    <x v="3074"/>
    <n v="3875906528.410202"/>
    <n v="74551260.910307333"/>
    <n v="-6069114.9357568324"/>
    <n v="0"/>
    <n v="0"/>
    <n v="3073"/>
    <n v="4773000"/>
    <n v="4718000"/>
    <n v="3073"/>
    <n v="0"/>
    <n v="0"/>
    <n v="0.50463816223781255"/>
    <n v="0.53201531088345111"/>
    <n v="0"/>
    <n v="0"/>
    <n v="1"/>
    <n v="1"/>
    <n v="3976325.9149475782"/>
    <n v="2500000"/>
    <n v="-14281884.50984047"/>
  </r>
  <r>
    <n v="3074"/>
    <x v="3075"/>
    <n v="3875904021.2959638"/>
    <n v="74551260.910307333"/>
    <n v="-6608423.7877558172"/>
    <n v="0"/>
    <n v="0"/>
    <n v="3074"/>
    <n v="4820000"/>
    <n v="4729000"/>
    <n v="3074"/>
    <n v="0"/>
    <n v="0"/>
    <n v="0.50463898879476354"/>
    <n v="0.53203432267511674"/>
    <n v="0"/>
    <n v="0"/>
    <n v="1"/>
    <n v="1"/>
    <n v="3924609.002569851"/>
    <n v="2500000"/>
    <n v="-16039065.667934321"/>
  </r>
  <r>
    <n v="3075"/>
    <x v="3076"/>
    <n v="3875901514.1817222"/>
    <n v="74551260.910307333"/>
    <n v="-7142339.5513553564"/>
    <n v="0"/>
    <n v="0"/>
    <n v="3075"/>
    <n v="4759000"/>
    <n v="4711000"/>
    <n v="3075"/>
    <n v="0"/>
    <n v="0"/>
    <n v="0.50463907489958215"/>
    <n v="0.53205320032363546"/>
    <n v="0"/>
    <n v="0"/>
    <n v="1"/>
    <n v="1"/>
    <n v="3875944.1955564232"/>
    <n v="2500000"/>
    <n v="-17778675.014839981"/>
  </r>
  <r>
    <n v="3076"/>
    <x v="3077"/>
    <n v="3875899007.0674772"/>
    <n v="74551260.910307333"/>
    <n v="-7670916.15743824"/>
    <n v="0"/>
    <n v="0"/>
    <n v="3076"/>
    <n v="4676000"/>
    <n v="4567000"/>
    <n v="3076"/>
    <n v="0"/>
    <n v="0"/>
    <n v="0.50464012108359113"/>
    <n v="0.53207213290191135"/>
    <n v="0"/>
    <n v="0"/>
    <n v="1"/>
    <n v="1"/>
    <n v="3830151.372033684"/>
    <n v="2500000"/>
    <n v="-19500888.268665429"/>
  </r>
  <r>
    <n v="3077"/>
    <x v="3078"/>
    <n v="3875896499.9532299"/>
    <n v="74551260.910307333"/>
    <n v="-8194206.9975784412"/>
    <n v="0"/>
    <n v="0"/>
    <n v="3077"/>
    <n v="4423000"/>
    <n v="4559000"/>
    <n v="3077"/>
    <n v="0"/>
    <n v="0"/>
    <n v="0.50464246149483305"/>
    <n v="0.53209195158514189"/>
    <n v="0"/>
    <n v="0"/>
    <n v="1"/>
    <n v="1"/>
    <n v="3787061.0401310818"/>
    <n v="2500000"/>
    <n v="-21205879.39033756"/>
  </r>
  <r>
    <n v="3078"/>
    <x v="3079"/>
    <n v="3875893992.8389812"/>
    <n v="74551260.910307333"/>
    <n v="-8712264.9294342045"/>
    <n v="0"/>
    <n v="0"/>
    <n v="3078"/>
    <n v="4262000"/>
    <n v="4429000"/>
    <n v="3078"/>
    <n v="0"/>
    <n v="0"/>
    <n v="0.50464866128026253"/>
    <n v="0.53211177106086904"/>
    <n v="0"/>
    <n v="0"/>
    <n v="1"/>
    <n v="1"/>
    <n v="3746513.7106449571"/>
    <n v="2500000"/>
    <n v="-22893820.601174071"/>
  </r>
  <r>
    <n v="3079"/>
    <x v="3080"/>
    <n v="3875891485.7247291"/>
    <n v="74551260.910307333"/>
    <n v="-9225142.282087205"/>
    <n v="0"/>
    <n v="0"/>
    <n v="3079"/>
    <n v="5969000"/>
    <n v="5856000"/>
    <n v="3079"/>
    <n v="0"/>
    <n v="0"/>
    <n v="0.50465724955408742"/>
    <n v="0.53213239649853761"/>
    <n v="0"/>
    <n v="0"/>
    <n v="1"/>
    <n v="1"/>
    <n v="3708359.3067250131"/>
    <n v="2500000"/>
    <n v="-24170919.9002795"/>
  </r>
  <r>
    <n v="3080"/>
    <x v="3081"/>
    <n v="3875888978.610476"/>
    <n v="74551260.910307333"/>
    <n v="4662209.1386716869"/>
    <n v="0"/>
    <n v="0"/>
    <n v="3080"/>
    <n v="5420000"/>
    <n v="5905000"/>
    <n v="3080"/>
    <n v="0"/>
    <n v="0"/>
    <n v="0.50463785314777243"/>
    <n v="0.53214273238159437"/>
    <n v="0"/>
    <n v="0"/>
    <n v="1"/>
    <n v="1"/>
    <n v="9883869.1563311219"/>
    <n v="8189525.1118310587"/>
    <n v="-11646560.706679329"/>
  </r>
  <r>
    <n v="3081"/>
    <x v="3082"/>
    <n v="3875886471.4962201"/>
    <n v="74551260.910307333"/>
    <n v="0"/>
    <n v="0"/>
    <n v="0"/>
    <n v="3081"/>
    <n v="4373000"/>
    <n v="4758000"/>
    <n v="3081"/>
    <n v="0"/>
    <n v="0"/>
    <n v="0.50462980558206727"/>
    <n v="0.53214423539393463"/>
    <n v="0"/>
    <n v="0"/>
    <n v="1"/>
    <n v="1"/>
    <n v="3714809.366354987"/>
    <n v="2500000"/>
    <n v="-13430095.102215741"/>
  </r>
  <r>
    <n v="3082"/>
    <x v="3083"/>
    <n v="3875883964.3819628"/>
    <n v="74551260.910307333"/>
    <n v="-600000"/>
    <n v="0"/>
    <n v="0"/>
    <n v="3082"/>
    <n v="3847000"/>
    <n v="4323000"/>
    <n v="3082"/>
    <n v="0"/>
    <n v="0"/>
    <n v="0.50463675264621921"/>
    <n v="0.53216261191634584"/>
    <n v="0"/>
    <n v="0"/>
    <n v="1"/>
    <n v="1"/>
    <n v="3678526.0137958098"/>
    <n v="2500000"/>
    <n v="-15195794.154195439"/>
  </r>
  <r>
    <n v="3083"/>
    <x v="3084"/>
    <n v="3875881457.2677059"/>
    <n v="74551260.910307333"/>
    <n v="-1194000.00013411"/>
    <n v="0"/>
    <n v="0"/>
    <n v="3083"/>
    <n v="3686000"/>
    <n v="4258000"/>
    <n v="3083"/>
    <n v="0"/>
    <n v="0"/>
    <n v="0.5046512569686985"/>
    <n v="0.53218385676321311"/>
    <n v="0"/>
    <n v="0"/>
    <n v="1"/>
    <n v="1"/>
    <n v="3644383.945584232"/>
    <n v="2500000"/>
    <n v="-16943836.21605001"/>
  </r>
  <r>
    <n v="3084"/>
    <x v="3085"/>
    <n v="3875878950.1534462"/>
    <n v="74551260.910307333"/>
    <n v="5415489.9996003509"/>
    <n v="0"/>
    <n v="0"/>
    <n v="3084"/>
    <n v="3411000"/>
    <n v="3957000"/>
    <n v="3084"/>
    <n v="0"/>
    <n v="0"/>
    <n v="0.50466796200026698"/>
    <n v="0.53220549272232076"/>
    <n v="0"/>
    <n v="0"/>
    <n v="1"/>
    <n v="1"/>
    <n v="5112455.4534355784"/>
    <n v="3297046.0115766008"/>
    <n v="-15522697.857676759"/>
  </r>
  <r>
    <n v="3085"/>
    <x v="3086"/>
    <n v="3875876443.039186"/>
    <n v="74551260.910307333"/>
    <n v="0"/>
    <n v="0"/>
    <n v="0"/>
    <n v="3085"/>
    <n v="2950000"/>
    <n v="3626000"/>
    <n v="3085"/>
    <n v="0"/>
    <n v="0"/>
    <n v="0.50468993516927785"/>
    <n v="0.53222811238064538"/>
    <n v="0"/>
    <n v="0"/>
    <n v="1"/>
    <n v="1"/>
    <n v="3670463.8021907918"/>
    <n v="2500000"/>
    <n v="-17267470.882569581"/>
  </r>
  <r>
    <n v="3086"/>
    <x v="3087"/>
    <n v="3875873935.9249258"/>
    <n v="74551260.910307333"/>
    <n v="-600000"/>
    <n v="0"/>
    <n v="0"/>
    <n v="3086"/>
    <n v="2913000"/>
    <n v="3376000"/>
    <n v="3086"/>
    <n v="0"/>
    <n v="0"/>
    <n v="0.5047160363623211"/>
    <n v="0.53225372120179915"/>
    <n v="0"/>
    <n v="0"/>
    <n v="1"/>
    <n v="1"/>
    <n v="3636797.530351358"/>
    <n v="2500000"/>
    <n v="-18994796.177603461"/>
  </r>
  <r>
    <n v="3087"/>
    <x v="3088"/>
    <n v="3875871428.8106642"/>
    <n v="74551260.910307333"/>
    <n v="-1194000.00013411"/>
    <n v="0"/>
    <n v="0"/>
    <n v="3087"/>
    <n v="3184000"/>
    <n v="3307000"/>
    <n v="3087"/>
    <n v="0"/>
    <n v="0"/>
    <n v="0.50474257842527126"/>
    <n v="0.5322808149787428"/>
    <n v="0"/>
    <n v="0"/>
    <n v="1"/>
    <n v="1"/>
    <n v="3605118.094232637"/>
    <n v="2500000"/>
    <n v="-20704848.2200731"/>
  </r>
  <r>
    <n v="3088"/>
    <x v="3089"/>
    <n v="3875868921.6964021"/>
    <n v="74551260.910307333"/>
    <n v="-1782060.0003996489"/>
    <n v="0"/>
    <n v="0"/>
    <n v="3088"/>
    <n v="3726000"/>
    <n v="3260000"/>
    <n v="3088"/>
    <n v="0"/>
    <n v="0"/>
    <n v="0.50476580454119069"/>
    <n v="0.5323083220635485"/>
    <n v="0"/>
    <n v="0"/>
    <n v="1"/>
    <n v="1"/>
    <n v="3575308.2395036509"/>
    <n v="2500000"/>
    <n v="-22397799.74250026"/>
  </r>
  <r>
    <n v="3089"/>
    <x v="3090"/>
    <n v="3875866414.5821381"/>
    <n v="74551260.910307333"/>
    <n v="-2364239.4007939738"/>
    <n v="0"/>
    <n v="0"/>
    <n v="3089"/>
    <n v="4063000"/>
    <n v="2949000"/>
    <n v="3089"/>
    <n v="0"/>
    <n v="0"/>
    <n v="0.50478195910843682"/>
    <n v="0.53233611430979189"/>
    <n v="0"/>
    <n v="0"/>
    <n v="1"/>
    <n v="1"/>
    <n v="3547257.6316698152"/>
    <n v="2500000"/>
    <n v="-24073821.750081562"/>
  </r>
  <r>
    <n v="3090"/>
    <x v="3091"/>
    <n v="3875863907.4678731"/>
    <n v="74551260.910307333"/>
    <n v="-2940597.0073144832"/>
    <n v="0"/>
    <n v="0"/>
    <n v="3090"/>
    <n v="4063000"/>
    <n v="3029000"/>
    <n v="3090"/>
    <n v="0"/>
    <n v="0"/>
    <n v="0.50479341892999163"/>
    <n v="0.53236570650973447"/>
    <n v="0"/>
    <n v="0"/>
    <n v="1"/>
    <n v="1"/>
    <n v="3520862.4476945461"/>
    <n v="2500000"/>
    <n v="-25733083.537961662"/>
  </r>
  <r>
    <n v="3091"/>
    <x v="3092"/>
    <n v="3875861400.3536091"/>
    <n v="74551260.910307333"/>
    <n v="-3511191.0378986131"/>
    <n v="0"/>
    <n v="0"/>
    <n v="3091"/>
    <n v="4198000"/>
    <n v="3033000"/>
    <n v="3091"/>
    <n v="0"/>
    <n v="0"/>
    <n v="0.50480487799569618"/>
    <n v="0.53239486247925505"/>
    <n v="0"/>
    <n v="0"/>
    <n v="1"/>
    <n v="1"/>
    <n v="3496024.991721563"/>
    <n v="2500000"/>
    <n v="-27375752.708333839"/>
  </r>
  <r>
    <n v="3092"/>
    <x v="3093"/>
    <n v="3875858893.2393432"/>
    <n v="74551260.910307333"/>
    <n v="-4076079.1283044401"/>
    <n v="0"/>
    <n v="0"/>
    <n v="3092"/>
    <n v="5027000"/>
    <n v="3770000"/>
    <n v="3092"/>
    <n v="0"/>
    <n v="0"/>
    <n v="0.50481439213502388"/>
    <n v="0.53242400997169881"/>
    <n v="0"/>
    <n v="0"/>
    <n v="1"/>
    <n v="1"/>
    <n v="3472653.333475579"/>
    <n v="2500000"/>
    <n v="-29001995.187369458"/>
  </r>
  <r>
    <n v="3093"/>
    <x v="3094"/>
    <n v="3875856386.1250768"/>
    <n v="74551260.910307333"/>
    <n v="6161006.6620675297"/>
    <n v="0"/>
    <n v="0"/>
    <n v="3093"/>
    <n v="6518000"/>
    <n v="6835000"/>
    <n v="3093"/>
    <n v="0"/>
    <n v="0"/>
    <n v="0.50481116284697558"/>
    <n v="0.53244866582595352"/>
    <n v="0"/>
    <n v="0"/>
    <n v="1"/>
    <n v="1"/>
    <n v="11940853.303507639"/>
    <n v="10107642.80537333"/>
    <n v="-12095737.741978209"/>
  </r>
  <r>
    <n v="3094"/>
    <x v="3095"/>
    <n v="3875853879.0108118"/>
    <n v="74551260.910307333"/>
    <n v="4318530"/>
    <n v="0"/>
    <n v="0"/>
    <n v="3094"/>
    <n v="4189000"/>
    <n v="4548000"/>
    <n v="3094"/>
    <n v="0"/>
    <n v="0"/>
    <n v="0.50478803119164506"/>
    <n v="0.53243849858695902"/>
    <n v="0"/>
    <n v="0"/>
    <n v="1"/>
    <n v="1"/>
    <n v="5248612.0725748269"/>
    <n v="3778846.2424864778"/>
    <n v="-9935155.3672620393"/>
  </r>
  <r>
    <n v="3095"/>
    <x v="3096"/>
    <n v="3835250600.3577881"/>
    <n v="74551260.910307333"/>
    <n v="0"/>
    <n v="0"/>
    <n v="0"/>
    <n v="3095"/>
    <n v="4176000"/>
    <n v="4410000"/>
    <n v="3095"/>
    <n v="0"/>
    <n v="0"/>
    <n v="0.50480302927510923"/>
    <n v="0.53245842661016107"/>
    <n v="0"/>
    <n v="0"/>
    <n v="1"/>
    <n v="1"/>
    <n v="3575692.6289115339"/>
    <n v="2500000"/>
    <n v="-11735803.815810099"/>
  </r>
  <r>
    <n v="3096"/>
    <x v="3097"/>
    <n v="3875848864.782279"/>
    <n v="74551260.910307333"/>
    <n v="-600000"/>
    <n v="0"/>
    <n v="0"/>
    <n v="3096"/>
    <n v="8000000"/>
    <n v="13509000"/>
    <n v="3096"/>
    <n v="0"/>
    <n v="0"/>
    <n v="0.50481286195591191"/>
    <n v="0.53247894709671018"/>
    <n v="0"/>
    <n v="0"/>
    <n v="1"/>
    <n v="1"/>
    <n v="3547619.336100582"/>
    <n v="2500000"/>
    <n v="-13124483.280275149"/>
  </r>
  <r>
    <n v="3097"/>
    <x v="3098"/>
    <n v="3875846357.6680112"/>
    <n v="74551260.910307333"/>
    <n v="68622234.99986589"/>
    <n v="0"/>
    <n v="0"/>
    <n v="3097"/>
    <n v="19182000"/>
    <n v="26265000"/>
    <n v="3097"/>
    <n v="0"/>
    <n v="0"/>
    <n v="0.50475255830277688"/>
    <n v="0.5324035560927538"/>
    <n v="0"/>
    <n v="0"/>
    <n v="1"/>
    <n v="1"/>
    <n v="37305393.037735522"/>
    <n v="20371326.695737708"/>
    <n v="20169424.049594041"/>
  </r>
  <r>
    <n v="3098"/>
    <x v="3099"/>
    <n v="3875843850.5537429"/>
    <n v="75214973.88195695"/>
    <n v="42980414.469891816"/>
    <n v="0"/>
    <n v="0"/>
    <n v="3098"/>
    <n v="9156000"/>
    <n v="13436000"/>
    <n v="3098"/>
    <n v="0"/>
    <n v="0"/>
    <n v="0.5048703463027836"/>
    <n v="0.53238231722631424"/>
    <n v="0"/>
    <n v="0"/>
    <n v="1"/>
    <n v="1"/>
    <n v="32364534.712917458"/>
    <n v="20504985.72708125"/>
    <n v="38699657.856135607"/>
  </r>
  <r>
    <n v="3099"/>
    <x v="3100"/>
    <n v="3875841343.439476"/>
    <n v="76147459.772181183"/>
    <n v="11852861.23289682"/>
    <n v="0"/>
    <n v="0"/>
    <n v="3099"/>
    <n v="6432000"/>
    <n v="8883000"/>
    <n v="3099"/>
    <n v="0"/>
    <n v="0"/>
    <n v="0.50461461605304436"/>
    <n v="0.53210813431396331"/>
    <n v="0"/>
    <n v="0"/>
    <n v="1"/>
    <n v="1"/>
    <n v="14661390.22714645"/>
    <n v="9679828.5452838931"/>
    <n v="30121106.559268501"/>
  </r>
  <r>
    <n v="3100"/>
    <x v="3101"/>
    <n v="3875838836.3252082"/>
    <n v="75715766.458086595"/>
    <n v="13675345"/>
    <n v="0"/>
    <n v="0"/>
    <n v="3100"/>
    <n v="9790000"/>
    <n v="15132000"/>
    <n v="3100"/>
    <n v="0"/>
    <n v="0"/>
    <n v="0.50459643293305112"/>
    <n v="0.53208616887702287"/>
    <n v="0"/>
    <n v="0"/>
    <n v="1"/>
    <n v="1"/>
    <n v="18170904.608956579"/>
    <n v="12682891.870789429"/>
    <n v="31364608.195690989"/>
  </r>
  <r>
    <n v="3101"/>
    <x v="3102"/>
    <n v="3794635114.7315331"/>
    <n v="75778342.448359609"/>
    <n v="22312405"/>
    <n v="0"/>
    <n v="0"/>
    <n v="3101"/>
    <n v="6582000"/>
    <n v="9666000"/>
    <n v="3101"/>
    <n v="0"/>
    <n v="0"/>
    <n v="0.50458247244049903"/>
    <n v="0.53208244740818023"/>
    <n v="0"/>
    <n v="0"/>
    <n v="1"/>
    <n v="1"/>
    <n v="22751699.094803311"/>
    <n v="15091659.37244048"/>
    <n v="35412531.214663491"/>
  </r>
  <r>
    <n v="3102"/>
    <x v="3103"/>
    <n v="3551029183.2444482"/>
    <n v="75982043.661162063"/>
    <n v="3608487.367409009"/>
    <n v="0"/>
    <n v="0"/>
    <n v="3102"/>
    <n v="13275000"/>
    <n v="13345000"/>
    <n v="3102"/>
    <n v="0"/>
    <n v="0"/>
    <n v="0.50444047711558659"/>
    <n v="0.53195316819128968"/>
    <n v="0"/>
    <n v="0"/>
    <n v="1"/>
    <n v="1"/>
    <n v="14381931.344558541"/>
    <n v="10993520.42133791"/>
    <n v="30872870.739956889"/>
  </r>
  <r>
    <n v="3103"/>
    <x v="3104"/>
    <n v="3442758755.2666459"/>
    <n v="75753597.038023502"/>
    <n v="7917305"/>
    <n v="0"/>
    <n v="0"/>
    <n v="3103"/>
    <n v="11737000"/>
    <n v="14131000"/>
    <n v="3103"/>
    <n v="0"/>
    <n v="0"/>
    <n v="0.50445625594845156"/>
    <n v="0.53195292594773702"/>
    <n v="0"/>
    <n v="0"/>
    <n v="1"/>
    <n v="1"/>
    <n v="18504592.225806199"/>
    <n v="14169127.61868846"/>
    <n v="33861772.398674078"/>
  </r>
  <r>
    <n v="3104"/>
    <x v="3105"/>
    <n v="3402156015.1494069"/>
    <n v="75904005.751325205"/>
    <n v="0"/>
    <n v="0"/>
    <n v="0"/>
    <n v="3104"/>
    <n v="6928000"/>
    <n v="8338000"/>
    <n v="3104"/>
    <n v="0"/>
    <n v="0"/>
    <n v="0.50445732006371169"/>
    <n v="0.53193977591027009"/>
    <n v="0"/>
    <n v="0"/>
    <n v="1"/>
    <n v="1"/>
    <n v="10260075.3680478"/>
    <n v="7243916.6593667334"/>
    <n v="24597171.807124808"/>
  </r>
  <r>
    <n v="3105"/>
    <x v="3106"/>
    <n v="3307419332.855854"/>
    <n v="75437788.788259536"/>
    <n v="-600000"/>
    <n v="0"/>
    <n v="0"/>
    <n v="3105"/>
    <n v="5556000"/>
    <n v="6626000"/>
    <n v="3105"/>
    <n v="0"/>
    <n v="0"/>
    <n v="0.50445854708648996"/>
    <n v="0.53194194592619071"/>
    <n v="0"/>
    <n v="0"/>
    <n v="1"/>
    <n v="1"/>
    <n v="8073894.9879224002"/>
    <n v="5200327.3701769654"/>
    <n v="17853272.932920981"/>
  </r>
  <r>
    <n v="3106"/>
    <x v="3107"/>
    <n v="3618687481.5887041"/>
    <n v="75098419.592438906"/>
    <n v="-1194000.00013411"/>
    <n v="0"/>
    <n v="0"/>
    <n v="3106"/>
    <n v="17740000"/>
    <n v="17972000"/>
    <n v="3106"/>
    <n v="0"/>
    <n v="0"/>
    <n v="0.5044648368780873"/>
    <n v="0.53195098332491408"/>
    <n v="0"/>
    <n v="0"/>
    <n v="1"/>
    <n v="1"/>
    <n v="6510948.9131215401"/>
    <n v="3771557.2854571599"/>
    <n v="12949213.29685973"/>
  </r>
  <r>
    <n v="3107"/>
    <x v="3108"/>
    <n v="3862287805.5451112"/>
    <n v="74851635.527910218"/>
    <n v="32766179.999600351"/>
    <n v="0"/>
    <n v="0"/>
    <n v="3107"/>
    <n v="144273000"/>
    <n v="114000000"/>
    <n v="3107"/>
    <n v="0"/>
    <n v="0"/>
    <n v="0.50416718782899161"/>
    <n v="0.53186272704386828"/>
    <n v="0"/>
    <n v="0"/>
    <n v="1"/>
    <n v="1"/>
    <n v="32027951.158893589"/>
    <n v="22130150.22988008"/>
    <n v="38561416.985698514"/>
  </r>
  <r>
    <n v="3108"/>
    <x v="3109"/>
    <n v="3466040334.6607332"/>
    <n v="76140503.159410894"/>
    <n v="746946040.87457323"/>
    <n v="64383559.439280257"/>
    <n v="345394885.31104589"/>
    <n v="3108"/>
    <n v="127819000"/>
    <n v="233694000"/>
    <n v="3108"/>
    <n v="2349.99991953373"/>
    <n v="12606.91331385318"/>
    <n v="0.4931569523579733"/>
    <n v="0.53045054508516909"/>
    <n v="0"/>
    <n v="0"/>
    <n v="1"/>
    <n v="1"/>
    <n v="389477428.35887152"/>
    <n v="207307171.20962721"/>
    <n v="292782858.05074269"/>
  </r>
  <r>
    <n v="3109"/>
    <x v="3110"/>
    <n v="3690433512.9869938"/>
    <n v="94114827.457481265"/>
    <n v="290174817.86257112"/>
    <n v="0"/>
    <n v="47930637.660808079"/>
    <n v="3109"/>
    <n v="60263000"/>
    <n v="87137000"/>
    <n v="3109"/>
    <n v="0"/>
    <n v="1749.4682746194951"/>
    <n v="0.49491978757978461"/>
    <n v="0.52956602344161929"/>
    <n v="0"/>
    <n v="0"/>
    <n v="1"/>
    <n v="1"/>
    <n v="182034756.44618341"/>
    <n v="97724625.570239201"/>
    <n v="237455061.13857359"/>
  </r>
  <r>
    <n v="3110"/>
    <x v="3111"/>
    <n v="3350694504.6635098"/>
    <n v="86149309.241628796"/>
    <n v="103321548.1363505"/>
    <n v="0"/>
    <n v="0"/>
    <n v="3110"/>
    <n v="30292000"/>
    <n v="43413000"/>
    <n v="3110"/>
    <n v="0"/>
    <n v="0"/>
    <n v="0.49486281353322142"/>
    <n v="0.52492354687528753"/>
    <n v="0"/>
    <n v="0"/>
    <n v="1"/>
    <n v="1"/>
    <n v="105720254.6724942"/>
    <n v="62489492.102397449"/>
    <n v="190539482.95406401"/>
  </r>
  <r>
    <n v="3111"/>
    <x v="3112"/>
    <n v="3478189486.5848689"/>
    <n v="83788404.617029712"/>
    <n v="23175660.658590332"/>
    <n v="0"/>
    <n v="0"/>
    <n v="3111"/>
    <n v="25049000"/>
    <n v="35878000"/>
    <n v="3111"/>
    <n v="0"/>
    <n v="0"/>
    <n v="0.49339661587844091"/>
    <n v="0.52243011800564387"/>
    <n v="0"/>
    <n v="0"/>
    <n v="1"/>
    <n v="1"/>
    <n v="65819530.162909307"/>
    <n v="41271317.109606378"/>
    <n v="139833090.10640961"/>
  </r>
  <r>
    <n v="3112"/>
    <x v="3113"/>
    <n v="3365648266.945261"/>
    <n v="81236737.08988215"/>
    <n v="32624059.352117918"/>
    <n v="0"/>
    <n v="0"/>
    <n v="3112"/>
    <n v="19001000"/>
    <n v="31973000"/>
    <n v="3112"/>
    <n v="0"/>
    <n v="0"/>
    <n v="0.49317707586002252"/>
    <n v="0.52197343615067981"/>
    <n v="0"/>
    <n v="0"/>
    <n v="1"/>
    <n v="1"/>
    <n v="66972006.205753908"/>
    <n v="40891318.19841367"/>
    <n v="118691871.55838411"/>
  </r>
  <r>
    <n v="3113"/>
    <x v="3114"/>
    <n v="3278886937.8978052"/>
    <n v="80172860.173703089"/>
    <n v="4124437.881453671"/>
    <n v="0"/>
    <n v="0"/>
    <n v="3113"/>
    <n v="14313000"/>
    <n v="21979000"/>
    <n v="3113"/>
    <n v="0"/>
    <n v="0"/>
    <n v="0.49239807733157881"/>
    <n v="0.52121795480175737"/>
    <n v="0"/>
    <n v="0"/>
    <n v="1"/>
    <n v="1"/>
    <n v="44197438.136861697"/>
    <n v="25517834.056389149"/>
    <n v="86755374.664632469"/>
  </r>
  <r>
    <n v="3114"/>
    <x v="3115"/>
    <n v="3418610971.2997689"/>
    <n v="78565738.911903366"/>
    <n v="2159265"/>
    <n v="0"/>
    <n v="0"/>
    <n v="3114"/>
    <n v="13115000"/>
    <n v="20712000"/>
    <n v="3114"/>
    <n v="0"/>
    <n v="0"/>
    <n v="0.49220089194182087"/>
    <n v="0.52089213291558567"/>
    <n v="0"/>
    <n v="0"/>
    <n v="1"/>
    <n v="1"/>
    <n v="35683940.558129743"/>
    <n v="18373279.614071"/>
    <n v="63110821.352295123"/>
  </r>
  <r>
    <n v="3115"/>
    <x v="3116"/>
    <n v="3330760854.8921628"/>
    <n v="77375888.175285801"/>
    <n v="13675345"/>
    <n v="0"/>
    <n v="0"/>
    <n v="3115"/>
    <n v="10446000"/>
    <n v="14401000"/>
    <n v="3115"/>
    <n v="0"/>
    <n v="0"/>
    <n v="0.49217297435705731"/>
    <n v="0.52075471882850943"/>
    <n v="0"/>
    <n v="0"/>
    <n v="1"/>
    <n v="1"/>
    <n v="40008743.646800503"/>
    <n v="20958253.469063479"/>
    <n v="57320364.019400097"/>
  </r>
  <r>
    <n v="3116"/>
    <x v="3117"/>
    <n v="3322698797.495131"/>
    <n v="77084498.448785767"/>
    <n v="0"/>
    <n v="0"/>
    <n v="0"/>
    <n v="3116"/>
    <n v="8789000"/>
    <n v="12525000"/>
    <n v="3116"/>
    <n v="0"/>
    <n v="0"/>
    <n v="0.49197274856642931"/>
    <n v="0.52027829375611812"/>
    <n v="0"/>
    <n v="0"/>
    <n v="1"/>
    <n v="1"/>
    <n v="27862637.90425485"/>
    <n v="12209648.65818204"/>
    <n v="41660118.681424357"/>
  </r>
  <r>
    <n v="3117"/>
    <x v="3118"/>
    <n v="3233806766.8046889"/>
    <n v="76296437.27440615"/>
    <n v="-600000"/>
    <n v="0"/>
    <n v="0"/>
    <n v="3117"/>
    <n v="7900000"/>
    <n v="10988000"/>
    <n v="3117"/>
    <n v="0"/>
    <n v="0"/>
    <n v="0.49195142259108832"/>
    <n v="0.52010677457698362"/>
    <n v="0"/>
    <n v="0"/>
    <n v="1"/>
    <n v="1"/>
    <n v="23580808.333184991"/>
    <n v="8816180.4976138715"/>
    <n v="30280114.36220907"/>
  </r>
  <r>
    <n v="3118"/>
    <x v="3119"/>
    <n v="3251828166.751205"/>
    <n v="75723768.112799957"/>
    <n v="-1194000.00013411"/>
    <n v="0"/>
    <n v="0"/>
    <n v="3118"/>
    <n v="7157000"/>
    <n v="9686000"/>
    <n v="3118"/>
    <n v="0"/>
    <n v="0"/>
    <n v="0.49194991298105872"/>
    <n v="0.5199915146973435"/>
    <n v="0"/>
    <n v="0"/>
    <n v="1"/>
    <n v="1"/>
    <n v="20329527.601041902"/>
    <n v="6400833.9814287303"/>
    <n v="21980973.09449913"/>
  </r>
  <r>
    <n v="3119"/>
    <x v="3120"/>
    <n v="3229305785.9583182"/>
    <n v="75306135.382748529"/>
    <n v="-1782060.0003996489"/>
    <n v="0"/>
    <n v="0"/>
    <n v="3119"/>
    <n v="6735000"/>
    <n v="9202000"/>
    <n v="3119"/>
    <n v="0"/>
    <n v="0"/>
    <n v="0.49194974336477221"/>
    <n v="0.51991087483983167"/>
    <n v="0"/>
    <n v="0"/>
    <n v="1"/>
    <n v="1"/>
    <n v="17784968.779095221"/>
    <n v="4642876.2039990686"/>
    <n v="15940186.024618279"/>
  </r>
  <r>
    <n v="3120"/>
    <x v="3121"/>
    <n v="3529166317.017487"/>
    <n v="75002148.462382525"/>
    <n v="-2364239.4007939738"/>
    <n v="0"/>
    <n v="0"/>
    <n v="3120"/>
    <n v="7639000"/>
    <n v="11497000"/>
    <n v="3120"/>
    <n v="0"/>
    <n v="0"/>
    <n v="0.49194344765749248"/>
    <n v="0.51986002374673512"/>
    <n v="0"/>
    <n v="0"/>
    <n v="1"/>
    <n v="1"/>
    <n v="15765283.49695676"/>
    <n v="3363370.2223647949"/>
    <n v="11543496.471593689"/>
  </r>
  <r>
    <n v="3121"/>
    <x v="3122"/>
    <n v="3385255122.77422"/>
    <n v="74780896.479558408"/>
    <n v="63996617.992685512"/>
    <n v="0"/>
    <n v="0"/>
    <n v="3121"/>
    <n v="8985000"/>
    <n v="14888000"/>
    <n v="3121"/>
    <n v="0"/>
    <n v="0"/>
    <n v="0.49190971456912758"/>
    <n v="0.51984685059947411"/>
    <n v="0"/>
    <n v="0"/>
    <n v="1"/>
    <n v="1"/>
    <n v="43880016.993831463"/>
    <n v="17374819.46152509"/>
    <n v="30827946.20375045"/>
  </r>
  <r>
    <n v="3122"/>
    <x v="3123"/>
    <n v="3227496302.9121251"/>
    <n v="75751336.327415392"/>
    <n v="12256461.758788669"/>
    <n v="0"/>
    <n v="0"/>
    <n v="3122"/>
    <n v="7569000"/>
    <n v="12901000"/>
    <n v="3122"/>
    <n v="0"/>
    <n v="0"/>
    <n v="0.49177964564340448"/>
    <n v="0.51923653466272812"/>
    <n v="0"/>
    <n v="0"/>
    <n v="1"/>
    <n v="1"/>
    <n v="21128800.487271499"/>
    <n v="6684349.5533228824"/>
    <n v="22410175.40279882"/>
  </r>
  <r>
    <n v="3123"/>
    <x v="3124"/>
    <n v="3190599169.1876521"/>
    <n v="75327733.874204144"/>
    <n v="0"/>
    <n v="0"/>
    <n v="0"/>
    <n v="3123"/>
    <n v="6660000"/>
    <n v="11422000"/>
    <n v="3123"/>
    <n v="0"/>
    <n v="0"/>
    <n v="0.49177848840888039"/>
    <n v="0.51918739760841937"/>
    <n v="0"/>
    <n v="0"/>
    <n v="1"/>
    <n v="1"/>
    <n v="16619467.782869671"/>
    <n v="5002578.5891513256"/>
    <n v="16665267.032754309"/>
  </r>
  <r>
    <n v="3124"/>
    <x v="3125"/>
    <n v="3166984884.269217"/>
    <n v="75038636.28096135"/>
    <n v="-600000"/>
    <n v="0"/>
    <n v="0"/>
    <n v="3124"/>
    <n v="4883000"/>
    <n v="7659000"/>
    <n v="3124"/>
    <n v="0"/>
    <n v="0"/>
    <n v="0.49177542402411939"/>
    <n v="0.51916784143583028"/>
    <n v="0"/>
    <n v="0"/>
    <n v="1"/>
    <n v="1"/>
    <n v="21302829.68497568"/>
    <n v="10336108.97696363"/>
    <n v="22328771.856713481"/>
  </r>
  <r>
    <n v="3125"/>
    <x v="3126"/>
    <n v="3183653869.892118"/>
    <n v="75323637.452165917"/>
    <n v="-1194000.00013411"/>
    <n v="0"/>
    <n v="0"/>
    <n v="3125"/>
    <n v="5283000"/>
    <n v="7667000"/>
    <n v="3125"/>
    <n v="0"/>
    <n v="0"/>
    <n v="0.4917301353511333"/>
    <n v="0.51903888872183346"/>
    <n v="0"/>
    <n v="0"/>
    <n v="1"/>
    <n v="1"/>
    <n v="17768397.852188081"/>
    <n v="7413475.5371662714"/>
    <n v="20147157.214856859"/>
  </r>
  <r>
    <n v="3126"/>
    <x v="3127"/>
    <n v="3362044205.8317289"/>
    <n v="75213853.361329466"/>
    <n v="-1062305.0003996489"/>
    <n v="0"/>
    <n v="0"/>
    <n v="3126"/>
    <n v="4330000"/>
    <n v="8859000"/>
    <n v="3126"/>
    <n v="0"/>
    <n v="0"/>
    <n v="0.49172935392138151"/>
    <n v="0.51897126793765369"/>
    <n v="0"/>
    <n v="0"/>
    <n v="1"/>
    <n v="1"/>
    <n v="14066724.753274171"/>
    <n v="4287495.1731267953"/>
    <n v="14621956.06843769"/>
  </r>
  <r>
    <n v="3127"/>
    <x v="3128"/>
    <n v="3216674133.4605341"/>
    <n v="74935811.963499516"/>
    <n v="-1651681.950633096"/>
    <n v="0"/>
    <n v="0"/>
    <n v="3127"/>
    <n v="4144000"/>
    <n v="9483000"/>
    <n v="3127"/>
    <n v="0"/>
    <n v="0"/>
    <n v="0.49174298024885638"/>
    <n v="0.51895510700519087"/>
    <n v="0"/>
    <n v="0"/>
    <n v="1"/>
    <n v="1"/>
    <n v="12330939.166560089"/>
    <n v="3093427.46077218"/>
    <n v="10623698.873770921"/>
  </r>
  <r>
    <n v="3128"/>
    <x v="3129"/>
    <n v="3192561836.8518152"/>
    <n v="74734610.054314867"/>
    <n v="-1515410.1314959449"/>
    <n v="0"/>
    <n v="0"/>
    <n v="3128"/>
    <n v="4546000"/>
    <n v="7238000"/>
    <n v="3128"/>
    <n v="0"/>
    <n v="0"/>
    <n v="0.49175592608394592"/>
    <n v="0.51895154155434575"/>
    <n v="0"/>
    <n v="0"/>
    <n v="1"/>
    <n v="1"/>
    <n v="11227763.644672381"/>
    <n v="2500000"/>
    <n v="7703520.1946452335"/>
  </r>
  <r>
    <n v="3129"/>
    <x v="3130"/>
    <n v="3114352394.1874828"/>
    <n v="74587659.646476135"/>
    <n v="-2100256.0305197062"/>
    <n v="0"/>
    <n v="0"/>
    <n v="3129"/>
    <n v="5421000"/>
    <n v="7513000"/>
    <n v="3129"/>
    <n v="0"/>
    <n v="0"/>
    <n v="0.49176027335055977"/>
    <n v="0.51894812738836027"/>
    <n v="0"/>
    <n v="0"/>
    <n v="1"/>
    <n v="1"/>
    <n v="12229764.828748301"/>
    <n v="3981666.150121741"/>
    <n v="9114697.0428073537"/>
  </r>
  <r>
    <n v="3130"/>
    <x v="3131"/>
    <n v="3117038073.6711669"/>
    <n v="74658673.456299603"/>
    <n v="-2679253.4706839528"/>
    <n v="0"/>
    <n v="0"/>
    <n v="3130"/>
    <n v="5267000"/>
    <n v="7420000"/>
    <n v="3130"/>
    <n v="0"/>
    <n v="0"/>
    <n v="0.49176335058764242"/>
    <n v="0.51893919063172511"/>
    <n v="0"/>
    <n v="0"/>
    <n v="1"/>
    <n v="1"/>
    <n v="10296741.43530871"/>
    <n v="2500000"/>
    <n v="6586943.2707151501"/>
  </r>
  <r>
    <n v="3131"/>
    <x v="3132"/>
    <n v="3133163163.2163091"/>
    <n v="74551260.910307333"/>
    <n v="-3252460.9365759729"/>
    <n v="0"/>
    <n v="0"/>
    <n v="3131"/>
    <n v="5366000"/>
    <n v="7224000"/>
    <n v="3131"/>
    <n v="0"/>
    <n v="0"/>
    <n v="0.49175686479481773"/>
    <n v="0.51894074520125233"/>
    <n v="0"/>
    <n v="0"/>
    <n v="1"/>
    <n v="1"/>
    <n v="9872021.3170667626"/>
    <n v="2500000"/>
    <n v="4645921.2737910524"/>
  </r>
  <r>
    <n v="3132"/>
    <x v="3133"/>
    <n v="3054679170.7940092"/>
    <n v="74551260.910307333"/>
    <n v="-3819936.3279371951"/>
    <n v="0"/>
    <n v="0"/>
    <n v="3132"/>
    <n v="3970000"/>
    <n v="5757000"/>
    <n v="3132"/>
    <n v="0"/>
    <n v="0"/>
    <n v="0.4917488176202035"/>
    <n v="0.51894387449447077"/>
    <n v="0"/>
    <n v="0"/>
    <n v="1"/>
    <n v="1"/>
    <n v="9472366.3175957147"/>
    <n v="2500000"/>
    <n v="2699462.0620915862"/>
  </r>
  <r>
    <n v="3133"/>
    <x v="3134"/>
    <n v="3286856760.9684091"/>
    <n v="74551260.910307333"/>
    <n v="-4381736.9655116452"/>
    <n v="0"/>
    <n v="0"/>
    <n v="3133"/>
    <n v="6477000"/>
    <n v="5423000"/>
    <n v="3133"/>
    <n v="0"/>
    <n v="0"/>
    <n v="0.49176113629171292"/>
    <n v="0.5189477947790706"/>
    <n v="0"/>
    <n v="0"/>
    <n v="1"/>
    <n v="1"/>
    <n v="9096297.2035086453"/>
    <n v="2500000"/>
    <n v="772467.44207404717"/>
  </r>
  <r>
    <n v="3134"/>
    <x v="3135"/>
    <n v="3221785223.09762"/>
    <n v="74551260.910307333"/>
    <n v="19533750.403164081"/>
    <n v="0"/>
    <n v="0"/>
    <n v="3134"/>
    <n v="6838000"/>
    <n v="9975000"/>
    <n v="3134"/>
    <n v="0"/>
    <n v="0"/>
    <n v="0.49173433792101401"/>
    <n v="0.51895346038504608"/>
    <n v="0"/>
    <n v="0"/>
    <n v="1"/>
    <n v="1"/>
    <n v="15735526.37031644"/>
    <n v="5392613.9614591431"/>
    <n v="6743992.7678259667"/>
  </r>
  <r>
    <n v="3135"/>
    <x v="3136"/>
    <n v="3278285406.2711611"/>
    <n v="74551260.910307333"/>
    <n v="702868.74057555571"/>
    <n v="0"/>
    <n v="0"/>
    <n v="3135"/>
    <n v="4259000"/>
    <n v="5534000"/>
    <n v="3135"/>
    <n v="0"/>
    <n v="0"/>
    <n v="0.49173203231112539"/>
    <n v="0.51893080160470006"/>
    <n v="0"/>
    <n v="0"/>
    <n v="1"/>
    <n v="1"/>
    <n v="8728428.7484991178"/>
    <n v="2500000"/>
    <n v="4793681.8320231345"/>
  </r>
  <r>
    <n v="3136"/>
    <x v="3137"/>
    <n v="3226631584.3193951"/>
    <n v="74551260.910307333"/>
    <n v="-255594.31696087419"/>
    <n v="0"/>
    <n v="0"/>
    <n v="3136"/>
    <n v="3658000"/>
    <n v="4142000"/>
    <n v="3136"/>
    <n v="0"/>
    <n v="0"/>
    <n v="0.49174042728124773"/>
    <n v="0.51893835245077158"/>
    <n v="0"/>
    <n v="0"/>
    <n v="1"/>
    <n v="1"/>
    <n v="8407741.8300213106"/>
    <n v="2500000"/>
    <n v="2845745.0147743742"/>
  </r>
  <r>
    <n v="3137"/>
    <x v="3138"/>
    <n v="3053268822.2996612"/>
    <n v="74551260.910307333"/>
    <n v="-853038.37384839531"/>
    <n v="0"/>
    <n v="0"/>
    <n v="3137"/>
    <n v="3671000"/>
    <n v="3658000"/>
    <n v="3137"/>
    <n v="0"/>
    <n v="0"/>
    <n v="0.49175680995225529"/>
    <n v="0.51894713880686161"/>
    <n v="0"/>
    <n v="0"/>
    <n v="1"/>
    <n v="1"/>
    <n v="8094502.1842860514"/>
    <n v="2500000"/>
    <n v="917287.56526270369"/>
  </r>
  <r>
    <n v="3138"/>
    <x v="3139"/>
    <n v="2933921455.0418119"/>
    <n v="74551260.910307333"/>
    <n v="-1444507.9903005799"/>
    <n v="0"/>
    <n v="0"/>
    <n v="3138"/>
    <n v="3931000"/>
    <n v="3752000"/>
    <n v="3138"/>
    <n v="0"/>
    <n v="0"/>
    <n v="0.49177302561000652"/>
    <n v="0.51895761529464735"/>
    <n v="0"/>
    <n v="0"/>
    <n v="1"/>
    <n v="1"/>
    <n v="7799748.5687313424"/>
    <n v="2500000"/>
    <n v="-991885.31018489366"/>
  </r>
  <r>
    <n v="3139"/>
    <x v="3140"/>
    <n v="3111996047.3467541"/>
    <n v="74551260.910307333"/>
    <n v="-2030062.9107204471"/>
    <n v="0"/>
    <n v="0"/>
    <n v="3139"/>
    <n v="4276000"/>
    <n v="4246000"/>
    <n v="3139"/>
    <n v="0"/>
    <n v="0"/>
    <n v="0.49178585949140308"/>
    <n v="0.51896994398482221"/>
    <n v="0"/>
    <n v="0"/>
    <n v="1"/>
    <n v="1"/>
    <n v="7522390.0189263131"/>
    <n v="2500000"/>
    <n v="-2881966.4573047492"/>
  </r>
  <r>
    <n v="3140"/>
    <x v="3141"/>
    <n v="3154864074.9122338"/>
    <n v="74551260.910307333"/>
    <n v="-2609762.2820669971"/>
    <n v="0"/>
    <n v="0"/>
    <n v="3140"/>
    <n v="5590000"/>
    <n v="5043000"/>
    <n v="3140"/>
    <n v="0"/>
    <n v="0"/>
    <n v="0.49179401631858072"/>
    <n v="0.51898359351560419"/>
    <n v="0"/>
    <n v="0"/>
    <n v="1"/>
    <n v="1"/>
    <n v="7261399.9543763828"/>
    <n v="2500000"/>
    <n v="-4753146.7933758711"/>
  </r>
  <r>
    <n v="3141"/>
    <x v="3142"/>
    <n v="3170679217.1001358"/>
    <n v="74551260.910307333"/>
    <n v="-3183664.6598296552"/>
    <n v="0"/>
    <n v="0"/>
    <n v="3141"/>
    <n v="4155000"/>
    <n v="4740000"/>
    <n v="3141"/>
    <n v="0"/>
    <n v="0"/>
    <n v="0.49178237185715978"/>
    <n v="0.51899732876895099"/>
    <n v="0"/>
    <n v="0"/>
    <n v="1"/>
    <n v="1"/>
    <n v="10257687.734573361"/>
    <n v="5741875.355707664"/>
    <n v="2061559.6734954759"/>
  </r>
  <r>
    <n v="3142"/>
    <x v="3143"/>
    <n v="3538120557.1276388"/>
    <n v="74551260.910307333"/>
    <n v="-3751828.013942963"/>
    <n v="0"/>
    <n v="0"/>
    <n v="3142"/>
    <n v="4131000"/>
    <n v="6619000"/>
    <n v="3142"/>
    <n v="0"/>
    <n v="0"/>
    <n v="0.491792603323152"/>
    <n v="0.51899398041075251"/>
    <n v="0"/>
    <n v="0"/>
    <n v="1"/>
    <n v="1"/>
    <n v="6784718.3050386887"/>
    <n v="2500000"/>
    <n v="140944.07722131579"/>
  </r>
  <r>
    <n v="3143"/>
    <x v="3144"/>
    <n v="3229339787.6066751"/>
    <n v="74551260.910307333"/>
    <n v="18717850.265357871"/>
    <n v="0"/>
    <n v="0"/>
    <n v="3143"/>
    <n v="3771000"/>
    <n v="6268000"/>
    <n v="3143"/>
    <n v="0"/>
    <n v="0"/>
    <n v="0.49180275110680649"/>
    <n v="0.51900438479308231"/>
    <n v="0"/>
    <n v="0"/>
    <n v="1"/>
    <n v="1"/>
    <n v="16056361.323132809"/>
    <n v="8084942.1227288749"/>
    <n v="10452372.136480611"/>
  </r>
  <r>
    <n v="3144"/>
    <x v="3145"/>
    <n v="3380401908.5011659"/>
    <n v="74725988.481224671"/>
    <n v="1229163.450179148"/>
    <n v="0"/>
    <n v="0"/>
    <n v="3144"/>
    <n v="4551000"/>
    <n v="5252000"/>
    <n v="3144"/>
    <n v="0"/>
    <n v="0"/>
    <n v="0.49178612134425281"/>
    <n v="0.51894634404154638"/>
    <n v="0"/>
    <n v="0"/>
    <n v="1"/>
    <n v="1"/>
    <n v="6724587.4920444209"/>
    <n v="2556274.1419693232"/>
    <n v="7969412.5990011906"/>
  </r>
  <r>
    <n v="3145"/>
    <x v="3146"/>
    <n v="3599111669.8495731"/>
    <n v="74601039.991158679"/>
    <n v="0"/>
    <n v="0"/>
    <n v="0"/>
    <n v="3145"/>
    <n v="3569000"/>
    <n v="4860000"/>
    <n v="3145"/>
    <n v="0"/>
    <n v="0"/>
    <n v="0.49179081715800449"/>
    <n v="0.51896107085834409"/>
    <n v="0"/>
    <n v="0"/>
    <n v="1"/>
    <n v="1"/>
    <n v="18239344.116108201"/>
    <n v="14261544.00400904"/>
    <n v="24671461.304211091"/>
  </r>
  <r>
    <n v="3146"/>
    <x v="3147"/>
    <n v="3547294621.8242569"/>
    <n v="75441527.214258254"/>
    <n v="-600000"/>
    <n v="0"/>
    <n v="0"/>
    <n v="3146"/>
    <n v="3268000"/>
    <n v="4160000"/>
    <n v="3146"/>
    <n v="0"/>
    <n v="0"/>
    <n v="0.49159816668152989"/>
    <n v="0.51884881373960223"/>
    <n v="0"/>
    <n v="0"/>
    <n v="1"/>
    <n v="1"/>
    <n v="9127583.8431420606"/>
    <n v="5349126.6803351874"/>
    <n v="17902687.267559879"/>
  </r>
  <r>
    <n v="3147"/>
    <x v="3148"/>
    <n v="3752505344.9791632"/>
    <n v="75100906.240492389"/>
    <n v="-1194000.00013411"/>
    <n v="0"/>
    <n v="0"/>
    <n v="3147"/>
    <n v="3675000"/>
    <n v="5952000"/>
    <n v="3147"/>
    <n v="0"/>
    <n v="0"/>
    <n v="0.49161243375794722"/>
    <n v="0.51885277699198573"/>
    <n v="0"/>
    <n v="0"/>
    <n v="1"/>
    <n v="1"/>
    <n v="7372803.6574636828"/>
    <n v="3781925.097299268"/>
    <n v="12974974.239419499"/>
  </r>
  <r>
    <n v="3148"/>
    <x v="3149"/>
    <n v="3605996160.7041478"/>
    <n v="74852931.880439103"/>
    <n v="66594664.999600351"/>
    <n v="0"/>
    <n v="0"/>
    <n v="3148"/>
    <n v="7952000"/>
    <n v="25532000"/>
    <n v="3148"/>
    <n v="0"/>
    <n v="0"/>
    <n v="0.49163114059780738"/>
    <n v="0.51886443812702177"/>
    <n v="0"/>
    <n v="0"/>
    <n v="1"/>
    <n v="1"/>
    <n v="26565582.912207011"/>
    <n v="7726252.2413650164"/>
    <n v="16925247.812100451"/>
  </r>
  <r>
    <n v="3149"/>
    <x v="3150"/>
    <n v="3662416001.5681372"/>
    <n v="75051719.138468742"/>
    <n v="25899457.230192378"/>
    <n v="0"/>
    <n v="0"/>
    <n v="3149"/>
    <n v="14637000"/>
    <n v="20706000"/>
    <n v="3149"/>
    <n v="0"/>
    <n v="0"/>
    <n v="0.49163107571754039"/>
    <n v="0.51892719780761531"/>
    <n v="0"/>
    <n v="0"/>
    <n v="1"/>
    <n v="1"/>
    <n v="26182309.258411791"/>
    <n v="16214202.90917398"/>
    <n v="31218510.763905719"/>
  </r>
  <r>
    <n v="3150"/>
    <x v="3151"/>
    <n v="3664730175.9883199"/>
    <n v="75770990.474544272"/>
    <n v="55637807.43854139"/>
    <n v="0"/>
    <n v="0"/>
    <n v="3150"/>
    <n v="10347000"/>
    <n v="18216000"/>
    <n v="3150"/>
    <n v="0"/>
    <n v="0"/>
    <n v="0.49166642253207499"/>
    <n v="0.51893148215904117"/>
    <n v="0"/>
    <n v="0"/>
    <n v="1"/>
    <n v="1"/>
    <n v="37694626.155193359"/>
    <n v="20367970.26022071"/>
    <n v="43177137.196898669"/>
  </r>
  <r>
    <n v="3151"/>
    <x v="3152"/>
    <n v="3518227957.1745162"/>
    <n v="76372777.291248754"/>
    <n v="64061786.637004942"/>
    <n v="0"/>
    <n v="0"/>
    <n v="3151"/>
    <n v="7711000"/>
    <n v="12738000"/>
    <n v="3151"/>
    <n v="0"/>
    <n v="0"/>
    <n v="0.49148464670034731"/>
    <n v="0.51866821208120573"/>
    <n v="0"/>
    <n v="0"/>
    <n v="1"/>
    <n v="1"/>
    <n v="29315569.083411232"/>
    <n v="9285637.1606080551"/>
    <n v="31387032.572042018"/>
  </r>
  <r>
    <n v="3152"/>
    <x v="3153"/>
    <n v="3507030428.640748"/>
    <n v="75779470.896859646"/>
    <n v="12257049.398358431"/>
    <n v="0"/>
    <n v="0"/>
    <n v="3152"/>
    <n v="5956000"/>
    <n v="7983000"/>
    <n v="3152"/>
    <n v="0"/>
    <n v="0"/>
    <n v="0.49148020919718571"/>
    <n v="0.51846809048667275"/>
    <n v="0"/>
    <n v="0"/>
    <n v="1"/>
    <n v="1"/>
    <n v="16026526.61072891"/>
    <n v="7688750.1978923036"/>
    <n v="24375594.91143449"/>
  </r>
  <r>
    <n v="3153"/>
    <x v="3154"/>
    <n v="3455255396.3540378"/>
    <n v="75426638.506455854"/>
    <n v="-1.862645149230957E-9"/>
    <n v="0"/>
    <n v="0"/>
    <n v="3153"/>
    <n v="5558000"/>
    <n v="6919000"/>
    <n v="3153"/>
    <n v="0"/>
    <n v="0"/>
    <n v="0.49147909511620658"/>
    <n v="0.51842680594357371"/>
    <n v="0"/>
    <n v="0"/>
    <n v="1"/>
    <n v="1"/>
    <n v="11032040.99501865"/>
    <n v="5161560.6375225959"/>
    <n v="17683787.712983649"/>
  </r>
  <r>
    <n v="3154"/>
    <x v="3155"/>
    <n v="3606452441.4040532"/>
    <n v="75089890.688926786"/>
    <n v="-600000.00000000186"/>
    <n v="0"/>
    <n v="0"/>
    <n v="3154"/>
    <n v="5352000"/>
    <n v="6604000"/>
    <n v="3154"/>
    <n v="0"/>
    <n v="0"/>
    <n v="0.49148504550221928"/>
    <n v="0.518423793545705"/>
    <n v="0"/>
    <n v="0"/>
    <n v="1"/>
    <n v="1"/>
    <n v="9291629.0065815412"/>
    <n v="3732189.2861222862"/>
    <n v="12809493.7000477"/>
  </r>
  <r>
    <n v="3155"/>
    <x v="3156"/>
    <n v="3351747684.7705088"/>
    <n v="74844604.502075613"/>
    <n v="3844284.9998658882"/>
    <n v="0"/>
    <n v="0"/>
    <n v="3155"/>
    <n v="5421000"/>
    <n v="6933000"/>
    <n v="3155"/>
    <n v="0"/>
    <n v="0"/>
    <n v="0.49148745707254837"/>
    <n v="0.51842901934806829"/>
    <n v="0"/>
    <n v="0"/>
    <n v="1"/>
    <n v="1"/>
    <n v="9873510.6555662323"/>
    <n v="4281688.4849311467"/>
    <n v="11670031.66511989"/>
  </r>
  <r>
    <n v="3156"/>
    <x v="3157"/>
    <n v="3259425488.2278481"/>
    <n v="74787264.034539729"/>
    <n v="0"/>
    <n v="0"/>
    <n v="0"/>
    <n v="3156"/>
    <n v="4986000"/>
    <n v="6169000"/>
    <n v="3156"/>
    <n v="0"/>
    <n v="0"/>
    <n v="0.49149197223229107"/>
    <n v="0.51843198333313256"/>
    <n v="0"/>
    <n v="0"/>
    <n v="1"/>
    <n v="1"/>
    <n v="7554123.3546166662"/>
    <n v="2500000"/>
    <n v="8434746.1468185801"/>
  </r>
  <r>
    <n v="3157"/>
    <x v="3158"/>
    <n v="3288901752.1092672"/>
    <n v="74624456.693404198"/>
    <n v="-600000"/>
    <n v="0"/>
    <n v="0"/>
    <n v="3157"/>
    <n v="4335000"/>
    <n v="5480000"/>
    <n v="3157"/>
    <n v="0"/>
    <n v="0"/>
    <n v="0.49148982760683851"/>
    <n v="0.51844280984452618"/>
    <n v="0"/>
    <n v="0"/>
    <n v="1"/>
    <n v="1"/>
    <n v="7291260.5277606603"/>
    <n v="2500000"/>
    <n v="6078268.5428566746"/>
  </r>
  <r>
    <n v="3158"/>
    <x v="3159"/>
    <n v="3304868912.86303"/>
    <n v="74551260.910307333"/>
    <n v="-1194000.00013411"/>
    <n v="0"/>
    <n v="0"/>
    <n v="3158"/>
    <n v="4376000"/>
    <n v="6236000"/>
    <n v="3158"/>
    <n v="0"/>
    <n v="0"/>
    <n v="0.49149716770096069"/>
    <n v="0.51845566373295848"/>
    <n v="0"/>
    <n v="0"/>
    <n v="1"/>
    <n v="1"/>
    <n v="7043910.7121622143"/>
    <n v="2500000"/>
    <n v="4125139.2750636581"/>
  </r>
  <r>
    <n v="3159"/>
    <x v="3160"/>
    <n v="3821526168.0012531"/>
    <n v="74551260.910307333"/>
    <n v="4695734.9996003509"/>
    <n v="0"/>
    <n v="0"/>
    <n v="3159"/>
    <n v="13935000"/>
    <n v="20802000"/>
    <n v="3159"/>
    <n v="0"/>
    <n v="0"/>
    <n v="0.49150393290097871"/>
    <n v="0.51846713546621548"/>
    <n v="0"/>
    <n v="0"/>
    <n v="1"/>
    <n v="1"/>
    <n v="7341113.3061327934"/>
    <n v="2500000"/>
    <n v="3371915.4578426862"/>
  </r>
  <r>
    <n v="3160"/>
    <x v="3161"/>
    <n v="3634570411.7118788"/>
    <n v="74551260.910307333"/>
    <n v="55421135"/>
    <n v="0"/>
    <n v="0"/>
    <n v="3160"/>
    <n v="8163000"/>
    <n v="13526000"/>
    <n v="3160"/>
    <n v="0"/>
    <n v="0"/>
    <n v="0.49129304939848772"/>
    <n v="0.51836185776461208"/>
    <n v="0"/>
    <n v="0"/>
    <n v="1"/>
    <n v="1"/>
    <n v="47723150.953308716"/>
    <n v="30818098.64682338"/>
    <n v="46764228.423603289"/>
  </r>
  <r>
    <n v="3161"/>
    <x v="3162"/>
    <n v="3528826410.9644308"/>
    <n v="76553288.340961918"/>
    <n v="10004743.82817984"/>
    <n v="0"/>
    <n v="0"/>
    <n v="3161"/>
    <n v="5873000"/>
    <n v="7776000"/>
    <n v="3161"/>
    <n v="0"/>
    <n v="0"/>
    <n v="0.49034043792342852"/>
    <n v="0.51751052395834984"/>
    <n v="0"/>
    <n v="0"/>
    <n v="1"/>
    <n v="1"/>
    <n v="16887503.86814766"/>
    <n v="10216749.60972175"/>
    <n v="33978598.371009126"/>
  </r>
  <r>
    <n v="3162"/>
    <x v="3163"/>
    <n v="3544893506.6299038"/>
    <n v="75909884.714966536"/>
    <n v="0"/>
    <n v="0"/>
    <n v="0"/>
    <n v="3162"/>
    <n v="5161000"/>
    <n v="6662000"/>
    <n v="3162"/>
    <n v="0"/>
    <n v="0"/>
    <n v="0.4903102348841335"/>
    <n v="0.51745652098771899"/>
    <n v="0"/>
    <n v="0"/>
    <n v="1"/>
    <n v="1"/>
    <n v="11964857.11241366"/>
    <n v="7189803.4797812756"/>
    <n v="24674531.099160139"/>
  </r>
  <r>
    <n v="3163"/>
    <x v="3164"/>
    <n v="3601583576.2781858"/>
    <n v="75441681.693716303"/>
    <n v="-600000"/>
    <n v="0"/>
    <n v="0"/>
    <n v="3163"/>
    <n v="4766000"/>
    <n v="6011000"/>
    <n v="3163"/>
    <n v="0"/>
    <n v="0"/>
    <n v="0.49031093144889659"/>
    <n v="0.51744631974134458"/>
    <n v="0"/>
    <n v="0"/>
    <n v="1"/>
    <n v="1"/>
    <n v="9741997.2522622757"/>
    <n v="5213336.9753531134"/>
    <n v="17899977.63767935"/>
  </r>
  <r>
    <n v="3164"/>
    <x v="3165"/>
    <n v="3753026704.1143641"/>
    <n v="75100769.885406017"/>
    <n v="-1194000.00013411"/>
    <n v="0"/>
    <n v="0"/>
    <n v="3164"/>
    <n v="4569000"/>
    <n v="5599000"/>
    <n v="3164"/>
    <n v="0"/>
    <n v="0"/>
    <n v="0.49032126167906759"/>
    <n v="0.51744908972377801"/>
    <n v="0"/>
    <n v="0"/>
    <n v="1"/>
    <n v="1"/>
    <n v="8078610.1380007658"/>
    <n v="3781802.1615167488"/>
    <n v="12984885.07916482"/>
  </r>
  <r>
    <n v="3165"/>
    <x v="3166"/>
    <n v="3875481278.6140471"/>
    <n v="74853430.61770919"/>
    <n v="-1782060.0003996489"/>
    <n v="0"/>
    <n v="0"/>
    <n v="3165"/>
    <n v="4438000"/>
    <n v="5330000"/>
    <n v="3165"/>
    <n v="0"/>
    <n v="0"/>
    <n v="0.49033210301612262"/>
    <n v="0.51745933697601176"/>
    <n v="0"/>
    <n v="0"/>
    <n v="1"/>
    <n v="1"/>
    <n v="6818106.8850748967"/>
    <n v="2739468.3030319219"/>
    <n v="9401828.7810892463"/>
  </r>
  <r>
    <n v="3166"/>
    <x v="3167"/>
    <n v="3875498231.1465569"/>
    <n v="74673122.61529991"/>
    <n v="-2364239.4007939738"/>
    <n v="0"/>
    <n v="0"/>
    <n v="3166"/>
    <n v="4218000"/>
    <n v="5314000"/>
    <n v="3166"/>
    <n v="0"/>
    <n v="0"/>
    <n v="0.49033963829505223"/>
    <n v="0.51747369912205987"/>
    <n v="0"/>
    <n v="0"/>
    <n v="1"/>
    <n v="1"/>
    <n v="6373344.5884811636"/>
    <n v="2500000"/>
    <n v="6802592.4558448307"/>
  </r>
  <r>
    <n v="3167"/>
    <x v="3168"/>
    <n v="3875513237.7025461"/>
    <n v="74551260.910307333"/>
    <n v="-2940597.0073144832"/>
    <n v="0"/>
    <n v="0"/>
    <n v="3167"/>
    <n v="4048000"/>
    <n v="5036000"/>
    <n v="3167"/>
    <n v="0"/>
    <n v="0"/>
    <n v="0.49034863177445948"/>
    <n v="0.5174889319400765"/>
    <n v="0"/>
    <n v="0"/>
    <n v="1"/>
    <n v="1"/>
    <n v="6180166.1461036913"/>
    <n v="2500000"/>
    <n v="4860527.6466316031"/>
  </r>
  <r>
    <n v="3168"/>
    <x v="3169"/>
    <n v="3875526492.8808532"/>
    <n v="74551260.910307333"/>
    <n v="-3511191.0378986131"/>
    <n v="0"/>
    <n v="0"/>
    <n v="3168"/>
    <n v="3891000"/>
    <n v="5042000"/>
    <n v="3168"/>
    <n v="0"/>
    <n v="0"/>
    <n v="0.4903599401969565"/>
    <n v="0.51750537528683904"/>
    <n v="0"/>
    <n v="0"/>
    <n v="1"/>
    <n v="1"/>
    <n v="5998388.2482123412"/>
    <n v="2500000"/>
    <n v="2911922.3712517"/>
  </r>
  <r>
    <n v="3169"/>
    <x v="3170"/>
    <n v="3875538171.8203092"/>
    <n v="74551260.910307333"/>
    <n v="-4076079.1283044401"/>
    <n v="0"/>
    <n v="0"/>
    <n v="3169"/>
    <n v="4532000"/>
    <n v="6524000"/>
    <n v="3169"/>
    <n v="0"/>
    <n v="0"/>
    <n v="0.4903733394899501"/>
    <n v="0.51752207511685389"/>
    <n v="0"/>
    <n v="0"/>
    <n v="1"/>
    <n v="1"/>
    <n v="5827338.0846685674"/>
    <n v="2500000"/>
    <n v="1006580.330950805"/>
  </r>
  <r>
    <n v="3170"/>
    <x v="3171"/>
    <n v="3740223969.0577168"/>
    <n v="74551260.910307333"/>
    <n v="2562231.6620675302"/>
    <n v="0"/>
    <n v="0"/>
    <n v="3170"/>
    <n v="4718000"/>
    <n v="6823000"/>
    <n v="3170"/>
    <n v="0"/>
    <n v="0"/>
    <n v="0.49037791646684409"/>
    <n v="0.5175325362701102"/>
    <n v="0"/>
    <n v="0"/>
    <n v="1"/>
    <n v="1"/>
    <n v="9884980.124585323"/>
    <n v="6702036.748549751"/>
    <n v="8946487.077916434"/>
  </r>
  <r>
    <n v="3171"/>
    <x v="3172"/>
    <n v="3875557415.7194719"/>
    <n v="74650208.726685643"/>
    <n v="0"/>
    <n v="0"/>
    <n v="0"/>
    <n v="3171"/>
    <n v="23661000"/>
    <n v="38472000"/>
    <n v="3171"/>
    <n v="0"/>
    <n v="0"/>
    <n v="0.49038161784586032"/>
    <n v="0.51753538669068888"/>
    <n v="0"/>
    <n v="0"/>
    <n v="1"/>
    <n v="1"/>
    <n v="5556768.6688477956"/>
    <n v="2500000"/>
    <n v="6496931.8253416317"/>
  </r>
  <r>
    <n v="3172"/>
    <x v="3173"/>
    <n v="3875565250.217392"/>
    <n v="74551260.910307333"/>
    <n v="87929865"/>
    <n v="0"/>
    <n v="0"/>
    <n v="3172"/>
    <n v="14606000"/>
    <n v="23059000"/>
    <n v="3172"/>
    <n v="0"/>
    <n v="0"/>
    <n v="0.4897790910042491"/>
    <n v="0.51699143790820823"/>
    <n v="0"/>
    <n v="0"/>
    <n v="1"/>
    <n v="1"/>
    <n v="71747639.308750525"/>
    <n v="48276916.77201125"/>
    <n v="75112416.137513921"/>
  </r>
  <r>
    <n v="3173"/>
    <x v="3174"/>
    <n v="3875572050.547801"/>
    <n v="77979837.262720108"/>
    <n v="18447128.119746611"/>
    <n v="0"/>
    <n v="0"/>
    <n v="3173"/>
    <n v="6669000"/>
    <n v="10734000"/>
    <n v="3173"/>
    <n v="0"/>
    <n v="0"/>
    <n v="0.4877161440944775"/>
    <n v="0.51530814386483037"/>
    <n v="0"/>
    <n v="0"/>
    <n v="1"/>
    <n v="1"/>
    <n v="24454233.85685363"/>
    <n v="16403925.52534507"/>
    <n v="54621983.48464261"/>
  </r>
  <r>
    <n v="3174"/>
    <x v="3175"/>
    <n v="3794382512.9461098"/>
    <n v="76948709.456515804"/>
    <n v="428687.36561626202"/>
    <n v="0"/>
    <n v="0"/>
    <n v="3174"/>
    <n v="5377000"/>
    <n v="8366000"/>
    <n v="3174"/>
    <n v="0"/>
    <n v="0"/>
    <n v="0.48754241140189691"/>
    <n v="0.51517173582802234"/>
    <n v="0"/>
    <n v="0"/>
    <n v="1"/>
    <n v="1"/>
    <n v="15867805.442122789"/>
    <n v="11568379.24448432"/>
    <n v="39713753.485279351"/>
  </r>
  <r>
    <n v="3175"/>
    <x v="3176"/>
    <n v="3834985185.3577528"/>
    <n v="76198491.500943318"/>
    <n v="-389943.19075221248"/>
    <n v="0"/>
    <n v="0"/>
    <n v="3175"/>
    <n v="5205000"/>
    <n v="7563000"/>
    <n v="3175"/>
    <n v="0"/>
    <n v="0"/>
    <n v="0.4874785196446475"/>
    <n v="0.51513561287609888"/>
    <n v="0"/>
    <n v="0"/>
    <n v="1"/>
    <n v="1"/>
    <n v="12487923.776386609"/>
    <n v="8399820.7705442254"/>
    <n v="28850372.754388738"/>
  </r>
  <r>
    <n v="3176"/>
    <x v="3177"/>
    <n v="3875587230.032938"/>
    <n v="75651820.079662442"/>
    <n v="1892976.2410681499"/>
    <n v="0"/>
    <n v="0"/>
    <n v="3176"/>
    <n v="6105000"/>
    <n v="10663000"/>
    <n v="3176"/>
    <n v="0"/>
    <n v="0"/>
    <n v="0.48746771969864727"/>
    <n v="0.51512512978167346"/>
    <n v="0"/>
    <n v="0"/>
    <n v="1"/>
    <n v="1"/>
    <n v="9991265.0429663826"/>
    <n v="6109014.5794722755"/>
    <n v="20990093.359049011"/>
  </r>
  <r>
    <n v="3177"/>
    <x v="3178"/>
    <n v="3875590829.5166049"/>
    <n v="75256271.933541"/>
    <n v="15114855"/>
    <n v="0"/>
    <n v="0"/>
    <n v="3177"/>
    <n v="5199000"/>
    <n v="7763000"/>
    <n v="3177"/>
    <n v="0"/>
    <n v="0"/>
    <n v="0.48747161540144091"/>
    <n v="0.5151255012558229"/>
    <n v="0"/>
    <n v="0"/>
    <n v="1"/>
    <n v="1"/>
    <n v="14342084.58418397"/>
    <n v="7585472.1615214041"/>
    <n v="19982499.819448169"/>
  </r>
  <r>
    <n v="3178"/>
    <x v="3179"/>
    <n v="3875593818.3367629"/>
    <n v="75205567.405548081"/>
    <n v="0"/>
    <n v="0"/>
    <n v="0"/>
    <n v="3178"/>
    <n v="6012000"/>
    <n v="7662000"/>
    <n v="3178"/>
    <n v="0"/>
    <n v="0"/>
    <n v="0.48746921608404042"/>
    <n v="0.51510054350862589"/>
    <n v="0"/>
    <n v="0"/>
    <n v="1"/>
    <n v="1"/>
    <n v="8040552.5528879836"/>
    <n v="4258355.0006967224"/>
    <n v="14507885.664161921"/>
  </r>
  <r>
    <n v="3179"/>
    <x v="3180"/>
    <n v="3875596257.560133"/>
    <n v="74930071.666664094"/>
    <n v="8756815"/>
    <n v="0"/>
    <n v="0"/>
    <n v="3179"/>
    <n v="8071000"/>
    <n v="10935000"/>
    <n v="3179"/>
    <n v="0"/>
    <n v="0"/>
    <n v="0.48746777476203562"/>
    <n v="0.51510730148065131"/>
    <n v="0"/>
    <n v="0"/>
    <n v="1"/>
    <n v="1"/>
    <n v="13414743.972601499"/>
    <n v="8313155.7099826653"/>
    <n v="18433397.615548421"/>
  </r>
  <r>
    <n v="3180"/>
    <x v="3181"/>
    <n v="3875598202.1467299"/>
    <n v="75127612.860412136"/>
    <n v="0"/>
    <n v="0"/>
    <n v="0"/>
    <n v="3180"/>
    <n v="7908000"/>
    <n v="12937000"/>
    <n v="3180"/>
    <n v="0"/>
    <n v="0"/>
    <n v="0.48746766926717022"/>
    <n v="0.51510328093802427"/>
    <n v="0"/>
    <n v="0"/>
    <n v="1"/>
    <n v="1"/>
    <n v="7520354.8495269306"/>
    <n v="3959668.9164160471"/>
    <n v="13411324.84241881"/>
  </r>
  <r>
    <n v="3181"/>
    <x v="3182"/>
    <n v="3875599701.5605311"/>
    <n v="74874890.091260165"/>
    <n v="21712405"/>
    <n v="0"/>
    <n v="0"/>
    <n v="3181"/>
    <n v="48031000"/>
    <n v="50088000"/>
    <n v="3181"/>
    <n v="0"/>
    <n v="0"/>
    <n v="0.48743880555544472"/>
    <n v="0.5150821876717071"/>
    <n v="0"/>
    <n v="0"/>
    <n v="1"/>
    <n v="1"/>
    <n v="20284396.964682691"/>
    <n v="12273688.33618409"/>
    <n v="23937643.462528881"/>
  </r>
  <r>
    <n v="3182"/>
    <x v="3183"/>
    <n v="3875600800.319087"/>
    <n v="75404599.737222224"/>
    <n v="74724671.034124881"/>
    <n v="0"/>
    <n v="0"/>
    <n v="3182"/>
    <n v="34914000"/>
    <n v="47190000"/>
    <n v="3182"/>
    <n v="0"/>
    <n v="0"/>
    <n v="0.48658358692053189"/>
    <n v="0.51494590435290677"/>
    <n v="0"/>
    <n v="0"/>
    <n v="1"/>
    <n v="1"/>
    <n v="63600612.051361933"/>
    <n v="42643172.516894013"/>
    <n v="73756821.063778013"/>
  </r>
  <r>
    <n v="3183"/>
    <x v="3184"/>
    <n v="3875601538.4881659"/>
    <n v="77911620.461339548"/>
    <n v="15027153.56362199"/>
    <n v="0"/>
    <n v="0"/>
    <n v="3183"/>
    <n v="13881000"/>
    <n v="18503000"/>
    <n v="3183"/>
    <n v="0"/>
    <n v="0"/>
    <n v="0.48715342534863743"/>
    <n v="0.51518487583403016"/>
    <n v="0"/>
    <n v="0"/>
    <n v="1"/>
    <n v="1"/>
    <n v="23655086.064371608"/>
    <n v="16018256.353596659"/>
    <n v="53641460.971899167"/>
  </r>
  <r>
    <n v="3184"/>
    <x v="3185"/>
    <n v="3875601952.126935"/>
    <n v="76899367.207641557"/>
    <n v="0"/>
    <n v="0"/>
    <n v="0"/>
    <n v="3184"/>
    <n v="10231000"/>
    <n v="14610000"/>
    <n v="3184"/>
    <n v="0"/>
    <n v="0"/>
    <n v="0.4871763161579642"/>
    <n v="0.515180162179525"/>
    <n v="0"/>
    <n v="0"/>
    <n v="1"/>
    <n v="1"/>
    <n v="15992341.836065959"/>
    <n v="11363447.26648139"/>
    <n v="39019776.985584423"/>
  </r>
  <r>
    <n v="3185"/>
    <x v="3186"/>
    <n v="3875602073.6886239"/>
    <n v="76163568.93596822"/>
    <n v="839510"/>
    <n v="0"/>
    <n v="0"/>
    <n v="3185"/>
    <n v="7747000"/>
    <n v="12369000"/>
    <n v="3185"/>
    <n v="0"/>
    <n v="0"/>
    <n v="0.48717813006320199"/>
    <n v="0.51518104418013699"/>
    <n v="0"/>
    <n v="0"/>
    <n v="1"/>
    <n v="1"/>
    <n v="12653660.012462441"/>
    <n v="8262533.1316797789"/>
    <n v="28389127.976345651"/>
  </r>
  <r>
    <n v="3186"/>
    <x v="3187"/>
    <n v="3875601932.3811159"/>
    <n v="75628609.134136602"/>
    <n v="-188640.09981235489"/>
    <n v="0"/>
    <n v="0"/>
    <n v="3186"/>
    <n v="6382000"/>
    <n v="10152000"/>
    <n v="3186"/>
    <n v="0"/>
    <n v="0"/>
    <n v="0.48717777785237992"/>
    <n v="0.51518101654752479"/>
    <n v="0"/>
    <n v="0"/>
    <n v="1"/>
    <n v="1"/>
    <n v="10191552.26802638"/>
    <n v="6010451.3742724583"/>
    <n v="20650480.560496751"/>
  </r>
  <r>
    <n v="3187"/>
    <x v="3188"/>
    <n v="3875601554.4914932"/>
    <n v="75239181.8014846"/>
    <n v="4251531.3011436043"/>
    <n v="0"/>
    <n v="0"/>
    <n v="3187"/>
    <n v="6020000"/>
    <n v="9137000"/>
    <n v="3187"/>
    <n v="0"/>
    <n v="0"/>
    <n v="0.48718041452205391"/>
    <n v="0.51518231275397897"/>
    <n v="0"/>
    <n v="0"/>
    <n v="1"/>
    <n v="1"/>
    <n v="11122074.332076009"/>
    <n v="6729250.0463446015"/>
    <n v="18561705.050884329"/>
  </r>
  <r>
    <n v="3188"/>
    <x v="3189"/>
    <n v="3875600963.6781092"/>
    <n v="75134069.598859727"/>
    <n v="0"/>
    <n v="0"/>
    <n v="0"/>
    <n v="3188"/>
    <n v="5634000"/>
    <n v="8426000"/>
    <n v="3188"/>
    <n v="0"/>
    <n v="0"/>
    <n v="0.48718369929997318"/>
    <n v="0.51518248241366882"/>
    <n v="0"/>
    <n v="0"/>
    <n v="1"/>
    <n v="1"/>
    <n v="7794327.8207788747"/>
    <n v="3954006.2312591448"/>
    <n v="13496549.24851137"/>
  </r>
  <r>
    <n v="3189"/>
    <x v="3190"/>
    <n v="3875600181.2334709"/>
    <n v="74879178.788154855"/>
    <n v="-600000"/>
    <n v="0"/>
    <n v="0"/>
    <n v="3189"/>
    <n v="5426000"/>
    <n v="7867000"/>
    <n v="3189"/>
    <n v="0"/>
    <n v="0"/>
    <n v="0.48718438463154018"/>
    <n v="0.51518687257044826"/>
    <n v="0"/>
    <n v="0"/>
    <n v="1"/>
    <n v="1"/>
    <n v="6503837.2328271717"/>
    <n v="2854745.213108391"/>
    <n v="9803490.1935687438"/>
  </r>
  <r>
    <n v="3190"/>
    <x v="3191"/>
    <n v="3875599226.3208199"/>
    <n v="74693335.182701647"/>
    <n v="-1194000.00013411"/>
    <n v="0"/>
    <n v="0"/>
    <n v="3190"/>
    <n v="5369000"/>
    <n v="7445000"/>
    <n v="3190"/>
    <n v="0"/>
    <n v="0"/>
    <n v="0.48717909795351311"/>
    <n v="0.51519174796428746"/>
    <n v="0"/>
    <n v="0"/>
    <n v="1"/>
    <n v="1"/>
    <n v="5969147.9804912582"/>
    <n v="2500000"/>
    <n v="7091574.9588224031"/>
  </r>
  <r>
    <n v="3191"/>
    <x v="3192"/>
    <n v="3875598116.1870632"/>
    <n v="74556865.091806605"/>
    <n v="-1782060.0003996489"/>
    <n v="0"/>
    <n v="0"/>
    <n v="3191"/>
    <n v="5896000"/>
    <n v="10398000"/>
    <n v="3191"/>
    <n v="0"/>
    <n v="0"/>
    <n v="0.48717111556071918"/>
    <n v="0.51519770324046676"/>
    <n v="0"/>
    <n v="0"/>
    <n v="1"/>
    <n v="1"/>
    <n v="5799823.4493153486"/>
    <n v="2500000"/>
    <n v="5119692.3652123753"/>
  </r>
  <r>
    <n v="3192"/>
    <x v="3193"/>
    <n v="3875596866.354403"/>
    <n v="74551260.910307333"/>
    <n v="30744490.59920603"/>
    <n v="0"/>
    <n v="0"/>
    <n v="3192"/>
    <n v="7839000"/>
    <n v="12174000"/>
    <n v="3192"/>
    <n v="0"/>
    <n v="0"/>
    <n v="0.48715454539123781"/>
    <n v="0.51518332942471823"/>
    <n v="0"/>
    <n v="0"/>
    <n v="1"/>
    <n v="1"/>
    <n v="19389360.961174998"/>
    <n v="9450690.2540803403"/>
    <n v="15825286.256513171"/>
  </r>
  <r>
    <n v="3193"/>
    <x v="3194"/>
    <n v="3875595490.792819"/>
    <n v="74996366.429966375"/>
    <n v="5069179.1323220581"/>
    <n v="0"/>
    <n v="0"/>
    <n v="3193"/>
    <n v="5744000"/>
    <n v="9297000"/>
    <n v="3193"/>
    <n v="0"/>
    <n v="0"/>
    <n v="0.48714982933035039"/>
    <n v="0.51514551234609463"/>
    <n v="0"/>
    <n v="0"/>
    <n v="1"/>
    <n v="1"/>
    <n v="8072207.2280505234"/>
    <n v="3959750.081827546"/>
    <n v="12276614.061490631"/>
  </r>
  <r>
    <n v="3194"/>
    <x v="3195"/>
    <n v="3875594002.0752759"/>
    <n v="74817788.718242019"/>
    <n v="0"/>
    <n v="0"/>
    <n v="0"/>
    <n v="3194"/>
    <n v="4831000"/>
    <n v="7354000"/>
    <n v="3194"/>
    <n v="0"/>
    <n v="0"/>
    <n v="0.48714933979240771"/>
    <n v="0.51514713337995932"/>
    <n v="0"/>
    <n v="0"/>
    <n v="1"/>
    <n v="1"/>
    <n v="6003447.4937593052"/>
    <n v="2598736.8805541932"/>
    <n v="8896200.3395235538"/>
  </r>
  <r>
    <n v="3195"/>
    <x v="3196"/>
    <n v="3875592411.5174422"/>
    <n v="74647678.177179024"/>
    <n v="-600000"/>
    <n v="0"/>
    <n v="0"/>
    <n v="3195"/>
    <n v="4200000"/>
    <n v="8308000"/>
    <n v="3195"/>
    <n v="0"/>
    <n v="0"/>
    <n v="0.48715044172195698"/>
    <n v="0.51515364595348001"/>
    <n v="0"/>
    <n v="0"/>
    <n v="1"/>
    <n v="1"/>
    <n v="5739188.8928567125"/>
    <n v="2500000"/>
    <n v="6427568.6030659024"/>
  </r>
  <r>
    <n v="3196"/>
    <x v="3197"/>
    <n v="3875590729.3034058"/>
    <n v="74551260.910307333"/>
    <n v="1685019.99986589"/>
    <n v="0"/>
    <n v="0"/>
    <n v="3196"/>
    <n v="5570000"/>
    <n v="14761000"/>
    <n v="3196"/>
    <n v="0"/>
    <n v="0"/>
    <n v="0.4871597261706323"/>
    <n v="0.51515384023708988"/>
    <n v="0"/>
    <n v="0"/>
    <n v="1"/>
    <n v="1"/>
    <n v="5583435.53854868"/>
    <n v="2500000"/>
    <n v="4901393.8883651942"/>
  </r>
  <r>
    <n v="3197"/>
    <x v="3198"/>
    <n v="3875588964.598845"/>
    <n v="74551260.910307333"/>
    <n v="56860645"/>
    <n v="0"/>
    <n v="0"/>
    <n v="3197"/>
    <n v="8785000"/>
    <n v="16503000"/>
    <n v="3197"/>
    <n v="0"/>
    <n v="0"/>
    <n v="0.48714852835540562"/>
    <n v="0.5150952023170412"/>
    <n v="0"/>
    <n v="0"/>
    <n v="1"/>
    <n v="1"/>
    <n v="34623583.465501592"/>
    <n v="18576570.47618914"/>
    <n v="29395881.48851753"/>
  </r>
  <r>
    <n v="3198"/>
    <x v="3199"/>
    <n v="3875587125.6528611"/>
    <n v="75679271.389930829"/>
    <n v="10404232.40027919"/>
    <n v="0"/>
    <n v="0"/>
    <n v="3198"/>
    <n v="5728000"/>
    <n v="10571000"/>
    <n v="3198"/>
    <n v="0"/>
    <n v="0"/>
    <n v="0.48697192994658067"/>
    <n v="0.51486359431519269"/>
    <n v="0"/>
    <n v="0"/>
    <n v="1"/>
    <n v="1"/>
    <n v="13114555.132438339"/>
    <n v="7457516.5095803123"/>
    <n v="22944094.62913027"/>
  </r>
  <r>
    <n v="3199"/>
    <x v="3200"/>
    <n v="3875585219.8896408"/>
    <n v="75354601.972592503"/>
    <n v="0"/>
    <n v="0"/>
    <n v="0"/>
    <n v="3199"/>
    <n v="4863000"/>
    <n v="8708000"/>
    <n v="3199"/>
    <n v="0"/>
    <n v="0"/>
    <n v="0.48697186991699221"/>
    <n v="0.51485968772253399"/>
    <n v="0"/>
    <n v="0"/>
    <n v="1"/>
    <n v="1"/>
    <n v="8603722.146302728"/>
    <n v="4866492.6567259422"/>
    <n v="16664999.386439331"/>
  </r>
  <r>
    <n v="3200"/>
    <x v="3201"/>
    <n v="3875583253.990952"/>
    <n v="75038622.812355667"/>
    <n v="2279020"/>
    <n v="0"/>
    <n v="0"/>
    <n v="3200"/>
    <n v="13767000"/>
    <n v="24855000"/>
    <n v="3200"/>
    <n v="0"/>
    <n v="0"/>
    <n v="0.48698197572755492"/>
    <n v="0.51486366603810207"/>
    <n v="0"/>
    <n v="0"/>
    <n v="1"/>
    <n v="1"/>
    <n v="8387174.2100146078"/>
    <n v="4835090.2466099756"/>
    <n v="14075818.267126881"/>
  </r>
  <r>
    <n v="3201"/>
    <x v="3202"/>
    <n v="3875581233.9703741"/>
    <n v="74908328.997058988"/>
    <n v="84211335"/>
    <n v="0"/>
    <n v="0"/>
    <n v="3201"/>
    <n v="11321000"/>
    <n v="19605000"/>
    <n v="3201"/>
    <n v="0"/>
    <n v="0"/>
    <n v="0.48686479876964461"/>
    <n v="0.51472427846599089"/>
    <n v="0"/>
    <n v="0"/>
    <n v="1"/>
    <n v="1"/>
    <n v="53326379.948818713"/>
    <n v="30247161.574051678"/>
    <n v="51213966.099323846"/>
  </r>
  <r>
    <n v="3202"/>
    <x v="3203"/>
    <n v="3875579165.2401309"/>
    <n v="76777209.832785919"/>
    <n v="17498773.18400589"/>
    <n v="0"/>
    <n v="0"/>
    <n v="3202"/>
    <n v="7481000"/>
    <n v="13712000"/>
    <n v="3202"/>
    <n v="0"/>
    <n v="0"/>
    <n v="0.4862132063372776"/>
    <n v="0.51391838013031887"/>
    <n v="0"/>
    <n v="0"/>
    <n v="1"/>
    <n v="1"/>
    <n v="19369886.140877262"/>
    <n v="11134911.2883678"/>
    <n v="37246954.331146322"/>
  </r>
  <r>
    <n v="3203"/>
    <x v="3204"/>
    <n v="3875577052.6712179"/>
    <n v="76074356.240198046"/>
    <n v="181489.1266277917"/>
    <n v="0"/>
    <n v="0"/>
    <n v="3203"/>
    <n v="6408000"/>
    <n v="10967000"/>
    <n v="3203"/>
    <n v="0"/>
    <n v="0"/>
    <n v="0.48618895898206071"/>
    <n v="0.51389608043570667"/>
    <n v="0"/>
    <n v="0"/>
    <n v="1"/>
    <n v="1"/>
    <n v="12556992.220310239"/>
    <n v="7884545.9410407953"/>
    <n v="27066727.717723321"/>
  </r>
  <r>
    <n v="3204"/>
    <x v="3205"/>
    <n v="3875574900.6475301"/>
    <n v="75562062.775614187"/>
    <n v="-511070.32791181607"/>
    <n v="0"/>
    <n v="0"/>
    <n v="3204"/>
    <n v="5811000"/>
    <n v="9412000"/>
    <n v="3204"/>
    <n v="0"/>
    <n v="0"/>
    <n v="0.48618774524641323"/>
    <n v="0.51389467475859529"/>
    <n v="0"/>
    <n v="0"/>
    <n v="1"/>
    <n v="1"/>
    <n v="10158850.684628511"/>
    <n v="5723778.5001440411"/>
    <n v="19658027.068104729"/>
  </r>
  <r>
    <n v="3205"/>
    <x v="3206"/>
    <n v="3875572713.1145668"/>
    <n v="75189239.157046273"/>
    <n v="-1105959.624746931"/>
    <n v="0"/>
    <n v="0"/>
    <n v="3205"/>
    <n v="5530000"/>
    <n v="8718000"/>
    <n v="3205"/>
    <n v="0"/>
    <n v="0"/>
    <n v="0.48619282970405248"/>
    <n v="0.51389676623052405"/>
    <n v="0"/>
    <n v="0"/>
    <n v="1"/>
    <n v="1"/>
    <n v="8365807.7504746579"/>
    <n v="4157064.7076304979"/>
    <n v="14277470.79520289"/>
  </r>
  <r>
    <n v="3206"/>
    <x v="3207"/>
    <n v="3875570493.6232791"/>
    <n v="74918476.636809364"/>
    <n v="-1694900.0287466629"/>
    <n v="0"/>
    <n v="0"/>
    <n v="3206"/>
    <n v="5041000"/>
    <n v="8123000"/>
    <n v="3206"/>
    <n v="0"/>
    <n v="0"/>
    <n v="0.48619575928376901"/>
    <n v="0.51390064585254014"/>
    <n v="0"/>
    <n v="0"/>
    <n v="1"/>
    <n v="1"/>
    <n v="7012439.4743383368"/>
    <n v="3016668.619760077"/>
    <n v="10358014.010326801"/>
  </r>
  <r>
    <n v="3207"/>
    <x v="3208"/>
    <n v="3875568245.3695178"/>
    <n v="74721240.153589681"/>
    <n v="6359108.9711619643"/>
    <n v="0"/>
    <n v="0"/>
    <n v="3207"/>
    <n v="4382000"/>
    <n v="7341000"/>
    <n v="3207"/>
    <n v="0"/>
    <n v="0"/>
    <n v="0.48619724182753071"/>
    <n v="0.51390525347854044"/>
    <n v="0"/>
    <n v="0"/>
    <n v="1"/>
    <n v="1"/>
    <n v="7964265.7562770993"/>
    <n v="3238678.6646415852"/>
    <n v="9099308.342194818"/>
  </r>
  <r>
    <n v="3208"/>
    <x v="3209"/>
    <n v="3875565971.229548"/>
    <n v="74657899.059908286"/>
    <n v="719755"/>
    <n v="0"/>
    <n v="0"/>
    <n v="3208"/>
    <n v="4157000"/>
    <n v="6647000"/>
    <n v="3208"/>
    <n v="0"/>
    <n v="0"/>
    <n v="0.48620814820222957"/>
    <n v="0.51391287048338918"/>
    <n v="0"/>
    <n v="0"/>
    <n v="1"/>
    <n v="1"/>
    <n v="6210638.7988436399"/>
    <n v="2500000"/>
    <n v="6618822.8964581098"/>
  </r>
  <r>
    <n v="3209"/>
    <x v="3210"/>
    <n v="3875563673.792006"/>
    <n v="74551260.910307333"/>
    <n v="3351454.9501608778"/>
    <n v="0"/>
    <n v="0"/>
    <n v="3209"/>
    <n v="13294000"/>
    <n v="17808000"/>
    <n v="3209"/>
    <n v="0"/>
    <n v="0"/>
    <n v="0.48621804613516828"/>
    <n v="0.51392311885105901"/>
    <n v="0"/>
    <n v="0"/>
    <n v="1"/>
    <n v="1"/>
    <n v="8548426.8103769589"/>
    <n v="4803135.2278436739"/>
    <n v="9832049.0090692304"/>
  </r>
  <r>
    <n v="3210"/>
    <x v="3211"/>
    <n v="3875561355.3866649"/>
    <n v="74694772.330919728"/>
    <n v="82052069.999999985"/>
    <n v="0"/>
    <n v="0"/>
    <n v="3210"/>
    <n v="29282000"/>
    <n v="38883000"/>
    <n v="3210"/>
    <n v="0"/>
    <n v="0"/>
    <n v="0.48611027164651971"/>
    <n v="0.51387246911271478"/>
    <n v="0"/>
    <n v="0"/>
    <n v="1"/>
    <n v="1"/>
    <n v="61369318.758176707"/>
    <n v="38804664.524573542"/>
    <n v="62309345.320315331"/>
  </r>
  <r>
    <n v="3211"/>
    <x v="3212"/>
    <n v="3875559018.1103158"/>
    <n v="77335555.97554259"/>
    <n v="59425418.514458671"/>
    <n v="0"/>
    <n v="0"/>
    <n v="3211"/>
    <n v="37400000"/>
    <n v="45442000"/>
    <n v="3211"/>
    <n v="0"/>
    <n v="0"/>
    <n v="0.48636707416791841"/>
    <n v="0.5137591109325772"/>
    <n v="0"/>
    <n v="0"/>
    <n v="1"/>
    <n v="1"/>
    <n v="60710336.821206443"/>
    <n v="42416902.77461037"/>
    <n v="88682884.820458531"/>
  </r>
  <r>
    <n v="3212"/>
    <x v="3213"/>
    <n v="3875556663.850071"/>
    <n v="78662735.854431808"/>
    <n v="19724058.6617953"/>
    <n v="0"/>
    <n v="0"/>
    <n v="3212"/>
    <n v="19203000"/>
    <n v="25618000"/>
    <n v="3212"/>
    <n v="0"/>
    <n v="0"/>
    <n v="0.4871310161881246"/>
    <n v="0.51398275703020802"/>
    <n v="0"/>
    <n v="0"/>
    <n v="1"/>
    <n v="1"/>
    <n v="34338543.796699263"/>
    <n v="24863853.55753227"/>
    <n v="73206109.136581525"/>
  </r>
  <r>
    <n v="3213"/>
    <x v="3214"/>
    <n v="3875554294.3043308"/>
    <n v="77883907.313893586"/>
    <n v="16627762.05571349"/>
    <n v="0"/>
    <n v="0"/>
    <n v="3213"/>
    <n v="19850000"/>
    <n v="24976000"/>
    <n v="3213"/>
    <n v="0"/>
    <n v="0"/>
    <n v="0.48718779663644679"/>
    <n v="0.51399228873256186"/>
    <n v="0"/>
    <n v="0"/>
    <n v="1"/>
    <n v="1"/>
    <n v="32992088.023037229"/>
    <n v="24219417.12992204"/>
    <n v="66278292.721204527"/>
  </r>
  <r>
    <n v="3214"/>
    <x v="3215"/>
    <n v="3875551911.0016541"/>
    <n v="77535282.945477784"/>
    <n v="11516080"/>
    <n v="0"/>
    <n v="0"/>
    <n v="3214"/>
    <n v="18752000"/>
    <n v="22759000"/>
    <n v="3214"/>
    <n v="0"/>
    <n v="0"/>
    <n v="0.48728230849935839"/>
    <n v="0.51400438256461489"/>
    <n v="0"/>
    <n v="0"/>
    <n v="1"/>
    <n v="1"/>
    <n v="27166097.329536341"/>
    <n v="19633521.974144019"/>
    <n v="56503927.968503967"/>
  </r>
  <r>
    <n v="3215"/>
    <x v="3216"/>
    <n v="3875549515.3177419"/>
    <n v="77043413.424944222"/>
    <n v="1439510"/>
    <n v="0"/>
    <n v="0"/>
    <n v="3215"/>
    <n v="16376000"/>
    <n v="19834000"/>
    <n v="3215"/>
    <n v="0"/>
    <n v="0"/>
    <n v="0.48738733206553497"/>
    <n v="0.51403055058176905"/>
    <n v="0"/>
    <n v="0"/>
    <n v="1"/>
    <n v="1"/>
    <n v="20438613.319070309"/>
    <n v="15170135.04051204"/>
    <n v="45838330.841662697"/>
  </r>
  <r>
    <n v="3216"/>
    <x v="3217"/>
    <n v="3875547108.4907269"/>
    <n v="76506694.949860305"/>
    <n v="0"/>
    <n v="0"/>
    <n v="0"/>
    <n v="3216"/>
    <n v="43563000"/>
    <n v="35695000"/>
    <n v="3216"/>
    <n v="0"/>
    <n v="0"/>
    <n v="0.48744879286087639"/>
    <n v="0.51405151715732411"/>
    <n v="0"/>
    <n v="0"/>
    <n v="1"/>
    <n v="1"/>
    <n v="19214331.80374305"/>
    <n v="14197858.58873393"/>
    <n v="40056751.360982537"/>
  </r>
  <r>
    <n v="3217"/>
    <x v="3218"/>
    <n v="3875544691.6349249"/>
    <n v="76215751.978215724"/>
    <n v="27470445"/>
    <n v="0"/>
    <n v="0"/>
    <n v="3217"/>
    <n v="27143000"/>
    <n v="32435000"/>
    <n v="3217"/>
    <n v="0"/>
    <n v="0"/>
    <n v="0.48704719564772048"/>
    <n v="0.51405121829844802"/>
    <n v="0"/>
    <n v="0"/>
    <n v="1"/>
    <n v="1"/>
    <n v="33972504.609945297"/>
    <n v="23206340.951405648"/>
    <n v="51212305.401996657"/>
  </r>
  <r>
    <n v="3218"/>
    <x v="3219"/>
    <n v="3875542265.753222"/>
    <n v="76777126.262506038"/>
    <n v="7115384.4121185057"/>
    <n v="0"/>
    <n v="0"/>
    <n v="3218"/>
    <n v="16741000"/>
    <n v="20373000"/>
    <n v="3218"/>
    <n v="0"/>
    <n v="0"/>
    <n v="0.48735892922006568"/>
    <n v="0.5141955010117798"/>
    <n v="0"/>
    <n v="0"/>
    <n v="1"/>
    <n v="1"/>
    <n v="17075019.722894441"/>
    <n v="11003632.19840401"/>
    <n v="37263216.826000392"/>
  </r>
  <r>
    <n v="3219"/>
    <x v="3220"/>
    <n v="3875539831.7482119"/>
    <n v="76075174.60801518"/>
    <n v="0"/>
    <n v="0"/>
    <n v="0"/>
    <n v="3219"/>
    <n v="13489000"/>
    <n v="16115000"/>
    <n v="3219"/>
    <n v="0"/>
    <n v="0"/>
    <n v="0.48736828149122308"/>
    <n v="0.51421187717145644"/>
    <n v="0"/>
    <n v="0"/>
    <n v="1"/>
    <n v="1"/>
    <n v="12707879.66426219"/>
    <n v="7889759.0536452336"/>
    <n v="27096346.067074321"/>
  </r>
  <r>
    <n v="3220"/>
    <x v="3221"/>
    <n v="3875537390.4322319"/>
    <n v="75563553.242121518"/>
    <n v="-600000"/>
    <n v="0"/>
    <n v="0"/>
    <n v="3220"/>
    <n v="11606000"/>
    <n v="14701000"/>
    <n v="3220"/>
    <n v="0"/>
    <n v="0"/>
    <n v="0.48733778842295877"/>
    <n v="0.51420922230134047"/>
    <n v="0"/>
    <n v="0"/>
    <n v="1"/>
    <n v="1"/>
    <n v="10301626.154446971"/>
    <n v="5732440.5237239003"/>
    <n v="19690507.904464211"/>
  </r>
  <r>
    <n v="3221"/>
    <x v="3222"/>
    <n v="3875534942.5363832"/>
    <n v="75190873.670777947"/>
    <n v="-1194000.00013411"/>
    <n v="0"/>
    <n v="0"/>
    <n v="3221"/>
    <n v="10690000"/>
    <n v="14561000"/>
    <n v="3221"/>
    <n v="0"/>
    <n v="0"/>
    <n v="0.48728588244634169"/>
    <n v="0.51419763501812399"/>
    <n v="0"/>
    <n v="0"/>
    <n v="1"/>
    <n v="1"/>
    <n v="8497798.9509999566"/>
    <n v="4162857.2493604091"/>
    <n v="14296213.699484801"/>
  </r>
  <r>
    <n v="3222"/>
    <x v="3223"/>
    <n v="3875532488.7186561"/>
    <n v="74919419.824788913"/>
    <n v="-1782060.0003996489"/>
    <n v="0"/>
    <n v="0"/>
    <n v="3222"/>
    <n v="10922000"/>
    <n v="15934000"/>
    <n v="3222"/>
    <n v="0"/>
    <n v="0"/>
    <n v="0.48721391462743319"/>
    <n v="0.51417318468124706"/>
    <n v="0"/>
    <n v="0"/>
    <n v="1"/>
    <n v="1"/>
    <n v="7135191.4720571106"/>
    <n v="3020669.650082042"/>
    <n v="10371795.830680169"/>
  </r>
  <r>
    <n v="3223"/>
    <x v="3224"/>
    <n v="3875530029.5712409"/>
    <n v="74721933.687905297"/>
    <n v="40101305.599206023"/>
    <n v="0"/>
    <n v="0"/>
    <n v="3223"/>
    <n v="16664000"/>
    <n v="26363000"/>
    <n v="3223"/>
    <n v="0"/>
    <n v="0"/>
    <n v="0.48710675474637338"/>
    <n v="0.51412235164217956"/>
    <n v="0"/>
    <n v="0"/>
    <n v="1"/>
    <n v="1"/>
    <n v="28255472.466507498"/>
    <n v="15298612.676945589"/>
    <n v="27245629.687213439"/>
  </r>
  <r>
    <n v="3224"/>
    <x v="3225"/>
    <n v="3875527565.6271129"/>
    <n v="75571065.552590698"/>
    <n v="34862113.53623689"/>
    <n v="0"/>
    <n v="0"/>
    <n v="3224"/>
    <n v="12439000"/>
    <n v="17813000"/>
    <n v="3224"/>
    <n v="0"/>
    <n v="0"/>
    <n v="0.48717183865208552"/>
    <n v="0.51419164143927598"/>
    <n v="0"/>
    <n v="0"/>
    <n v="1"/>
    <n v="1"/>
    <n v="30381292.556751579"/>
    <n v="18225455.15311094"/>
    <n v="38335636.890396342"/>
  </r>
  <r>
    <n v="3225"/>
    <x v="3226"/>
    <n v="3875525097.365943"/>
    <n v="76129141.362503156"/>
    <n v="4707253.4966271073"/>
    <n v="0"/>
    <n v="0"/>
    <n v="3225"/>
    <n v="9920000"/>
    <n v="14821000"/>
    <n v="3225"/>
    <n v="0"/>
    <n v="0"/>
    <n v="0.48712790742797329"/>
    <n v="0.51408882965881975"/>
    <n v="0"/>
    <n v="0"/>
    <n v="1"/>
    <n v="1"/>
    <n v="13497191.562495001"/>
    <n v="8250629.8828961039"/>
    <n v="27883501.488960441"/>
  </r>
  <r>
    <n v="3226"/>
    <x v="3227"/>
    <n v="3875522625.21944"/>
    <n v="75603164.794354767"/>
    <n v="0"/>
    <n v="0"/>
    <n v="0"/>
    <n v="3226"/>
    <n v="8751000"/>
    <n v="13402000"/>
    <n v="3226"/>
    <n v="0"/>
    <n v="0"/>
    <n v="0.48712581241980563"/>
    <n v="0.51409022154520767"/>
    <n v="0"/>
    <n v="0"/>
    <n v="1"/>
    <n v="1"/>
    <n v="10449500.744877189"/>
    <n v="5901573.9834663309"/>
    <n v="20264641.187163498"/>
  </r>
  <r>
    <n v="3227"/>
    <x v="3228"/>
    <n v="3875520149.576139"/>
    <n v="75219765.437110439"/>
    <n v="-600000"/>
    <n v="0"/>
    <n v="0"/>
    <n v="3227"/>
    <n v="7851000"/>
    <n v="11883000"/>
    <n v="3227"/>
    <n v="0"/>
    <n v="0"/>
    <n v="0.48711128828083228"/>
    <n v="0.51408453095435847"/>
    <n v="0"/>
    <n v="0"/>
    <n v="1"/>
    <n v="1"/>
    <n v="8600673.0276219621"/>
    <n v="4285735.5900584739"/>
    <n v="14719658.32462821"/>
  </r>
  <r>
    <n v="3228"/>
    <x v="3229"/>
    <n v="3875517670.7857232"/>
    <n v="74940728.575793356"/>
    <n v="-1194000.00013411"/>
    <n v="0"/>
    <n v="0"/>
    <n v="3228"/>
    <n v="7469000"/>
    <n v="11039000"/>
    <n v="3228"/>
    <n v="0"/>
    <n v="0"/>
    <n v="0.48708805416679968"/>
    <n v="0.51407674006587967"/>
    <n v="0"/>
    <n v="0"/>
    <n v="1"/>
    <n v="1"/>
    <n v="7209072.7721851114"/>
    <n v="3113374.6503489232"/>
    <n v="10693578.16808741"/>
  </r>
  <r>
    <n v="3229"/>
    <x v="3230"/>
    <n v="3875515189.1629028"/>
    <n v="74738126.54831323"/>
    <n v="-1782060.0003996489"/>
    <n v="0"/>
    <n v="0"/>
    <n v="3229"/>
    <n v="7242000"/>
    <n v="10348000"/>
    <n v="3229"/>
    <n v="0"/>
    <n v="0"/>
    <n v="0.48705367844313507"/>
    <n v="0.51406649079826017"/>
    <n v="0"/>
    <n v="0"/>
    <n v="1"/>
    <n v="1"/>
    <n v="6389397.3490503002"/>
    <n v="2500000"/>
    <n v="7759199.1616031211"/>
  </r>
  <r>
    <n v="3230"/>
    <x v="3231"/>
    <n v="3875512704.9909229"/>
    <n v="74590461.54588078"/>
    <n v="-2364239.4007939738"/>
    <n v="0"/>
    <n v="0"/>
    <n v="3230"/>
    <n v="6786000"/>
    <n v="9756000"/>
    <n v="3230"/>
    <n v="0"/>
    <n v="0"/>
    <n v="0.48701318804592852"/>
    <n v="0.51405618580134349"/>
    <n v="0"/>
    <n v="0"/>
    <n v="1"/>
    <n v="1"/>
    <n v="6195271.5431433301"/>
    <n v="2500000"/>
    <n v="5628886.2481328957"/>
  </r>
  <r>
    <n v="3231"/>
    <x v="3232"/>
    <n v="3875510218.5247002"/>
    <n v="74551260.910307333"/>
    <n v="-2940597.0073144832"/>
    <n v="0"/>
    <n v="0"/>
    <n v="3231"/>
    <n v="6429000"/>
    <n v="9196000"/>
    <n v="3231"/>
    <n v="0"/>
    <n v="0"/>
    <n v="0.48698120319526528"/>
    <n v="0.51404888922727188"/>
    <n v="0"/>
    <n v="0"/>
    <n v="1"/>
    <n v="1"/>
    <n v="6012602.1909633363"/>
    <n v="2500000"/>
    <n v="3701764.569358502"/>
  </r>
  <r>
    <n v="3232"/>
    <x v="3233"/>
    <n v="3875507729.99366"/>
    <n v="74551260.910307333"/>
    <n v="-3511191.0378986131"/>
    <n v="0"/>
    <n v="0"/>
    <n v="3232"/>
    <n v="6621000"/>
    <n v="9003000"/>
    <n v="3232"/>
    <n v="0"/>
    <n v="0"/>
    <n v="0.48695561826712003"/>
    <n v="0.51404445891383965"/>
    <n v="0"/>
    <n v="0"/>
    <n v="1"/>
    <n v="1"/>
    <n v="5840713.1828535656"/>
    <n v="2500000"/>
    <n v="1773630.50357979"/>
  </r>
  <r>
    <n v="3233"/>
    <x v="3234"/>
    <n v="3875505239.6042862"/>
    <n v="74551260.910307333"/>
    <n v="-1197059.1283044401"/>
    <n v="0"/>
    <n v="0"/>
    <n v="3233"/>
    <n v="6895000"/>
    <n v="9511000"/>
    <n v="3233"/>
    <n v="0"/>
    <n v="0"/>
    <n v="0.48692662002734288"/>
    <n v="0.51404052942137479"/>
    <n v="0"/>
    <n v="0"/>
    <n v="1"/>
    <n v="1"/>
    <n v="6476013.8940774649"/>
    <n v="3297045.5838933289"/>
    <n v="3014382.8002549801"/>
  </r>
  <r>
    <n v="3234"/>
    <x v="3235"/>
    <n v="3875502747.5424109"/>
    <n v="74551260.910307333"/>
    <n v="3253196.4627110409"/>
    <n v="0"/>
    <n v="0"/>
    <n v="3234"/>
    <n v="6507000"/>
    <n v="9085000"/>
    <n v="3234"/>
    <n v="0"/>
    <n v="0"/>
    <n v="0.48690431770927939"/>
    <n v="0.51403616500650506"/>
    <n v="0"/>
    <n v="0"/>
    <n v="1"/>
    <n v="1"/>
    <n v="6878466.4209771752"/>
    <n v="3668866.854355142"/>
    <n v="5050898.3516532369"/>
  </r>
  <r>
    <n v="3235"/>
    <x v="3236"/>
    <n v="3875500253.9752879"/>
    <n v="74551260.910307333"/>
    <n v="0"/>
    <n v="0"/>
    <n v="0"/>
    <n v="3235"/>
    <n v="6314000"/>
    <n v="8585000"/>
    <n v="3235"/>
    <n v="0"/>
    <n v="0"/>
    <n v="0.48689202502542761"/>
    <n v="0.51403577732953698"/>
    <n v="0"/>
    <n v="0"/>
    <n v="1"/>
    <n v="1"/>
    <n v="5436678.2770256232"/>
    <n v="2500000"/>
    <n v="3128362.3256184268"/>
  </r>
  <r>
    <n v="3236"/>
    <x v="3237"/>
    <n v="3875497759.053442"/>
    <n v="74551260.910307333"/>
    <n v="-600000"/>
    <n v="0"/>
    <n v="0"/>
    <n v="3236"/>
    <n v="6185000"/>
    <n v="8216000"/>
    <n v="3236"/>
    <n v="0"/>
    <n v="0"/>
    <n v="0.48686845410006607"/>
    <n v="0.51403287610748349"/>
    <n v="0"/>
    <n v="0"/>
    <n v="1"/>
    <n v="1"/>
    <n v="5298777.7726053009"/>
    <n v="2500000"/>
    <n v="1204104.7346248699"/>
  </r>
  <r>
    <n v="3237"/>
    <x v="3238"/>
    <n v="3875495262.9123468"/>
    <n v="74551260.910307333"/>
    <n v="-1194000.00013411"/>
    <n v="0"/>
    <n v="0"/>
    <n v="3237"/>
    <n v="6033000"/>
    <n v="7964000"/>
    <n v="3237"/>
    <n v="0"/>
    <n v="0"/>
    <n v="0.48684711352968252"/>
    <n v="0.5140319436442522"/>
    <n v="0"/>
    <n v="0"/>
    <n v="1"/>
    <n v="1"/>
    <n v="5169015.5511939619"/>
    <n v="2500000"/>
    <n v="-707936.31245224015"/>
  </r>
  <r>
    <n v="3238"/>
    <x v="3239"/>
    <n v="3875492765.6739268"/>
    <n v="74551260.910307333"/>
    <n v="-1782060.0003996489"/>
    <n v="0"/>
    <n v="0"/>
    <n v="3238"/>
    <n v="5882000"/>
    <n v="7559000"/>
    <n v="3238"/>
    <n v="0"/>
    <n v="0"/>
    <n v="0.48682836280865233"/>
    <n v="0.51403222313481445"/>
    <n v="0"/>
    <n v="0"/>
    <n v="1"/>
    <n v="1"/>
    <n v="5046911.3270188123"/>
    <n v="2500000"/>
    <n v="-2600856.9494859539"/>
  </r>
  <r>
    <n v="3239"/>
    <x v="3240"/>
    <n v="3875490267.447916"/>
    <n v="74551260.910307333"/>
    <n v="-2364239.4007939738"/>
    <n v="0"/>
    <n v="0"/>
    <n v="3239"/>
    <n v="5864000"/>
    <n v="7449000"/>
    <n v="3239"/>
    <n v="0"/>
    <n v="0"/>
    <n v="0.48681214406347839"/>
    <n v="0.51403481859534761"/>
    <n v="0"/>
    <n v="0"/>
    <n v="1"/>
    <n v="1"/>
    <n v="4932013.1586670773"/>
    <n v="2500000"/>
    <n v="-4474848.3805724308"/>
  </r>
  <r>
    <n v="3240"/>
    <x v="3241"/>
    <n v="3875487768.3330741"/>
    <n v="74551260.910307333"/>
    <n v="-2940597.0073144832"/>
    <n v="0"/>
    <n v="0"/>
    <n v="3240"/>
    <n v="5712000"/>
    <n v="7335000"/>
    <n v="3240"/>
    <n v="0"/>
    <n v="0"/>
    <n v="0.48679622469166978"/>
    <n v="0.51403774977223082"/>
    <n v="0"/>
    <n v="0"/>
    <n v="1"/>
    <n v="1"/>
    <n v="4823895.7763261758"/>
    <n v="2500000"/>
    <n v="-6330099.8977669133"/>
  </r>
  <r>
    <n v="3241"/>
    <x v="3242"/>
    <n v="3875485268.4182839"/>
    <n v="74551260.910307333"/>
    <n v="-3511191.0378986131"/>
    <n v="0"/>
    <n v="0"/>
    <n v="3241"/>
    <n v="5599000"/>
    <n v="6973000"/>
    <n v="3241"/>
    <n v="0"/>
    <n v="0"/>
    <n v="0.48678280805494328"/>
    <n v="0.51404107775082775"/>
    <n v="0"/>
    <n v="0"/>
    <n v="1"/>
    <n v="1"/>
    <n v="4722159.0077428482"/>
    <n v="2500000"/>
    <n v="-8166798.9002041314"/>
  </r>
  <r>
    <n v="3242"/>
    <x v="3243"/>
    <n v="3875482767.7835422"/>
    <n v="74551260.910307333"/>
    <n v="-4076079.1283044401"/>
    <n v="0"/>
    <n v="0"/>
    <n v="3242"/>
    <n v="5449000"/>
    <n v="6911000"/>
    <n v="3242"/>
    <n v="0"/>
    <n v="0"/>
    <n v="0.48677122533289391"/>
    <n v="0.51404655606894012"/>
    <n v="0"/>
    <n v="0"/>
    <n v="1"/>
    <n v="1"/>
    <n v="4626426.2970752707"/>
    <n v="2500000"/>
    <n v="-9985130.9130275119"/>
  </r>
  <r>
    <n v="3243"/>
    <x v="3244"/>
    <n v="3875480266.500843"/>
    <n v="74551260.910307333"/>
    <n v="-3915563.3379324698"/>
    <n v="0"/>
    <n v="0"/>
    <n v="3243"/>
    <n v="5460000"/>
    <n v="6952000"/>
    <n v="3243"/>
    <n v="0"/>
    <n v="0"/>
    <n v="0.48676204167585829"/>
    <n v="0.51405214721355952"/>
    <n v="0"/>
    <n v="0"/>
    <n v="1"/>
    <n v="1"/>
    <n v="4536343.3111560177"/>
    <n v="2500000"/>
    <n v="-11785279.606129089"/>
  </r>
  <r>
    <n v="3244"/>
    <x v="3245"/>
    <n v="3875477764.634984"/>
    <n v="74551260.910307333"/>
    <n v="-877632.70542834187"/>
    <n v="0"/>
    <n v="0"/>
    <n v="3244"/>
    <n v="5273000"/>
    <n v="6650000"/>
    <n v="3244"/>
    <n v="0"/>
    <n v="0"/>
    <n v="0.48675268371536379"/>
    <n v="0.51405714364780186"/>
    <n v="0"/>
    <n v="0"/>
    <n v="1"/>
    <n v="1"/>
    <n v="5248622.2119006077"/>
    <n v="3297045.5838933289"/>
    <n v="-10415726.812702009"/>
  </r>
  <r>
    <n v="3245"/>
    <x v="3246"/>
    <n v="3875475262.2442799"/>
    <n v="74551260.910307333"/>
    <n v="-1468856.3785702251"/>
    <n v="0"/>
    <n v="0"/>
    <n v="3245"/>
    <n v="4887000"/>
    <n v="6221000"/>
    <n v="3245"/>
    <n v="0"/>
    <n v="0"/>
    <n v="0.48675320340790151"/>
    <n v="0.51406606367846686"/>
    <n v="0"/>
    <n v="0"/>
    <n v="1"/>
    <n v="1"/>
    <n v="4371812.5027541555"/>
    <n v="2500000"/>
    <n v="-12211569.546903091"/>
  </r>
  <r>
    <n v="3246"/>
    <x v="3247"/>
    <n v="3875472759.381217"/>
    <n v="74551260.910307333"/>
    <n v="-2054167.8151128369"/>
    <n v="0"/>
    <n v="0"/>
    <n v="3246"/>
    <n v="5144000"/>
    <n v="5983000"/>
    <n v="3246"/>
    <n v="0"/>
    <n v="0"/>
    <n v="0.48675265042979449"/>
    <n v="0.51407563073092077"/>
    <n v="0"/>
    <n v="0"/>
    <n v="1"/>
    <n v="1"/>
    <n v="4296755.7063683402"/>
    <n v="2500000"/>
    <n v="-13989453.85416355"/>
  </r>
  <r>
    <n v="3247"/>
    <x v="3248"/>
    <n v="3875470256.09303"/>
    <n v="74551260.910307333"/>
    <n v="-2633626.1374208508"/>
    <n v="0"/>
    <n v="0"/>
    <n v="3247"/>
    <n v="5160000"/>
    <n v="6345000"/>
    <n v="3247"/>
    <n v="0"/>
    <n v="0"/>
    <n v="0.48674822101991821"/>
    <n v="0.51408661422236801"/>
    <n v="0"/>
    <n v="0"/>
    <n v="1"/>
    <n v="1"/>
    <n v="4226128.4329440482"/>
    <n v="2500000"/>
    <n v="-15749559.318748809"/>
  </r>
  <r>
    <n v="3248"/>
    <x v="3249"/>
    <n v="3875467752.4222331"/>
    <n v="74551260.910307333"/>
    <n v="6149525.1233646963"/>
    <n v="0"/>
    <n v="0"/>
    <n v="3248"/>
    <n v="5077000"/>
    <n v="6421000"/>
    <n v="3248"/>
    <n v="0"/>
    <n v="0"/>
    <n v="0.48674354652386898"/>
    <n v="0.51409490032020266"/>
    <n v="0"/>
    <n v="0"/>
    <n v="1"/>
    <n v="1"/>
    <n v="6360393.7224070374"/>
    <n v="3820937.7728514429"/>
    <n v="-13158476.22908162"/>
  </r>
  <r>
    <n v="3249"/>
    <x v="3250"/>
    <n v="3875465248.4070859"/>
    <n v="74551260.910307333"/>
    <n v="0"/>
    <n v="0"/>
    <n v="0"/>
    <n v="3249"/>
    <n v="4906000"/>
    <n v="5987000"/>
    <n v="3249"/>
    <n v="0"/>
    <n v="0"/>
    <n v="0.48674942146037431"/>
    <n v="0.51410613006058781"/>
    <n v="0"/>
    <n v="0"/>
    <n v="1"/>
    <n v="1"/>
    <n v="4197557.6256218869"/>
    <n v="2500000"/>
    <n v="-14926891.469731949"/>
  </r>
  <r>
    <n v="3250"/>
    <x v="3251"/>
    <n v="3875462744.0820251"/>
    <n v="74551260.910307333"/>
    <n v="-600000"/>
    <n v="0"/>
    <n v="0"/>
    <n v="3250"/>
    <n v="4819000"/>
    <n v="5816000"/>
    <n v="3250"/>
    <n v="0"/>
    <n v="0"/>
    <n v="0.48674858605652538"/>
    <n v="0.51411683508111528"/>
    <n v="0"/>
    <n v="0"/>
    <n v="1"/>
    <n v="1"/>
    <n v="4132784.5878906129"/>
    <n v="2500000"/>
    <n v="-16677622.55837105"/>
  </r>
  <r>
    <n v="3251"/>
    <x v="3252"/>
    <n v="3875460239.4780431"/>
    <n v="74551260.910307333"/>
    <n v="-1194000.00013411"/>
    <n v="0"/>
    <n v="0"/>
    <n v="3251"/>
    <n v="4765000"/>
    <n v="5733000"/>
    <n v="3251"/>
    <n v="0"/>
    <n v="0"/>
    <n v="0.48674903910161038"/>
    <n v="0.51412854892737914"/>
    <n v="0"/>
    <n v="0"/>
    <n v="1"/>
    <n v="1"/>
    <n v="4071834.170784438"/>
    <n v="2500000"/>
    <n v="-18410846.33651508"/>
  </r>
  <r>
    <n v="3252"/>
    <x v="3253"/>
    <n v="3875457734.6230278"/>
    <n v="74551260.910307333"/>
    <n v="-1782060.0003996489"/>
    <n v="0"/>
    <n v="0"/>
    <n v="3252"/>
    <n v="4776000"/>
    <n v="5789000"/>
    <n v="3252"/>
    <n v="0"/>
    <n v="0"/>
    <n v="0.48675028502416029"/>
    <n v="0.51414068319754702"/>
    <n v="0"/>
    <n v="0"/>
    <n v="1"/>
    <n v="1"/>
    <n v="4014480.7799981502"/>
    <n v="2500000"/>
    <n v="-20126737.87726507"/>
  </r>
  <r>
    <n v="3253"/>
    <x v="3254"/>
    <n v="3875455229.542088"/>
    <n v="74551260.910307333"/>
    <n v="-2364239.4007939738"/>
    <n v="0"/>
    <n v="0"/>
    <n v="3253"/>
    <n v="5007000"/>
    <n v="5930000"/>
    <n v="3253"/>
    <n v="0"/>
    <n v="0"/>
    <n v="0.48675136980486272"/>
    <n v="0.51415228619631392"/>
    <n v="0"/>
    <n v="0"/>
    <n v="1"/>
    <n v="1"/>
    <n v="3960512.1348130889"/>
    <n v="2500000"/>
    <n v="-21825470.502991099"/>
  </r>
  <r>
    <n v="3254"/>
    <x v="3255"/>
    <n v="3875452724.257813"/>
    <n v="74551260.910307333"/>
    <n v="-2940597.0073144832"/>
    <n v="0"/>
    <n v="0"/>
    <n v="3254"/>
    <n v="4859000"/>
    <n v="6365000"/>
    <n v="3254"/>
    <n v="0"/>
    <n v="0"/>
    <n v="0.4867490218326268"/>
    <n v="0.51416274390165229"/>
    <n v="0"/>
    <n v="0"/>
    <n v="1"/>
    <n v="1"/>
    <n v="3909728.482387654"/>
    <n v="2500000"/>
    <n v="-23507215.802839559"/>
  </r>
  <r>
    <n v="3255"/>
    <x v="3256"/>
    <n v="3875450218.7905369"/>
    <n v="74551260.910307333"/>
    <n v="7285133.9621013869"/>
    <n v="0"/>
    <n v="0"/>
    <n v="3255"/>
    <n v="4996000"/>
    <n v="6270000"/>
    <n v="3255"/>
    <n v="0"/>
    <n v="0"/>
    <n v="0.4867488841822476"/>
    <n v="0.51416983221425461"/>
    <n v="0"/>
    <n v="0"/>
    <n v="1"/>
    <n v="1"/>
    <n v="7383716.8411359303"/>
    <n v="4868721.8657738799"/>
    <n v="-18474781.150065441"/>
  </r>
  <r>
    <n v="3256"/>
    <x v="3257"/>
    <n v="3875447713.1585622"/>
    <n v="74551260.910307333"/>
    <n v="0"/>
    <n v="0"/>
    <n v="0"/>
    <n v="3256"/>
    <n v="4733000"/>
    <n v="5767000"/>
    <n v="3256"/>
    <n v="0"/>
    <n v="0"/>
    <n v="0.48675809182288893"/>
    <n v="0.51418077098104631"/>
    <n v="0"/>
    <n v="0"/>
    <n v="1"/>
    <n v="1"/>
    <n v="3935945.9437263859"/>
    <n v="2500000"/>
    <n v="-19402108.342694219"/>
  </r>
  <r>
    <n v="3257"/>
    <x v="3258"/>
    <n v="3875445207.378356"/>
    <n v="74551260.910307333"/>
    <n v="-600000"/>
    <n v="0"/>
    <n v="0"/>
    <n v="3257"/>
    <n v="4712000"/>
    <n v="5421000"/>
    <n v="3257"/>
    <n v="0"/>
    <n v="0"/>
    <n v="0.48675980479616482"/>
    <n v="0.51419232144685634"/>
    <n v="0"/>
    <n v="0"/>
    <n v="1"/>
    <n v="1"/>
    <n v="3886612.080163992"/>
    <n v="2500000"/>
    <n v="-21108087.263603989"/>
  </r>
  <r>
    <n v="3258"/>
    <x v="3259"/>
    <n v="3875442701.4647422"/>
    <n v="74551260.910307333"/>
    <n v="-1194000.00013411"/>
    <n v="0"/>
    <n v="0"/>
    <n v="3258"/>
    <n v="4760000"/>
    <n v="5388000"/>
    <n v="3258"/>
    <n v="0"/>
    <n v="0"/>
    <n v="0.48676182340133811"/>
    <n v="0.51420617028846805"/>
    <n v="0"/>
    <n v="0"/>
    <n v="1"/>
    <n v="1"/>
    <n v="3840189.6848756638"/>
    <n v="2500000"/>
    <n v="-22797006.395685971"/>
  </r>
  <r>
    <n v="3259"/>
    <x v="3260"/>
    <n v="3875440195.4310622"/>
    <n v="74551260.910307333"/>
    <n v="-1782060.0003996489"/>
    <n v="0"/>
    <n v="0"/>
    <n v="3259"/>
    <n v="4776000"/>
    <n v="5386000"/>
    <n v="3259"/>
    <n v="0"/>
    <n v="0"/>
    <n v="0.48676314202698839"/>
    <n v="0.51422014302266805"/>
    <n v="0"/>
    <n v="0"/>
    <n v="1"/>
    <n v="1"/>
    <n v="3796506.9357720939"/>
    <n v="2500000"/>
    <n v="-24469036.336824641"/>
  </r>
  <r>
    <n v="3260"/>
    <x v="3261"/>
    <n v="3875437689.2893229"/>
    <n v="74551260.910307333"/>
    <n v="-2364239.4007939738"/>
    <n v="0"/>
    <n v="0"/>
    <n v="3260"/>
    <n v="4755000"/>
    <n v="5389000"/>
    <n v="3260"/>
    <n v="0"/>
    <n v="0"/>
    <n v="0.48676422639142047"/>
    <n v="0.51423402959397246"/>
    <n v="0"/>
    <n v="0"/>
    <n v="1"/>
    <n v="1"/>
    <n v="3755402.1509501599"/>
    <n v="2500000"/>
    <n v="-26124345.978925649"/>
  </r>
  <r>
    <n v="3261"/>
    <x v="3262"/>
    <n v="3875435183.0503302"/>
    <n v="74551260.910307333"/>
    <n v="-1501087.0073144829"/>
    <n v="0"/>
    <n v="0"/>
    <n v="3261"/>
    <n v="4658000"/>
    <n v="5380000"/>
    <n v="3261"/>
    <n v="0"/>
    <n v="0"/>
    <n v="0.48676561800666229"/>
    <n v="0.51424779826987099"/>
    <n v="0"/>
    <n v="0"/>
    <n v="1"/>
    <n v="1"/>
    <n v="3716723.1902636089"/>
    <n v="2500000"/>
    <n v="-27369140.024975639"/>
  </r>
  <r>
    <n v="3262"/>
    <x v="3263"/>
    <n v="3875432676.7238078"/>
    <n v="74551260.910307333"/>
    <n v="-2086076.137576858"/>
    <n v="0"/>
    <n v="0"/>
    <n v="3262"/>
    <n v="4542000"/>
    <n v="5274000"/>
    <n v="3262"/>
    <n v="0"/>
    <n v="0"/>
    <n v="0.48676841873175769"/>
    <n v="0.51426153754890092"/>
    <n v="0"/>
    <n v="0"/>
    <n v="1"/>
    <n v="1"/>
    <n v="3680326.892210409"/>
    <n v="2500000"/>
    <n v="-28995448.63084336"/>
  </r>
  <r>
    <n v="3263"/>
    <x v="3264"/>
    <n v="3875430170.318512"/>
    <n v="74551260.910307333"/>
    <n v="-2665215.376667364"/>
    <n v="0"/>
    <n v="0"/>
    <n v="3263"/>
    <n v="4706000"/>
    <n v="5366000"/>
    <n v="3263"/>
    <n v="0"/>
    <n v="0"/>
    <n v="0.48677288243546851"/>
    <n v="0.51427594267475418"/>
    <n v="0"/>
    <n v="0"/>
    <n v="1"/>
    <n v="1"/>
    <n v="3646078.544052544"/>
    <n v="2500000"/>
    <n v="-30605494.151015919"/>
  </r>
  <r>
    <n v="3264"/>
    <x v="3265"/>
    <n v="3875427663.8423181"/>
    <n v="74551260.910307333"/>
    <n v="360211.77650358807"/>
    <n v="0"/>
    <n v="0"/>
    <n v="3264"/>
    <n v="4733000"/>
    <n v="5384000"/>
    <n v="3264"/>
    <n v="0"/>
    <n v="0"/>
    <n v="0.48677498768685951"/>
    <n v="0.51428960736545792"/>
    <n v="0"/>
    <n v="0"/>
    <n v="1"/>
    <n v="1"/>
    <n v="3712374.9105118052"/>
    <n v="2598523.5273047909"/>
    <n v="-30623589.216346622"/>
  </r>
  <r>
    <n v="3265"/>
    <x v="3266"/>
    <n v="3875425157.3023152"/>
    <n v="74551260.910307333"/>
    <n v="-423496.22943272832"/>
    <n v="0"/>
    <n v="0"/>
    <n v="3265"/>
    <n v="4804000"/>
    <n v="5385000"/>
    <n v="3265"/>
    <n v="0"/>
    <n v="0"/>
    <n v="0.48677748859020792"/>
    <n v="0.51430330497725285"/>
    <n v="0"/>
    <n v="0"/>
    <n v="1"/>
    <n v="1"/>
    <n v="3589408.5997122182"/>
    <n v="2500000"/>
    <n v="-32217353.331028059"/>
  </r>
  <r>
    <n v="3266"/>
    <x v="3267"/>
    <n v="3875422650.704885"/>
    <n v="74551260.910307333"/>
    <n v="4019023.7327669398"/>
    <n v="0"/>
    <n v="0"/>
    <n v="3266"/>
    <n v="5194000"/>
    <n v="5779000"/>
    <n v="3266"/>
    <n v="0"/>
    <n v="0"/>
    <n v="0.48677816161604298"/>
    <n v="0.51431668593243929"/>
    <n v="0"/>
    <n v="0"/>
    <n v="1"/>
    <n v="1"/>
    <n v="5772652.7396650026"/>
    <n v="4345011.9235192547"/>
    <n v="-28279704.804918919"/>
  </r>
  <r>
    <n v="3267"/>
    <x v="3268"/>
    <n v="3875420144.0557718"/>
    <n v="74551260.910307333"/>
    <n v="0"/>
    <n v="0"/>
    <n v="0"/>
    <n v="3267"/>
    <n v="4825000"/>
    <n v="5559000"/>
    <n v="3267"/>
    <n v="0"/>
    <n v="0"/>
    <n v="0.48678494524814631"/>
    <n v="0.5143306020247338"/>
    <n v="0"/>
    <n v="0"/>
    <n v="1"/>
    <n v="1"/>
    <n v="3598980.6722624479"/>
    <n v="2500000"/>
    <n v="-29896907.763190739"/>
  </r>
  <r>
    <n v="3268"/>
    <x v="3269"/>
    <n v="3875417637.3601432"/>
    <n v="74551260.910307333"/>
    <n v="-600000"/>
    <n v="0"/>
    <n v="0"/>
    <n v="3268"/>
    <n v="4728000"/>
    <n v="5188000"/>
    <n v="3268"/>
    <n v="0"/>
    <n v="0"/>
    <n v="0.48678530901686567"/>
    <n v="0.5143427272536536"/>
    <n v="0"/>
    <n v="0"/>
    <n v="1"/>
    <n v="1"/>
    <n v="3569533.0212625121"/>
    <n v="2500000"/>
    <n v="-31497938.692241311"/>
  </r>
  <r>
    <n v="3269"/>
    <x v="3270"/>
    <n v="3875415130.6226478"/>
    <n v="74551260.910307333"/>
    <n v="-1194000.00013411"/>
    <n v="0"/>
    <n v="0"/>
    <n v="3269"/>
    <n v="4647000"/>
    <n v="5145000"/>
    <n v="3269"/>
    <n v="0"/>
    <n v="0"/>
    <n v="0.4867870938278781"/>
    <n v="0.514357482766717"/>
    <n v="0"/>
    <n v="0"/>
    <n v="1"/>
    <n v="1"/>
    <n v="3541823.24148208"/>
    <n v="2500000"/>
    <n v="-33082959.312359229"/>
  </r>
  <r>
    <n v="3270"/>
    <x v="3271"/>
    <n v="3875412623.847477"/>
    <n v="74551260.910307333"/>
    <n v="-1782060.0003996489"/>
    <n v="0"/>
    <n v="0"/>
    <n v="3270"/>
    <n v="4595000"/>
    <n v="5035000"/>
    <n v="3270"/>
    <n v="0"/>
    <n v="0"/>
    <n v="0.48679005232824879"/>
    <n v="0.51437248158543347"/>
    <n v="0"/>
    <n v="0"/>
    <n v="1"/>
    <n v="1"/>
    <n v="3515748.7713832031"/>
    <n v="2500000"/>
    <n v="-34652129.726630263"/>
  </r>
  <r>
    <n v="3271"/>
    <x v="3272"/>
    <n v="3875410117.038394"/>
    <n v="74551260.910307333"/>
    <n v="-2364239.4007939738"/>
    <n v="0"/>
    <n v="0"/>
    <n v="3271"/>
    <n v="4563000"/>
    <n v="4952000"/>
    <n v="3271"/>
    <n v="0"/>
    <n v="0"/>
    <n v="0.48679375803623132"/>
    <n v="0.51438820867363499"/>
    <n v="0"/>
    <n v="0"/>
    <n v="1"/>
    <n v="1"/>
    <n v="3491213.1021601162"/>
    <n v="2500000"/>
    <n v="-36205608.437109306"/>
  </r>
  <r>
    <n v="3272"/>
    <x v="3273"/>
    <n v="3875407610.1987939"/>
    <n v="74551260.910307333"/>
    <n v="-2940597.0073144832"/>
    <n v="0"/>
    <n v="0"/>
    <n v="3272"/>
    <n v="4490000"/>
    <n v="4870000"/>
    <n v="3272"/>
    <n v="0"/>
    <n v="0"/>
    <n v="0.4867979210653185"/>
    <n v="0.51440447352094787"/>
    <n v="0"/>
    <n v="0"/>
    <n v="1"/>
    <n v="1"/>
    <n v="3468125.4205335332"/>
    <n v="2500000"/>
    <n v="-37743552.360830799"/>
  </r>
  <r>
    <n v="3273"/>
    <x v="3274"/>
    <n v="3875405103.3317261"/>
    <n v="74551260.910307333"/>
    <n v="-3511191.0378986131"/>
    <n v="0"/>
    <n v="0"/>
    <n v="3273"/>
    <n v="4370000"/>
    <n v="4794000"/>
    <n v="3273"/>
    <n v="0"/>
    <n v="0"/>
    <n v="0.48680312068440629"/>
    <n v="0.51442127176965435"/>
    <n v="0"/>
    <n v="0"/>
    <n v="1"/>
    <n v="1"/>
    <n v="3446400.2726256512"/>
    <n v="2500000"/>
    <n v="-39266116.845658831"/>
  </r>
  <r>
    <n v="3274"/>
    <x v="3275"/>
    <n v="3875402596.4399381"/>
    <n v="74551260.910307333"/>
    <n v="-4076079.1283044401"/>
    <n v="0"/>
    <n v="0"/>
    <n v="3274"/>
    <n v="4448000"/>
    <n v="4660000"/>
    <n v="3274"/>
    <n v="0"/>
    <n v="0"/>
    <n v="0.48681000364166749"/>
    <n v="0.51443856329979409"/>
    <n v="0"/>
    <n v="0"/>
    <n v="1"/>
    <n v="1"/>
    <n v="3425957.2476717751"/>
    <n v="2500000"/>
    <n v="-40773455.685978897"/>
  </r>
  <r>
    <n v="3275"/>
    <x v="3276"/>
    <n v="3875400089.5259008"/>
    <n v="74551260.910307333"/>
    <n v="-4635318.3379324703"/>
    <n v="0"/>
    <n v="0"/>
    <n v="3275"/>
    <n v="4521000"/>
    <n v="4655000"/>
    <n v="3275"/>
    <n v="0"/>
    <n v="0"/>
    <n v="0.48681579486687432"/>
    <n v="0.51445675702871041"/>
    <n v="0"/>
    <n v="0"/>
    <n v="1"/>
    <n v="1"/>
    <n v="3406720.680397904"/>
    <n v="2500000"/>
    <n v="-42265721.138232693"/>
  </r>
  <r>
    <n v="3276"/>
    <x v="3277"/>
    <n v="3875397582.5918422"/>
    <n v="74551260.910307333"/>
    <n v="-5188965.1555892201"/>
    <n v="0"/>
    <n v="0"/>
    <n v="3276"/>
    <n v="4511000"/>
    <n v="4778000"/>
    <n v="3276"/>
    <n v="0"/>
    <n v="0"/>
    <n v="0.48682055458596118"/>
    <n v="0.51447494978602137"/>
    <n v="0"/>
    <n v="0"/>
    <n v="1"/>
    <n v="1"/>
    <n v="3388619.3709626761"/>
    <n v="2500000"/>
    <n v="-43743063.936297491"/>
  </r>
  <r>
    <n v="3277"/>
    <x v="3278"/>
    <n v="3875395075.63976"/>
    <n v="74551260.910307333"/>
    <n v="-5737075.5051931525"/>
    <n v="0"/>
    <n v="0"/>
    <n v="3277"/>
    <n v="4428000"/>
    <n v="4801000"/>
    <n v="3277"/>
    <n v="0"/>
    <n v="0"/>
    <n v="0.48682545589878579"/>
    <n v="0.5144922363765313"/>
    <n v="0"/>
    <n v="0"/>
    <n v="1"/>
    <n v="1"/>
    <n v="3371586.3214271222"/>
    <n v="2500000"/>
    <n v="-45205633.306711853"/>
  </r>
  <r>
    <n v="3278"/>
    <x v="3279"/>
    <n v="3875392568.6714602"/>
    <n v="74551260.910307333"/>
    <n v="-6279704.7514235564"/>
    <n v="0"/>
    <n v="0"/>
    <n v="3278"/>
    <n v="4360000"/>
    <n v="4694000"/>
    <n v="3278"/>
    <n v="0"/>
    <n v="0"/>
    <n v="0.48683152716960509"/>
    <n v="0.51450932236337721"/>
    <n v="0"/>
    <n v="0"/>
    <n v="1"/>
    <n v="1"/>
    <n v="3355558.4877768122"/>
    <n v="2500000"/>
    <n v="-46653576.98374898"/>
  </r>
  <r>
    <n v="3279"/>
    <x v="3280"/>
    <n v="3875390061.6885629"/>
    <n v="74551260.910307333"/>
    <n v="-6816907.705312944"/>
    <n v="0"/>
    <n v="0"/>
    <n v="3279"/>
    <n v="4459000"/>
    <n v="4975000"/>
    <n v="3279"/>
    <n v="0"/>
    <n v="0"/>
    <n v="0.4868385476583883"/>
    <n v="0.5145271395879909"/>
    <n v="0"/>
    <n v="0"/>
    <n v="1"/>
    <n v="1"/>
    <n v="3340476.546578567"/>
    <n v="2500000"/>
    <n v="-48087041.224339381"/>
  </r>
  <r>
    <n v="3280"/>
    <x v="3281"/>
    <n v="3875387554.6925278"/>
    <n v="74551260.910307333"/>
    <n v="5606851.3702164879"/>
    <n v="0"/>
    <n v="0"/>
    <n v="3280"/>
    <n v="4814000"/>
    <n v="5343000"/>
    <n v="3280"/>
    <n v="0"/>
    <n v="0"/>
    <n v="0.48684418269591589"/>
    <n v="0.51454289052110647"/>
    <n v="0"/>
    <n v="0"/>
    <n v="1"/>
    <n v="1"/>
    <n v="5571053.8102099234"/>
    <n v="3995568.3758399962"/>
    <n v="-44778620.822844282"/>
  </r>
  <r>
    <n v="3281"/>
    <x v="3282"/>
    <n v="3875385047.684669"/>
    <n v="74551260.910307333"/>
    <n v="0"/>
    <n v="0"/>
    <n v="0"/>
    <n v="3281"/>
    <n v="4521000"/>
    <n v="4973000"/>
    <n v="3281"/>
    <n v="0"/>
    <n v="0"/>
    <n v="0.48685328945019962"/>
    <n v="0.51455874883116626"/>
    <n v="0"/>
    <n v="0"/>
    <n v="1"/>
    <n v="1"/>
    <n v="3404493.549830371"/>
    <n v="2500000"/>
    <n v="-46230834.62462464"/>
  </r>
  <r>
    <n v="3282"/>
    <x v="3283"/>
    <n v="3875382540.6661711"/>
    <n v="74551260.910307333"/>
    <n v="-600000"/>
    <n v="0"/>
    <n v="0"/>
    <n v="3282"/>
    <n v="4381000"/>
    <n v="4667000"/>
    <n v="3282"/>
    <n v="0"/>
    <n v="0"/>
    <n v="0.4868580475905091"/>
    <n v="0.51457466043721345"/>
    <n v="0"/>
    <n v="0"/>
    <n v="1"/>
    <n v="1"/>
    <n v="3386523.6758741699"/>
    <n v="2500000"/>
    <n v="-47668526.288711794"/>
  </r>
  <r>
    <n v="3283"/>
    <x v="3284"/>
    <n v="3875380033.6380939"/>
    <n v="74551260.910307333"/>
    <n v="-1194000.00013411"/>
    <n v="0"/>
    <n v="0"/>
    <n v="3283"/>
    <n v="4335000"/>
    <n v="4582000"/>
    <n v="3283"/>
    <n v="0"/>
    <n v="0"/>
    <n v="0.48686477440504422"/>
    <n v="0.51459272242148391"/>
    <n v="0"/>
    <n v="0"/>
    <n v="1"/>
    <n v="1"/>
    <n v="3369614.3050720808"/>
    <n v="2500000"/>
    <n v="-49091841.036479414"/>
  </r>
  <r>
    <n v="3284"/>
    <x v="3285"/>
    <n v="3875377526.601398"/>
    <n v="74551260.910307333"/>
    <n v="-1782060.0003996489"/>
    <n v="0"/>
    <n v="0"/>
    <n v="3284"/>
    <n v="4345000"/>
    <n v="4539000"/>
    <n v="3284"/>
    <n v="0"/>
    <n v="0"/>
    <n v="0.48687214014472419"/>
    <n v="0.51461135015359238"/>
    <n v="0"/>
    <n v="0"/>
    <n v="1"/>
    <n v="1"/>
    <n v="3353702.8511787779"/>
    <n v="2500000"/>
    <n v="-50500922.637087502"/>
  </r>
  <r>
    <n v="3285"/>
    <x v="3286"/>
    <n v="3875375019.5569439"/>
    <n v="74551260.910307333"/>
    <n v="-2364239.4007939738"/>
    <n v="0"/>
    <n v="0"/>
    <n v="3285"/>
    <n v="4299000"/>
    <n v="4535000"/>
    <n v="3285"/>
    <n v="0"/>
    <n v="0"/>
    <n v="0.48687936684964223"/>
    <n v="0.5146302500833152"/>
    <n v="0"/>
    <n v="0"/>
    <n v="1"/>
    <n v="1"/>
    <n v="3338730.4215146648"/>
    <n v="2500000"/>
    <n v="-51895913.422004461"/>
  </r>
  <r>
    <n v="3286"/>
    <x v="3287"/>
    <n v="3875372512.5055099"/>
    <n v="74551260.910307333"/>
    <n v="-2940597.0073144832"/>
    <n v="0"/>
    <n v="0"/>
    <n v="3286"/>
    <n v="4207000"/>
    <n v="4536000"/>
    <n v="3286"/>
    <n v="0"/>
    <n v="0"/>
    <n v="0.48688722944947382"/>
    <n v="0.51464915072012074"/>
    <n v="0"/>
    <n v="0"/>
    <n v="1"/>
    <n v="1"/>
    <n v="3324641.5989878201"/>
    <n v="2500000"/>
    <n v="-53276954.299384058"/>
  </r>
  <r>
    <n v="3287"/>
    <x v="3288"/>
    <n v="3875370005.4477911"/>
    <n v="74551260.910307333"/>
    <n v="-2071681.0378986129"/>
    <n v="0"/>
    <n v="0"/>
    <n v="3287"/>
    <n v="4345000"/>
    <n v="4587000"/>
    <n v="3287"/>
    <n v="0"/>
    <n v="0"/>
    <n v="0.48689635280535132"/>
    <n v="0.5146680182436717"/>
    <n v="0"/>
    <n v="0"/>
    <n v="1"/>
    <n v="1"/>
    <n v="3311384.236980055"/>
    <n v="2500000"/>
    <n v="-53856259.768298537"/>
  </r>
  <r>
    <n v="3288"/>
    <x v="3289"/>
    <n v="3875367498.3844171"/>
    <n v="74551260.910307333"/>
    <n v="-2650964.227982684"/>
    <n v="0"/>
    <n v="0"/>
    <n v="3288"/>
    <n v="4353000"/>
    <n v="4595000"/>
    <n v="3288"/>
    <n v="0"/>
    <n v="0"/>
    <n v="0.48690357828763531"/>
    <n v="0.51468649983807702"/>
    <n v="0"/>
    <n v="0"/>
    <n v="1"/>
    <n v="1"/>
    <n v="3298909.2663379009"/>
    <n v="2500000"/>
    <n v="-55217697.182653368"/>
  </r>
  <r>
    <n v="3289"/>
    <x v="3290"/>
    <n v="3875364991.3159528"/>
    <n v="74551260.910307333"/>
    <n v="-3224454.5862953942"/>
    <n v="0"/>
    <n v="0"/>
    <n v="3289"/>
    <n v="4315000"/>
    <n v="4403000"/>
    <n v="3289"/>
    <n v="0"/>
    <n v="0"/>
    <n v="0.48691069236081602"/>
    <n v="0.51470489986130419"/>
    <n v="0"/>
    <n v="0"/>
    <n v="1"/>
    <n v="1"/>
    <n v="3287170.5137541308"/>
    <n v="2500000"/>
    <n v="-56565520.223168947"/>
  </r>
  <r>
    <n v="3290"/>
    <x v="3291"/>
    <n v="3875362484.242909"/>
    <n v="74551260.910307333"/>
    <n v="-3792210.0411531618"/>
    <n v="0"/>
    <n v="0"/>
    <n v="3290"/>
    <n v="4319000"/>
    <n v="4377000"/>
    <n v="3290"/>
    <n v="0"/>
    <n v="0"/>
    <n v="0.48691833242052079"/>
    <n v="0.51472463305671534"/>
    <n v="0"/>
    <n v="0"/>
    <n v="1"/>
    <n v="1"/>
    <n v="3276124.5308676208"/>
    <n v="2500000"/>
    <n v="-57899865.033580653"/>
  </r>
  <r>
    <n v="3291"/>
    <x v="3292"/>
    <n v="3875359977.1657429"/>
    <n v="74551260.910307333"/>
    <n v="-4354287.9415892549"/>
    <n v="0"/>
    <n v="0"/>
    <n v="3291"/>
    <n v="4289000"/>
    <n v="4462000"/>
    <n v="3291"/>
    <n v="0"/>
    <n v="0"/>
    <n v="0.48692591679011771"/>
    <n v="0.5147445286824931"/>
    <n v="0"/>
    <n v="0"/>
    <n v="1"/>
    <n v="1"/>
    <n v="3265730.433448975"/>
    <n v="2500000"/>
    <n v="-59220866.396186471"/>
  </r>
  <r>
    <n v="3292"/>
    <x v="3293"/>
    <n v="3875357470.084867"/>
    <n v="74551260.910307333"/>
    <n v="-2031725.063146621"/>
    <n v="0"/>
    <n v="0"/>
    <n v="3292"/>
    <n v="4289000"/>
    <n v="4357000"/>
    <n v="3292"/>
    <n v="0"/>
    <n v="0"/>
    <n v="0.48693391466823621"/>
    <n v="0.51476380781515996"/>
    <n v="0"/>
    <n v="0"/>
    <n v="1"/>
    <n v="1"/>
    <n v="3529103.2403935632"/>
    <n v="2773153.4903168422"/>
    <n v="-58558845.245461501"/>
  </r>
  <r>
    <n v="3293"/>
    <x v="3294"/>
    <n v="3875354963.0006499"/>
    <n v="74551260.910307333"/>
    <n v="-2611407.8129692809"/>
    <n v="0"/>
    <n v="0"/>
    <n v="3293"/>
    <n v="4315000"/>
    <n v="4329000"/>
    <n v="3293"/>
    <n v="0"/>
    <n v="0"/>
    <n v="0.4869435653637475"/>
    <n v="0.51478418884210242"/>
    <n v="0"/>
    <n v="0"/>
    <n v="1"/>
    <n v="1"/>
    <n v="3246746.2797439639"/>
    <n v="2500000"/>
    <n v="-59873256.806095809"/>
  </r>
  <r>
    <n v="3294"/>
    <x v="3295"/>
    <n v="3875352455.9134278"/>
    <n v="74551260.910307333"/>
    <n v="-2465538.7354232841"/>
    <n v="0"/>
    <n v="0"/>
    <n v="3294"/>
    <n v="5097000"/>
    <n v="5694000"/>
    <n v="3294"/>
    <n v="0"/>
    <n v="0"/>
    <n v="0.48695120372802969"/>
    <n v="0.51480436867108859"/>
    <n v="0"/>
    <n v="0"/>
    <n v="1"/>
    <n v="1"/>
    <n v="3238085.9578684778"/>
    <n v="2500000"/>
    <n v="-61174524.25141757"/>
  </r>
  <r>
    <n v="3295"/>
    <x v="3296"/>
    <n v="3875349948.8235021"/>
    <n v="74551260.910307333"/>
    <n v="24309806.651379861"/>
    <n v="0"/>
    <n v="0"/>
    <n v="3295"/>
    <n v="7723000"/>
    <n v="8158000"/>
    <n v="3295"/>
    <n v="0"/>
    <n v="0"/>
    <n v="0.48694749273834781"/>
    <n v="0.51481427326946083"/>
    <n v="0"/>
    <n v="0"/>
    <n v="1"/>
    <n v="1"/>
    <n v="16436617.93361968"/>
    <n v="10456907.878137309"/>
    <n v="-43158616.522576973"/>
  </r>
  <r>
    <n v="3296"/>
    <x v="3297"/>
    <n v="3875347441.7311411"/>
    <n v="74551260.910307333"/>
    <n v="2701010.527785283"/>
    <n v="0"/>
    <n v="0"/>
    <n v="3296"/>
    <n v="5413000"/>
    <n v="6832000"/>
    <n v="3296"/>
    <n v="0"/>
    <n v="0"/>
    <n v="0.48693396032934122"/>
    <n v="0.51477009892675951"/>
    <n v="0"/>
    <n v="0"/>
    <n v="1"/>
    <n v="1"/>
    <n v="3669217.7543068449"/>
    <n v="2500000"/>
    <n v="-43839105.366997898"/>
  </r>
  <r>
    <n v="3297"/>
    <x v="3298"/>
    <n v="3875344934.63659"/>
    <n v="74551260.910307333"/>
    <n v="11516080"/>
    <n v="0"/>
    <n v="0"/>
    <n v="3297"/>
    <n v="5067000"/>
    <n v="5936000"/>
    <n v="3297"/>
    <n v="0"/>
    <n v="0"/>
    <n v="0.48692535423045169"/>
    <n v="0.51477249605980302"/>
    <n v="0"/>
    <n v="0"/>
    <n v="1"/>
    <n v="1"/>
    <n v="8005852.8634604374"/>
    <n v="4701962.4934161259"/>
    <n v="-38997314.323126718"/>
  </r>
  <r>
    <n v="3298"/>
    <x v="3299"/>
    <n v="3875342427.5400648"/>
    <n v="74551260.910307333"/>
    <n v="1439510"/>
    <n v="0"/>
    <n v="0"/>
    <n v="3298"/>
    <n v="4669000"/>
    <n v="5276000"/>
    <n v="3298"/>
    <n v="0"/>
    <n v="0"/>
    <n v="0.4869339222812461"/>
    <n v="0.51478260194710557"/>
    <n v="0"/>
    <n v="0"/>
    <n v="1"/>
    <n v="1"/>
    <n v="3789351.7361707692"/>
    <n v="2500000"/>
    <n v="-40507341.188612029"/>
  </r>
  <r>
    <n v="3299"/>
    <x v="3300"/>
    <n v="3875339920.4417682"/>
    <n v="74551260.910307333"/>
    <n v="0"/>
    <n v="0"/>
    <n v="0"/>
    <n v="3299"/>
    <n v="4544000"/>
    <n v="4960000"/>
    <n v="3299"/>
    <n v="0"/>
    <n v="0"/>
    <n v="0.48693655812812831"/>
    <n v="0.51479719981375327"/>
    <n v="0"/>
    <n v="0"/>
    <n v="1"/>
    <n v="1"/>
    <n v="3772177.2707157591"/>
    <n v="2500000"/>
    <n v="-42002267.785780013"/>
  </r>
  <r>
    <n v="3300"/>
    <x v="3301"/>
    <n v="3875337413.3418708"/>
    <n v="74551260.910307333"/>
    <n v="-600000"/>
    <n v="0"/>
    <n v="0"/>
    <n v="3300"/>
    <n v="4474000"/>
    <n v="4816000"/>
    <n v="3300"/>
    <n v="0"/>
    <n v="0"/>
    <n v="0.48694098566124788"/>
    <n v="0.51481391555684786"/>
    <n v="0"/>
    <n v="0"/>
    <n v="1"/>
    <n v="1"/>
    <n v="3732508.3160278378"/>
    <n v="2500000"/>
    <n v="-43482245.117310442"/>
  </r>
  <r>
    <n v="3301"/>
    <x v="3302"/>
    <n v="3875334906.2405391"/>
    <n v="74551260.910307333"/>
    <n v="-1194000.00013411"/>
    <n v="0"/>
    <n v="0"/>
    <n v="3301"/>
    <n v="4493000"/>
    <n v="4682000"/>
    <n v="3301"/>
    <n v="0"/>
    <n v="0"/>
    <n v="0.48694640419365443"/>
    <n v="0.51483152683757116"/>
    <n v="0"/>
    <n v="0"/>
    <n v="1"/>
    <n v="1"/>
    <n v="3695180.449077616"/>
    <n v="2500000"/>
    <n v="-44947422.675856367"/>
  </r>
  <r>
    <n v="3302"/>
    <x v="3303"/>
    <n v="3875332399.1379118"/>
    <n v="74551260.910307333"/>
    <n v="-1782060.0003996489"/>
    <n v="0"/>
    <n v="0"/>
    <n v="3302"/>
    <n v="4475000"/>
    <n v="4655000"/>
    <n v="3302"/>
    <n v="0"/>
    <n v="0"/>
    <n v="0.48695155429093467"/>
    <n v="0.51484996954309681"/>
    <n v="0"/>
    <n v="0"/>
    <n v="1"/>
    <n v="1"/>
    <n v="3660055.5091336402"/>
    <n v="2500000"/>
    <n v="-46397948.459144339"/>
  </r>
  <r>
    <n v="3303"/>
    <x v="3304"/>
    <n v="3875329892.034122"/>
    <n v="74551260.910307333"/>
    <n v="-924729.40079397405"/>
    <n v="0"/>
    <n v="0"/>
    <n v="3303"/>
    <n v="5792000"/>
    <n v="7859000"/>
    <n v="3303"/>
    <n v="0"/>
    <n v="0"/>
    <n v="0.48695695820322887"/>
    <n v="0.51486853931729892"/>
    <n v="0"/>
    <n v="0"/>
    <n v="1"/>
    <n v="1"/>
    <n v="3627003.4891049271"/>
    <n v="2500000"/>
    <n v="-47833968.984923653"/>
  </r>
  <r>
    <n v="3304"/>
    <x v="3305"/>
    <n v="3875327384.9292822"/>
    <n v="74551260.910307333"/>
    <n v="33032757.893007271"/>
    <n v="0"/>
    <n v="0"/>
    <n v="3304"/>
    <n v="6173000"/>
    <n v="7784000"/>
    <n v="3304"/>
    <n v="0"/>
    <n v="0"/>
    <n v="0.4869422476944486"/>
    <n v="0.51486181620926641"/>
    <n v="0"/>
    <n v="0"/>
    <n v="1"/>
    <n v="1"/>
    <n v="15409006.89386588"/>
    <n v="6964290.2416141341"/>
    <n v="-37830716.805766143"/>
  </r>
  <r>
    <n v="3305"/>
    <x v="3306"/>
    <n v="3875324877.8235002"/>
    <n v="74551260.910307333"/>
    <n v="4240592.8546162276"/>
    <n v="0"/>
    <n v="0"/>
    <n v="3305"/>
    <n v="5079000"/>
    <n v="6024000"/>
    <n v="3305"/>
    <n v="0"/>
    <n v="0"/>
    <n v="0.48694469715459993"/>
    <n v="0.51482624077905315"/>
    <n v="0"/>
    <n v="0"/>
    <n v="1"/>
    <n v="1"/>
    <n v="4526512.6866788892"/>
    <n v="2500000"/>
    <n v="-39352409.646164298"/>
  </r>
  <r>
    <n v="3306"/>
    <x v="3307"/>
    <n v="3875322370.7168698"/>
    <n v="74551260.910307333"/>
    <n v="0"/>
    <n v="0"/>
    <n v="0"/>
    <n v="3306"/>
    <n v="4929000"/>
    <n v="5340000"/>
    <n v="3306"/>
    <n v="0"/>
    <n v="0"/>
    <n v="0.48694126040115288"/>
    <n v="0.51483744252116204"/>
    <n v="0"/>
    <n v="0"/>
    <n v="1"/>
    <n v="1"/>
    <n v="4115957.518857724"/>
    <n v="2500000"/>
    <n v="-40858885.558498614"/>
  </r>
  <r>
    <n v="3307"/>
    <x v="3308"/>
    <n v="3875319863.6094742"/>
    <n v="74551260.910307333"/>
    <n v="-600000"/>
    <n v="0"/>
    <n v="0"/>
    <n v="3307"/>
    <n v="4789000"/>
    <n v="5189000"/>
    <n v="3307"/>
    <n v="0"/>
    <n v="0"/>
    <n v="0.48694007997655753"/>
    <n v="0.51485224597828372"/>
    <n v="0"/>
    <n v="0"/>
    <n v="1"/>
    <n v="1"/>
    <n v="4056000.1615708512"/>
    <n v="2500000"/>
    <n v="-42350296.712046303"/>
  </r>
  <r>
    <n v="3308"/>
    <x v="3309"/>
    <n v="3875317356.5013919"/>
    <n v="74551260.910307333"/>
    <n v="-1194000.00013411"/>
    <n v="0"/>
    <n v="0"/>
    <n v="3308"/>
    <n v="5339000"/>
    <n v="6534000"/>
    <n v="3308"/>
    <n v="0"/>
    <n v="0"/>
    <n v="0.48694096915273333"/>
    <n v="0.51486792421573835"/>
    <n v="0"/>
    <n v="0"/>
    <n v="1"/>
    <n v="1"/>
    <n v="3999581.224568388"/>
    <n v="2500000"/>
    <n v="-43826793.754391856"/>
  </r>
  <r>
    <n v="3309"/>
    <x v="3310"/>
    <n v="3875314849.3926921"/>
    <n v="74551260.910307333"/>
    <n v="20530344.999600351"/>
    <n v="0"/>
    <n v="0"/>
    <n v="3309"/>
    <n v="5080000"/>
    <n v="6197000"/>
    <n v="3309"/>
    <n v="0"/>
    <n v="0"/>
    <n v="0.48693352698761361"/>
    <n v="0.5148740313915412"/>
    <n v="0"/>
    <n v="0"/>
    <n v="1"/>
    <n v="1"/>
    <n v="13274979.44036749"/>
    <n v="7488182.3411342828"/>
    <n v="-32681725.826644"/>
  </r>
  <r>
    <n v="3310"/>
    <x v="3311"/>
    <n v="3875312342.283433"/>
    <n v="74551260.910307333"/>
    <n v="1720331.30202011"/>
    <n v="0"/>
    <n v="0"/>
    <n v="3310"/>
    <n v="5089000"/>
    <n v="5348000"/>
    <n v="3310"/>
    <n v="0"/>
    <n v="0"/>
    <n v="0.48693164462960581"/>
    <n v="0.51484992608710989"/>
    <n v="0"/>
    <n v="0"/>
    <n v="1"/>
    <n v="1"/>
    <n v="4231808.3401531465"/>
    <n v="2500000"/>
    <n v="-34254908.575682491"/>
  </r>
  <r>
    <n v="3311"/>
    <x v="3312"/>
    <n v="3875309835.1736751"/>
    <n v="74551260.910307333"/>
    <n v="0"/>
    <n v="0"/>
    <n v="0"/>
    <n v="3311"/>
    <n v="4722000"/>
    <n v="5221000"/>
    <n v="3311"/>
    <n v="0"/>
    <n v="0"/>
    <n v="0.48692805656799892"/>
    <n v="0.51486487209658161"/>
    <n v="0"/>
    <n v="0"/>
    <n v="1"/>
    <n v="1"/>
    <n v="4193108.0045035752"/>
    <n v="2500000"/>
    <n v="-35812359.497582227"/>
  </r>
  <r>
    <n v="3312"/>
    <x v="3313"/>
    <n v="3875307328.0634651"/>
    <n v="74551260.910307333"/>
    <n v="-600000"/>
    <n v="0"/>
    <n v="0"/>
    <n v="3312"/>
    <n v="4656000"/>
    <n v="4975000"/>
    <n v="3312"/>
    <n v="0"/>
    <n v="0"/>
    <n v="0.48692992393496448"/>
    <n v="0.51488055819303513"/>
    <n v="0"/>
    <n v="0"/>
    <n v="1"/>
    <n v="1"/>
    <n v="4128597.5638969149"/>
    <n v="2500000"/>
    <n v="-37354235.9106111"/>
  </r>
  <r>
    <n v="3313"/>
    <x v="3314"/>
    <n v="3875304820.952848"/>
    <n v="74551260.910307333"/>
    <n v="-1194000.00013411"/>
    <n v="0"/>
    <n v="0"/>
    <n v="3313"/>
    <n v="4550000"/>
    <n v="4946000"/>
    <n v="3313"/>
    <n v="0"/>
    <n v="0"/>
    <n v="0.48693274678294601"/>
    <n v="0.51489769155573417"/>
    <n v="0"/>
    <n v="0"/>
    <n v="1"/>
    <n v="1"/>
    <n v="4067894.2465846771"/>
    <n v="2500000"/>
    <n v="-38880693.559854306"/>
  </r>
  <r>
    <n v="3314"/>
    <x v="3315"/>
    <n v="3875302313.841866"/>
    <n v="74551260.910307333"/>
    <n v="-1782060.0003996489"/>
    <n v="0"/>
    <n v="0"/>
    <n v="3314"/>
    <n v="4414000"/>
    <n v="4741000"/>
    <n v="3314"/>
    <n v="0"/>
    <n v="0"/>
    <n v="0.48693708790059231"/>
    <n v="0.51491492871707334"/>
    <n v="0"/>
    <n v="0"/>
    <n v="1"/>
    <n v="1"/>
    <n v="4010773.3728461429"/>
    <n v="2500000"/>
    <n v="-40391886.632946283"/>
  </r>
  <r>
    <n v="3315"/>
    <x v="3316"/>
    <n v="3875299806.730556"/>
    <n v="74551260.910307333"/>
    <n v="-2364239.4007939738"/>
    <n v="0"/>
    <n v="0"/>
    <n v="3315"/>
    <n v="4367000"/>
    <n v="4661000"/>
    <n v="3315"/>
    <n v="0"/>
    <n v="0"/>
    <n v="0.48694334754540108"/>
    <n v="0.51493337499000513"/>
    <n v="0"/>
    <n v="0"/>
    <n v="1"/>
    <n v="1"/>
    <n v="3957023.52257238"/>
    <n v="2500000"/>
    <n v="-41887967.775645107"/>
  </r>
  <r>
    <n v="3316"/>
    <x v="3317"/>
    <n v="3875297299.6189489"/>
    <n v="74551260.910307333"/>
    <n v="-2940597.0073144832"/>
    <n v="0"/>
    <n v="0"/>
    <n v="3316"/>
    <n v="4306000"/>
    <n v="4481000"/>
    <n v="3316"/>
    <n v="0"/>
    <n v="0"/>
    <n v="0.48695026227531102"/>
    <n v="0.51495226027089402"/>
    <n v="0"/>
    <n v="0"/>
    <n v="1"/>
    <n v="1"/>
    <n v="3906445.7527421019"/>
    <n v="2500000"/>
    <n v="-43369088.107251354"/>
  </r>
  <r>
    <n v="3317"/>
    <x v="3318"/>
    <n v="3875294792.5070772"/>
    <n v="74551260.910307333"/>
    <n v="-3511191.0378986131"/>
    <n v="0"/>
    <n v="0"/>
    <n v="3317"/>
    <n v="4306000"/>
    <n v="4477000"/>
    <n v="3317"/>
    <n v="0"/>
    <n v="0"/>
    <n v="0.48695802137268202"/>
    <n v="0.51497220970996982"/>
    <n v="0"/>
    <n v="0"/>
    <n v="1"/>
    <n v="1"/>
    <n v="3858852.8610786758"/>
    <n v="2500000"/>
    <n v="-44835397.235872582"/>
  </r>
  <r>
    <n v="3318"/>
    <x v="3319"/>
    <n v="3875292285.3949642"/>
    <n v="74551260.910307333"/>
    <n v="-4076079.1283044401"/>
    <n v="0"/>
    <n v="0"/>
    <n v="3318"/>
    <n v="4306000"/>
    <n v="4484000"/>
    <n v="3318"/>
    <n v="0"/>
    <n v="0"/>
    <n v="0.48696578005478303"/>
    <n v="0.51499214120897019"/>
    <n v="0"/>
    <n v="0"/>
    <n v="1"/>
    <n v="1"/>
    <n v="3814068.6931628599"/>
    <n v="2500000"/>
    <n v="-46287043.273535348"/>
  </r>
  <r>
    <n v="3319"/>
    <x v="3320"/>
    <n v="3875289778.2826362"/>
    <n v="74551260.910307333"/>
    <n v="-4635318.3379324703"/>
    <n v="0"/>
    <n v="0"/>
    <n v="3319"/>
    <n v="4289000"/>
    <n v="4481000"/>
    <n v="3319"/>
    <n v="0"/>
    <n v="0"/>
    <n v="0.48697353832164758"/>
    <n v="0.51501198563206385"/>
    <n v="0"/>
    <n v="0"/>
    <n v="1"/>
    <n v="1"/>
    <n v="3870450.2823833758"/>
    <n v="2598522.7919466621"/>
    <n v="-46148322.851145953"/>
  </r>
  <r>
    <n v="3320"/>
    <x v="3321"/>
    <n v="3875287271.170114"/>
    <n v="74551260.910307333"/>
    <n v="-5188965.1555892201"/>
    <n v="0"/>
    <n v="0"/>
    <n v="3320"/>
    <n v="4336000"/>
    <n v="4403000"/>
    <n v="3320"/>
    <n v="0"/>
    <n v="0"/>
    <n v="0.48698215785737531"/>
    <n v="0.51503189928063109"/>
    <n v="0"/>
    <n v="0"/>
    <n v="1"/>
    <n v="1"/>
    <n v="3732273.2766854521"/>
    <n v="2500000"/>
    <n v="-47586839.632949449"/>
  </r>
  <r>
    <n v="3321"/>
    <x v="3322"/>
    <n v="3875284764.057416"/>
    <n v="74551260.910307333"/>
    <n v="-5017320.5051931525"/>
    <n v="0"/>
    <n v="0"/>
    <n v="3321"/>
    <n v="4453000"/>
    <n v="4431000"/>
    <n v="3321"/>
    <n v="0"/>
    <n v="0"/>
    <n v="0.48698950071701957"/>
    <n v="0.51505217247405377"/>
    <n v="0"/>
    <n v="0"/>
    <n v="1"/>
    <n v="1"/>
    <n v="3694959.2807264528"/>
    <n v="2500000"/>
    <n v="-49010971.247256443"/>
  </r>
  <r>
    <n v="3322"/>
    <x v="3323"/>
    <n v="3875282256.944562"/>
    <n v="74551260.910307333"/>
    <n v="-4847392.3012626786"/>
    <n v="0"/>
    <n v="0"/>
    <n v="3322"/>
    <n v="4427000"/>
    <n v="4485000"/>
    <n v="3322"/>
    <n v="0"/>
    <n v="0"/>
    <n v="0.48699521115820099"/>
    <n v="0.51507222744811632"/>
    <n v="0"/>
    <n v="0"/>
    <n v="1"/>
    <n v="1"/>
    <n v="3659847.393168631"/>
    <n v="2500000"/>
    <n v="-50420861.545738682"/>
  </r>
  <r>
    <n v="3323"/>
    <x v="3324"/>
    <n v="3875279749.8315659"/>
    <n v="74551260.910307333"/>
    <n v="-5398918.3793335287"/>
    <n v="0"/>
    <n v="0"/>
    <n v="3323"/>
    <n v="4375000"/>
    <n v="4510000"/>
    <n v="3323"/>
    <n v="0"/>
    <n v="0"/>
    <n v="0.48700128608890109"/>
    <n v="0.51509189228372088"/>
    <n v="0"/>
    <n v="0"/>
    <n v="1"/>
    <n v="1"/>
    <n v="3626807.655231481"/>
    <n v="2500000"/>
    <n v="-51816652.941551238"/>
  </r>
  <r>
    <n v="3324"/>
    <x v="3325"/>
    <n v="3875277242.718442"/>
    <n v="74551260.910307333"/>
    <n v="-2346154.1967469458"/>
    <n v="0"/>
    <n v="0"/>
    <n v="3324"/>
    <n v="4323000"/>
    <n v="4501000"/>
    <n v="3324"/>
    <n v="0"/>
    <n v="0"/>
    <n v="0.48700808662031908"/>
    <n v="0.51511135125909413"/>
    <n v="0"/>
    <n v="0"/>
    <n v="1"/>
    <n v="1"/>
    <n v="3595717.777731793"/>
    <n v="2500000"/>
    <n v="-52804523.923717648"/>
  </r>
  <r>
    <n v="3325"/>
    <x v="3326"/>
    <n v="3875274735.6052041"/>
    <n v="74551260.910307333"/>
    <n v="-2922692.655303882"/>
    <n v="0"/>
    <n v="0"/>
    <n v="3325"/>
    <n v="4268000"/>
    <n v="4425000"/>
    <n v="3325"/>
    <n v="0"/>
    <n v="0"/>
    <n v="0.4870156078615675"/>
    <n v="0.51513082778281682"/>
    <n v="0"/>
    <n v="0"/>
    <n v="1"/>
    <n v="1"/>
    <n v="3566462.6884576501"/>
    <n v="2500000"/>
    <n v="-54176478.696283199"/>
  </r>
  <r>
    <n v="3326"/>
    <x v="3327"/>
    <n v="3875272228.4918628"/>
    <n v="74551260.910307333"/>
    <n v="-3493465.729404116"/>
    <n v="0"/>
    <n v="0"/>
    <n v="3326"/>
    <n v="4289000"/>
    <n v="4341000"/>
    <n v="3326"/>
    <n v="0"/>
    <n v="0"/>
    <n v="0.48702388609187031"/>
    <n v="0.51515076715760677"/>
    <n v="0"/>
    <n v="0"/>
    <n v="1"/>
    <n v="1"/>
    <n v="3538934.1062544342"/>
    <n v="2500000"/>
    <n v="-55534713.921429753"/>
  </r>
  <r>
    <n v="3327"/>
    <x v="3328"/>
    <n v="3875269721.3784289"/>
    <n v="74551260.910307333"/>
    <n v="-4058531.0728909252"/>
    <n v="0"/>
    <n v="0"/>
    <n v="3327"/>
    <n v="4508000"/>
    <n v="5010000"/>
    <n v="3327"/>
    <n v="0"/>
    <n v="0"/>
    <n v="0.48703187533274678"/>
    <n v="0.51517122477961619"/>
    <n v="0"/>
    <n v="0"/>
    <n v="1"/>
    <n v="1"/>
    <n v="3513030.1402464062"/>
    <n v="2500000"/>
    <n v="-56879366.794628426"/>
  </r>
  <r>
    <n v="3328"/>
    <x v="3329"/>
    <n v="3875267214.2649112"/>
    <n v="74551260.910307333"/>
    <n v="14815439.23693083"/>
    <n v="0"/>
    <n v="0"/>
    <n v="3328"/>
    <n v="4887000"/>
    <n v="5438000"/>
    <n v="3328"/>
    <n v="0"/>
    <n v="0"/>
    <n v="0.4870368083566804"/>
    <n v="0.51518706274262982"/>
    <n v="0"/>
    <n v="0"/>
    <n v="1"/>
    <n v="1"/>
    <n v="10044894.53756126"/>
    <n v="6091136.7635547621"/>
    <n v="-48755473.139395677"/>
  </r>
  <r>
    <n v="3329"/>
    <x v="3330"/>
    <n v="3875264707.151319"/>
    <n v="74551260.910307333"/>
    <n v="719755"/>
    <n v="0"/>
    <n v="0"/>
    <n v="3329"/>
    <n v="4431000"/>
    <n v="4927000"/>
    <n v="3329"/>
    <n v="0"/>
    <n v="0"/>
    <n v="0.48704402438838379"/>
    <n v="0.51518714070853855"/>
    <n v="0"/>
    <n v="0"/>
    <n v="1"/>
    <n v="1"/>
    <n v="3707663.101551292"/>
    <n v="2500000"/>
    <n v="-50167918.418899417"/>
  </r>
  <r>
    <n v="3330"/>
    <x v="3331"/>
    <n v="3875262200.0376568"/>
    <n v="74551260.910307333"/>
    <n v="5511479.5904987417"/>
    <n v="0"/>
    <n v="0"/>
    <n v="3330"/>
    <n v="4298000"/>
    <n v="4613000"/>
    <n v="3330"/>
    <n v="0"/>
    <n v="0"/>
    <n v="0.48705004100411942"/>
    <n v="0.51520393428564515"/>
    <n v="0"/>
    <n v="0"/>
    <n v="1"/>
    <n v="1"/>
    <n v="4509422.254105282"/>
    <n v="2599615.7010347671"/>
    <n v="-49990389.245923832"/>
  </r>
  <r>
    <n v="3331"/>
    <x v="3332"/>
    <n v="3875259692.9239359"/>
    <n v="74551260.910307333"/>
    <n v="1439510"/>
    <n v="0"/>
    <n v="0"/>
    <n v="3331"/>
    <n v="4289000"/>
    <n v="4168000"/>
    <n v="3331"/>
    <n v="0"/>
    <n v="0"/>
    <n v="0.48705854223492079"/>
    <n v="0.51522339730330446"/>
    <n v="0"/>
    <n v="0"/>
    <n v="1"/>
    <n v="1"/>
    <n v="3739122.354227412"/>
    <n v="2500000"/>
    <n v="-50996522.864638314"/>
  </r>
  <r>
    <n v="3332"/>
    <x v="3333"/>
    <n v="3875257185.8101611"/>
    <n v="74551260.910307333"/>
    <n v="0"/>
    <n v="0"/>
    <n v="0"/>
    <n v="3332"/>
    <n v="4498000"/>
    <n v="4627000"/>
    <n v="3332"/>
    <n v="0"/>
    <n v="0"/>
    <n v="0.4870665295648251"/>
    <n v="0.51524512619835938"/>
    <n v="0"/>
    <n v="0"/>
    <n v="1"/>
    <n v="1"/>
    <n v="3724912.2066140198"/>
    <n v="2500000"/>
    <n v="-52386557.647390537"/>
  </r>
  <r>
    <n v="3333"/>
    <x v="3334"/>
    <n v="3875254678.6963348"/>
    <n v="74551260.910307333"/>
    <n v="7317305"/>
    <n v="0"/>
    <n v="0"/>
    <n v="3333"/>
    <n v="4570000"/>
    <n v="4961000"/>
    <n v="3333"/>
    <n v="0"/>
    <n v="0"/>
    <n v="0.48707160252963599"/>
    <n v="0.51526393312204721"/>
    <n v="0"/>
    <n v="0"/>
    <n v="1"/>
    <n v="1"/>
    <n v="5820551.9666766273"/>
    <n v="3471724.7657932141"/>
    <n v="-50217029.582625948"/>
  </r>
  <r>
    <n v="3334"/>
    <x v="3335"/>
    <n v="3875252171.5824642"/>
    <n v="74551260.910307333"/>
    <n v="-9.3132257461547852E-10"/>
    <n v="0"/>
    <n v="0"/>
    <n v="3334"/>
    <n v="4349000"/>
    <n v="4688000"/>
    <n v="3334"/>
    <n v="0"/>
    <n v="0"/>
    <n v="0.48708128665160288"/>
    <n v="0.51528109152852763"/>
    <n v="0"/>
    <n v="0"/>
    <n v="1"/>
    <n v="1"/>
    <n v="3772825.4461989151"/>
    <n v="2500000"/>
    <n v="-51614859.298024073"/>
  </r>
  <r>
    <n v="3335"/>
    <x v="3336"/>
    <n v="3875249664.468554"/>
    <n v="74551260.910307333"/>
    <n v="-600000.00000000093"/>
    <n v="0"/>
    <n v="0"/>
    <n v="3335"/>
    <n v="4332000"/>
    <n v="4396000"/>
    <n v="3335"/>
    <n v="0"/>
    <n v="0"/>
    <n v="0.48708844425916292"/>
    <n v="0.51529956192043569"/>
    <n v="0"/>
    <n v="0"/>
    <n v="1"/>
    <n v="1"/>
    <n v="3733118.239036547"/>
    <n v="2500000"/>
    <n v="-52998710.716580637"/>
  </r>
  <r>
    <n v="3336"/>
    <x v="3337"/>
    <n v="3875247157.3546081"/>
    <n v="74551260.910307333"/>
    <n v="-1194000.0001341109"/>
    <n v="0"/>
    <n v="0"/>
    <n v="3336"/>
    <n v="4289000"/>
    <n v="4355000"/>
    <n v="3336"/>
    <n v="0"/>
    <n v="0"/>
    <n v="0.48709583688211372"/>
    <n v="0.51531985672335701"/>
    <n v="0"/>
    <n v="0"/>
    <n v="1"/>
    <n v="1"/>
    <n v="3695754.3771051648"/>
    <n v="2500000"/>
    <n v="-54368723.621260971"/>
  </r>
  <r>
    <n v="3337"/>
    <x v="3338"/>
    <n v="3875244650.2406301"/>
    <n v="74551260.910307333"/>
    <n v="-1782060.0003996501"/>
    <n v="0"/>
    <n v="0"/>
    <n v="3337"/>
    <n v="4745000"/>
    <n v="4482000"/>
    <n v="3337"/>
    <n v="0"/>
    <n v="0"/>
    <n v="0.48710382219257781"/>
    <n v="0.51534037404448818"/>
    <n v="0"/>
    <n v="0"/>
    <n v="1"/>
    <n v="1"/>
    <n v="3660595.5664459621"/>
    <n v="2500000"/>
    <n v="-54543148.897200719"/>
  </r>
  <r>
    <n v="3338"/>
    <x v="3339"/>
    <n v="3875242143.1266222"/>
    <n v="74551260.910307333"/>
    <n v="-2364239.4007939752"/>
    <n v="0"/>
    <n v="0"/>
    <n v="3338"/>
    <n v="4440000"/>
    <n v="4815000"/>
    <n v="3338"/>
    <n v="0"/>
    <n v="0"/>
    <n v="0.48710535003831079"/>
    <n v="0.51536003630970184"/>
    <n v="0"/>
    <n v="0"/>
    <n v="1"/>
    <n v="1"/>
    <n v="3627511.6746030939"/>
    <n v="2500000"/>
    <n v="-55897717.420420058"/>
  </r>
  <r>
    <n v="3339"/>
    <x v="3340"/>
    <n v="3875239636.012589"/>
    <n v="74551260.910307333"/>
    <n v="-2940597.0073144841"/>
    <n v="0"/>
    <n v="0"/>
    <n v="3339"/>
    <n v="4260000"/>
    <n v="4372000"/>
    <n v="3339"/>
    <n v="0"/>
    <n v="0"/>
    <n v="0.48711123762470288"/>
    <n v="0.51537743688783799"/>
    <n v="0"/>
    <n v="0"/>
    <n v="1"/>
    <n v="1"/>
    <n v="3596380.248967567"/>
    <n v="2500000"/>
    <n v="-57238740.258709967"/>
  </r>
  <r>
    <n v="3340"/>
    <x v="3341"/>
    <n v="3875237128.898531"/>
    <n v="74551260.910307333"/>
    <n v="-3511191.0378986141"/>
    <n v="0"/>
    <n v="0"/>
    <n v="3340"/>
    <n v="4226000"/>
    <n v="4348000"/>
    <n v="3340"/>
    <n v="0"/>
    <n v="0"/>
    <n v="0.48711962002395331"/>
    <n v="0.51539773703803993"/>
    <n v="0"/>
    <n v="0"/>
    <n v="1"/>
    <n v="1"/>
    <n v="3567086.0635463521"/>
    <n v="2500000"/>
    <n v="-58566352.86891672"/>
  </r>
  <r>
    <n v="3341"/>
    <x v="3342"/>
    <n v="3875234621.784452"/>
    <n v="74551260.910307333"/>
    <n v="-4076079.128304441"/>
    <n v="0"/>
    <n v="0"/>
    <n v="3341"/>
    <n v="4142000"/>
    <n v="4329000"/>
    <n v="3341"/>
    <n v="0"/>
    <n v="0"/>
    <n v="0.48712846675944282"/>
    <n v="0.51541815895534915"/>
    <n v="0"/>
    <n v="0"/>
    <n v="1"/>
    <n v="1"/>
    <n v="3539520.6924792081"/>
    <n v="2500000"/>
    <n v="-59880689.353318147"/>
  </r>
  <r>
    <n v="3342"/>
    <x v="3343"/>
    <n v="3875232114.6703539"/>
    <n v="74551260.910307333"/>
    <n v="-4635318.3379324712"/>
    <n v="0"/>
    <n v="0"/>
    <n v="3342"/>
    <n v="4096000"/>
    <n v="4246000"/>
    <n v="3342"/>
    <n v="0"/>
    <n v="0"/>
    <n v="0.48713845244227522"/>
    <n v="0.51543867216624495"/>
    <n v="0"/>
    <n v="0"/>
    <n v="1"/>
    <n v="1"/>
    <n v="3513582.108724664"/>
    <n v="2500000"/>
    <n v="-61181882.473169349"/>
  </r>
  <r>
    <n v="3343"/>
    <x v="3344"/>
    <n v="3875229607.5562401"/>
    <n v="74551260.910307333"/>
    <n v="3448094.844410779"/>
    <n v="0"/>
    <n v="0"/>
    <n v="3343"/>
    <n v="4188000"/>
    <n v="4357000"/>
    <n v="3343"/>
    <n v="0"/>
    <n v="0"/>
    <n v="0.4871490561685311"/>
    <n v="0.51545969809145642"/>
    <n v="0"/>
    <n v="0"/>
    <n v="1"/>
    <n v="1"/>
    <n v="4515949.78218647"/>
    <n v="3297045.5839026179"/>
    <n v="-59318363.662112869"/>
  </r>
  <r>
    <n v="3344"/>
    <x v="3345"/>
    <n v="3875227100.4421082"/>
    <n v="74551260.910307333"/>
    <n v="0"/>
    <n v="0"/>
    <n v="0"/>
    <n v="3344"/>
    <n v="4109000"/>
    <n v="4188000"/>
    <n v="3344"/>
    <n v="0"/>
    <n v="0"/>
    <n v="0.48716217842881798"/>
    <n v="0.51548048794060075"/>
    <n v="0"/>
    <n v="0"/>
    <n v="1"/>
    <n v="1"/>
    <n v="3522516.376567204"/>
    <n v="2500000"/>
    <n v="-60625180.038750418"/>
  </r>
  <r>
    <n v="3345"/>
    <x v="3346"/>
    <n v="3875224593.3279648"/>
    <n v="74551260.910307333"/>
    <n v="-600000"/>
    <n v="0"/>
    <n v="0"/>
    <n v="3345"/>
    <n v="4460000"/>
    <n v="5323000"/>
    <n v="3345"/>
    <n v="0"/>
    <n v="0"/>
    <n v="0.48717260640057769"/>
    <n v="0.51550189623726506"/>
    <n v="0"/>
    <n v="0"/>
    <n v="1"/>
    <n v="1"/>
    <n v="3497581.3129654531"/>
    <n v="2500000"/>
    <n v="-61918928.251913697"/>
  </r>
  <r>
    <n v="3346"/>
    <x v="3347"/>
    <n v="3875222086.2138071"/>
    <n v="74551260.910307333"/>
    <n v="29035709.99986589"/>
    <n v="0"/>
    <n v="0"/>
    <n v="3346"/>
    <n v="5511000"/>
    <n v="8097000"/>
    <n v="3346"/>
    <n v="0"/>
    <n v="0"/>
    <n v="0.48717821041795312"/>
    <n v="0.51551541223213526"/>
    <n v="0"/>
    <n v="0"/>
    <n v="1"/>
    <n v="1"/>
    <n v="14150771.006971641"/>
    <n v="6789665.4264916833"/>
    <n v="-52168788.983234517"/>
  </r>
  <r>
    <n v="3347"/>
    <x v="3348"/>
    <n v="3875219579.0996389"/>
    <n v="74551260.910307333"/>
    <n v="3200724.5556840301"/>
    <n v="0"/>
    <n v="0"/>
    <n v="3347"/>
    <n v="5026000"/>
    <n v="5547000"/>
    <n v="3347"/>
    <n v="0"/>
    <n v="0"/>
    <n v="0.4871816513503775"/>
    <n v="0.51549448938828923"/>
    <n v="0"/>
    <n v="0"/>
    <n v="1"/>
    <n v="1"/>
    <n v="4096413.4715709449"/>
    <n v="2500000"/>
    <n v="-53547101.105062813"/>
  </r>
  <r>
    <n v="3348"/>
    <x v="3349"/>
    <n v="3875217071.9854598"/>
    <n v="74551260.910307333"/>
    <n v="0"/>
    <n v="0"/>
    <n v="0"/>
    <n v="3348"/>
    <n v="4997000"/>
    <n v="5236000"/>
    <n v="3348"/>
    <n v="0"/>
    <n v="0"/>
    <n v="0.48717901489044069"/>
    <n v="0.51550785173362113"/>
    <n v="0"/>
    <n v="0"/>
    <n v="1"/>
    <n v="1"/>
    <n v="3929719.8309681471"/>
    <n v="2500000"/>
    <n v="-54911630.105980903"/>
  </r>
  <r>
    <n v="3349"/>
    <x v="3350"/>
    <n v="3875214564.871274"/>
    <n v="74551260.910307333"/>
    <n v="4438285"/>
    <n v="0"/>
    <n v="0"/>
    <n v="3349"/>
    <n v="5212000"/>
    <n v="5593000"/>
    <n v="3349"/>
    <n v="0"/>
    <n v="0"/>
    <n v="0.48717681458975193"/>
    <n v="0.51552295267144066"/>
    <n v="0"/>
    <n v="0"/>
    <n v="1"/>
    <n v="1"/>
    <n v="5844345.9787365347"/>
    <n v="3995588.965892334"/>
    <n v="-51534963.81719479"/>
  </r>
  <r>
    <n v="3350"/>
    <x v="3351"/>
    <n v="3875212057.7570772"/>
    <n v="74551260.910307333"/>
    <n v="2879020"/>
    <n v="0"/>
    <n v="0"/>
    <n v="3350"/>
    <n v="17602000"/>
    <n v="25375000"/>
    <n v="3350"/>
    <n v="0"/>
    <n v="0"/>
    <n v="0.48718209206601693"/>
    <n v="0.51553757683076729"/>
    <n v="0"/>
    <n v="0"/>
    <n v="1"/>
    <n v="1"/>
    <n v="3999947.5505460291"/>
    <n v="2500000"/>
    <n v="-52131689.190541796"/>
  </r>
  <r>
    <n v="3351"/>
    <x v="3352"/>
    <n v="3875209550.6428738"/>
    <n v="74551260.910307333"/>
    <n v="56860645"/>
    <n v="0"/>
    <n v="0"/>
    <n v="3351"/>
    <n v="12619000"/>
    <n v="16069000"/>
    <n v="3351"/>
    <n v="0"/>
    <n v="0"/>
    <n v="0.48684915722517169"/>
    <n v="0.51526982564323487"/>
    <n v="0"/>
    <n v="0"/>
    <n v="1"/>
    <n v="1"/>
    <n v="38049552.375235081"/>
    <n v="23560392.978880499"/>
    <n v="-4659022.3102887273"/>
  </r>
  <r>
    <n v="3352"/>
    <x v="3353"/>
    <n v="3875207043.5286641"/>
    <n v="74551260.910307333"/>
    <n v="10405492.022933889"/>
    <n v="0"/>
    <n v="0"/>
    <n v="3352"/>
    <n v="8536000"/>
    <n v="11287000"/>
    <n v="3352"/>
    <n v="0"/>
    <n v="0"/>
    <n v="0.48664915217443222"/>
    <n v="0.51492687077312516"/>
    <n v="0"/>
    <n v="0"/>
    <n v="1"/>
    <n v="1"/>
    <n v="6691425.8254149053"/>
    <n v="2500000"/>
    <n v="-6512432.0882272124"/>
  </r>
  <r>
    <n v="3353"/>
    <x v="3354"/>
    <n v="3875204536.4144468"/>
    <n v="74551260.910307333"/>
    <n v="0"/>
    <n v="0"/>
    <n v="0"/>
    <n v="3353"/>
    <n v="9573000"/>
    <n v="12701000"/>
    <n v="3353"/>
    <n v="0"/>
    <n v="0"/>
    <n v="0.486582682422114"/>
    <n v="0.51491185037728004"/>
    <n v="0"/>
    <n v="0"/>
    <n v="1"/>
    <n v="1"/>
    <n v="4857846.0820986079"/>
    <n v="2500000"/>
    <n v="-8347307.7688005827"/>
  </r>
  <r>
    <n v="3354"/>
    <x v="3355"/>
    <n v="3875202029.3002262"/>
    <n v="74551260.910307333"/>
    <n v="34667995"/>
    <n v="0"/>
    <n v="0"/>
    <n v="3354"/>
    <n v="11410000"/>
    <n v="14359000"/>
    <n v="3354"/>
    <n v="0"/>
    <n v="0"/>
    <n v="0.48649315508624369"/>
    <n v="0.51486761184793695"/>
    <n v="0"/>
    <n v="0"/>
    <n v="1"/>
    <n v="1"/>
    <n v="18881733.58101061"/>
    <n v="8885319.1299250908"/>
    <n v="5594665.3070216551"/>
  </r>
  <r>
    <n v="3355"/>
    <x v="3356"/>
    <n v="3875199522.1859999"/>
    <n v="74551260.910307333"/>
    <n v="6107151.271991279"/>
    <n v="0"/>
    <n v="0"/>
    <n v="3355"/>
    <n v="9144000"/>
    <n v="11812000"/>
    <n v="3355"/>
    <n v="0"/>
    <n v="0"/>
    <n v="0.48649160479725212"/>
    <n v="0.51485468724338701"/>
    <n v="0"/>
    <n v="0"/>
    <n v="1"/>
    <n v="1"/>
    <n v="6092226.6169557273"/>
    <n v="2500000"/>
    <n v="4084154.4863717258"/>
  </r>
  <r>
    <n v="3356"/>
    <x v="3357"/>
    <n v="3875197015.0717692"/>
    <n v="74551260.910307333"/>
    <n v="0"/>
    <n v="0"/>
    <n v="0"/>
    <n v="3356"/>
    <n v="7614000"/>
    <n v="9469000"/>
    <n v="3356"/>
    <n v="0"/>
    <n v="0"/>
    <n v="0.486411850323065"/>
    <n v="0.51483110946810329"/>
    <n v="0"/>
    <n v="0"/>
    <n v="1"/>
    <n v="1"/>
    <n v="5197101.2384201055"/>
    <n v="2500000"/>
    <n v="2155175.6504841088"/>
  </r>
  <r>
    <n v="3357"/>
    <x v="3358"/>
    <n v="3875194507.9575348"/>
    <n v="74551260.910307333"/>
    <n v="-600000"/>
    <n v="0"/>
    <n v="0"/>
    <n v="3357"/>
    <n v="6614000"/>
    <n v="7980000"/>
    <n v="3357"/>
    <n v="0"/>
    <n v="0"/>
    <n v="0.48636427563286933"/>
    <n v="0.51482031456954491"/>
    <n v="0"/>
    <n v="0"/>
    <n v="1"/>
    <n v="1"/>
    <n v="5073339.5201544967"/>
    <n v="2500000"/>
    <n v="233623.8944609875"/>
  </r>
  <r>
    <n v="3358"/>
    <x v="3359"/>
    <n v="3875192000.843297"/>
    <n v="74551260.910307333"/>
    <n v="-1194000.00013411"/>
    <n v="0"/>
    <n v="0"/>
    <n v="3358"/>
    <n v="6096000"/>
    <n v="6996000"/>
    <n v="3358"/>
    <n v="0"/>
    <n v="0"/>
    <n v="0.4863354833214818"/>
    <n v="0.51482007811371955"/>
    <n v="0"/>
    <n v="0"/>
    <n v="1"/>
    <n v="1"/>
    <n v="4956881.6757445876"/>
    <n v="2500000"/>
    <n v="-1668712.3444314031"/>
  </r>
  <r>
    <n v="3359"/>
    <x v="3360"/>
    <n v="3875189493.7290559"/>
    <n v="74551260.910307333"/>
    <n v="-1782060.0003996489"/>
    <n v="0"/>
    <n v="0"/>
    <n v="3359"/>
    <n v="6285000"/>
    <n v="6803000"/>
    <n v="3359"/>
    <n v="0"/>
    <n v="0"/>
    <n v="0.48631572119436473"/>
    <n v="0.51482609374883581"/>
    <n v="0"/>
    <n v="0"/>
    <n v="1"/>
    <n v="1"/>
    <n v="4847296.6625865167"/>
    <n v="2500000"/>
    <n v="-3552025.2213600748"/>
  </r>
  <r>
    <n v="3360"/>
    <x v="3361"/>
    <n v="3875186986.6148109"/>
    <n v="74551260.910307333"/>
    <n v="-2364239.4007939738"/>
    <n v="0"/>
    <n v="0"/>
    <n v="3360"/>
    <n v="6137000"/>
    <n v="6630000"/>
    <n v="3360"/>
    <n v="0"/>
    <n v="0"/>
    <n v="0.48629271995862888"/>
    <n v="0.51483304819999853"/>
    <n v="0"/>
    <n v="0"/>
    <n v="1"/>
    <n v="1"/>
    <n v="4744178.8763205623"/>
    <n v="2500000"/>
    <n v="-5416504.9699404137"/>
  </r>
  <r>
    <n v="3361"/>
    <x v="3362"/>
    <n v="3875184479.5005651"/>
    <n v="74551260.910307333"/>
    <n v="-2220842.0073144832"/>
    <n v="0"/>
    <n v="0"/>
    <n v="3361"/>
    <n v="9926000"/>
    <n v="15167000"/>
    <n v="3361"/>
    <n v="0"/>
    <n v="0"/>
    <n v="0.48627226109266142"/>
    <n v="0.51484084441840916"/>
    <n v="0"/>
    <n v="0"/>
    <n v="1"/>
    <n v="1"/>
    <n v="4647146.6495775403"/>
    <n v="2500000"/>
    <n v="-6868377.4214516934"/>
  </r>
  <r>
    <n v="3362"/>
    <x v="3363"/>
    <n v="3875181972.3863149"/>
    <n v="74551260.910307333"/>
    <n v="38947156.412262268"/>
    <n v="0"/>
    <n v="0"/>
    <n v="3362"/>
    <n v="7692000"/>
    <n v="10534000"/>
    <n v="3362"/>
    <n v="0"/>
    <n v="0"/>
    <n v="0.48617445518257102"/>
    <n v="0.51476436942051063"/>
    <n v="0"/>
    <n v="0"/>
    <n v="1"/>
    <n v="1"/>
    <n v="24188053.332317341"/>
    <n v="13360190.74296904"/>
    <n v="13756168.851227621"/>
  </r>
  <r>
    <n v="3363"/>
    <x v="3364"/>
    <n v="3875179465.2720652"/>
    <n v="74892243.470386401"/>
    <n v="5748310.5909685791"/>
    <n v="0"/>
    <n v="0"/>
    <n v="3363"/>
    <n v="6621000"/>
    <n v="8051000"/>
    <n v="3363"/>
    <n v="0"/>
    <n v="0"/>
    <n v="0.48611588580854892"/>
    <n v="0.51463071452618969"/>
    <n v="0"/>
    <n v="0"/>
    <n v="1"/>
    <n v="1"/>
    <n v="6455952.608316794"/>
    <n v="3066758.280023207"/>
    <n v="9977342.3822013121"/>
  </r>
  <r>
    <n v="3364"/>
    <x v="3365"/>
    <n v="3875176958.1578121"/>
    <n v="74702083.842571616"/>
    <n v="-9.3132257461547852E-10"/>
    <n v="0"/>
    <n v="0"/>
    <n v="3364"/>
    <n v="7007000"/>
    <n v="8397000"/>
    <n v="3364"/>
    <n v="0"/>
    <n v="0"/>
    <n v="0.48609492443343411"/>
    <n v="0.51463453785574709"/>
    <n v="0"/>
    <n v="0"/>
    <n v="1"/>
    <n v="1"/>
    <n v="5081444.3590448406"/>
    <n v="2500000"/>
    <n v="7240513.2740585357"/>
  </r>
  <r>
    <n v="3365"/>
    <x v="3366"/>
    <n v="3875174451.0435572"/>
    <n v="74564360.025703356"/>
    <n v="18113630"/>
    <n v="0"/>
    <n v="0"/>
    <n v="3365"/>
    <n v="7240000"/>
    <n v="9293000"/>
    <n v="3365"/>
    <n v="0"/>
    <n v="0"/>
    <n v="0.48605896473147658"/>
    <n v="0.51463133473591649"/>
    <n v="0"/>
    <n v="0"/>
    <n v="1"/>
    <n v="1"/>
    <n v="12473201.89474491"/>
    <n v="6249933.0028028479"/>
    <n v="12359073.408451609"/>
  </r>
  <r>
    <n v="3366"/>
    <x v="3367"/>
    <n v="3875171943.9293008"/>
    <n v="74821938.270717233"/>
    <n v="16209754.575942039"/>
    <n v="0"/>
    <n v="0"/>
    <n v="3366"/>
    <n v="14158000"/>
    <n v="22170000"/>
    <n v="3366"/>
    <n v="0"/>
    <n v="0"/>
    <n v="0.48605791585673969"/>
    <n v="0.51462674177759882"/>
    <n v="0"/>
    <n v="0"/>
    <n v="1"/>
    <n v="1"/>
    <n v="14383502.130537311"/>
    <n v="8432599.7614366785"/>
    <n v="17658649.131567858"/>
  </r>
  <r>
    <n v="3367"/>
    <x v="3368"/>
    <n v="3875169436.815043"/>
    <n v="75088625.655106097"/>
    <n v="46064320"/>
    <n v="0"/>
    <n v="0"/>
    <n v="3367"/>
    <n v="14994000"/>
    <n v="21705000"/>
    <n v="3367"/>
    <n v="0"/>
    <n v="0"/>
    <n v="0.48603213110878479"/>
    <n v="0.51461871521641456"/>
    <n v="0"/>
    <n v="0"/>
    <n v="1"/>
    <n v="1"/>
    <n v="32279807.59752889"/>
    <n v="19001156.35971342"/>
    <n v="35700573.132697761"/>
  </r>
  <r>
    <n v="3368"/>
    <x v="3369"/>
    <n v="3875166929.7007861"/>
    <n v="75996538.62259452"/>
    <n v="11938421.207265411"/>
    <n v="0"/>
    <n v="0"/>
    <n v="3368"/>
    <n v="11251000"/>
    <n v="15414000"/>
    <n v="3368"/>
    <n v="0"/>
    <n v="0"/>
    <n v="0.48604705288294819"/>
    <n v="0.51457055334465818"/>
    <n v="0"/>
    <n v="0"/>
    <n v="1"/>
    <n v="1"/>
    <n v="16034173.267250931"/>
    <n v="10344606.206304681"/>
    <n v="29913980.764707182"/>
  </r>
  <r>
    <n v="3369"/>
    <x v="3370"/>
    <n v="3875164422.586525"/>
    <n v="75705343.390415341"/>
    <n v="0"/>
    <n v="0"/>
    <n v="0"/>
    <n v="3369"/>
    <n v="9490000"/>
    <n v="13065000"/>
    <n v="3369"/>
    <n v="0"/>
    <n v="0"/>
    <n v="0.48605470651918581"/>
    <n v="0.51457418806959399"/>
    <n v="0"/>
    <n v="0"/>
    <n v="1"/>
    <n v="1"/>
    <n v="9804582.3178702481"/>
    <n v="6359081.0217826869"/>
    <n v="21736852.918631911"/>
  </r>
  <r>
    <n v="3370"/>
    <x v="3371"/>
    <n v="3875161915.4722638"/>
    <n v="75293850.668918595"/>
    <n v="-600000"/>
    <n v="0"/>
    <n v="0"/>
    <n v="3370"/>
    <n v="8090000"/>
    <n v="10888000"/>
    <n v="3370"/>
    <n v="0"/>
    <n v="0"/>
    <n v="0.48603852409624371"/>
    <n v="0.51456686709556898"/>
    <n v="0"/>
    <n v="0"/>
    <n v="1"/>
    <n v="1"/>
    <n v="7874245.1069762111"/>
    <n v="4596672.8184534572"/>
    <n v="15785069.37012844"/>
  </r>
  <r>
    <n v="3371"/>
    <x v="3372"/>
    <n v="3875159408.3580022"/>
    <n v="74994342.619608983"/>
    <n v="-1194000.00013411"/>
    <n v="0"/>
    <n v="0"/>
    <n v="3371"/>
    <n v="7396000"/>
    <n v="9063000"/>
    <n v="3371"/>
    <n v="0"/>
    <n v="0"/>
    <n v="0.4860162148876831"/>
    <n v="0.5145608066429509"/>
    <n v="0"/>
    <n v="0"/>
    <n v="1"/>
    <n v="1"/>
    <n v="6454445.2713758238"/>
    <n v="3334891.5568431411"/>
    <n v="11450287.253121641"/>
  </r>
  <r>
    <n v="3372"/>
    <x v="3373"/>
    <n v="3875156901.2437401"/>
    <n v="74776205.967718601"/>
    <n v="-1782060.0003996489"/>
    <n v="0"/>
    <n v="0"/>
    <n v="3372"/>
    <n v="6636000"/>
    <n v="8412000"/>
    <n v="3372"/>
    <n v="0"/>
    <n v="0"/>
    <n v="0.485986567975355"/>
    <n v="0.51455906731137557"/>
    <n v="0"/>
    <n v="0"/>
    <n v="1"/>
    <n v="1"/>
    <n v="5470860.7037899187"/>
    <n v="2500000"/>
    <n v="8294672.7304580733"/>
  </r>
  <r>
    <n v="3373"/>
    <x v="3374"/>
    <n v="3875154394.1294761"/>
    <n v="74617407.862519756"/>
    <n v="-2364239.4007939738"/>
    <n v="0"/>
    <n v="0"/>
    <n v="3373"/>
    <n v="6323000"/>
    <n v="7576000"/>
    <n v="3373"/>
    <n v="0"/>
    <n v="0"/>
    <n v="0.48595738938010979"/>
    <n v="0.51455751646005776"/>
    <n v="0"/>
    <n v="0"/>
    <n v="1"/>
    <n v="1"/>
    <n v="5330942.9024488116"/>
    <n v="2500000"/>
    <n v="5993244.3732681042"/>
  </r>
  <r>
    <n v="3374"/>
    <x v="3375"/>
    <n v="3875151887.0152121"/>
    <n v="74551260.910307333"/>
    <n v="-2940597.0073144832"/>
    <n v="0"/>
    <n v="0"/>
    <n v="3374"/>
    <n v="5795000"/>
    <n v="6977000"/>
    <n v="3374"/>
    <n v="0"/>
    <n v="0"/>
    <n v="0.48593373618689911"/>
    <n v="0.51456095579991978"/>
    <n v="0"/>
    <n v="0"/>
    <n v="1"/>
    <n v="1"/>
    <n v="5199282.4361341093"/>
    <n v="2500000"/>
    <n v="4043885.2983528888"/>
  </r>
  <r>
    <n v="3375"/>
    <x v="3376"/>
    <n v="3875149379.900948"/>
    <n v="74551260.910307333"/>
    <n v="-3511191.0378986131"/>
    <n v="0"/>
    <n v="0"/>
    <n v="3375"/>
    <n v="5607000"/>
    <n v="6590000"/>
    <n v="3375"/>
    <n v="0"/>
    <n v="0"/>
    <n v="0.48591900917817921"/>
    <n v="0.51456776176403962"/>
    <n v="0"/>
    <n v="0"/>
    <n v="1"/>
    <n v="1"/>
    <n v="5075391.9931450495"/>
    <n v="2500000"/>
    <n v="2103446.4462732379"/>
  </r>
  <r>
    <n v="3376"/>
    <x v="3377"/>
    <n v="3875146872.7866821"/>
    <n v="74551260.910307333"/>
    <n v="-4076079.1283044401"/>
    <n v="0"/>
    <n v="0"/>
    <n v="3376"/>
    <n v="5481000"/>
    <n v="6409000"/>
    <n v="3376"/>
    <n v="0"/>
    <n v="0"/>
    <n v="0.48590734102103922"/>
    <n v="0.51457662490147049"/>
    <n v="0"/>
    <n v="0"/>
    <n v="1"/>
    <n v="1"/>
    <n v="4958813.0207803473"/>
    <n v="2500000"/>
    <n v="182411.98228066301"/>
  </r>
  <r>
    <n v="3377"/>
    <x v="3378"/>
    <n v="3875144365.6724162"/>
    <n v="74551260.910307333"/>
    <n v="-4635318.3379324703"/>
    <n v="0"/>
    <n v="0"/>
    <n v="3377"/>
    <n v="5263000"/>
    <n v="5959000"/>
    <n v="3377"/>
    <n v="0"/>
    <n v="0"/>
    <n v="0.48589768785887899"/>
    <n v="0.51458633143465859"/>
    <n v="0"/>
    <n v="0"/>
    <n v="1"/>
    <n v="1"/>
    <n v="4849114.0281081684"/>
    <n v="2500000"/>
    <n v="-1719412.1375013711"/>
  </r>
  <r>
    <n v="3378"/>
    <x v="3379"/>
    <n v="3875141858.5581498"/>
    <n v="74551260.910307333"/>
    <n v="-5188965.1555892201"/>
    <n v="0"/>
    <n v="0"/>
    <n v="3378"/>
    <n v="4935000"/>
    <n v="5692000"/>
    <n v="3378"/>
    <n v="0"/>
    <n v="0"/>
    <n v="0.48589145408615131"/>
    <n v="0.51459852042785936"/>
    <n v="0"/>
    <n v="0"/>
    <n v="1"/>
    <n v="1"/>
    <n v="4745888.9888991732"/>
    <n v="2500000"/>
    <n v="-3602218.0165106761"/>
  </r>
  <r>
    <n v="3379"/>
    <x v="3380"/>
    <n v="3875139351.4438839"/>
    <n v="74551260.910307333"/>
    <n v="-5737075.5051931525"/>
    <n v="0"/>
    <n v="0"/>
    <n v="3379"/>
    <n v="5118000"/>
    <n v="5545000"/>
    <n v="3379"/>
    <n v="0"/>
    <n v="0"/>
    <n v="0.4858902057366784"/>
    <n v="0.51461211895244507"/>
    <n v="0"/>
    <n v="0"/>
    <n v="1"/>
    <n v="1"/>
    <n v="4648755.8388114506"/>
    <n v="2500000"/>
    <n v="-5466195.8371507283"/>
  </r>
  <r>
    <n v="3380"/>
    <x v="3381"/>
    <n v="3875136844.329617"/>
    <n v="74551260.910307333"/>
    <n v="-6279704.7514235564"/>
    <n v="0"/>
    <n v="0"/>
    <n v="3380"/>
    <n v="5026000"/>
    <n v="5477000"/>
    <n v="3380"/>
    <n v="0"/>
    <n v="0"/>
    <n v="0.48588619965997892"/>
    <n v="0.51462644690020198"/>
    <n v="0"/>
    <n v="0"/>
    <n v="1"/>
    <n v="1"/>
    <n v="4557355.0612650104"/>
    <n v="2500000"/>
    <n v="-7311533.8800010113"/>
  </r>
  <r>
    <n v="3381"/>
    <x v="3382"/>
    <n v="3875134337.2153511"/>
    <n v="74551260.910307333"/>
    <n v="-6816907.705312944"/>
    <n v="0"/>
    <n v="0"/>
    <n v="3381"/>
    <n v="5031000"/>
    <n v="5465000"/>
    <n v="3381"/>
    <n v="0"/>
    <n v="0"/>
    <n v="0.48588358755665961"/>
    <n v="0.51464105556942974"/>
    <n v="0"/>
    <n v="0"/>
    <n v="1"/>
    <n v="1"/>
    <n v="4471348.3567717541"/>
    <n v="2500000"/>
    <n v="-9138418.5428352561"/>
  </r>
  <r>
    <n v="3382"/>
    <x v="3383"/>
    <n v="3875131830.1010818"/>
    <n v="74551260.910307333"/>
    <n v="-7348738.6297835121"/>
    <n v="0"/>
    <n v="0"/>
    <n v="3382"/>
    <n v="5107000"/>
    <n v="7245000"/>
    <n v="3382"/>
    <n v="0"/>
    <n v="0"/>
    <n v="0.48588090018074281"/>
    <n v="0.51465561665999693"/>
    <n v="0"/>
    <n v="0"/>
    <n v="1"/>
    <n v="1"/>
    <n v="4390417.3907957599"/>
    <n v="2500000"/>
    <n v="-10947034.3594495"/>
  </r>
  <r>
    <n v="3383"/>
    <x v="3384"/>
    <n v="3875129322.986815"/>
    <n v="74551260.910307333"/>
    <n v="2201318.7548717512"/>
    <n v="0"/>
    <n v="0"/>
    <n v="3383"/>
    <n v="5272000"/>
    <n v="6384000"/>
    <n v="3383"/>
    <n v="0"/>
    <n v="0"/>
    <n v="0.4858770619067142"/>
    <n v="0.51465789228852477"/>
    <n v="0"/>
    <n v="0"/>
    <n v="1"/>
    <n v="1"/>
    <n v="4936677.5014160238"/>
    <n v="3122414.8859066619"/>
    <n v="-9979826.5183018558"/>
  </r>
  <r>
    <n v="3384"/>
    <x v="3385"/>
    <n v="3875126815.8725471"/>
    <n v="74551260.910307333"/>
    <n v="719755"/>
    <n v="0"/>
    <n v="0"/>
    <n v="3384"/>
    <n v="4822000"/>
    <n v="5437000"/>
    <n v="3384"/>
    <n v="0"/>
    <n v="0"/>
    <n v="0.48587628909769898"/>
    <n v="0.51466770037303022"/>
    <n v="0"/>
    <n v="0"/>
    <n v="1"/>
    <n v="1"/>
    <n v="4278551.0001061857"/>
    <n v="2500000"/>
    <n v="-11780028.2553495"/>
  </r>
  <r>
    <n v="3385"/>
    <x v="3386"/>
    <n v="3875124308.7582779"/>
    <n v="74551260.910307333"/>
    <n v="-247320.04983912219"/>
    <n v="0"/>
    <n v="0"/>
    <n v="3385"/>
    <n v="4625000"/>
    <n v="5045000"/>
    <n v="3385"/>
    <n v="0"/>
    <n v="0"/>
    <n v="0.48587671420979289"/>
    <n v="0.51468213359927906"/>
    <n v="0"/>
    <n v="0"/>
    <n v="1"/>
    <n v="1"/>
    <n v="4220752.1140416171"/>
    <n v="2500000"/>
    <n v="-13562227.975429051"/>
  </r>
  <r>
    <n v="3386"/>
    <x v="3387"/>
    <n v="3875121801.644011"/>
    <n v="74551260.910307333"/>
    <n v="-844846.84939601133"/>
    <n v="0"/>
    <n v="0"/>
    <n v="3386"/>
    <n v="4474000"/>
    <n v="4794000"/>
    <n v="3386"/>
    <n v="0"/>
    <n v="0"/>
    <n v="0.48588000173253909"/>
    <n v="0.51469891722001804"/>
    <n v="0"/>
    <n v="0"/>
    <n v="1"/>
    <n v="1"/>
    <n v="4154610.2393231122"/>
    <n v="2500000"/>
    <n v="-15326605.69870615"/>
  </r>
  <r>
    <n v="3387"/>
    <x v="3388"/>
    <n v="3875119294.5297418"/>
    <n v="74551260.910307333"/>
    <n v="-1436398.381090889"/>
    <n v="0"/>
    <n v="0"/>
    <n v="3387"/>
    <n v="4345000"/>
    <n v="4649000"/>
    <n v="3387"/>
    <n v="0"/>
    <n v="0"/>
    <n v="0.48588543641768828"/>
    <n v="0.51471715074684776"/>
    <n v="0"/>
    <n v="0"/>
    <n v="1"/>
    <n v="1"/>
    <n v="4092371.7679856648"/>
    <n v="2500000"/>
    <n v="-17073339.64514485"/>
  </r>
  <r>
    <n v="3388"/>
    <x v="3389"/>
    <n v="3875116787.415473"/>
    <n v="74551260.910307333"/>
    <n v="856985.60239895945"/>
    <n v="0"/>
    <n v="0"/>
    <n v="3388"/>
    <n v="4349000"/>
    <n v="4558000"/>
    <n v="3388"/>
    <n v="0"/>
    <n v="0"/>
    <n v="0.4858926731552563"/>
    <n v="0.51473619987017805"/>
    <n v="0"/>
    <n v="0"/>
    <n v="1"/>
    <n v="1"/>
    <n v="4033806.3382800799"/>
    <n v="2500000"/>
    <n v="-18802606.25250959"/>
  </r>
  <r>
    <n v="3389"/>
    <x v="3390"/>
    <n v="3875114280.3012052"/>
    <n v="74551260.910307333"/>
    <n v="-180077.05463295861"/>
    <n v="0"/>
    <n v="0"/>
    <n v="3389"/>
    <n v="4289000"/>
    <n v="4376000"/>
    <n v="3389"/>
    <n v="0"/>
    <n v="0"/>
    <n v="0.48589985407411851"/>
    <n v="0.51475574817309055"/>
    <n v="0"/>
    <n v="0"/>
    <n v="1"/>
    <n v="1"/>
    <n v="3992692.265843621"/>
    <n v="2500000"/>
    <n v="-20514580.194187209"/>
  </r>
  <r>
    <n v="3390"/>
    <x v="3391"/>
    <n v="3875111773.1869359"/>
    <n v="74551260.910307333"/>
    <n v="-778276.28412687941"/>
    <n v="0"/>
    <n v="0"/>
    <n v="3390"/>
    <n v="5593000"/>
    <n v="8846000"/>
    <n v="3390"/>
    <n v="0"/>
    <n v="0"/>
    <n v="0.48590786320296181"/>
    <n v="0.51477635519006792"/>
    <n v="0"/>
    <n v="0"/>
    <n v="1"/>
    <n v="1"/>
    <n v="3940009.483210552"/>
    <n v="2500000"/>
    <n v="-22209434.3968307"/>
  </r>
  <r>
    <n v="3391"/>
    <x v="3392"/>
    <n v="3875109266.0726681"/>
    <n v="74551260.910307333"/>
    <n v="41814806.478540443"/>
    <n v="0"/>
    <n v="0"/>
    <n v="3391"/>
    <n v="10999000"/>
    <n v="14346000"/>
    <n v="3391"/>
    <n v="0"/>
    <n v="0"/>
    <n v="0.48589642371999031"/>
    <n v="0.51476264376876069"/>
    <n v="0"/>
    <n v="0"/>
    <n v="1"/>
    <n v="1"/>
    <n v="22182570.21720992"/>
    <n v="11330057.691280009"/>
    <n v="-2613365.0578265898"/>
  </r>
  <r>
    <n v="3392"/>
    <x v="3393"/>
    <n v="3875106758.9583988"/>
    <n v="74551260.910307333"/>
    <n v="10821906.964884309"/>
    <n v="0"/>
    <n v="0"/>
    <n v="3392"/>
    <n v="6995000"/>
    <n v="9722000"/>
    <n v="3392"/>
    <n v="0"/>
    <n v="0"/>
    <n v="0.48590396009250719"/>
    <n v="0.51472018591226831"/>
    <n v="0"/>
    <n v="0"/>
    <n v="1"/>
    <n v="1"/>
    <n v="7654725.7576498305"/>
    <n v="3623955.4346772302"/>
    <n v="-941568.90783245675"/>
  </r>
  <r>
    <n v="3393"/>
    <x v="3394"/>
    <n v="3875104251.84413"/>
    <n v="74551260.910307333"/>
    <n v="0"/>
    <n v="0"/>
    <n v="0"/>
    <n v="3393"/>
    <n v="5675000"/>
    <n v="6284000"/>
    <n v="3393"/>
    <n v="0"/>
    <n v="0"/>
    <n v="0.48588440034817337"/>
    <n v="0.5147190358309286"/>
    <n v="0"/>
    <n v="0"/>
    <n v="1"/>
    <n v="1"/>
    <n v="4619181.9311170727"/>
    <n v="2500000"/>
    <n v="-2832153.2189645888"/>
  </r>
  <r>
    <n v="3394"/>
    <x v="3395"/>
    <n v="3875101744.7298598"/>
    <n v="74551260.910307333"/>
    <n v="8756815"/>
    <n v="0"/>
    <n v="0"/>
    <n v="3394"/>
    <n v="6094000"/>
    <n v="6636000"/>
    <n v="3394"/>
    <n v="0"/>
    <n v="0"/>
    <n v="0.48587163757879559"/>
    <n v="0.51472875333119705"/>
    <n v="0"/>
    <n v="0"/>
    <n v="1"/>
    <n v="1"/>
    <n v="8056626.5504003363"/>
    <n v="4519910.0200457498"/>
    <n v="1205605.812592021"/>
  </r>
  <r>
    <n v="3395"/>
    <x v="3396"/>
    <n v="3875099237.615592"/>
    <n v="74551260.910307333"/>
    <n v="0"/>
    <n v="0"/>
    <n v="0"/>
    <n v="3395"/>
    <n v="5951000"/>
    <n v="6438000"/>
    <n v="3395"/>
    <n v="0"/>
    <n v="0"/>
    <n v="0.48587100228459229"/>
    <n v="0.51473763172432263"/>
    <n v="0"/>
    <n v="0"/>
    <n v="1"/>
    <n v="1"/>
    <n v="4588166.0677484972"/>
    <n v="2500000"/>
    <n v="-706450.24526442564"/>
  </r>
  <r>
    <n v="3396"/>
    <x v="3397"/>
    <n v="3875096730.5013208"/>
    <n v="74551260.910307333"/>
    <n v="-600000"/>
    <n v="0"/>
    <n v="0"/>
    <n v="3396"/>
    <n v="5783000"/>
    <n v="5991000"/>
    <n v="3396"/>
    <n v="0"/>
    <n v="0"/>
    <n v="0.48585369615960161"/>
    <n v="0.5147462644913936"/>
    <n v="0"/>
    <n v="0"/>
    <n v="1"/>
    <n v="1"/>
    <n v="4500341.0327740852"/>
    <n v="2500000"/>
    <n v="-2599385.7429696848"/>
  </r>
  <r>
    <n v="3397"/>
    <x v="3398"/>
    <n v="3875094223.387053"/>
    <n v="74551260.910307333"/>
    <n v="-1194000.00013411"/>
    <n v="0"/>
    <n v="0"/>
    <n v="3397"/>
    <n v="5607000"/>
    <n v="5847000"/>
    <n v="3397"/>
    <n v="0"/>
    <n v="0"/>
    <n v="0.48583917220297679"/>
    <n v="0.51475759289143985"/>
    <n v="0"/>
    <n v="0"/>
    <n v="1"/>
    <n v="1"/>
    <n v="4417699.0462076543"/>
    <n v="2500000"/>
    <n v="-4473391.8861209964"/>
  </r>
  <r>
    <n v="3398"/>
    <x v="3399"/>
    <n v="3875091716.2727818"/>
    <n v="74551260.910307333"/>
    <n v="-1782060.0003996489"/>
    <n v="0"/>
    <n v="0"/>
    <n v="3398"/>
    <n v="5649000"/>
    <n v="5717000"/>
    <n v="3398"/>
    <n v="0"/>
    <n v="0"/>
    <n v="0.48582750910517009"/>
    <n v="0.51476966947756631"/>
    <n v="0"/>
    <n v="0"/>
    <n v="1"/>
    <n v="1"/>
    <n v="4339934.2272623964"/>
    <n v="2500000"/>
    <n v="-6328657.968259668"/>
  </r>
  <r>
    <n v="3399"/>
    <x v="3400"/>
    <n v="3875089209.1585131"/>
    <n v="74551260.910307333"/>
    <n v="-2364239.4007939738"/>
    <n v="0"/>
    <n v="0"/>
    <n v="3399"/>
    <n v="5777000"/>
    <n v="5701000"/>
    <n v="3399"/>
    <n v="0"/>
    <n v="0"/>
    <n v="0.48581516864454649"/>
    <n v="0.51478242288092002"/>
    <n v="0"/>
    <n v="0"/>
    <n v="1"/>
    <n v="1"/>
    <n v="4266758.7468941025"/>
    <n v="2500000"/>
    <n v="-8165371.3899916364"/>
  </r>
  <r>
    <n v="3400"/>
    <x v="3401"/>
    <n v="3875086702.0442438"/>
    <n v="74551260.910307333"/>
    <n v="-2940597.0073144832"/>
    <n v="0"/>
    <n v="0"/>
    <n v="3400"/>
    <n v="9588000"/>
    <n v="15867000"/>
    <n v="3400"/>
    <n v="0"/>
    <n v="0"/>
    <n v="0.4858007439780061"/>
    <n v="0.51479513089109208"/>
    <n v="0"/>
    <n v="0"/>
    <n v="1"/>
    <n v="1"/>
    <n v="4197901.7624664791"/>
    <n v="2500000"/>
    <n v="-9983717.677916823"/>
  </r>
  <r>
    <n v="3401"/>
    <x v="3402"/>
    <n v="3875084194.929975"/>
    <n v="74551260.910307333"/>
    <n v="78540878.962101385"/>
    <n v="0"/>
    <n v="0"/>
    <n v="3401"/>
    <n v="17840000"/>
    <n v="22573000"/>
    <n v="3401"/>
    <n v="0"/>
    <n v="0"/>
    <n v="0.48571093026452111"/>
    <n v="0.51470203370828216"/>
    <n v="0"/>
    <n v="0"/>
    <n v="1"/>
    <n v="1"/>
    <n v="43611541.951814897"/>
    <n v="23678804.046061918"/>
    <n v="27218406.996630799"/>
  </r>
  <r>
    <n v="3402"/>
    <x v="3403"/>
    <n v="3875081687.8157048"/>
    <n v="75569695.641388968"/>
    <n v="16047383.76765852"/>
    <n v="0"/>
    <n v="0"/>
    <n v="3402"/>
    <n v="11259000"/>
    <n v="13443000"/>
    <n v="3402"/>
    <n v="0"/>
    <n v="0"/>
    <n v="0.48573724661311751"/>
    <n v="0.51442163520664952"/>
    <n v="0"/>
    <n v="0"/>
    <n v="1"/>
    <n v="1"/>
    <n v="12421531.07516543"/>
    <n v="6305222.1456826972"/>
    <n v="20199222.670548871"/>
  </r>
  <r>
    <n v="3403"/>
    <x v="3404"/>
    <n v="3875079180.701436"/>
    <n v="75216473.42016454"/>
    <n v="0"/>
    <n v="0"/>
    <n v="0"/>
    <n v="3403"/>
    <n v="9836000"/>
    <n v="11550000"/>
    <n v="3403"/>
    <n v="0"/>
    <n v="0"/>
    <n v="0.48570161126527478"/>
    <n v="0.51442154179752575"/>
    <n v="0"/>
    <n v="0"/>
    <n v="1"/>
    <n v="1"/>
    <n v="7260483.7788164914"/>
    <n v="4276728.4666178748"/>
    <n v="14661030.078234339"/>
  </r>
  <r>
    <n v="3404"/>
    <x v="3405"/>
    <n v="3875076673.5871658"/>
    <n v="74937778.261560857"/>
    <n v="-600000"/>
    <n v="0"/>
    <n v="0"/>
    <n v="3404"/>
    <n v="9145000"/>
    <n v="10501000"/>
    <n v="3404"/>
    <n v="0"/>
    <n v="0"/>
    <n v="0.48564787933279779"/>
    <n v="0.51440837717997423"/>
    <n v="0"/>
    <n v="0"/>
    <n v="1"/>
    <n v="1"/>
    <n v="5937986.7351275142"/>
    <n v="3094910.2075090511"/>
    <n v="10623124.770838469"/>
  </r>
  <r>
    <n v="3405"/>
    <x v="3406"/>
    <n v="3875074166.4728971"/>
    <n v="74734581.164075837"/>
    <n v="-1194000.00013411"/>
    <n v="0"/>
    <n v="0"/>
    <n v="3405"/>
    <n v="8399000"/>
    <n v="9676000"/>
    <n v="3405"/>
    <n v="0"/>
    <n v="0"/>
    <n v="0.48558196897833972"/>
    <n v="0.51439423554285646"/>
    <n v="0"/>
    <n v="0"/>
    <n v="1"/>
    <n v="1"/>
    <n v="5210699.9879581947"/>
    <n v="2500000"/>
    <n v="7669816.1102001276"/>
  </r>
  <r>
    <n v="3406"/>
    <x v="3407"/>
    <n v="3875071659.3586268"/>
    <n v="74585963.57596153"/>
    <n v="-1782060.0003996489"/>
    <n v="0"/>
    <n v="0"/>
    <n v="3406"/>
    <n v="7946000"/>
    <n v="8882000"/>
    <n v="3406"/>
    <n v="0"/>
    <n v="0"/>
    <n v="0.48551845641104507"/>
    <n v="0.51438187454416506"/>
    <n v="0"/>
    <n v="0"/>
    <n v="1"/>
    <n v="1"/>
    <n v="5086135.7311320873"/>
    <n v="2500000"/>
    <n v="5522979.9396371469"/>
  </r>
  <r>
    <n v="3407"/>
    <x v="3408"/>
    <n v="3875069152.2443571"/>
    <n v="74551260.910307333"/>
    <n v="-2364239.4007939738"/>
    <n v="0"/>
    <n v="0"/>
    <n v="3407"/>
    <n v="7573000"/>
    <n v="8446000"/>
    <n v="3407"/>
    <n v="0"/>
    <n v="0"/>
    <n v="0.48546429736748747"/>
    <n v="0.51437505066456879"/>
    <n v="0"/>
    <n v="0"/>
    <n v="1"/>
    <n v="1"/>
    <n v="4968922.7104679951"/>
    <n v="2500000"/>
    <n v="3578205.2383584059"/>
  </r>
  <r>
    <n v="3408"/>
    <x v="3409"/>
    <n v="3875066645.1300869"/>
    <n v="74551260.910307333"/>
    <n v="658177.99268551683"/>
    <n v="0"/>
    <n v="0"/>
    <n v="3408"/>
    <n v="9236000"/>
    <n v="11791000"/>
    <n v="3408"/>
    <n v="0"/>
    <n v="0"/>
    <n v="0.48541756674280562"/>
    <n v="0.51437093740323192"/>
    <n v="0"/>
    <n v="0"/>
    <n v="1"/>
    <n v="1"/>
    <n v="5131780.5781878149"/>
    <n v="2773153.4899413749"/>
    <n v="3613925.5256256838"/>
  </r>
  <r>
    <n v="3409"/>
    <x v="3410"/>
    <n v="3875064138.0158172"/>
    <n v="74551260.910307333"/>
    <n v="40753777.729014978"/>
    <n v="0"/>
    <n v="0"/>
    <n v="3409"/>
    <n v="9678000"/>
    <n v="12759000"/>
    <n v="3409"/>
    <n v="0"/>
    <n v="0"/>
    <n v="0.48534240184583283"/>
    <n v="0.51433900883554351"/>
    <n v="0"/>
    <n v="0"/>
    <n v="1"/>
    <n v="1"/>
    <n v="22961327.330684651"/>
    <n v="11488981.45697492"/>
    <n v="17864783.738722458"/>
  </r>
  <r>
    <n v="3410"/>
    <x v="3411"/>
    <n v="3875061630.901547"/>
    <n v="75098998.843845397"/>
    <n v="6212125.5124446899"/>
    <n v="0"/>
    <n v="0"/>
    <n v="3410"/>
    <n v="7954000"/>
    <n v="9484000"/>
    <n v="3410"/>
    <n v="0"/>
    <n v="0"/>
    <n v="0.48533866435963191"/>
    <n v="0.51426416689554855"/>
    <n v="0"/>
    <n v="0"/>
    <n v="1"/>
    <n v="1"/>
    <n v="7617933.2060537739"/>
    <n v="3890256.095805564"/>
    <n v="12959552.41200852"/>
  </r>
  <r>
    <n v="3411"/>
    <x v="3412"/>
    <n v="3875059123.7872772"/>
    <n v="74852155.817027688"/>
    <n v="0"/>
    <n v="0"/>
    <n v="0"/>
    <n v="3411"/>
    <n v="7094000"/>
    <n v="8319000"/>
    <n v="3411"/>
    <n v="0"/>
    <n v="0"/>
    <n v="0.48530852028765281"/>
    <n v="0.51426400051817578"/>
    <n v="0"/>
    <n v="0"/>
    <n v="1"/>
    <n v="1"/>
    <n v="5538914.7010980817"/>
    <n v="2736412.016710517"/>
    <n v="9385368.2456312664"/>
  </r>
  <r>
    <n v="3412"/>
    <x v="3413"/>
    <n v="3875056616.673007"/>
    <n v="74672294.281603724"/>
    <n v="-600000"/>
    <n v="0"/>
    <n v="0"/>
    <n v="3412"/>
    <n v="7483000"/>
    <n v="10350000"/>
    <n v="3412"/>
    <n v="0"/>
    <n v="0"/>
    <n v="0.48527483435045998"/>
    <n v="0.51426335903577547"/>
    <n v="0"/>
    <n v="0"/>
    <n v="1"/>
    <n v="1"/>
    <n v="5172520.6350184167"/>
    <n v="2500000"/>
    <n v="6773510.0332802441"/>
  </r>
  <r>
    <n v="3413"/>
    <x v="3414"/>
    <n v="3875054109.5587382"/>
    <n v="74551260.910307333"/>
    <n v="55666644.99986589"/>
    <n v="0"/>
    <n v="0"/>
    <n v="3413"/>
    <n v="37737000"/>
    <n v="38521000"/>
    <n v="3413"/>
    <n v="0"/>
    <n v="0"/>
    <n v="0.4852298597032616"/>
    <n v="0.51424507918119633"/>
    <n v="0"/>
    <n v="0"/>
    <n v="1"/>
    <n v="1"/>
    <n v="31713963.333664309"/>
    <n v="16368449.58205509"/>
    <n v="27327181.23325948"/>
  </r>
  <r>
    <n v="3414"/>
    <x v="3415"/>
    <n v="3875051602.444468"/>
    <n v="75575169.422342569"/>
    <n v="28108250.283602562"/>
    <n v="0"/>
    <n v="0"/>
    <n v="3414"/>
    <n v="42124000"/>
    <n v="42945000"/>
    <n v="3414"/>
    <n v="0"/>
    <n v="0"/>
    <n v="0.48522007283432989"/>
    <n v="0.51445646692829172"/>
    <n v="0"/>
    <n v="0"/>
    <n v="1"/>
    <n v="1"/>
    <n v="27247581.93317236"/>
    <n v="17739586.75764453"/>
    <n v="37612480.89542602"/>
  </r>
  <r>
    <n v="3415"/>
    <x v="3416"/>
    <n v="3875049095.3301978"/>
    <n v="76092750.415212318"/>
    <n v="24560098.902499899"/>
    <n v="0"/>
    <n v="0"/>
    <n v="3415"/>
    <n v="32114000"/>
    <n v="35318000"/>
    <n v="3415"/>
    <n v="0"/>
    <n v="0"/>
    <n v="0.48522060769851011"/>
    <n v="0.51461222595821998"/>
    <n v="0"/>
    <n v="0"/>
    <n v="1"/>
    <n v="1"/>
    <n v="33031060.778783239"/>
    <n v="24079797.979757641"/>
    <n v="51403007.531569079"/>
  </r>
  <r>
    <n v="3416"/>
    <x v="3417"/>
    <n v="3875046588.2159281"/>
    <n v="76786722.851891711"/>
    <n v="2023134.387425188"/>
    <n v="0"/>
    <n v="0"/>
    <n v="3416"/>
    <n v="15243000"/>
    <n v="17632000"/>
    <n v="3416"/>
    <n v="0"/>
    <n v="0"/>
    <n v="0.4856417274194802"/>
    <n v="0.51479718749747594"/>
    <n v="0"/>
    <n v="0"/>
    <n v="1"/>
    <n v="1"/>
    <n v="14917329.8969026"/>
    <n v="11054470.224501209"/>
    <n v="37379649.654081836"/>
  </r>
  <r>
    <n v="3417"/>
    <x v="3418"/>
    <n v="3875044081.1016569"/>
    <n v="76081033.787693009"/>
    <n v="0"/>
    <n v="0"/>
    <n v="0"/>
    <n v="3417"/>
    <n v="12397000"/>
    <n v="14439000"/>
    <n v="3417"/>
    <n v="0"/>
    <n v="0"/>
    <n v="0.48565715333047771"/>
    <n v="0.51480267999129325"/>
    <n v="0"/>
    <n v="0"/>
    <n v="1"/>
    <n v="1"/>
    <n v="11609893.99652756"/>
    <n v="7906555.0099680396"/>
    <n v="27144517.026512299"/>
  </r>
  <r>
    <n v="3418"/>
    <x v="3419"/>
    <n v="3875041573.9873881"/>
    <n v="75565977.320547253"/>
    <n v="-600000"/>
    <n v="0"/>
    <n v="0"/>
    <n v="3418"/>
    <n v="11064000"/>
    <n v="13393000"/>
    <n v="3418"/>
    <n v="0"/>
    <n v="0"/>
    <n v="0.48563752187577491"/>
    <n v="0.51479887870215668"/>
    <n v="0"/>
    <n v="0"/>
    <n v="1"/>
    <n v="1"/>
    <n v="9254780.7058320232"/>
    <n v="5734587.1765831867"/>
    <n v="19689239.431307752"/>
  </r>
  <r>
    <n v="3419"/>
    <x v="3420"/>
    <n v="3875039066.873117"/>
    <n v="75190809.838160783"/>
    <n v="-1194000.00013411"/>
    <n v="0"/>
    <n v="0"/>
    <n v="3419"/>
    <n v="11214000"/>
    <n v="14280000"/>
    <n v="3419"/>
    <n v="0"/>
    <n v="0"/>
    <n v="0.48559393383063548"/>
    <n v="0.51478716810590497"/>
    <n v="0"/>
    <n v="0"/>
    <n v="1"/>
    <n v="1"/>
    <n v="7503456.9799219109"/>
    <n v="4155600.466276682"/>
    <n v="14263794.58265329"/>
  </r>
  <r>
    <n v="3420"/>
    <x v="3421"/>
    <n v="3875036559.7588482"/>
    <n v="74917788.416932195"/>
    <n v="18371079.999600351"/>
    <n v="0"/>
    <n v="0"/>
    <n v="3420"/>
    <n v="11014000"/>
    <n v="13961000"/>
    <n v="3420"/>
    <n v="0"/>
    <n v="0"/>
    <n v="0.48551224960646028"/>
    <n v="0.51475583306263117"/>
    <n v="0"/>
    <n v="0"/>
    <n v="1"/>
    <n v="1"/>
    <n v="21818590.201950088"/>
    <n v="14812188.13904025"/>
    <n v="28105904.976251449"/>
  </r>
  <r>
    <n v="3421"/>
    <x v="3422"/>
    <n v="3875034052.644578"/>
    <n v="75614356.672233954"/>
    <n v="398491.80260701099"/>
    <n v="0"/>
    <n v="0"/>
    <n v="3421"/>
    <n v="9011000"/>
    <n v="11436000"/>
    <n v="3421"/>
    <n v="0"/>
    <n v="0"/>
    <n v="0.48549380375194151"/>
    <n v="0.51471265999361782"/>
    <n v="0"/>
    <n v="0"/>
    <n v="1"/>
    <n v="1"/>
    <n v="9401097.9798954092"/>
    <n v="6067993.3786834804"/>
    <n v="20402129.27914552"/>
  </r>
  <r>
    <n v="3422"/>
    <x v="3423"/>
    <n v="3875031545.5303078"/>
    <n v="75226684.168260068"/>
    <n v="-404739.01663349482"/>
    <n v="0"/>
    <n v="0"/>
    <n v="3422"/>
    <n v="8711000"/>
    <n v="10461000"/>
    <n v="3422"/>
    <n v="0"/>
    <n v="0"/>
    <n v="0.48547878329004368"/>
    <n v="0.51470982176253721"/>
    <n v="0"/>
    <n v="0"/>
    <n v="1"/>
    <n v="1"/>
    <n v="7486480.9453627486"/>
    <n v="4308164.5845514527"/>
    <n v="14780486.131810909"/>
  </r>
  <r>
    <n v="3423"/>
    <x v="3424"/>
    <n v="3875029038.416038"/>
    <n v="74943789.57720992"/>
    <n v="-1000691.6265576259"/>
    <n v="0"/>
    <n v="0"/>
    <n v="3423"/>
    <n v="8390000"/>
    <n v="9974000"/>
    <n v="3423"/>
    <n v="0"/>
    <n v="0"/>
    <n v="0.48544385525094358"/>
    <n v="0.51470436151526666"/>
    <n v="0"/>
    <n v="0"/>
    <n v="1"/>
    <n v="1"/>
    <n v="6146409.0890029911"/>
    <n v="3120253.6526145609"/>
    <n v="10710639.418383099"/>
  </r>
  <r>
    <n v="3424"/>
    <x v="3425"/>
    <n v="3875026531.3017678"/>
    <n v="74738985.111423463"/>
    <n v="-1590684.7105157219"/>
    <n v="0"/>
    <n v="0"/>
    <n v="3424"/>
    <n v="8445000"/>
    <n v="10358000"/>
    <n v="3424"/>
    <n v="0"/>
    <n v="0"/>
    <n v="0.48539342887405712"/>
    <n v="0.51469535697291635"/>
    <n v="0"/>
    <n v="0"/>
    <n v="1"/>
    <n v="1"/>
    <n v="5382974.382424105"/>
    <n v="2500000"/>
    <n v="7783935.9429184124"/>
  </r>
  <r>
    <n v="3425"/>
    <x v="3426"/>
    <n v="3875024024.1874981"/>
    <n v="74591706.360154957"/>
    <n v="10780812.13623389"/>
    <n v="0"/>
    <n v="0"/>
    <n v="3425"/>
    <n v="9161000"/>
    <n v="11559000"/>
    <n v="3425"/>
    <n v="0"/>
    <n v="0"/>
    <n v="0.48532926382858971"/>
    <n v="0.51467857494629343"/>
    <n v="0"/>
    <n v="0"/>
    <n v="1"/>
    <n v="1"/>
    <n v="12153267.539375819"/>
    <n v="7410791.1029560007"/>
    <n v="14319769.534409771"/>
  </r>
  <r>
    <n v="3426"/>
    <x v="3427"/>
    <n v="3875021517.0732279"/>
    <n v="74920605.21100311"/>
    <n v="0"/>
    <n v="0"/>
    <n v="0"/>
    <n v="3426"/>
    <n v="8199000"/>
    <n v="9930000"/>
    <n v="3426"/>
    <n v="0"/>
    <n v="0"/>
    <n v="0.48532469012472118"/>
    <n v="0.51467841247470447"/>
    <n v="0"/>
    <n v="0"/>
    <n v="1"/>
    <n v="1"/>
    <n v="5885638.9345829384"/>
    <n v="3088118.5362896509"/>
    <n v="10390832.864262801"/>
  </r>
  <r>
    <n v="3427"/>
    <x v="3428"/>
    <n v="3875019009.9589591"/>
    <n v="74722891.67717801"/>
    <n v="-600000"/>
    <n v="0"/>
    <n v="0"/>
    <n v="3427"/>
    <n v="7676000"/>
    <n v="8939000"/>
    <n v="3427"/>
    <n v="0"/>
    <n v="0"/>
    <n v="0.48527720318836648"/>
    <n v="0.51466824552669554"/>
    <n v="0"/>
    <n v="0"/>
    <n v="1"/>
    <n v="1"/>
    <n v="5167832.3815996358"/>
    <n v="2500000"/>
    <n v="7506961.8406570377"/>
  </r>
  <r>
    <n v="3428"/>
    <x v="3429"/>
    <n v="3875016502.8446879"/>
    <n v="74577768.357806325"/>
    <n v="-1194000.00013411"/>
    <n v="0"/>
    <n v="0"/>
    <n v="3428"/>
    <n v="7285000"/>
    <n v="8264000"/>
    <n v="3428"/>
    <n v="0"/>
    <n v="0"/>
    <n v="0.48522868630380139"/>
    <n v="0.51466143949185827"/>
    <n v="0"/>
    <n v="0"/>
    <n v="1"/>
    <n v="1"/>
    <n v="5045797.9829051588"/>
    <n v="2500000"/>
    <n v="5816052.6672154479"/>
  </r>
  <r>
    <n v="3429"/>
    <x v="3430"/>
    <n v="3875013995.7304192"/>
    <n v="74551260.910307333"/>
    <n v="-1782060.0003996489"/>
    <n v="0"/>
    <n v="0"/>
    <n v="3429"/>
    <n v="7368000"/>
    <n v="8835000"/>
    <n v="3429"/>
    <n v="0"/>
    <n v="0"/>
    <n v="0.48518772562252421"/>
    <n v="0.51465904959351827"/>
    <n v="0"/>
    <n v="0"/>
    <n v="1"/>
    <n v="1"/>
    <n v="4930965.5192404464"/>
    <n v="2500000"/>
    <n v="3859271.9530058661"/>
  </r>
  <r>
    <n v="3430"/>
    <x v="3431"/>
    <n v="3875011488.6161489"/>
    <n v="74551260.910307333"/>
    <n v="2674045.5992060262"/>
    <n v="0"/>
    <n v="0"/>
    <n v="3430"/>
    <n v="6986000"/>
    <n v="8243000"/>
    <n v="3430"/>
    <n v="0"/>
    <n v="0"/>
    <n v="0.4851451835969478"/>
    <n v="0.5146517413514895"/>
    <n v="0"/>
    <n v="0"/>
    <n v="1"/>
    <n v="1"/>
    <n v="4866377.0569610996"/>
    <n v="2500000"/>
    <n v="3122097.1694353349"/>
  </r>
  <r>
    <n v="3431"/>
    <x v="3432"/>
    <n v="3875008981.5018792"/>
    <n v="74551260.910307333"/>
    <n v="0"/>
    <n v="0"/>
    <n v="0"/>
    <n v="3431"/>
    <n v="6259000"/>
    <n v="7126000"/>
    <n v="3431"/>
    <n v="0"/>
    <n v="0"/>
    <n v="0.48510981943890358"/>
    <n v="0.51464865597143739"/>
    <n v="0"/>
    <n v="0"/>
    <n v="1"/>
    <n v="1"/>
    <n v="4764900.1220897036"/>
    <n v="2500000"/>
    <n v="1190876.1984388251"/>
  </r>
  <r>
    <n v="3432"/>
    <x v="3433"/>
    <n v="3875006474.387609"/>
    <n v="74551260.910307333"/>
    <n v="-600000"/>
    <n v="0"/>
    <n v="0"/>
    <n v="3432"/>
    <n v="6083000"/>
    <n v="6925000"/>
    <n v="3432"/>
    <n v="0"/>
    <n v="0"/>
    <n v="0.48508740472020839"/>
    <n v="0.51465318421828998"/>
    <n v="0"/>
    <n v="0"/>
    <n v="1"/>
    <n v="1"/>
    <n v="4666645.0182942972"/>
    <n v="2500000"/>
    <n v="-721032.56327938149"/>
  </r>
  <r>
    <n v="3433"/>
    <x v="3434"/>
    <n v="3875003967.2733388"/>
    <n v="74551260.910307333"/>
    <n v="2404774.99986589"/>
    <n v="0"/>
    <n v="0"/>
    <n v="3433"/>
    <n v="5729000"/>
    <n v="6129000"/>
    <n v="3433"/>
    <n v="0"/>
    <n v="0"/>
    <n v="0.48506798501377979"/>
    <n v="0.51465876194803994"/>
    <n v="0"/>
    <n v="0"/>
    <n v="1"/>
    <n v="1"/>
    <n v="4574188.4998276765"/>
    <n v="2500000"/>
    <n v="-1825897.2378077509"/>
  </r>
  <r>
    <n v="3434"/>
    <x v="3435"/>
    <n v="3875001460.1590691"/>
    <n v="74551260.910307333"/>
    <n v="0"/>
    <n v="0"/>
    <n v="0"/>
    <n v="3434"/>
    <n v="5517000"/>
    <n v="5968000"/>
    <n v="3434"/>
    <n v="0"/>
    <n v="0"/>
    <n v="0.48505442361330148"/>
    <n v="0.51466935092826138"/>
    <n v="0"/>
    <n v="0"/>
    <n v="1"/>
    <n v="1"/>
    <n v="4526459.7596155088"/>
    <n v="2500000"/>
    <n v="-3707638.2658377928"/>
  </r>
  <r>
    <n v="3435"/>
    <x v="3436"/>
    <n v="3874998953.0447989"/>
    <n v="74551260.910307333"/>
    <n v="2279020"/>
    <n v="0"/>
    <n v="0"/>
    <n v="3435"/>
    <n v="5615000"/>
    <n v="6066000"/>
    <n v="3435"/>
    <n v="0"/>
    <n v="0"/>
    <n v="0.48504426484121921"/>
    <n v="0.51468086055887641"/>
    <n v="0"/>
    <n v="0"/>
    <n v="1"/>
    <n v="1"/>
    <n v="4442276.3603344308"/>
    <n v="2500000"/>
    <n v="-4782636.8840081384"/>
  </r>
  <r>
    <n v="3436"/>
    <x v="3437"/>
    <n v="3874996445.9305301"/>
    <n v="74551260.910307333"/>
    <n v="719755"/>
    <n v="0"/>
    <n v="0"/>
    <n v="3436"/>
    <n v="5422000"/>
    <n v="5791000"/>
    <n v="3436"/>
    <n v="0"/>
    <n v="0"/>
    <n v="0.48503254340304403"/>
    <n v="0.51469155362385854"/>
    <n v="0"/>
    <n v="0"/>
    <n v="1"/>
    <n v="1"/>
    <n v="4400278.8424676089"/>
    <n v="2500000"/>
    <n v="-5846885.5162370587"/>
  </r>
  <r>
    <n v="3437"/>
    <x v="3438"/>
    <n v="3874993938.8162589"/>
    <n v="74551260.910307333"/>
    <n v="-247320.04983912219"/>
    <n v="0"/>
    <n v="0"/>
    <n v="3437"/>
    <n v="5851000"/>
    <n v="6039000"/>
    <n v="3437"/>
    <n v="0"/>
    <n v="0"/>
    <n v="0.48502388404192281"/>
    <n v="0.51470393071759779"/>
    <n v="0"/>
    <n v="0"/>
    <n v="1"/>
    <n v="1"/>
    <n v="4335296.1129836524"/>
    <n v="2500000"/>
    <n v="-7688416.6623815689"/>
  </r>
  <r>
    <n v="3438"/>
    <x v="3439"/>
    <n v="3874991431.7019901"/>
    <n v="74551260.910307333"/>
    <n v="-844846.84939601133"/>
    <n v="0"/>
    <n v="0"/>
    <n v="3438"/>
    <n v="5357000"/>
    <n v="5617000"/>
    <n v="3438"/>
    <n v="0"/>
    <n v="0"/>
    <n v="0.48500832990144588"/>
    <n v="0.51471454462798638"/>
    <n v="0"/>
    <n v="0"/>
    <n v="1"/>
    <n v="1"/>
    <n v="4262394.3537796652"/>
    <n v="2500000"/>
    <n v="-9511532.4974762481"/>
  </r>
  <r>
    <n v="3439"/>
    <x v="3440"/>
    <n v="3874988924.5877199"/>
    <n v="74551260.910307333"/>
    <n v="-1436398.381090889"/>
    <n v="0"/>
    <n v="0"/>
    <n v="3439"/>
    <n v="4925000"/>
    <n v="5172000"/>
    <n v="3439"/>
    <n v="0"/>
    <n v="0"/>
    <n v="0.48500068744147512"/>
    <n v="0.51472776511164442"/>
    <n v="0"/>
    <n v="0"/>
    <n v="1"/>
    <n v="1"/>
    <n v="4193794.9366936339"/>
    <n v="2500000"/>
    <n v="-11316417.174627479"/>
  </r>
  <r>
    <n v="3440"/>
    <x v="3441"/>
    <n v="3874986417.4734502"/>
    <n v="74551260.910307333"/>
    <n v="-2022034.397601041"/>
    <n v="0"/>
    <n v="0"/>
    <n v="3440"/>
    <n v="4720000"/>
    <n v="4903000"/>
    <n v="3440"/>
    <n v="0"/>
    <n v="0"/>
    <n v="0.48499961082355159"/>
    <n v="0.51474369032012279"/>
    <n v="0"/>
    <n v="0"/>
    <n v="1"/>
    <n v="1"/>
    <n v="4129243.9563616528"/>
    <n v="2500000"/>
    <n v="-13103253.005410619"/>
  </r>
  <r>
    <n v="3441"/>
    <x v="3442"/>
    <n v="3874983910.35918"/>
    <n v="74551260.910307333"/>
    <n v="-2601814.0540769901"/>
    <n v="0"/>
    <n v="0"/>
    <n v="3441"/>
    <n v="4833000"/>
    <n v="4841000"/>
    <n v="3441"/>
    <n v="0"/>
    <n v="0"/>
    <n v="0.48500153466828028"/>
    <n v="0.51476119269051224"/>
    <n v="0"/>
    <n v="0"/>
    <n v="1"/>
    <n v="1"/>
    <n v="4068502.4918008968"/>
    <n v="2500000"/>
    <n v="-14872220.47828532"/>
  </r>
  <r>
    <n v="3442"/>
    <x v="3443"/>
    <n v="3874981403.2449088"/>
    <n v="74551260.910307333"/>
    <n v="-3175795.9141177712"/>
    <n v="0"/>
    <n v="0"/>
    <n v="3442"/>
    <n v="6077000"/>
    <n v="7476000"/>
    <n v="3442"/>
    <n v="0"/>
    <n v="0"/>
    <n v="0.48500181374544998"/>
    <n v="0.51477900668990351"/>
    <n v="0"/>
    <n v="0"/>
    <n v="1"/>
    <n v="1"/>
    <n v="4011345.722097158"/>
    <n v="2500000"/>
    <n v="-16623498.27682667"/>
  </r>
  <r>
    <n v="3443"/>
    <x v="3444"/>
    <n v="3874978896.13064"/>
    <n v="74551260.910307333"/>
    <n v="44479547.044313557"/>
    <n v="0"/>
    <n v="0"/>
    <n v="3443"/>
    <n v="7532000"/>
    <n v="10667000"/>
    <n v="3443"/>
    <n v="0"/>
    <n v="0"/>
    <n v="0.48498249849561792"/>
    <n v="0.51477774239312457"/>
    <n v="0"/>
    <n v="0"/>
    <n v="1"/>
    <n v="1"/>
    <n v="22541663.090912178"/>
    <n v="10980796.29530677"/>
    <n v="2128786.7022259589"/>
  </r>
  <r>
    <n v="3444"/>
    <x v="3445"/>
    <n v="3874976389.0163698"/>
    <n v="74551260.910307333"/>
    <n v="12250583.337058339"/>
    <n v="0"/>
    <n v="0"/>
    <n v="3444"/>
    <n v="5219000"/>
    <n v="6491000"/>
    <n v="3444"/>
    <n v="0"/>
    <n v="0"/>
    <n v="0.48496121099605383"/>
    <n v="0.51467702071153187"/>
    <n v="0"/>
    <n v="0"/>
    <n v="1"/>
    <n v="1"/>
    <n v="7401033.1164191626"/>
    <n v="2919792.6741084438"/>
    <n v="2194632.7671859348"/>
  </r>
  <r>
    <n v="3445"/>
    <x v="3446"/>
    <n v="3834382694.4748378"/>
    <n v="74551260.910307333"/>
    <n v="0"/>
    <n v="0"/>
    <n v="0"/>
    <n v="3445"/>
    <n v="6270000"/>
    <n v="8470000"/>
    <n v="3445"/>
    <n v="0"/>
    <n v="0"/>
    <n v="0.48495953227473521"/>
    <n v="0.51468729333379848"/>
    <n v="0"/>
    <n v="0"/>
    <n v="1"/>
    <n v="1"/>
    <n v="4742898.7629546151"/>
    <n v="2500000"/>
    <n v="272686.44000461459"/>
  </r>
  <r>
    <n v="3446"/>
    <x v="3447"/>
    <n v="3766728281.336935"/>
    <n v="74551260.910307333"/>
    <n v="21712405"/>
    <n v="0"/>
    <n v="0"/>
    <n v="3446"/>
    <n v="6020000"/>
    <n v="7609000"/>
    <n v="3446"/>
    <n v="0"/>
    <n v="0"/>
    <n v="0.48493693332148891"/>
    <n v="0.51468182958797759"/>
    <n v="0"/>
    <n v="0"/>
    <n v="1"/>
    <n v="1"/>
    <n v="12525463.07237234"/>
    <n v="5754771.5943957744"/>
    <n v="7037134.5756655214"/>
  </r>
  <r>
    <n v="3447"/>
    <x v="3448"/>
    <n v="3874968867.6735601"/>
    <n v="74554125.520914942"/>
    <n v="1267146.515109349"/>
    <n v="0"/>
    <n v="0"/>
    <n v="3447"/>
    <n v="5820000"/>
    <n v="5903000"/>
    <n v="3447"/>
    <n v="0"/>
    <n v="0"/>
    <n v="0.48494097181575258"/>
    <n v="0.51467139597993716"/>
    <n v="0"/>
    <n v="0"/>
    <n v="1"/>
    <n v="1"/>
    <n v="4909283.7939362796"/>
    <n v="2500000"/>
    <n v="5070080.852387052"/>
  </r>
  <r>
    <n v="3448"/>
    <x v="3449"/>
    <n v="3874966360.5592899"/>
    <n v="74551260.910307333"/>
    <n v="0"/>
    <n v="0"/>
    <n v="0"/>
    <n v="3448"/>
    <n v="8677000"/>
    <n v="11031000"/>
    <n v="3448"/>
    <n v="0"/>
    <n v="0"/>
    <n v="0.48492592942171509"/>
    <n v="0.5146839646389848"/>
    <n v="0"/>
    <n v="0"/>
    <n v="1"/>
    <n v="1"/>
    <n v="4823201.0520954048"/>
    <n v="2500000"/>
    <n v="3154158.8112935"/>
  </r>
  <r>
    <n v="3449"/>
    <x v="3450"/>
    <n v="3874963853.4450202"/>
    <n v="74551260.910307333"/>
    <n v="38266770"/>
    <n v="0"/>
    <n v="0"/>
    <n v="3449"/>
    <n v="9902000"/>
    <n v="12294000"/>
    <n v="3449"/>
    <n v="0"/>
    <n v="0"/>
    <n v="0.48485685264771122"/>
    <n v="0.51465662947829494"/>
    <n v="0"/>
    <n v="0"/>
    <n v="1"/>
    <n v="1"/>
    <n v="25346691.503819581"/>
    <n v="14516888.779268719"/>
    <n v="22130336.673516721"/>
  </r>
  <r>
    <n v="3450"/>
    <x v="3451"/>
    <n v="3874961346.33075"/>
    <n v="75313651.716940612"/>
    <n v="5575795.2968718708"/>
    <n v="0"/>
    <n v="0"/>
    <n v="3450"/>
    <n v="6753000"/>
    <n v="8108000"/>
    <n v="3450"/>
    <n v="0"/>
    <n v="0"/>
    <n v="0.48482108154257031"/>
    <n v="0.51453412734662218"/>
    <n v="0"/>
    <n v="0"/>
    <n v="1"/>
    <n v="1"/>
    <n v="10417987.23945611"/>
    <n v="6925529.4665909261"/>
    <n v="19224151.53750148"/>
  </r>
  <r>
    <n v="3451"/>
    <x v="3452"/>
    <n v="3874958839.2164798"/>
    <n v="75167405.497815356"/>
    <n v="0"/>
    <n v="0"/>
    <n v="0"/>
    <n v="3451"/>
    <n v="5199000"/>
    <n v="6148000"/>
    <n v="3451"/>
    <n v="0"/>
    <n v="0"/>
    <n v="0.48482280177978532"/>
    <n v="0.51453577351445334"/>
    <n v="0"/>
    <n v="0"/>
    <n v="1"/>
    <n v="1"/>
    <n v="6797543.3643606547"/>
    <n v="4082683.8170813932"/>
    <n v="13928088.822690681"/>
  </r>
  <r>
    <n v="3452"/>
    <x v="3453"/>
    <n v="3874956332.102211"/>
    <n v="74900894.896445602"/>
    <n v="-600000"/>
    <n v="0"/>
    <n v="0"/>
    <n v="3452"/>
    <n v="5082000"/>
    <n v="5318000"/>
    <n v="3452"/>
    <n v="0"/>
    <n v="0"/>
    <n v="0.48482857860878792"/>
    <n v="0.51454771794964516"/>
    <n v="0"/>
    <n v="0"/>
    <n v="1"/>
    <n v="1"/>
    <n v="6061084.9415513054"/>
    <n v="3471035.1300475551"/>
    <n v="10909149.52778767"/>
  </r>
  <r>
    <n v="3453"/>
    <x v="3454"/>
    <n v="3874953824.9879408"/>
    <n v="74748974.617115572"/>
    <n v="-1194000.00013411"/>
    <n v="0"/>
    <n v="0"/>
    <n v="3453"/>
    <n v="5521000"/>
    <n v="5240000"/>
    <n v="3453"/>
    <n v="0"/>
    <n v="0"/>
    <n v="0.48483255805853398"/>
    <n v="0.51456324080271243"/>
    <n v="0"/>
    <n v="0"/>
    <n v="1"/>
    <n v="1"/>
    <n v="5301029.9408820653"/>
    <n v="2828424.1419007648"/>
    <n v="8673961.8247910738"/>
  </r>
  <r>
    <n v="3454"/>
    <x v="3455"/>
    <n v="3874951317.8736711"/>
    <n v="74636494.601115391"/>
    <n v="-1782060.0003996489"/>
    <n v="0"/>
    <n v="0"/>
    <n v="3454"/>
    <n v="5702000"/>
    <n v="4270000"/>
    <n v="3454"/>
    <n v="0"/>
    <n v="0"/>
    <n v="0.48482575152675311"/>
    <n v="0.51457952684229658"/>
    <n v="0"/>
    <n v="0"/>
    <n v="1"/>
    <n v="1"/>
    <n v="4862092.8170278538"/>
    <n v="2500000"/>
    <n v="6252595.8390457146"/>
  </r>
  <r>
    <n v="3455"/>
    <x v="3456"/>
    <n v="3874948810.7594008"/>
    <n v="74551260.910307333"/>
    <n v="-2364239.4007939738"/>
    <n v="0"/>
    <n v="0"/>
    <n v="3455"/>
    <n v="5670000"/>
    <n v="4139000"/>
    <n v="3455"/>
    <n v="0"/>
    <n v="0"/>
    <n v="0.48481263350263221"/>
    <n v="0.51460051612407898"/>
    <n v="0"/>
    <n v="0"/>
    <n v="1"/>
    <n v="1"/>
    <n v="4758101.8266152265"/>
    <n v="2500000"/>
    <n v="4291105.3523790613"/>
  </r>
  <r>
    <n v="3456"/>
    <x v="3457"/>
    <n v="3874946303.6451311"/>
    <n v="74551260.910307333"/>
    <n v="-61577.007314483169"/>
    <n v="0"/>
    <n v="0"/>
    <n v="3456"/>
    <n v="9448000"/>
    <n v="7614000"/>
    <n v="3456"/>
    <n v="0"/>
    <n v="0"/>
    <n v="0.48480003282517897"/>
    <n v="0.51462219932535436"/>
    <n v="0"/>
    <n v="0"/>
    <n v="1"/>
    <n v="1"/>
    <n v="4660247.9284048341"/>
    <n v="2500000"/>
    <n v="3156010.1213010591"/>
  </r>
  <r>
    <n v="3457"/>
    <x v="3458"/>
    <n v="3874943796.5308609"/>
    <n v="74551260.910307333"/>
    <n v="26689728.7627449"/>
    <n v="0"/>
    <n v="0"/>
    <n v="3457"/>
    <n v="97759000"/>
    <n v="89367000"/>
    <n v="3457"/>
    <n v="0"/>
    <n v="0"/>
    <n v="0.48471391562432847"/>
    <n v="0.51462285946960562"/>
    <n v="0"/>
    <n v="0"/>
    <n v="1"/>
    <n v="1"/>
    <n v="31585182.626508359"/>
    <n v="23694549.469965171"/>
    <n v="35921671.08408343"/>
  </r>
  <r>
    <n v="3458"/>
    <x v="3459"/>
    <n v="3874941289.4165912"/>
    <n v="76007664.802769959"/>
    <n v="77445105.796650216"/>
    <n v="0"/>
    <n v="0"/>
    <n v="3458"/>
    <n v="28790000"/>
    <n v="33865000"/>
    <n v="3458"/>
    <n v="0"/>
    <n v="0"/>
    <n v="0.4823025728185899"/>
    <n v="0.51430873267026544"/>
    <n v="0"/>
    <n v="0"/>
    <n v="1"/>
    <n v="1"/>
    <n v="64993078.294503808"/>
    <n v="44539746.289476477"/>
    <n v="81286645.163078502"/>
  </r>
  <r>
    <n v="3459"/>
    <x v="3460"/>
    <n v="3874938782.302321"/>
    <n v="78290539.302935034"/>
    <n v="15726254.108165041"/>
    <n v="0"/>
    <n v="0"/>
    <n v="3459"/>
    <n v="13977000"/>
    <n v="16302000"/>
    <n v="3459"/>
    <n v="0"/>
    <n v="0"/>
    <n v="0.48225411154207681"/>
    <n v="0.51378038406455939"/>
    <n v="0"/>
    <n v="0"/>
    <n v="1"/>
    <n v="1"/>
    <n v="24364544.24910051"/>
    <n v="17605414.500598449"/>
    <n v="59114479.731955811"/>
  </r>
  <r>
    <n v="3460"/>
    <x v="3461"/>
    <n v="3874936275.1880512"/>
    <n v="77174782.66240412"/>
    <n v="0"/>
    <n v="0"/>
    <n v="0"/>
    <n v="3460"/>
    <n v="11617000"/>
    <n v="13827000"/>
    <n v="3460"/>
    <n v="0"/>
    <n v="0"/>
    <n v="0.48226223464964602"/>
    <n v="0.51374009193935133"/>
    <n v="0"/>
    <n v="0"/>
    <n v="1"/>
    <n v="1"/>
    <n v="16171868.82560269"/>
    <n v="12515759.006962171"/>
    <n v="42972415.808991998"/>
  </r>
  <r>
    <n v="3461"/>
    <x v="3462"/>
    <n v="3874933768.073781"/>
    <n v="76362475.219097733"/>
    <n v="3718530"/>
    <n v="0"/>
    <n v="0"/>
    <n v="3461"/>
    <n v="9741000"/>
    <n v="12771000"/>
    <n v="3461"/>
    <n v="0"/>
    <n v="0"/>
    <n v="0.48227206026349301"/>
    <n v="0.51373722981035075"/>
    <n v="0"/>
    <n v="0"/>
    <n v="1"/>
    <n v="1"/>
    <n v="15753257.50751951"/>
    <n v="11982700.021400981"/>
    <n v="35601834.327736273"/>
  </r>
  <r>
    <n v="3462"/>
    <x v="3463"/>
    <n v="3766689335.8574471"/>
    <n v="75991569.848675877"/>
    <n v="0"/>
    <n v="0"/>
    <n v="0"/>
    <n v="3462"/>
    <n v="7545000"/>
    <n v="9435000"/>
    <n v="3462"/>
    <n v="0"/>
    <n v="0"/>
    <n v="0.48226547204298209"/>
    <n v="0.51373103535612852"/>
    <n v="0"/>
    <n v="0"/>
    <n v="1"/>
    <n v="1"/>
    <n v="10928023.09323621"/>
    <n v="7561259.9253006084"/>
    <n v="25864336.140913051"/>
  </r>
  <r>
    <n v="3463"/>
    <x v="3464"/>
    <n v="3874928753.845242"/>
    <n v="75501555.542321518"/>
    <n v="-600000"/>
    <n v="0"/>
    <n v="0"/>
    <n v="3463"/>
    <n v="9065000"/>
    <n v="11228000"/>
    <n v="3463"/>
    <n v="0"/>
    <n v="0"/>
    <n v="0.48226578816105642"/>
    <n v="0.51373185851384118"/>
    <n v="0"/>
    <n v="0"/>
    <n v="1"/>
    <n v="1"/>
    <n v="8665664.5513566677"/>
    <n v="5462183.6119679762"/>
    <n v="18749806.69514234"/>
  </r>
  <r>
    <n v="3464"/>
    <x v="3465"/>
    <n v="3550200909.5555892"/>
    <n v="75143535.325575858"/>
    <n v="29035709.99986589"/>
    <n v="0"/>
    <n v="0"/>
    <n v="3464"/>
    <n v="9053000"/>
    <n v="13039000"/>
    <n v="3464"/>
    <n v="0"/>
    <n v="0"/>
    <n v="0.48224336534372131"/>
    <n v="0.51372740732694966"/>
    <n v="0"/>
    <n v="0"/>
    <n v="1"/>
    <n v="1"/>
    <n v="16025688.403091591"/>
    <n v="6588865.7181792147"/>
    <n v="17572968.662394971"/>
  </r>
  <r>
    <n v="3465"/>
    <x v="3466"/>
    <n v="3563728834.7613068"/>
    <n v="75084314.008021355"/>
    <n v="3195888.359787453"/>
    <n v="0"/>
    <n v="0"/>
    <n v="3465"/>
    <n v="7737000"/>
    <n v="10256000"/>
    <n v="3465"/>
    <n v="0"/>
    <n v="0"/>
    <n v="0.48223328735385929"/>
    <n v="0.5137213495132007"/>
    <n v="0"/>
    <n v="0"/>
    <n v="1"/>
    <n v="1"/>
    <n v="7293990.3075909428"/>
    <n v="3745523.2066631708"/>
    <n v="12768450.03178397"/>
  </r>
  <r>
    <n v="3466"/>
    <x v="3467"/>
    <n v="3874921232.5024309"/>
    <n v="74842539.086067453"/>
    <n v="1439510"/>
    <n v="0"/>
    <n v="0"/>
    <n v="3466"/>
    <n v="29034000"/>
    <n v="68925000"/>
    <n v="3466"/>
    <n v="0"/>
    <n v="0"/>
    <n v="0.48220491314673652"/>
    <n v="0.51371621747511853"/>
    <n v="0"/>
    <n v="0"/>
    <n v="1"/>
    <n v="1"/>
    <n v="6229265.3378851442"/>
    <n v="2961677.425063618"/>
    <n v="9663302.1552398093"/>
  </r>
  <r>
    <n v="3467"/>
    <x v="3468"/>
    <n v="3874918725.3881621"/>
    <n v="74686280.58376433"/>
    <n v="142511490"/>
    <n v="0"/>
    <n v="0"/>
    <n v="3467"/>
    <n v="21784000"/>
    <n v="59829000"/>
    <n v="3467"/>
    <n v="0"/>
    <n v="0"/>
    <n v="0.48139383133640529"/>
    <n v="0.51203197599432504"/>
    <n v="0"/>
    <n v="0"/>
    <n v="1"/>
    <n v="1"/>
    <n v="78442788.428026617"/>
    <n v="41615969.057222113"/>
    <n v="66513022.685155973"/>
  </r>
  <r>
    <n v="3468"/>
    <x v="3469"/>
    <n v="3412454465.848495"/>
    <n v="77547095.121280998"/>
    <n v="172984007.27789611"/>
    <n v="0"/>
    <n v="0"/>
    <n v="3468"/>
    <n v="13999000"/>
    <n v="26837000"/>
    <n v="3468"/>
    <n v="0"/>
    <n v="0"/>
    <n v="0.48086350259668931"/>
    <n v="0.51257835125790319"/>
    <n v="0"/>
    <n v="0"/>
    <n v="1"/>
    <n v="1"/>
    <n v="70281819.707234889"/>
    <n v="23944496.305798199"/>
    <n v="62579320.906346507"/>
  </r>
  <r>
    <n v="3469"/>
    <x v="3470"/>
    <n v="3399475478.8350139"/>
    <n v="77349141.795738235"/>
    <n v="40494694.789864302"/>
    <n v="0"/>
    <n v="0"/>
    <n v="3469"/>
    <n v="9929000"/>
    <n v="15737000"/>
    <n v="3469"/>
    <n v="0"/>
    <n v="0"/>
    <n v="0.48071863859283481"/>
    <n v="0.51130887060926766"/>
    <n v="0"/>
    <n v="0"/>
    <n v="1"/>
    <n v="1"/>
    <n v="30614954.460304849"/>
    <n v="13612221.23266709"/>
    <n v="45881774.252139129"/>
  </r>
  <r>
    <n v="3470"/>
    <x v="3471"/>
    <n v="3777474109.2669082"/>
    <n v="76508881.126662791"/>
    <n v="6886093.4130663499"/>
    <n v="0"/>
    <n v="0"/>
    <n v="3470"/>
    <n v="20915000"/>
    <n v="29164000"/>
    <n v="3470"/>
    <n v="0"/>
    <n v="0"/>
    <n v="0.48069739119232519"/>
    <n v="0.51115578974307185"/>
    <n v="0"/>
    <n v="0"/>
    <n v="1"/>
    <n v="1"/>
    <n v="19652896.582388639"/>
    <n v="10504597.551539481"/>
    <n v="34556523.096064031"/>
  </r>
  <r>
    <n v="3471"/>
    <x v="3472"/>
    <n v="3436757665.5963392"/>
    <n v="75938967.27578859"/>
    <n v="45344564.999999993"/>
    <n v="0"/>
    <n v="0"/>
    <n v="3471"/>
    <n v="34728000"/>
    <n v="52772000"/>
    <n v="3471"/>
    <n v="0"/>
    <n v="0"/>
    <n v="0.48065541400839579"/>
    <n v="0.51119310063891188"/>
    <n v="0"/>
    <n v="0"/>
    <n v="1"/>
    <n v="1"/>
    <n v="55796918.935696609"/>
    <n v="37723840.331403047"/>
    <n v="70846766.509219855"/>
  </r>
  <r>
    <n v="3472"/>
    <x v="3473"/>
    <n v="3828301253.3952389"/>
    <n v="77765179.523775652"/>
    <n v="8832634.6630565897"/>
    <n v="0"/>
    <n v="0"/>
    <n v="3472"/>
    <n v="44258000"/>
    <n v="77149000"/>
    <n v="3472"/>
    <n v="0"/>
    <n v="0"/>
    <n v="0.48129526220700691"/>
    <n v="0.51176289604992242"/>
    <n v="0"/>
    <n v="0"/>
    <n v="1"/>
    <n v="1"/>
    <n v="24925236.36883124"/>
    <n v="15320324.447441541"/>
    <n v="51505807.88541875"/>
  </r>
  <r>
    <n v="3473"/>
    <x v="3474"/>
    <n v="3832959268.2891822"/>
    <n v="76791896.012709633"/>
    <n v="167702915"/>
    <n v="0"/>
    <n v="0"/>
    <n v="3473"/>
    <n v="158918000"/>
    <n v="258908000"/>
    <n v="3473"/>
    <n v="0"/>
    <n v="0"/>
    <n v="0.48100971539416693"/>
    <n v="0.51129486915275102"/>
    <n v="0"/>
    <n v="0"/>
    <n v="1"/>
    <n v="1"/>
    <n v="90420340.3762355"/>
    <n v="42882953.413052633"/>
    <n v="85547109.054092288"/>
  </r>
  <r>
    <n v="3474"/>
    <x v="3475"/>
    <n v="3481443361.8465748"/>
    <n v="78504936.083119079"/>
    <n v="464550514.69390231"/>
    <n v="64383559.439280257"/>
    <n v="257918423.7050525"/>
    <n v="3474"/>
    <n v="222084000"/>
    <n v="388747000"/>
    <n v="3474"/>
    <n v="2349.99991953373"/>
    <n v="9414.022465234415"/>
    <n v="0.47816205778345799"/>
    <n v="0.51223891051916448"/>
    <n v="0"/>
    <n v="0"/>
    <n v="1"/>
    <n v="1"/>
    <n v="269981557.83236688"/>
    <n v="148697636.98897621"/>
    <n v="258059407.8912482"/>
  </r>
  <r>
    <n v="3475"/>
    <x v="3476"/>
    <n v="3700369190.756619"/>
    <n v="87186169.479051903"/>
    <n v="132708969.68891869"/>
    <n v="0"/>
    <n v="0"/>
    <n v="3475"/>
    <n v="64117000"/>
    <n v="94036000"/>
    <n v="3475"/>
    <n v="0"/>
    <n v="0"/>
    <n v="0.50752941709028643"/>
    <n v="0.54641854176197935"/>
    <n v="0"/>
    <n v="0"/>
    <n v="1"/>
    <n v="1"/>
    <n v="136750045.03684089"/>
    <n v="88292676.414897233"/>
    <n v="236257660.53166449"/>
  </r>
  <r>
    <n v="3476"/>
    <x v="3477"/>
    <n v="3487904726.1284161"/>
    <n v="86089053.165934041"/>
    <n v="30807425.25546537"/>
    <n v="0"/>
    <n v="0"/>
    <n v="3476"/>
    <n v="25777000"/>
    <n v="39057000"/>
    <n v="3476"/>
    <n v="0"/>
    <n v="0"/>
    <n v="0.50904439867302553"/>
    <n v="0.54717389711240183"/>
    <n v="0"/>
    <n v="0"/>
    <n v="1"/>
    <n v="1"/>
    <n v="76320794.137360662"/>
    <n v="51192333.603933878"/>
    <n v="173114055.74575341"/>
  </r>
  <r>
    <n v="3477"/>
    <x v="3478"/>
    <n v="3151982953.2446432"/>
    <n v="82911515.249495521"/>
    <n v="12249731.89932771"/>
    <n v="0"/>
    <n v="0"/>
    <n v="3477"/>
    <n v="19115000"/>
    <n v="29376000"/>
    <n v="3477"/>
    <n v="0"/>
    <n v="0"/>
    <n v="0.5082660943488575"/>
    <n v="0.54652011230093767"/>
    <n v="0"/>
    <n v="0"/>
    <n v="1"/>
    <n v="1"/>
    <n v="56785932.603374749"/>
    <n v="36665455.847779334"/>
    <n v="125924146.9999159"/>
  </r>
  <r>
    <n v="3478"/>
    <x v="3479"/>
    <n v="3233066482.435987"/>
    <n v="80536805.651879564"/>
    <n v="-1.862645149230957E-9"/>
    <n v="0"/>
    <n v="0"/>
    <n v="3478"/>
    <n v="14950000"/>
    <n v="21351000"/>
    <n v="3478"/>
    <n v="0"/>
    <n v="0"/>
    <n v="0.5078736134579962"/>
    <n v="0.54614013078164392"/>
    <n v="0"/>
    <n v="0"/>
    <n v="1"/>
    <n v="1"/>
    <n v="43615016.50960996"/>
    <n v="26655661.68557677"/>
    <n v="91576589.583691955"/>
  </r>
  <r>
    <n v="3479"/>
    <x v="3480"/>
    <n v="3221366619.0648351"/>
    <n v="78808354.031210408"/>
    <n v="-600000.00000000186"/>
    <n v="0"/>
    <n v="0"/>
    <n v="3479"/>
    <n v="12502000"/>
    <n v="17210000"/>
    <n v="3479"/>
    <n v="0"/>
    <n v="0"/>
    <n v="0.50769349827035093"/>
    <n v="0.54585826357658096"/>
    <n v="0"/>
    <n v="0"/>
    <n v="1"/>
    <n v="1"/>
    <n v="35378436.753775693"/>
    <n v="19384539.307596359"/>
    <n v="66596654.06810075"/>
  </r>
  <r>
    <n v="3480"/>
    <x v="3481"/>
    <n v="3169036096.170722"/>
    <n v="77551303.653423131"/>
    <n v="-1194000.0001341121"/>
    <n v="0"/>
    <n v="0"/>
    <n v="3480"/>
    <n v="10771000"/>
    <n v="15070000"/>
    <n v="3480"/>
    <n v="0"/>
    <n v="0"/>
    <n v="0.50763359743806968"/>
    <n v="0.54566189943975352"/>
    <n v="0"/>
    <n v="0"/>
    <n v="1"/>
    <n v="1"/>
    <n v="29181483.708671391"/>
    <n v="14096066.579913"/>
    <n v="48426940.000259243"/>
  </r>
  <r>
    <n v="3481"/>
    <x v="3482"/>
    <n v="3181862530.0386362"/>
    <n v="76636959.982719436"/>
    <n v="-1782060.000399651"/>
    <n v="0"/>
    <n v="0"/>
    <n v="3481"/>
    <n v="9444000"/>
    <n v="14873000"/>
    <n v="3481"/>
    <n v="0"/>
    <n v="0"/>
    <n v="0.50762157141601238"/>
    <n v="0.5455414960296916"/>
    <n v="0"/>
    <n v="0"/>
    <n v="1"/>
    <n v="1"/>
    <n v="24478011.419561971"/>
    <n v="10247460.084025759"/>
    <n v="35202137.493112251"/>
  </r>
  <r>
    <n v="3482"/>
    <x v="3483"/>
    <n v="3127649962.2768669"/>
    <n v="75971456.143552393"/>
    <n v="-2364239.4007939762"/>
    <n v="0"/>
    <n v="0"/>
    <n v="3482"/>
    <n v="8749000"/>
    <n v="13346000"/>
    <n v="3482"/>
    <n v="0"/>
    <n v="0"/>
    <n v="0.50762189532216673"/>
    <n v="0.54548674868499547"/>
    <n v="0"/>
    <n v="0"/>
    <n v="1"/>
    <n v="1"/>
    <n v="20867257.800582021"/>
    <n v="7441121.828161262"/>
    <n v="25553338.250480711"/>
  </r>
  <r>
    <n v="3483"/>
    <x v="3484"/>
    <n v="3139079184.3401918"/>
    <n v="75485905.3811986"/>
    <n v="-2940597.007314485"/>
    <n v="0"/>
    <n v="0"/>
    <n v="3483"/>
    <n v="8003000"/>
    <n v="12364000"/>
    <n v="3483"/>
    <n v="0"/>
    <n v="0"/>
    <n v="0.50761949412566176"/>
    <n v="0.54545228456153239"/>
    <n v="0"/>
    <n v="0"/>
    <n v="1"/>
    <n v="1"/>
    <n v="18066601.26494069"/>
    <n v="5397407.588663456"/>
    <n v="18530652.858499639"/>
  </r>
  <r>
    <n v="3484"/>
    <x v="3485"/>
    <n v="3163300632.5055161"/>
    <n v="75132506.977925658"/>
    <n v="-3511191.037898615"/>
    <n v="0"/>
    <n v="0"/>
    <n v="3484"/>
    <n v="7362000"/>
    <n v="11466000"/>
    <n v="3484"/>
    <n v="0"/>
    <n v="0"/>
    <n v="0.50760879265975123"/>
    <n v="0.54543223432271426"/>
    <n v="0"/>
    <n v="0"/>
    <n v="1"/>
    <n v="1"/>
    <n v="15866914.244766191"/>
    <n v="3909991.4498803671"/>
    <n v="13419603.920239599"/>
  </r>
  <r>
    <n v="3485"/>
    <x v="3486"/>
    <n v="3187084342.233294"/>
    <n v="74875306.714349359"/>
    <n v="-4076079.128304441"/>
    <n v="0"/>
    <n v="0"/>
    <n v="3485"/>
    <n v="6941000"/>
    <n v="10607000"/>
    <n v="3485"/>
    <n v="0"/>
    <n v="0"/>
    <n v="0.50759044517287388"/>
    <n v="0.54542038126131476"/>
    <n v="0"/>
    <n v="0"/>
    <n v="1"/>
    <n v="1"/>
    <n v="14116486.143316889"/>
    <n v="2829799.1260627862"/>
    <n v="9710356.2039318029"/>
  </r>
  <r>
    <n v="3486"/>
    <x v="3487"/>
    <n v="3063485770.0789018"/>
    <n v="74688648.456557587"/>
    <n v="-4635318.3379324721"/>
    <n v="0"/>
    <n v="0"/>
    <n v="3486"/>
    <n v="6688000"/>
    <n v="10043000"/>
    <n v="3486"/>
    <n v="0"/>
    <n v="0"/>
    <n v="0.50756486986897309"/>
    <n v="0.54541337993219596"/>
    <n v="0"/>
    <n v="0"/>
    <n v="1"/>
    <n v="1"/>
    <n v="13156005.615902901"/>
    <n v="2500000"/>
    <n v="7009043.0037492439"/>
  </r>
  <r>
    <n v="3487"/>
    <x v="3488"/>
    <n v="3046189313.887002"/>
    <n v="74552711.885516718"/>
    <n v="-5188965.155589222"/>
    <n v="0"/>
    <n v="0"/>
    <n v="3487"/>
    <n v="5830000"/>
    <n v="9160000"/>
    <n v="3487"/>
    <n v="0"/>
    <n v="0"/>
    <n v="0.50753880595183287"/>
    <n v="0.54540855218284245"/>
    <n v="0"/>
    <n v="0"/>
    <n v="1"/>
    <n v="1"/>
    <n v="12562544.265009619"/>
    <n v="2500000"/>
    <n v="5041650.9416680662"/>
  </r>
  <r>
    <n v="3488"/>
    <x v="3489"/>
    <n v="3144398649.491827"/>
    <n v="74551260.910307333"/>
    <n v="-5737075.5051931534"/>
    <n v="0"/>
    <n v="0"/>
    <n v="3488"/>
    <n v="5257000"/>
    <n v="8263000"/>
    <n v="3488"/>
    <n v="0"/>
    <n v="0"/>
    <n v="0.50752541607216206"/>
    <n v="0.54540378384989086"/>
    <n v="0"/>
    <n v="0"/>
    <n v="1"/>
    <n v="1"/>
    <n v="12004106.40042457"/>
    <n v="2500000"/>
    <n v="3485196.933378282"/>
  </r>
  <r>
    <n v="3489"/>
    <x v="3490"/>
    <n v="3334794998.8036308"/>
    <n v="74551260.910307333"/>
    <n v="-6279704.7514235582"/>
    <n v="0"/>
    <n v="0"/>
    <n v="3489"/>
    <n v="5327000"/>
    <n v="10631000"/>
    <n v="3489"/>
    <n v="0"/>
    <n v="0"/>
    <n v="0.50751983362989384"/>
    <n v="0.54539921399196134"/>
    <n v="0"/>
    <n v="0"/>
    <n v="1"/>
    <n v="1"/>
    <n v="11478625.089581151"/>
    <n v="2500000"/>
    <n v="1550344.9648235021"/>
  </r>
  <r>
    <n v="3490"/>
    <x v="3491"/>
    <n v="3350805643.4930892"/>
    <n v="74551260.910307333"/>
    <n v="27731332.294687059"/>
    <n v="0"/>
    <n v="0"/>
    <n v="3490"/>
    <n v="4994000"/>
    <n v="10691000"/>
    <n v="3490"/>
    <n v="0"/>
    <n v="0"/>
    <n v="0.50751332578407338"/>
    <n v="0.54539935254392358"/>
    <n v="0"/>
    <n v="0"/>
    <n v="1"/>
    <n v="1"/>
    <n v="18203617.654950231"/>
    <n v="3646352.5177452038"/>
    <n v="3574466.515521796"/>
  </r>
  <r>
    <n v="3491"/>
    <x v="3492"/>
    <n v="3191977183.2626591"/>
    <n v="74551260.910307333"/>
    <n v="3555185.0123527911"/>
    <n v="0"/>
    <n v="0"/>
    <n v="3491"/>
    <n v="4485000"/>
    <n v="8298000"/>
    <n v="3491"/>
    <n v="0"/>
    <n v="0"/>
    <n v="0.50751810026399591"/>
    <n v="0.54536504793368723"/>
    <n v="0"/>
    <n v="0"/>
    <n v="1"/>
    <n v="1"/>
    <n v="22048277.760705121"/>
    <n v="13321042.11408305"/>
    <n v="20548921.851165529"/>
  </r>
  <r>
    <n v="3492"/>
    <x v="3493"/>
    <n v="3140203165.8225441"/>
    <n v="75234071.123202324"/>
    <n v="0"/>
    <n v="0"/>
    <n v="0"/>
    <n v="3492"/>
    <n v="4209000"/>
    <n v="7484000"/>
    <n v="3492"/>
    <n v="0"/>
    <n v="0"/>
    <n v="0.50740522056223725"/>
    <n v="0.54525233435337284"/>
    <n v="0"/>
    <n v="0"/>
    <n v="1"/>
    <n v="1"/>
    <n v="12543246.356202381"/>
    <n v="4478007.2405729964"/>
    <n v="14909793.95420157"/>
  </r>
  <r>
    <n v="3493"/>
    <x v="3494"/>
    <n v="3061259338.1888771"/>
    <n v="74950296.657537863"/>
    <n v="-600000"/>
    <n v="0"/>
    <n v="0"/>
    <n v="3493"/>
    <n v="4188000"/>
    <n v="6890000"/>
    <n v="3493"/>
    <n v="0"/>
    <n v="0"/>
    <n v="0.50741705343967647"/>
    <n v="0.54524244135873501"/>
    <n v="0"/>
    <n v="0"/>
    <n v="1"/>
    <n v="1"/>
    <n v="10773282.40824875"/>
    <n v="3148608.9664587439"/>
    <n v="10799374.460831121"/>
  </r>
  <r>
    <n v="3494"/>
    <x v="3495"/>
    <n v="3130078691.6139021"/>
    <n v="74743450.471975043"/>
    <n v="-1194000.00013411"/>
    <n v="0"/>
    <n v="0"/>
    <n v="3494"/>
    <n v="3939000"/>
    <n v="6852000"/>
    <n v="3494"/>
    <n v="0"/>
    <n v="0"/>
    <n v="0.50742742358870085"/>
    <n v="0.54524066859137432"/>
    <n v="0"/>
    <n v="0"/>
    <n v="1"/>
    <n v="1"/>
    <n v="9710108.0219222978"/>
    <n v="2500000"/>
    <n v="7801175.9636767842"/>
  </r>
  <r>
    <n v="3495"/>
    <x v="3496"/>
    <n v="3320001378.5459261"/>
    <n v="74592573.919424415"/>
    <n v="-1782060.0003996489"/>
    <n v="0"/>
    <n v="0"/>
    <n v="3495"/>
    <n v="3527000"/>
    <n v="5875000"/>
    <n v="3495"/>
    <n v="0"/>
    <n v="0"/>
    <n v="0.50743780424864404"/>
    <n v="0.54524327269935902"/>
    <n v="0"/>
    <n v="0"/>
    <n v="1"/>
    <n v="1"/>
    <n v="9320008.4350608103"/>
    <n v="2500000"/>
    <n v="5625539.7414132478"/>
  </r>
  <r>
    <n v="3496"/>
    <x v="3497"/>
    <n v="3671621438.4557428"/>
    <n v="74551260.910307333"/>
    <n v="-2364239.4007939738"/>
    <n v="0"/>
    <n v="0"/>
    <n v="3496"/>
    <n v="5492000"/>
    <n v="10692000"/>
    <n v="3496"/>
    <n v="0"/>
    <n v="0"/>
    <n v="0.50745260276255111"/>
    <n v="0.5452467238763451"/>
    <n v="0"/>
    <n v="0"/>
    <n v="1"/>
    <n v="1"/>
    <n v="8952930.8150362968"/>
    <n v="2500000"/>
    <n v="3669284.3452565209"/>
  </r>
  <r>
    <n v="3497"/>
    <x v="3498"/>
    <n v="3443885983.977396"/>
    <n v="74551260.910307333"/>
    <n v="40964457.992685512"/>
    <n v="0"/>
    <n v="0"/>
    <n v="3497"/>
    <n v="5566000"/>
    <n v="12131000"/>
    <n v="3497"/>
    <n v="0"/>
    <n v="0"/>
    <n v="0.50744388432957477"/>
    <n v="0.54524539106034509"/>
    <n v="0"/>
    <n v="0"/>
    <n v="1"/>
    <n v="1"/>
    <n v="36284727.541714087"/>
    <n v="20919757.330123618"/>
    <n v="32098745.280192841"/>
  </r>
  <r>
    <n v="3498"/>
    <x v="3499"/>
    <n v="3256281363.2563219"/>
    <n v="75815285.990461424"/>
    <n v="6263262.9348762929"/>
    <n v="0"/>
    <n v="0"/>
    <n v="3498"/>
    <n v="4130000"/>
    <n v="5867000"/>
    <n v="3498"/>
    <n v="0"/>
    <n v="0"/>
    <n v="0.50707705068831799"/>
    <n v="0.54488529561274568"/>
    <n v="0"/>
    <n v="0"/>
    <n v="1"/>
    <n v="1"/>
    <n v="14364588.627928169"/>
    <n v="7005971.8351133391"/>
    <n v="23317318.012526941"/>
  </r>
  <r>
    <n v="3499"/>
    <x v="3500"/>
    <n v="3189814343.4402452"/>
    <n v="75373383.470038936"/>
    <n v="0"/>
    <n v="0"/>
    <n v="0"/>
    <n v="3499"/>
    <n v="3891000"/>
    <n v="5478000"/>
    <n v="3499"/>
    <n v="0"/>
    <n v="0"/>
    <n v="0.50707644096138804"/>
    <n v="0.54485153940721087"/>
    <n v="0"/>
    <n v="0"/>
    <n v="1"/>
    <n v="1"/>
    <n v="11140706.08270089"/>
    <n v="4932289.9540419905"/>
    <n v="16925690.77710899"/>
  </r>
  <r>
    <n v="3500"/>
    <x v="3501"/>
    <n v="3163682172.2309551"/>
    <n v="75051741.429532349"/>
    <n v="-600000"/>
    <n v="0"/>
    <n v="0"/>
    <n v="3500"/>
    <n v="4063000"/>
    <n v="5433000"/>
    <n v="3500"/>
    <n v="0"/>
    <n v="0"/>
    <n v="0.50708870115067928"/>
    <n v="0.54484395964769372"/>
    <n v="0"/>
    <n v="0"/>
    <n v="1"/>
    <n v="1"/>
    <n v="9452327.7596646678"/>
    <n v="3574895.7552411328"/>
    <n v="12273075.79816479"/>
  </r>
  <r>
    <n v="3501"/>
    <x v="3502"/>
    <n v="3164440078.5446119"/>
    <n v="74817610.664329603"/>
    <n v="-1194000.00013411"/>
    <n v="0"/>
    <n v="0"/>
    <n v="3501"/>
    <n v="3863000"/>
    <n v="5242000"/>
    <n v="3501"/>
    <n v="0"/>
    <n v="0"/>
    <n v="0.50710118459845632"/>
    <n v="0.54484636777139883"/>
    <n v="0"/>
    <n v="0"/>
    <n v="1"/>
    <n v="1"/>
    <n v="8150832.7525577554"/>
    <n v="2584851.6408862742"/>
    <n v="8866404.7451498099"/>
  </r>
  <r>
    <n v="3502"/>
    <x v="3503"/>
    <n v="3219117139.9376221"/>
    <n v="74646178.791276261"/>
    <n v="-1782060.0003996489"/>
    <n v="0"/>
    <n v="0"/>
    <n v="3502"/>
    <n v="3671000"/>
    <n v="4660000"/>
    <n v="3502"/>
    <n v="0"/>
    <n v="0"/>
    <n v="0.50711276189121413"/>
    <n v="0.54485424663630577"/>
    <n v="0"/>
    <n v="0"/>
    <n v="1"/>
    <n v="1"/>
    <n v="7772910.684743477"/>
    <n v="2500000"/>
    <n v="6388027.0199145256"/>
  </r>
  <r>
    <n v="3503"/>
    <x v="3504"/>
    <n v="3233244942.9472461"/>
    <n v="74551260.910307333"/>
    <n v="-2364239.4007939738"/>
    <n v="0"/>
    <n v="0"/>
    <n v="3503"/>
    <n v="3620000"/>
    <n v="4338000"/>
    <n v="3503"/>
    <n v="0"/>
    <n v="0"/>
    <n v="0.50712605503027142"/>
    <n v="0.54486369460262063"/>
    <n v="0"/>
    <n v="0"/>
    <n v="1"/>
    <n v="1"/>
    <n v="7497135.9891540194"/>
    <n v="2500000"/>
    <n v="4441384.3323764587"/>
  </r>
  <r>
    <n v="3504"/>
    <x v="3505"/>
    <n v="3166287469.4074221"/>
    <n v="74551260.910307333"/>
    <n v="-2940597.0073144832"/>
    <n v="0"/>
    <n v="0"/>
    <n v="3504"/>
    <n v="3791000"/>
    <n v="4119000"/>
    <n v="3504"/>
    <n v="0"/>
    <n v="0"/>
    <n v="0.50713988724983916"/>
    <n v="0.54487433267045626"/>
    <n v="0"/>
    <n v="0"/>
    <n v="1"/>
    <n v="1"/>
    <n v="7237636.3066898398"/>
    <n v="2500000"/>
    <n v="2496970.4900454208"/>
  </r>
  <r>
    <n v="3505"/>
    <x v="3506"/>
    <n v="3193798401.2496972"/>
    <n v="74551260.910307333"/>
    <n v="-3511191.0378986131"/>
    <n v="0"/>
    <n v="0"/>
    <n v="3505"/>
    <n v="4009000"/>
    <n v="4274000"/>
    <n v="3505"/>
    <n v="0"/>
    <n v="0"/>
    <n v="0.50715189195371058"/>
    <n v="0.54488609160563939"/>
    <n v="0"/>
    <n v="0"/>
    <n v="1"/>
    <n v="1"/>
    <n v="6993451.157450268"/>
    <n v="2500000"/>
    <n v="572000.78570308303"/>
  </r>
  <r>
    <n v="3506"/>
    <x v="3507"/>
    <n v="3396891249.7669921"/>
    <n v="74551260.910307333"/>
    <n v="-4076079.1283044401"/>
    <n v="0"/>
    <n v="0"/>
    <n v="3506"/>
    <n v="3931000"/>
    <n v="4343000"/>
    <n v="3506"/>
    <n v="0"/>
    <n v="0"/>
    <n v="0.50716149951192602"/>
    <n v="0.54489860215127162"/>
    <n v="0"/>
    <n v="0"/>
    <n v="1"/>
    <n v="1"/>
    <n v="6763676.7448461857"/>
    <n v="2500000"/>
    <n v="-1333719.222026096"/>
  </r>
  <r>
    <n v="3507"/>
    <x v="3508"/>
    <n v="3491907906.9221849"/>
    <n v="74551260.910307333"/>
    <n v="-4635318.3379324703"/>
    <n v="0"/>
    <n v="0"/>
    <n v="3507"/>
    <n v="3708000"/>
    <n v="4409000"/>
    <n v="3507"/>
    <n v="0"/>
    <n v="0"/>
    <n v="0.50717197269939973"/>
    <n v="0.54491175857035778"/>
    <n v="0"/>
    <n v="0"/>
    <n v="1"/>
    <n v="1"/>
    <n v="6547462.610399574"/>
    <n v="2500000"/>
    <n v="-3220382.0301039438"/>
  </r>
  <r>
    <n v="3508"/>
    <x v="3509"/>
    <n v="3316640296.6701918"/>
    <n v="74551260.910307333"/>
    <n v="-5188965.1555892201"/>
    <n v="0"/>
    <n v="0"/>
    <n v="3508"/>
    <n v="3507000"/>
    <n v="4261000"/>
    <n v="3508"/>
    <n v="0"/>
    <n v="0"/>
    <n v="0.50718486778039962"/>
    <n v="0.54492542270410238"/>
    <n v="0"/>
    <n v="0"/>
    <n v="1"/>
    <n v="1"/>
    <n v="6344008.485962105"/>
    <n v="2500000"/>
    <n v="-5088178.2105227159"/>
  </r>
  <r>
    <n v="3509"/>
    <x v="3510"/>
    <n v="3168319098.8638778"/>
    <n v="74551260.910307333"/>
    <n v="-5737075.5051931525"/>
    <n v="0"/>
    <n v="0"/>
    <n v="3509"/>
    <n v="3691000"/>
    <n v="4317000"/>
    <n v="3509"/>
    <n v="0"/>
    <n v="0"/>
    <n v="0.50719987725998017"/>
    <n v="0.54493987324444215"/>
    <n v="0"/>
    <n v="0"/>
    <n v="1"/>
    <n v="1"/>
    <n v="6152561.3317019911"/>
    <n v="2500000"/>
    <n v="-6937296.4295547847"/>
  </r>
  <r>
    <n v="3510"/>
    <x v="3511"/>
    <n v="3033447279.0556221"/>
    <n v="74551260.910307333"/>
    <n v="-6279704.7514235564"/>
    <n v="0"/>
    <n v="0"/>
    <n v="3510"/>
    <n v="3620000"/>
    <n v="4368000"/>
    <n v="3510"/>
    <n v="0"/>
    <n v="0"/>
    <n v="0.50721295203853256"/>
    <n v="0.54495467624189076"/>
    <n v="0"/>
    <n v="0"/>
    <n v="1"/>
    <n v="1"/>
    <n v="5972412.5488958675"/>
    <n v="2500000"/>
    <n v="-8767923.4668098427"/>
  </r>
  <r>
    <n v="3511"/>
    <x v="3512"/>
    <n v="3317569662.2896571"/>
    <n v="74551260.910307333"/>
    <n v="-6816907.705312944"/>
    <n v="0"/>
    <n v="0"/>
    <n v="3511"/>
    <n v="3919000"/>
    <n v="5988000"/>
    <n v="3511"/>
    <n v="0"/>
    <n v="0"/>
    <n v="0.50722677853948239"/>
    <n v="0.54496974740455095"/>
    <n v="0"/>
    <n v="0"/>
    <n v="1"/>
    <n v="1"/>
    <n v="5802895.3572094645"/>
    <n v="2500000"/>
    <n v="-10580244.23410153"/>
  </r>
  <r>
    <n v="3512"/>
    <x v="3513"/>
    <n v="3169110863.0583849"/>
    <n v="74551260.910307333"/>
    <n v="-6628983.6297835121"/>
    <n v="0"/>
    <n v="0"/>
    <n v="3512"/>
    <n v="3669000"/>
    <n v="6377000"/>
    <n v="3512"/>
    <n v="0"/>
    <n v="0"/>
    <n v="0.50723738064165169"/>
    <n v="0.54498011480973119"/>
    <n v="0"/>
    <n v="0"/>
    <n v="1"/>
    <n v="1"/>
    <n v="6789689.306626346"/>
    <n v="3646306.9798666621"/>
    <n v="-8434816.7941253819"/>
  </r>
  <r>
    <n v="3513"/>
    <x v="3514"/>
    <n v="3439723845.9641938"/>
    <n v="74551260.910307333"/>
    <n v="-7162693.7949673701"/>
    <n v="0"/>
    <n v="0"/>
    <n v="3513"/>
    <n v="3905000"/>
    <n v="6502000"/>
    <n v="3513"/>
    <n v="0"/>
    <n v="0"/>
    <n v="0.50725284143906757"/>
    <n v="0.54498911174843112"/>
    <n v="0"/>
    <n v="0"/>
    <n v="1"/>
    <n v="1"/>
    <n v="5493283.0558235291"/>
    <n v="2500000"/>
    <n v="-10250468.62806946"/>
  </r>
  <r>
    <n v="3514"/>
    <x v="3515"/>
    <n v="3494018250.4476428"/>
    <n v="74551260.910307333"/>
    <n v="11022563.14138132"/>
    <n v="0"/>
    <n v="0"/>
    <n v="3514"/>
    <n v="4018000"/>
    <n v="6166000"/>
    <n v="3514"/>
    <n v="0"/>
    <n v="0"/>
    <n v="0.5072635962956662"/>
    <n v="0.54499719046068962"/>
    <n v="0"/>
    <n v="0"/>
    <n v="1"/>
    <n v="1"/>
    <n v="10821410.192234781"/>
    <n v="5916961.4324787501"/>
    <n v="-2986826.4440799211"/>
  </r>
  <r>
    <n v="3515"/>
    <x v="3516"/>
    <n v="3588863902.5523739"/>
    <n v="74551260.910307333"/>
    <n v="0"/>
    <n v="0"/>
    <n v="0"/>
    <n v="3515"/>
    <n v="3939000"/>
    <n v="5684000"/>
    <n v="3515"/>
    <n v="0"/>
    <n v="0"/>
    <n v="0.50727104493033082"/>
    <n v="0.54499360850061007"/>
    <n v="0"/>
    <n v="0"/>
    <n v="1"/>
    <n v="1"/>
    <n v="6086423.2069008658"/>
    <n v="3187281.8786423132"/>
    <n v="-2099220.6803067289"/>
  </r>
  <r>
    <n v="3516"/>
    <x v="3517"/>
    <n v="3697223633.581181"/>
    <n v="74551260.910307333"/>
    <n v="-600000"/>
    <n v="0"/>
    <n v="0"/>
    <n v="3516"/>
    <n v="3329000"/>
    <n v="4518000"/>
    <n v="3516"/>
    <n v="0"/>
    <n v="0"/>
    <n v="0.50728379820728753"/>
    <n v="0.54500495981035058"/>
    <n v="0"/>
    <n v="0"/>
    <n v="1"/>
    <n v="1"/>
    <n v="5263456.0899363803"/>
    <n v="2500000"/>
    <n v="-3978228.4739728742"/>
  </r>
  <r>
    <n v="3517"/>
    <x v="3518"/>
    <n v="3535109743.6287751"/>
    <n v="74551260.910307333"/>
    <n v="-1194000.00013411"/>
    <n v="0"/>
    <n v="0"/>
    <n v="3517"/>
    <n v="3393000"/>
    <n v="4223000"/>
    <n v="3517"/>
    <n v="0"/>
    <n v="0"/>
    <n v="0.50730061925346681"/>
    <n v="0.54502062977368637"/>
    <n v="0"/>
    <n v="0"/>
    <n v="1"/>
    <n v="1"/>
    <n v="5135778.3993331166"/>
    <n v="2500000"/>
    <n v="-5838446.1901223483"/>
  </r>
  <r>
    <n v="3518"/>
    <x v="3519"/>
    <n v="3454107668.5797639"/>
    <n v="74551260.910307333"/>
    <n v="-1782060.0003996489"/>
    <n v="0"/>
    <n v="0"/>
    <n v="3518"/>
    <n v="3243000"/>
    <n v="4198000"/>
    <n v="3518"/>
    <n v="0"/>
    <n v="0"/>
    <n v="0.50731679111830519"/>
    <n v="0.54503740257044586"/>
    <n v="0"/>
    <n v="0"/>
    <n v="1"/>
    <n v="1"/>
    <n v="5015635.6860994473"/>
    <n v="2500000"/>
    <n v="-7680061.7295261193"/>
  </r>
  <r>
    <n v="3519"/>
    <x v="3520"/>
    <n v="3143167280.1129889"/>
    <n v="74551260.910307333"/>
    <n v="-2364239.4007939738"/>
    <n v="0"/>
    <n v="0"/>
    <n v="3519"/>
    <n v="3314000"/>
    <n v="4119000"/>
    <n v="3519"/>
    <n v="0"/>
    <n v="0"/>
    <n v="0.50733447008110633"/>
    <n v="0.54505438594000444"/>
    <n v="0"/>
    <n v="0"/>
    <n v="1"/>
    <n v="1"/>
    <n v="4902583.2689156216"/>
    <n v="2500000"/>
    <n v="-9503261.1139474846"/>
  </r>
  <r>
    <n v="3520"/>
    <x v="3521"/>
    <n v="2980966342.69666"/>
    <n v="74551260.910307333"/>
    <n v="-2940597.0073144832"/>
    <n v="0"/>
    <n v="0"/>
    <n v="3520"/>
    <n v="3439000"/>
    <n v="4006000"/>
    <n v="3520"/>
    <n v="0"/>
    <n v="0"/>
    <n v="0.50735143834516716"/>
    <n v="0.54507175245296369"/>
    <n v="0"/>
    <n v="0"/>
    <n v="1"/>
    <n v="1"/>
    <n v="4796202.7096032314"/>
    <n v="2500000"/>
    <n v="-11308228.50493215"/>
  </r>
  <r>
    <n v="3521"/>
    <x v="3522"/>
    <n v="3129830823.6336122"/>
    <n v="74551260.910307333"/>
    <n v="-3511191.0378986131"/>
    <n v="0"/>
    <n v="0"/>
    <n v="3521"/>
    <n v="3676000"/>
    <n v="4109000"/>
    <n v="3521"/>
    <n v="0"/>
    <n v="0"/>
    <n v="0.50736713695762214"/>
    <n v="0.54508961902595687"/>
    <n v="0"/>
    <n v="0"/>
    <n v="1"/>
    <n v="1"/>
    <n v="4696100.2643701006"/>
    <n v="2500000"/>
    <n v="-13095146.22241042"/>
  </r>
  <r>
    <n v="3522"/>
    <x v="3523"/>
    <n v="3332799410.6785378"/>
    <n v="74551260.910307333"/>
    <n v="-1197059.1283044401"/>
    <n v="0"/>
    <n v="0"/>
    <n v="3522"/>
    <n v="3799000"/>
    <n v="6125000"/>
    <n v="3522"/>
    <n v="0"/>
    <n v="0"/>
    <n v="0.50738036107007733"/>
    <n v="0.54510719354201986"/>
    <n v="0"/>
    <n v="0"/>
    <n v="1"/>
    <n v="1"/>
    <n v="8891564.9700829387"/>
    <n v="6789659.543627033"/>
    <n v="-3833244.7631133092"/>
  </r>
  <r>
    <n v="3523"/>
    <x v="3524"/>
    <n v="3102929841.2108221"/>
    <n v="74551260.910307333"/>
    <n v="-345578.53728895879"/>
    <n v="0"/>
    <n v="0"/>
    <n v="3523"/>
    <n v="3129000"/>
    <n v="4500000"/>
    <n v="3523"/>
    <n v="0"/>
    <n v="0"/>
    <n v="0.50738082477225466"/>
    <n v="0.5451123926163729"/>
    <n v="0"/>
    <n v="0"/>
    <n v="1"/>
    <n v="1"/>
    <n v="4513269.5547844646"/>
    <n v="2500000"/>
    <n v="-5694912.3163389731"/>
  </r>
  <r>
    <n v="3524"/>
    <x v="3525"/>
    <n v="3211206411.7608728"/>
    <n v="74551260.910307333"/>
    <n v="-942122.75199331203"/>
    <n v="0"/>
    <n v="0"/>
    <n v="3524"/>
    <n v="3089000"/>
    <n v="3883000"/>
    <n v="3524"/>
    <n v="0"/>
    <n v="0"/>
    <n v="0.50739962020405116"/>
    <n v="0.54512847383691887"/>
    <n v="0"/>
    <n v="0"/>
    <n v="1"/>
    <n v="1"/>
    <n v="4429864.583546944"/>
    <n v="2500000"/>
    <n v="-7537963.1944484953"/>
  </r>
  <r>
    <n v="3525"/>
    <x v="3526"/>
    <n v="3265373528.2023301"/>
    <n v="74551260.910307333"/>
    <n v="-1532701.52468396"/>
    <n v="0"/>
    <n v="0"/>
    <n v="3525"/>
    <n v="3316000"/>
    <n v="3782000"/>
    <n v="3525"/>
    <n v="0"/>
    <n v="0"/>
    <n v="0.5074188028404748"/>
    <n v="0.54514709712436638"/>
    <n v="0"/>
    <n v="0"/>
    <n v="1"/>
    <n v="1"/>
    <n v="4351381.8079398181"/>
    <n v="2500000"/>
    <n v="-9362583.5641888771"/>
  </r>
  <r>
    <n v="3526"/>
    <x v="3527"/>
    <n v="3238373562.0543809"/>
    <n v="74551260.910307333"/>
    <n v="-2117374.5097797061"/>
    <n v="0"/>
    <n v="0"/>
    <n v="3526"/>
    <n v="3199000"/>
    <n v="3873000"/>
    <n v="3526"/>
    <n v="0"/>
    <n v="0"/>
    <n v="0.50743574434028793"/>
    <n v="0.54516617015527613"/>
    <n v="0"/>
    <n v="0"/>
    <n v="1"/>
    <n v="1"/>
    <n v="4277530.7415632457"/>
    <n v="2500000"/>
    <n v="-11168957.730639691"/>
  </r>
  <r>
    <n v="3527"/>
    <x v="3528"/>
    <n v="3251949238.7906919"/>
    <n v="74551260.910307333"/>
    <n v="-2696200.765155178"/>
    <n v="0"/>
    <n v="0"/>
    <n v="3527"/>
    <n v="3133000"/>
    <n v="3889000"/>
    <n v="3527"/>
    <n v="0"/>
    <n v="0"/>
    <n v="0.50745384915776826"/>
    <n v="0.54518491978549921"/>
    <n v="0"/>
    <n v="0"/>
    <n v="1"/>
    <n v="1"/>
    <n v="4208038.0412507718"/>
    <n v="2500000"/>
    <n v="-12957268.15582975"/>
  </r>
  <r>
    <n v="3528"/>
    <x v="3529"/>
    <n v="3576655790.7197299"/>
    <n v="74551260.910307333"/>
    <n v="-3269238.758106275"/>
    <n v="0"/>
    <n v="0"/>
    <n v="3528"/>
    <n v="3046000"/>
    <n v="5990000"/>
    <n v="3528"/>
    <n v="0"/>
    <n v="0"/>
    <n v="0.50747259980966142"/>
    <n v="0.54520363250717929"/>
    <n v="0"/>
    <n v="0"/>
    <n v="1"/>
    <n v="1"/>
    <n v="4142646.4953508861"/>
    <n v="2500000"/>
    <n v="-14727695.477167619"/>
  </r>
  <r>
    <n v="3529"/>
    <x v="3530"/>
    <n v="3739033136.8352809"/>
    <n v="74551260.910307333"/>
    <n v="4080758.628744056"/>
    <n v="0"/>
    <n v="0"/>
    <n v="3529"/>
    <n v="3234000"/>
    <n v="8186000"/>
    <n v="3529"/>
    <n v="0"/>
    <n v="0"/>
    <n v="0.50749219143336832"/>
    <n v="0.54521189876359211"/>
    <n v="0"/>
    <n v="0"/>
    <n v="1"/>
    <n v="1"/>
    <n v="5085499.4568398474"/>
    <n v="3122414.8859080621"/>
    <n v="-13722681.025687849"/>
  </r>
  <r>
    <n v="3530"/>
    <x v="3531"/>
    <n v="3874354036.8394189"/>
    <n v="74551260.910307333"/>
    <n v="15834610"/>
    <n v="0"/>
    <n v="0"/>
    <n v="3530"/>
    <n v="3549000"/>
    <n v="10591000"/>
    <n v="3530"/>
    <n v="0"/>
    <n v="0"/>
    <n v="0.50751077546750567"/>
    <n v="0.54521020424249866"/>
    <n v="0"/>
    <n v="0"/>
    <n v="1"/>
    <n v="1"/>
    <n v="7300204.5323814414"/>
    <n v="2500000"/>
    <n v="-15091491.71849823"/>
  </r>
  <r>
    <n v="3531"/>
    <x v="3532"/>
    <n v="3684998152.1614208"/>
    <n v="74551260.910307333"/>
    <n v="33108730"/>
    <n v="0"/>
    <n v="0"/>
    <n v="3531"/>
    <n v="3632000"/>
    <n v="7543000"/>
    <n v="3531"/>
    <n v="0"/>
    <n v="0"/>
    <n v="0.50752532657381511"/>
    <n v="0.54520414130718009"/>
    <n v="0"/>
    <n v="0"/>
    <n v="1"/>
    <n v="1"/>
    <n v="18394750.08883686"/>
    <n v="9237628.0649008527"/>
    <n v="-294151.80468645692"/>
  </r>
  <r>
    <n v="3532"/>
    <x v="3533"/>
    <n v="3563275774.9420161"/>
    <n v="74551260.910307333"/>
    <n v="4939625.5282423049"/>
    <n v="0"/>
    <n v="0"/>
    <n v="3532"/>
    <n v="3142000"/>
    <n v="6040000"/>
    <n v="3532"/>
    <n v="0"/>
    <n v="0"/>
    <n v="0.5074915024689135"/>
    <n v="0.54513728138426298"/>
    <n v="0"/>
    <n v="0"/>
    <n v="1"/>
    <n v="1"/>
    <n v="14362521.214079039"/>
    <n v="11513396.8895624"/>
    <n v="15143139.713294661"/>
  </r>
  <r>
    <n v="3533"/>
    <x v="3534"/>
    <n v="3671530644.980793"/>
    <n v="74962039.176826596"/>
    <n v="0"/>
    <n v="0"/>
    <n v="0"/>
    <n v="3533"/>
    <n v="3011000"/>
    <n v="4493000"/>
    <n v="3533"/>
    <n v="0"/>
    <n v="0"/>
    <n v="0.50740036558333623"/>
    <n v="0.54510477640672117"/>
    <n v="0"/>
    <n v="0"/>
    <n v="1"/>
    <n v="1"/>
    <n v="5562839.4105434306"/>
    <n v="3319685.71659928"/>
    <n v="10959530.25191986"/>
  </r>
  <r>
    <n v="3534"/>
    <x v="3535"/>
    <n v="3793312791.140203"/>
    <n v="74751509.896210432"/>
    <n v="119755"/>
    <n v="0"/>
    <n v="0"/>
    <n v="3534"/>
    <n v="3206000"/>
    <n v="4253000"/>
    <n v="3534"/>
    <n v="0"/>
    <n v="0"/>
    <n v="0.50742055338808301"/>
    <n v="0.54512017771921273"/>
    <n v="0"/>
    <n v="0"/>
    <n v="1"/>
    <n v="1"/>
    <n v="4646181.9689690536"/>
    <n v="2500000"/>
    <n v="7945342.6157803955"/>
  </r>
  <r>
    <n v="3535"/>
    <x v="3536"/>
    <n v="3779807771.0324531"/>
    <n v="74599828.731766835"/>
    <n v="-541320.04997323267"/>
    <n v="0"/>
    <n v="0"/>
    <n v="3535"/>
    <n v="3036000"/>
    <n v="4261000"/>
    <n v="3535"/>
    <n v="0"/>
    <n v="0"/>
    <n v="0.50743858428878141"/>
    <n v="0.54513722454017566"/>
    <n v="0"/>
    <n v="0"/>
    <n v="1"/>
    <n v="1"/>
    <n v="4556888.7600092273"/>
    <n v="2500000"/>
    <n v="5729833.6454579569"/>
  </r>
  <r>
    <n v="3536"/>
    <x v="3537"/>
    <n v="3874529576.8824639"/>
    <n v="74551260.910307333"/>
    <n v="-1135906.849594495"/>
    <n v="0"/>
    <n v="0"/>
    <n v="3536"/>
    <n v="4800000"/>
    <n v="6265000"/>
    <n v="3536"/>
    <n v="0"/>
    <n v="0"/>
    <n v="0.50745826819992557"/>
    <n v="0.54515427634860059"/>
    <n v="0"/>
    <n v="0"/>
    <n v="1"/>
    <n v="1"/>
    <n v="4470909.5745711252"/>
    <n v="2500000"/>
    <n v="3808781.1761383549"/>
  </r>
  <r>
    <n v="3537"/>
    <x v="3538"/>
    <n v="3874548685.6618719"/>
    <n v="74551260.910307333"/>
    <n v="4753247.2186475554"/>
    <n v="0"/>
    <n v="0"/>
    <n v="3537"/>
    <n v="8363000"/>
    <n v="15093000"/>
    <n v="3537"/>
    <n v="0"/>
    <n v="0"/>
    <n v="0.50745853619303438"/>
    <n v="0.5451617451675792"/>
    <n v="0"/>
    <n v="0"/>
    <n v="1"/>
    <n v="1"/>
    <n v="37534196.576805837"/>
    <n v="35100397.752390012"/>
    <n v="53509751.492878564"/>
  </r>
  <r>
    <n v="3538"/>
    <x v="3539"/>
    <n v="3874565632.8387542"/>
    <n v="76892739.270181194"/>
    <n v="50382850"/>
    <n v="0"/>
    <n v="0"/>
    <n v="3538"/>
    <n v="17340000"/>
    <n v="21219000"/>
    <n v="3538"/>
    <n v="0"/>
    <n v="0"/>
    <n v="0.50633209184857852"/>
    <n v="0.54485383619940642"/>
    <n v="0"/>
    <n v="0"/>
    <n v="1"/>
    <n v="1"/>
    <n v="52370050.669925787"/>
    <n v="38954711.352314197"/>
    <n v="79913928.45941475"/>
  </r>
  <r>
    <n v="3539"/>
    <x v="3540"/>
    <n v="3874580634.5746799"/>
    <n v="78221460.899996057"/>
    <n v="17377733.043933392"/>
    <n v="0"/>
    <n v="0"/>
    <n v="3539"/>
    <n v="7289000"/>
    <n v="11416000"/>
    <n v="3539"/>
    <n v="0"/>
    <n v="0"/>
    <n v="0.505661988747799"/>
    <n v="0.5442791110249412"/>
    <n v="0"/>
    <n v="0"/>
    <n v="1"/>
    <n v="1"/>
    <n v="44668776.760927662"/>
    <n v="38449037.418288991"/>
    <n v="90065036.748991728"/>
  </r>
  <r>
    <n v="3540"/>
    <x v="3541"/>
    <n v="3874593885.4149289"/>
    <n v="78732289.060557485"/>
    <n v="883786.1725478936"/>
    <n v="0"/>
    <n v="0"/>
    <n v="3540"/>
    <n v="5040000"/>
    <n v="7266000"/>
    <n v="3540"/>
    <n v="0"/>
    <n v="0"/>
    <n v="0.50413277229871079"/>
    <n v="0.54359758370725797"/>
    <n v="0"/>
    <n v="0"/>
    <n v="1"/>
    <n v="1"/>
    <n v="22367163.52673693"/>
    <n v="19565591.556007162"/>
    <n v="65917171.394520357"/>
  </r>
  <r>
    <n v="3541"/>
    <x v="3542"/>
    <n v="3874605560.4501362"/>
    <n v="77517110.452604368"/>
    <n v="-166944.7752539904"/>
    <n v="0"/>
    <n v="0"/>
    <n v="3541"/>
    <n v="4480000"/>
    <n v="5913000"/>
    <n v="3541"/>
    <n v="0"/>
    <n v="0"/>
    <n v="0.50380780678716364"/>
    <n v="0.54346350154615786"/>
    <n v="0"/>
    <n v="0"/>
    <n v="1"/>
    <n v="1"/>
    <n v="16646100.891303221"/>
    <n v="13960023.29167442"/>
    <n v="47938213.225397438"/>
  </r>
  <r>
    <n v="3542"/>
    <x v="3543"/>
    <n v="3874615817.2617612"/>
    <n v="76612366.077078998"/>
    <n v="-45520.327538765589"/>
    <n v="0"/>
    <n v="0"/>
    <n v="3542"/>
    <n v="4422000"/>
    <n v="6180000"/>
    <n v="3542"/>
    <n v="0"/>
    <n v="0"/>
    <n v="0.50367662869235019"/>
    <n v="0.54340316108255893"/>
    <n v="0"/>
    <n v="0"/>
    <n v="1"/>
    <n v="1"/>
    <n v="15859021.4675921"/>
    <n v="13296055.019411551"/>
    <n v="39607820.286143348"/>
  </r>
  <r>
    <n v="3543"/>
    <x v="3544"/>
    <n v="3834037534.4413538"/>
    <n v="76193160.687822893"/>
    <n v="-645065.12427355256"/>
    <n v="0"/>
    <n v="0"/>
    <n v="3543"/>
    <n v="4227000"/>
    <n v="6033000"/>
    <n v="3543"/>
    <n v="0"/>
    <n v="0"/>
    <n v="0.50356331196541304"/>
    <n v="0.54335518077150391"/>
    <n v="0"/>
    <n v="0"/>
    <n v="1"/>
    <n v="1"/>
    <n v="19775159.161862679"/>
    <n v="17328038.38487519"/>
    <n v="42201967.112864234"/>
  </r>
  <r>
    <n v="3544"/>
    <x v="3545"/>
    <n v="3752870549.5836778"/>
    <n v="76323704.389448136"/>
    <n v="-518859.47317500028"/>
    <n v="0"/>
    <n v="0"/>
    <n v="3544"/>
    <n v="3964000"/>
    <n v="6428000"/>
    <n v="3544"/>
    <n v="0"/>
    <n v="0"/>
    <n v="0.50330482369015339"/>
    <n v="0.54324903655838441"/>
    <n v="0"/>
    <n v="0"/>
    <n v="1"/>
    <n v="1"/>
    <n v="11370210.516109969"/>
    <n v="9032098.7068422791"/>
    <n v="30701727.677858829"/>
  </r>
  <r>
    <n v="3545"/>
    <x v="3546"/>
    <n v="3766406242.5892792"/>
    <n v="75744984.707910329"/>
    <n v="19759224.121440779"/>
    <n v="0"/>
    <n v="0"/>
    <n v="3545"/>
    <n v="3450000"/>
    <n v="5443000"/>
    <n v="3545"/>
    <n v="0"/>
    <n v="0"/>
    <n v="0.50327793639678364"/>
    <n v="0.54324294662727579"/>
    <n v="0"/>
    <n v="0"/>
    <n v="1"/>
    <n v="1"/>
    <n v="14459962.67560197"/>
    <n v="8069679.5227278899"/>
    <n v="24677567.986346301"/>
  </r>
  <r>
    <n v="3546"/>
    <x v="3547"/>
    <n v="3874645294.3684349"/>
    <n v="75441834.517176643"/>
    <n v="777627.73029835522"/>
    <n v="0"/>
    <n v="0"/>
    <n v="3546"/>
    <n v="3221000"/>
    <n v="4734000"/>
    <n v="3546"/>
    <n v="0"/>
    <n v="0"/>
    <n v="0.5032614516816265"/>
    <n v="0.5432052001929224"/>
    <n v="0"/>
    <n v="0"/>
    <n v="1"/>
    <n v="1"/>
    <n v="7698091.6855785279"/>
    <n v="5236397.9466744177"/>
    <n v="17927234.782971408"/>
  </r>
  <r>
    <n v="3547"/>
    <x v="3548"/>
    <n v="3874650324.1992812"/>
    <n v="75102141.530451506"/>
    <n v="-218962.41197999261"/>
    <n v="0"/>
    <n v="0"/>
    <n v="3547"/>
    <n v="3062000"/>
    <n v="4455000"/>
    <n v="3547"/>
    <n v="0"/>
    <n v="0"/>
    <n v="0.50327390599636446"/>
    <n v="0.54321494205413412"/>
    <n v="0"/>
    <n v="0"/>
    <n v="1"/>
    <n v="1"/>
    <n v="6157919.2412044927"/>
    <n v="3793395.3809285518"/>
    <n v="13029726.878844541"/>
  </r>
  <r>
    <n v="3548"/>
    <x v="3549"/>
    <n v="3874654600.331028"/>
    <n v="74855687.164816484"/>
    <n v="-816772.78790913464"/>
    <n v="0"/>
    <n v="0"/>
    <n v="3548"/>
    <n v="2961000"/>
    <n v="4274000"/>
    <n v="3548"/>
    <n v="0"/>
    <n v="0"/>
    <n v="0.50329315594300339"/>
    <n v="0.54322948550746153"/>
    <n v="0"/>
    <n v="0"/>
    <n v="1"/>
    <n v="1"/>
    <n v="5013794.3768337723"/>
    <n v="2753404.9764816351"/>
    <n v="9454451.6140558198"/>
  </r>
  <r>
    <n v="3549"/>
    <x v="3550"/>
    <n v="3874658198.1340442"/>
    <n v="74675770.722698733"/>
    <n v="-1408605.0602126061"/>
    <n v="0"/>
    <n v="0"/>
    <n v="3549"/>
    <n v="8651000"/>
    <n v="14402000"/>
    <n v="3549"/>
    <n v="0"/>
    <n v="0"/>
    <n v="0.50331398786073933"/>
    <n v="0.54324626323674541"/>
    <n v="0"/>
    <n v="0"/>
    <n v="1"/>
    <n v="1"/>
    <n v="4680788.6201277552"/>
    <n v="2518388.120555819"/>
    <n v="7632001.475652853"/>
  </r>
  <r>
    <n v="3550"/>
    <x v="3551"/>
    <n v="3874661185.4416161"/>
    <n v="74584060.652688816"/>
    <n v="3763520.9900746718"/>
    <n v="0"/>
    <n v="0"/>
    <n v="3550"/>
    <n v="10822000"/>
    <n v="18543000"/>
    <n v="3550"/>
    <n v="0"/>
    <n v="0"/>
    <n v="0.50325496195609931"/>
    <n v="0.54318954980911904"/>
    <n v="0"/>
    <n v="0"/>
    <n v="1"/>
    <n v="1"/>
    <n v="29677642.464654692"/>
    <n v="27301815.748810008"/>
    <n v="44161236.291562609"/>
  </r>
  <r>
    <n v="3551"/>
    <x v="3552"/>
    <n v="3874663623.303658"/>
    <n v="76422299.522319168"/>
    <n v="25911180"/>
    <n v="0"/>
    <n v="0"/>
    <n v="3551"/>
    <n v="8412000"/>
    <n v="13559000"/>
    <n v="3551"/>
    <n v="0"/>
    <n v="0"/>
    <n v="0.50283286045893427"/>
    <n v="0.54312493288857189"/>
    <n v="0"/>
    <n v="0"/>
    <n v="1"/>
    <n v="1"/>
    <n v="21763500.228107542"/>
    <n v="14083490.976412021"/>
    <n v="38832637.929675341"/>
  </r>
  <r>
    <n v="3552"/>
    <x v="3553"/>
    <n v="3874665566.665061"/>
    <n v="76154151.649010763"/>
    <n v="5962858.3258144036"/>
    <n v="0"/>
    <n v="0"/>
    <n v="3552"/>
    <n v="6142000"/>
    <n v="9478000"/>
    <n v="3552"/>
    <n v="0"/>
    <n v="0"/>
    <n v="0.50278225844369961"/>
    <n v="0.54308407093738098"/>
    <n v="0"/>
    <n v="0"/>
    <n v="1"/>
    <n v="1"/>
    <n v="11747202.89757449"/>
    <n v="8529570.2726960834"/>
    <n v="28612340.297595281"/>
  </r>
  <r>
    <n v="3553"/>
    <x v="3554"/>
    <n v="3874667064.9761872"/>
    <n v="75639841.714484066"/>
    <n v="0"/>
    <n v="0"/>
    <n v="0"/>
    <n v="3553"/>
    <n v="5205000"/>
    <n v="7700000"/>
    <n v="3553"/>
    <n v="0"/>
    <n v="0"/>
    <n v="0.50277637322199542"/>
    <n v="0.54308279110264368"/>
    <n v="0"/>
    <n v="0"/>
    <n v="1"/>
    <n v="1"/>
    <n v="8435244.9499597233"/>
    <n v="6060314.4963106066"/>
    <n v="20808073.411856309"/>
  </r>
  <r>
    <n v="3554"/>
    <x v="3555"/>
    <n v="3874668162.7423348"/>
    <n v="75247112.252434507"/>
    <n v="2998775"/>
    <n v="0"/>
    <n v="0"/>
    <n v="3554"/>
    <n v="5063000"/>
    <n v="7058000"/>
    <n v="3554"/>
    <n v="0"/>
    <n v="0"/>
    <n v="0.5027819190760312"/>
    <n v="0.54308783842857467"/>
    <n v="0"/>
    <n v="0"/>
    <n v="1"/>
    <n v="1"/>
    <n v="10728735.409359859"/>
    <n v="8336945.4418626651"/>
    <n v="21049230.70658743"/>
  </r>
  <r>
    <n v="3555"/>
    <x v="3556"/>
    <n v="3874668900.0182481"/>
    <n v="75259247.866966367"/>
    <n v="0"/>
    <n v="0"/>
    <n v="0"/>
    <n v="3555"/>
    <n v="4451000"/>
    <n v="6326000"/>
    <n v="3555"/>
    <n v="0"/>
    <n v="0"/>
    <n v="0.5027724007359784"/>
    <n v="0.54308661135927028"/>
    <n v="0"/>
    <n v="0"/>
    <n v="1"/>
    <n v="1"/>
    <n v="6712598.0052199867"/>
    <n v="4492011.1989448974"/>
    <n v="15280907.685123259"/>
  </r>
  <r>
    <n v="3556"/>
    <x v="3557"/>
    <n v="3874669312.8531671"/>
    <n v="74968971.99220261"/>
    <n v="-600000"/>
    <n v="0"/>
    <n v="0"/>
    <n v="3556"/>
    <n v="4320000"/>
    <n v="5734000"/>
    <n v="3556"/>
    <n v="0"/>
    <n v="0"/>
    <n v="0.50278299500424373"/>
    <n v="0.54309581342884861"/>
    <n v="0"/>
    <n v="0"/>
    <n v="1"/>
    <n v="1"/>
    <n v="5359788.5840281006"/>
    <n v="3234841.7039848431"/>
    <n v="11110663.531937551"/>
  </r>
  <r>
    <n v="3557"/>
    <x v="3558"/>
    <n v="3874669433.69139"/>
    <n v="74759115.286009133"/>
    <n v="-1194000.00013411"/>
    <n v="0"/>
    <n v="0"/>
    <n v="3557"/>
    <n v="4130000"/>
    <n v="5670000"/>
    <n v="3557"/>
    <n v="0"/>
    <n v="0"/>
    <n v="0.50279250497559025"/>
    <n v="0.54310703487472223"/>
    <n v="0"/>
    <n v="0"/>
    <n v="1"/>
    <n v="1"/>
    <n v="4534951.2028292594"/>
    <n v="2500000"/>
    <n v="8047211.1725273579"/>
  </r>
  <r>
    <n v="3558"/>
    <x v="3559"/>
    <n v="3874669291.7327638"/>
    <n v="74604955.002315596"/>
    <n v="11173529.999600351"/>
    <n v="0"/>
    <n v="0"/>
    <n v="3558"/>
    <n v="5615000"/>
    <n v="8573000"/>
    <n v="3558"/>
    <n v="0"/>
    <n v="0"/>
    <n v="0.5028008464796786"/>
    <n v="0.54311777767604497"/>
    <n v="0"/>
    <n v="0"/>
    <n v="1"/>
    <n v="1"/>
    <n v="10713021.891201381"/>
    <n v="6674020.6368688382"/>
    <n v="13300608.13472279"/>
  </r>
  <r>
    <n v="3559"/>
    <x v="3560"/>
    <n v="3874668913.257134"/>
    <n v="74869318.560495019"/>
    <n v="23751915"/>
    <n v="0"/>
    <n v="0"/>
    <n v="3559"/>
    <n v="32925000"/>
    <n v="32036000"/>
    <n v="3559"/>
    <n v="0"/>
    <n v="0"/>
    <n v="0.50280403113062433"/>
    <n v="0.54311840090369801"/>
    <n v="0"/>
    <n v="0"/>
    <n v="1"/>
    <n v="1"/>
    <n v="19472151.0462627"/>
    <n v="12303575.367694139"/>
    <n v="23860076.429304559"/>
  </r>
  <r>
    <n v="3560"/>
    <x v="3561"/>
    <n v="3874668321.9163451"/>
    <n v="75400696.377729654"/>
    <n v="37825603.295311823"/>
    <n v="0"/>
    <n v="0"/>
    <n v="3560"/>
    <n v="19299000"/>
    <n v="26408000"/>
    <n v="3560"/>
    <n v="0"/>
    <n v="0"/>
    <n v="0.50261591762836033"/>
    <n v="0.54313334669575042"/>
    <n v="0"/>
    <n v="0"/>
    <n v="1"/>
    <n v="1"/>
    <n v="38548307.340648681"/>
    <n v="27690989.33236412"/>
    <n v="51243405.755167007"/>
  </r>
  <r>
    <n v="3561"/>
    <x v="3562"/>
    <n v="3874667538.9970422"/>
    <n v="76778691.307006568"/>
    <n v="5470955.6782717817"/>
    <n v="0"/>
    <n v="0"/>
    <n v="3561"/>
    <n v="9126000"/>
    <n v="13475000"/>
    <n v="3561"/>
    <n v="0"/>
    <n v="0"/>
    <n v="0.50260274633334556"/>
    <n v="0.54310040248979119"/>
    <n v="0"/>
    <n v="0"/>
    <n v="1"/>
    <n v="1"/>
    <n v="14678251.70623704"/>
    <n v="11092440.24968254"/>
    <n v="37271209.435127877"/>
  </r>
  <r>
    <n v="3562"/>
    <x v="3563"/>
    <n v="3874666583.6571922"/>
    <n v="76075576.815311387"/>
    <n v="0"/>
    <n v="0"/>
    <n v="0"/>
    <n v="3562"/>
    <n v="6749000"/>
    <n v="10334000"/>
    <n v="3562"/>
    <n v="0"/>
    <n v="0"/>
    <n v="0.50259744036842413"/>
    <n v="0.54310006527789145"/>
    <n v="0"/>
    <n v="0"/>
    <n v="1"/>
    <n v="1"/>
    <n v="10717419.82055236"/>
    <n v="7892688.8457563836"/>
    <n v="27101517.419703361"/>
  </r>
  <r>
    <n v="3563"/>
    <x v="3564"/>
    <n v="3874665473.1389551"/>
    <n v="75563813.47701171"/>
    <n v="-600000"/>
    <n v="0"/>
    <n v="0"/>
    <n v="3563"/>
    <n v="5951000"/>
    <n v="8695000"/>
    <n v="3563"/>
    <n v="0"/>
    <n v="0"/>
    <n v="0.50259687390345742"/>
    <n v="0.54310082409459204"/>
    <n v="0"/>
    <n v="0"/>
    <n v="1"/>
    <n v="1"/>
    <n v="8423881.2921774443"/>
    <n v="5730444.1829684768"/>
    <n v="19680237.00533152"/>
  </r>
  <r>
    <n v="3564"/>
    <x v="3565"/>
    <n v="3874664222.9602661"/>
    <n v="75190356.814454317"/>
    <n v="13920854.99986589"/>
    <n v="0"/>
    <n v="0"/>
    <n v="3564"/>
    <n v="9590000"/>
    <n v="11991000"/>
    <n v="3564"/>
    <n v="0"/>
    <n v="0"/>
    <n v="0.50260051075669465"/>
    <n v="0.54310398694867867"/>
    <n v="0"/>
    <n v="0"/>
    <n v="1"/>
    <n v="1"/>
    <n v="19706281.266757291"/>
    <n v="14386554.42604184"/>
    <n v="29681476.37602048"/>
  </r>
  <r>
    <n v="3565"/>
    <x v="3566"/>
    <n v="3820545808.0566568"/>
    <n v="75693643.210907131"/>
    <n v="12235835"/>
    <n v="0"/>
    <n v="0"/>
    <n v="3565"/>
    <n v="11087000"/>
    <n v="13846000"/>
    <n v="3565"/>
    <n v="0"/>
    <n v="0"/>
    <n v="0.50256598828762744"/>
    <n v="0.54306732143933834"/>
    <n v="0"/>
    <n v="0"/>
    <n v="1"/>
    <n v="1"/>
    <n v="19278833.15570765"/>
    <n v="14253498.48266625"/>
    <n v="33401376.475186709"/>
  </r>
  <r>
    <n v="3566"/>
    <x v="3567"/>
    <n v="3874661358.089426"/>
    <n v="75880837.522200257"/>
    <n v="0"/>
    <n v="0"/>
    <n v="0"/>
    <n v="3566"/>
    <n v="8164000"/>
    <n v="13947000"/>
    <n v="3566"/>
    <n v="0"/>
    <n v="0"/>
    <n v="0.5025570601054945"/>
    <n v="0.54305002662676305"/>
    <n v="0"/>
    <n v="0"/>
    <n v="1"/>
    <n v="1"/>
    <n v="11227573.131108951"/>
    <n v="8469591.5299086217"/>
    <n v="26272476.49659048"/>
  </r>
  <r>
    <n v="3567"/>
    <x v="3568"/>
    <n v="3874659767.279335"/>
    <n v="75522094.145712808"/>
    <n v="-600000"/>
    <n v="0"/>
    <n v="0"/>
    <n v="3567"/>
    <n v="6800000"/>
    <n v="12199000"/>
    <n v="3567"/>
    <n v="0"/>
    <n v="0"/>
    <n v="0.50255691413653414"/>
    <n v="0.54304646161595671"/>
    <n v="0"/>
    <n v="0"/>
    <n v="1"/>
    <n v="1"/>
    <n v="8206930.1344740707"/>
    <n v="5576303.143560146"/>
    <n v="19104001.061631661"/>
  </r>
  <r>
    <n v="3568"/>
    <x v="3569"/>
    <n v="3874658084.8382678"/>
    <n v="75161359.237167925"/>
    <n v="-1194000.00013411"/>
    <n v="0"/>
    <n v="0"/>
    <n v="3568"/>
    <n v="6021000"/>
    <n v="10814000"/>
    <n v="3568"/>
    <n v="0"/>
    <n v="0"/>
    <n v="0.50255594171037576"/>
    <n v="0.54303664940940366"/>
    <n v="0"/>
    <n v="0"/>
    <n v="1"/>
    <n v="1"/>
    <n v="6549732.4028234314"/>
    <n v="4038944.1116097481"/>
    <n v="13869631.453048561"/>
  </r>
  <r>
    <n v="3569"/>
    <x v="3570"/>
    <n v="3874656319.929379"/>
    <n v="74897953.181141838"/>
    <n v="-1782060.0003996489"/>
    <n v="0"/>
    <n v="0"/>
    <n v="3569"/>
    <n v="5731000"/>
    <n v="9872000"/>
    <n v="3569"/>
    <n v="0"/>
    <n v="0"/>
    <n v="0.50255324074628305"/>
    <n v="0.54302589316794658"/>
    <n v="0"/>
    <n v="0"/>
    <n v="1"/>
    <n v="1"/>
    <n v="5327780.0744749298"/>
    <n v="2929758.1284571378"/>
    <n v="10058787.70493426"/>
  </r>
  <r>
    <n v="3570"/>
    <x v="3571"/>
    <n v="3874654480.7995"/>
    <n v="74706182.366911143"/>
    <n v="-1644484.4007939741"/>
    <n v="0"/>
    <n v="0"/>
    <n v="3570"/>
    <n v="5609000"/>
    <n v="9578000"/>
    <n v="3570"/>
    <n v="0"/>
    <n v="0"/>
    <n v="0.50254539883360128"/>
    <n v="0.54301453448274495"/>
    <n v="0"/>
    <n v="0"/>
    <n v="1"/>
    <n v="1"/>
    <n v="4944602.366244128"/>
    <n v="2652691.7902649529"/>
    <n v="8100245.7025246834"/>
  </r>
  <r>
    <n v="3571"/>
    <x v="3572"/>
    <n v="3874652574.8707752"/>
    <n v="74607623.827298239"/>
    <n v="-788529.55715360527"/>
    <n v="0"/>
    <n v="0"/>
    <n v="3571"/>
    <n v="4912000"/>
    <n v="8908000"/>
    <n v="3571"/>
    <n v="0"/>
    <n v="0"/>
    <n v="0.50253662227934859"/>
    <n v="0.54300306007116328"/>
    <n v="0"/>
    <n v="0"/>
    <n v="1"/>
    <n v="1"/>
    <n v="5221840.3435676154"/>
    <n v="3029778.9099182081"/>
    <n v="7857378.4988350514"/>
  </r>
  <r>
    <n v="3572"/>
    <x v="3573"/>
    <n v="3874650608.8231301"/>
    <n v="74595402.16603896"/>
    <n v="-1380644.2617583191"/>
    <n v="0"/>
    <n v="0"/>
    <n v="3572"/>
    <n v="4901000"/>
    <n v="8636000"/>
    <n v="3572"/>
    <n v="0"/>
    <n v="0"/>
    <n v="0.5025391502173151"/>
    <n v="0.54299750691173188"/>
    <n v="0"/>
    <n v="0"/>
    <n v="1"/>
    <n v="1"/>
    <n v="4598104.9498120788"/>
    <n v="2500000"/>
    <n v="5690104.8750957996"/>
  </r>
  <r>
    <n v="3573"/>
    <x v="3574"/>
    <n v="3874648588.6684928"/>
    <n v="74551260.910307333"/>
    <n v="-1966837.8194493339"/>
    <n v="0"/>
    <n v="0"/>
    <n v="3573"/>
    <n v="4601000"/>
    <n v="8276000"/>
    <n v="3573"/>
    <n v="0"/>
    <n v="0"/>
    <n v="0.50253823838879541"/>
    <n v="0.54299078555749425"/>
    <n v="0"/>
    <n v="0"/>
    <n v="1"/>
    <n v="1"/>
    <n v="4509693.3656051857"/>
    <n v="2500000"/>
    <n v="3753307.9528315649"/>
  </r>
  <r>
    <n v="3574"/>
    <x v="3575"/>
    <n v="3874646519.817596"/>
    <n v="74551260.910307333"/>
    <n v="-2547169.4416944641"/>
    <n v="0"/>
    <n v="0"/>
    <n v="3574"/>
    <n v="4776000"/>
    <n v="8092000"/>
    <n v="3574"/>
    <n v="0"/>
    <n v="0"/>
    <n v="0.50254103711328735"/>
    <n v="0.54298610262390934"/>
    <n v="0"/>
    <n v="0"/>
    <n v="1"/>
    <n v="1"/>
    <n v="4426499.4453696683"/>
    <n v="2500000"/>
    <n v="1823240.503755722"/>
  </r>
  <r>
    <n v="3575"/>
    <x v="3576"/>
    <n v="3874644407.1400962"/>
    <n v="74551260.910307333"/>
    <n v="-3121697.7478468558"/>
    <n v="0"/>
    <n v="0"/>
    <n v="3575"/>
    <n v="4786000"/>
    <n v="8067000"/>
    <n v="3575"/>
    <n v="0"/>
    <n v="0"/>
    <n v="0.50254168859777226"/>
    <n v="0.54298228393124548"/>
    <n v="0"/>
    <n v="0"/>
    <n v="1"/>
    <n v="1"/>
    <n v="4348215.2654599706"/>
    <n v="2500000"/>
    <n v="-94991.900874309009"/>
  </r>
  <r>
    <n v="3576"/>
    <x v="3577"/>
    <n v="3874642255.0186782"/>
    <n v="74551260.910307333"/>
    <n v="-3690480.7710661408"/>
    <n v="0"/>
    <n v="0"/>
    <n v="3576"/>
    <n v="4822000"/>
    <n v="8072000"/>
    <n v="3576"/>
    <n v="0"/>
    <n v="0"/>
    <n v="0.50254221590574288"/>
    <n v="0.54297827913868757"/>
    <n v="0"/>
    <n v="0"/>
    <n v="1"/>
    <n v="1"/>
    <n v="4274551.0745337037"/>
    <n v="2500000"/>
    <n v="-1994041.9818867981"/>
  </r>
  <r>
    <n v="3577"/>
    <x v="3578"/>
    <n v="3874640067.397758"/>
    <n v="74551260.910307333"/>
    <n v="-4253575.9641803671"/>
    <n v="0"/>
    <n v="0"/>
    <n v="3577"/>
    <n v="4874000"/>
    <n v="8128000"/>
    <n v="3577"/>
    <n v="0"/>
    <n v="0"/>
    <n v="0.50254229494160074"/>
    <n v="0.5429738989724322"/>
    <n v="0"/>
    <n v="0"/>
    <n v="1"/>
    <n v="1"/>
    <n v="4205234.2211020002"/>
    <n v="2500000"/>
    <n v="-3874101.5625136341"/>
  </r>
  <r>
    <n v="3578"/>
    <x v="3579"/>
    <n v="3874637847.827311"/>
    <n v="74551260.910307333"/>
    <n v="-4091285.2054893118"/>
    <n v="0"/>
    <n v="0"/>
    <n v="3578"/>
    <n v="4772000"/>
    <n v="7971000"/>
    <n v="3578"/>
    <n v="0"/>
    <n v="0"/>
    <n v="0.50254172289106269"/>
    <n v="0.54296879777267726"/>
    <n v="0"/>
    <n v="0"/>
    <n v="1"/>
    <n v="1"/>
    <n v="4140008.144371157"/>
    <n v="2500000"/>
    <n v="-5735360.5477544256"/>
  </r>
  <r>
    <n v="3579"/>
    <x v="3580"/>
    <n v="3874635599.502306"/>
    <n v="74551260.910307333"/>
    <n v="-3210862.3543488919"/>
    <n v="0"/>
    <n v="0"/>
    <n v="3579"/>
    <n v="4741000"/>
    <n v="7876000"/>
    <n v="3579"/>
    <n v="0"/>
    <n v="0"/>
    <n v="0.50254242393293291"/>
    <n v="0.54296449046159645"/>
    <n v="0"/>
    <n v="0"/>
    <n v="1"/>
    <n v="1"/>
    <n v="4078631.4246403682"/>
    <n v="2500000"/>
    <n v="-7184044.4435588354"/>
  </r>
  <r>
    <n v="3580"/>
    <x v="3581"/>
    <n v="3874633325.2982149"/>
    <n v="74551260.910307333"/>
    <n v="-3778753.7315230868"/>
    <n v="0"/>
    <n v="0"/>
    <n v="3580"/>
    <n v="4629000"/>
    <n v="7634000"/>
    <n v="3580"/>
    <n v="0"/>
    <n v="0"/>
    <n v="0.50254350859804298"/>
    <n v="0.54296056306606988"/>
    <n v="0"/>
    <n v="0"/>
    <n v="1"/>
    <n v="1"/>
    <n v="4020876.8897408219"/>
    <n v="2500000"/>
    <n v="-9012204.0007290058"/>
  </r>
  <r>
    <n v="3581"/>
    <x v="3582"/>
    <n v="3874631027.8029661"/>
    <n v="74551260.910307333"/>
    <n v="-4340966.1950524738"/>
    <n v="0"/>
    <n v="0"/>
    <n v="3581"/>
    <n v="4518000"/>
    <n v="7349000"/>
    <n v="3581"/>
    <n v="0"/>
    <n v="0"/>
    <n v="0.50254596662050233"/>
    <n v="0.54295806478781083"/>
    <n v="0"/>
    <n v="0"/>
    <n v="1"/>
    <n v="1"/>
    <n v="3966530.774208853"/>
    <n v="2500000"/>
    <n v="-10822081.9627361"/>
  </r>
  <r>
    <n v="3582"/>
    <x v="3583"/>
    <n v="3874628709.3456869"/>
    <n v="74551260.910307333"/>
    <n v="-4897556.5340722306"/>
    <n v="0"/>
    <n v="0"/>
    <n v="3582"/>
    <n v="4495000"/>
    <n v="7868000"/>
    <n v="3582"/>
    <n v="0"/>
    <n v="0"/>
    <n v="0.5025497660861209"/>
    <n v="0.54295729523377334"/>
    <n v="0"/>
    <n v="0"/>
    <n v="1"/>
    <n v="1"/>
    <n v="3915391.92808099"/>
    <n v="2500000"/>
    <n v="-12613861.145527661"/>
  </r>
  <r>
    <n v="3583"/>
    <x v="3584"/>
    <n v="3874626372.022593"/>
    <n v="74551260.910307333"/>
    <n v="7507009.0301738018"/>
    <n v="0"/>
    <n v="0"/>
    <n v="3583"/>
    <n v="4535000"/>
    <n v="7668000"/>
    <n v="3583"/>
    <n v="0"/>
    <n v="0"/>
    <n v="0.50255384092924871"/>
    <n v="0.54295264596837356"/>
    <n v="0"/>
    <n v="0"/>
    <n v="1"/>
    <n v="1"/>
    <n v="5696129.8389716567"/>
    <n v="3122414.8977814261"/>
    <n v="-11629985.036891799"/>
  </r>
  <r>
    <n v="3584"/>
    <x v="3585"/>
    <n v="3874624017.7202802"/>
    <n v="74551260.910307333"/>
    <n v="0"/>
    <n v="0"/>
    <n v="0"/>
    <n v="3584"/>
    <n v="4354000"/>
    <n v="7155000"/>
    <n v="3584"/>
    <n v="0"/>
    <n v="0"/>
    <n v="0.50256081047732493"/>
    <n v="0.54295570888674094"/>
    <n v="0"/>
    <n v="0"/>
    <n v="1"/>
    <n v="1"/>
    <n v="3944584.0021244632"/>
    <n v="2500000"/>
    <n v="-13413685.18912239"/>
  </r>
  <r>
    <n v="3585"/>
    <x v="3586"/>
    <n v="3874621648.1366782"/>
    <n v="74551260.910307333"/>
    <n v="-600000"/>
    <n v="0"/>
    <n v="0"/>
    <n v="3585"/>
    <n v="4400000"/>
    <n v="7238000"/>
    <n v="3585"/>
    <n v="0"/>
    <n v="0"/>
    <n v="0.50256655569703712"/>
    <n v="0.54295616436782845"/>
    <n v="0"/>
    <n v="0"/>
    <n v="1"/>
    <n v="1"/>
    <n v="3894740.358237572"/>
    <n v="2500000"/>
    <n v="-15179548.34022936"/>
  </r>
  <r>
    <n v="3586"/>
    <x v="3587"/>
    <n v="3874619264.7999239"/>
    <n v="74551260.910307333"/>
    <n v="20398649.99986589"/>
    <n v="0"/>
    <n v="0"/>
    <n v="3586"/>
    <n v="4777000"/>
    <n v="9000000"/>
    <n v="3586"/>
    <n v="0"/>
    <n v="0"/>
    <n v="0.50257175905376839"/>
    <n v="0.54295585585650841"/>
    <n v="0"/>
    <n v="0"/>
    <n v="1"/>
    <n v="1"/>
    <n v="9302765.2742525302"/>
    <n v="3646312.1273736032"/>
    <n v="-12988127.860219959"/>
  </r>
  <r>
    <n v="3587"/>
    <x v="3588"/>
    <n v="3874616869.0853438"/>
    <n v="74551260.910307333"/>
    <n v="951067.8632767871"/>
    <n v="0"/>
    <n v="0"/>
    <n v="3587"/>
    <n v="4362000"/>
    <n v="7465000"/>
    <n v="3587"/>
    <n v="0"/>
    <n v="0"/>
    <n v="0.50257854017259374"/>
    <n v="0.54295845444973512"/>
    <n v="0"/>
    <n v="0"/>
    <n v="1"/>
    <n v="1"/>
    <n v="4136826.16853069"/>
    <n v="2500000"/>
    <n v="-14758246.58452083"/>
  </r>
  <r>
    <n v="3588"/>
    <x v="3589"/>
    <n v="3874614462.2307272"/>
    <n v="74551260.910307333"/>
    <n v="-133976.74678179409"/>
    <n v="0"/>
    <n v="0"/>
    <n v="3588"/>
    <n v="4349000"/>
    <n v="6902000"/>
    <n v="3588"/>
    <n v="0"/>
    <n v="0"/>
    <n v="0.50258419069182847"/>
    <n v="0.54295760475490629"/>
    <n v="0"/>
    <n v="0"/>
    <n v="1"/>
    <n v="1"/>
    <n v="4091168.7365471218"/>
    <n v="2500000"/>
    <n v="-16510664.121974351"/>
  </r>
  <r>
    <n v="3589"/>
    <x v="3590"/>
    <n v="3874612045.3500829"/>
    <n v="74551260.910307333"/>
    <n v="-732636.97934392234"/>
    <n v="0"/>
    <n v="0"/>
    <n v="3589"/>
    <n v="4226000"/>
    <n v="6761000"/>
    <n v="3589"/>
    <n v="0"/>
    <n v="0"/>
    <n v="0.50258999356719891"/>
    <n v="0.54296026017179688"/>
    <n v="0"/>
    <n v="0"/>
    <n v="1"/>
    <n v="1"/>
    <n v="4032674.304481152"/>
    <n v="2500000"/>
    <n v="-18245557.484445032"/>
  </r>
  <r>
    <n v="3590"/>
    <x v="3591"/>
    <n v="3874609619.446022"/>
    <n v="74551260.910307333"/>
    <n v="-1325310.6097142401"/>
    <n v="0"/>
    <n v="0"/>
    <n v="3590"/>
    <n v="4188000"/>
    <n v="6604000"/>
    <n v="3590"/>
    <n v="0"/>
    <n v="0"/>
    <n v="0.5025972268283958"/>
    <n v="0.54296361284968742"/>
    <n v="0"/>
    <n v="0"/>
    <n v="1"/>
    <n v="1"/>
    <n v="3977631.957268707"/>
    <n v="2500000"/>
    <n v="-19963101.91367878"/>
  </r>
  <r>
    <n v="3591"/>
    <x v="3592"/>
    <n v="3874607185.4208918"/>
    <n v="74551260.910307333"/>
    <n v="-1912057.5039133281"/>
    <n v="0"/>
    <n v="0"/>
    <n v="3591"/>
    <n v="4213000"/>
    <n v="6446000"/>
    <n v="3591"/>
    <n v="0"/>
    <n v="0"/>
    <n v="0.50260489688163734"/>
    <n v="0.54296777787751549"/>
    <n v="0"/>
    <n v="0"/>
    <n v="1"/>
    <n v="1"/>
    <n v="3925837.9680008278"/>
    <n v="2500000"/>
    <n v="-21663470.899004091"/>
  </r>
  <r>
    <n v="3592"/>
    <x v="3593"/>
    <n v="3874604744.086802"/>
    <n v="74551260.910307333"/>
    <n v="-2492936.929301573"/>
    <n v="0"/>
    <n v="0"/>
    <n v="3592"/>
    <n v="4205000"/>
    <n v="6397000"/>
    <n v="3592"/>
    <n v="0"/>
    <n v="0"/>
    <n v="0.50261227923523077"/>
    <n v="0.54297277263294774"/>
    <n v="0"/>
    <n v="0"/>
    <n v="1"/>
    <n v="1"/>
    <n v="3877100.6328372848"/>
    <n v="2500000"/>
    <n v="-23346836.194856212"/>
  </r>
  <r>
    <n v="3593"/>
    <x v="3594"/>
    <n v="3874602296.174654"/>
    <n v="74551260.910307333"/>
    <n v="-3068007.560565772"/>
    <n v="0"/>
    <n v="0"/>
    <n v="3593"/>
    <n v="4080000"/>
    <n v="6494000"/>
    <n v="3593"/>
    <n v="0"/>
    <n v="0"/>
    <n v="0.50261975328126596"/>
    <n v="0.54297792383557097"/>
    <n v="0"/>
    <n v="0"/>
    <n v="1"/>
    <n v="1"/>
    <n v="3831239.5614577788"/>
    <n v="2500000"/>
    <n v="-25013367.838126071"/>
  </r>
  <r>
    <n v="3594"/>
    <x v="3595"/>
    <n v="3874599842.342258"/>
    <n v="74551260.910307333"/>
    <n v="-3637327.485645867"/>
    <n v="0"/>
    <n v="0"/>
    <n v="3594"/>
    <n v="4160000"/>
    <n v="6226000"/>
    <n v="3594"/>
    <n v="0"/>
    <n v="0"/>
    <n v="0.50262865203670815"/>
    <n v="0.5429823117371495"/>
    <n v="0"/>
    <n v="0"/>
    <n v="1"/>
    <n v="1"/>
    <n v="3788085.0093876151"/>
    <n v="2500000"/>
    <n v="-26663234.165335741"/>
  </r>
  <r>
    <n v="3595"/>
    <x v="3596"/>
    <n v="3874597383.1816421"/>
    <n v="74551260.910307333"/>
    <n v="-4200954.211602415"/>
    <n v="0"/>
    <n v="0"/>
    <n v="3595"/>
    <n v="4176000"/>
    <n v="6400000"/>
    <n v="3595"/>
    <n v="0"/>
    <n v="0"/>
    <n v="0.50263664116549833"/>
    <n v="0.54298826720432647"/>
    <n v="0"/>
    <n v="0"/>
    <n v="1"/>
    <n v="1"/>
    <n v="3747477.2497265809"/>
    <n v="2500000"/>
    <n v="-28296601.82964208"/>
  </r>
  <r>
    <n v="3596"/>
    <x v="3597"/>
    <n v="3874594919.2256322"/>
    <n v="74551260.910307333"/>
    <n v="-4758944.6704253769"/>
    <n v="0"/>
    <n v="0"/>
    <n v="3596"/>
    <n v="4076000"/>
    <n v="6397000"/>
    <n v="3596"/>
    <n v="0"/>
    <n v="0"/>
    <n v="0.50264444685697196"/>
    <n v="0.5429929857958069"/>
    <n v="0"/>
    <n v="0"/>
    <n v="1"/>
    <n v="1"/>
    <n v="3709265.9819556349"/>
    <n v="2500000"/>
    <n v="-29913635.817670438"/>
  </r>
  <r>
    <n v="3597"/>
    <x v="3598"/>
    <n v="3874592450.9537702"/>
    <n v="74551260.910307333"/>
    <n v="-5311355.2247848306"/>
    <n v="0"/>
    <n v="0"/>
    <n v="3597"/>
    <n v="4109000"/>
    <n v="6263000"/>
    <n v="3597"/>
    <n v="0"/>
    <n v="0"/>
    <n v="0.50265338949705218"/>
    <n v="0.5429975979908781"/>
    <n v="0"/>
    <n v="0"/>
    <n v="1"/>
    <n v="1"/>
    <n v="3673309.7756332261"/>
    <n v="2500000"/>
    <n v="-31514499.466179948"/>
  </r>
  <r>
    <n v="3598"/>
    <x v="3599"/>
    <n v="3874589978.7976422"/>
    <n v="74551260.910307333"/>
    <n v="-5858241.6737241624"/>
    <n v="0"/>
    <n v="0"/>
    <n v="3598"/>
    <n v="4080000"/>
    <n v="6222000"/>
    <n v="3598"/>
    <n v="0"/>
    <n v="0"/>
    <n v="0.50266195811644987"/>
    <n v="0.54300296157994721"/>
    <n v="0"/>
    <n v="0"/>
    <n v="1"/>
    <n v="1"/>
    <n v="3639475.5469222199"/>
    <n v="2500000"/>
    <n v="-33099354.478562191"/>
  </r>
  <r>
    <n v="3599"/>
    <x v="3600"/>
    <n v="3874587503.14568"/>
    <n v="74551260.910307333"/>
    <n v="-2800884.2582963398"/>
    <n v="0"/>
    <n v="0"/>
    <n v="3599"/>
    <n v="4350000"/>
    <n v="8853000"/>
    <n v="3599"/>
    <n v="0"/>
    <n v="0"/>
    <n v="0.50267085465940065"/>
    <n v="0.54300848225862142"/>
    <n v="0"/>
    <n v="0"/>
    <n v="1"/>
    <n v="1"/>
    <n v="3607638.066009915"/>
    <n v="2500000"/>
    <n v="-34274398.44117485"/>
  </r>
  <r>
    <n v="3600"/>
    <x v="3601"/>
    <n v="3874585024.3474669"/>
    <n v="74551260.910307333"/>
    <n v="22538304.58366058"/>
    <n v="0"/>
    <n v="0"/>
    <n v="3600"/>
    <n v="4109000"/>
    <n v="6818000"/>
    <n v="3600"/>
    <n v="0"/>
    <n v="0"/>
    <n v="0.50267664228786191"/>
    <n v="0.54299445518548506"/>
    <n v="0"/>
    <n v="0"/>
    <n v="1"/>
    <n v="1"/>
    <n v="10947341.20557281"/>
    <n v="5046172.5480710566"/>
    <n v="-28740329.464424029"/>
  </r>
  <r>
    <n v="3601"/>
    <x v="3602"/>
    <n v="3874582542.7176328"/>
    <n v="74551260.910307333"/>
    <n v="1502681.107189778"/>
    <n v="0"/>
    <n v="0"/>
    <n v="3601"/>
    <n v="4046000"/>
    <n v="6245000"/>
    <n v="3601"/>
    <n v="0"/>
    <n v="0"/>
    <n v="0.50268789871866848"/>
    <n v="0.54299172141921659"/>
    <n v="0"/>
    <n v="0"/>
    <n v="1"/>
    <n v="1"/>
    <n v="3917552.8071551742"/>
    <n v="2500000"/>
    <n v="-30352926.17620375"/>
  </r>
  <r>
    <n v="3602"/>
    <x v="3603"/>
    <n v="3874580058.5393381"/>
    <n v="74551260.910307333"/>
    <n v="0"/>
    <n v="0"/>
    <n v="0"/>
    <n v="3602"/>
    <n v="4601000"/>
    <n v="7060000"/>
    <n v="3602"/>
    <n v="0"/>
    <n v="0"/>
    <n v="0.5026971771779547"/>
    <n v="0.54299793766497861"/>
    <n v="0"/>
    <n v="0"/>
    <n v="1"/>
    <n v="1"/>
    <n v="3893844.0983099439"/>
    <n v="2500000"/>
    <n v="-31949396.921226129"/>
  </r>
  <r>
    <n v="3603"/>
    <x v="3604"/>
    <n v="3874577572.0674319"/>
    <n v="74551260.910307333"/>
    <n v="23871670"/>
    <n v="0"/>
    <n v="0"/>
    <n v="3603"/>
    <n v="4773000"/>
    <n v="8310000"/>
    <n v="3603"/>
    <n v="0"/>
    <n v="0"/>
    <n v="0.50269997101498998"/>
    <n v="0.54299883151742956"/>
    <n v="0"/>
    <n v="0"/>
    <n v="1"/>
    <n v="1"/>
    <n v="15376578.68734239"/>
    <n v="8885241.1677877214"/>
    <n v="-17771402.959155109"/>
  </r>
  <r>
    <n v="3604"/>
    <x v="3605"/>
    <n v="3874575083.5312772"/>
    <n v="74551260.910307333"/>
    <n v="1853769.6897112131"/>
    <n v="0"/>
    <n v="0"/>
    <n v="3604"/>
    <n v="4192000"/>
    <n v="6730000"/>
    <n v="3604"/>
    <n v="0"/>
    <n v="0"/>
    <n v="0.50268219615263643"/>
    <n v="0.54297206604169834"/>
    <n v="0"/>
    <n v="0"/>
    <n v="1"/>
    <n v="1"/>
    <n v="4192749.047267708"/>
    <n v="2500000"/>
    <n v="-19493688.933535781"/>
  </r>
  <r>
    <n v="3605"/>
    <x v="3606"/>
    <n v="3874572593.1373"/>
    <n v="74551260.910307333"/>
    <n v="0"/>
    <n v="0"/>
    <n v="0"/>
    <n v="3605"/>
    <n v="4105000"/>
    <n v="6433000"/>
    <n v="3605"/>
    <n v="0"/>
    <n v="0"/>
    <n v="0.50268981566477444"/>
    <n v="0.54297612999533174"/>
    <n v="0"/>
    <n v="0"/>
    <n v="1"/>
    <n v="1"/>
    <n v="4158532.9476912618"/>
    <n v="2500000"/>
    <n v="-21198752.048557598"/>
  </r>
  <r>
    <n v="3606"/>
    <x v="3607"/>
    <n v="3874570101.0712819"/>
    <n v="74551260.910307333"/>
    <n v="-600000"/>
    <n v="0"/>
    <n v="0"/>
    <n v="3606"/>
    <n v="4101000"/>
    <n v="6270000"/>
    <n v="3606"/>
    <n v="0"/>
    <n v="0"/>
    <n v="0.50269842711841539"/>
    <n v="0.54298188983447537"/>
    <n v="0"/>
    <n v="0"/>
    <n v="1"/>
    <n v="1"/>
    <n v="4096062.9753089431"/>
    <n v="2500000"/>
    <n v="-22886764.532810312"/>
  </r>
  <r>
    <n v="3607"/>
    <x v="3608"/>
    <n v="3874567607.500432"/>
    <n v="74551260.910307333"/>
    <n v="1685019.99986589"/>
    <n v="0"/>
    <n v="0"/>
    <n v="3607"/>
    <n v="4209000"/>
    <n v="6417000"/>
    <n v="3607"/>
    <n v="0"/>
    <n v="0"/>
    <n v="0.50270708346793169"/>
    <n v="0.54298844941586544"/>
    <n v="0"/>
    <n v="0"/>
    <n v="1"/>
    <n v="1"/>
    <n v="4485064.3696463769"/>
    <n v="2947784.6629114691"/>
    <n v="-22194121.892597798"/>
  </r>
  <r>
    <n v="3608"/>
    <x v="3609"/>
    <n v="3874565112.5752301"/>
    <n v="74551260.910307333"/>
    <n v="0"/>
    <n v="0"/>
    <n v="0"/>
    <n v="3608"/>
    <n v="4059000"/>
    <n v="6351000"/>
    <n v="3608"/>
    <n v="0"/>
    <n v="0"/>
    <n v="0.50271659695219761"/>
    <n v="0.54299514666648063"/>
    <n v="0"/>
    <n v="0"/>
    <n v="1"/>
    <n v="1"/>
    <n v="4009482.9434477459"/>
    <n v="2500000"/>
    <n v="-23872180.678632591"/>
  </r>
  <r>
    <n v="3609"/>
    <x v="3610"/>
    <n v="3874562616.4311142"/>
    <n v="74551260.910307333"/>
    <n v="839510"/>
    <n v="0"/>
    <n v="0"/>
    <n v="3609"/>
    <n v="4117000"/>
    <n v="6336000"/>
    <n v="3609"/>
    <n v="0"/>
    <n v="0"/>
    <n v="0.50272572685864181"/>
    <n v="0.54300097728990071"/>
    <n v="0"/>
    <n v="0"/>
    <n v="1"/>
    <n v="1"/>
    <n v="3955809.248657905"/>
    <n v="2500000"/>
    <n v="-24351571.377182119"/>
  </r>
  <r>
    <n v="3610"/>
    <x v="3611"/>
    <n v="3874560119.1899762"/>
    <n v="74551260.910307333"/>
    <n v="4130457.9043395589"/>
    <n v="0"/>
    <n v="0"/>
    <n v="3610"/>
    <n v="4121000"/>
    <n v="5824000"/>
    <n v="3610"/>
    <n v="0"/>
    <n v="0"/>
    <n v="0.50273420038676653"/>
    <n v="0.54300674360358114"/>
    <n v="0"/>
    <n v="0"/>
    <n v="1"/>
    <n v="1"/>
    <n v="4419929.8421359127"/>
    <n v="2606987.1570306062"/>
    <n v="-24432205.668853302"/>
  </r>
  <r>
    <n v="3611"/>
    <x v="3612"/>
    <n v="3874557620.9615188"/>
    <n v="74551260.910307333"/>
    <n v="0"/>
    <n v="0"/>
    <n v="0"/>
    <n v="3611"/>
    <n v="4034000"/>
    <n v="5341000"/>
    <n v="3611"/>
    <n v="0"/>
    <n v="0"/>
    <n v="0.50274315518673363"/>
    <n v="0.54301650964164216"/>
    <n v="0"/>
    <n v="0"/>
    <n v="1"/>
    <n v="1"/>
    <n v="3938131.1135721458"/>
    <n v="2500000"/>
    <n v="-26087883.617625792"/>
  </r>
  <r>
    <n v="3612"/>
    <x v="3613"/>
    <n v="3874555121.8444748"/>
    <n v="74551260.910307333"/>
    <n v="-600000"/>
    <n v="0"/>
    <n v="0"/>
    <n v="3612"/>
    <n v="4350000"/>
    <n v="5419000"/>
    <n v="3612"/>
    <n v="0"/>
    <n v="0"/>
    <n v="0.50275256475945085"/>
    <n v="0.54302804057123788"/>
    <n v="0"/>
    <n v="0"/>
    <n v="1"/>
    <n v="1"/>
    <n v="3888668.2908685049"/>
    <n v="2500000"/>
    <n v="-27333042.28728063"/>
  </r>
  <r>
    <n v="3613"/>
    <x v="3614"/>
    <n v="3874552621.9277029"/>
    <n v="74551260.910307333"/>
    <n v="3124529.99986589"/>
    <n v="0"/>
    <n v="0"/>
    <n v="3613"/>
    <n v="4159000"/>
    <n v="5705000"/>
    <n v="3613"/>
    <n v="0"/>
    <n v="0"/>
    <n v="0.50275834873771597"/>
    <n v="0.54303904708414341"/>
    <n v="0"/>
    <n v="0"/>
    <n v="1"/>
    <n v="1"/>
    <n v="4269970.090096727"/>
    <n v="2775976.45131977"/>
    <n v="-26989899.370517232"/>
  </r>
  <r>
    <n v="3614"/>
    <x v="3615"/>
    <n v="3874550121.2911792"/>
    <n v="74551260.910307333"/>
    <n v="0"/>
    <n v="0"/>
    <n v="0"/>
    <n v="3614"/>
    <n v="3989000"/>
    <n v="5325000"/>
    <n v="3614"/>
    <n v="0"/>
    <n v="0"/>
    <n v="0.5027676616971104"/>
    <n v="0.54304917967078326"/>
    <n v="0"/>
    <n v="0"/>
    <n v="1"/>
    <n v="1"/>
    <n v="3849353.0362934801"/>
    <n v="2500000"/>
    <n v="-28620000.382844768"/>
  </r>
  <r>
    <n v="3615"/>
    <x v="3616"/>
    <n v="3874547620.0068741"/>
    <n v="74551260.910307333"/>
    <n v="-600000"/>
    <n v="0"/>
    <n v="0"/>
    <n v="3615"/>
    <n v="3964000"/>
    <n v="5089000"/>
    <n v="3615"/>
    <n v="0"/>
    <n v="0"/>
    <n v="0.50277757329372741"/>
    <n v="0.54306064046106417"/>
    <n v="0"/>
    <n v="0"/>
    <n v="1"/>
    <n v="1"/>
    <n v="3805129.5063750572"/>
    <n v="2500000"/>
    <n v="-30233800.38541339"/>
  </r>
  <r>
    <n v="3616"/>
    <x v="3617"/>
    <n v="3874545118.1395702"/>
    <n v="74551260.910307333"/>
    <n v="-1194000.00013411"/>
    <n v="0"/>
    <n v="0"/>
    <n v="3616"/>
    <n v="3992000"/>
    <n v="5083000"/>
    <n v="3616"/>
    <n v="0"/>
    <n v="0"/>
    <n v="0.50278776260832792"/>
    <n v="0.54307333758416076"/>
    <n v="0"/>
    <n v="0"/>
    <n v="1"/>
    <n v="1"/>
    <n v="3763515.855250373"/>
    <n v="2500000"/>
    <n v="-31831462.388317041"/>
  </r>
  <r>
    <n v="3617"/>
    <x v="3618"/>
    <n v="3874542615.7475662"/>
    <n v="74551260.910307333"/>
    <n v="-1782060.0003996489"/>
    <n v="0"/>
    <n v="0"/>
    <n v="3617"/>
    <n v="4080000"/>
    <n v="5135000"/>
    <n v="3617"/>
    <n v="0"/>
    <n v="0"/>
    <n v="0.50279763967088043"/>
    <n v="0.54308600045203703"/>
    <n v="0"/>
    <n v="0"/>
    <n v="1"/>
    <n v="1"/>
    <n v="3724358.0593186291"/>
    <n v="2500000"/>
    <n v="-33413147.771548759"/>
  </r>
  <r>
    <n v="3618"/>
    <x v="3619"/>
    <n v="3874540112.8833332"/>
    <n v="74551260.910307333"/>
    <n v="2674045.5992060262"/>
    <n v="0"/>
    <n v="0"/>
    <n v="3618"/>
    <n v="4109000"/>
    <n v="5212000"/>
    <n v="3618"/>
    <n v="0"/>
    <n v="0"/>
    <n v="0.5028065285558565"/>
    <n v="0.54309830575756401"/>
    <n v="0"/>
    <n v="0"/>
    <n v="1"/>
    <n v="1"/>
    <n v="4004131.7686487031"/>
    <n v="2773153.4908952131"/>
    <n v="-33009203.801301692"/>
  </r>
  <r>
    <n v="3619"/>
    <x v="3620"/>
    <n v="3874537609.5940928"/>
    <n v="74551260.910307333"/>
    <n v="719755.00000000023"/>
    <n v="0"/>
    <n v="0"/>
    <n v="3619"/>
    <n v="3988000"/>
    <n v="5128000"/>
    <n v="3619"/>
    <n v="0"/>
    <n v="0"/>
    <n v="0.50281635277926184"/>
    <n v="0.54311063842225848"/>
    <n v="0"/>
    <n v="0"/>
    <n v="1"/>
    <n v="1"/>
    <n v="3696507.5995458271"/>
    <n v="2500000"/>
    <n v="-33791186.7706668"/>
  </r>
  <r>
    <n v="3620"/>
    <x v="3621"/>
    <n v="3874535105.922349"/>
    <n v="74551260.910307333"/>
    <n v="-247320.0498391221"/>
    <n v="0"/>
    <n v="0"/>
    <n v="3620"/>
    <n v="3988000"/>
    <n v="5065000"/>
    <n v="3620"/>
    <n v="0"/>
    <n v="0"/>
    <n v="0.50282627290072435"/>
    <n v="0.54312293312478221"/>
    <n v="0"/>
    <n v="0"/>
    <n v="1"/>
    <n v="1"/>
    <n v="3673058.3624342"/>
    <n v="2500000"/>
    <n v="-35353274.910513051"/>
  </r>
  <r>
    <n v="3621"/>
    <x v="3622"/>
    <n v="3874532601.9063482"/>
    <n v="74551260.910307333"/>
    <n v="-844846.84939601121"/>
    <n v="0"/>
    <n v="0"/>
    <n v="3621"/>
    <n v="3988000"/>
    <n v="5075000"/>
    <n v="3621"/>
    <n v="0"/>
    <n v="0"/>
    <n v="0.50283619248750688"/>
    <n v="0.54313554292028376"/>
    <n v="0"/>
    <n v="0"/>
    <n v="1"/>
    <n v="1"/>
    <n v="3639238.971027629"/>
    <n v="2500000"/>
    <n v="-36899742.169310004"/>
  </r>
  <r>
    <n v="3622"/>
    <x v="3623"/>
    <n v="3874530097.5805211"/>
    <n v="74551260.910307333"/>
    <n v="-1436398.381090889"/>
    <n v="0"/>
    <n v="0"/>
    <n v="3622"/>
    <n v="3948000"/>
    <n v="5084000"/>
    <n v="3622"/>
    <n v="0"/>
    <n v="0"/>
    <n v="0.50284611153965253"/>
    <n v="0.5431480363299338"/>
    <n v="0"/>
    <n v="0"/>
    <n v="1"/>
    <n v="1"/>
    <n v="3607415.4517871202"/>
    <n v="2500000"/>
    <n v="-38430744.755864628"/>
  </r>
  <r>
    <n v="3623"/>
    <x v="3624"/>
    <n v="3874527592.9758458"/>
    <n v="74551260.910307333"/>
    <n v="856985.60239895945"/>
    <n v="0"/>
    <n v="0"/>
    <n v="3623"/>
    <n v="5230000"/>
    <n v="9044000"/>
    <n v="3623"/>
    <n v="0"/>
    <n v="0"/>
    <n v="0.50285647460444549"/>
    <n v="0.54316042043903923"/>
    <n v="0"/>
    <n v="0"/>
    <n v="1"/>
    <n v="1"/>
    <n v="3577470.0170903159"/>
    <n v="2500000"/>
    <n v="-38764549.816895917"/>
  </r>
  <r>
    <n v="3624"/>
    <x v="3625"/>
    <n v="3874525088.1202111"/>
    <n v="74551260.910307333"/>
    <n v="35095142.402189627"/>
    <n v="0"/>
    <n v="0"/>
    <n v="3624"/>
    <n v="4982000"/>
    <n v="8135000"/>
    <n v="3624"/>
    <n v="0"/>
    <n v="0"/>
    <n v="0.50285133176972741"/>
    <n v="0.54314460688432509"/>
    <n v="0"/>
    <n v="0"/>
    <n v="1"/>
    <n v="1"/>
    <n v="18849854.02596616"/>
    <n v="9941472.0607188419"/>
    <n v="-22154629.32739152"/>
  </r>
  <r>
    <n v="3625"/>
    <x v="3626"/>
    <n v="3874522583.0387111"/>
    <n v="74551260.910307333"/>
    <n v="32126551.87598788"/>
    <n v="0"/>
    <n v="0"/>
    <n v="3625"/>
    <n v="4805000"/>
    <n v="7244000"/>
    <n v="3625"/>
    <n v="0"/>
    <n v="0"/>
    <n v="0.50282042668988181"/>
    <n v="0.54307831093898562"/>
    <n v="0"/>
    <n v="0"/>
    <n v="1"/>
    <n v="1"/>
    <n v="12865244.82655233"/>
    <n v="4125424.26779082"/>
    <n v="-19105533.039069548"/>
  </r>
  <r>
    <n v="3626"/>
    <x v="3627"/>
    <n v="3874520077.753932"/>
    <n v="74551260.910307333"/>
    <n v="4001291.5949473721"/>
    <n v="0"/>
    <n v="0"/>
    <n v="3626"/>
    <n v="4119000"/>
    <n v="6265000"/>
    <n v="3626"/>
    <n v="0"/>
    <n v="0"/>
    <n v="0.50282833397681759"/>
    <n v="0.54306541789434348"/>
    <n v="0"/>
    <n v="0"/>
    <n v="1"/>
    <n v="1"/>
    <n v="4937012.9380067093"/>
    <n v="2500000"/>
    <n v="-20814477.712949269"/>
  </r>
  <r>
    <n v="3627"/>
    <x v="3628"/>
    <n v="3874517572.2862029"/>
    <n v="74551260.910307333"/>
    <n v="4318530"/>
    <n v="0"/>
    <n v="0"/>
    <n v="3627"/>
    <n v="4163000"/>
    <n v="5411000"/>
    <n v="3627"/>
    <n v="0"/>
    <n v="0"/>
    <n v="0.50283677872866883"/>
    <n v="0.54307381191341841"/>
    <n v="0"/>
    <n v="0"/>
    <n v="1"/>
    <n v="1"/>
    <n v="5440060.5964993276"/>
    <n v="2948364.5045606508"/>
    <n v="-20142557.940472178"/>
  </r>
  <r>
    <n v="3628"/>
    <x v="3629"/>
    <n v="3874515066.65382"/>
    <n v="74551260.910307333"/>
    <n v="0"/>
    <n v="0"/>
    <n v="0"/>
    <n v="3628"/>
    <n v="4093000"/>
    <n v="5452000"/>
    <n v="3628"/>
    <n v="0"/>
    <n v="0"/>
    <n v="0.50284674898049808"/>
    <n v="0.54308628364629141"/>
    <n v="0"/>
    <n v="0"/>
    <n v="1"/>
    <n v="1"/>
    <n v="4537313.0483769961"/>
    <n v="2500000"/>
    <n v="-21841132.36556967"/>
  </r>
  <r>
    <n v="3629"/>
    <x v="3630"/>
    <n v="3874512560.8732462"/>
    <n v="74551260.910307333"/>
    <n v="-600000"/>
    <n v="0"/>
    <n v="0"/>
    <n v="3629"/>
    <n v="4055000"/>
    <n v="5302000"/>
    <n v="3629"/>
    <n v="0"/>
    <n v="0"/>
    <n v="0.50285548743448083"/>
    <n v="0.54309808732291143"/>
    <n v="0"/>
    <n v="0"/>
    <n v="1"/>
    <n v="1"/>
    <n v="4452489.1355902515"/>
    <n v="2500000"/>
    <n v="-23522721.046795849"/>
  </r>
  <r>
    <n v="3630"/>
    <x v="3631"/>
    <n v="3874510054.9593019"/>
    <n v="74551260.910307333"/>
    <n v="-1194000.00013411"/>
    <n v="0"/>
    <n v="0"/>
    <n v="3630"/>
    <n v="4035000"/>
    <n v="5293000"/>
    <n v="3630"/>
    <n v="0"/>
    <n v="0"/>
    <n v="0.50286465405833169"/>
    <n v="0.54311052570315532"/>
    <n v="0"/>
    <n v="0"/>
    <n v="1"/>
    <n v="1"/>
    <n v="4372671.1581413802"/>
    <n v="2500000"/>
    <n v="-25187493.841585621"/>
  </r>
  <r>
    <n v="3631"/>
    <x v="3632"/>
    <n v="3874507548.9253249"/>
    <n v="74551260.910307333"/>
    <n v="-1782060.0003996489"/>
    <n v="0"/>
    <n v="0"/>
    <n v="3631"/>
    <n v="4312000"/>
    <n v="5945000"/>
    <n v="3631"/>
    <n v="0"/>
    <n v="0"/>
    <n v="0.50287404486735943"/>
    <n v="0.54312292053794242"/>
    <n v="0"/>
    <n v="0"/>
    <n v="1"/>
    <n v="1"/>
    <n v="4297563.6876802389"/>
    <n v="2500000"/>
    <n v="-26835618.908799611"/>
  </r>
  <r>
    <n v="3632"/>
    <x v="3633"/>
    <n v="3874505042.783318"/>
    <n v="74551260.910307333"/>
    <n v="24266695.59920603"/>
    <n v="0"/>
    <n v="0"/>
    <n v="3632"/>
    <n v="4750000"/>
    <n v="7426000"/>
    <n v="3632"/>
    <n v="0"/>
    <n v="0"/>
    <n v="0.50288026746602954"/>
    <n v="0.54313180079658196"/>
    <n v="0"/>
    <n v="0"/>
    <n v="1"/>
    <n v="1"/>
    <n v="13755947.60289718"/>
    <n v="6789659.5447778432"/>
    <n v="-17436312.725709841"/>
  </r>
  <r>
    <n v="3633"/>
    <x v="3634"/>
    <n v="3874502536.5440841"/>
    <n v="74551260.910307333"/>
    <n v="1967837.0517007341"/>
    <n v="0"/>
    <n v="0"/>
    <n v="3633"/>
    <n v="4304000"/>
    <n v="5896000"/>
    <n v="3633"/>
    <n v="0"/>
    <n v="0"/>
    <n v="0.50288265092787343"/>
    <n v="0.5431132132173544"/>
    <n v="0"/>
    <n v="0"/>
    <n v="1"/>
    <n v="1"/>
    <n v="4556674.2111691535"/>
    <n v="2500000"/>
    <n v="-18767987.10235006"/>
  </r>
  <r>
    <n v="3634"/>
    <x v="3635"/>
    <n v="3874500030.2173462"/>
    <n v="74551260.910307333"/>
    <n v="0"/>
    <n v="0"/>
    <n v="0"/>
    <n v="3634"/>
    <n v="4169000"/>
    <n v="5675000"/>
    <n v="3634"/>
    <n v="0"/>
    <n v="0"/>
    <n v="0.50288896625745427"/>
    <n v="0.54312282901519815"/>
    <n v="0"/>
    <n v="0"/>
    <n v="1"/>
    <n v="1"/>
    <n v="4502843.6319899792"/>
    <n v="2500000"/>
    <n v="-20480307.23552154"/>
  </r>
  <r>
    <n v="3635"/>
    <x v="3636"/>
    <n v="3874497523.8118539"/>
    <n v="74551260.910307333"/>
    <n v="-600000"/>
    <n v="0"/>
    <n v="0"/>
    <n v="3635"/>
    <n v="4146000"/>
    <n v="5441000"/>
    <n v="3635"/>
    <n v="0"/>
    <n v="0"/>
    <n v="0.50289683844444377"/>
    <n v="0.54313348360948921"/>
    <n v="0"/>
    <n v="0"/>
    <n v="1"/>
    <n v="1"/>
    <n v="4420053.9529929617"/>
    <n v="2500000"/>
    <n v="-22175504.167744029"/>
  </r>
  <r>
    <n v="3636"/>
    <x v="3637"/>
    <n v="3874495017.335484"/>
    <n v="74551260.910307333"/>
    <n v="-1194000.00013411"/>
    <n v="0"/>
    <n v="0"/>
    <n v="3636"/>
    <n v="4156000"/>
    <n v="5568000"/>
    <n v="3636"/>
    <n v="0"/>
    <n v="0"/>
    <n v="0.50290497265562784"/>
    <n v="0.54314519845012899"/>
    <n v="0"/>
    <n v="0"/>
    <n v="1"/>
    <n v="1"/>
    <n v="4342150.1577766668"/>
    <n v="2500000"/>
    <n v="-23853749.131023198"/>
  </r>
  <r>
    <n v="3637"/>
    <x v="3638"/>
    <n v="3874492510.7953238"/>
    <n v="74551260.910307333"/>
    <n v="14052549.999600351"/>
    <n v="0"/>
    <n v="0"/>
    <n v="3637"/>
    <n v="4622000"/>
    <n v="6591000"/>
    <n v="3637"/>
    <n v="0"/>
    <n v="0"/>
    <n v="0.50291299247570476"/>
    <n v="0.54315616063796024"/>
    <n v="0"/>
    <n v="0"/>
    <n v="1"/>
    <n v="1"/>
    <n v="10816136.91292832"/>
    <n v="6265767.4669106221"/>
    <n v="-15666149.145044699"/>
  </r>
  <r>
    <n v="3638"/>
    <x v="3639"/>
    <n v="3874490004.197752"/>
    <n v="74551260.910307333"/>
    <n v="1.862645149230957E-9"/>
    <n v="0"/>
    <n v="0"/>
    <n v="3638"/>
    <n v="4338000"/>
    <n v="6049000"/>
    <n v="3638"/>
    <n v="0"/>
    <n v="0"/>
    <n v="0.50291835362193726"/>
    <n v="0.54315361886960711"/>
    <n v="0"/>
    <n v="0"/>
    <n v="1"/>
    <n v="1"/>
    <n v="4429350.3259861944"/>
    <n v="2500000"/>
    <n v="-17409487.657095909"/>
  </r>
  <r>
    <n v="3639"/>
    <x v="3640"/>
    <n v="3874487497.548511"/>
    <n v="74551260.910307333"/>
    <n v="-599999.99999999907"/>
    <n v="0"/>
    <n v="0"/>
    <n v="3639"/>
    <n v="4146000"/>
    <n v="5465000"/>
    <n v="3639"/>
    <n v="0"/>
    <n v="0"/>
    <n v="0.50292427073314516"/>
    <n v="0.54316219779873132"/>
    <n v="0"/>
    <n v="0"/>
    <n v="1"/>
    <n v="1"/>
    <n v="4350897.8996050311"/>
    <n v="2500000"/>
    <n v="-19135392.78441627"/>
  </r>
  <r>
    <n v="3640"/>
    <x v="3641"/>
    <n v="3874484990.8527651"/>
    <n v="74551260.910307333"/>
    <n v="-1194000.00013411"/>
    <n v="0"/>
    <n v="0"/>
    <n v="3640"/>
    <n v="4101000"/>
    <n v="5349000"/>
    <n v="3640"/>
    <n v="0"/>
    <n v="0"/>
    <n v="0.50293240351545165"/>
    <n v="0.54317369913448121"/>
    <n v="0"/>
    <n v="0"/>
    <n v="1"/>
    <n v="1"/>
    <n v="4277075.3913761992"/>
    <n v="2500000"/>
    <n v="-20844038.860849202"/>
  </r>
  <r>
    <n v="3641"/>
    <x v="3642"/>
    <n v="3874482484.1151681"/>
    <n v="74551260.910307333"/>
    <n v="-1062305.000399648"/>
    <n v="0"/>
    <n v="0"/>
    <n v="3641"/>
    <n v="4226000"/>
    <n v="5441000"/>
    <n v="3641"/>
    <n v="0"/>
    <n v="0"/>
    <n v="0.50294104681014429"/>
    <n v="0.54318569104398928"/>
    <n v="0"/>
    <n v="0"/>
    <n v="1"/>
    <n v="1"/>
    <n v="4207609.5638348302"/>
    <n v="2500000"/>
    <n v="-21747673.476899721"/>
  </r>
  <r>
    <n v="3642"/>
    <x v="3643"/>
    <n v="3874479977.3399019"/>
    <n v="74551260.910307333"/>
    <n v="-931926.95063309534"/>
    <n v="0"/>
    <n v="0"/>
    <n v="3642"/>
    <n v="4188000"/>
    <n v="5443000"/>
    <n v="3642"/>
    <n v="0"/>
    <n v="0"/>
    <n v="0.5029482625981152"/>
    <n v="0.54319710812921906"/>
    <n v="0"/>
    <n v="0"/>
    <n v="1"/>
    <n v="1"/>
    <n v="4142243.3047929481"/>
    <n v="2500000"/>
    <n v="-22248309.246991709"/>
  </r>
  <r>
    <n v="3643"/>
    <x v="3644"/>
    <n v="3874477470.5307369"/>
    <n v="74551260.910307333"/>
    <n v="-1522607.681335066"/>
    <n v="0"/>
    <n v="0"/>
    <n v="3643"/>
    <n v="4163000"/>
    <n v="5454000"/>
    <n v="3643"/>
    <n v="0"/>
    <n v="0"/>
    <n v="0.50295591446677634"/>
    <n v="0.5432084121345695"/>
    <n v="0"/>
    <n v="0"/>
    <n v="1"/>
    <n v="1"/>
    <n v="4080734.6756963469"/>
    <n v="2500000"/>
    <n v="-23925826.159494668"/>
  </r>
  <r>
    <n v="3644"/>
    <x v="3645"/>
    <n v="3874474963.691061"/>
    <n v="74551260.910307333"/>
    <n v="2211148.395137955"/>
    <n v="0"/>
    <n v="0"/>
    <n v="3644"/>
    <n v="4247000"/>
    <n v="5445000"/>
    <n v="3644"/>
    <n v="0"/>
    <n v="0"/>
    <n v="0.5029638518308811"/>
    <n v="0.54321955532879684"/>
    <n v="0"/>
    <n v="0"/>
    <n v="1"/>
    <n v="1"/>
    <n v="4820039.6843897337"/>
    <n v="3297183.6682464592"/>
    <n v="-22434867.903247569"/>
  </r>
  <r>
    <n v="3645"/>
    <x v="3646"/>
    <n v="3874472456.823925"/>
    <n v="74551260.910307333"/>
    <n v="0"/>
    <n v="0"/>
    <n v="0"/>
    <n v="3645"/>
    <n v="4042000"/>
    <n v="5363000"/>
    <n v="3645"/>
    <n v="0"/>
    <n v="0"/>
    <n v="0.50297420039823071"/>
    <n v="0.54323165114544247"/>
    <n v="0"/>
    <n v="0"/>
    <n v="1"/>
    <n v="1"/>
    <n v="4004502.4641199051"/>
    <n v="2500000"/>
    <n v="-24110519.22922967"/>
  </r>
  <r>
    <n v="3646"/>
    <x v="3647"/>
    <n v="3874469949.932076"/>
    <n v="74551260.910307333"/>
    <n v="-600000"/>
    <n v="0"/>
    <n v="0"/>
    <n v="3646"/>
    <n v="4022000"/>
    <n v="5130000"/>
    <n v="3646"/>
    <n v="0"/>
    <n v="0"/>
    <n v="0.50298350648149004"/>
    <n v="0.5432431585968438"/>
    <n v="0"/>
    <n v="0"/>
    <n v="1"/>
    <n v="1"/>
    <n v="3951122.695378128"/>
    <n v="2500000"/>
    <n v="-25769414.042326499"/>
  </r>
  <r>
    <n v="3647"/>
    <x v="3648"/>
    <n v="3874467443.0179839"/>
    <n v="74551260.910307333"/>
    <n v="965264.99986588955"/>
    <n v="0"/>
    <n v="0"/>
    <n v="3647"/>
    <n v="4084000"/>
    <n v="5183000"/>
    <n v="3647"/>
    <n v="0"/>
    <n v="0"/>
    <n v="0.50299303621316116"/>
    <n v="0.54325583915743669"/>
    <n v="0"/>
    <n v="0"/>
    <n v="1"/>
    <n v="1"/>
    <n v="4523313.9358439548"/>
    <n v="3122420.7693531448"/>
    <n v="-24653982.407663152"/>
  </r>
  <r>
    <n v="3648"/>
    <x v="3649"/>
    <n v="3874464936.0838752"/>
    <n v="74551260.910307333"/>
    <n v="-127020.1498499606"/>
    <n v="0"/>
    <n v="0"/>
    <n v="3648"/>
    <n v="4030000"/>
    <n v="5154000"/>
    <n v="3648"/>
    <n v="0"/>
    <n v="0"/>
    <n v="0.50300435646270936"/>
    <n v="0.54326890016783946"/>
    <n v="0"/>
    <n v="0"/>
    <n v="1"/>
    <n v="1"/>
    <n v="3869391.3132536621"/>
    <n v="2500000"/>
    <n v="-26307442.589097109"/>
  </r>
  <r>
    <n v="3649"/>
    <x v="3650"/>
    <n v="3874462429.1317492"/>
    <n v="74551260.910307333"/>
    <n v="-725749.94837985223"/>
    <n v="0"/>
    <n v="0"/>
    <n v="3649"/>
    <n v="3838000"/>
    <n v="5064000"/>
    <n v="3649"/>
    <n v="0"/>
    <n v="0"/>
    <n v="0.50301379557267922"/>
    <n v="0.54328132560210318"/>
    <n v="0"/>
    <n v="0"/>
    <n v="1"/>
    <n v="1"/>
    <n v="3823985.212106803"/>
    <n v="2500000"/>
    <n v="-27944368.169086311"/>
  </r>
  <r>
    <n v="3650"/>
    <x v="3651"/>
    <n v="3874459922.1634092"/>
    <n v="74551260.910307333"/>
    <n v="-1318492.449058271"/>
    <n v="0"/>
    <n v="0"/>
    <n v="3650"/>
    <n v="3863000"/>
    <n v="4931000"/>
    <n v="3650"/>
    <n v="0"/>
    <n v="0"/>
    <n v="0.50302535592530417"/>
    <n v="0.54329417153527126"/>
    <n v="0"/>
    <n v="0"/>
    <n v="1"/>
    <n v="1"/>
    <n v="3781258.7799214241"/>
    <n v="2500000"/>
    <n v="-29564924.493641499"/>
  </r>
  <r>
    <n v="3651"/>
    <x v="3652"/>
    <n v="3874457415.1804762"/>
    <n v="74551260.910307333"/>
    <n v="-1905307.5248623949"/>
    <n v="0"/>
    <n v="0"/>
    <n v="3651"/>
    <n v="3871000"/>
    <n v="4911000"/>
    <n v="3651"/>
    <n v="0"/>
    <n v="0"/>
    <n v="0.50303664265088988"/>
    <n v="0.54330767782776535"/>
    <n v="0"/>
    <n v="0"/>
    <n v="1"/>
    <n v="1"/>
    <n v="3741053.8743870929"/>
    <n v="2500000"/>
    <n v="-31169275.255313359"/>
  </r>
  <r>
    <n v="3652"/>
    <x v="3653"/>
    <n v="3874454908.1844082"/>
    <n v="74551260.910307333"/>
    <n v="-2486254.4500396401"/>
    <n v="0"/>
    <n v="0"/>
    <n v="3652"/>
    <n v="3896000"/>
    <n v="4896000"/>
    <n v="3652"/>
    <n v="0"/>
    <n v="0"/>
    <n v="0.50304784117979162"/>
    <n v="0.54332123477326344"/>
    <n v="0"/>
    <n v="0"/>
    <n v="1"/>
    <n v="1"/>
    <n v="3703221.686059006"/>
    <n v="2500000"/>
    <n v="-32757582.509727109"/>
  </r>
  <r>
    <n v="3653"/>
    <x v="3654"/>
    <n v="3874452401.1765208"/>
    <n v="74551260.910307333"/>
    <n v="-3061391.9060949651"/>
    <n v="0"/>
    <n v="0"/>
    <n v="3653"/>
    <n v="3896000"/>
    <n v="4899000"/>
    <n v="3653"/>
    <n v="0"/>
    <n v="0"/>
    <n v="0.50305876483225287"/>
    <n v="0.54333481807580697"/>
    <n v="0"/>
    <n v="0"/>
    <n v="1"/>
    <n v="1"/>
    <n v="3667622.1875731898"/>
    <n v="2500000"/>
    <n v="-34330006.691951722"/>
  </r>
  <r>
    <n v="3654"/>
    <x v="3655"/>
    <n v="3874449894.1579952"/>
    <n v="74551260.910307333"/>
    <n v="-3630777.9877182888"/>
    <n v="0"/>
    <n v="0"/>
    <n v="3654"/>
    <n v="3871000"/>
    <n v="4890000"/>
    <n v="3654"/>
    <n v="0"/>
    <n v="0"/>
    <n v="0.50306968786999051"/>
    <n v="0.54334833089259627"/>
    <n v="0"/>
    <n v="0"/>
    <n v="1"/>
    <n v="1"/>
    <n v="3634123.6153666009"/>
    <n v="2500000"/>
    <n v="-35886706.632705562"/>
  </r>
  <r>
    <n v="3655"/>
    <x v="3656"/>
    <n v="3874447387.1298952"/>
    <n v="74551260.910307333"/>
    <n v="-4194470.2086526481"/>
    <n v="0"/>
    <n v="0"/>
    <n v="3655"/>
    <n v="3800000"/>
    <n v="4881000"/>
    <n v="3655"/>
    <n v="0"/>
    <n v="0"/>
    <n v="0.50308088450910837"/>
    <n v="0.54336184165831214"/>
    <n v="0"/>
    <n v="0"/>
    <n v="1"/>
    <n v="1"/>
    <n v="3602601.9819838409"/>
    <n v="2500000"/>
    <n v="-37427839.574399807"/>
  </r>
  <r>
    <n v="3656"/>
    <x v="3657"/>
    <n v="3874444880.0931768"/>
    <n v="74551260.910307333"/>
    <n v="-4752525.5075036595"/>
    <n v="0"/>
    <n v="0"/>
    <n v="3656"/>
    <n v="3834000"/>
    <n v="4834000"/>
    <n v="3656"/>
    <n v="0"/>
    <n v="0"/>
    <n v="0.50309285386737246"/>
    <n v="0.54337535278775073"/>
    <n v="0"/>
    <n v="0"/>
    <n v="1"/>
    <n v="1"/>
    <n v="3572940.617165382"/>
    <n v="2500000"/>
    <n v="-38953561.187021591"/>
  </r>
  <r>
    <n v="3657"/>
    <x v="3658"/>
    <n v="3874442373.0487051"/>
    <n v="74551260.910307333"/>
    <n v="-4585245.2534908941"/>
    <n v="0"/>
    <n v="0"/>
    <n v="3657"/>
    <n v="3829000"/>
    <n v="4750000"/>
    <n v="3657"/>
    <n v="0"/>
    <n v="0"/>
    <n v="0.5031044531915343"/>
    <n v="0.54338908050724521"/>
    <n v="0"/>
    <n v="0"/>
    <n v="1"/>
    <n v="1"/>
    <n v="3545029.7360187559"/>
    <n v="2500000"/>
    <n v="-40070063.083858177"/>
  </r>
  <r>
    <n v="3658"/>
    <x v="3659"/>
    <n v="3874439865.997252"/>
    <n v="74551260.910307333"/>
    <n v="-5139392.8019808671"/>
    <n v="0"/>
    <n v="0"/>
    <n v="3658"/>
    <n v="3796000"/>
    <n v="4743000"/>
    <n v="3658"/>
    <n v="0"/>
    <n v="0"/>
    <n v="0.50311610626913927"/>
    <n v="0.54340323570056914"/>
    <n v="0"/>
    <n v="0"/>
    <n v="1"/>
    <n v="1"/>
    <n v="3518766.032674388"/>
    <n v="2500000"/>
    <n v="-41569362.461975947"/>
  </r>
  <r>
    <n v="3659"/>
    <x v="3660"/>
    <n v="3874437358.939518"/>
    <n v="74551260.910307333"/>
    <n v="-5687998.875109802"/>
    <n v="0"/>
    <n v="0"/>
    <n v="3659"/>
    <n v="3788000"/>
    <n v="4741000"/>
    <n v="3659"/>
    <n v="0"/>
    <n v="0"/>
    <n v="0.50312811687142756"/>
    <n v="0.54341738997640465"/>
    <n v="0"/>
    <n v="0"/>
    <n v="1"/>
    <n v="1"/>
    <n v="3494052.297922079"/>
    <n v="2500000"/>
    <n v="-43053668.846647672"/>
  </r>
  <r>
    <n v="3660"/>
    <x v="3661"/>
    <n v="3874434851.8761311"/>
    <n v="74551260.910307333"/>
    <n v="-6231118.8876300706"/>
    <n v="0"/>
    <n v="0"/>
    <n v="3660"/>
    <n v="3772000"/>
    <n v="4758000"/>
    <n v="3660"/>
    <n v="0"/>
    <n v="0"/>
    <n v="0.50314021333936076"/>
    <n v="0.5434315170379993"/>
    <n v="0"/>
    <n v="0"/>
    <n v="1"/>
    <n v="1"/>
    <n v="3470797.0594129032"/>
    <n v="2500000"/>
    <n v="-44523132.167804442"/>
  </r>
  <r>
    <n v="3661"/>
    <x v="3662"/>
    <n v="3874432344.8076549"/>
    <n v="74551260.910307333"/>
    <n v="-6768807.7001465335"/>
    <n v="0"/>
    <n v="0"/>
    <n v="3661"/>
    <n v="3796000"/>
    <n v="4742000"/>
    <n v="3661"/>
    <n v="0"/>
    <n v="0"/>
    <n v="0.5031524819279003"/>
    <n v="0.54344551057793244"/>
    <n v="0"/>
    <n v="0"/>
    <n v="1"/>
    <n v="1"/>
    <n v="3448914.2430948168"/>
    <n v="2500000"/>
    <n v="-45977900.856078103"/>
  </r>
  <r>
    <n v="3662"/>
    <x v="3663"/>
    <n v="3874429837.7346001"/>
    <n v="74551260.910307333"/>
    <n v="-7301119.6246580146"/>
    <n v="0"/>
    <n v="0"/>
    <n v="3662"/>
    <n v="3842000"/>
    <n v="4747000"/>
    <n v="3662"/>
    <n v="0"/>
    <n v="0"/>
    <n v="0.50316449039071287"/>
    <n v="0.54345955961959513"/>
    <n v="0"/>
    <n v="0"/>
    <n v="1"/>
    <n v="1"/>
    <n v="3428322.8546288549"/>
    <n v="2500000"/>
    <n v="-47418121.857794173"/>
  </r>
  <r>
    <n v="3663"/>
    <x v="3664"/>
    <n v="3874427330.657423"/>
    <n v="74551260.910307333"/>
    <n v="-7828108.4300433621"/>
    <n v="0"/>
    <n v="0"/>
    <n v="3663"/>
    <n v="3875000"/>
    <n v="4920000"/>
    <n v="3663"/>
    <n v="0"/>
    <n v="0"/>
    <n v="0.50317599845165129"/>
    <n v="0.54347354608263232"/>
    <n v="0"/>
    <n v="0"/>
    <n v="1"/>
    <n v="1"/>
    <n v="3408946.6796067329"/>
    <n v="2500000"/>
    <n v="-48843940.649815008"/>
  </r>
  <r>
    <n v="3664"/>
    <x v="3665"/>
    <n v="3874424823.5765362"/>
    <n v="74551260.910307333"/>
    <n v="-3311542.3474926469"/>
    <n v="0"/>
    <n v="0"/>
    <n v="3664"/>
    <n v="3842000"/>
    <n v="4880000"/>
    <n v="3664"/>
    <n v="0"/>
    <n v="0"/>
    <n v="0.50318714532865116"/>
    <n v="0.54348649421986805"/>
    <n v="0"/>
    <n v="0"/>
    <n v="1"/>
    <n v="1"/>
    <n v="4362390.2833403526"/>
    <n v="3471676.2818800448"/>
    <n v="-46709838.754234329"/>
  </r>
  <r>
    <n v="3665"/>
    <x v="3666"/>
    <n v="3874422316.492311"/>
    <n v="74551260.910307333"/>
    <n v="-2438916.9247579081"/>
    <n v="0"/>
    <n v="0"/>
    <n v="3665"/>
    <n v="3834000"/>
    <n v="4779000"/>
    <n v="3665"/>
    <n v="0"/>
    <n v="0"/>
    <n v="0.50320126335698401"/>
    <n v="0.54350084138230614"/>
    <n v="0"/>
    <n v="0"/>
    <n v="1"/>
    <n v="1"/>
    <n v="3373557.3360187742"/>
    <n v="2500000"/>
    <n v="-47354815.377132453"/>
  </r>
  <r>
    <n v="3666"/>
    <x v="3667"/>
    <n v="3874419809.4050822"/>
    <n v="74551260.910307333"/>
    <n v="-3014527.7560554701"/>
    <n v="0"/>
    <n v="0"/>
    <n v="3666"/>
    <n v="3838000"/>
    <n v="4692000"/>
    <n v="3666"/>
    <n v="0"/>
    <n v="0"/>
    <n v="0.50321285649808534"/>
    <n v="0.54351454861105519"/>
    <n v="0"/>
    <n v="0"/>
    <n v="1"/>
    <n v="1"/>
    <n v="3357413.1817311379"/>
    <n v="2500000"/>
    <n v="-48781267.23394575"/>
  </r>
  <r>
    <n v="3667"/>
    <x v="3668"/>
    <n v="3874417302.3151488"/>
    <n v="74551260.910307333"/>
    <n v="-3584382.479168714"/>
    <n v="0"/>
    <n v="0"/>
    <n v="3667"/>
    <n v="3821000"/>
    <n v="4655000"/>
    <n v="3667"/>
    <n v="0"/>
    <n v="0"/>
    <n v="0.5032244054163344"/>
    <n v="0.54352873241048649"/>
    <n v="0"/>
    <n v="0"/>
    <n v="1"/>
    <n v="1"/>
    <n v="3342221.784629459"/>
    <n v="2500000"/>
    <n v="-50193454.572509758"/>
  </r>
  <r>
    <n v="3668"/>
    <x v="3669"/>
    <n v="3874414795.2227831"/>
    <n v="74551260.910307333"/>
    <n v="-4148538.6551782"/>
    <n v="0"/>
    <n v="0"/>
    <n v="3668"/>
    <n v="3817000"/>
    <n v="4654000"/>
    <n v="3668"/>
    <n v="0"/>
    <n v="0"/>
    <n v="0.50323613857815508"/>
    <n v="0.54354310433307496"/>
    <n v="0"/>
    <n v="0"/>
    <n v="1"/>
    <n v="1"/>
    <n v="3327926.917162932"/>
    <n v="2500000"/>
    <n v="-51591520.038003772"/>
  </r>
  <r>
    <n v="3669"/>
    <x v="3670"/>
    <n v="3874412288.1282248"/>
    <n v="74551260.910307333"/>
    <n v="-4707053.2695536884"/>
    <n v="0"/>
    <n v="0"/>
    <n v="3669"/>
    <n v="3796000"/>
    <n v="4654000"/>
    <n v="3669"/>
    <n v="0"/>
    <n v="0"/>
    <n v="0.50324791449664696"/>
    <n v="0.54355745788244902"/>
    <n v="0"/>
    <n v="0"/>
    <n v="1"/>
    <n v="1"/>
    <n v="3314475.670084218"/>
    <n v="2500000"/>
    <n v="-52975604.849155337"/>
  </r>
  <r>
    <n v="3670"/>
    <x v="3671"/>
    <n v="3874409781.0316958"/>
    <n v="74551260.910307333"/>
    <n v="-5259982.7379102604"/>
    <n v="0"/>
    <n v="0"/>
    <n v="3670"/>
    <n v="3850000"/>
    <n v="4657000"/>
    <n v="3670"/>
    <n v="0"/>
    <n v="0"/>
    <n v="0.5032599173644583"/>
    <n v="0.54357178842425402"/>
    <n v="0"/>
    <n v="0"/>
    <n v="1"/>
    <n v="1"/>
    <n v="3301818.2566177179"/>
    <n v="2500000"/>
    <n v="-54345848.812504753"/>
  </r>
  <r>
    <n v="3671"/>
    <x v="3672"/>
    <n v="3874407273.933394"/>
    <n v="74551260.910307333"/>
    <n v="-5807382.9117068546"/>
    <n v="0"/>
    <n v="0"/>
    <n v="3671"/>
    <n v="3892000"/>
    <n v="4663000"/>
    <n v="3671"/>
    <n v="0"/>
    <n v="0"/>
    <n v="0.50327133279199976"/>
    <n v="0.54358607958575167"/>
    <n v="0"/>
    <n v="0"/>
    <n v="1"/>
    <n v="1"/>
    <n v="3289907.8281849949"/>
    <n v="2500000"/>
    <n v="-55702390.336526953"/>
  </r>
  <r>
    <n v="3672"/>
    <x v="3673"/>
    <n v="3874404766.8334951"/>
    <n v="74551260.910307333"/>
    <n v="-3470289.0838878369"/>
    <n v="0"/>
    <n v="0"/>
    <n v="3672"/>
    <n v="3955000"/>
    <n v="4716000"/>
    <n v="3672"/>
    <n v="0"/>
    <n v="0"/>
    <n v="0.50328228805053343"/>
    <n v="0.54360031480668414"/>
    <n v="0"/>
    <n v="0"/>
    <n v="1"/>
    <n v="1"/>
    <n v="6171314.2607386895"/>
    <n v="5392613.9597334377"/>
    <n v="-49166116.44561214"/>
  </r>
  <r>
    <n v="3673"/>
    <x v="3674"/>
    <n v="3874402259.7321582"/>
    <n v="74551260.910307333"/>
    <n v="-4035586.1938246288"/>
    <n v="0"/>
    <n v="0"/>
    <n v="3673"/>
    <n v="3896000"/>
    <n v="4679000"/>
    <n v="3673"/>
    <n v="0"/>
    <n v="0"/>
    <n v="0.50329262713706935"/>
    <n v="0.54361418669730432"/>
    <n v="0"/>
    <n v="0"/>
    <n v="1"/>
    <n v="1"/>
    <n v="3268154.1929291091"/>
    <n v="2500000"/>
    <n v="-50574455.292145513"/>
  </r>
  <r>
    <n v="3674"/>
    <x v="3675"/>
    <n v="3874399752.629529"/>
    <n v="74551260.910307333"/>
    <n v="-4595230.3327884069"/>
    <n v="0"/>
    <n v="0"/>
    <n v="3674"/>
    <n v="3875000"/>
    <n v="4654000"/>
    <n v="3674"/>
    <n v="0"/>
    <n v="0"/>
    <n v="0.50330353728255151"/>
    <n v="0.54362828901654803"/>
    <n v="0"/>
    <n v="0"/>
    <n v="1"/>
    <n v="1"/>
    <n v="3258230.469901721"/>
    <n v="2500000"/>
    <n v="-51968710.750528321"/>
  </r>
  <r>
    <n v="3675"/>
    <x v="3676"/>
    <n v="3874397245.5257349"/>
    <n v="74551260.910307333"/>
    <n v="-5149278.030487637"/>
    <n v="0"/>
    <n v="0"/>
    <n v="3675"/>
    <n v="3892000"/>
    <n v="4654000"/>
    <n v="3675"/>
    <n v="0"/>
    <n v="0"/>
    <n v="0.50331467702366328"/>
    <n v="0.5436425202155386"/>
    <n v="0"/>
    <n v="0"/>
    <n v="1"/>
    <n v="1"/>
    <n v="3248892.401486977"/>
    <n v="2500000"/>
    <n v="-53349023.654638954"/>
  </r>
  <r>
    <n v="3676"/>
    <x v="3677"/>
    <n v="3874394738.4208941"/>
    <n v="74551260.910307333"/>
    <n v="-5697785.2513337145"/>
    <n v="0"/>
    <n v="0"/>
    <n v="3676"/>
    <n v="3796000"/>
    <n v="4630000"/>
    <n v="3676"/>
    <n v="0"/>
    <n v="0"/>
    <n v="0.50332562983373608"/>
    <n v="0.54365673438081896"/>
    <n v="0"/>
    <n v="0"/>
    <n v="1"/>
    <n v="1"/>
    <n v="3240105.4249180229"/>
    <n v="2500000"/>
    <n v="-54715533.430016987"/>
  </r>
  <r>
    <n v="3677"/>
    <x v="3678"/>
    <n v="3874392231.3151102"/>
    <n v="74551260.910307333"/>
    <n v="-6240807.4000939308"/>
    <n v="0"/>
    <n v="0"/>
    <n v="3677"/>
    <n v="3809000"/>
    <n v="4586000"/>
    <n v="3677"/>
    <n v="0"/>
    <n v="0"/>
    <n v="0.50333762803052118"/>
    <n v="0.54367107370116896"/>
    <n v="0"/>
    <n v="0"/>
    <n v="1"/>
    <n v="1"/>
    <n v="3231837.0171709321"/>
    <n v="2500000"/>
    <n v="-56068378.107946701"/>
  </r>
  <r>
    <n v="3678"/>
    <x v="3679"/>
    <n v="3874389724.208477"/>
    <n v="74551260.910307333"/>
    <n v="1138905.6725120801"/>
    <n v="0"/>
    <n v="0"/>
    <n v="3678"/>
    <n v="3796000"/>
    <n v="4698000"/>
    <n v="3678"/>
    <n v="0"/>
    <n v="0"/>
    <n v="0.50334948473247465"/>
    <n v="0.54368565643105271"/>
    <n v="0"/>
    <n v="0"/>
    <n v="1"/>
    <n v="1"/>
    <n v="4544994.2525032768"/>
    <n v="3820937.6779152602"/>
    <n v="-53074106.839399487"/>
  </r>
  <r>
    <n v="3679"/>
    <x v="3680"/>
    <n v="3874387217.1010799"/>
    <n v="74551260.910307333"/>
    <n v="677818.77978548431"/>
    <n v="0"/>
    <n v="0"/>
    <n v="3679"/>
    <n v="3796000"/>
    <n v="4655000"/>
    <n v="3679"/>
    <n v="0"/>
    <n v="0"/>
    <n v="0.50336411554845084"/>
    <n v="0.54370088390683335"/>
    <n v="0"/>
    <n v="0"/>
    <n v="1"/>
    <n v="1"/>
    <n v="3235334.3037667209"/>
    <n v="2500000"/>
    <n v="-54443365.78286849"/>
  </r>
  <r>
    <n v="3680"/>
    <x v="3681"/>
    <n v="3874384709.9929972"/>
    <n v="74551260.910307333"/>
    <n v="-266575.11096460378"/>
    <n v="0"/>
    <n v="0"/>
    <n v="3680"/>
    <n v="3796000"/>
    <n v="4741000"/>
    <n v="3680"/>
    <n v="0"/>
    <n v="0"/>
    <n v="0.50337611155315831"/>
    <n v="0.54371506474697973"/>
    <n v="0"/>
    <n v="0"/>
    <n v="1"/>
    <n v="1"/>
    <n v="3238416.6487857369"/>
    <n v="2500000"/>
    <n v="-55798932.137208842"/>
  </r>
  <r>
    <n v="3681"/>
    <x v="3682"/>
    <n v="3874382202.884294"/>
    <n v="74551260.910307333"/>
    <n v="-863909.35991454194"/>
    <n v="0"/>
    <n v="0"/>
    <n v="3681"/>
    <n v="3796000"/>
    <n v="4561000"/>
    <n v="3681"/>
    <n v="0"/>
    <n v="0"/>
    <n v="0.50338810685108037"/>
    <n v="0.54372874026201423"/>
    <n v="0"/>
    <n v="0"/>
    <n v="1"/>
    <n v="1"/>
    <n v="3230247.9051998551"/>
    <n v="2500000"/>
    <n v="-57140942.828308783"/>
  </r>
  <r>
    <n v="3682"/>
    <x v="3683"/>
    <n v="3874379695.775034"/>
    <n v="74551260.910307333"/>
    <n v="-1455270.266508495"/>
    <n v="0"/>
    <n v="0"/>
    <n v="3682"/>
    <n v="4644000"/>
    <n v="6003000"/>
    <n v="3682"/>
    <n v="0"/>
    <n v="0"/>
    <n v="0.5034001014422792"/>
    <n v="0.54374346274094021"/>
    <n v="0"/>
    <n v="0"/>
    <n v="1"/>
    <n v="1"/>
    <n v="3222561.2450364311"/>
    <n v="2500000"/>
    <n v="-58469533.412797689"/>
  </r>
  <r>
    <n v="3683"/>
    <x v="3684"/>
    <n v="3874377188.6652751"/>
    <n v="74551260.910307333"/>
    <n v="31068012.435831308"/>
    <n v="0"/>
    <n v="0"/>
    <n v="3683"/>
    <n v="5997000"/>
    <n v="8125000"/>
    <n v="3683"/>
    <n v="0"/>
    <n v="0"/>
    <n v="0.50340235445044446"/>
    <n v="0.54374903474332026"/>
    <n v="0"/>
    <n v="0"/>
    <n v="1"/>
    <n v="1"/>
    <n v="19270676.75584406"/>
    <n v="11679319.08936266"/>
    <n v="-37722938.091738671"/>
  </r>
  <r>
    <n v="3684"/>
    <x v="3685"/>
    <n v="3874374681.5550628"/>
    <n v="74551260.910307333"/>
    <n v="3730564.8390696011"/>
    <n v="0"/>
    <n v="0"/>
    <n v="3684"/>
    <n v="4509000"/>
    <n v="6246000"/>
    <n v="3684"/>
    <n v="0"/>
    <n v="0"/>
    <n v="0.50335524768017947"/>
    <n v="0.54367708337165399"/>
    <n v="0"/>
    <n v="0"/>
    <n v="1"/>
    <n v="1"/>
    <n v="4013582.9571530321"/>
    <n v="2500000"/>
    <n v="-39245708.719253018"/>
  </r>
  <r>
    <n v="3685"/>
    <x v="3686"/>
    <n v="3874372174.4444461"/>
    <n v="74551260.910307333"/>
    <n v="0"/>
    <n v="0"/>
    <n v="0"/>
    <n v="3685"/>
    <n v="5574000"/>
    <n v="7013000"/>
    <n v="3685"/>
    <n v="0"/>
    <n v="0"/>
    <n v="0.50335912826042939"/>
    <n v="0.54368353416207338"/>
    <n v="0"/>
    <n v="0"/>
    <n v="1"/>
    <n v="1"/>
    <n v="3740456.8276152201"/>
    <n v="2500000"/>
    <n v="-40753251.640832588"/>
  </r>
  <r>
    <n v="3686"/>
    <x v="3687"/>
    <n v="3874369667.3334632"/>
    <n v="74551260.910307333"/>
    <n v="18833385"/>
    <n v="0"/>
    <n v="0"/>
    <n v="3686"/>
    <n v="10505000"/>
    <n v="13006000"/>
    <n v="3686"/>
    <n v="0"/>
    <n v="0"/>
    <n v="0.50334939339317231"/>
    <n v="0.54368412727551885"/>
    <n v="0"/>
    <n v="0"/>
    <n v="1"/>
    <n v="1"/>
    <n v="16988609.270165779"/>
    <n v="11853990.96529514"/>
    <n v="-19789856.633533321"/>
  </r>
  <r>
    <n v="3687"/>
    <x v="3688"/>
    <n v="3874367160.2221522"/>
    <n v="74551260.910307333"/>
    <n v="1265450.4526977129"/>
    <n v="0"/>
    <n v="0"/>
    <n v="3687"/>
    <n v="8054000"/>
    <n v="10761000"/>
    <n v="3687"/>
    <n v="0"/>
    <n v="0"/>
    <n v="0.50335093505713702"/>
    <n v="0.54367462855195559"/>
    <n v="0"/>
    <n v="0"/>
    <n v="1"/>
    <n v="1"/>
    <n v="3974653.8628738089"/>
    <n v="2500000"/>
    <n v="-21097995.57162137"/>
  </r>
  <r>
    <n v="3688"/>
    <x v="3689"/>
    <n v="3874364653.1105442"/>
    <n v="74551260.910307333"/>
    <n v="7917304.9999999991"/>
    <n v="0"/>
    <n v="0"/>
    <n v="3688"/>
    <n v="10243000"/>
    <n v="12246000"/>
    <n v="3688"/>
    <n v="0"/>
    <n v="0"/>
    <n v="0.50330255393498136"/>
    <n v="0.54364681805358894"/>
    <n v="0"/>
    <n v="0"/>
    <n v="1"/>
    <n v="1"/>
    <n v="8670798.0434791371"/>
    <n v="5921921.7078196742"/>
    <n v="-13725878.120620919"/>
  </r>
  <r>
    <n v="3689"/>
    <x v="3690"/>
    <n v="3874362145.998672"/>
    <n v="74551260.910307333"/>
    <n v="11516080"/>
    <n v="0"/>
    <n v="0"/>
    <n v="3689"/>
    <n v="8820000"/>
    <n v="11683000"/>
    <n v="3689"/>
    <n v="0"/>
    <n v="0"/>
    <n v="0.50327674641387321"/>
    <n v="0.54363897447375686"/>
    <n v="0"/>
    <n v="0"/>
    <n v="1"/>
    <n v="1"/>
    <n v="10898235.80959638"/>
    <n v="7203868.0322195832"/>
    <n v="-3669744.342482686"/>
  </r>
  <r>
    <n v="3690"/>
    <x v="3691"/>
    <n v="3874359638.8865581"/>
    <n v="74551260.910307333"/>
    <n v="5038285"/>
    <n v="0"/>
    <n v="0"/>
    <n v="3690"/>
    <n v="7575000"/>
    <n v="9920000"/>
    <n v="3690"/>
    <n v="0"/>
    <n v="0"/>
    <n v="0.50327302102063753"/>
    <n v="0.54363863839641091"/>
    <n v="0"/>
    <n v="0"/>
    <n v="1"/>
    <n v="1"/>
    <n v="5651862.9640397634"/>
    <n v="3382693.8966540862"/>
    <n v="-2381346.8998781112"/>
  </r>
  <r>
    <n v="3691"/>
    <x v="3692"/>
    <n v="3874357131.774229"/>
    <n v="74551260.910307333"/>
    <n v="0"/>
    <n v="0"/>
    <n v="0"/>
    <n v="3691"/>
    <n v="6677000"/>
    <n v="8490000"/>
    <n v="3691"/>
    <n v="0"/>
    <n v="0"/>
    <n v="0.50324569250164741"/>
    <n v="0.54362874490561341"/>
    <n v="0"/>
    <n v="0"/>
    <n v="1"/>
    <n v="1"/>
    <n v="4176696.248332913"/>
    <n v="2500000"/>
    <n v="-4257533.4314116016"/>
  </r>
  <r>
    <n v="3692"/>
    <x v="3693"/>
    <n v="3874354624.661706"/>
    <n v="74551260.910307333"/>
    <n v="839510"/>
    <n v="0"/>
    <n v="0"/>
    <n v="3692"/>
    <n v="5783000"/>
    <n v="7470000"/>
    <n v="3692"/>
    <n v="0"/>
    <n v="0"/>
    <n v="0.50321996932060742"/>
    <n v="0.54362091154305725"/>
    <n v="0"/>
    <n v="0"/>
    <n v="1"/>
    <n v="1"/>
    <n v="4113154.357601779"/>
    <n v="2500000"/>
    <n v="-5720995.5980491182"/>
  </r>
  <r>
    <n v="3693"/>
    <x v="3694"/>
    <n v="3874352117.5490079"/>
    <n v="74551260.910307333"/>
    <n v="-188640.09981235489"/>
    <n v="0"/>
    <n v="0"/>
    <n v="3693"/>
    <n v="5319000"/>
    <n v="6582000"/>
    <n v="3693"/>
    <n v="0"/>
    <n v="0"/>
    <n v="0.50320735386008275"/>
    <n v="0.54361992474474419"/>
    <n v="0"/>
    <n v="0"/>
    <n v="1"/>
    <n v="1"/>
    <n v="4067072.1261079628"/>
    <n v="2500000"/>
    <n v="-7563785.6433473704"/>
  </r>
  <r>
    <n v="3694"/>
    <x v="3695"/>
    <n v="3874349610.4361539"/>
    <n v="74551260.910307333"/>
    <n v="-66998.698856395698"/>
    <n v="0"/>
    <n v="0"/>
    <n v="3694"/>
    <n v="5225000"/>
    <n v="6246000"/>
    <n v="3694"/>
    <n v="0"/>
    <n v="0"/>
    <n v="0.50320104422672651"/>
    <n v="0.54362448670249375"/>
    <n v="0"/>
    <n v="0"/>
    <n v="1"/>
    <n v="1"/>
    <n v="4009999.7703145598"/>
    <n v="2500000"/>
    <n v="-8600222.7886045333"/>
  </r>
  <r>
    <n v="3695"/>
    <x v="3696"/>
    <n v="3874347103.3231568"/>
    <n v="74551260.910307333"/>
    <n v="-666328.71188280708"/>
    <n v="0"/>
    <n v="0"/>
    <n v="3695"/>
    <n v="5202000"/>
    <n v="6205000"/>
    <n v="3695"/>
    <n v="0"/>
    <n v="0"/>
    <n v="0.50319597076399969"/>
    <n v="0.54363092823477466"/>
    <n v="0"/>
    <n v="0"/>
    <n v="1"/>
    <n v="1"/>
    <n v="3956295.5746695809"/>
    <n v="2500000"/>
    <n v="-10414220.56264079"/>
  </r>
  <r>
    <n v="3696"/>
    <x v="3697"/>
    <n v="3874344596.2100339"/>
    <n v="74551260.910307333"/>
    <n v="-1259665.4249129151"/>
    <n v="0"/>
    <n v="0"/>
    <n v="3696"/>
    <n v="5081000"/>
    <n v="6188000"/>
    <n v="3696"/>
    <n v="0"/>
    <n v="0"/>
    <n v="0.50319119773743293"/>
    <n v="0.54363746887415831"/>
    <n v="0"/>
    <n v="0"/>
    <n v="1"/>
    <n v="1"/>
    <n v="3905760.7651321152"/>
    <n v="2500000"/>
    <n v="-12210078.359342139"/>
  </r>
  <r>
    <n v="3697"/>
    <x v="3698"/>
    <n v="3874342089.096796"/>
    <n v="74551260.910307333"/>
    <n v="-1847068.770945343"/>
    <n v="0"/>
    <n v="0"/>
    <n v="3697"/>
    <n v="5018000"/>
    <n v="5861000"/>
    <n v="3697"/>
    <n v="0"/>
    <n v="0"/>
    <n v="0.50318799091876565"/>
    <n v="0.5436439718959527"/>
    <n v="0"/>
    <n v="0"/>
    <n v="1"/>
    <n v="1"/>
    <n v="3858208.2984334198"/>
    <n v="2500000"/>
    <n v="-13987977.57847788"/>
  </r>
  <r>
    <n v="3698"/>
    <x v="3699"/>
    <n v="3874339581.9834552"/>
    <n v="74551260.910307333"/>
    <n v="7647971.9163512578"/>
    <n v="0"/>
    <n v="0"/>
    <n v="3698"/>
    <n v="5458000"/>
    <n v="6649000"/>
    <n v="3698"/>
    <n v="0"/>
    <n v="0"/>
    <n v="0.50318559043044842"/>
    <n v="0.54365231861793073"/>
    <n v="0"/>
    <n v="0"/>
    <n v="1"/>
    <n v="1"/>
    <n v="8644963.3195676375"/>
    <n v="6091136.7754326304"/>
    <n v="-6292997.8058196623"/>
  </r>
  <r>
    <n v="3699"/>
    <x v="3700"/>
    <n v="3874337074.8700199"/>
    <n v="74551260.910307333"/>
    <n v="719755"/>
    <n v="0"/>
    <n v="0"/>
    <n v="3699"/>
    <n v="4804000"/>
    <n v="6100000"/>
    <n v="3699"/>
    <n v="0"/>
    <n v="0"/>
    <n v="0.50319052282700838"/>
    <n v="0.5436581124639841"/>
    <n v="0"/>
    <n v="0"/>
    <n v="1"/>
    <n v="1"/>
    <n v="3896252.6723913462"/>
    <n v="2500000"/>
    <n v="-7342142.8291680608"/>
  </r>
  <r>
    <n v="3700"/>
    <x v="3701"/>
    <n v="3874334567.7565031"/>
    <n v="74551260.910307333"/>
    <n v="-247320.04983912219"/>
    <n v="0"/>
    <n v="0"/>
    <n v="3700"/>
    <n v="4331000"/>
    <n v="5493000"/>
    <n v="3700"/>
    <n v="0"/>
    <n v="0"/>
    <n v="0.50319081414257094"/>
    <n v="0.54366512329570382"/>
    <n v="0"/>
    <n v="0"/>
    <n v="1"/>
    <n v="1"/>
    <n v="3861015.3570612939"/>
    <n v="2500000"/>
    <n v="-9168721.4025174771"/>
  </r>
  <r>
    <n v="3701"/>
    <x v="3702"/>
    <n v="3874332060.642909"/>
    <n v="74551260.910307333"/>
    <n v="-844846.84939601133"/>
    <n v="0"/>
    <n v="0"/>
    <n v="3701"/>
    <n v="7778000"/>
    <n v="8236000"/>
    <n v="3701"/>
    <n v="0"/>
    <n v="0"/>
    <n v="0.50319679844060183"/>
    <n v="0.54367561578128887"/>
    <n v="0"/>
    <n v="0"/>
    <n v="1"/>
    <n v="1"/>
    <n v="3816103.5681161992"/>
    <n v="2500000"/>
    <n v="-10977034.19054167"/>
  </r>
  <r>
    <n v="3702"/>
    <x v="3703"/>
    <n v="3874329553.5292482"/>
    <n v="74551260.910307333"/>
    <n v="22315516.618909109"/>
    <n v="0"/>
    <n v="0"/>
    <n v="3702"/>
    <n v="9311000"/>
    <n v="12128000"/>
    <n v="3702"/>
    <n v="0"/>
    <n v="0"/>
    <n v="0.50315320472224989"/>
    <n v="0.54366773978586125"/>
    <n v="0"/>
    <n v="0"/>
    <n v="1"/>
    <n v="1"/>
    <n v="16500626.970838619"/>
    <n v="10456905.957057269"/>
    <n v="6536898.6489101853"/>
  </r>
  <r>
    <n v="3703"/>
    <x v="3704"/>
    <n v="3874327046.4155269"/>
    <n v="74551260.910307333"/>
    <n v="1454854.229797293"/>
    <n v="0"/>
    <n v="0"/>
    <n v="3703"/>
    <n v="5309000"/>
    <n v="7944000"/>
    <n v="3703"/>
    <n v="0"/>
    <n v="0"/>
    <n v="0.50315223310110824"/>
    <n v="0.54365599758110283"/>
    <n v="0"/>
    <n v="0"/>
    <n v="1"/>
    <n v="1"/>
    <n v="4098500.662992232"/>
    <n v="2500000"/>
    <n v="4622607.8602220453"/>
  </r>
  <r>
    <n v="3704"/>
    <x v="3705"/>
    <n v="3874324539.3017511"/>
    <n v="74551260.910307333"/>
    <n v="0"/>
    <n v="0"/>
    <n v="0"/>
    <n v="3704"/>
    <n v="5366000"/>
    <n v="6521000"/>
    <n v="3704"/>
    <n v="0"/>
    <n v="0"/>
    <n v="0.50314605706641113"/>
    <n v="0.54365168937256692"/>
    <n v="0"/>
    <n v="0"/>
    <n v="1"/>
    <n v="1"/>
    <n v="4063332.1640075152"/>
    <n v="2500000"/>
    <n v="2702725.031250224"/>
  </r>
  <r>
    <n v="3705"/>
    <x v="3706"/>
    <n v="3874322032.1879249"/>
    <n v="74551260.910307333"/>
    <n v="2279020"/>
    <n v="0"/>
    <n v="0"/>
    <n v="3705"/>
    <n v="5349000"/>
    <n v="6533000"/>
    <n v="3705"/>
    <n v="0"/>
    <n v="0"/>
    <n v="0.50313912585856224"/>
    <n v="0.5436566134762717"/>
    <n v="0"/>
    <n v="0"/>
    <n v="1"/>
    <n v="1"/>
    <n v="4628931.4428379918"/>
    <n v="3122450.9184622951"/>
    <n v="3555708.1357915089"/>
  </r>
  <r>
    <n v="3706"/>
    <x v="3707"/>
    <n v="3874319525.0740538"/>
    <n v="74551260.910307333"/>
    <n v="0"/>
    <n v="0"/>
    <n v="0"/>
    <n v="3706"/>
    <n v="4961000"/>
    <n v="6111000"/>
    <n v="3706"/>
    <n v="0"/>
    <n v="0"/>
    <n v="0.50313737529073577"/>
    <n v="0.54366298307127314"/>
    <n v="0"/>
    <n v="0"/>
    <n v="1"/>
    <n v="1"/>
    <n v="3990201.765566919"/>
    <n v="2500000"/>
    <n v="1639016.517551044"/>
  </r>
  <r>
    <n v="3707"/>
    <x v="3708"/>
    <n v="3874317017.960144"/>
    <n v="74551260.910307333"/>
    <n v="-600000"/>
    <n v="0"/>
    <n v="0"/>
    <n v="3707"/>
    <n v="5030000"/>
    <n v="6040000"/>
    <n v="3707"/>
    <n v="0"/>
    <n v="0"/>
    <n v="0.50313569982920969"/>
    <n v="0.54367017657625594"/>
    <n v="0"/>
    <n v="0"/>
    <n v="1"/>
    <n v="1"/>
    <n v="3937665.9613381051"/>
    <n v="2500000"/>
    <n v="-277373.64725811832"/>
  </r>
  <r>
    <n v="3708"/>
    <x v="3709"/>
    <n v="3874314510.8461981"/>
    <n v="74551260.910307333"/>
    <n v="-1194000.00013411"/>
    <n v="0"/>
    <n v="0"/>
    <n v="3708"/>
    <n v="4927000"/>
    <n v="5881000"/>
    <n v="3708"/>
    <n v="0"/>
    <n v="0"/>
    <n v="0.50313314735195525"/>
    <n v="0.5436776562483463"/>
    <n v="0"/>
    <n v="0"/>
    <n v="1"/>
    <n v="1"/>
    <n v="3888230.589879395"/>
    <n v="2500000"/>
    <n v="-2174599.9108475349"/>
  </r>
  <r>
    <n v="3709"/>
    <x v="3710"/>
    <n v="3874312003.7322202"/>
    <n v="74551260.910307333"/>
    <n v="-1782060.0003996489"/>
    <n v="0"/>
    <n v="0"/>
    <n v="3709"/>
    <n v="4523000"/>
    <n v="5553000"/>
    <n v="3709"/>
    <n v="0"/>
    <n v="0"/>
    <n v="0.50313190141804531"/>
    <n v="0.54368595566631917"/>
    <n v="0"/>
    <n v="0"/>
    <n v="1"/>
    <n v="1"/>
    <n v="3841712.677245629"/>
    <n v="2500000"/>
    <n v="-4052853.9122251212"/>
  </r>
  <r>
    <n v="3710"/>
    <x v="3711"/>
    <n v="3874309496.6182122"/>
    <n v="74551260.910307333"/>
    <n v="5553065.5992060257"/>
    <n v="0"/>
    <n v="0"/>
    <n v="3710"/>
    <n v="5663000"/>
    <n v="7924000"/>
    <n v="3710"/>
    <n v="0"/>
    <n v="0"/>
    <n v="0.50313561820248276"/>
    <n v="0.5436960630050256"/>
    <n v="0"/>
    <n v="0"/>
    <n v="1"/>
    <n v="1"/>
    <n v="5855135.7845708048"/>
    <n v="3820937.6791956681"/>
    <n v="-1578737.8740087531"/>
  </r>
  <r>
    <n v="3711"/>
    <x v="3712"/>
    <n v="3874306989.504178"/>
    <n v="74551260.910307333"/>
    <n v="18713630"/>
    <n v="0"/>
    <n v="0"/>
    <n v="3711"/>
    <n v="5141000"/>
    <n v="6590000"/>
    <n v="3711"/>
    <n v="0"/>
    <n v="0"/>
    <n v="0.5031350372226826"/>
    <n v="0.54369825401310656"/>
    <n v="0"/>
    <n v="0"/>
    <n v="1"/>
    <n v="1"/>
    <n v="11198102.688050751"/>
    <n v="5947525.881136667"/>
    <n v="5598187.0043784594"/>
  </r>
  <r>
    <n v="3712"/>
    <x v="3713"/>
    <n v="3874304482.390121"/>
    <n v="74551260.910307333"/>
    <n v="519558.57566238189"/>
    <n v="0"/>
    <n v="0"/>
    <n v="3712"/>
    <n v="4730000"/>
    <n v="5928000"/>
    <n v="3712"/>
    <n v="0"/>
    <n v="0"/>
    <n v="0.50314097587870577"/>
    <n v="0.54369363265129333"/>
    <n v="0"/>
    <n v="0"/>
    <n v="1"/>
    <n v="1"/>
    <n v="4108929.8308275351"/>
    <n v="2500000"/>
    <n v="3682893.995673249"/>
  </r>
  <r>
    <n v="3713"/>
    <x v="3714"/>
    <n v="3874301975.276042"/>
    <n v="74551260.910307333"/>
    <n v="6852133.7021906972"/>
    <n v="0"/>
    <n v="0"/>
    <n v="3713"/>
    <n v="5690000"/>
    <n v="6709000"/>
    <n v="3713"/>
    <n v="0"/>
    <n v="0"/>
    <n v="0.50314218186753956"/>
    <n v="0.54370217519977171"/>
    <n v="0"/>
    <n v="0"/>
    <n v="1"/>
    <n v="1"/>
    <n v="6254092.7583063748"/>
    <n v="3647362.4400125351"/>
    <n v="5713936.3143423051"/>
  </r>
  <r>
    <n v="3714"/>
    <x v="3715"/>
    <n v="3874299468.1619439"/>
    <n v="74551260.910307333"/>
    <n v="16554365"/>
    <n v="0"/>
    <n v="0"/>
    <n v="3714"/>
    <n v="7832000"/>
    <n v="9627000"/>
    <n v="3714"/>
    <n v="0"/>
    <n v="0"/>
    <n v="0.50314027581838561"/>
    <n v="0.54371010452023338"/>
    <n v="0"/>
    <n v="0"/>
    <n v="1"/>
    <n v="1"/>
    <n v="14083279.134063991"/>
    <n v="9086489.1697071865"/>
    <n v="15630778.399188841"/>
  </r>
  <r>
    <n v="3715"/>
    <x v="3716"/>
    <n v="3874296961.0478292"/>
    <n v="74986578.327215686"/>
    <n v="4318530"/>
    <n v="0"/>
    <n v="0"/>
    <n v="3715"/>
    <n v="6972000"/>
    <n v="9098000"/>
    <n v="3715"/>
    <n v="0"/>
    <n v="0"/>
    <n v="0.50313787697892998"/>
    <n v="0.54369958428916965"/>
    <n v="0"/>
    <n v="0"/>
    <n v="1"/>
    <n v="1"/>
    <n v="7491230.0851448216"/>
    <n v="5228256.2297601448"/>
    <n v="14125960.394639591"/>
  </r>
  <r>
    <n v="3716"/>
    <x v="3717"/>
    <n v="3874294453.9336982"/>
    <n v="74910852.269398645"/>
    <n v="0"/>
    <n v="0"/>
    <n v="0"/>
    <n v="3716"/>
    <n v="8701000"/>
    <n v="10324000"/>
    <n v="3716"/>
    <n v="0"/>
    <n v="0"/>
    <n v="0.5031341528110358"/>
    <n v="0.54370047585534975"/>
    <n v="0"/>
    <n v="0"/>
    <n v="1"/>
    <n v="1"/>
    <n v="4828816.2049263483"/>
    <n v="3006727.2097620452"/>
    <n v="10252412.524535161"/>
  </r>
  <r>
    <n v="3717"/>
    <x v="3718"/>
    <n v="3874291946.8195529"/>
    <n v="74715926.0330818"/>
    <n v="35387750"/>
    <n v="0"/>
    <n v="0"/>
    <n v="3717"/>
    <n v="13374000"/>
    <n v="15604000"/>
    <n v="3717"/>
    <n v="0"/>
    <n v="0"/>
    <n v="0.50308356206612004"/>
    <n v="0.54368278879270482"/>
    <n v="0"/>
    <n v="0"/>
    <n v="1"/>
    <n v="1"/>
    <n v="29393872.348126099"/>
    <n v="19728399.209117111"/>
    <n v="33856228.102711082"/>
  </r>
  <r>
    <n v="3718"/>
    <x v="3719"/>
    <n v="3874289439.7053971"/>
    <n v="75903726.749030322"/>
    <n v="14206192.47951315"/>
    <n v="0"/>
    <n v="0"/>
    <n v="3718"/>
    <n v="9670000"/>
    <n v="13372000"/>
    <n v="3718"/>
    <n v="0"/>
    <n v="0"/>
    <n v="0.50304167873839944"/>
    <n v="0.54356951925378638"/>
    <n v="0"/>
    <n v="0"/>
    <n v="1"/>
    <n v="1"/>
    <n v="16367031.432268649"/>
    <n v="11288530.649247229"/>
    <n v="30541415.452788029"/>
  </r>
  <r>
    <n v="3719"/>
    <x v="3720"/>
    <n v="3874286932.591228"/>
    <n v="75736917.411541075"/>
    <n v="0"/>
    <n v="0"/>
    <n v="0"/>
    <n v="3719"/>
    <n v="7531000"/>
    <n v="10344000"/>
    <n v="3719"/>
    <n v="0"/>
    <n v="0"/>
    <n v="0.50303942035043347"/>
    <n v="0.54356448540578794"/>
    <n v="0"/>
    <n v="0"/>
    <n v="1"/>
    <n v="1"/>
    <n v="8901802.2356189098"/>
    <n v="6507769.2413633764"/>
    <n v="22199367.393687669"/>
  </r>
  <r>
    <n v="3720"/>
    <x v="3721"/>
    <n v="3874284425.4770489"/>
    <n v="75317125.508648992"/>
    <n v="-600000"/>
    <n v="0"/>
    <n v="0"/>
    <n v="3720"/>
    <n v="10912000"/>
    <n v="15545000"/>
    <n v="3720"/>
    <n v="0"/>
    <n v="0"/>
    <n v="0.5030380577446607"/>
    <n v="0.54356404434866179"/>
    <n v="0"/>
    <n v="0"/>
    <n v="1"/>
    <n v="1"/>
    <n v="6983458.1227702238"/>
    <n v="4695301.0881138248"/>
    <n v="16123634.49469655"/>
  </r>
  <r>
    <n v="3721"/>
    <x v="3722"/>
    <n v="3874281918.3628621"/>
    <n v="75011380.030193105"/>
    <n v="54946889.99986589"/>
    <n v="0"/>
    <n v="0"/>
    <n v="3721"/>
    <n v="15272000"/>
    <n v="18810000"/>
    <n v="3721"/>
    <n v="0"/>
    <n v="0"/>
    <n v="0.50298349161714806"/>
    <n v="0.54352241760114128"/>
    <n v="0"/>
    <n v="0"/>
    <n v="1"/>
    <n v="1"/>
    <n v="40761021.419451311"/>
    <n v="25950385.55528187"/>
    <n v="45614513.504578963"/>
  </r>
  <r>
    <n v="3722"/>
    <x v="3723"/>
    <n v="3874279411.2486658"/>
    <n v="76495431.923662305"/>
    <n v="12789817.87815379"/>
    <n v="0"/>
    <n v="0"/>
    <n v="3722"/>
    <n v="10993000"/>
    <n v="14144000"/>
    <n v="3722"/>
    <n v="0"/>
    <n v="0"/>
    <n v="0.50284446385914794"/>
    <n v="0.54323928252125919"/>
    <n v="0"/>
    <n v="0"/>
    <n v="1"/>
    <n v="1"/>
    <n v="16154117.600635169"/>
    <n v="10684352.0914369"/>
    <n v="34354857.510278158"/>
  </r>
  <r>
    <n v="3723"/>
    <x v="3724"/>
    <n v="3874276904.1344628"/>
    <n v="75928818.978942871"/>
    <n v="7197550"/>
    <n v="0"/>
    <n v="0"/>
    <n v="3723"/>
    <n v="8526000"/>
    <n v="12387000"/>
    <n v="3723"/>
    <n v="0"/>
    <n v="0"/>
    <n v="0.50285070591647352"/>
    <n v="0.54323800653220622"/>
    <n v="0"/>
    <n v="0"/>
    <n v="1"/>
    <n v="1"/>
    <n v="12785461.868196569"/>
    <n v="8593693.5810950231"/>
    <n v="26949070.93492686"/>
  </r>
  <r>
    <n v="3724"/>
    <x v="3725"/>
    <n v="3874274397.0202532"/>
    <n v="75556142.00359413"/>
    <n v="0"/>
    <n v="0"/>
    <n v="0"/>
    <n v="3724"/>
    <n v="7201000"/>
    <n v="10170000"/>
    <n v="3724"/>
    <n v="0"/>
    <n v="0"/>
    <n v="0.50285082127882363"/>
    <n v="0.54323793701372314"/>
    <n v="0"/>
    <n v="0"/>
    <n v="1"/>
    <n v="1"/>
    <n v="10583801.030657319"/>
    <n v="7551635.9707753398"/>
    <n v="22349353.902909338"/>
  </r>
  <r>
    <n v="3725"/>
    <x v="3726"/>
    <n v="3874271889.9060369"/>
    <n v="75324673.190185726"/>
    <n v="-600000"/>
    <n v="0"/>
    <n v="0"/>
    <n v="3725"/>
    <n v="6199000"/>
    <n v="8821000"/>
    <n v="3725"/>
    <n v="0"/>
    <n v="0"/>
    <n v="0.50285130048462767"/>
    <n v="0.54323884561148927"/>
    <n v="0"/>
    <n v="0"/>
    <n v="1"/>
    <n v="1"/>
    <n v="7638972.2024073824"/>
    <n v="4750342.8581131501"/>
    <n v="16250983.347434919"/>
  </r>
  <r>
    <n v="3726"/>
    <x v="3727"/>
    <n v="3874269382.7918162"/>
    <n v="75017788.530461073"/>
    <n v="-474245.00013411051"/>
    <n v="0"/>
    <n v="0"/>
    <n v="3726"/>
    <n v="5959000"/>
    <n v="8069000"/>
    <n v="3726"/>
    <n v="0"/>
    <n v="0"/>
    <n v="0.50285091504790891"/>
    <n v="0.54324095040890907"/>
    <n v="0"/>
    <n v="0"/>
    <n v="1"/>
    <n v="1"/>
    <n v="6713547.2437056918"/>
    <n v="3959982.7665403052"/>
    <n v="12586371.180284429"/>
  </r>
  <r>
    <n v="3727"/>
    <x v="3728"/>
    <n v="3874266875.6775889"/>
    <n v="74833376.440754712"/>
    <n v="-1069502.5502387709"/>
    <n v="0"/>
    <n v="0"/>
    <n v="3727"/>
    <n v="5624000"/>
    <n v="7719000"/>
    <n v="3727"/>
    <n v="0"/>
    <n v="0"/>
    <n v="0.5028483218647446"/>
    <n v="0.54324431450499766"/>
    <n v="0"/>
    <n v="0"/>
    <n v="1"/>
    <n v="1"/>
    <n v="5292242.6843280373"/>
    <n v="2665772.138159784"/>
    <n v="9134620.0102658756"/>
  </r>
  <r>
    <n v="3728"/>
    <x v="3729"/>
    <n v="3874264368.5633588"/>
    <n v="74659676.027893707"/>
    <n v="-1658807.524975436"/>
    <n v="0"/>
    <n v="0"/>
    <n v="3728"/>
    <n v="5249000"/>
    <n v="6839000"/>
    <n v="3728"/>
    <n v="0"/>
    <n v="0"/>
    <n v="0.50283949463100208"/>
    <n v="0.54324601070825429"/>
    <n v="0"/>
    <n v="0"/>
    <n v="1"/>
    <n v="1"/>
    <n v="5006877.1416088352"/>
    <n v="2500000"/>
    <n v="6617994.5204416756"/>
  </r>
  <r>
    <n v="3729"/>
    <x v="3730"/>
    <n v="3874261861.4491248"/>
    <n v="74551260.910307333"/>
    <n v="-2242219.450096454"/>
    <n v="0"/>
    <n v="0"/>
    <n v="3729"/>
    <n v="6352000"/>
    <n v="7489000"/>
    <n v="3729"/>
    <n v="0"/>
    <n v="0"/>
    <n v="0.50283411401471279"/>
    <n v="0.54325162709428088"/>
    <n v="0"/>
    <n v="0"/>
    <n v="1"/>
    <n v="1"/>
    <n v="4894341.6153102964"/>
    <n v="2500000"/>
    <n v="4694038.9769222746"/>
  </r>
  <r>
    <n v="3730"/>
    <x v="3731"/>
    <n v="3874259354.334887"/>
    <n v="74551260.910307333"/>
    <n v="5817262.7439033352"/>
    <n v="0"/>
    <n v="0"/>
    <n v="3730"/>
    <n v="6533000"/>
    <n v="9037000"/>
    <n v="3730"/>
    <n v="0"/>
    <n v="0"/>
    <n v="0.50281331390031825"/>
    <n v="0.54325338178289173"/>
    <n v="0"/>
    <n v="0"/>
    <n v="1"/>
    <n v="1"/>
    <n v="9819284.2835491542"/>
    <n v="6731003.888557326"/>
    <n v="11438238.65357377"/>
  </r>
  <r>
    <n v="3731"/>
    <x v="3732"/>
    <n v="3874256847.220645"/>
    <n v="74775599.653238565"/>
    <n v="0"/>
    <n v="0"/>
    <n v="0"/>
    <n v="3731"/>
    <n v="5978000"/>
    <n v="8663000"/>
    <n v="3731"/>
    <n v="0"/>
    <n v="0"/>
    <n v="0.50281523916563831"/>
    <n v="0.54325558780723648"/>
    <n v="0"/>
    <n v="0"/>
    <n v="1"/>
    <n v="1"/>
    <n v="4783802.0248307697"/>
    <n v="2500000"/>
    <n v="8288527.6201734236"/>
  </r>
  <r>
    <n v="3732"/>
    <x v="3733"/>
    <n v="3874254340.106401"/>
    <n v="74617098.625804543"/>
    <n v="10916080"/>
    <n v="0"/>
    <n v="0"/>
    <n v="3732"/>
    <n v="6016000"/>
    <n v="7784000"/>
    <n v="3732"/>
    <n v="0"/>
    <n v="0"/>
    <n v="0.50279988270178189"/>
    <n v="0.54324960605065398"/>
    <n v="0"/>
    <n v="0"/>
    <n v="1"/>
    <n v="1"/>
    <n v="8581712.6791907568"/>
    <n v="4370497.987672939"/>
    <n v="9942910.4178897217"/>
  </r>
  <r>
    <n v="3733"/>
    <x v="3734"/>
    <n v="3874251832.9921541"/>
    <n v="74700351.143393159"/>
    <n v="0"/>
    <n v="0"/>
    <n v="0"/>
    <n v="3733"/>
    <n v="5425000"/>
    <n v="7169000"/>
    <n v="3733"/>
    <n v="0"/>
    <n v="0"/>
    <n v="0.50279911957085255"/>
    <n v="0.54325436966436014"/>
    <n v="0"/>
    <n v="0"/>
    <n v="1"/>
    <n v="1"/>
    <n v="4769191.2716803681"/>
    <n v="2500000"/>
    <n v="7217183.5768422214"/>
  </r>
  <r>
    <n v="3734"/>
    <x v="3735"/>
    <n v="3874249325.8779049"/>
    <n v="74563186.019282043"/>
    <n v="-600000"/>
    <n v="0"/>
    <n v="0"/>
    <n v="3734"/>
    <n v="5042000"/>
    <n v="6678000"/>
    <n v="3734"/>
    <n v="0"/>
    <n v="0"/>
    <n v="0.50279140787609644"/>
    <n v="0.54325757281628162"/>
    <n v="0"/>
    <n v="0"/>
    <n v="1"/>
    <n v="1"/>
    <n v="4670682.9230549326"/>
    <n v="2500000"/>
    <n v="5230520.221405128"/>
  </r>
  <r>
    <n v="3735"/>
    <x v="3736"/>
    <n v="3874246818.7636542"/>
    <n v="74551260.910307333"/>
    <n v="-1194000.00013411"/>
    <n v="0"/>
    <n v="0"/>
    <n v="3735"/>
    <n v="4870000"/>
    <n v="6345000"/>
    <n v="3735"/>
    <n v="0"/>
    <n v="0"/>
    <n v="0.50278870813627541"/>
    <n v="0.54326325535111875"/>
    <n v="0"/>
    <n v="0"/>
    <n v="1"/>
    <n v="1"/>
    <n v="4577988.1051575486"/>
    <n v="2500000"/>
    <n v="3295195.9883726249"/>
  </r>
  <r>
    <n v="3736"/>
    <x v="3737"/>
    <n v="3874244311.6494012"/>
    <n v="74551260.910307333"/>
    <n v="-1782060.0003996489"/>
    <n v="0"/>
    <n v="0"/>
    <n v="3736"/>
    <n v="4731000"/>
    <n v="6198000"/>
    <n v="3736"/>
    <n v="0"/>
    <n v="0"/>
    <n v="0.50278818391308189"/>
    <n v="0.54327053277716164"/>
    <n v="0"/>
    <n v="0"/>
    <n v="1"/>
    <n v="1"/>
    <n v="4490763.7288998552"/>
    <n v="2500000"/>
    <n v="1388923.5975499889"/>
  </r>
  <r>
    <n v="3737"/>
    <x v="3738"/>
    <n v="3874241804.5351472"/>
    <n v="74551260.910307333"/>
    <n v="-2364239.4007939738"/>
    <n v="0"/>
    <n v="0"/>
    <n v="3737"/>
    <n v="4661000"/>
    <n v="6133000"/>
    <n v="3737"/>
    <n v="0"/>
    <n v="0"/>
    <n v="0.50278938365571502"/>
    <n v="0.54327841550414901"/>
    <n v="0"/>
    <n v="0"/>
    <n v="1"/>
    <n v="1"/>
    <n v="4408686.9528068686"/>
    <n v="2500000"/>
    <n v="-524965.63811506191"/>
  </r>
  <r>
    <n v="3738"/>
    <x v="3739"/>
    <n v="3874239297.4208899"/>
    <n v="74551260.910307333"/>
    <n v="-2940597.0073144832"/>
    <n v="0"/>
    <n v="0"/>
    <n v="3738"/>
    <n v="4496000"/>
    <n v="5896000"/>
    <n v="3738"/>
    <n v="0"/>
    <n v="0"/>
    <n v="0.50279143998054354"/>
    <n v="0.54328647718141154"/>
    <n v="0"/>
    <n v="0"/>
    <n v="1"/>
    <n v="1"/>
    <n v="4331453.9880916392"/>
    <n v="2500000"/>
    <n v="-2419715.9818512499"/>
  </r>
  <r>
    <n v="3739"/>
    <x v="3740"/>
    <n v="3874236790.306633"/>
    <n v="74551260.910307333"/>
    <n v="-2791436.0378986131"/>
    <n v="0"/>
    <n v="0"/>
    <n v="3739"/>
    <n v="4342000"/>
    <n v="5591000"/>
    <n v="3739"/>
    <n v="0"/>
    <n v="0"/>
    <n v="0.50279548480806957"/>
    <n v="0.54329566598194745"/>
    <n v="0"/>
    <n v="0"/>
    <n v="1"/>
    <n v="1"/>
    <n v="4258778.9742491618"/>
    <n v="2500000"/>
    <n v="-3901556.3225735859"/>
  </r>
  <r>
    <n v="3740"/>
    <x v="3741"/>
    <n v="3874234283.1923742"/>
    <n v="74551260.910307333"/>
    <n v="-3363521.6781435618"/>
    <n v="0"/>
    <n v="0"/>
    <n v="3740"/>
    <n v="4388000"/>
    <n v="5579000"/>
    <n v="3740"/>
    <n v="0"/>
    <n v="0"/>
    <n v="0.50280134670447596"/>
    <n v="0.54330634962525126"/>
    <n v="0"/>
    <n v="0"/>
    <n v="1"/>
    <n v="1"/>
    <n v="4190392.9210077929"/>
    <n v="2500000"/>
    <n v="-5762540.7602199167"/>
  </r>
  <r>
    <n v="3741"/>
    <x v="3742"/>
    <n v="3874231776.078114"/>
    <n v="74551260.910307333"/>
    <n v="-3929886.4621139318"/>
    <n v="0"/>
    <n v="0"/>
    <n v="3741"/>
    <n v="4311000"/>
    <n v="5486000"/>
    <n v="3741"/>
    <n v="0"/>
    <n v="0"/>
    <n v="0.50280666945805819"/>
    <n v="0.54331698218138191"/>
    <n v="0"/>
    <n v="0"/>
    <n v="1"/>
    <n v="1"/>
    <n v="4126042.71272207"/>
    <n v="2500000"/>
    <n v="-7604915.3539057458"/>
  </r>
  <r>
    <n v="3742"/>
    <x v="3743"/>
    <n v="3874229268.9638529"/>
    <n v="74551260.910307333"/>
    <n v="-4490587.598371191"/>
    <n v="0"/>
    <n v="0"/>
    <n v="3742"/>
    <n v="4009000"/>
    <n v="5274000"/>
    <n v="3742"/>
    <n v="0"/>
    <n v="0"/>
    <n v="0.50281289210866453"/>
    <n v="0.54332800345668641"/>
    <n v="0"/>
    <n v="0"/>
    <n v="1"/>
    <n v="1"/>
    <n v="4065490.1715218849"/>
    <n v="2500000"/>
    <n v="-9428866.2020665184"/>
  </r>
  <r>
    <n v="3743"/>
    <x v="3744"/>
    <n v="3874226761.8495908"/>
    <n v="74551260.910307333"/>
    <n v="-3606171.7233912041"/>
    <n v="0"/>
    <n v="0"/>
    <n v="3743"/>
    <n v="3942000"/>
    <n v="5116000"/>
    <n v="3743"/>
    <n v="0"/>
    <n v="0"/>
    <n v="0.50282255452786839"/>
    <n v="0.54334005817752917"/>
    <n v="0"/>
    <n v="0"/>
    <n v="1"/>
    <n v="1"/>
    <n v="4008511.1757505001"/>
    <n v="2500000"/>
    <n v="-11234577.54215337"/>
  </r>
  <r>
    <n v="3744"/>
    <x v="3745"/>
    <n v="3874224254.7353292"/>
    <n v="74551260.910307333"/>
    <n v="-4170110.006963334"/>
    <n v="0"/>
    <n v="0"/>
    <n v="3744"/>
    <n v="3988000"/>
    <n v="5083000"/>
    <n v="3744"/>
    <n v="0"/>
    <n v="0"/>
    <n v="0.50283296010608969"/>
    <n v="0.54335286487010737"/>
    <n v="0"/>
    <n v="0"/>
    <n v="1"/>
    <n v="1"/>
    <n v="3954894.830428469"/>
    <n v="2500000"/>
    <n v="-13022231.769242959"/>
  </r>
  <r>
    <n v="3745"/>
    <x v="3746"/>
    <n v="3874221747.6210651"/>
    <n v="74551260.910307333"/>
    <n v="-4728408.9078257931"/>
    <n v="0"/>
    <n v="0"/>
    <n v="3745"/>
    <n v="3942000"/>
    <n v="5034000"/>
    <n v="3745"/>
    <n v="0"/>
    <n v="0"/>
    <n v="0.50284285531242234"/>
    <n v="0.54336577147752418"/>
    <n v="0"/>
    <n v="0"/>
    <n v="1"/>
    <n v="1"/>
    <n v="3904442.6866731569"/>
    <n v="2500000"/>
    <n v="-14792009.454461221"/>
  </r>
  <r>
    <n v="3746"/>
    <x v="3747"/>
    <n v="3874219240.5068011"/>
    <n v="74551260.910307333"/>
    <n v="-5281124.819804417"/>
    <n v="0"/>
    <n v="0"/>
    <n v="3746"/>
    <n v="3813000"/>
    <n v="5034000"/>
    <n v="3746"/>
    <n v="0"/>
    <n v="0"/>
    <n v="0.50285325976700124"/>
    <n v="0.54337886790702772"/>
    <n v="0"/>
    <n v="0"/>
    <n v="1"/>
    <n v="1"/>
    <n v="3856968.0071846838"/>
    <n v="2500000"/>
    <n v="-16544089.36322288"/>
  </r>
  <r>
    <n v="3747"/>
    <x v="3748"/>
    <n v="3874216733.3925362"/>
    <n v="74551260.910307333"/>
    <n v="-5828313.5727867959"/>
    <n v="0"/>
    <n v="0"/>
    <n v="3747"/>
    <n v="3727000"/>
    <n v="4876000"/>
    <n v="3747"/>
    <n v="0"/>
    <n v="0"/>
    <n v="0.5028650753986974"/>
    <n v="0.54339189633164375"/>
    <n v="0"/>
    <n v="0"/>
    <n v="1"/>
    <n v="1"/>
    <n v="3812295.0750796748"/>
    <n v="2500000"/>
    <n v="-18278648.473288551"/>
  </r>
  <r>
    <n v="3748"/>
    <x v="3749"/>
    <n v="3874214226.2782712"/>
    <n v="74551260.910307333"/>
    <n v="-6370030.4383616578"/>
    <n v="0"/>
    <n v="0"/>
    <n v="3748"/>
    <n v="3764000"/>
    <n v="4840000"/>
    <n v="3748"/>
    <n v="0"/>
    <n v="0"/>
    <n v="0.50287781689010069"/>
    <n v="0.54340570996683968"/>
    <n v="0"/>
    <n v="0"/>
    <n v="1"/>
    <n v="1"/>
    <n v="3770258.543514607"/>
    <n v="2500000"/>
    <n v="-19995861.992641259"/>
  </r>
  <r>
    <n v="3749"/>
    <x v="3750"/>
    <n v="3874211719.1640048"/>
    <n v="74551260.910307333"/>
    <n v="-6906330.1354018543"/>
    <n v="0"/>
    <n v="0"/>
    <n v="3749"/>
    <n v="4210000"/>
    <n v="5770000"/>
    <n v="3749"/>
    <n v="0"/>
    <n v="0"/>
    <n v="0.50289016042326762"/>
    <n v="0.54341966034750799"/>
    <n v="0"/>
    <n v="0"/>
    <n v="1"/>
    <n v="1"/>
    <n v="3730702.8236915302"/>
    <n v="2500000"/>
    <n v="-21695903.377184272"/>
  </r>
  <r>
    <n v="3750"/>
    <x v="3751"/>
    <n v="3874209212.0497389"/>
    <n v="74551260.910307333"/>
    <n v="4078813.1644084789"/>
    <n v="0"/>
    <n v="0"/>
    <n v="3750"/>
    <n v="4064000"/>
    <n v="5205000"/>
    <n v="3750"/>
    <n v="0"/>
    <n v="0"/>
    <n v="0.50289754595149916"/>
    <n v="0.54342823362548365"/>
    <n v="0"/>
    <n v="0"/>
    <n v="1"/>
    <n v="1"/>
    <n v="6269075.0305336686"/>
    <n v="4694091.1677866634"/>
    <n v="-17075544.348261841"/>
  </r>
  <r>
    <n v="3751"/>
    <x v="3752"/>
    <n v="3874206704.935473"/>
    <n v="74551260.910307333"/>
    <n v="9356815"/>
    <n v="0"/>
    <n v="0"/>
    <n v="3751"/>
    <n v="6153000"/>
    <n v="10059000"/>
    <n v="3751"/>
    <n v="0"/>
    <n v="0"/>
    <n v="0.50290979952175929"/>
    <n v="0.54344074823073196"/>
    <n v="0"/>
    <n v="0"/>
    <n v="1"/>
    <n v="1"/>
    <n v="7266586.4234243101"/>
    <n v="4389949.5207902882"/>
    <n v="-13289313.908595899"/>
  </r>
  <r>
    <n v="3752"/>
    <x v="3753"/>
    <n v="3874204197.8212061"/>
    <n v="74551260.910307333"/>
    <n v="23032160"/>
    <n v="0"/>
    <n v="0"/>
    <n v="3752"/>
    <n v="4714000"/>
    <n v="7013000"/>
    <n v="3752"/>
    <n v="0"/>
    <n v="0"/>
    <n v="0.50290797156133593"/>
    <n v="0.54343709745790392"/>
    <n v="0"/>
    <n v="0"/>
    <n v="1"/>
    <n v="1"/>
    <n v="12065391.387268299"/>
    <n v="5782083.7421181742"/>
    <n v="-6389245.7724803388"/>
  </r>
  <r>
    <n v="3753"/>
    <x v="3754"/>
    <n v="3874201690.7069392"/>
    <n v="74551260.910307333"/>
    <n v="1646381.2198595139"/>
    <n v="0"/>
    <n v="0"/>
    <n v="3753"/>
    <n v="3871000"/>
    <n v="5288000"/>
    <n v="3753"/>
    <n v="0"/>
    <n v="0"/>
    <n v="0.50291527109120593"/>
    <n v="0.54342860100099766"/>
    <n v="0"/>
    <n v="0"/>
    <n v="1"/>
    <n v="1"/>
    <n v="4173379.3564913389"/>
    <n v="2500000"/>
    <n v="-8225353.3161836434"/>
  </r>
  <r>
    <n v="3754"/>
    <x v="3755"/>
    <n v="3874199183.5926719"/>
    <n v="74551260.910307333"/>
    <n v="0"/>
    <n v="0"/>
    <n v="0"/>
    <n v="3754"/>
    <n v="3767000"/>
    <n v="4946000"/>
    <n v="3754"/>
    <n v="0"/>
    <n v="0"/>
    <n v="0.50292645163490179"/>
    <n v="0.54344073002538851"/>
    <n v="0"/>
    <n v="0"/>
    <n v="1"/>
    <n v="1"/>
    <n v="4136919.5945780738"/>
    <n v="2500000"/>
    <n v="-10043099.78486032"/>
  </r>
  <r>
    <n v="3755"/>
    <x v="3756"/>
    <n v="3874196676.478404"/>
    <n v="74551260.910307333"/>
    <n v="-600000"/>
    <n v="0"/>
    <n v="0"/>
    <n v="3755"/>
    <n v="3889000"/>
    <n v="5105000"/>
    <n v="3755"/>
    <n v="0"/>
    <n v="0"/>
    <n v="0.50293875978585734"/>
    <n v="0.54345455163341949"/>
    <n v="0"/>
    <n v="0"/>
    <n v="1"/>
    <n v="1"/>
    <n v="4075725.1475112541"/>
    <n v="2500000"/>
    <n v="-11842668.789256521"/>
  </r>
  <r>
    <n v="3756"/>
    <x v="3757"/>
    <n v="3874194169.3641362"/>
    <n v="74551260.910307333"/>
    <n v="10322079.99986589"/>
    <n v="0"/>
    <n v="0"/>
    <n v="3756"/>
    <n v="4030000"/>
    <n v="5410000"/>
    <n v="3756"/>
    <n v="0"/>
    <n v="0"/>
    <n v="0.50294974201604747"/>
    <n v="0.54346749634047531"/>
    <n v="0"/>
    <n v="0"/>
    <n v="1"/>
    <n v="1"/>
    <n v="7572187.9693497559"/>
    <n v="4170199.3378056199"/>
    <n v="-8502729.6040109973"/>
  </r>
  <r>
    <n v="3757"/>
    <x v="3758"/>
    <n v="3874191662.249867"/>
    <n v="74551260.910307333"/>
    <n v="0"/>
    <n v="0"/>
    <n v="0"/>
    <n v="3757"/>
    <n v="4573000"/>
    <n v="5295000"/>
    <n v="3757"/>
    <n v="0"/>
    <n v="0"/>
    <n v="0.50296280004701277"/>
    <n v="0.54347705744145247"/>
    <n v="0"/>
    <n v="0"/>
    <n v="1"/>
    <n v="1"/>
    <n v="4132523.0861974782"/>
    <n v="2500000"/>
    <n v="-10317702.3098714"/>
  </r>
  <r>
    <n v="3758"/>
    <x v="3759"/>
    <n v="3874189155.1356001"/>
    <n v="74551260.910307333"/>
    <n v="-600000"/>
    <n v="0"/>
    <n v="0"/>
    <n v="3758"/>
    <n v="5185000"/>
    <n v="5917000"/>
    <n v="3758"/>
    <n v="0"/>
    <n v="0"/>
    <n v="0.50296591733944829"/>
    <n v="0.54348909023563641"/>
    <n v="0"/>
    <n v="0"/>
    <n v="1"/>
    <n v="1"/>
    <n v="4071588.1017744169"/>
    <n v="2500000"/>
    <n v="-12114525.289078871"/>
  </r>
  <r>
    <n v="3759"/>
    <x v="3760"/>
    <n v="3874186648.0213308"/>
    <n v="74551260.910307333"/>
    <n v="4564039.9998658895"/>
    <n v="0"/>
    <n v="0"/>
    <n v="3759"/>
    <n v="5289000"/>
    <n v="6208000"/>
    <n v="3759"/>
    <n v="0"/>
    <n v="0"/>
    <n v="0.5029613735971542"/>
    <n v="0.54349760926359481"/>
    <n v="0"/>
    <n v="0"/>
    <n v="1"/>
    <n v="1"/>
    <n v="4512513.8069303604"/>
    <n v="2500000"/>
    <n v="-13499417.53889589"/>
  </r>
  <r>
    <n v="3760"/>
    <x v="3761"/>
    <n v="3874184140.907063"/>
    <n v="74551260.910307333"/>
    <n v="0"/>
    <n v="0"/>
    <n v="0"/>
    <n v="3760"/>
    <n v="5360000"/>
    <n v="6226000"/>
    <n v="3760"/>
    <n v="0"/>
    <n v="0"/>
    <n v="0.50295546944659486"/>
    <n v="0.54350547414375139"/>
    <n v="0"/>
    <n v="0"/>
    <n v="1"/>
    <n v="1"/>
    <n v="4034827.728911493"/>
    <n v="2500000"/>
    <n v="-15264423.366524279"/>
  </r>
  <r>
    <n v="3761"/>
    <x v="3762"/>
    <n v="3874181633.7927928"/>
    <n v="74551260.910307333"/>
    <n v="-600000"/>
    <n v="0"/>
    <n v="0"/>
    <n v="3761"/>
    <n v="5325000"/>
    <n v="6258000"/>
    <n v="3761"/>
    <n v="0"/>
    <n v="0"/>
    <n v="0.50294862683605102"/>
    <n v="0.54351209764091823"/>
    <n v="0"/>
    <n v="0"/>
    <n v="1"/>
    <n v="1"/>
    <n v="3979658.2960330001"/>
    <n v="2500000"/>
    <n v="-17011779.136270911"/>
  </r>
  <r>
    <n v="3762"/>
    <x v="3763"/>
    <n v="3874179126.678525"/>
    <n v="74551260.910307333"/>
    <n v="-1194000.00013411"/>
    <n v="0"/>
    <n v="0"/>
    <n v="3762"/>
    <n v="5167000"/>
    <n v="6088000"/>
    <n v="3762"/>
    <n v="0"/>
    <n v="0"/>
    <n v="0.50294224807424959"/>
    <n v="0.54351837734341091"/>
    <n v="0"/>
    <n v="0"/>
    <n v="1"/>
    <n v="1"/>
    <n v="3927744.72113775"/>
    <n v="2500000"/>
    <n v="-18741661.34871063"/>
  </r>
  <r>
    <n v="3763"/>
    <x v="3764"/>
    <n v="3874176619.5642562"/>
    <n v="74551260.910307333"/>
    <n v="-1782060.0003996489"/>
    <n v="0"/>
    <n v="0"/>
    <n v="3763"/>
    <n v="5040000"/>
    <n v="5973000"/>
    <n v="3763"/>
    <n v="0"/>
    <n v="0"/>
    <n v="0.50293793862360836"/>
    <n v="0.54352553996992004"/>
    <n v="0"/>
    <n v="0"/>
    <n v="1"/>
    <n v="1"/>
    <n v="3878894.8577661212"/>
    <n v="2500000"/>
    <n v="-20454244.739412609"/>
  </r>
  <r>
    <n v="3764"/>
    <x v="3765"/>
    <n v="3874174112.4499869"/>
    <n v="74551260.910307333"/>
    <n v="-2364239.4007939738"/>
    <n v="0"/>
    <n v="0"/>
    <n v="3764"/>
    <n v="5267000"/>
    <n v="6150000"/>
    <n v="3764"/>
    <n v="0"/>
    <n v="0"/>
    <n v="0.50293526392938936"/>
    <n v="0.54353326401827373"/>
    <n v="0"/>
    <n v="0"/>
    <n v="1"/>
    <n v="1"/>
    <n v="3832927.899099879"/>
    <n v="2500000"/>
    <n v="-22149702.296590362"/>
  </r>
  <r>
    <n v="3765"/>
    <x v="3766"/>
    <n v="3874171605.3357182"/>
    <n v="74551260.910307333"/>
    <n v="10734747.992685519"/>
    <n v="0"/>
    <n v="0"/>
    <n v="3765"/>
    <n v="5759000"/>
    <n v="7223000"/>
    <n v="3765"/>
    <n v="0"/>
    <n v="0"/>
    <n v="0.50292964970945842"/>
    <n v="0.54353978857064256"/>
    <n v="0"/>
    <n v="0"/>
    <n v="1"/>
    <n v="1"/>
    <n v="10237112.52746442"/>
    <n v="6964290.2416164279"/>
    <n v="-12403292.778575299"/>
  </r>
  <r>
    <n v="3766"/>
    <x v="3767"/>
    <n v="3874169098.2214489"/>
    <n v="74551260.910307333"/>
    <n v="1439510"/>
    <n v="0"/>
    <n v="0"/>
    <n v="3766"/>
    <n v="5786000"/>
    <n v="6846000"/>
    <n v="3766"/>
    <n v="0"/>
    <n v="0"/>
    <n v="0.50293174976496591"/>
    <n v="0.54354079727890592"/>
    <n v="0"/>
    <n v="0"/>
    <n v="1"/>
    <n v="1"/>
    <n v="4453840.7164495708"/>
    <n v="3029563.7329407828"/>
    <n v="-11815484.853561901"/>
  </r>
  <r>
    <n v="3767"/>
    <x v="3768"/>
    <n v="3874166591.1071801"/>
    <n v="74551260.910307333"/>
    <n v="0"/>
    <n v="0"/>
    <n v="0"/>
    <n v="3767"/>
    <n v="5552000"/>
    <n v="6540000"/>
    <n v="3767"/>
    <n v="0"/>
    <n v="0"/>
    <n v="0.50292412298135458"/>
    <n v="0.54354493214945121"/>
    <n v="0"/>
    <n v="0"/>
    <n v="1"/>
    <n v="1"/>
    <n v="3899139.8216698179"/>
    <n v="2500000"/>
    <n v="-13203367.507667251"/>
  </r>
  <r>
    <n v="3768"/>
    <x v="3769"/>
    <n v="3874164083.9929099"/>
    <n v="74551260.910307333"/>
    <n v="1559265"/>
    <n v="0"/>
    <n v="0"/>
    <n v="3768"/>
    <n v="5121000"/>
    <n v="6141000"/>
    <n v="3768"/>
    <n v="0"/>
    <n v="0"/>
    <n v="0.50291470347295497"/>
    <n v="0.54354922065851763"/>
    <n v="0"/>
    <n v="0"/>
    <n v="1"/>
    <n v="1"/>
    <n v="3851978.094018158"/>
    <n v="2500000"/>
    <n v="-14183408.835541761"/>
  </r>
  <r>
    <n v="3769"/>
    <x v="3770"/>
    <n v="3874161576.8786411"/>
    <n v="74551260.910307333"/>
    <n v="0"/>
    <n v="0"/>
    <n v="0"/>
    <n v="3769"/>
    <n v="4859000"/>
    <n v="5781000"/>
    <n v="3769"/>
    <n v="0"/>
    <n v="0"/>
    <n v="0.50291098968683767"/>
    <n v="0.54355585352548363"/>
    <n v="0"/>
    <n v="0"/>
    <n v="1"/>
    <n v="1"/>
    <n v="3833063.3656467511"/>
    <n v="2500000"/>
    <n v="-15547612.250356579"/>
  </r>
  <r>
    <n v="3770"/>
    <x v="3771"/>
    <n v="3874159069.7643709"/>
    <n v="74551260.910307333"/>
    <n v="-600000"/>
    <n v="0"/>
    <n v="0"/>
    <n v="3770"/>
    <n v="5969000"/>
    <n v="8174000"/>
    <n v="3770"/>
    <n v="0"/>
    <n v="0"/>
    <n v="0.50291060121743936"/>
    <n v="0.54356460439314502"/>
    <n v="0"/>
    <n v="0"/>
    <n v="1"/>
    <n v="1"/>
    <n v="3789801.1806516368"/>
    <n v="2500000"/>
    <n v="-17292136.131328169"/>
  </r>
  <r>
    <n v="3771"/>
    <x v="3772"/>
    <n v="3874156562.6501021"/>
    <n v="74551260.910307333"/>
    <n v="41991299.99986589"/>
    <n v="0"/>
    <n v="0"/>
    <n v="3771"/>
    <n v="8642000"/>
    <n v="12127000"/>
    <n v="3771"/>
    <n v="0"/>
    <n v="0"/>
    <n v="0.50289538356314467"/>
    <n v="0.54355706616779453"/>
    <n v="0"/>
    <n v="0"/>
    <n v="1"/>
    <n v="1"/>
    <n v="22083743.966733839"/>
    <n v="11330104.7129899"/>
    <n v="2254760.226120017"/>
  </r>
  <r>
    <n v="3772"/>
    <x v="3773"/>
    <n v="3874154055.5358329"/>
    <n v="74551260.910307333"/>
    <n v="28161582.445398711"/>
    <n v="0"/>
    <n v="0"/>
    <n v="3772"/>
    <n v="7984000"/>
    <n v="9477000"/>
    <n v="3772"/>
    <n v="0"/>
    <n v="0"/>
    <n v="0.50288426787824769"/>
    <n v="0.54349625424542036"/>
    <n v="0"/>
    <n v="0"/>
    <n v="1"/>
    <n v="1"/>
    <n v="15729947.797062561"/>
    <n v="7656776.7295202361"/>
    <n v="10989065.88714917"/>
  </r>
  <r>
    <n v="3773"/>
    <x v="3774"/>
    <n v="3874151548.4215631"/>
    <n v="74752996.200344399"/>
    <n v="2973596.984272569"/>
    <n v="0"/>
    <n v="0"/>
    <n v="3773"/>
    <n v="6628000"/>
    <n v="7656000"/>
    <n v="3773"/>
    <n v="0"/>
    <n v="0"/>
    <n v="0.50288411661735533"/>
    <n v="0.54347415444674718"/>
    <n v="0"/>
    <n v="0"/>
    <n v="1"/>
    <n v="1"/>
    <n v="5060841.609244098"/>
    <n v="2665383.9087891481"/>
    <n v="8379277.632074751"/>
  </r>
  <r>
    <n v="3774"/>
    <x v="3775"/>
    <n v="3874149041.3072939"/>
    <n v="74621665.384460658"/>
    <n v="0"/>
    <n v="0"/>
    <n v="0"/>
    <n v="3774"/>
    <n v="5599000"/>
    <n v="6192000"/>
    <n v="3774"/>
    <n v="0"/>
    <n v="0"/>
    <n v="0.50286127290021787"/>
    <n v="0.5434754822805532"/>
    <n v="0"/>
    <n v="0"/>
    <n v="1"/>
    <n v="1"/>
    <n v="4729328.0504570669"/>
    <n v="2500000"/>
    <n v="6054666.3207843546"/>
  </r>
  <r>
    <n v="3775"/>
    <x v="3776"/>
    <n v="3874146534.1930251"/>
    <n v="74551260.910307333"/>
    <n v="-600000"/>
    <n v="0"/>
    <n v="0"/>
    <n v="3775"/>
    <n v="5254000"/>
    <n v="5478000"/>
    <n v="3775"/>
    <n v="0"/>
    <n v="0"/>
    <n v="0.50285121466510907"/>
    <n v="0.54348384928179738"/>
    <n v="0"/>
    <n v="0"/>
    <n v="1"/>
    <n v="1"/>
    <n v="4633172.2543282928"/>
    <n v="2500000"/>
    <n v="4094119.6589298341"/>
  </r>
  <r>
    <n v="3776"/>
    <x v="3777"/>
    <n v="3874144027.0787549"/>
    <n v="74551260.910307333"/>
    <n v="-1194000.00013411"/>
    <n v="0"/>
    <n v="0"/>
    <n v="3776"/>
    <n v="5041000"/>
    <n v="5283000"/>
    <n v="3776"/>
    <n v="0"/>
    <n v="0"/>
    <n v="0.50284577257951213"/>
    <n v="0.54349558402711851"/>
    <n v="0"/>
    <n v="0"/>
    <n v="1"/>
    <n v="1"/>
    <n v="4542691.1515963254"/>
    <n v="2500000"/>
    <n v="2153178.4632556429"/>
  </r>
  <r>
    <n v="3777"/>
    <x v="3778"/>
    <n v="3874141519.9644861"/>
    <n v="74551260.910307333"/>
    <n v="-1782060.0003996489"/>
    <n v="0"/>
    <n v="0"/>
    <n v="3777"/>
    <n v="4915000"/>
    <n v="5141000"/>
    <n v="3777"/>
    <n v="0"/>
    <n v="0"/>
    <n v="0.50284308681533818"/>
    <n v="0.54350815038500422"/>
    <n v="0"/>
    <n v="0"/>
    <n v="1"/>
    <n v="1"/>
    <n v="4457549.8467432186"/>
    <n v="2500000"/>
    <n v="231646.67910435941"/>
  </r>
  <r>
    <n v="3778"/>
    <x v="3779"/>
    <n v="3874139012.8502159"/>
    <n v="74551260.910307333"/>
    <n v="-2364239.4007939738"/>
    <n v="0"/>
    <n v="0"/>
    <n v="3778"/>
    <n v="4694000"/>
    <n v="5176000"/>
    <n v="3778"/>
    <n v="0"/>
    <n v="0"/>
    <n v="0.5028419978751445"/>
    <n v="0.54352131109153801"/>
    <n v="0"/>
    <n v="0"/>
    <n v="1"/>
    <n v="1"/>
    <n v="4377433.2083158186"/>
    <n v="2500000"/>
    <n v="-1670669.7876349071"/>
  </r>
  <r>
    <n v="3779"/>
    <x v="3780"/>
    <n v="3874136505.7359462"/>
    <n v="74551260.910307333"/>
    <n v="-2940597.0073144832"/>
    <n v="0"/>
    <n v="0"/>
    <n v="3779"/>
    <n v="4442000"/>
    <n v="4473000"/>
    <n v="3779"/>
    <n v="0"/>
    <n v="0"/>
    <n v="0.5028436491487438"/>
    <n v="0.54353423091386532"/>
    <n v="0"/>
    <n v="0"/>
    <n v="1"/>
    <n v="1"/>
    <n v="4302044.7025373261"/>
    <n v="2500000"/>
    <n v="-3553963.0901319822"/>
  </r>
  <r>
    <n v="3780"/>
    <x v="3781"/>
    <n v="3874133998.621676"/>
    <n v="74551260.910307333"/>
    <n v="-3511191.0378986131"/>
    <n v="0"/>
    <n v="0"/>
    <n v="3780"/>
    <n v="4687000"/>
    <n v="4559000"/>
    <n v="3780"/>
    <n v="0"/>
    <n v="0"/>
    <n v="0.50284833094115955"/>
    <n v="0.54355037550856511"/>
    <n v="0"/>
    <n v="0"/>
    <n v="1"/>
    <n v="1"/>
    <n v="4231105.2957540043"/>
    <n v="2500000"/>
    <n v="-5418423.4600250348"/>
  </r>
  <r>
    <n v="3781"/>
    <x v="3782"/>
    <n v="3874131491.5074062"/>
    <n v="74551260.910307333"/>
    <n v="-2636569.1283044401"/>
    <n v="0"/>
    <n v="0"/>
    <n v="3781"/>
    <n v="4747000"/>
    <n v="4641000"/>
    <n v="3781"/>
    <n v="0"/>
    <n v="0"/>
    <n v="0.50285006756369444"/>
    <n v="0.54356610718506904"/>
    <n v="0"/>
    <n v="0"/>
    <n v="1"/>
    <n v="1"/>
    <n v="4164352.4216546551"/>
    <n v="2500000"/>
    <n v="-6082351.7266358966"/>
  </r>
  <r>
    <n v="3782"/>
    <x v="3783"/>
    <n v="3874128984.393136"/>
    <n v="74551260.910307333"/>
    <n v="-3210203.4376107142"/>
    <n v="0"/>
    <n v="0"/>
    <n v="3782"/>
    <n v="4698000"/>
    <n v="4641000"/>
    <n v="3782"/>
    <n v="0"/>
    <n v="0"/>
    <n v="0.50285106850222949"/>
    <n v="0.54358142141548726"/>
    <n v="0"/>
    <n v="0"/>
    <n v="1"/>
    <n v="1"/>
    <n v="4101539.009440287"/>
    <n v="2500000"/>
    <n v="-7921528.2107290505"/>
  </r>
  <r>
    <n v="3783"/>
    <x v="3784"/>
    <n v="3874126477.2788658"/>
    <n v="74551260.910307333"/>
    <n v="-3778101.4039521441"/>
    <n v="0"/>
    <n v="0"/>
    <n v="3783"/>
    <n v="4437000"/>
    <n v="4404000"/>
    <n v="3783"/>
    <n v="0"/>
    <n v="0"/>
    <n v="0.50285267057416216"/>
    <n v="0.54359669546834977"/>
    <n v="0"/>
    <n v="0"/>
    <n v="1"/>
    <n v="1"/>
    <n v="4042432.5693469378"/>
    <n v="2500000"/>
    <n v="-9742312.9303923585"/>
  </r>
  <r>
    <n v="3784"/>
    <x v="3785"/>
    <n v="3874123970.1645961"/>
    <n v="74551260.910307333"/>
    <n v="-4340320.3907570932"/>
    <n v="0"/>
    <n v="0"/>
    <n v="3784"/>
    <n v="4351000"/>
    <n v="4159000"/>
    <n v="3784"/>
    <n v="0"/>
    <n v="0"/>
    <n v="0.50285741093072645"/>
    <n v="0.54361306817082733"/>
    <n v="0"/>
    <n v="0"/>
    <n v="1"/>
    <n v="1"/>
    <n v="3986814.33213693"/>
    <n v="2500000"/>
    <n v="-11544889.803266009"/>
  </r>
  <r>
    <n v="3785"/>
    <x v="3786"/>
    <n v="3874121463.0503259"/>
    <n v="74551260.910307333"/>
    <n v="-4896917.1878196597"/>
    <n v="0"/>
    <n v="0"/>
    <n v="3785"/>
    <n v="4327000"/>
    <n v="4160000"/>
    <n v="3785"/>
    <n v="0"/>
    <n v="0"/>
    <n v="0.50286316163968836"/>
    <n v="0.54363056983898039"/>
    <n v="0"/>
    <n v="0"/>
    <n v="1"/>
    <n v="1"/>
    <n v="3934478.439373584"/>
    <n v="2500000"/>
    <n v="-13329440.90781384"/>
  </r>
  <r>
    <n v="3786"/>
    <x v="3787"/>
    <n v="3874118955.9360561"/>
    <n v="74551260.910307333"/>
    <n v="-5447948.0170360096"/>
    <n v="0"/>
    <n v="0"/>
    <n v="3786"/>
    <n v="4201000"/>
    <n v="4100000"/>
    <n v="3786"/>
    <n v="0"/>
    <n v="0"/>
    <n v="0.50286919201913727"/>
    <n v="0.54364805272893912"/>
    <n v="0"/>
    <n v="0"/>
    <n v="1"/>
    <n v="1"/>
    <n v="3885231.1814823602"/>
    <n v="2500000"/>
    <n v="-15096146.50171506"/>
  </r>
  <r>
    <n v="3787"/>
    <x v="3788"/>
    <n v="3874116448.8217869"/>
    <n v="74551260.910307333"/>
    <n v="-5993468.5380833615"/>
    <n v="0"/>
    <n v="0"/>
    <n v="3787"/>
    <n v="4163000"/>
    <n v="4045000"/>
    <n v="3787"/>
    <n v="0"/>
    <n v="0"/>
    <n v="0.50287667681474058"/>
    <n v="0.54366580381649365"/>
    <n v="0"/>
    <n v="0"/>
    <n v="1"/>
    <n v="1"/>
    <n v="3838890.2807782982"/>
    <n v="2500000"/>
    <n v="-16845185.040072162"/>
  </r>
  <r>
    <n v="3788"/>
    <x v="3789"/>
    <n v="3874113941.7075162"/>
    <n v="74551260.910307333"/>
    <n v="-6533533.8540421724"/>
    <n v="0"/>
    <n v="0"/>
    <n v="3788"/>
    <n v="4039000"/>
    <n v="3899000"/>
    <n v="3788"/>
    <n v="0"/>
    <n v="0"/>
    <n v="0.50288459504097327"/>
    <n v="0.54368380192260224"/>
    <n v="0"/>
    <n v="0"/>
    <n v="1"/>
    <n v="1"/>
    <n v="3795284.2168060248"/>
    <n v="2500000"/>
    <n v="-18576733.19343663"/>
  </r>
  <r>
    <n v="3789"/>
    <x v="3790"/>
    <n v="3874111434.593246"/>
    <n v="74551260.910307333"/>
    <n v="-7068198.5169621082"/>
    <n v="0"/>
    <n v="0"/>
    <n v="3789"/>
    <n v="4315000"/>
    <n v="4406000"/>
    <n v="3789"/>
    <n v="0"/>
    <n v="0"/>
    <n v="0.50289391253888882"/>
    <n v="0.54370247967605922"/>
    <n v="0"/>
    <n v="0"/>
    <n v="1"/>
    <n v="1"/>
    <n v="3754251.591495241"/>
    <n v="2500000"/>
    <n v="-20290965.865654491"/>
  </r>
  <r>
    <n v="3790"/>
    <x v="3791"/>
    <n v="3874108927.4789758"/>
    <n v="74551260.910307333"/>
    <n v="-399966.53337235277"/>
    <n v="0"/>
    <n v="0"/>
    <n v="3790"/>
    <n v="4643000"/>
    <n v="4527000"/>
    <n v="3790"/>
    <n v="0"/>
    <n v="0"/>
    <n v="0.50290008123856478"/>
    <n v="0.54371865591274382"/>
    <n v="0"/>
    <n v="0"/>
    <n v="1"/>
    <n v="1"/>
    <n v="5036578.2096352763"/>
    <n v="3820937.6778533291"/>
    <n v="-17654468.71153333"/>
  </r>
  <r>
    <n v="3791"/>
    <x v="3792"/>
    <n v="3874106420.364707"/>
    <n v="74551260.910307333"/>
    <n v="-276211.86812802881"/>
    <n v="0"/>
    <n v="0"/>
    <n v="3791"/>
    <n v="5037000"/>
    <n v="6591000"/>
    <n v="3791"/>
    <n v="0"/>
    <n v="0"/>
    <n v="0.50290848609695527"/>
    <n v="0.54373441742831652"/>
    <n v="0"/>
    <n v="0"/>
    <n v="1"/>
    <n v="1"/>
    <n v="3679308.1274843421"/>
    <n v="2500000"/>
    <n v="-18589999.028364081"/>
  </r>
  <r>
    <n v="3792"/>
    <x v="3793"/>
    <n v="3874103913.2504368"/>
    <n v="74551260.910307333"/>
    <n v="27916750.250491511"/>
    <n v="0"/>
    <n v="0"/>
    <n v="3792"/>
    <n v="5808000"/>
    <n v="6853000"/>
    <n v="3792"/>
    <n v="0"/>
    <n v="0"/>
    <n v="0.5029058512830531"/>
    <n v="0.54373762054189778"/>
    <n v="0"/>
    <n v="0"/>
    <n v="1"/>
    <n v="1"/>
    <n v="12312341.02753978"/>
    <n v="5049493.4490460791"/>
    <n v="-13212774.04223563"/>
  </r>
  <r>
    <n v="3793"/>
    <x v="3794"/>
    <n v="3874101406.136167"/>
    <n v="74551260.910307333"/>
    <n v="2874130.2999499291"/>
    <n v="0"/>
    <n v="0"/>
    <n v="3793"/>
    <n v="4211000"/>
    <n v="4782000"/>
    <n v="3793"/>
    <n v="0"/>
    <n v="0"/>
    <n v="0.5029091457417233"/>
    <n v="0.54372696558358324"/>
    <n v="0"/>
    <n v="0"/>
    <n v="1"/>
    <n v="1"/>
    <n v="4160460.7169616641"/>
    <n v="2500000"/>
    <n v="-14980646.304766551"/>
  </r>
  <r>
    <n v="3794"/>
    <x v="3795"/>
    <n v="3874098899.0218968"/>
    <n v="74551260.910307333"/>
    <n v="0"/>
    <n v="0"/>
    <n v="0"/>
    <n v="3794"/>
    <n v="3756000"/>
    <n v="3850000"/>
    <n v="3794"/>
    <n v="0"/>
    <n v="0"/>
    <n v="0.50291651400523119"/>
    <n v="0.54374159012394385"/>
    <n v="0"/>
    <n v="0"/>
    <n v="1"/>
    <n v="1"/>
    <n v="4058605.5673698978"/>
    <n v="2500000"/>
    <n v="-16730839.84506732"/>
  </r>
  <r>
    <n v="3795"/>
    <x v="3796"/>
    <n v="3874096391.9076271"/>
    <n v="74551260.910307333"/>
    <n v="-600000"/>
    <n v="0"/>
    <n v="0"/>
    <n v="3795"/>
    <n v="3670000"/>
    <n v="3585000"/>
    <n v="3795"/>
    <n v="0"/>
    <n v="0"/>
    <n v="0.50292893276775841"/>
    <n v="0.54376046673142997"/>
    <n v="0"/>
    <n v="0"/>
    <n v="1"/>
    <n v="1"/>
    <n v="4002032.870743169"/>
    <n v="2500000"/>
    <n v="-18463531.45035629"/>
  </r>
  <r>
    <n v="3796"/>
    <x v="3797"/>
    <n v="3874093884.7933569"/>
    <n v="74551260.910307333"/>
    <n v="-1194000.00013411"/>
    <n v="0"/>
    <n v="0"/>
    <n v="3796"/>
    <n v="3710000"/>
    <n v="3548000"/>
    <n v="3796"/>
    <n v="0"/>
    <n v="0"/>
    <n v="0.50294226876153347"/>
    <n v="0.54378049997445765"/>
    <n v="0"/>
    <n v="0"/>
    <n v="1"/>
    <n v="1"/>
    <n v="3948798.8465721002"/>
    <n v="2500000"/>
    <n v="-20178896.139979649"/>
  </r>
  <r>
    <n v="3797"/>
    <x v="3798"/>
    <n v="3874091377.6790872"/>
    <n v="74551260.910307333"/>
    <n v="-1782060.0003996489"/>
    <n v="0"/>
    <n v="0"/>
    <n v="3797"/>
    <n v="3825000"/>
    <n v="3770000"/>
    <n v="3797"/>
    <n v="0"/>
    <n v="0"/>
    <n v="0.50295517842958959"/>
    <n v="0.5438007155665463"/>
    <n v="0"/>
    <n v="0"/>
    <n v="1"/>
    <n v="1"/>
    <n v="3898706.4610500871"/>
    <n v="2500000"/>
    <n v="-21877107.18309018"/>
  </r>
  <r>
    <n v="3798"/>
    <x v="3799"/>
    <n v="3874088870.564817"/>
    <n v="74551260.910307333"/>
    <n v="-2364239.4007939738"/>
    <n v="0"/>
    <n v="0"/>
    <n v="3798"/>
    <n v="3821000"/>
    <n v="3906000"/>
    <n v="3798"/>
    <n v="0"/>
    <n v="0"/>
    <n v="0.50296685002662922"/>
    <n v="0.54381997335943821"/>
    <n v="0"/>
    <n v="0"/>
    <n v="1"/>
    <n v="1"/>
    <n v="3851570.3084417018"/>
    <n v="2500000"/>
    <n v="-23558336.116149198"/>
  </r>
  <r>
    <n v="3799"/>
    <x v="3800"/>
    <n v="3874086363.4505472"/>
    <n v="74551260.910307333"/>
    <n v="-2220842.0073144832"/>
    <n v="0"/>
    <n v="0"/>
    <n v="3799"/>
    <n v="3992000"/>
    <n v="5701000"/>
    <n v="3799"/>
    <n v="0"/>
    <n v="0"/>
    <n v="0.50297856433016719"/>
    <n v="0.54383861177255466"/>
    <n v="0"/>
    <n v="0"/>
    <n v="1"/>
    <n v="1"/>
    <n v="3807215.9248449262"/>
    <n v="2500000"/>
    <n v="-24828790.2602534"/>
  </r>
  <r>
    <n v="3800"/>
    <x v="3801"/>
    <n v="3874083856.336277"/>
    <n v="74551260.910307333"/>
    <n v="4398916.4122622646"/>
    <n v="0"/>
    <n v="0"/>
    <n v="3800"/>
    <n v="3960000"/>
    <n v="4263000"/>
    <n v="3800"/>
    <n v="0"/>
    <n v="0"/>
    <n v="0.50298840088506691"/>
    <n v="0.54384775850999922"/>
    <n v="0"/>
    <n v="0"/>
    <n v="1"/>
    <n v="1"/>
    <n v="4224009.3174378145"/>
    <n v="2500000"/>
    <n v="-26086539.863200542"/>
  </r>
  <r>
    <n v="3801"/>
    <x v="3802"/>
    <n v="3874081349.2220082"/>
    <n v="74551260.910307333"/>
    <n v="0"/>
    <n v="0"/>
    <n v="0"/>
    <n v="3801"/>
    <n v="3590000"/>
    <n v="3691000"/>
    <n v="3801"/>
    <n v="0"/>
    <n v="0"/>
    <n v="0.50299859166686556"/>
    <n v="0.54386480135998272"/>
    <n v="0"/>
    <n v="0"/>
    <n v="1"/>
    <n v="1"/>
    <n v="3798042.3922383208"/>
    <n v="2500000"/>
    <n v="-27725674.470399331"/>
  </r>
  <r>
    <n v="3802"/>
    <x v="3803"/>
    <n v="3874078842.107738"/>
    <n v="74551260.910307333"/>
    <n v="-600000"/>
    <n v="0"/>
    <n v="0"/>
    <n v="3802"/>
    <n v="3447000"/>
    <n v="3472000"/>
    <n v="3802"/>
    <n v="0"/>
    <n v="0"/>
    <n v="0.50301276641821513"/>
    <n v="0.54388442513620294"/>
    <n v="0"/>
    <n v="0"/>
    <n v="1"/>
    <n v="1"/>
    <n v="3756846.9915094869"/>
    <n v="2500000"/>
    <n v="-29348417.7318925"/>
  </r>
  <r>
    <n v="3803"/>
    <x v="3804"/>
    <n v="3874076334.9934678"/>
    <n v="74551260.910307333"/>
    <n v="245509.99986588949"/>
    <n v="0"/>
    <n v="0"/>
    <n v="3803"/>
    <n v="3687000"/>
    <n v="3691000"/>
    <n v="3803"/>
    <n v="0"/>
    <n v="0"/>
    <n v="0.50302842235857004"/>
    <n v="0.54390504381834148"/>
    <n v="0"/>
    <n v="0"/>
    <n v="1"/>
    <n v="1"/>
    <n v="3718082.762669465"/>
    <n v="2500000"/>
    <n v="-30167008.561133459"/>
  </r>
  <r>
    <n v="3804"/>
    <x v="3805"/>
    <n v="3874073827.8791981"/>
    <n v="74551260.910307333"/>
    <n v="-479700.10001083842"/>
    <n v="0"/>
    <n v="0"/>
    <n v="3804"/>
    <n v="3686000"/>
    <n v="4005000"/>
    <n v="3804"/>
    <n v="0"/>
    <n v="0"/>
    <n v="0.50304157157980445"/>
    <n v="0.54392467070082695"/>
    <n v="0"/>
    <n v="0"/>
    <n v="1"/>
    <n v="1"/>
    <n v="3685615.552319061"/>
    <n v="2500000"/>
    <n v="-31765338.482264981"/>
  </r>
  <r>
    <n v="3805"/>
    <x v="3806"/>
    <n v="3874071320.7649279"/>
    <n v="74551260.910307333"/>
    <n v="-1074903.099117951"/>
    <n v="0"/>
    <n v="0"/>
    <n v="3805"/>
    <n v="3740000"/>
    <n v="4037000"/>
    <n v="3805"/>
    <n v="0"/>
    <n v="0"/>
    <n v="0.5030547306164459"/>
    <n v="0.54394279073340623"/>
    <n v="0"/>
    <n v="0"/>
    <n v="1"/>
    <n v="1"/>
    <n v="3651055.0906349742"/>
    <n v="2500000"/>
    <n v="-33347685.104542442"/>
  </r>
  <r>
    <n v="3806"/>
    <x v="3807"/>
    <n v="3874068813.6506581"/>
    <n v="74551260.910307333"/>
    <n v="-1664154.0683670309"/>
    <n v="0"/>
    <n v="0"/>
    <n v="3806"/>
    <n v="3690000"/>
    <n v="4159000"/>
    <n v="3806"/>
    <n v="0"/>
    <n v="0"/>
    <n v="0.50306731270469462"/>
    <n v="0.54396073659261779"/>
    <n v="0"/>
    <n v="0"/>
    <n v="1"/>
    <n v="1"/>
    <n v="3618534.2358347662"/>
    <n v="2500000"/>
    <n v="-34914208.260950796"/>
  </r>
  <r>
    <n v="3807"/>
    <x v="3808"/>
    <n v="3819957940.2461801"/>
    <n v="74551260.910307333"/>
    <n v="-2247512.5280553279"/>
    <n v="0"/>
    <n v="0"/>
    <n v="3807"/>
    <n v="3756000"/>
    <n v="3973000"/>
    <n v="3807"/>
    <n v="0"/>
    <n v="0"/>
    <n v="0.5030804276249583"/>
    <n v="0.54397804975707564"/>
    <n v="0"/>
    <n v="0"/>
    <n v="1"/>
    <n v="1"/>
    <n v="3587932.6192648369"/>
    <n v="2500000"/>
    <n v="-36071103.686145231"/>
  </r>
  <r>
    <n v="3808"/>
    <x v="3809"/>
    <n v="3860536716.9772911"/>
    <n v="74551260.910307333"/>
    <n v="-2825037.4032771341"/>
    <n v="0"/>
    <n v="0"/>
    <n v="3808"/>
    <n v="3602000"/>
    <n v="3866000"/>
    <n v="3808"/>
    <n v="0"/>
    <n v="0"/>
    <n v="0.50309283659777315"/>
    <n v="0.54399628169218794"/>
    <n v="0"/>
    <n v="0"/>
    <n v="1"/>
    <n v="1"/>
    <n v="3559136.9759016442"/>
    <n v="2500000"/>
    <n v="-37610392.657346301"/>
  </r>
  <r>
    <n v="3809"/>
    <x v="3810"/>
    <n v="3874061292.307848"/>
    <n v="74551260.910307333"/>
    <n v="6679782.9701241925"/>
    <n v="0"/>
    <n v="0"/>
    <n v="3809"/>
    <n v="7646000"/>
    <n v="9826000"/>
    <n v="3809"/>
    <n v="0"/>
    <n v="0"/>
    <n v="0.50310687939998944"/>
    <n v="0.54401503264444406"/>
    <n v="0"/>
    <n v="0"/>
    <n v="1"/>
    <n v="1"/>
    <n v="5860408.8451383291"/>
    <n v="3820983.2157380641"/>
    <n v="-34800701.239179417"/>
  </r>
  <r>
    <n v="3810"/>
    <x v="3811"/>
    <n v="3874058785.1935792"/>
    <n v="74551260.910307333"/>
    <n v="28790200"/>
    <n v="0"/>
    <n v="0"/>
    <n v="3810"/>
    <n v="4712000"/>
    <n v="7056000"/>
    <n v="3810"/>
    <n v="0"/>
    <n v="0"/>
    <n v="0.50308415961768949"/>
    <n v="0.54400680644989019"/>
    <n v="0"/>
    <n v="0"/>
    <n v="1"/>
    <n v="1"/>
    <n v="13391064.65065841"/>
    <n v="5947526.6164732166"/>
    <n v="-27291556.734566189"/>
  </r>
  <r>
    <n v="3811"/>
    <x v="3812"/>
    <n v="3874056278.079308"/>
    <n v="74551260.910307333"/>
    <n v="3133424.668925446"/>
    <n v="0"/>
    <n v="0"/>
    <n v="3811"/>
    <n v="3709000"/>
    <n v="4236000"/>
    <n v="3811"/>
    <n v="0"/>
    <n v="0"/>
    <n v="0.503090854420565"/>
    <n v="0.5439892459684621"/>
    <n v="0"/>
    <n v="0"/>
    <n v="1"/>
    <n v="1"/>
    <n v="4209368.733640993"/>
    <n v="2500000"/>
    <n v="-28524678.673320659"/>
  </r>
  <r>
    <n v="3812"/>
    <x v="3813"/>
    <n v="3874053770.9650378"/>
    <n v="74551260.910307333"/>
    <n v="0"/>
    <n v="0"/>
    <n v="0"/>
    <n v="3812"/>
    <n v="3500000"/>
    <n v="3554000"/>
    <n v="3812"/>
    <n v="0"/>
    <n v="0"/>
    <n v="0.50310376488014286"/>
    <n v="0.54400639543463103"/>
    <n v="0"/>
    <n v="0"/>
    <n v="1"/>
    <n v="1"/>
    <n v="4050148.8451353782"/>
    <n v="2500000"/>
    <n v="-30139431.892963219"/>
  </r>
  <r>
    <n v="3813"/>
    <x v="3814"/>
    <n v="3874051263.8507681"/>
    <n v="74551260.910307333"/>
    <n v="-600000"/>
    <n v="0"/>
    <n v="0"/>
    <n v="3813"/>
    <n v="3297000"/>
    <n v="3372000"/>
    <n v="3813"/>
    <n v="0"/>
    <n v="0"/>
    <n v="0.50311886815893203"/>
    <n v="0.54402650837301458"/>
    <n v="0"/>
    <n v="0"/>
    <n v="1"/>
    <n v="1"/>
    <n v="3994075.2271680208"/>
    <n v="2500000"/>
    <n v="-31738037.58077028"/>
  </r>
  <r>
    <n v="3814"/>
    <x v="3815"/>
    <n v="3874048756.7364979"/>
    <n v="74551260.910307333"/>
    <n v="-1194000.00013411"/>
    <n v="0"/>
    <n v="0"/>
    <n v="3814"/>
    <n v="2987000"/>
    <n v="3303000"/>
    <n v="3814"/>
    <n v="0"/>
    <n v="0"/>
    <n v="0.50313603507098348"/>
    <n v="0.54404740841443044"/>
    <n v="0"/>
    <n v="0"/>
    <n v="1"/>
    <n v="1"/>
    <n v="3941310.8282225551"/>
    <n v="2500000"/>
    <n v="-33320657.212056581"/>
  </r>
  <r>
    <n v="3815"/>
    <x v="3816"/>
    <n v="3874046249.6222291"/>
    <n v="74551260.910307333"/>
    <n v="-1782060.0003996489"/>
    <n v="0"/>
    <n v="0"/>
    <n v="3815"/>
    <n v="3078000"/>
    <n v="3234000"/>
    <n v="3815"/>
    <n v="0"/>
    <n v="0"/>
    <n v="0.50315622818774597"/>
    <n v="0.54406863057585775"/>
    <n v="0"/>
    <n v="0"/>
    <n v="1"/>
    <n v="1"/>
    <n v="3891660.3527048691"/>
    <n v="2500000"/>
    <n v="-34887450.647383757"/>
  </r>
  <r>
    <n v="3816"/>
    <x v="3817"/>
    <n v="3874043742.5079579"/>
    <n v="74551260.910307333"/>
    <n v="-2364239.4007939738"/>
    <n v="0"/>
    <n v="0"/>
    <n v="3816"/>
    <n v="3206000"/>
    <n v="3252000"/>
    <n v="3816"/>
    <n v="0"/>
    <n v="0"/>
    <n v="0.50317554668909736"/>
    <n v="0.54409017459811349"/>
    <n v="0"/>
    <n v="0"/>
    <n v="1"/>
    <n v="1"/>
    <n v="3844940.0305103492"/>
    <n v="2500000"/>
    <n v="-36438576.148707867"/>
  </r>
  <r>
    <n v="3817"/>
    <x v="3818"/>
    <n v="3874041235.3936892"/>
    <n v="74551260.910307333"/>
    <n v="-2940597.0073144832"/>
    <n v="0"/>
    <n v="0"/>
    <n v="3817"/>
    <n v="5845000"/>
    <n v="5829000"/>
    <n v="3817"/>
    <n v="0"/>
    <n v="0"/>
    <n v="0.50319361378031324"/>
    <n v="0.54411167739256228"/>
    <n v="0"/>
    <n v="0"/>
    <n v="1"/>
    <n v="1"/>
    <n v="3800976.936840035"/>
    <n v="2500000"/>
    <n v="-37974190.395365447"/>
  </r>
  <r>
    <n v="3818"/>
    <x v="3819"/>
    <n v="3874038728.2794189"/>
    <n v="74551260.910307333"/>
    <n v="29597538.962101381"/>
    <n v="0"/>
    <n v="0"/>
    <n v="3818"/>
    <n v="6214000"/>
    <n v="6989000"/>
    <n v="3818"/>
    <n v="0"/>
    <n v="0"/>
    <n v="0.503180161344982"/>
    <n v="0.54412003792569696"/>
    <n v="0"/>
    <n v="0"/>
    <n v="1"/>
    <n v="1"/>
    <n v="19985002.625863429"/>
    <n v="12203211.181213399"/>
    <n v="-16250660.999899689"/>
  </r>
  <r>
    <n v="3819"/>
    <x v="3820"/>
    <n v="3874036221.1651492"/>
    <n v="74551260.910307333"/>
    <n v="3323114.4392142631"/>
    <n v="0"/>
    <n v="0"/>
    <n v="3819"/>
    <n v="4399000"/>
    <n v="3360000"/>
    <n v="3819"/>
    <n v="0"/>
    <n v="0"/>
    <n v="0.50312687961856783"/>
    <n v="0.54402380963907371"/>
    <n v="0"/>
    <n v="0"/>
    <n v="1"/>
    <n v="1"/>
    <n v="4403681.8200802859"/>
    <n v="2500000"/>
    <n v="-17988154.393532999"/>
  </r>
  <r>
    <n v="3820"/>
    <x v="3821"/>
    <n v="3874033714.050879"/>
    <n v="74551260.910307333"/>
    <n v="0"/>
    <n v="0"/>
    <n v="0"/>
    <n v="3820"/>
    <n v="4154000"/>
    <n v="2519000"/>
    <n v="3820"/>
    <n v="0"/>
    <n v="0"/>
    <n v="0.50313205710996556"/>
    <n v="0.54404433327033641"/>
    <n v="0"/>
    <n v="0"/>
    <n v="1"/>
    <n v="1"/>
    <n v="4193140.1252175621"/>
    <n v="2500000"/>
    <n v="-19708272.853618339"/>
  </r>
  <r>
    <n v="3821"/>
    <x v="3822"/>
    <n v="3874031206.9366088"/>
    <n v="74551260.910307333"/>
    <n v="-600000"/>
    <n v="0"/>
    <n v="0"/>
    <n v="3821"/>
    <n v="4192000"/>
    <n v="2605000"/>
    <n v="3821"/>
    <n v="0"/>
    <n v="0"/>
    <n v="0.50314006445550019"/>
    <n v="0.54406809417780444"/>
    <n v="0"/>
    <n v="0"/>
    <n v="1"/>
    <n v="1"/>
    <n v="4128627.7889872268"/>
    <n v="2500000"/>
    <n v="-21411190.129487298"/>
  </r>
  <r>
    <n v="3822"/>
    <x v="3823"/>
    <n v="3860501745.1656651"/>
    <n v="74551260.910307333"/>
    <n v="-1194000.00013411"/>
    <n v="0"/>
    <n v="0"/>
    <n v="3822"/>
    <n v="3988000"/>
    <n v="2656000"/>
    <n v="3822"/>
    <n v="0"/>
    <n v="0"/>
    <n v="0.50314763866257206"/>
    <n v="0.54409169054206485"/>
    <n v="0"/>
    <n v="0"/>
    <n v="1"/>
    <n v="1"/>
    <n v="4067922.687922711"/>
    <n v="2500000"/>
    <n v="-23097078.232978199"/>
  </r>
  <r>
    <n v="3823"/>
    <x v="3824"/>
    <n v="3846972301.6501732"/>
    <n v="74551260.910307333"/>
    <n v="-1782060.0003996489"/>
    <n v="0"/>
    <n v="0"/>
    <n v="3823"/>
    <n v="3276000"/>
    <n v="2509000"/>
    <n v="3823"/>
    <n v="0"/>
    <n v="0"/>
    <n v="0.50315750890351696"/>
    <n v="0.54411521630149551"/>
    <n v="0"/>
    <n v="0"/>
    <n v="1"/>
    <n v="1"/>
    <n v="4010800.1357011362"/>
    <n v="2500000"/>
    <n v="-24766107.45581102"/>
  </r>
  <r>
    <n v="3824"/>
    <x v="3825"/>
    <n v="3874023685.5938001"/>
    <n v="74551260.910307333"/>
    <n v="-2364239.4007939738"/>
    <n v="0"/>
    <n v="0"/>
    <n v="3824"/>
    <n v="3097000"/>
    <n v="2462000"/>
    <n v="3824"/>
    <n v="0"/>
    <n v="0"/>
    <n v="0.50317487962594454"/>
    <n v="0.54413935780683498"/>
    <n v="0"/>
    <n v="0"/>
    <n v="1"/>
    <n v="1"/>
    <n v="4055571.4981303969"/>
    <n v="2598522.7921293569"/>
    <n v="-24842596.386788558"/>
  </r>
  <r>
    <n v="3825"/>
    <x v="3826"/>
    <n v="3874021178.4795289"/>
    <n v="74551260.910307333"/>
    <n v="-2940597.0073144832"/>
    <n v="0"/>
    <n v="0"/>
    <n v="3825"/>
    <n v="2092000"/>
    <n v="2518000"/>
    <n v="3825"/>
    <n v="0"/>
    <n v="0"/>
    <n v="0.50319417802115673"/>
    <n v="0.54416357416118744"/>
    <n v="0"/>
    <n v="0"/>
    <n v="1"/>
    <n v="1"/>
    <n v="3906469.4499552441"/>
    <n v="2500000"/>
    <n v="-26494170.428473432"/>
  </r>
  <r>
    <n v="3826"/>
    <x v="3827"/>
    <n v="3874018671.3652601"/>
    <n v="74551260.910307333"/>
    <n v="-3511191.0378986131"/>
    <n v="0"/>
    <n v="0"/>
    <n v="3826"/>
    <n v="1862000"/>
    <n v="1874000"/>
    <n v="3826"/>
    <n v="0"/>
    <n v="0"/>
    <n v="0.50322225033397738"/>
    <n v="0.54418786276960496"/>
    <n v="0"/>
    <n v="0"/>
    <n v="1"/>
    <n v="1"/>
    <n v="3858875.159786222"/>
    <n v="2500000"/>
    <n v="-28129228.730110601"/>
  </r>
  <r>
    <n v="3827"/>
    <x v="3828"/>
    <n v="3874016164.2509899"/>
    <n v="74551260.910307333"/>
    <n v="-4076079.1283044401"/>
    <n v="0"/>
    <n v="0"/>
    <n v="3827"/>
    <n v="1853000"/>
    <n v="1561000"/>
    <n v="3827"/>
    <n v="0"/>
    <n v="0"/>
    <n v="0.50325214249270811"/>
    <n v="0.54421446598950962"/>
    <n v="0"/>
    <n v="0"/>
    <n v="1"/>
    <n v="1"/>
    <n v="3814089.6758984779"/>
    <n v="2500000"/>
    <n v="-29747936.44909687"/>
  </r>
  <r>
    <n v="3828"/>
    <x v="3829"/>
    <n v="3874013657.1367202"/>
    <n v="74551260.910307333"/>
    <n v="-4635318.3379324703"/>
    <n v="0"/>
    <n v="0"/>
    <n v="3828"/>
    <n v="2061000"/>
    <n v="2201000"/>
    <n v="3828"/>
    <n v="0"/>
    <n v="0"/>
    <n v="0.50328210061092915"/>
    <n v="0.54424217823951271"/>
    <n v="0"/>
    <n v="0"/>
    <n v="1"/>
    <n v="1"/>
    <n v="3771947.2348632952"/>
    <n v="2500000"/>
    <n v="-31350457.09125508"/>
  </r>
  <r>
    <n v="3829"/>
    <x v="3830"/>
    <n v="3792849805.4468689"/>
    <n v="74551260.910307333"/>
    <n v="7766624.8444107799"/>
    <n v="0"/>
    <n v="0"/>
    <n v="3829"/>
    <n v="3740000"/>
    <n v="4926000"/>
    <n v="3829"/>
    <n v="0"/>
    <n v="0"/>
    <n v="0.50331041336194926"/>
    <n v="0.54426784493648794"/>
    <n v="0"/>
    <n v="0"/>
    <n v="1"/>
    <n v="1"/>
    <n v="7195299.3631703127"/>
    <n v="4694091.1685536914"/>
    <n v="-26633552.5273499"/>
  </r>
  <r>
    <n v="3830"/>
    <x v="3831"/>
    <n v="3819901116.3686938"/>
    <n v="74551260.910307333"/>
    <n v="12955590"/>
    <n v="0"/>
    <n v="0"/>
    <n v="3830"/>
    <n v="4584000"/>
    <n v="5314000"/>
    <n v="3830"/>
    <n v="0"/>
    <n v="0"/>
    <n v="0.50332395909236338"/>
    <n v="0.54427893404955663"/>
    <n v="0"/>
    <n v="0"/>
    <n v="1"/>
    <n v="1"/>
    <n v="7356165.718547917"/>
    <n v="3516796.0308693401"/>
    <n v="-24721554.508029468"/>
  </r>
  <r>
    <n v="3831"/>
    <x v="3832"/>
    <n v="3792844900.7510309"/>
    <n v="74551260.910307333"/>
    <n v="3598775"/>
    <n v="0"/>
    <n v="0"/>
    <n v="3831"/>
    <n v="5071000"/>
    <n v="6300000"/>
    <n v="3831"/>
    <n v="0"/>
    <n v="0"/>
    <n v="0.50333194355887922"/>
    <n v="0.54428911730558882"/>
    <n v="0"/>
    <n v="0"/>
    <n v="1"/>
    <n v="1"/>
    <n v="14509985.16940462"/>
    <n v="12753211.74002975"/>
    <n v="-1948663.9684748719"/>
  </r>
  <r>
    <n v="3832"/>
    <x v="3833"/>
    <n v="3874003628.6796398"/>
    <n v="74551260.910307333"/>
    <n v="9356815"/>
    <n v="0"/>
    <n v="0"/>
    <n v="3832"/>
    <n v="24703000"/>
    <n v="26196000"/>
    <n v="3832"/>
    <n v="0"/>
    <n v="0"/>
    <n v="0.50324689928935173"/>
    <n v="0.54425715273960096"/>
    <n v="0"/>
    <n v="0"/>
    <n v="1"/>
    <n v="1"/>
    <n v="10948759.215018841"/>
    <n v="7800203.9371645898"/>
    <n v="8383660.1707743146"/>
  </r>
  <r>
    <n v="3833"/>
    <x v="3834"/>
    <n v="3874001121.565371"/>
    <n v="74621885.924338534"/>
    <n v="19433385"/>
    <n v="0"/>
    <n v="0"/>
    <n v="3833"/>
    <n v="12635000"/>
    <n v="17615000"/>
    <n v="3833"/>
    <n v="0"/>
    <n v="0"/>
    <n v="0.50301353878480659"/>
    <n v="0.54417052605678495"/>
    <n v="0"/>
    <n v="0"/>
    <n v="1"/>
    <n v="1"/>
    <n v="16446354.87439296"/>
    <n v="10773164.98976491"/>
    <n v="19486518.79347948"/>
  </r>
  <r>
    <n v="3834"/>
    <x v="3835"/>
    <n v="3873998614.4510999"/>
    <n v="75180608.448561177"/>
    <n v="14389341.53914858"/>
    <n v="0"/>
    <n v="0"/>
    <n v="3834"/>
    <n v="28627000"/>
    <n v="40384000"/>
    <n v="3834"/>
    <n v="0"/>
    <n v="0"/>
    <n v="0.50302389223777544"/>
    <n v="0.54417826345535381"/>
    <n v="0"/>
    <n v="0"/>
    <n v="1"/>
    <n v="1"/>
    <n v="19160435.222157851"/>
    <n v="14442486.288951971"/>
    <n v="29538803.784624562"/>
  </r>
  <r>
    <n v="3835"/>
    <x v="3836"/>
    <n v="3873996107.3368301"/>
    <n v="75686463.583289504"/>
    <n v="49663095"/>
    <n v="0"/>
    <n v="0"/>
    <n v="3835"/>
    <n v="14783000"/>
    <n v="26959000"/>
    <n v="3835"/>
    <n v="0"/>
    <n v="0"/>
    <n v="0.50303577137647415"/>
    <n v="0.54412624389765984"/>
    <n v="0"/>
    <n v="0"/>
    <n v="1"/>
    <n v="1"/>
    <n v="49344113.615349106"/>
    <n v="35977190.223126478"/>
    <n v="66009501.27603063"/>
  </r>
  <r>
    <n v="3836"/>
    <x v="3837"/>
    <n v="3873993600.2225599"/>
    <n v="77521756.714095354"/>
    <n v="24393489.785651028"/>
    <n v="0"/>
    <n v="0"/>
    <n v="3836"/>
    <n v="9986000"/>
    <n v="11376000"/>
    <n v="3836"/>
    <n v="0"/>
    <n v="0"/>
    <n v="0.50236836265618767"/>
    <n v="0.54388158162726885"/>
    <n v="0"/>
    <n v="0"/>
    <n v="1"/>
    <n v="1"/>
    <n v="29127700.032853991"/>
    <n v="21114065.257550221"/>
    <n v="58282402.345928043"/>
  </r>
  <r>
    <n v="3837"/>
    <x v="3838"/>
    <n v="3873991093.1082902"/>
    <n v="77132910.528995216"/>
    <n v="1971801.4233952649"/>
    <n v="0"/>
    <n v="0"/>
    <n v="3837"/>
    <n v="6854000"/>
    <n v="8963000"/>
    <n v="3837"/>
    <n v="0"/>
    <n v="0"/>
    <n v="0.50217757642581451"/>
    <n v="0.54368899412677452"/>
    <n v="0"/>
    <n v="0"/>
    <n v="1"/>
    <n v="1"/>
    <n v="15429675.510062071"/>
    <n v="12414104.1708517"/>
    <n v="42378222.279230952"/>
  </r>
  <r>
    <n v="3838"/>
    <x v="3839"/>
    <n v="3779300925.7025328"/>
    <n v="76332573.972931638"/>
    <n v="0"/>
    <n v="0"/>
    <n v="0"/>
    <n v="3838"/>
    <n v="5493000"/>
    <n v="6683000"/>
    <n v="3838"/>
    <n v="0"/>
    <n v="0"/>
    <n v="0.50213054366520815"/>
    <n v="0.54366611541274557"/>
    <n v="0"/>
    <n v="0"/>
    <n v="1"/>
    <n v="1"/>
    <n v="11878524.845805651"/>
    <n v="8973309.2484956589"/>
    <n v="30825668.031602021"/>
  </r>
  <r>
    <n v="3839"/>
    <x v="3840"/>
    <n v="3873986078.8797498"/>
    <n v="75751221.684318811"/>
    <n v="-600000"/>
    <n v="0"/>
    <n v="0"/>
    <n v="3839"/>
    <n v="4511000"/>
    <n v="5361000"/>
    <n v="3839"/>
    <n v="0"/>
    <n v="0"/>
    <n v="0.50211702708955286"/>
    <n v="0.54365770954413684"/>
    <n v="0"/>
    <n v="0"/>
    <n v="1"/>
    <n v="1"/>
    <n v="9284263.422107134"/>
    <n v="6515091.5398400556"/>
    <n v="22372204.8990332"/>
  </r>
  <r>
    <n v="3840"/>
    <x v="3841"/>
    <n v="3873983571.765481"/>
    <n v="75325823.107217833"/>
    <n v="-1194000.00013411"/>
    <n v="0"/>
    <n v="0"/>
    <n v="3840"/>
    <n v="4084000"/>
    <n v="4858000"/>
    <n v="3840"/>
    <n v="0"/>
    <n v="0"/>
    <n v="0.50212093682471148"/>
    <n v="0.54366086245438083"/>
    <n v="0"/>
    <n v="0"/>
    <n v="1"/>
    <n v="1"/>
    <n v="7371524.3286906984"/>
    <n v="4730367.4580236645"/>
    <n v="16245778.44845932"/>
  </r>
  <r>
    <n v="3841"/>
    <x v="3842"/>
    <n v="3873981064.6512108"/>
    <n v="75017526.607438117"/>
    <n v="3975979.9996003509"/>
    <n v="0"/>
    <n v="0"/>
    <n v="3841"/>
    <n v="3974000"/>
    <n v="5523000"/>
    <n v="3841"/>
    <n v="0"/>
    <n v="0"/>
    <n v="0.50213301346881789"/>
    <n v="0.54367151871208375"/>
    <n v="0"/>
    <n v="0"/>
    <n v="1"/>
    <n v="1"/>
    <n v="7620893.5319136456"/>
    <n v="4743439.6212141598"/>
    <n v="13758870.613080241"/>
  </r>
  <r>
    <n v="3842"/>
    <x v="3843"/>
    <n v="3873978557.5369411"/>
    <n v="74892379.429534703"/>
    <n v="1439510"/>
    <n v="0"/>
    <n v="0"/>
    <n v="3842"/>
    <n v="5247000"/>
    <n v="8939000"/>
    <n v="3842"/>
    <n v="0"/>
    <n v="0"/>
    <n v="0.50214551889186598"/>
    <n v="0.54368079272308301"/>
    <n v="0"/>
    <n v="0"/>
    <n v="1"/>
    <n v="1"/>
    <n v="5658148.0112032387"/>
    <n v="3185872.257954407"/>
    <n v="10387626.287775179"/>
  </r>
  <r>
    <n v="3843"/>
    <x v="3844"/>
    <n v="3725181657.7037921"/>
    <n v="74722730.314544275"/>
    <n v="43185300"/>
    <n v="0"/>
    <n v="0"/>
    <n v="3843"/>
    <n v="8752000"/>
    <n v="17561000"/>
    <n v="3843"/>
    <n v="0"/>
    <n v="0"/>
    <n v="0.50214534440034653"/>
    <n v="0.54367694805711286"/>
    <n v="0"/>
    <n v="0"/>
    <n v="1"/>
    <n v="1"/>
    <n v="27742519.32762032"/>
    <n v="15565364.55880766"/>
    <n v="27643496.015585441"/>
  </r>
  <r>
    <n v="3844"/>
    <x v="3845"/>
    <n v="3873973543.3084011"/>
    <n v="75591087.14224118"/>
    <n v="14069129.224577921"/>
    <n v="0"/>
    <n v="0"/>
    <n v="3844"/>
    <n v="5730000"/>
    <n v="8270000"/>
    <n v="3844"/>
    <n v="0"/>
    <n v="0"/>
    <n v="0.5020731279617987"/>
    <n v="0.54362196795863005"/>
    <n v="0"/>
    <n v="0"/>
    <n v="1"/>
    <n v="1"/>
    <n v="11766781.553613929"/>
    <n v="5996094.6584409634"/>
    <n v="20106475.89982428"/>
  </r>
  <r>
    <n v="3845"/>
    <x v="3846"/>
    <n v="3873971036.1941309"/>
    <n v="75211806.179806575"/>
    <n v="0"/>
    <n v="0"/>
    <n v="0"/>
    <n v="3845"/>
    <n v="21047000"/>
    <n v="22472000"/>
    <n v="3845"/>
    <n v="0"/>
    <n v="0"/>
    <n v="0.50207749573389804"/>
    <n v="0.54361852329431271"/>
    <n v="0"/>
    <n v="0"/>
    <n v="1"/>
    <n v="1"/>
    <n v="7326745.9158332124"/>
    <n v="4252579.2619150979"/>
    <n v="14595782.039054129"/>
  </r>
  <r>
    <n v="3846"/>
    <x v="3847"/>
    <n v="3873968529.0798612"/>
    <n v="74934494.82344909"/>
    <n v="61298930"/>
    <n v="0"/>
    <n v="0"/>
    <n v="3846"/>
    <n v="25334000"/>
    <n v="41485000"/>
    <n v="3846"/>
    <n v="0"/>
    <n v="0"/>
    <n v="0.50176676225808725"/>
    <n v="0.54350845671018133"/>
    <n v="0"/>
    <n v="0"/>
    <n v="1"/>
    <n v="1"/>
    <n v="44539496.744381212"/>
    <n v="27460719.397778369"/>
    <n v="47258580.056603089"/>
  </r>
  <r>
    <n v="3847"/>
    <x v="3848"/>
    <n v="3873966021.965591"/>
    <n v="76578165.302979454"/>
    <n v="21647455.776673291"/>
    <n v="0"/>
    <n v="0"/>
    <n v="3847"/>
    <n v="15467000"/>
    <n v="21340000"/>
    <n v="3847"/>
    <n v="0"/>
    <n v="0"/>
    <n v="0.50198991025119111"/>
    <n v="0.54374411576565229"/>
    <n v="0"/>
    <n v="0"/>
    <n v="1"/>
    <n v="1"/>
    <n v="26794041.47827531"/>
    <n v="18393118.405881401"/>
    <n v="46598797.10441047"/>
  </r>
  <r>
    <n v="3848"/>
    <x v="3849"/>
    <n v="3725169624.157331"/>
    <n v="76544963.439476103"/>
    <n v="1253165.069446746"/>
    <n v="0"/>
    <n v="0"/>
    <n v="3848"/>
    <n v="9411000"/>
    <n v="11730000"/>
    <n v="3848"/>
    <n v="0"/>
    <n v="0"/>
    <n v="0.50201839650571634"/>
    <n v="0.54374989102819649"/>
    <n v="0"/>
    <n v="0"/>
    <n v="1"/>
    <n v="1"/>
    <n v="13907112.00259638"/>
    <n v="9950159.7376017421"/>
    <n v="33863738.098277353"/>
  </r>
  <r>
    <n v="3849"/>
    <x v="3850"/>
    <n v="3711640509.2399459"/>
    <n v="75904104.670052484"/>
    <n v="0"/>
    <n v="0"/>
    <n v="0"/>
    <n v="3849"/>
    <n v="7305000"/>
    <n v="8910000"/>
    <n v="3849"/>
    <n v="0"/>
    <n v="0"/>
    <n v="0.50201921927956961"/>
    <n v="0.54374702700689004"/>
    <n v="0"/>
    <n v="0"/>
    <n v="1"/>
    <n v="1"/>
    <n v="10941636.77386532"/>
    <n v="7162332.1818701979"/>
    <n v="24593709.941964049"/>
  </r>
  <r>
    <n v="3850"/>
    <x v="3851"/>
    <n v="3806325005.2209468"/>
    <n v="75437614.57888636"/>
    <n v="-600000"/>
    <n v="0"/>
    <n v="0"/>
    <n v="3850"/>
    <n v="12844000"/>
    <n v="17368000"/>
    <n v="3850"/>
    <n v="0"/>
    <n v="0"/>
    <n v="0.50201971589270689"/>
    <n v="0.54374729092060692"/>
    <n v="0"/>
    <n v="0"/>
    <n v="1"/>
    <n v="1"/>
    <n v="9319800.0601391979"/>
    <n v="5728124.0823408263"/>
    <n v="18664610.723118428"/>
  </r>
  <r>
    <n v="3851"/>
    <x v="3852"/>
    <n v="3616948884.4083209"/>
    <n v="75139248.05955182"/>
    <n v="67902479.99986589"/>
    <n v="0"/>
    <n v="0"/>
    <n v="3851"/>
    <n v="28561000"/>
    <n v="41941000"/>
    <n v="3851"/>
    <n v="0"/>
    <n v="0"/>
    <n v="0.50195795881612448"/>
    <n v="0.54371553128905592"/>
    <n v="0"/>
    <n v="0"/>
    <n v="1"/>
    <n v="1"/>
    <n v="41454450.70628418"/>
    <n v="22299664.529781841"/>
    <n v="41151986.678991139"/>
  </r>
  <r>
    <n v="3852"/>
    <x v="3853"/>
    <n v="3562839827.421165"/>
    <n v="76270866.851086766"/>
    <n v="13284998.59857725"/>
    <n v="0"/>
    <n v="0"/>
    <n v="3852"/>
    <n v="13188000"/>
    <n v="22666000"/>
    <n v="3852"/>
    <n v="0"/>
    <n v="0"/>
    <n v="0.50222109886995825"/>
    <n v="0.5439640218297761"/>
    <n v="0"/>
    <n v="0"/>
    <n v="1"/>
    <n v="1"/>
    <n v="15866903.76977312"/>
    <n v="8912205.384622328"/>
    <n v="29944007.05823487"/>
  </r>
  <r>
    <n v="3853"/>
    <x v="3854"/>
    <n v="3846897635.8855901"/>
    <n v="75706854.385653853"/>
    <n v="53981625.000000007"/>
    <n v="0"/>
    <n v="0"/>
    <n v="3853"/>
    <n v="25528000"/>
    <n v="175674000"/>
    <n v="3853"/>
    <n v="0"/>
    <n v="0"/>
    <n v="0.5022124501606946"/>
    <n v="0.54396705229598363"/>
    <n v="0"/>
    <n v="0"/>
    <n v="1"/>
    <n v="1"/>
    <n v="34617331.091703102"/>
    <n v="17874449.701156661"/>
    <n v="39123951.587561592"/>
  </r>
  <r>
    <n v="3854"/>
    <x v="3855"/>
    <n v="3688096877.5333662"/>
    <n v="76168811.252254009"/>
    <n v="373154478.5017252"/>
    <n v="0"/>
    <n v="64111631.507142581"/>
    <n v="3854"/>
    <n v="46257000"/>
    <n v="87847000"/>
    <n v="3854"/>
    <n v="0"/>
    <n v="2340.0745500107041"/>
    <n v="0.50235604551956148"/>
    <n v="0.5393457347236621"/>
    <n v="0"/>
    <n v="0"/>
    <n v="1"/>
    <n v="1"/>
    <n v="118077297.04233579"/>
    <n v="23870415.918472391"/>
    <n v="51714815.592072181"/>
  </r>
  <r>
    <n v="3855"/>
    <x v="3856"/>
    <n v="3633416426.0059438"/>
    <n v="76802413.782719299"/>
    <n v="170908778.12474421"/>
    <n v="0"/>
    <n v="0"/>
    <n v="3855"/>
    <n v="31821000"/>
    <n v="62220000"/>
    <n v="3855"/>
    <n v="0"/>
    <n v="0"/>
    <n v="0.50270177928592497"/>
    <n v="0.54038240441366558"/>
    <n v="0"/>
    <n v="0"/>
    <n v="1"/>
    <n v="1"/>
    <n v="79787351.578362167"/>
    <n v="28414332.14979393"/>
    <n v="63629800.621084109"/>
  </r>
  <r>
    <n v="3856"/>
    <x v="3857"/>
    <n v="3434495817.6078739"/>
    <n v="77402004.459112391"/>
    <n v="112684116.5253858"/>
    <n v="0"/>
    <n v="0"/>
    <n v="3856"/>
    <n v="15860000"/>
    <n v="30013000"/>
    <n v="3856"/>
    <n v="0"/>
    <n v="0"/>
    <n v="0.50311753921617286"/>
    <n v="0.54088900894332781"/>
    <n v="0"/>
    <n v="0"/>
    <n v="1"/>
    <n v="1"/>
    <n v="60283533.400770053"/>
    <n v="20735026.929637808"/>
    <n v="56919949.376543082"/>
  </r>
  <r>
    <n v="3857"/>
    <x v="3858"/>
    <n v="3402312038.2534642"/>
    <n v="77064348.621827215"/>
    <n v="24872250.000058129"/>
    <n v="0"/>
    <n v="0"/>
    <n v="3857"/>
    <n v="8497000"/>
    <n v="17227000"/>
    <n v="3857"/>
    <n v="0"/>
    <n v="0"/>
    <n v="0.5031267514632547"/>
    <n v="0.54042958951563103"/>
    <n v="0"/>
    <n v="0"/>
    <n v="1"/>
    <n v="1"/>
    <n v="31650082.578803439"/>
    <n v="12125656.709385989"/>
    <n v="41384061.835587129"/>
  </r>
  <r>
    <n v="3858"/>
    <x v="3859"/>
    <n v="3302813459.4335351"/>
    <n v="76282545.430604801"/>
    <n v="2093346.738649722"/>
    <n v="0"/>
    <n v="0"/>
    <n v="3858"/>
    <n v="6236000"/>
    <n v="11800000"/>
    <n v="3858"/>
    <n v="0"/>
    <n v="0"/>
    <n v="0.50310639438770421"/>
    <n v="0.54031253631632992"/>
    <n v="0"/>
    <n v="0"/>
    <n v="1"/>
    <n v="1"/>
    <n v="22764364.392321348"/>
    <n v="9017907.0999133121"/>
    <n v="30465035.897094321"/>
  </r>
  <r>
    <n v="3859"/>
    <x v="3860"/>
    <n v="3335871042.2571378"/>
    <n v="75733073.808771163"/>
    <n v="0"/>
    <n v="0"/>
    <n v="0"/>
    <n v="3859"/>
    <n v="6835000"/>
    <n v="11160000"/>
    <n v="3859"/>
    <n v="0"/>
    <n v="0"/>
    <n v="0.5030971366720971"/>
    <n v="0.54024069146687514"/>
    <n v="0"/>
    <n v="0"/>
    <n v="1"/>
    <n v="1"/>
    <n v="19447594.25291473"/>
    <n v="6442797.6241388284"/>
    <n v="22115456.653044142"/>
  </r>
  <r>
    <n v="3860"/>
    <x v="3861"/>
    <n v="3261684263.6886468"/>
    <n v="75312902.918556213"/>
    <n v="-600000"/>
    <n v="0"/>
    <n v="0"/>
    <n v="3860"/>
    <n v="5227000"/>
    <n v="9455000"/>
    <n v="3860"/>
    <n v="0"/>
    <n v="0"/>
    <n v="0.50309819156016133"/>
    <n v="0.54019986073377413"/>
    <n v="0"/>
    <n v="0"/>
    <n v="1"/>
    <n v="1"/>
    <n v="16950296.252950311"/>
    <n v="4677576.3200373836"/>
    <n v="16065873.73612692"/>
  </r>
  <r>
    <n v="3861"/>
    <x v="3862"/>
    <n v="3507903976.666389"/>
    <n v="75008473.370032355"/>
    <n v="-1194000.00013411"/>
    <n v="0"/>
    <n v="0"/>
    <n v="3861"/>
    <n v="4621000"/>
    <n v="9543000"/>
    <n v="3861"/>
    <n v="0"/>
    <n v="0"/>
    <n v="0.5031042274527886"/>
    <n v="0.5401681585003264"/>
    <n v="0"/>
    <n v="0"/>
    <n v="1"/>
    <n v="1"/>
    <n v="14972227.4632995"/>
    <n v="3388380.2701780428"/>
    <n v="11627707.59568157"/>
  </r>
  <r>
    <n v="3862"/>
    <x v="3863"/>
    <n v="3312415237.7527761"/>
    <n v="74785134.185667872"/>
    <n v="17651324.999600351"/>
    <n v="0"/>
    <n v="0"/>
    <n v="3862"/>
    <n v="4261000"/>
    <n v="8567000"/>
    <n v="3862"/>
    <n v="0"/>
    <n v="0"/>
    <n v="0.50311137105891479"/>
    <n v="0.54015229478391447"/>
    <n v="0"/>
    <n v="0"/>
    <n v="1"/>
    <n v="1"/>
    <n v="17083142.950228538"/>
    <n v="2500000"/>
    <n v="8435278.0578904655"/>
  </r>
  <r>
    <n v="3863"/>
    <x v="3864"/>
    <n v="3303829545.8593822"/>
    <n v="74624483.460447431"/>
    <n v="216408.61984410879"/>
    <n v="0"/>
    <n v="0"/>
    <n v="3863"/>
    <n v="4145000"/>
    <n v="6602000"/>
    <n v="3863"/>
    <n v="0"/>
    <n v="0"/>
    <n v="0.50311810697427939"/>
    <n v="0.54011231619149724"/>
    <n v="0"/>
    <n v="0"/>
    <n v="1"/>
    <n v="1"/>
    <n v="13113921.81370572"/>
    <n v="2500000"/>
    <n v="6085987.474372806"/>
  </r>
  <r>
    <n v="3864"/>
    <x v="3865"/>
    <n v="3268091069.1308899"/>
    <n v="74551260.910307333"/>
    <n v="-493959.77622801549"/>
    <n v="0"/>
    <n v="0"/>
    <n v="3864"/>
    <n v="4368000"/>
    <n v="6615000"/>
    <n v="3864"/>
    <n v="0"/>
    <n v="0"/>
    <n v="0.50312615979543729"/>
    <n v="0.54009519065540146"/>
    <n v="0"/>
    <n v="0"/>
    <n v="1"/>
    <n v="1"/>
    <n v="12526478.14519226"/>
    <n v="2500000"/>
    <n v="4125127.6009894018"/>
  </r>
  <r>
    <n v="3865"/>
    <x v="3866"/>
    <n v="3137501267.9275079"/>
    <n v="74551260.910307333"/>
    <n v="-1089020.1785761439"/>
    <n v="0"/>
    <n v="0"/>
    <n v="3865"/>
    <n v="3756000"/>
    <n v="5624000"/>
    <n v="3865"/>
    <n v="0"/>
    <n v="0"/>
    <n v="0.50313166140656962"/>
    <n v="0.54008248572329376"/>
    <n v="0"/>
    <n v="0"/>
    <n v="1"/>
    <n v="1"/>
    <n v="11970168.744831059"/>
    <n v="2500000"/>
    <n v="2183876.325901546"/>
  </r>
  <r>
    <n v="3866"/>
    <x v="3867"/>
    <n v="3152887852.3392"/>
    <n v="74551260.910307333"/>
    <n v="-1678129.977033797"/>
    <n v="0"/>
    <n v="0"/>
    <n v="3866"/>
    <n v="3433000"/>
    <n v="4393000"/>
    <n v="3866"/>
    <n v="0"/>
    <n v="0"/>
    <n v="0.50314397687289159"/>
    <n v="0.54006983933059827"/>
    <n v="0"/>
    <n v="0"/>
    <n v="1"/>
    <n v="1"/>
    <n v="11446690.28558737"/>
    <n v="2500000"/>
    <n v="262037.5631306651"/>
  </r>
  <r>
    <n v="3867"/>
    <x v="3868"/>
    <n v="3316006620.7418661"/>
    <n v="74551260.910307333"/>
    <n v="-2261348.6776385512"/>
    <n v="0"/>
    <n v="0"/>
    <n v="3867"/>
    <n v="3747000"/>
    <n v="4056000"/>
    <n v="3867"/>
    <n v="0"/>
    <n v="0"/>
    <n v="0.50315965164135412"/>
    <n v="0.54005630711748231"/>
    <n v="0"/>
    <n v="0"/>
    <n v="1"/>
    <n v="1"/>
    <n v="10954105.22929633"/>
    <n v="2500000"/>
    <n v="-1640582.812442072"/>
  </r>
  <r>
    <n v="3868"/>
    <x v="3869"/>
    <n v="3344597901.7465968"/>
    <n v="74551260.910307333"/>
    <n v="-2838735.1913676159"/>
    <n v="0"/>
    <n v="0"/>
    <n v="3868"/>
    <n v="3917000"/>
    <n v="4176000"/>
    <n v="3868"/>
    <n v="0"/>
    <n v="0"/>
    <n v="0.50317206131555769"/>
    <n v="0.54004552723981036"/>
    <n v="0"/>
    <n v="0"/>
    <n v="1"/>
    <n v="1"/>
    <n v="10490590.382798539"/>
    <n v="2500000"/>
    <n v="-3524176.98468435"/>
  </r>
  <r>
    <n v="3869"/>
    <x v="3870"/>
    <n v="3655741943.6154199"/>
    <n v="74551260.910307333"/>
    <n v="-3410347.8400884471"/>
    <n v="0"/>
    <n v="0"/>
    <n v="3869"/>
    <n v="11433000"/>
    <n v="17880000"/>
    <n v="3869"/>
    <n v="0"/>
    <n v="0"/>
    <n v="0.50318263885265901"/>
    <n v="0.54003883131855301"/>
    <n v="0"/>
    <n v="0"/>
    <n v="1"/>
    <n v="1"/>
    <n v="10054430.149799241"/>
    <n v="2500000"/>
    <n v="-5388935.2156252209"/>
  </r>
  <r>
    <n v="3870"/>
    <x v="3871"/>
    <n v="3549522432.4754801"/>
    <n v="74551260.910307333"/>
    <n v="19055915.637550171"/>
    <n v="0"/>
    <n v="0"/>
    <n v="3870"/>
    <n v="6619000"/>
    <n v="12732000"/>
    <n v="3870"/>
    <n v="0"/>
    <n v="0"/>
    <n v="0.50306708849691928"/>
    <n v="0.54001150620747662"/>
    <n v="0"/>
    <n v="0"/>
    <n v="1"/>
    <n v="1"/>
    <n v="24025733.42616412"/>
    <n v="12896216.31032395"/>
    <n v="14038929.13532651"/>
  </r>
  <r>
    <n v="3871"/>
    <x v="3872"/>
    <n v="3375687423.2819991"/>
    <n v="74906472.647308335"/>
    <n v="9932822.3747620378"/>
    <n v="0"/>
    <n v="0"/>
    <n v="3871"/>
    <n v="4410000"/>
    <n v="7614000"/>
    <n v="3871"/>
    <n v="0"/>
    <n v="0"/>
    <n v="0.50300763358316014"/>
    <n v="0.5399353945221943"/>
    <n v="0"/>
    <n v="0"/>
    <n v="1"/>
    <n v="1"/>
    <n v="11972269.08536524"/>
    <n v="3113085.5313490629"/>
    <n v="10160343.76073944"/>
  </r>
  <r>
    <n v="3872"/>
    <x v="3873"/>
    <n v="3498123798.7260389"/>
    <n v="74711292.911661625"/>
    <n v="16554365"/>
    <n v="0"/>
    <n v="0"/>
    <n v="3872"/>
    <n v="3616000"/>
    <n v="6865000"/>
    <n v="3872"/>
    <n v="0"/>
    <n v="0"/>
    <n v="0.50301570224090841"/>
    <n v="0.53992950481814062"/>
    <n v="0"/>
    <n v="0"/>
    <n v="1"/>
    <n v="1"/>
    <n v="12732990.354050299"/>
    <n v="2500000"/>
    <n v="7333603.6587551981"/>
  </r>
  <r>
    <n v="3873"/>
    <x v="3874"/>
    <n v="3296920146.365294"/>
    <n v="74569044.557542056"/>
    <n v="0"/>
    <n v="0"/>
    <n v="0"/>
    <n v="3873"/>
    <n v="3308000"/>
    <n v="4995000"/>
    <n v="3873"/>
    <n v="0"/>
    <n v="0"/>
    <n v="0.50302949558539989"/>
    <n v="0.53991637839057216"/>
    <n v="0"/>
    <n v="0"/>
    <n v="1"/>
    <n v="1"/>
    <n v="9250970.2145264596"/>
    <n v="2500000"/>
    <n v="5305584.4053642368"/>
  </r>
  <r>
    <n v="3874"/>
    <x v="3875"/>
    <n v="3243852409.6678262"/>
    <n v="74551260.910307333"/>
    <n v="-600000"/>
    <n v="0"/>
    <n v="0"/>
    <n v="3874"/>
    <n v="3137000"/>
    <n v="4389000"/>
    <n v="3874"/>
    <n v="0"/>
    <n v="0"/>
    <n v="0.50304642822537349"/>
    <n v="0.5399193213234349"/>
    <n v="0"/>
    <n v="0"/>
    <n v="1"/>
    <n v="1"/>
    <n v="8887966.9275111463"/>
    <n v="2500000"/>
    <n v="3352528.5624964852"/>
  </r>
  <r>
    <n v="3875"/>
    <x v="3876"/>
    <n v="3123205684.2268929"/>
    <n v="74551260.910307333"/>
    <n v="-1194000.00013411"/>
    <n v="0"/>
    <n v="0"/>
    <n v="3875"/>
    <n v="3262000"/>
    <n v="4009000"/>
    <n v="3875"/>
    <n v="0"/>
    <n v="0"/>
    <n v="0.50306503892273524"/>
    <n v="0.53992345173242706"/>
    <n v="0"/>
    <n v="0"/>
    <n v="1"/>
    <n v="1"/>
    <n v="8546386.50254656"/>
    <n v="2500000"/>
    <n v="1419003.277620869"/>
  </r>
  <r>
    <n v="3876"/>
    <x v="3877"/>
    <n v="3191354010.5817199"/>
    <n v="74551260.910307333"/>
    <n v="-1782060.0003996489"/>
    <n v="0"/>
    <n v="0"/>
    <n v="3876"/>
    <n v="3409000"/>
    <n v="4119000"/>
    <n v="3876"/>
    <n v="0"/>
    <n v="0"/>
    <n v="0.5030824252121181"/>
    <n v="0.5399290192820988"/>
    <n v="0"/>
    <n v="0"/>
    <n v="1"/>
    <n v="1"/>
    <n v="8224964.6562643079"/>
    <n v="2500000"/>
    <n v="-495186.75483816792"/>
  </r>
  <r>
    <n v="3877"/>
    <x v="3878"/>
    <n v="3353955341.4330812"/>
    <n v="74551260.910307333"/>
    <n v="-2364239.4007939738"/>
    <n v="0"/>
    <n v="0"/>
    <n v="3877"/>
    <n v="3806000"/>
    <n v="4861000"/>
    <n v="3877"/>
    <n v="0"/>
    <n v="0"/>
    <n v="0.50309834085346938"/>
    <n v="0.53993633039188227"/>
    <n v="0"/>
    <n v="0"/>
    <n v="1"/>
    <n v="1"/>
    <n v="7922511.717755896"/>
    <n v="2500000"/>
    <n v="-2390234.8874004688"/>
  </r>
  <r>
    <n v="3878"/>
    <x v="3879"/>
    <n v="3665075372.246891"/>
    <n v="74551260.910307333"/>
    <n v="-2940597.0073144832"/>
    <n v="0"/>
    <n v="0"/>
    <n v="3878"/>
    <n v="31128000"/>
    <n v="33111000"/>
    <n v="3878"/>
    <n v="0"/>
    <n v="0"/>
    <n v="0.50311011853157428"/>
    <n v="0.53994502142289214"/>
    <n v="0"/>
    <n v="0"/>
    <n v="1"/>
    <n v="1"/>
    <n v="9133476.601112593"/>
    <n v="3995568.3758400399"/>
    <n v="461217.46093927702"/>
  </r>
  <r>
    <n v="3879"/>
    <x v="3880"/>
    <n v="3517123093.8908811"/>
    <n v="74551260.910307333"/>
    <n v="34635823.962101392"/>
    <n v="0"/>
    <n v="0"/>
    <n v="3879"/>
    <n v="14490000"/>
    <n v="22081000"/>
    <n v="3879"/>
    <n v="0"/>
    <n v="0"/>
    <n v="0.502375506437159"/>
    <n v="0.5397232295353912"/>
    <n v="0"/>
    <n v="0"/>
    <n v="1"/>
    <n v="1"/>
    <n v="37825724.766892701"/>
    <n v="25221056.703585729"/>
    <n v="36378060.923796922"/>
  </r>
  <r>
    <n v="3880"/>
    <x v="3881"/>
    <n v="3531134400.8544021"/>
    <n v="76030631.436133444"/>
    <n v="4635802.7632697374"/>
    <n v="0"/>
    <n v="0"/>
    <n v="3880"/>
    <n v="7971000"/>
    <n v="9952000"/>
    <n v="3880"/>
    <n v="0"/>
    <n v="0"/>
    <n v="0.50222804387595721"/>
    <n v="0.5396026961641669"/>
    <n v="0"/>
    <n v="0"/>
    <n v="1"/>
    <n v="1"/>
    <n v="14192627.044434329"/>
    <n v="8493372.2081748061"/>
    <n v="27232425.621072579"/>
  </r>
  <r>
    <n v="3881"/>
    <x v="3882"/>
    <n v="3801752212.495163"/>
    <n v="75570401.092255309"/>
    <n v="0"/>
    <n v="0"/>
    <n v="0"/>
    <n v="3881"/>
    <n v="5905000"/>
    <n v="7408000"/>
    <n v="3881"/>
    <n v="0"/>
    <n v="0"/>
    <n v="0.50222763982175456"/>
    <n v="0.53959318912217458"/>
    <n v="0"/>
    <n v="0"/>
    <n v="1"/>
    <n v="1"/>
    <n v="10756147.142142899"/>
    <n v="5767231.2092331517"/>
    <n v="19771471.198974989"/>
  </r>
  <r>
    <n v="3882"/>
    <x v="3883"/>
    <n v="3829219181.0492511"/>
    <n v="75194947.93829909"/>
    <n v="-600000"/>
    <n v="0"/>
    <n v="0"/>
    <n v="3882"/>
    <n v="5290000"/>
    <n v="7162000"/>
    <n v="3882"/>
    <n v="0"/>
    <n v="0"/>
    <n v="0.50223143278796556"/>
    <n v="0.53959247329692905"/>
    <n v="0"/>
    <n v="0"/>
    <n v="1"/>
    <n v="1"/>
    <n v="8915445.5610413346"/>
    <n v="4185544.1989252358"/>
    <n v="14379375.284341609"/>
  </r>
  <r>
    <n v="3883"/>
    <x v="3884"/>
    <n v="3694509371.4058161"/>
    <n v="74923604.715562403"/>
    <n v="5283794.9998658895"/>
    <n v="0"/>
    <n v="0"/>
    <n v="3883"/>
    <n v="6991000"/>
    <n v="21356000"/>
    <n v="3883"/>
    <n v="0"/>
    <n v="0"/>
    <n v="0.50223576785557922"/>
    <n v="0.53959726475482728"/>
    <n v="0"/>
    <n v="0"/>
    <n v="1"/>
    <n v="1"/>
    <n v="12393593.57432026"/>
    <n v="7235958.5637614876"/>
    <n v="16758299.78197382"/>
  </r>
  <r>
    <n v="3884"/>
    <x v="3885"/>
    <n v="3478651156.5650468"/>
    <n v="75043317.912444338"/>
    <n v="61179175"/>
    <n v="0"/>
    <n v="0"/>
    <n v="3884"/>
    <n v="6133000"/>
    <n v="12717000"/>
    <n v="3884"/>
    <n v="0"/>
    <n v="0"/>
    <n v="0.5022366759433039"/>
    <n v="0.53957299347552501"/>
    <n v="0"/>
    <n v="0"/>
    <n v="1"/>
    <n v="1"/>
    <n v="36206780.05974032"/>
    <n v="17741856.7348493"/>
    <n v="33457292.515646402"/>
  </r>
  <r>
    <n v="3885"/>
    <x v="3886"/>
    <n v="3505973275.3008008"/>
    <n v="75883651.351713166"/>
    <n v="11515059.95608069"/>
    <n v="0"/>
    <n v="0"/>
    <n v="3885"/>
    <n v="4900000"/>
    <n v="7786000"/>
    <n v="3885"/>
    <n v="0"/>
    <n v="0"/>
    <n v="0.50203062467527193"/>
    <n v="0.53924353264852787"/>
    <n v="0"/>
    <n v="0"/>
    <n v="1"/>
    <n v="1"/>
    <n v="14522366.58486101"/>
    <n v="7230142.9460726464"/>
    <n v="24308579.102694541"/>
  </r>
  <r>
    <n v="3886"/>
    <x v="3887"/>
    <n v="3736003604.2251039"/>
    <n v="75423266.109932184"/>
    <n v="6477794.9999999991"/>
    <n v="0"/>
    <n v="0"/>
    <n v="3886"/>
    <n v="9345000"/>
    <n v="24548000"/>
    <n v="3886"/>
    <n v="0"/>
    <n v="0"/>
    <n v="0.50203025854479666"/>
    <n v="0.53922148166299033"/>
    <n v="0"/>
    <n v="0"/>
    <n v="1"/>
    <n v="1"/>
    <n v="12978533.74644584"/>
    <n v="6977228.6961132027"/>
    <n v="20412673.365186479"/>
  </r>
  <r>
    <n v="3887"/>
    <x v="3888"/>
    <n v="3871427362.049232"/>
    <n v="75227214.772005334"/>
    <n v="53261870"/>
    <n v="0"/>
    <n v="0"/>
    <n v="3887"/>
    <n v="10038000"/>
    <n v="18862000"/>
    <n v="3887"/>
    <n v="0"/>
    <n v="0"/>
    <n v="0.50202270043922281"/>
    <n v="0.53918437911845629"/>
    <n v="0"/>
    <n v="0"/>
    <n v="1"/>
    <n v="1"/>
    <n v="49479461.279389381"/>
    <n v="32376695.190886181"/>
    <n v="56987826.959087372"/>
  </r>
  <r>
    <n v="3888"/>
    <x v="3889"/>
    <n v="3871668693.9540482"/>
    <n v="77067764.38487941"/>
    <n v="44037623.404473826"/>
    <n v="0"/>
    <n v="0"/>
    <n v="3888"/>
    <n v="14492000"/>
    <n v="24023000"/>
    <n v="3888"/>
    <n v="0"/>
    <n v="0"/>
    <n v="0.50125115511935991"/>
    <n v="0.53863721197101011"/>
    <n v="0"/>
    <n v="0"/>
    <n v="1"/>
    <n v="1"/>
    <n v="38614791.236294717"/>
    <n v="23114846.182585571"/>
    <n v="57623090.230451122"/>
  </r>
  <r>
    <n v="3889"/>
    <x v="3890"/>
    <n v="3871885641.8085022"/>
    <n v="77099732.359126747"/>
    <n v="9253682.2502543852"/>
    <n v="0"/>
    <n v="0"/>
    <n v="3889"/>
    <n v="25136000"/>
    <n v="47697000"/>
    <n v="3889"/>
    <n v="0"/>
    <n v="0"/>
    <n v="0.50116711133547076"/>
    <n v="0.53854941697703684"/>
    <n v="0"/>
    <n v="0"/>
    <n v="1"/>
    <n v="1"/>
    <n v="20668932.384026501"/>
    <n v="13109388.7314463"/>
    <n v="43110920.835283592"/>
  </r>
  <r>
    <n v="3890"/>
    <x v="3891"/>
    <n v="3872080644.0324759"/>
    <n v="76369445.124825343"/>
    <n v="70535990"/>
    <n v="0"/>
    <n v="0"/>
    <n v="3890"/>
    <n v="33224000"/>
    <n v="86161000"/>
    <n v="3890"/>
    <n v="0"/>
    <n v="0"/>
    <n v="0.50116654330441524"/>
    <n v="0.53846298474489529"/>
    <n v="0"/>
    <n v="0"/>
    <n v="1"/>
    <n v="1"/>
    <n v="64823982.672190718"/>
    <n v="42681413.529557973"/>
    <n v="81797287.830922097"/>
  </r>
  <r>
    <n v="3891"/>
    <x v="3892"/>
    <n v="3872255895.2023792"/>
    <n v="78316236.068970576"/>
    <n v="201109657.7232776"/>
    <n v="0"/>
    <n v="0"/>
    <n v="3891"/>
    <n v="140289000"/>
    <n v="320996000"/>
    <n v="3891"/>
    <n v="0"/>
    <n v="0"/>
    <n v="0.50151469202304666"/>
    <n v="0.5396990761440128"/>
    <n v="0"/>
    <n v="0"/>
    <n v="1"/>
    <n v="1"/>
    <n v="107209301.4439999"/>
    <n v="52799397.532583028"/>
    <n v="112321980.5921708"/>
  </r>
  <r>
    <n v="3892"/>
    <x v="3893"/>
    <n v="3694192486.3267908"/>
    <n v="79852311.954491526"/>
    <n v="308388763.57908511"/>
    <n v="0"/>
    <n v="64108950.328776903"/>
    <n v="3892"/>
    <n v="44225000"/>
    <n v="97153000"/>
    <n v="3892"/>
    <n v="0"/>
    <n v="2339.9766870003568"/>
    <n v="0.50310204965819993"/>
    <n v="0.53869940815509498"/>
    <n v="0"/>
    <n v="0"/>
    <n v="1"/>
    <n v="1"/>
    <n v="174933693.63918841"/>
    <n v="91779556.521569669"/>
    <n v="183385601.76821691"/>
  </r>
  <r>
    <n v="3893"/>
    <x v="3894"/>
    <n v="3789439001.706861"/>
    <n v="83428404.126167685"/>
    <n v="96527050.997953475"/>
    <n v="0"/>
    <n v="0"/>
    <n v="3893"/>
    <n v="27978000"/>
    <n v="52741000"/>
    <n v="3893"/>
    <n v="0"/>
    <n v="0"/>
    <n v="0.5006718381671269"/>
    <n v="0.53718003876316223"/>
    <n v="0"/>
    <n v="0"/>
    <n v="1"/>
    <n v="1"/>
    <n v="96693320.086468354"/>
    <n v="60012114.689097993"/>
    <n v="164185434.9691036"/>
  </r>
  <r>
    <n v="3894"/>
    <x v="3895"/>
    <n v="3797670846.3898239"/>
    <n v="82462205.598019376"/>
    <n v="22862048.17340878"/>
    <n v="0"/>
    <n v="0"/>
    <n v="3894"/>
    <n v="17267000"/>
    <n v="30470000"/>
    <n v="3894"/>
    <n v="0"/>
    <n v="0"/>
    <n v="0.49942367004808269"/>
    <n v="0.53652688789544589"/>
    <n v="0"/>
    <n v="0"/>
    <n v="1"/>
    <n v="1"/>
    <n v="55264364.392933503"/>
    <n v="35527107.271148227"/>
    <n v="120264763.3841048"/>
  </r>
  <r>
    <n v="3895"/>
    <x v="3896"/>
    <n v="3805244108.3850441"/>
    <n v="80252011.869771585"/>
    <n v="1596808.5273683779"/>
    <n v="0"/>
    <n v="0"/>
    <n v="3895"/>
    <n v="14522000"/>
    <n v="27256000"/>
    <n v="3895"/>
    <n v="0"/>
    <n v="0"/>
    <n v="0.49898487592370527"/>
    <n v="0.53627051888013832"/>
    <n v="0"/>
    <n v="0"/>
    <n v="1"/>
    <n v="1"/>
    <n v="40372817.002903551"/>
    <n v="26003740.340963859"/>
    <n v="88306564.428854316"/>
  </r>
  <r>
    <n v="3896"/>
    <x v="3897"/>
    <n v="3812224013.8353939"/>
    <n v="78643798.508090779"/>
    <n v="10796325"/>
    <n v="0"/>
    <n v="0"/>
    <n v="3896"/>
    <n v="12555000"/>
    <n v="24176000"/>
    <n v="3896"/>
    <n v="0"/>
    <n v="0"/>
    <n v="0.49881733954058799"/>
    <n v="0.53623405881952446"/>
    <n v="0"/>
    <n v="0"/>
    <n v="1"/>
    <n v="1"/>
    <n v="38480198.163925432"/>
    <n v="22899669.076184221"/>
    <n v="70561965.540778786"/>
  </r>
  <r>
    <n v="3897"/>
    <x v="3898"/>
    <n v="3618341058.4474049"/>
    <n v="77750847.654714197"/>
    <n v="5038285.0000000009"/>
    <n v="0"/>
    <n v="0"/>
    <n v="3897"/>
    <n v="11428000"/>
    <n v="18796000"/>
    <n v="3897"/>
    <n v="0"/>
    <n v="0"/>
    <n v="0.49867111171104378"/>
    <n v="0.53615755846392588"/>
    <n v="0"/>
    <n v="0"/>
    <n v="1"/>
    <n v="1"/>
    <n v="28593401.926906008"/>
    <n v="14988318.318409421"/>
    <n v="51345215.533328913"/>
  </r>
  <r>
    <n v="3898"/>
    <x v="3899"/>
    <n v="3731026585.7776752"/>
    <n v="76783814.619675681"/>
    <n v="8637060"/>
    <n v="0"/>
    <n v="0"/>
    <n v="3898"/>
    <n v="19231000"/>
    <n v="25124000"/>
    <n v="3898"/>
    <n v="0"/>
    <n v="0"/>
    <n v="0.49866024772090672"/>
    <n v="0.53611556727137288"/>
    <n v="0"/>
    <n v="0"/>
    <n v="1"/>
    <n v="1"/>
    <n v="45388815.357490443"/>
    <n v="31566827.636912111"/>
    <n v="68445780.325738788"/>
  </r>
  <r>
    <n v="3899"/>
    <x v="3900"/>
    <n v="3682897385.0123901"/>
    <n v="77644356.129851237"/>
    <n v="10076570"/>
    <n v="0"/>
    <n v="0"/>
    <n v="3899"/>
    <n v="15745000"/>
    <n v="25487000"/>
    <n v="3899"/>
    <n v="0"/>
    <n v="0"/>
    <n v="0.49852429369788009"/>
    <n v="0.53592994375357128"/>
    <n v="0"/>
    <n v="0"/>
    <n v="1"/>
    <n v="1"/>
    <n v="61871017.645109549"/>
    <n v="48254642.782565244"/>
    <n v="100212701.6899572"/>
  </r>
  <r>
    <n v="3900"/>
    <x v="3901"/>
    <n v="3366245961.660955"/>
    <n v="79242943.943542972"/>
    <n v="7197550"/>
    <n v="0"/>
    <n v="0"/>
    <n v="3900"/>
    <n v="11516000"/>
    <n v="16923000"/>
    <n v="3900"/>
    <n v="0"/>
    <n v="0"/>
    <n v="0.49697847015356511"/>
    <n v="0.5352357915870849"/>
    <n v="0"/>
    <n v="0"/>
    <n v="1"/>
    <n v="1"/>
    <n v="34008209.211888283"/>
    <n v="21580548.491975859"/>
    <n v="72892373.449353382"/>
  </r>
  <r>
    <n v="3901"/>
    <x v="3902"/>
    <n v="3343766969.2516928"/>
    <n v="77868119.380257443"/>
    <n v="0"/>
    <n v="0"/>
    <n v="0"/>
    <n v="3901"/>
    <n v="9055000"/>
    <n v="14362000"/>
    <n v="3901"/>
    <n v="0"/>
    <n v="0"/>
    <n v="0.49683479905310968"/>
    <n v="0.53507854451781656"/>
    <n v="0"/>
    <n v="0"/>
    <n v="1"/>
    <n v="1"/>
    <n v="26219242.7342709"/>
    <n v="15437231.494501591"/>
    <n v="53017177.447993107"/>
  </r>
  <r>
    <n v="3902"/>
    <x v="3903"/>
    <n v="3468646103.6137128"/>
    <n v="76867951.760668814"/>
    <n v="-600000"/>
    <n v="0"/>
    <n v="0"/>
    <n v="3902"/>
    <n v="8172000"/>
    <n v="12508000"/>
    <n v="3902"/>
    <n v="0"/>
    <n v="0"/>
    <n v="0.49677418526467548"/>
    <n v="0.53500122385023996"/>
    <n v="0"/>
    <n v="0"/>
    <n v="1"/>
    <n v="1"/>
    <n v="21406372.47216551"/>
    <n v="11225258.882613109"/>
    <n v="38567588.701401956"/>
  </r>
  <r>
    <n v="3903"/>
    <x v="3904"/>
    <n v="3432237889.9145489"/>
    <n v="76140813.734974697"/>
    <n v="8162814.9998658895"/>
    <n v="0"/>
    <n v="0"/>
    <n v="3903"/>
    <n v="10223000"/>
    <n v="13933000"/>
    <n v="3903"/>
    <n v="0"/>
    <n v="0"/>
    <n v="0.49676016581458632"/>
    <n v="0.53495695837967028"/>
    <n v="0"/>
    <n v="0"/>
    <n v="1"/>
    <n v="1"/>
    <n v="20709333.7549094"/>
    <n v="9729402.1917297095"/>
    <n v="30380982.21601994"/>
  </r>
  <r>
    <n v="3904"/>
    <x v="3905"/>
    <n v="3422433595.5288062"/>
    <n v="75728844.025572449"/>
    <n v="0"/>
    <n v="0"/>
    <n v="0"/>
    <n v="3904"/>
    <n v="8228000"/>
    <n v="11943000"/>
    <n v="3904"/>
    <n v="0"/>
    <n v="0"/>
    <n v="0.49676311656019773"/>
    <n v="0.53493216135511601"/>
    <n v="0"/>
    <n v="0"/>
    <n v="1"/>
    <n v="1"/>
    <n v="16181774.004451729"/>
    <n v="6964857.9116493054"/>
    <n v="22849873.955868889"/>
  </r>
  <r>
    <n v="3905"/>
    <x v="3906"/>
    <n v="3465287933.1682429"/>
    <n v="75349860.56191735"/>
    <n v="-600000"/>
    <n v="0"/>
    <n v="0"/>
    <n v="3905"/>
    <n v="7403000"/>
    <n v="10886000"/>
    <n v="3905"/>
    <n v="0"/>
    <n v="0"/>
    <n v="0.49676072425643958"/>
    <n v="0.53492210997517475"/>
    <n v="0"/>
    <n v="0"/>
    <n v="1"/>
    <n v="1"/>
    <n v="13544449.38434807"/>
    <n v="4836065.889904717"/>
    <n v="16587177.257613219"/>
  </r>
  <r>
    <n v="3906"/>
    <x v="3907"/>
    <n v="3601512176.7552652"/>
    <n v="75034706.615839466"/>
    <n v="2404774.99986589"/>
    <n v="0"/>
    <n v="0"/>
    <n v="3906"/>
    <n v="7061000"/>
    <n v="10871000"/>
    <n v="3906"/>
    <n v="0"/>
    <n v="0"/>
    <n v="0.49675121375011388"/>
    <n v="0.53491852023888331"/>
    <n v="0"/>
    <n v="0"/>
    <n v="1"/>
    <n v="1"/>
    <n v="16450964.420436921"/>
    <n v="8221102.1605644021"/>
    <n v="19123080.35439048"/>
  </r>
  <r>
    <n v="3907"/>
    <x v="3908"/>
    <n v="3724239510.9669452"/>
    <n v="75162319.353023916"/>
    <n v="0"/>
    <n v="0"/>
    <n v="0"/>
    <n v="3907"/>
    <n v="6424000"/>
    <n v="9536000"/>
    <n v="3907"/>
    <n v="0"/>
    <n v="0"/>
    <n v="0.49675005374138481"/>
    <n v="0.53490146940613825"/>
    <n v="0"/>
    <n v="0"/>
    <n v="1"/>
    <n v="1"/>
    <n v="11912188.432854431"/>
    <n v="4093335.7828385108"/>
    <n v="13882794.26723462"/>
  </r>
  <r>
    <n v="3908"/>
    <x v="3909"/>
    <n v="3590943622.4782581"/>
    <n v="74898615.565579742"/>
    <n v="-600000"/>
    <n v="0"/>
    <n v="0"/>
    <n v="3908"/>
    <n v="6122000"/>
    <n v="9011000"/>
    <n v="3908"/>
    <n v="0"/>
    <n v="0"/>
    <n v="0.4967440856813905"/>
    <n v="0.53489998239339909"/>
    <n v="0"/>
    <n v="0"/>
    <n v="1"/>
    <n v="1"/>
    <n v="10325419.71634368"/>
    <n v="2932592.091493119"/>
    <n v="10064898.83917552"/>
  </r>
  <r>
    <n v="3909"/>
    <x v="3910"/>
    <n v="3619131612.3631239"/>
    <n v="74706489.893870205"/>
    <n v="-1194000.00013411"/>
    <n v="0"/>
    <n v="0"/>
    <n v="3909"/>
    <n v="5756000"/>
    <n v="8688000"/>
    <n v="3909"/>
    <n v="0"/>
    <n v="0"/>
    <n v="0.49673183710339552"/>
    <n v="0.53490145311700821"/>
    <n v="0"/>
    <n v="0"/>
    <n v="1"/>
    <n v="1"/>
    <n v="9491944.7283400614"/>
    <n v="2500000"/>
    <n v="7279863.30792314"/>
  </r>
  <r>
    <n v="3910"/>
    <x v="3911"/>
    <n v="3862938177.1933098"/>
    <n v="74566340.213959038"/>
    <n v="-1782060.0003996489"/>
    <n v="0"/>
    <n v="0"/>
    <n v="3910"/>
    <n v="5401000"/>
    <n v="8194000"/>
    <n v="3910"/>
    <n v="0"/>
    <n v="0"/>
    <n v="0.49672015681585813"/>
    <n v="0.53490407075486079"/>
    <n v="0"/>
    <n v="0"/>
    <n v="1"/>
    <n v="1"/>
    <n v="9114720.1823118757"/>
    <n v="2500000"/>
    <n v="5246555.8979652617"/>
  </r>
  <r>
    <n v="3911"/>
    <x v="3912"/>
    <n v="3864022666.3542709"/>
    <n v="74551260.910307333"/>
    <n v="-2364239.4007939738"/>
    <n v="0"/>
    <n v="0"/>
    <n v="3911"/>
    <n v="5145000"/>
    <n v="7799000"/>
    <n v="3911"/>
    <n v="0"/>
    <n v="0"/>
    <n v="0.49671313486106589"/>
    <n v="0.53490750921519559"/>
    <n v="0"/>
    <n v="0"/>
    <n v="1"/>
    <n v="1"/>
    <n v="8759757.7746741008"/>
    <n v="2500000"/>
    <n v="3297988.975416888"/>
  </r>
  <r>
    <n v="3912"/>
    <x v="3913"/>
    <n v="3864998455.2259202"/>
    <n v="74551260.910307333"/>
    <n v="-2940597.0073144832"/>
    <n v="0"/>
    <n v="0"/>
    <n v="3912"/>
    <n v="5133000"/>
    <n v="7587000"/>
    <n v="3912"/>
    <n v="0"/>
    <n v="0"/>
    <n v="0.49670935528550691"/>
    <n v="0.53491174332327218"/>
    <n v="0"/>
    <n v="0"/>
    <n v="1"/>
    <n v="1"/>
    <n v="8425743.691649422"/>
    <n v="2500000"/>
    <n v="1365009.086399877"/>
  </r>
  <r>
    <n v="3913"/>
    <x v="3914"/>
    <n v="3865876413.9033651"/>
    <n v="74551260.910307333"/>
    <n v="-3511191.0378986131"/>
    <n v="0"/>
    <n v="0"/>
    <n v="3913"/>
    <n v="4939000"/>
    <n v="7323000"/>
    <n v="3913"/>
    <n v="0"/>
    <n v="0"/>
    <n v="0.49670572538603641"/>
    <n v="0.53491658339507397"/>
    <n v="0"/>
    <n v="0"/>
    <n v="1"/>
    <n v="1"/>
    <n v="8111441.654987935"/>
    <n v="2500000"/>
    <n v="-548641.00415901863"/>
  </r>
  <r>
    <n v="3914"/>
    <x v="3915"/>
    <n v="3866666325.4655881"/>
    <n v="74551260.910307333"/>
    <n v="-4076079.1283044401"/>
    <n v="0"/>
    <n v="0"/>
    <n v="3914"/>
    <n v="7098000"/>
    <n v="9754000"/>
    <n v="3914"/>
    <n v="0"/>
    <n v="0"/>
    <n v="0.49670448382792332"/>
    <n v="0.53492210354379832"/>
    <n v="0"/>
    <n v="0"/>
    <n v="1"/>
    <n v="1"/>
    <n v="7815688.3461603569"/>
    <n v="2500000"/>
    <n v="-2443154.5942400591"/>
  </r>
  <r>
    <n v="3915"/>
    <x v="3916"/>
    <n v="3867376994.6777158"/>
    <n v="74551260.910307333"/>
    <n v="11199291.662067531"/>
    <n v="0"/>
    <n v="0"/>
    <n v="3915"/>
    <n v="7662000"/>
    <n v="12253000"/>
    <n v="3915"/>
    <n v="0"/>
    <n v="0"/>
    <n v="0.49667349493361668"/>
    <n v="0.53492139848781517"/>
    <n v="0"/>
    <n v="0"/>
    <n v="1"/>
    <n v="1"/>
    <n v="30895215.654228952"/>
    <n v="23762892.835475702"/>
    <n v="32319789.451156251"/>
  </r>
  <r>
    <n v="3916"/>
    <x v="3917"/>
    <n v="3868016345.8230038"/>
    <n v="75826409.464276791"/>
    <n v="4318530"/>
    <n v="0"/>
    <n v="0"/>
    <n v="3916"/>
    <n v="10448000"/>
    <n v="14830000"/>
    <n v="3916"/>
    <n v="0"/>
    <n v="0"/>
    <n v="0.49628379934949313"/>
    <n v="0.53472691679616469"/>
    <n v="0"/>
    <n v="0"/>
    <n v="1"/>
    <n v="1"/>
    <n v="19314628.26740339"/>
    <n v="13917036.898755221"/>
    <n v="33748488.874672122"/>
  </r>
  <r>
    <n v="3917"/>
    <x v="3918"/>
    <n v="3868591510.7515569"/>
    <n v="75898305.052195907"/>
    <n v="14395100"/>
    <n v="0"/>
    <n v="0"/>
    <n v="3917"/>
    <n v="11020000"/>
    <n v="16686000"/>
    <n v="3917"/>
    <n v="0"/>
    <n v="0"/>
    <n v="0.49626977363815289"/>
    <n v="0.5347176433301245"/>
    <n v="0"/>
    <n v="0"/>
    <n v="1"/>
    <n v="1"/>
    <n v="25604229.887985621"/>
    <n v="17968559.93540943"/>
    <n v="40711264.28097146"/>
  </r>
  <r>
    <n v="3918"/>
    <x v="3919"/>
    <n v="3869108908.1241231"/>
    <n v="76248688.641035587"/>
    <n v="0"/>
    <n v="0"/>
    <n v="0"/>
    <n v="3918"/>
    <n v="8064000"/>
    <n v="10857000"/>
    <n v="3918"/>
    <n v="0"/>
    <n v="0"/>
    <n v="0.49620349381148132"/>
    <n v="0.53467867899537003"/>
    <n v="0"/>
    <n v="0"/>
    <n v="1"/>
    <n v="1"/>
    <n v="13759778.489828579"/>
    <n v="8999179.18344808"/>
    <n v="30012241.490494139"/>
  </r>
  <r>
    <n v="3919"/>
    <x v="3920"/>
    <n v="3869574314.7314739"/>
    <n v="75710288.106241167"/>
    <n v="-600000"/>
    <n v="0"/>
    <n v="0"/>
    <n v="3919"/>
    <n v="6557000"/>
    <n v="9213000"/>
    <n v="3919"/>
    <n v="0"/>
    <n v="0"/>
    <n v="0.49620218186460741"/>
    <n v="0.5346743474533695"/>
    <n v="0"/>
    <n v="0"/>
    <n v="1"/>
    <n v="1"/>
    <n v="10867955.119385"/>
    <n v="6352896.1377817011"/>
    <n v="21804551.042213339"/>
  </r>
  <r>
    <n v="3920"/>
    <x v="3921"/>
    <n v="3869992929.6817851"/>
    <n v="75297257.401164576"/>
    <n v="-1194000.00013411"/>
    <n v="0"/>
    <n v="0"/>
    <n v="3920"/>
    <n v="6122000"/>
    <n v="8428000"/>
    <n v="3920"/>
    <n v="0"/>
    <n v="0"/>
    <n v="0.49620399262106563"/>
    <n v="0.53467494205659372"/>
    <n v="0"/>
    <n v="0"/>
    <n v="1"/>
    <n v="1"/>
    <n v="8891752.2153102271"/>
    <n v="4607742.8453315319"/>
    <n v="15821511.276571799"/>
  </r>
  <r>
    <n v="3921"/>
    <x v="3922"/>
    <n v="3870369432.1692448"/>
    <n v="74996176.463905081"/>
    <n v="-1782060.0003996489"/>
    <n v="0"/>
    <n v="0"/>
    <n v="3921"/>
    <n v="5725000"/>
    <n v="9898000"/>
    <n v="3921"/>
    <n v="0"/>
    <n v="0"/>
    <n v="0.49620359761386879"/>
    <n v="0.53467827801259471"/>
    <n v="0"/>
    <n v="0"/>
    <n v="1"/>
    <n v="1"/>
    <n v="7415128.2232902376"/>
    <n v="3348532.9301248579"/>
    <n v="11503534.842927519"/>
  </r>
  <r>
    <n v="3922"/>
    <x v="3923"/>
    <n v="3857194271.4013491"/>
    <n v="74778885.514382765"/>
    <n v="16349390.59920603"/>
    <n v="0"/>
    <n v="0"/>
    <n v="3922"/>
    <n v="5521000"/>
    <n v="9906000"/>
    <n v="3922"/>
    <n v="0"/>
    <n v="0"/>
    <n v="0.49619948490405719"/>
    <n v="0.53467605800326401"/>
    <n v="0"/>
    <n v="0"/>
    <n v="1"/>
    <n v="1"/>
    <n v="10150016.054569"/>
    <n v="2953779.8381079691"/>
    <n v="9129582.8973297514"/>
  </r>
  <r>
    <n v="3923"/>
    <x v="3924"/>
    <n v="3871012523.7135592"/>
    <n v="74659422.548267409"/>
    <n v="4318530"/>
    <n v="0"/>
    <n v="0"/>
    <n v="3923"/>
    <n v="5325000"/>
    <n v="8579000"/>
    <n v="3923"/>
    <n v="0"/>
    <n v="0"/>
    <n v="0.49619472892919841"/>
    <n v="0.53467724546743622"/>
    <n v="0"/>
    <n v="0"/>
    <n v="1"/>
    <n v="1"/>
    <n v="9712780.9163823687"/>
    <n v="5337096.8413796946"/>
    <n v="11726542.60809765"/>
  </r>
  <r>
    <n v="3924"/>
    <x v="3925"/>
    <n v="3871286314.0382228"/>
    <n v="74790107.800976798"/>
    <n v="0"/>
    <n v="0"/>
    <n v="0"/>
    <n v="3924"/>
    <n v="4927000"/>
    <n v="7489000"/>
    <n v="3924"/>
    <n v="0"/>
    <n v="0"/>
    <n v="0.49620068744055351"/>
    <n v="0.53467970179822855"/>
    <n v="0"/>
    <n v="0"/>
    <n v="1"/>
    <n v="1"/>
    <n v="6328535.723589927"/>
    <n v="2518419.4006904359"/>
    <n v="8525315.9164036568"/>
  </r>
  <r>
    <n v="3925"/>
    <x v="3926"/>
    <n v="3871532474.4507751"/>
    <n v="74629014.381833866"/>
    <n v="119755"/>
    <n v="0"/>
    <n v="0"/>
    <n v="3925"/>
    <n v="4655000"/>
    <n v="7143000"/>
    <n v="3925"/>
    <n v="0"/>
    <n v="0"/>
    <n v="0.4961997335738918"/>
    <n v="0.53468441558315327"/>
    <n v="0"/>
    <n v="0"/>
    <n v="1"/>
    <n v="1"/>
    <n v="6209670.4329602914"/>
    <n v="2589001.0974908532"/>
    <n v="7371248.4366221474"/>
  </r>
  <r>
    <n v="3926"/>
    <x v="3927"/>
    <n v="3668984538.8792548"/>
    <n v="74570938.933218479"/>
    <n v="-541320.04997323267"/>
    <n v="0"/>
    <n v="0"/>
    <n v="3926"/>
    <n v="4354000"/>
    <n v="6654000"/>
    <n v="3926"/>
    <n v="0"/>
    <n v="0"/>
    <n v="0.49620246068042551"/>
    <n v="0.53469025221080158"/>
    <n v="0"/>
    <n v="0"/>
    <n v="1"/>
    <n v="1"/>
    <n v="5944358.3484949954"/>
    <n v="2500000"/>
    <n v="5357969.6105589587"/>
  </r>
  <r>
    <n v="3927"/>
    <x v="3928"/>
    <n v="3871952681.2691908"/>
    <n v="74551260.910307333"/>
    <n v="-416151.84959449479"/>
    <n v="0"/>
    <n v="0"/>
    <n v="3927"/>
    <n v="4832000"/>
    <n v="8479000"/>
    <n v="3927"/>
    <n v="0"/>
    <n v="0"/>
    <n v="0.4962080904766748"/>
    <n v="0.53469761155917628"/>
    <n v="0"/>
    <n v="0"/>
    <n v="1"/>
    <n v="1"/>
    <n v="5776496.7926847124"/>
    <n v="2500000"/>
    <n v="3833960.6818263722"/>
  </r>
  <r>
    <n v="3928"/>
    <x v="3929"/>
    <n v="3872131452.4140821"/>
    <n v="74551260.910307333"/>
    <n v="2586784.6688084332"/>
    <n v="0"/>
    <n v="0"/>
    <n v="3928"/>
    <n v="4709000"/>
    <n v="7196000"/>
    <n v="3928"/>
    <n v="0"/>
    <n v="0"/>
    <n v="0.4962081502133221"/>
    <n v="0.53469688448993602"/>
    <n v="0"/>
    <n v="0"/>
    <n v="1"/>
    <n v="1"/>
    <n v="6091617.1905536288"/>
    <n v="2950606.3808044712"/>
    <n v="4279797.3020878257"/>
  </r>
  <r>
    <n v="3929"/>
    <x v="3930"/>
    <n v="3872292095.6226878"/>
    <n v="74551260.910307333"/>
    <n v="719754.99999999977"/>
    <n v="0"/>
    <n v="0"/>
    <n v="3929"/>
    <n v="4378000"/>
    <n v="6564000"/>
    <n v="3929"/>
    <n v="0"/>
    <n v="0"/>
    <n v="0.49621236385876738"/>
    <n v="0.53470239040466816"/>
    <n v="0"/>
    <n v="0"/>
    <n v="1"/>
    <n v="1"/>
    <n v="5512152.1299577029"/>
    <n v="2500000"/>
    <n v="2347016.425523492"/>
  </r>
  <r>
    <n v="3930"/>
    <x v="3931"/>
    <n v="3872436423.699676"/>
    <n v="74551260.910307333"/>
    <n v="-247320.04983912231"/>
    <n v="0"/>
    <n v="0"/>
    <n v="3930"/>
    <n v="4246000"/>
    <n v="6451000"/>
    <n v="3930"/>
    <n v="0"/>
    <n v="0"/>
    <n v="0.49621772161650818"/>
    <n v="0.53470966796521358"/>
    <n v="0"/>
    <n v="0"/>
    <n v="1"/>
    <n v="1"/>
    <n v="5381551.5151602663"/>
    <n v="2500000"/>
    <n v="423546.2617928558"/>
  </r>
  <r>
    <n v="3931"/>
    <x v="3932"/>
    <n v="3872566068.1681399"/>
    <n v="74551260.910307333"/>
    <n v="-125091.8493960115"/>
    <n v="0"/>
    <n v="0"/>
    <n v="3931"/>
    <n v="4068000"/>
    <n v="6195000"/>
    <n v="3931"/>
    <n v="0"/>
    <n v="0"/>
    <n v="0.49622456179929642"/>
    <n v="0.53471725175217788"/>
    <n v="0"/>
    <n v="0"/>
    <n v="1"/>
    <n v="1"/>
    <n v="5246904.3504671268"/>
    <n v="2500000"/>
    <n v="-1480689.200730403"/>
  </r>
  <r>
    <n v="3932"/>
    <x v="3933"/>
    <n v="3872682497.397872"/>
    <n v="74551260.910307333"/>
    <n v="-723840.93093001156"/>
    <n v="0"/>
    <n v="0"/>
    <n v="3932"/>
    <n v="4056000"/>
    <n v="5844000"/>
    <n v="3932"/>
    <n v="0"/>
    <n v="0"/>
    <n v="0.4962333597687697"/>
    <n v="0.53472573847418348"/>
    <n v="0"/>
    <n v="0"/>
    <n v="1"/>
    <n v="1"/>
    <n v="5120203.4709397759"/>
    <n v="2500000"/>
    <n v="-3365882.309054059"/>
  </r>
  <r>
    <n v="3933"/>
    <x v="3934"/>
    <n v="3872787032.9207921"/>
    <n v="74551260.910307333"/>
    <n v="-1316602.521782503"/>
    <n v="0"/>
    <n v="0"/>
    <n v="3933"/>
    <n v="4017000"/>
    <n v="5338000"/>
    <n v="3933"/>
    <n v="0"/>
    <n v="0"/>
    <n v="0.49624228760242722"/>
    <n v="0.53473554065839179"/>
    <n v="0"/>
    <n v="0"/>
    <n v="1"/>
    <n v="1"/>
    <n v="5000979.9216761189"/>
    <n v="2500000"/>
    <n v="-5232223.4867158514"/>
  </r>
  <r>
    <n v="3934"/>
    <x v="3935"/>
    <n v="3872880864.11482"/>
    <n v="74551260.910307333"/>
    <n v="-1903436.4968589609"/>
    <n v="0"/>
    <n v="0"/>
    <n v="3934"/>
    <n v="3822000"/>
    <n v="5336000"/>
    <n v="3934"/>
    <n v="0"/>
    <n v="0"/>
    <n v="0.49625163696846492"/>
    <n v="0.53474727914502629"/>
    <n v="0"/>
    <n v="0"/>
    <n v="1"/>
    <n v="1"/>
    <n v="4888792.423435783"/>
    <n v="2500000"/>
    <n v="-7079901.2530181846"/>
  </r>
  <r>
    <n v="3935"/>
    <x v="3936"/>
    <n v="3872965061.4193659"/>
    <n v="74551260.910307333"/>
    <n v="-2484402.1323158219"/>
    <n v="0"/>
    <n v="0"/>
    <n v="3935"/>
    <n v="3788000"/>
    <n v="5121000"/>
    <n v="3935"/>
    <n v="0"/>
    <n v="0"/>
    <n v="0.49626306162184891"/>
    <n v="0.53475897570001851"/>
    <n v="0"/>
    <n v="0"/>
    <n v="1"/>
    <n v="1"/>
    <n v="4783225.7393439366"/>
    <n v="2500000"/>
    <n v="-8909102.2420704849"/>
  </r>
  <r>
    <n v="3936"/>
    <x v="3937"/>
    <n v="3873040588.2292409"/>
    <n v="74551260.910307333"/>
    <n v="-3059558.1115479711"/>
    <n v="0"/>
    <n v="0"/>
    <n v="3936"/>
    <n v="3731000"/>
    <n v="4955000"/>
    <n v="3936"/>
    <n v="0"/>
    <n v="0"/>
    <n v="0.49627484174062358"/>
    <n v="0.5347714855919572"/>
    <n v="0"/>
    <n v="0"/>
    <n v="1"/>
    <n v="1"/>
    <n v="4683889.1379850777"/>
    <n v="2500000"/>
    <n v="-10720011.22164112"/>
  </r>
  <r>
    <n v="3937"/>
    <x v="3938"/>
    <n v="3873108311.5991921"/>
    <n v="74551260.910307333"/>
    <n v="-3628962.5311163561"/>
    <n v="0"/>
    <n v="0"/>
    <n v="3937"/>
    <n v="3743000"/>
    <n v="4717000"/>
    <n v="3937"/>
    <n v="0"/>
    <n v="0"/>
    <n v="0.49628721429130179"/>
    <n v="0.53478462526660309"/>
    <n v="0"/>
    <n v="0"/>
    <n v="1"/>
    <n v="1"/>
    <n v="4590414.9471982997"/>
    <n v="2500000"/>
    <n v="-12512811.111820821"/>
  </r>
  <r>
    <n v="3938"/>
    <x v="3939"/>
    <n v="3873169011.8779621"/>
    <n v="74551260.910307333"/>
    <n v="-4192672.9066163292"/>
    <n v="0"/>
    <n v="0"/>
    <n v="3938"/>
    <n v="3743000"/>
    <n v="4687000"/>
    <n v="3938"/>
    <n v="0"/>
    <n v="0"/>
    <n v="0.49629946166778771"/>
    <n v="0.53479869267708791"/>
    <n v="0"/>
    <n v="0"/>
    <n v="1"/>
    <n v="1"/>
    <n v="4502457.1932212086"/>
    <n v="2500000"/>
    <n v="-14287683.003499441"/>
  </r>
  <r>
    <n v="3939"/>
    <x v="3940"/>
    <n v="3873223391.3789439"/>
    <n v="74551260.910307333"/>
    <n v="-4750746.1784873009"/>
    <n v="0"/>
    <n v="0"/>
    <n v="3939"/>
    <n v="3698000"/>
    <n v="4581000"/>
    <n v="3939"/>
    <n v="0"/>
    <n v="0"/>
    <n v="0.49631170833577642"/>
    <n v="0.53481286421567842"/>
    <n v="0"/>
    <n v="0"/>
    <n v="1"/>
    <n v="1"/>
    <n v="4419690.3201455986"/>
    <n v="2500000"/>
    <n v="-16044806.17665799"/>
  </r>
  <r>
    <n v="3940"/>
    <x v="3941"/>
    <n v="3873272082.1837678"/>
    <n v="74551260.910307333"/>
    <n v="-5303238.7177643022"/>
    <n v="0"/>
    <n v="0"/>
    <n v="3940"/>
    <n v="3610000"/>
    <n v="4537000"/>
    <n v="3940"/>
    <n v="0"/>
    <n v="0"/>
    <n v="0.49632441985006842"/>
    <n v="0.53482744968223495"/>
    <n v="0"/>
    <n v="0"/>
    <n v="1"/>
    <n v="1"/>
    <n v="4341807.9849452451"/>
    <n v="2500000"/>
    <n v="-17784358.11847771"/>
  </r>
  <r>
    <n v="3941"/>
    <x v="3942"/>
    <n v="3873315653.1655111"/>
    <n v="74551260.910307333"/>
    <n v="-5850206.3317720257"/>
    <n v="0"/>
    <n v="0"/>
    <n v="3941"/>
    <n v="3672000"/>
    <n v="4643000"/>
    <n v="3941"/>
    <n v="0"/>
    <n v="0"/>
    <n v="0.49633803225668632"/>
    <n v="0.5348421994948237"/>
    <n v="0"/>
    <n v="0"/>
    <n v="1"/>
    <n v="1"/>
    <n v="4268521.9236158635"/>
    <n v="2500000"/>
    <n v="-19506514.541268039"/>
  </r>
  <r>
    <n v="3942"/>
    <x v="3943"/>
    <n v="3873354616.309597"/>
    <n v="74551260.910307333"/>
    <n v="2245355.7302380721"/>
    <n v="0"/>
    <n v="0"/>
    <n v="3942"/>
    <n v="3796000"/>
    <n v="6999000"/>
    <n v="3942"/>
    <n v="0"/>
    <n v="0"/>
    <n v="0.49635100981285712"/>
    <n v="0.53485647856593987"/>
    <n v="0"/>
    <n v="0"/>
    <n v="1"/>
    <n v="1"/>
    <n v="7790697.6359105203"/>
    <n v="6091136.7516799979"/>
    <n v="-11756349.40021541"/>
  </r>
  <r>
    <n v="3943"/>
    <x v="3944"/>
    <n v="3873389432.4026008"/>
    <n v="74551260.910307333"/>
    <n v="29509955"/>
    <n v="0"/>
    <n v="0"/>
    <n v="3943"/>
    <n v="4064000"/>
    <n v="7853000"/>
    <n v="3943"/>
    <n v="0"/>
    <n v="0"/>
    <n v="0.49635730834068809"/>
    <n v="0.53486282194951495"/>
    <n v="0"/>
    <n v="0"/>
    <n v="1"/>
    <n v="1"/>
    <n v="11537170.20624483"/>
    <n v="3364725.2073587659"/>
    <n v="-10387085.908841001"/>
  </r>
  <r>
    <n v="3944"/>
    <x v="3945"/>
    <n v="3873420516.152153"/>
    <n v="74551260.910307333"/>
    <n v="12674141.449901739"/>
    <n v="0"/>
    <n v="0"/>
    <n v="3944"/>
    <n v="3724000"/>
    <n v="5091000"/>
    <n v="3944"/>
    <n v="0"/>
    <n v="0"/>
    <n v="0.49636908509822603"/>
    <n v="0.53485985904973643"/>
    <n v="0"/>
    <n v="0"/>
    <n v="1"/>
    <n v="1"/>
    <n v="9956126.9160015881"/>
    <n v="5416266.7433068166"/>
    <n v="-4303965.0520742889"/>
  </r>
  <r>
    <n v="3945"/>
    <x v="3946"/>
    <n v="3873448240.7948709"/>
    <n v="74551260.910307333"/>
    <n v="0"/>
    <n v="0"/>
    <n v="0"/>
    <n v="3945"/>
    <n v="3558000"/>
    <n v="4627000"/>
    <n v="3945"/>
    <n v="0"/>
    <n v="0"/>
    <n v="0.49637947207046118"/>
    <n v="0.53485929614178263"/>
    <n v="0"/>
    <n v="0"/>
    <n v="1"/>
    <n v="1"/>
    <n v="4709068.3839302855"/>
    <n v="2500000"/>
    <n v="-6160925.4025155567"/>
  </r>
  <r>
    <n v="3946"/>
    <x v="3947"/>
    <n v="3873472942.243484"/>
    <n v="74551260.910307333"/>
    <n v="-600000"/>
    <n v="0"/>
    <n v="0"/>
    <n v="3946"/>
    <n v="3522000"/>
    <n v="4518000"/>
    <n v="3946"/>
    <n v="0"/>
    <n v="0"/>
    <n v="0.4963936080853284"/>
    <n v="0.53487371008710349"/>
    <n v="0"/>
    <n v="0"/>
    <n v="1"/>
    <n v="1"/>
    <n v="4614108.2244712655"/>
    <n v="2500000"/>
    <n v="-7999316.149867475"/>
  </r>
  <r>
    <n v="3947"/>
    <x v="3948"/>
    <n v="3873494922.819243"/>
    <n v="74551260.910307333"/>
    <n v="-1194000.00013411"/>
    <n v="0"/>
    <n v="0"/>
    <n v="3947"/>
    <n v="3691000"/>
    <n v="4961000"/>
    <n v="3947"/>
    <n v="0"/>
    <n v="0"/>
    <n v="0.49640810584362821"/>
    <n v="0.53488854700701238"/>
    <n v="0"/>
    <n v="0"/>
    <n v="1"/>
    <n v="1"/>
    <n v="4524752.1971762599"/>
    <n v="2500000"/>
    <n v="-9819322.9901567865"/>
  </r>
  <r>
    <n v="3948"/>
    <x v="3949"/>
    <n v="3873514454.6110902"/>
    <n v="74551260.910307333"/>
    <n v="25568629.999600351"/>
    <n v="0"/>
    <n v="0"/>
    <n v="3948"/>
    <n v="5331000"/>
    <n v="10298000"/>
    <n v="3948"/>
    <n v="0"/>
    <n v="0"/>
    <n v="0.49642088363996328"/>
    <n v="0.53490159191863917"/>
    <n v="0"/>
    <n v="0"/>
    <n v="1"/>
    <n v="1"/>
    <n v="13060603.8690225"/>
    <n v="5567244.8968236558"/>
    <n v="-3347917.2624500082"/>
  </r>
  <r>
    <n v="3949"/>
    <x v="3950"/>
    <n v="3873531782.498908"/>
    <n v="74551260.910307333"/>
    <n v="38297689.586076528"/>
    <n v="0"/>
    <n v="0"/>
    <n v="3949"/>
    <n v="6201000"/>
    <n v="9437000"/>
    <n v="3949"/>
    <n v="0"/>
    <n v="0"/>
    <n v="0.4964267266389677"/>
    <n v="0.53489814122777346"/>
    <n v="0"/>
    <n v="0"/>
    <n v="1"/>
    <n v="1"/>
    <n v="26656970.328009211"/>
    <n v="15762132.57020244"/>
    <n v="19605199.409426179"/>
  </r>
  <r>
    <n v="3950"/>
    <x v="3951"/>
    <n v="3873547126.8744402"/>
    <n v="75186580.742325455"/>
    <n v="10637293.225890631"/>
    <n v="0"/>
    <n v="0"/>
    <n v="3950"/>
    <n v="4355000"/>
    <n v="6464000"/>
    <n v="3950"/>
    <n v="0"/>
    <n v="0"/>
    <n v="0.49629216014001881"/>
    <n v="0.53473409755831125"/>
    <n v="0"/>
    <n v="0"/>
    <n v="1"/>
    <n v="1"/>
    <n v="10665330.15955268"/>
    <n v="5900201.7040937757"/>
    <n v="16618407.96011579"/>
  </r>
  <r>
    <n v="3951"/>
    <x v="3952"/>
    <n v="3873560686.0901232"/>
    <n v="75036278.219831601"/>
    <n v="0"/>
    <n v="0"/>
    <n v="0"/>
    <n v="3951"/>
    <n v="3892000"/>
    <n v="5545000"/>
    <n v="3951"/>
    <n v="0"/>
    <n v="0"/>
    <n v="0.49629935635386352"/>
    <n v="0.53473240687393708"/>
    <n v="0"/>
    <n v="0"/>
    <n v="1"/>
    <n v="1"/>
    <n v="6383359.2026266847"/>
    <n v="3534369.9223287939"/>
    <n v="12071114.842220729"/>
  </r>
  <r>
    <n v="3952"/>
    <x v="3953"/>
    <n v="3873572638.6630301"/>
    <n v="74807447.503747806"/>
    <n v="-600000"/>
    <n v="0"/>
    <n v="0"/>
    <n v="3952"/>
    <n v="3767000"/>
    <n v="5014000"/>
    <n v="3952"/>
    <n v="0"/>
    <n v="0"/>
    <n v="0.49631275595194302"/>
    <n v="0.53474309667407072"/>
    <n v="0"/>
    <n v="0"/>
    <n v="1"/>
    <n v="1"/>
    <n v="5268247.3012051228"/>
    <n v="2551983.505300296"/>
    <n v="8762635.5567898564"/>
  </r>
  <r>
    <n v="3953"/>
    <x v="3954"/>
    <n v="3873583145.2584138"/>
    <n v="74640956.876377836"/>
    <n v="-1194000.00013411"/>
    <n v="0"/>
    <n v="0"/>
    <n v="3953"/>
    <n v="3654000"/>
    <n v="4718000"/>
    <n v="3953"/>
    <n v="0"/>
    <n v="0"/>
    <n v="0.49632494226511847"/>
    <n v="0.53475601962589936"/>
    <n v="0"/>
    <n v="0"/>
    <n v="1"/>
    <n v="1"/>
    <n v="5091371.1875337586"/>
    <n v="2500000"/>
    <n v="6350172.3794249864"/>
  </r>
  <r>
    <n v="3954"/>
    <x v="3955"/>
    <n v="3873592350.4749098"/>
    <n v="74551260.910307333"/>
    <n v="-1782060.0003996489"/>
    <n v="0"/>
    <n v="0"/>
    <n v="3954"/>
    <n v="3702000"/>
    <n v="4525000"/>
    <n v="3954"/>
    <n v="0"/>
    <n v="0"/>
    <n v="0.49633810093521991"/>
    <n v="0.5347700098355298"/>
    <n v="0"/>
    <n v="0"/>
    <n v="1"/>
    <n v="1"/>
    <n v="4973849.1931929048"/>
    <n v="2500000"/>
    <n v="4426897.4425743464"/>
  </r>
  <r>
    <n v="3955"/>
    <x v="3956"/>
    <n v="3873600384.4511991"/>
    <n v="74551260.910307333"/>
    <n v="-2364239.4007939738"/>
    <n v="0"/>
    <n v="0"/>
    <n v="3955"/>
    <n v="3776000"/>
    <n v="4563000"/>
    <n v="3955"/>
    <n v="0"/>
    <n v="0"/>
    <n v="0.49635076547530738"/>
    <n v="0.5347847126131916"/>
    <n v="0"/>
    <n v="0"/>
    <n v="1"/>
    <n v="1"/>
    <n v="4863262.8315659873"/>
    <n v="2500000"/>
    <n v="2503664.0077651911"/>
  </r>
  <r>
    <n v="3956"/>
    <x v="3957"/>
    <n v="3873607364.3120141"/>
    <n v="74551260.910307333"/>
    <n v="-2940597.0073144832"/>
    <n v="0"/>
    <n v="0"/>
    <n v="3956"/>
    <n v="3971000"/>
    <n v="4733000"/>
    <n v="3956"/>
    <n v="0"/>
    <n v="0"/>
    <n v="0.49636266200711038"/>
    <n v="0.5347993278782448"/>
    <n v="0"/>
    <n v="0"/>
    <n v="1"/>
    <n v="1"/>
    <n v="4759202.7920264108"/>
    <n v="2500000"/>
    <n v="578627.36824715137"/>
  </r>
  <r>
    <n v="3957"/>
    <x v="3958"/>
    <n v="3873613395.469543"/>
    <n v="74551260.910307333"/>
    <n v="-3511191.0378986131"/>
    <n v="0"/>
    <n v="0"/>
    <n v="3957"/>
    <n v="3668000"/>
    <n v="4571000"/>
    <n v="3957"/>
    <n v="0"/>
    <n v="0"/>
    <n v="0.49637249698081309"/>
    <n v="0.53481333571502998"/>
    <n v="0"/>
    <n v="0"/>
    <n v="1"/>
    <n v="1"/>
    <n v="4661283.9196657296"/>
    <n v="2500000"/>
    <n v="-1327158.905305987"/>
  </r>
  <r>
    <n v="3958"/>
    <x v="3959"/>
    <n v="3873618572.7946959"/>
    <n v="74551260.910307333"/>
    <n v="-4076079.1283044401"/>
    <n v="0"/>
    <n v="0"/>
    <n v="3958"/>
    <n v="3428000"/>
    <n v="4340000"/>
    <n v="3958"/>
    <n v="0"/>
    <n v="0"/>
    <n v="0.49638550920293872"/>
    <n v="0.53482796380212838"/>
    <n v="0"/>
    <n v="0"/>
    <n v="1"/>
    <n v="1"/>
    <n v="4569143.7897290997"/>
    <n v="2500000"/>
    <n v="-3213887.3165495698"/>
  </r>
  <r>
    <n v="3959"/>
    <x v="3960"/>
    <n v="3873622981.671226"/>
    <n v="74551260.910307333"/>
    <n v="-4635318.3379324703"/>
    <n v="0"/>
    <n v="0"/>
    <n v="3959"/>
    <n v="3523000"/>
    <n v="4218000"/>
    <n v="3959"/>
    <n v="0"/>
    <n v="0"/>
    <n v="0.49640094035613808"/>
    <n v="0.53484348130623083"/>
    <n v="0"/>
    <n v="0"/>
    <n v="1"/>
    <n v="1"/>
    <n v="4482441.3661812954"/>
    <n v="2500000"/>
    <n v="-5081748.4441024344"/>
  </r>
  <r>
    <n v="3960"/>
    <x v="3961"/>
    <n v="3873626698.9444661"/>
    <n v="74551260.910307333"/>
    <n v="-5188965.1555892201"/>
    <n v="0"/>
    <n v="0"/>
    <n v="3960"/>
    <n v="3614000"/>
    <n v="4269000"/>
    <n v="3960"/>
    <n v="0"/>
    <n v="0"/>
    <n v="0.49641542301026581"/>
    <n v="0.53485948251866278"/>
    <n v="0"/>
    <n v="0"/>
    <n v="1"/>
    <n v="1"/>
    <n v="4400855.7394382823"/>
    <n v="2500000"/>
    <n v="-6930930.9607972689"/>
  </r>
  <r>
    <n v="3961"/>
    <x v="3962"/>
    <n v="3873629793.775166"/>
    <n v="74551260.910307333"/>
    <n v="-5737075.5051931525"/>
    <n v="0"/>
    <n v="0"/>
    <n v="3961"/>
    <n v="3602000"/>
    <n v="4315000"/>
    <n v="3961"/>
    <n v="0"/>
    <n v="0"/>
    <n v="0.4964289845819122"/>
    <n v="0.534875304366493"/>
    <n v="0"/>
    <n v="0"/>
    <n v="1"/>
    <n v="1"/>
    <n v="4324084.938592324"/>
    <n v="2500000"/>
    <n v="-8761621.6527384799"/>
  </r>
  <r>
    <n v="3962"/>
    <x v="3963"/>
    <n v="3873632328.407958"/>
    <n v="74551260.910307333"/>
    <n v="-6279704.7514235564"/>
    <n v="0"/>
    <n v="0"/>
    <n v="3962"/>
    <n v="3574000"/>
    <n v="4438000"/>
    <n v="3962"/>
    <n v="0"/>
    <n v="0"/>
    <n v="0.4964426673636072"/>
    <n v="0.53489094870225629"/>
    <n v="0"/>
    <n v="0"/>
    <n v="1"/>
    <n v="1"/>
    <n v="4251844.8137343694"/>
    <n v="2500000"/>
    <n v="-10574005.43816947"/>
  </r>
  <r>
    <n v="3963"/>
    <x v="3964"/>
    <n v="3873634358.8629742"/>
    <n v="74551260.910307333"/>
    <n v="-6816907.705312944"/>
    <n v="0"/>
    <n v="0"/>
    <n v="3963"/>
    <n v="3638000"/>
    <n v="4210000"/>
    <n v="3963"/>
    <n v="0"/>
    <n v="0"/>
    <n v="0.49645663321521949"/>
    <n v="0.5349060804549236"/>
    <n v="0"/>
    <n v="0"/>
    <n v="1"/>
    <n v="1"/>
    <n v="4183867.984236862"/>
    <n v="2500000"/>
    <n v="-12368265.38615125"/>
  </r>
  <r>
    <n v="3964"/>
    <x v="3965"/>
    <n v="3873635935.5582981"/>
    <n v="74551260.910307333"/>
    <n v="-7348738.6297835121"/>
    <n v="0"/>
    <n v="0"/>
    <n v="3964"/>
    <n v="3626000"/>
    <n v="4374000"/>
    <n v="3964"/>
    <n v="0"/>
    <n v="0"/>
    <n v="0.49646994756677071"/>
    <n v="0.53492214875353283"/>
    <n v="0"/>
    <n v="0"/>
    <n v="1"/>
    <n v="1"/>
    <n v="4119902.8491042838"/>
    <n v="2500000"/>
    <n v="-14144582.73505426"/>
  </r>
  <r>
    <n v="3965"/>
    <x v="3966"/>
    <n v="3873637103.8701768"/>
    <n v="74551260.910307333"/>
    <n v="-7875251.2451282479"/>
    <n v="0"/>
    <n v="0"/>
    <n v="3965"/>
    <n v="3634000"/>
    <n v="4415000"/>
    <n v="3965"/>
    <n v="0"/>
    <n v="0"/>
    <n v="0.49648338356396021"/>
    <n v="0.53493751684171631"/>
    <n v="0"/>
    <n v="0"/>
    <n v="1"/>
    <n v="1"/>
    <n v="4059712.655728484"/>
    <n v="2500000"/>
    <n v="-15903136.910865281"/>
  </r>
  <r>
    <n v="3966"/>
    <x v="3967"/>
    <n v="3873637904.6372042"/>
    <n v="74551260.910307333"/>
    <n v="-8396498.7344372217"/>
    <n v="0"/>
    <n v="0"/>
    <n v="3966"/>
    <n v="3670000"/>
    <n v="4617000"/>
    <n v="3966"/>
    <n v="0"/>
    <n v="0"/>
    <n v="0.49649673713524028"/>
    <n v="0.53495268578918509"/>
    <n v="0"/>
    <n v="0"/>
    <n v="1"/>
    <n v="1"/>
    <n v="4003074.6236019609"/>
    <n v="2500000"/>
    <n v="-17644105.54531125"/>
  </r>
  <r>
    <n v="3967"/>
    <x v="3968"/>
    <n v="3873638374.6140862"/>
    <n v="74551260.910307333"/>
    <n v="-995228.74896961357"/>
    <n v="0"/>
    <n v="0"/>
    <n v="3967"/>
    <n v="3699000"/>
    <n v="4205000"/>
    <n v="3967"/>
    <n v="0"/>
    <n v="0"/>
    <n v="0.49650972149925482"/>
    <n v="0.53496692014333769"/>
    <n v="0"/>
    <n v="0"/>
    <n v="1"/>
    <n v="1"/>
    <n v="4746824.7036390956"/>
    <n v="3297045.5838933289"/>
    <n v="-16215964.49380191"/>
  </r>
  <r>
    <n v="3968"/>
    <x v="3969"/>
    <n v="3873638546.8800411"/>
    <n v="74551260.910307333"/>
    <n v="-1585276.461702368"/>
    <n v="0"/>
    <n v="0"/>
    <n v="3968"/>
    <n v="3796000"/>
    <n v="4317000"/>
    <n v="3968"/>
    <n v="0"/>
    <n v="0"/>
    <n v="0.49652432357096649"/>
    <n v="0.53498284094488002"/>
    <n v="0"/>
    <n v="0"/>
    <n v="1"/>
    <n v="1"/>
    <n v="3899628.8828000268"/>
    <n v="2500000"/>
    <n v="-17953804.85248844"/>
  </r>
  <r>
    <n v="3969"/>
    <x v="3970"/>
    <n v="3873638451.2063422"/>
    <n v="74551260.910307333"/>
    <n v="-1449668.697439682"/>
    <n v="0"/>
    <n v="0"/>
    <n v="3969"/>
    <n v="3796000"/>
    <n v="4454000"/>
    <n v="3969"/>
    <n v="0"/>
    <n v="0"/>
    <n v="0.49653600184980867"/>
    <n v="0.53499837264174599"/>
    <n v="0"/>
    <n v="0"/>
    <n v="1"/>
    <n v="1"/>
    <n v="3852438.2929052361"/>
    <n v="2500000"/>
    <n v="-19674266.80797654"/>
  </r>
  <r>
    <n v="3970"/>
    <x v="3971"/>
    <n v="3873638114.3871179"/>
    <n v="74551260.910307333"/>
    <n v="-1315417.010789311"/>
    <n v="0"/>
    <n v="0"/>
    <n v="3970"/>
    <n v="3796000"/>
    <n v="4370000"/>
    <n v="3970"/>
    <n v="0"/>
    <n v="0"/>
    <n v="0.49654767946987421"/>
    <n v="0.53501325106039133"/>
    <n v="0"/>
    <n v="0"/>
    <n v="1"/>
    <n v="1"/>
    <n v="3808032.684671964"/>
    <n v="2500000"/>
    <n v="-20195636.644294322"/>
  </r>
  <r>
    <n v="3971"/>
    <x v="3972"/>
    <n v="3873637560.5370679"/>
    <n v="74551260.910307333"/>
    <n v="-1902262.8409754359"/>
    <n v="0"/>
    <n v="0"/>
    <n v="3971"/>
    <n v="3796000"/>
    <n v="4367000"/>
    <n v="3971"/>
    <n v="0"/>
    <n v="0"/>
    <n v="0.49655935643121879"/>
    <n v="0.53502848867509467"/>
    <n v="0"/>
    <n v="0"/>
    <n v="1"/>
    <n v="1"/>
    <n v="3766247.7006960679"/>
    <n v="2500000"/>
    <n v="-21893680.28236546"/>
  </r>
  <r>
    <n v="3972"/>
    <x v="3973"/>
    <n v="3873636811.359406"/>
    <n v="74551260.910307333"/>
    <n v="-2483240.2129908712"/>
    <n v="0"/>
    <n v="0"/>
    <n v="3972"/>
    <n v="3796000"/>
    <n v="4366000"/>
    <n v="3972"/>
    <n v="0"/>
    <n v="0"/>
    <n v="0.49657103273389808"/>
    <n v="0.53504371208493118"/>
    <n v="0"/>
    <n v="0"/>
    <n v="1"/>
    <n v="1"/>
    <n v="3726928.6832266119"/>
    <n v="2500000"/>
    <n v="-23574743.48443542"/>
  </r>
  <r>
    <n v="3973"/>
    <x v="3974"/>
    <n v="3873635886.387013"/>
    <n v="74551260.910307333"/>
    <n v="-3058407.811416009"/>
    <n v="0"/>
    <n v="0"/>
    <n v="3973"/>
    <n v="3755000"/>
    <n v="5039000"/>
    <n v="3973"/>
    <n v="0"/>
    <n v="0"/>
    <n v="0.49658270837796797"/>
    <n v="0.53505891193635113"/>
    <n v="0"/>
    <n v="0"/>
    <n v="1"/>
    <n v="1"/>
    <n v="3689930.1017348692"/>
    <n v="2500000"/>
    <n v="-25238996.054860432"/>
  </r>
  <r>
    <n v="3974"/>
    <x v="3975"/>
    <n v="3873634803.19947"/>
    <n v="74551260.910307333"/>
    <n v="10047521.266014541"/>
    <n v="0"/>
    <n v="0"/>
    <n v="3974"/>
    <n v="3662000"/>
    <n v="4482000"/>
    <n v="3974"/>
    <n v="0"/>
    <n v="0"/>
    <n v="0.49659481034858538"/>
    <n v="0.5350707447178279"/>
    <n v="0"/>
    <n v="0"/>
    <n v="1"/>
    <n v="1"/>
    <n v="6619200.284019704"/>
    <n v="3646307.0154913552"/>
    <n v="-22946981.099953178"/>
  </r>
  <r>
    <n v="3975"/>
    <x v="3976"/>
    <n v="3873633577.6183872"/>
    <n v="74551260.910307333"/>
    <n v="0"/>
    <n v="0"/>
    <n v="0"/>
    <n v="3975"/>
    <n v="3694000"/>
    <n v="4235000"/>
    <n v="3975"/>
    <n v="0"/>
    <n v="0"/>
    <n v="0.49660989814344458"/>
    <n v="0.5350831573425725"/>
    <n v="0"/>
    <n v="0"/>
    <n v="1"/>
    <n v="1"/>
    <n v="3786436.5336059551"/>
    <n v="2500000"/>
    <n v="-24617511.294082701"/>
  </r>
  <r>
    <n v="3976"/>
    <x v="3977"/>
    <n v="3873632223.883204"/>
    <n v="74551260.910307333"/>
    <n v="-600000"/>
    <n v="0"/>
    <n v="0"/>
    <n v="3976"/>
    <n v="3739000"/>
    <n v="4226000"/>
    <n v="3976"/>
    <n v="0"/>
    <n v="0"/>
    <n v="0.49662262919274491"/>
    <n v="0.53509899921593473"/>
    <n v="0"/>
    <n v="0"/>
    <n v="1"/>
    <n v="1"/>
    <n v="3745926.0597561728"/>
    <n v="2500000"/>
    <n v="-26271336.186644319"/>
  </r>
  <r>
    <n v="3977"/>
    <x v="3978"/>
    <n v="3873630754.809411"/>
    <n v="74551260.910307333"/>
    <n v="-1194000.00013411"/>
    <n v="0"/>
    <n v="0"/>
    <n v="3977"/>
    <n v="3796000"/>
    <n v="4349000"/>
    <n v="3977"/>
    <n v="0"/>
    <n v="0"/>
    <n v="0.49663489487323931"/>
    <n v="0.53511486031464683"/>
    <n v="0"/>
    <n v="0"/>
    <n v="1"/>
    <n v="1"/>
    <n v="3707806.3364145458"/>
    <n v="2500000"/>
    <n v="-27908622.830649968"/>
  </r>
  <r>
    <n v="3978"/>
    <x v="3979"/>
    <n v="3873629181.9309368"/>
    <n v="74551260.910307333"/>
    <n v="-1782060.0003996489"/>
    <n v="0"/>
    <n v="0"/>
    <n v="3978"/>
    <n v="3825000"/>
    <n v="4278000"/>
    <n v="3978"/>
    <n v="0"/>
    <n v="0"/>
    <n v="0.4966465670189516"/>
    <n v="0.53513012195895793"/>
    <n v="0"/>
    <n v="0"/>
    <n v="1"/>
    <n v="1"/>
    <n v="3671936.2719707042"/>
    <n v="2500000"/>
    <n v="-29529536.608581539"/>
  </r>
  <r>
    <n v="3979"/>
    <x v="3980"/>
    <n v="3873627515.628315"/>
    <n v="74551260.910307333"/>
    <n v="-2364239.4007939738"/>
    <n v="0"/>
    <n v="0"/>
    <n v="3979"/>
    <n v="3913000"/>
    <n v="4697000"/>
    <n v="3979"/>
    <n v="0"/>
    <n v="0"/>
    <n v="0.49665793504650307"/>
    <n v="0.53514569321518368"/>
    <n v="0"/>
    <n v="0"/>
    <n v="1"/>
    <n v="1"/>
    <n v="3638183.1014223681"/>
    <n v="2500000"/>
    <n v="-31134241.249096081"/>
  </r>
  <r>
    <n v="3980"/>
    <x v="3981"/>
    <n v="3873625765.2440181"/>
    <n v="74551260.910307333"/>
    <n v="7135972.9926855164"/>
    <n v="0"/>
    <n v="0"/>
    <n v="3980"/>
    <n v="3804000"/>
    <n v="4527000"/>
    <n v="3980"/>
    <n v="0"/>
    <n v="0"/>
    <n v="0.4966683739565726"/>
    <n v="0.53515919154651492"/>
    <n v="0"/>
    <n v="0"/>
    <n v="1"/>
    <n v="1"/>
    <n v="6743042.2361747976"/>
    <n v="4519460.4698309619"/>
    <n v="-26813461.343564171"/>
  </r>
  <r>
    <n v="3981"/>
    <x v="3982"/>
    <n v="3873623939.1862621"/>
    <n v="74551260.910307333"/>
    <n v="0"/>
    <n v="0"/>
    <n v="0"/>
    <n v="3981"/>
    <n v="3885000"/>
    <n v="4246000"/>
    <n v="3981"/>
    <n v="0"/>
    <n v="0"/>
    <n v="0.49668174516316022"/>
    <n v="0.53517123021273494"/>
    <n v="0"/>
    <n v="0"/>
    <n v="1"/>
    <n v="1"/>
    <n v="3693069.7609730419"/>
    <n v="2500000"/>
    <n v="-28445326.7361218"/>
  </r>
  <r>
    <n v="3982"/>
    <x v="3983"/>
    <n v="3873622045.022439"/>
    <n v="74551260.910307333"/>
    <n v="-600000"/>
    <n v="0"/>
    <n v="0"/>
    <n v="3982"/>
    <n v="3896000"/>
    <n v="4305000"/>
    <n v="3982"/>
    <n v="0"/>
    <n v="0"/>
    <n v="0.49669247952115209"/>
    <n v="0.53518696278385991"/>
    <n v="0"/>
    <n v="0"/>
    <n v="1"/>
    <n v="1"/>
    <n v="3658069.384584588"/>
    <n v="2500000"/>
    <n v="-30060873.475118611"/>
  </r>
  <r>
    <n v="3983"/>
    <x v="3984"/>
    <n v="3873620089.5632"/>
    <n v="74551260.910307333"/>
    <n v="965264.99986588955"/>
    <n v="0"/>
    <n v="0"/>
    <n v="3983"/>
    <n v="3906000"/>
    <n v="4991000"/>
    <n v="3983"/>
    <n v="0"/>
    <n v="0"/>
    <n v="0.49670309689938308"/>
    <n v="0.53520239237562506"/>
    <n v="0"/>
    <n v="0"/>
    <n v="1"/>
    <n v="1"/>
    <n v="3625134.5769166211"/>
    <n v="2500000"/>
    <n v="-30872339.747086551"/>
  </r>
  <r>
    <n v="3984"/>
    <x v="3985"/>
    <n v="3873618078.9381208"/>
    <n v="74551260.910307333"/>
    <n v="9953016.5371703617"/>
    <n v="0"/>
    <n v="0"/>
    <n v="3984"/>
    <n v="3851000"/>
    <n v="4333000"/>
    <n v="3984"/>
    <n v="0"/>
    <n v="0"/>
    <n v="0.49671360773646689"/>
    <n v="0.53521436776461084"/>
    <n v="0"/>
    <n v="0"/>
    <n v="1"/>
    <n v="1"/>
    <n v="7779305.9737335872"/>
    <n v="4874362.0125169139"/>
    <n v="-25766253.856516201"/>
  </r>
  <r>
    <n v="3985"/>
    <x v="3986"/>
    <n v="3873616018.6638198"/>
    <n v="74551260.910307333"/>
    <n v="0"/>
    <n v="0"/>
    <n v="0"/>
    <n v="3985"/>
    <n v="3896000"/>
    <n v="4296000"/>
    <n v="3985"/>
    <n v="0"/>
    <n v="0"/>
    <n v="0.49672586689291548"/>
    <n v="0.53522328109727113"/>
    <n v="0"/>
    <n v="0"/>
    <n v="1"/>
    <n v="1"/>
    <n v="3742352.978799338"/>
    <n v="2500000"/>
    <n v="-27408591.32371024"/>
  </r>
  <r>
    <n v="3986"/>
    <x v="3987"/>
    <n v="3873613913.7052512"/>
    <n v="74551260.910307333"/>
    <n v="-600000"/>
    <n v="0"/>
    <n v="0"/>
    <n v="3986"/>
    <n v="3935000"/>
    <n v="4884000"/>
    <n v="3986"/>
    <n v="0"/>
    <n v="0"/>
    <n v="0.49673648251102542"/>
    <n v="0.53523880688134562"/>
    <n v="0"/>
    <n v="0"/>
    <n v="1"/>
    <n v="1"/>
    <n v="3704444.1230260562"/>
    <n v="2500000"/>
    <n v="-29034505.41659943"/>
  </r>
  <r>
    <n v="3987"/>
    <x v="3988"/>
    <n v="3873611768.5308671"/>
    <n v="74551260.910307333"/>
    <n v="39112279.99986589"/>
    <n v="0"/>
    <n v="0"/>
    <n v="3987"/>
    <n v="6536000"/>
    <n v="11849000"/>
    <n v="3987"/>
    <n v="0"/>
    <n v="0"/>
    <n v="0.4967466834823121"/>
    <n v="0.53525144139611514"/>
    <n v="0"/>
    <n v="0"/>
    <n v="1"/>
    <n v="1"/>
    <n v="19215030.471018281"/>
    <n v="9234501.8402784429"/>
    <n v="-14097735.368923159"/>
  </r>
  <r>
    <n v="3988"/>
    <x v="3989"/>
    <n v="3873609587.1622729"/>
    <n v="74551260.910307333"/>
    <n v="18051518.49707143"/>
    <n v="0"/>
    <n v="0"/>
    <n v="3988"/>
    <n v="4424000"/>
    <n v="6497000"/>
    <n v="3988"/>
    <n v="0"/>
    <n v="0"/>
    <n v="0.49673767004937858"/>
    <n v="0.53522114292519674"/>
    <n v="0"/>
    <n v="0"/>
    <n v="1"/>
    <n v="1"/>
    <n v="10504908.661595641"/>
    <n v="4987161.4090923658"/>
    <n v="-9159395.5183850154"/>
  </r>
  <r>
    <n v="3989"/>
    <x v="3990"/>
    <n v="3873607373.218914"/>
    <n v="74551260.910307333"/>
    <n v="357059.62125595659"/>
    <n v="0"/>
    <n v="0"/>
    <n v="3989"/>
    <n v="3834000"/>
    <n v="4929000"/>
    <n v="3989"/>
    <n v="0"/>
    <n v="0"/>
    <n v="0.49674756738823073"/>
    <n v="0.53522023689386244"/>
    <n v="0"/>
    <n v="0"/>
    <n v="1"/>
    <n v="1"/>
    <n v="4499444.3485604282"/>
    <n v="2500000"/>
    <n v="-10967801.56524845"/>
  </r>
  <r>
    <n v="3990"/>
    <x v="3991"/>
    <n v="3873605129.9582849"/>
    <n v="74551260.910307333"/>
    <n v="-425040.78550477221"/>
    <n v="0"/>
    <n v="0"/>
    <n v="3990"/>
    <n v="3796000"/>
    <n v="4564000"/>
    <n v="3990"/>
    <n v="0"/>
    <n v="0"/>
    <n v="0.49675883515861319"/>
    <n v="0.53523337810879079"/>
    <n v="0"/>
    <n v="0"/>
    <n v="1"/>
    <n v="1"/>
    <n v="4422686.2754514599"/>
    <n v="2500000"/>
    <n v="-12758123.552047459"/>
  </r>
  <r>
    <n v="3991"/>
    <x v="3992"/>
    <n v="3873602860.3121309"/>
    <n v="74551260.910307333"/>
    <n v="-1020790.377744728"/>
    <n v="0"/>
    <n v="0"/>
    <n v="3991"/>
    <n v="3796000"/>
    <n v="4409000"/>
    <n v="3991"/>
    <n v="0"/>
    <n v="0"/>
    <n v="0.49677050002390499"/>
    <n v="0.5352479986510208"/>
    <n v="0"/>
    <n v="0"/>
    <n v="1"/>
    <n v="1"/>
    <n v="4344627.1321076993"/>
    <n v="2500000"/>
    <n v="-14530542.31937865"/>
  </r>
  <r>
    <n v="3992"/>
    <x v="3993"/>
    <n v="3873600566.9190221"/>
    <n v="74551260.910307333"/>
    <n v="-1610582.4741954459"/>
    <n v="0"/>
    <n v="0"/>
    <n v="3992"/>
    <n v="3796000"/>
    <n v="4349000"/>
    <n v="3992"/>
    <n v="0"/>
    <n v="0"/>
    <n v="0.49678216423156007"/>
    <n v="0.53526323748847338"/>
    <n v="0"/>
    <n v="0"/>
    <n v="1"/>
    <n v="1"/>
    <n v="4271174.6970761437"/>
    <n v="2500000"/>
    <n v="-16285236.899432691"/>
  </r>
  <r>
    <n v="3993"/>
    <x v="3994"/>
    <n v="3873598252.153666"/>
    <n v="74551260.910307333"/>
    <n v="-2194476.6498134839"/>
    <n v="0"/>
    <n v="0"/>
    <n v="3993"/>
    <n v="3796000"/>
    <n v="4297000"/>
    <n v="3993"/>
    <n v="0"/>
    <n v="0"/>
    <n v="0.49679382778163411"/>
    <n v="0.53527871386508852"/>
    <n v="0"/>
    <n v="0"/>
    <n v="1"/>
    <n v="1"/>
    <n v="4202057.1026349012"/>
    <n v="2500000"/>
    <n v="-18022384.534078401"/>
  </r>
  <r>
    <n v="3994"/>
    <x v="3995"/>
    <n v="3873595918.1533008"/>
    <n v="74551260.910307333"/>
    <n v="-2772531.8838058528"/>
    <n v="0"/>
    <n v="0"/>
    <n v="3994"/>
    <n v="3825000"/>
    <n v="4299000"/>
    <n v="3994"/>
    <n v="0"/>
    <n v="0"/>
    <n v="0.49680549067418261"/>
    <n v="0.53529439671604973"/>
    <n v="0"/>
    <n v="0"/>
    <n v="1"/>
    <n v="1"/>
    <n v="4137018.5255027511"/>
    <n v="2500000"/>
    <n v="-19742160.692765929"/>
  </r>
  <r>
    <n v="3995"/>
    <x v="3996"/>
    <n v="3873593566.8414412"/>
    <n v="74551260.910307333"/>
    <n v="-3344806.5655875038"/>
    <n v="0"/>
    <n v="0"/>
    <n v="3995"/>
    <n v="3796000"/>
    <n v="4245000"/>
    <n v="3995"/>
    <n v="0"/>
    <n v="0"/>
    <n v="0.49681684963320671"/>
    <n v="0.53531006081828414"/>
    <n v="0"/>
    <n v="0"/>
    <n v="1"/>
    <n v="1"/>
    <n v="4075818.239966617"/>
    <n v="2500000"/>
    <n v="-21444739.090250991"/>
  </r>
  <r>
    <n v="3996"/>
    <x v="3997"/>
    <n v="3873591199.949244"/>
    <n v="74551260.910307333"/>
    <n v="-3911358.5006792508"/>
    <n v="0"/>
    <n v="0"/>
    <n v="3996"/>
    <n v="3838000"/>
    <n v="4138000"/>
    <n v="3996"/>
    <n v="0"/>
    <n v="0"/>
    <n v="0.49682851122380339"/>
    <n v="0.53532594113343479"/>
    <n v="0"/>
    <n v="0"/>
    <n v="1"/>
    <n v="1"/>
    <n v="4018229.7268893099"/>
    <n v="2500000"/>
    <n v="-23130291.704141751"/>
  </r>
  <r>
    <n v="3997"/>
    <x v="3998"/>
    <n v="3873588819.0347562"/>
    <n v="74551260.910307333"/>
    <n v="-4472244.9165467154"/>
    <n v="0"/>
    <n v="0"/>
    <n v="3997"/>
    <n v="3900000"/>
    <n v="4391000"/>
    <n v="3997"/>
    <n v="0"/>
    <n v="0"/>
    <n v="0.4968397325595606"/>
    <n v="0.5353422659313708"/>
    <n v="0"/>
    <n v="0"/>
    <n v="1"/>
    <n v="1"/>
    <n v="3964039.8352997201"/>
    <n v="2500000"/>
    <n v="-24798988.792270359"/>
  </r>
  <r>
    <n v="3998"/>
    <x v="3999"/>
    <n v="3873586425.5002122"/>
    <n v="74551260.910307333"/>
    <n v="-5027522.4683808731"/>
    <n v="0"/>
    <n v="0"/>
    <n v="3998"/>
    <n v="3702000"/>
    <n v="4389000"/>
    <n v="3998"/>
    <n v="0"/>
    <n v="0"/>
    <n v="0.49685029956328952"/>
    <n v="0.53535747075470363"/>
    <n v="0"/>
    <n v="0"/>
    <n v="1"/>
    <n v="1"/>
    <n v="3913047.9934622748"/>
    <n v="2500000"/>
    <n v="-26450998.909890659"/>
  </r>
  <r>
    <n v="3999"/>
    <x v="4000"/>
    <n v="3873584020.607625"/>
    <n v="74551260.910307333"/>
    <n v="-5577247.2448208034"/>
    <n v="0"/>
    <n v="0"/>
    <n v="3999"/>
    <n v="3763000"/>
    <n v="4156000"/>
    <n v="3999"/>
    <n v="0"/>
    <n v="0"/>
    <n v="0.49686293349351029"/>
    <n v="0.53537265784519572"/>
    <n v="0"/>
    <n v="0"/>
    <n v="1"/>
    <n v="1"/>
    <n v="3865065.4665056341"/>
    <n v="2500000"/>
    <n v="-28086488.926704012"/>
  </r>
  <r>
    <n v="4000"/>
    <x v="4001"/>
    <n v="3873581605.4928098"/>
    <n v="74551260.910307333"/>
    <n v="-6121474.7736192076"/>
    <n v="0"/>
    <n v="0"/>
    <n v="4000"/>
    <n v="3817000"/>
    <n v="4118000"/>
    <n v="4000"/>
    <n v="0"/>
    <n v="0"/>
    <n v="0.49687493598670801"/>
    <n v="0.53538886608006575"/>
    <n v="0"/>
    <n v="0"/>
    <n v="1"/>
    <n v="1"/>
    <n v="3819914.6578628658"/>
    <n v="2500000"/>
    <n v="-29705624.043714792"/>
  </r>
  <r>
    <n v="4001"/>
    <x v="4002"/>
    <n v="3873579181.1779919"/>
    <n v="74551260.910307333"/>
    <n v="-6660260.0272512725"/>
    <n v="0"/>
    <n v="0"/>
    <n v="4001"/>
    <n v="3896000"/>
    <n v="4161000"/>
    <n v="4001"/>
    <n v="0"/>
    <n v="0"/>
    <n v="0.49688637486711867"/>
    <n v="0.53540522726878914"/>
    <n v="0"/>
    <n v="0"/>
    <n v="1"/>
    <n v="1"/>
    <n v="3777428.4519375721"/>
    <n v="2500000"/>
    <n v="-31308567.809917372"/>
  </r>
  <r>
    <n v="4002"/>
    <x v="4003"/>
    <n v="3873576748.583179"/>
    <n v="74551260.910307333"/>
    <n v="-6473902.4284674432"/>
    <n v="0"/>
    <n v="0"/>
    <n v="4002"/>
    <n v="3946000"/>
    <n v="5107000"/>
    <n v="4002"/>
    <n v="0"/>
    <n v="0"/>
    <n v="0.49689698176782959"/>
    <n v="0.53542137780690502"/>
    <n v="0"/>
    <n v="0"/>
    <n v="1"/>
    <n v="1"/>
    <n v="3737449.5955629661"/>
    <n v="2500000"/>
    <n v="-32501519.6388162"/>
  </r>
  <r>
    <n v="4003"/>
    <x v="4004"/>
    <n v="3873574308.5363741"/>
    <n v="74551260.910307333"/>
    <n v="14583486.594370199"/>
    <n v="0"/>
    <n v="0"/>
    <n v="4003"/>
    <n v="3838000"/>
    <n v="4785000"/>
    <n v="4003"/>
    <n v="0"/>
    <n v="0"/>
    <n v="0.49690705714322658"/>
    <n v="0.53543291193828657"/>
    <n v="0"/>
    <n v="0"/>
    <n v="1"/>
    <n v="1"/>
    <n v="7583613.4814985842"/>
    <n v="3474496.266191056"/>
    <n v="-30530841.9496927"/>
  </r>
  <r>
    <n v="4004"/>
    <x v="4005"/>
    <n v="3873571861.7827821"/>
    <n v="74551260.910307333"/>
    <n v="719755"/>
    <n v="0"/>
    <n v="0"/>
    <n v="4004"/>
    <n v="3896000"/>
    <n v="4295000"/>
    <n v="4004"/>
    <n v="0"/>
    <n v="0"/>
    <n v="0.49692076224262699"/>
    <n v="0.53544230976418161"/>
    <n v="0"/>
    <n v="0"/>
    <n v="1"/>
    <n v="1"/>
    <n v="3902587.7463874882"/>
    <n v="2500000"/>
    <n v="-30943646.037019949"/>
  </r>
  <r>
    <n v="4005"/>
    <x v="4006"/>
    <n v="3873569408.9930859"/>
    <n v="74551260.910307333"/>
    <n v="-245718.12037224069"/>
    <n v="0"/>
    <n v="0"/>
    <n v="4005"/>
    <n v="3888000"/>
    <n v="4245000"/>
    <n v="4005"/>
    <n v="0"/>
    <n v="0"/>
    <n v="0.49693136736162441"/>
    <n v="0.53545790849754749"/>
    <n v="0"/>
    <n v="0"/>
    <n v="1"/>
    <n v="1"/>
    <n v="3866976.5627726172"/>
    <n v="2500000"/>
    <n v="-32534209.583566189"/>
  </r>
  <r>
    <n v="4006"/>
    <x v="4007"/>
    <n v="3873566950.7708988"/>
    <n v="74551260.910307333"/>
    <n v="-843260.93922344048"/>
    <n v="0"/>
    <n v="0"/>
    <n v="4006"/>
    <n v="3900000"/>
    <n v="4125000"/>
    <n v="4006"/>
    <n v="0"/>
    <n v="0"/>
    <n v="0.4969420565066085"/>
    <n v="0.53547371469648131"/>
    <n v="0"/>
    <n v="0"/>
    <n v="1"/>
    <n v="1"/>
    <n v="3821712.9696092741"/>
    <n v="2500000"/>
    <n v="-34108867.495002493"/>
  </r>
  <r>
    <n v="4007"/>
    <x v="4008"/>
    <n v="3873564487.6594739"/>
    <n v="74551260.910307333"/>
    <n v="-1434828.3300196901"/>
    <n v="0"/>
    <n v="0"/>
    <n v="4007"/>
    <n v="4195000"/>
    <n v="5428000"/>
    <n v="4007"/>
    <n v="0"/>
    <n v="0"/>
    <n v="0.49695261814920699"/>
    <n v="0.5354900390898969"/>
    <n v="0"/>
    <n v="0"/>
    <n v="1"/>
    <n v="1"/>
    <n v="3779120.6352111921"/>
    <n v="2500000"/>
    <n v="-35667778.827676393"/>
  </r>
  <r>
    <n v="4008"/>
    <x v="4009"/>
    <n v="3873562020.147738"/>
    <n v="74551260.910307333"/>
    <n v="21011679.952959798"/>
    <n v="0"/>
    <n v="0"/>
    <n v="4008"/>
    <n v="4240000"/>
    <n v="5836000"/>
    <n v="4008"/>
    <n v="0"/>
    <n v="0"/>
    <n v="0.49695999155939963"/>
    <n v="0.53549996607446149"/>
    <n v="0"/>
    <n v="0"/>
    <n v="1"/>
    <n v="1"/>
    <n v="14580400.78378615"/>
    <n v="8885227.9568198696"/>
    <n v="-21452601.047371998"/>
  </r>
  <r>
    <n v="4009"/>
    <x v="4010"/>
    <n v="3873559548.675725"/>
    <n v="74551260.910307333"/>
    <n v="1116319.9236550031"/>
    <n v="0"/>
    <n v="0"/>
    <n v="4009"/>
    <n v="3892000"/>
    <n v="4541000"/>
    <n v="4009"/>
    <n v="0"/>
    <n v="0"/>
    <n v="0.49693903414088592"/>
    <n v="0.53546735928478295"/>
    <n v="0"/>
    <n v="0"/>
    <n v="1"/>
    <n v="1"/>
    <n v="4044461.640404013"/>
    <n v="2500000"/>
    <n v="-23138075.041693311"/>
  </r>
  <r>
    <n v="4010"/>
    <x v="4011"/>
    <n v="3873557073.6394639"/>
    <n v="74551260.910307333"/>
    <n v="-47437.529160987353"/>
    <n v="0"/>
    <n v="0"/>
    <n v="4010"/>
    <n v="3854000"/>
    <n v="4380000"/>
    <n v="4010"/>
    <n v="0"/>
    <n v="0"/>
    <n v="0.49694967973100618"/>
    <n v="0.53548192672043093"/>
    <n v="0"/>
    <n v="0"/>
    <n v="1"/>
    <n v="1"/>
    <n v="4006953.821824667"/>
    <n v="2500000"/>
    <n v="-24806694.296448141"/>
  </r>
  <r>
    <n v="4011"/>
    <x v="4012"/>
    <n v="3873554595.3953819"/>
    <n v="74551260.910307333"/>
    <n v="9429606.8461200185"/>
    <n v="0"/>
    <n v="0"/>
    <n v="4011"/>
    <n v="4449000"/>
    <n v="5857000"/>
    <n v="4011"/>
    <n v="0"/>
    <n v="0"/>
    <n v="0.49696072544377551"/>
    <n v="0.53549718864903684"/>
    <n v="0"/>
    <n v="0"/>
    <n v="1"/>
    <n v="1"/>
    <n v="8340528.9106725948"/>
    <n v="5218012.6760719139"/>
    <n v="-18973339.85902838"/>
  </r>
  <r>
    <n v="4012"/>
    <x v="4013"/>
    <n v="3873552114.2642651"/>
    <n v="74551260.910307333"/>
    <n v="21592650"/>
    <n v="0"/>
    <n v="0"/>
    <n v="4012"/>
    <n v="5874000"/>
    <n v="7865000"/>
    <n v="4012"/>
    <n v="0"/>
    <n v="0"/>
    <n v="0.49697006129163512"/>
    <n v="0.53550375872913314"/>
    <n v="0"/>
    <n v="0"/>
    <n v="1"/>
    <n v="1"/>
    <n v="13520118.83859867"/>
    <n v="7367131.8144873781"/>
    <n v="-8470768.964678973"/>
  </r>
  <r>
    <n v="4013"/>
    <x v="4014"/>
    <n v="3873549630.5348158"/>
    <n v="74551260.910307333"/>
    <n v="1271151.832767345"/>
    <n v="0"/>
    <n v="0"/>
    <n v="4013"/>
    <n v="4376000"/>
    <n v="5924000"/>
    <n v="4013"/>
    <n v="0"/>
    <n v="0"/>
    <n v="0.49697055575915527"/>
    <n v="0.53549049391540837"/>
    <n v="0"/>
    <n v="0"/>
    <n v="1"/>
    <n v="1"/>
    <n v="4353194.3761641737"/>
    <n v="2500000"/>
    <n v="-9892098.776925547"/>
  </r>
  <r>
    <n v="4014"/>
    <x v="4015"/>
    <n v="3873547144.4668698"/>
    <n v="74551260.910307333"/>
    <n v="0"/>
    <n v="0"/>
    <n v="0"/>
    <n v="4014"/>
    <n v="3838000"/>
    <n v="4774000"/>
    <n v="4014"/>
    <n v="0"/>
    <n v="0"/>
    <n v="0.49697590802879188"/>
    <n v="0.53549891484739343"/>
    <n v="0"/>
    <n v="0"/>
    <n v="1"/>
    <n v="1"/>
    <n v="4299995.0022426732"/>
    <n v="2500000"/>
    <n v="-11693177.79136735"/>
  </r>
  <r>
    <n v="4015"/>
    <x v="4016"/>
    <n v="3873544656.294281"/>
    <n v="74551260.910307333"/>
    <n v="-600000"/>
    <n v="0"/>
    <n v="0"/>
    <n v="4015"/>
    <n v="4821000"/>
    <n v="5442000"/>
    <n v="4015"/>
    <n v="0"/>
    <n v="0"/>
    <n v="0.49698712022881691"/>
    <n v="0.53551259604455237"/>
    <n v="0"/>
    <n v="0"/>
    <n v="1"/>
    <n v="1"/>
    <n v="4229176.5597817916"/>
    <n v="2500000"/>
    <n v="-13476246.0160673"/>
  </r>
  <r>
    <n v="4016"/>
    <x v="4017"/>
    <n v="3873542166.22751"/>
    <n v="74551260.910307333"/>
    <n v="13920854.99986589"/>
    <n v="0"/>
    <n v="0"/>
    <n v="4016"/>
    <n v="4620000"/>
    <n v="5865000"/>
    <n v="4016"/>
    <n v="0"/>
    <n v="0"/>
    <n v="0.49698729873454539"/>
    <n v="0.53552316891699991"/>
    <n v="0"/>
    <n v="0"/>
    <n v="1"/>
    <n v="1"/>
    <n v="10678141.27694203"/>
    <n v="6265768.5567859001"/>
    <n v="-5392421.0589188077"/>
  </r>
  <r>
    <n v="4017"/>
    <x v="4018"/>
    <n v="3873539674.4559798"/>
    <n v="74551260.910307333"/>
    <n v="0"/>
    <n v="0"/>
    <n v="0"/>
    <n v="4017"/>
    <n v="4736000"/>
    <n v="5376000"/>
    <n v="4017"/>
    <n v="0"/>
    <n v="0"/>
    <n v="0.49699252940416022"/>
    <n v="0.53552022393931553"/>
    <n v="0"/>
    <n v="0"/>
    <n v="1"/>
    <n v="1"/>
    <n v="4327167.0139876474"/>
    <n v="2500000"/>
    <n v="-7238496.8495349186"/>
  </r>
  <r>
    <n v="4018"/>
    <x v="4019"/>
    <n v="3873537181.150167"/>
    <n v="74551260.910307333"/>
    <n v="-600000"/>
    <n v="0"/>
    <n v="0"/>
    <n v="4018"/>
    <n v="4726000"/>
    <n v="5373000"/>
    <n v="4018"/>
    <n v="0"/>
    <n v="0"/>
    <n v="0.49699371872315601"/>
    <n v="0.53553123113787959"/>
    <n v="0"/>
    <n v="0"/>
    <n v="1"/>
    <n v="1"/>
    <n v="4254744.9985562861"/>
    <n v="2500000"/>
    <n v="-9066111.8826575"/>
  </r>
  <r>
    <n v="4019"/>
    <x v="4020"/>
    <n v="3873534686.4634991"/>
    <n v="74551260.910307333"/>
    <n v="-1194000.00013411"/>
    <n v="0"/>
    <n v="0"/>
    <n v="4019"/>
    <n v="4521000"/>
    <n v="5188000"/>
    <n v="4019"/>
    <n v="0"/>
    <n v="0"/>
    <n v="0.49699502622091007"/>
    <n v="0.53554216423255663"/>
    <n v="0"/>
    <n v="0"/>
    <n v="1"/>
    <n v="1"/>
    <n v="4186597.0128693329"/>
    <n v="2500000"/>
    <n v="-10875450.765857359"/>
  </r>
  <r>
    <n v="4020"/>
    <x v="4021"/>
    <n v="3873532190.5340638"/>
    <n v="74551260.910307333"/>
    <n v="-1782060.0003996489"/>
    <n v="0"/>
    <n v="0"/>
    <n v="4020"/>
    <n v="4397000"/>
    <n v="5068000"/>
    <n v="4020"/>
    <n v="0"/>
    <n v="0"/>
    <n v="0.49699872427106567"/>
    <n v="0.53555388632959788"/>
    <n v="0"/>
    <n v="0"/>
    <n v="1"/>
    <n v="1"/>
    <n v="4122470.822435007"/>
    <n v="2500000"/>
    <n v="-12666696.260629641"/>
  </r>
  <r>
    <n v="4021"/>
    <x v="4022"/>
    <n v="3873529693.4861379"/>
    <n v="74551260.910307333"/>
    <n v="-2364239.4007939738"/>
    <n v="0"/>
    <n v="0"/>
    <n v="4021"/>
    <n v="4244000"/>
    <n v="4862000"/>
    <n v="4021"/>
    <n v="0"/>
    <n v="0"/>
    <n v="0.49700383774484891"/>
    <n v="0.53556610045446984"/>
    <n v="0"/>
    <n v="0"/>
    <n v="1"/>
    <n v="1"/>
    <n v="4062129.0785350599"/>
    <n v="2500000"/>
    <n v="-14440029.300854569"/>
  </r>
  <r>
    <n v="4022"/>
    <x v="4023"/>
    <n v="3873527195.431571"/>
    <n v="74551260.910307333"/>
    <n v="-2940597.0073144832"/>
    <n v="0"/>
    <n v="0"/>
    <n v="4022"/>
    <n v="4110000"/>
    <n v="4655000"/>
    <n v="4022"/>
    <n v="0"/>
    <n v="0"/>
    <n v="0.49701066598748822"/>
    <n v="0.53557921464944402"/>
    <n v="0"/>
    <n v="0"/>
    <n v="1"/>
    <n v="1"/>
    <n v="4005348.4397317022"/>
    <n v="2500000"/>
    <n v="-16195629.011073619"/>
  </r>
  <r>
    <n v="4023"/>
    <x v="4024"/>
    <n v="3873524696.4710302"/>
    <n v="74551260.910307333"/>
    <n v="-3511191.0378986131"/>
    <n v="0"/>
    <n v="0"/>
    <n v="4023"/>
    <n v="3857000"/>
    <n v="4521000"/>
    <n v="4023"/>
    <n v="0"/>
    <n v="0"/>
    <n v="0.49701896721184918"/>
    <n v="0.53559323425078509"/>
    <n v="0"/>
    <n v="0"/>
    <n v="1"/>
    <n v="1"/>
    <n v="3951918.7452193392"/>
    <n v="2500000"/>
    <n v="-17933672.724582888"/>
  </r>
  <r>
    <n v="4024"/>
    <x v="4025"/>
    <n v="3873522196.6951098"/>
    <n v="74551260.910307333"/>
    <n v="-4076079.1283044401"/>
    <n v="0"/>
    <n v="0"/>
    <n v="4024"/>
    <n v="5619000"/>
    <n v="8809000"/>
    <n v="4024"/>
    <n v="0"/>
    <n v="0"/>
    <n v="0.49702997659765191"/>
    <n v="0.53560782753514879"/>
    <n v="0"/>
    <n v="0"/>
    <n v="1"/>
    <n v="1"/>
    <n v="3901642.2369614639"/>
    <n v="2500000"/>
    <n v="-19654336.001345549"/>
  </r>
  <r>
    <n v="4025"/>
    <x v="4026"/>
    <n v="3873519696.1853499"/>
    <n v="74551260.910307333"/>
    <n v="19836351.662067529"/>
    <n v="0"/>
    <n v="0"/>
    <n v="4025"/>
    <n v="4630000"/>
    <n v="6463000"/>
    <n v="4025"/>
    <n v="0"/>
    <n v="0"/>
    <n v="0.49702014006667078"/>
    <n v="0.53559714620799515"/>
    <n v="0"/>
    <n v="0"/>
    <n v="1"/>
    <n v="1"/>
    <n v="15111390.15106494"/>
    <n v="9583750.7114133332"/>
    <n v="-4023442.645725179"/>
  </r>
  <r>
    <n v="4026"/>
    <x v="4027"/>
    <n v="3873517195.0151348"/>
    <n v="74551260.910307333"/>
    <n v="815320.67057562619"/>
    <n v="0"/>
    <n v="0"/>
    <n v="4026"/>
    <n v="4086000"/>
    <n v="5090000"/>
    <n v="4026"/>
    <n v="0"/>
    <n v="0"/>
    <n v="0.49699257266200769"/>
    <n v="0.5355635581468321"/>
    <n v="0"/>
    <n v="0"/>
    <n v="1"/>
    <n v="1"/>
    <n v="4133754.783301041"/>
    <n v="2500000"/>
    <n v="-5883208.2201672373"/>
  </r>
  <r>
    <n v="4027"/>
    <x v="4028"/>
    <n v="3873514693.2505131"/>
    <n v="74551260.910307333"/>
    <n v="-200492.87123570469"/>
    <n v="0"/>
    <n v="0"/>
    <n v="4027"/>
    <n v="4110000"/>
    <n v="4788000"/>
    <n v="4027"/>
    <n v="0"/>
    <n v="0"/>
    <n v="0.49700113469552099"/>
    <n v="0.53557567916189042"/>
    <n v="0"/>
    <n v="0"/>
    <n v="1"/>
    <n v="1"/>
    <n v="4086061.7789496141"/>
    <n v="2500000"/>
    <n v="-7724376.1392805642"/>
  </r>
  <r>
    <n v="4028"/>
    <x v="4029"/>
    <n v="3873512190.9509201"/>
    <n v="74551260.910307333"/>
    <n v="-798487.94256816129"/>
    <n v="0"/>
    <n v="0"/>
    <n v="4028"/>
    <n v="4031000"/>
    <n v="4654000"/>
    <n v="4028"/>
    <n v="0"/>
    <n v="0"/>
    <n v="0.49700943528792801"/>
    <n v="0.53558915120757389"/>
    <n v="0"/>
    <n v="0"/>
    <n v="1"/>
    <n v="1"/>
    <n v="4027868.7371245152"/>
    <n v="2500000"/>
    <n v="-9547132.3796142917"/>
  </r>
  <r>
    <n v="4029"/>
    <x v="4030"/>
    <n v="3873509688.169858"/>
    <n v="74551260.910307333"/>
    <n v="-1390503.063320956"/>
    <n v="0"/>
    <n v="0"/>
    <n v="4029"/>
    <n v="3963000"/>
    <n v="4556000"/>
    <n v="4029"/>
    <n v="0"/>
    <n v="0"/>
    <n v="0.49701859140476612"/>
    <n v="0.5356031890898646"/>
    <n v="0"/>
    <n v="0"/>
    <n v="1"/>
    <n v="1"/>
    <n v="3973109.993422668"/>
    <n v="2500000"/>
    <n v="-11351661.0579521"/>
  </r>
  <r>
    <n v="4030"/>
    <x v="4031"/>
    <n v="3873507184.955472"/>
    <n v="74551260.910307333"/>
    <n v="-1976598.0329985479"/>
    <n v="0"/>
    <n v="0"/>
    <n v="4030"/>
    <n v="4140000"/>
    <n v="4528000"/>
    <n v="4030"/>
    <n v="0"/>
    <n v="0"/>
    <n v="0.49702847632882791"/>
    <n v="0.535617634468051"/>
    <n v="0"/>
    <n v="0"/>
    <n v="1"/>
    <n v="1"/>
    <n v="3921582.870629936"/>
    <n v="2500000"/>
    <n v="-13138144.44990987"/>
  </r>
  <r>
    <n v="4031"/>
    <x v="4032"/>
    <n v="3873504681.3510962"/>
    <n v="74551260.910307333"/>
    <n v="-397567.05311036651"/>
    <n v="0"/>
    <n v="0"/>
    <n v="4031"/>
    <n v="4165000"/>
    <n v="4657000"/>
    <n v="4031"/>
    <n v="0"/>
    <n v="0"/>
    <n v="0.49703644818273579"/>
    <n v="0.5356321725696197"/>
    <n v="0"/>
    <n v="0"/>
    <n v="1"/>
    <n v="1"/>
    <n v="3873096.652652516"/>
    <n v="2500000"/>
    <n v="-13724875.508347381"/>
  </r>
  <r>
    <n v="4032"/>
    <x v="4033"/>
    <n v="3873502177.3957291"/>
    <n v="74551260.910307333"/>
    <n v="-993591.38266812591"/>
    <n v="0"/>
    <n v="0"/>
    <n v="4032"/>
    <n v="3978000"/>
    <n v="4490000"/>
    <n v="4032"/>
    <n v="0"/>
    <n v="0"/>
    <n v="0.49704414576514572"/>
    <n v="0.53564607216112237"/>
    <n v="0"/>
    <n v="0"/>
    <n v="1"/>
    <n v="1"/>
    <n v="3827471.878624083"/>
    <n v="2500000"/>
    <n v="-15487626.756331651"/>
  </r>
  <r>
    <n v="4033"/>
    <x v="4034"/>
    <n v="3873499673.1244678"/>
    <n v="74551260.910307333"/>
    <n v="-1583655.46906353"/>
    <n v="0"/>
    <n v="0"/>
    <n v="4033"/>
    <n v="3939000"/>
    <n v="4236000"/>
    <n v="4033"/>
    <n v="0"/>
    <n v="0"/>
    <n v="0.49705386903891302"/>
    <n v="0.53566071762093004"/>
    <n v="0"/>
    <n v="0"/>
    <n v="1"/>
    <n v="1"/>
    <n v="3784539.678671611"/>
    <n v="2500000"/>
    <n v="-17232750.492230091"/>
  </r>
  <r>
    <n v="4034"/>
    <x v="4035"/>
    <n v="3873497168.5689049"/>
    <n v="74551260.910307333"/>
    <n v="-2167818.9147268692"/>
    <n v="0"/>
    <n v="0"/>
    <n v="4034"/>
    <n v="3852000"/>
    <n v="4300000"/>
    <n v="4034"/>
    <n v="0"/>
    <n v="0"/>
    <n v="0.49706400776968129"/>
    <n v="0.53567650770866182"/>
    <n v="0"/>
    <n v="0"/>
    <n v="1"/>
    <n v="1"/>
    <n v="3744141.148881407"/>
    <n v="2500000"/>
    <n v="-18960422.99115961"/>
  </r>
  <r>
    <n v="4035"/>
    <x v="4036"/>
    <n v="3873494663.7574711"/>
    <n v="74551260.910307333"/>
    <n v="3011899.273935854"/>
    <n v="0"/>
    <n v="0"/>
    <n v="4035"/>
    <n v="3891000"/>
    <n v="4197000"/>
    <n v="4035"/>
    <n v="0"/>
    <n v="0"/>
    <n v="0.49707506566862869"/>
    <n v="0.53569197931982226"/>
    <n v="0"/>
    <n v="0"/>
    <n v="1"/>
    <n v="1"/>
    <n v="3830893.038908192"/>
    <n v="2500000"/>
    <n v="-20670818.765485998"/>
  </r>
  <r>
    <n v="4036"/>
    <x v="4037"/>
    <n v="3873492158.7157502"/>
    <n v="74551260.910307333"/>
    <n v="4.6566128730773926E-10"/>
    <n v="0"/>
    <n v="0"/>
    <n v="4036"/>
    <n v="4007000"/>
    <n v="4232000"/>
    <n v="4036"/>
    <n v="0"/>
    <n v="0"/>
    <n v="0.49708571209292007"/>
    <n v="0.5357079648843428"/>
    <n v="0"/>
    <n v="0"/>
    <n v="1"/>
    <n v="1"/>
    <n v="3719541.918729912"/>
    <n v="2500000"/>
    <n v="-22364110.582451429"/>
  </r>
  <r>
    <n v="4037"/>
    <x v="4038"/>
    <n v="3873489653.466774"/>
    <n v="74551260.910307333"/>
    <n v="-599999.99999999977"/>
    <n v="0"/>
    <n v="0"/>
    <n v="4037"/>
    <n v="4002000"/>
    <n v="4226000"/>
    <n v="4037"/>
    <n v="0"/>
    <n v="0"/>
    <n v="0.49709512251962568"/>
    <n v="0.53572373517362459"/>
    <n v="0"/>
    <n v="0"/>
    <n v="1"/>
    <n v="1"/>
    <n v="3682979.2716841502"/>
    <n v="2500000"/>
    <n v="-24040469.48162568"/>
  </r>
  <r>
    <n v="4038"/>
    <x v="4039"/>
    <n v="3873487148.0312681"/>
    <n v="74551260.910307333"/>
    <n v="-1194000.00013411"/>
    <n v="0"/>
    <n v="0"/>
    <n v="4038"/>
    <n v="4009000"/>
    <n v="4498000"/>
    <n v="4038"/>
    <n v="0"/>
    <n v="0"/>
    <n v="0.49710458612957098"/>
    <n v="0.53573951075865378"/>
    <n v="0"/>
    <n v="0"/>
    <n v="1"/>
    <n v="1"/>
    <n v="3648574.3917217399"/>
    <n v="2500000"/>
    <n v="-25700064.792182889"/>
  </r>
  <r>
    <n v="4039"/>
    <x v="4040"/>
    <n v="3873484642.4278831"/>
    <n v="74551260.910307333"/>
    <n v="17651324.999600351"/>
    <n v="0"/>
    <n v="0"/>
    <n v="4039"/>
    <n v="5958000"/>
    <n v="10543000"/>
    <n v="4039"/>
    <n v="0"/>
    <n v="0"/>
    <n v="0.49711397412037689"/>
    <n v="0.53575396122318664"/>
    <n v="0"/>
    <n v="0"/>
    <n v="1"/>
    <n v="1"/>
    <n v="9108543.9575492982"/>
    <n v="4344829.7718133321"/>
    <n v="-21827589.150005471"/>
  </r>
  <r>
    <n v="4040"/>
    <x v="4041"/>
    <n v="3873482136.6734099"/>
    <n v="74551260.910307333"/>
    <n v="18964552.656894941"/>
    <n v="0"/>
    <n v="0"/>
    <n v="4040"/>
    <n v="4690000"/>
    <n v="6568000"/>
    <n v="4040"/>
    <n v="0"/>
    <n v="0"/>
    <n v="0.49711362773112472"/>
    <n v="0.5357534182076884"/>
    <n v="0"/>
    <n v="0"/>
    <n v="1"/>
    <n v="1"/>
    <n v="14087591.541578701"/>
    <n v="8750077.0018348396"/>
    <n v="-8144775.7633842602"/>
  </r>
  <r>
    <n v="4041"/>
    <x v="4042"/>
    <n v="3873479630.7829561"/>
    <n v="74551260.910307333"/>
    <n v="592785.82845826074"/>
    <n v="0"/>
    <n v="0"/>
    <n v="4041"/>
    <n v="4563000"/>
    <n v="5722000"/>
    <n v="4041"/>
    <n v="0"/>
    <n v="0"/>
    <n v="0.49709783222810061"/>
    <n v="0.535729720079126"/>
    <n v="0"/>
    <n v="0"/>
    <n v="1"/>
    <n v="1"/>
    <n v="4138017.395541945"/>
    <n v="2500000"/>
    <n v="-9963328.0075709168"/>
  </r>
  <r>
    <n v="4042"/>
    <x v="4043"/>
    <n v="3873477124.7701201"/>
    <n v="74551260.910307333"/>
    <n v="29923575.96870574"/>
    <n v="0"/>
    <n v="0"/>
    <n v="4042"/>
    <n v="6276000"/>
    <n v="9601000"/>
    <n v="4042"/>
    <n v="0"/>
    <n v="0"/>
    <n v="0.49710104204219419"/>
    <n v="0.53573876015547417"/>
    <n v="0"/>
    <n v="0"/>
    <n v="1"/>
    <n v="1"/>
    <n v="16026307.488162169"/>
    <n v="7839230.0038235867"/>
    <n v="1631030.2702778149"/>
  </r>
  <r>
    <n v="4043"/>
    <x v="4044"/>
    <n v="3873474618.64714"/>
    <n v="74551260.910307333"/>
    <n v="7755162.6456215568"/>
    <n v="0"/>
    <n v="0"/>
    <n v="4043"/>
    <n v="7490000"/>
    <n v="11002000"/>
    <n v="4043"/>
    <n v="0"/>
    <n v="0"/>
    <n v="0.49709996852270938"/>
    <n v="0.53571731207620998"/>
    <n v="0"/>
    <n v="0"/>
    <n v="1"/>
    <n v="1"/>
    <n v="7374527.9647140605"/>
    <n v="4091476.6876296988"/>
    <n v="4454051.388233576"/>
  </r>
  <r>
    <n v="4044"/>
    <x v="4045"/>
    <n v="3873472112.4250302"/>
    <n v="74551260.910307333"/>
    <n v="30949465"/>
    <n v="0"/>
    <n v="0"/>
    <n v="4044"/>
    <n v="8521000"/>
    <n v="13620000"/>
    <n v="4044"/>
    <n v="0"/>
    <n v="0"/>
    <n v="0.4970829600821407"/>
    <n v="0.53571026839182623"/>
    <n v="0"/>
    <n v="0"/>
    <n v="1"/>
    <n v="1"/>
    <n v="23486438.912752111"/>
    <n v="14579015.32696297"/>
    <n v="23037983.74018386"/>
  </r>
  <r>
    <n v="4045"/>
    <x v="4046"/>
    <n v="3873469606.1137028"/>
    <n v="75359326.698260695"/>
    <n v="6576756.7537122034"/>
    <n v="0"/>
    <n v="0"/>
    <n v="4045"/>
    <n v="6892000"/>
    <n v="10011000"/>
    <n v="4045"/>
    <n v="0"/>
    <n v="0"/>
    <n v="0.49702805226246732"/>
    <n v="0.53565659050029235"/>
    <n v="0"/>
    <n v="0"/>
    <n v="1"/>
    <n v="1"/>
    <n v="9272616.2796744481"/>
    <n v="5810837.3250683937"/>
    <n v="17939807.160440911"/>
  </r>
  <r>
    <n v="4046"/>
    <x v="4047"/>
    <n v="3873467099.7220821"/>
    <n v="75102774.202695116"/>
    <n v="4318530"/>
    <n v="0"/>
    <n v="0"/>
    <n v="4046"/>
    <n v="6067000"/>
    <n v="8587000"/>
    <n v="4046"/>
    <n v="0"/>
    <n v="0"/>
    <n v="0.49702745453931368"/>
    <n v="0.53565738571940891"/>
    <n v="0"/>
    <n v="0"/>
    <n v="1"/>
    <n v="1"/>
    <n v="8296403.9474627739"/>
    <n v="5381530.7741356231"/>
    <n v="15414643.001286659"/>
  </r>
  <r>
    <n v="4047"/>
    <x v="4048"/>
    <n v="3873464593.2581949"/>
    <n v="74975701.874655738"/>
    <n v="0"/>
    <n v="0"/>
    <n v="0"/>
    <n v="4047"/>
    <n v="5305000"/>
    <n v="7481000"/>
    <n v="4047"/>
    <n v="0"/>
    <n v="0"/>
    <n v="0.49702995790180537"/>
    <n v="0.53566048283460188"/>
    <n v="0"/>
    <n v="0"/>
    <n v="1"/>
    <n v="1"/>
    <n v="5977214.8580267383"/>
    <n v="3541698.7837640531"/>
    <n v="11602311.14822462"/>
  </r>
  <r>
    <n v="4048"/>
    <x v="4049"/>
    <n v="3873462086.72927"/>
    <n v="74783856.175408393"/>
    <n v="119755"/>
    <n v="0"/>
    <n v="0"/>
    <n v="4048"/>
    <n v="4966000"/>
    <n v="6707000"/>
    <n v="4048"/>
    <n v="0"/>
    <n v="0"/>
    <n v="0.49703131223804742"/>
    <n v="0.53566467858562183"/>
    <n v="0"/>
    <n v="0"/>
    <n v="1"/>
    <n v="1"/>
    <n v="5048219.1792441318"/>
    <n v="2721027.2140387842"/>
    <n v="8831269.0457169507"/>
  </r>
  <r>
    <n v="4049"/>
    <x v="4050"/>
    <n v="3873459580.141809"/>
    <n v="74644410.678455546"/>
    <n v="-541320.04997323267"/>
    <n v="0"/>
    <n v="0"/>
    <n v="4049"/>
    <n v="5104000"/>
    <n v="6555000"/>
    <n v="4049"/>
    <n v="0"/>
    <n v="0"/>
    <n v="0.49703130270486667"/>
    <n v="0.53567059627247238"/>
    <n v="0"/>
    <n v="0"/>
    <n v="1"/>
    <n v="1"/>
    <n v="4727216.3400859991"/>
    <n v="2500000"/>
    <n v="6410624.245553717"/>
  </r>
  <r>
    <n v="4050"/>
    <x v="4051"/>
    <n v="3873457073.501668"/>
    <n v="74551260.910307333"/>
    <n v="-1135906.849594495"/>
    <n v="0"/>
    <n v="0"/>
    <n v="4050"/>
    <n v="4778000"/>
    <n v="6092000"/>
    <n v="4050"/>
    <n v="0"/>
    <n v="0"/>
    <n v="0.49702803913359139"/>
    <n v="0.53567661342380357"/>
    <n v="0"/>
    <n v="0"/>
    <n v="1"/>
    <n v="1"/>
    <n v="4631185.167842431"/>
    <n v="2500000"/>
    <n v="4495896.9645613562"/>
  </r>
  <r>
    <n v="4051"/>
    <x v="4052"/>
    <n v="3873454566.8141131"/>
    <n v="74551260.910307333"/>
    <n v="-1724547.781352445"/>
    <n v="0"/>
    <n v="0"/>
    <n v="4051"/>
    <n v="4700000"/>
    <n v="5683000"/>
    <n v="4051"/>
    <n v="0"/>
    <n v="0"/>
    <n v="0.49702872927434072"/>
    <n v="0.53568468182248608"/>
    <n v="0"/>
    <n v="0"/>
    <n v="1"/>
    <n v="1"/>
    <n v="4540821.3342405017"/>
    <n v="2500000"/>
    <n v="2584507.856263252"/>
  </r>
  <r>
    <n v="4052"/>
    <x v="4053"/>
    <n v="3873452060.0838881"/>
    <n v="74551260.910307333"/>
    <n v="-2307302.3039243869"/>
    <n v="0"/>
    <n v="0"/>
    <n v="4052"/>
    <n v="4605000"/>
    <n v="5437000"/>
    <n v="4052"/>
    <n v="0"/>
    <n v="0"/>
    <n v="0.49703034184989853"/>
    <n v="0.53569452238843396"/>
    <n v="0"/>
    <n v="0"/>
    <n v="1"/>
    <n v="1"/>
    <n v="4455790.3778076619"/>
    <n v="2500000"/>
    <n v="666207.7155401702"/>
  </r>
  <r>
    <n v="4053"/>
    <x v="4054"/>
    <n v="3873449553.3152561"/>
    <n v="74551260.910307333"/>
    <n v="-2884229.2814008649"/>
    <n v="0"/>
    <n v="0"/>
    <n v="4053"/>
    <n v="4459000"/>
    <n v="5323000"/>
    <n v="4053"/>
    <n v="0"/>
    <n v="0"/>
    <n v="0.49703306560576699"/>
    <n v="0.53570538268156542"/>
    <n v="0"/>
    <n v="0"/>
    <n v="1"/>
    <n v="1"/>
    <n v="4375777.575520698"/>
    <n v="2500000"/>
    <n v="-1240454.361466323"/>
  </r>
  <r>
    <n v="4054"/>
    <x v="4055"/>
    <n v="3873447046.5120611"/>
    <n v="74551260.910307333"/>
    <n v="-3455386.989231532"/>
    <n v="0"/>
    <n v="0"/>
    <n v="4054"/>
    <n v="4310000"/>
    <n v="5119000"/>
    <n v="4054"/>
    <n v="0"/>
    <n v="0"/>
    <n v="0.49703747079846511"/>
    <n v="0.53571667402545708"/>
    <n v="0"/>
    <n v="0"/>
    <n v="1"/>
    <n v="1"/>
    <n v="4300486.7779290052"/>
    <n v="2500000"/>
    <n v="-3128049.818128922"/>
  </r>
  <r>
    <n v="4055"/>
    <x v="4056"/>
    <n v="3873444539.6777582"/>
    <n v="74551260.910307333"/>
    <n v="-4020833.1201115558"/>
    <n v="0"/>
    <n v="0"/>
    <n v="4055"/>
    <n v="4315000"/>
    <n v="4960000"/>
    <n v="4055"/>
    <n v="0"/>
    <n v="0"/>
    <n v="0.49704355910529918"/>
    <n v="0.53572881519770821"/>
    <n v="0"/>
    <n v="0"/>
    <n v="1"/>
    <n v="1"/>
    <n v="4229639.3130237963"/>
    <n v="2500000"/>
    <n v="-4996769.3206468066"/>
  </r>
  <r>
    <n v="4056"/>
    <x v="4057"/>
    <n v="3873442032.8154588"/>
    <n v="74551260.910307333"/>
    <n v="-4580624.7898091674"/>
    <n v="0"/>
    <n v="0"/>
    <n v="4056"/>
    <n v="4234000"/>
    <n v="4880000"/>
    <n v="4056"/>
    <n v="0"/>
    <n v="0"/>
    <n v="0.497049591197674"/>
    <n v="0.5357416107974895"/>
    <n v="0"/>
    <n v="0"/>
    <n v="1"/>
    <n v="1"/>
    <n v="4162972.9547961252"/>
    <n v="2500000"/>
    <n v="-6846801.6285572033"/>
  </r>
  <r>
    <n v="4057"/>
    <x v="4058"/>
    <n v="3873439525.9279618"/>
    <n v="74551260.910307333"/>
    <n v="-4415063.5429349253"/>
    <n v="0"/>
    <n v="0"/>
    <n v="4057"/>
    <n v="4229000"/>
    <n v="4873000"/>
    <n v="4057"/>
    <n v="0"/>
    <n v="0"/>
    <n v="0.49705652477435242"/>
    <n v="0.53575471266070673"/>
    <n v="0"/>
    <n v="0"/>
    <n v="1"/>
    <n v="1"/>
    <n v="4100240.9526661029"/>
    <n v="2500000"/>
    <n v="-8678333.6138020102"/>
  </r>
  <r>
    <n v="4058"/>
    <x v="4059"/>
    <n v="3873437019.017787"/>
    <n v="74551260.910307333"/>
    <n v="-4970912.9084924199"/>
    <n v="0"/>
    <n v="0"/>
    <n v="4058"/>
    <n v="4105000"/>
    <n v="4800000"/>
    <n v="4058"/>
    <n v="0"/>
    <n v="0"/>
    <n v="0.49706351337691118"/>
    <n v="0.53576779354319382"/>
    <n v="0"/>
    <n v="0"/>
    <n v="1"/>
    <n v="1"/>
    <n v="4041211.1181909461"/>
    <n v="2500000"/>
    <n v="-10491550.27960375"/>
  </r>
  <r>
    <n v="4059"/>
    <x v="4060"/>
    <n v="3873434512.087204"/>
    <n v="74551260.910307333"/>
    <n v="-5521203.7805185812"/>
    <n v="0"/>
    <n v="0"/>
    <n v="4059"/>
    <n v="4543000"/>
    <n v="6355000"/>
    <n v="4059"/>
    <n v="0"/>
    <n v="0"/>
    <n v="0.49707186216347993"/>
    <n v="0.53578115902875689"/>
    <n v="0"/>
    <n v="0"/>
    <n v="1"/>
    <n v="1"/>
    <n v="3985664.9656714969"/>
    <n v="2500000"/>
    <n v="-12286634.77915276"/>
  </r>
  <r>
    <n v="4060"/>
    <x v="4061"/>
    <n v="3873432005.1382508"/>
    <n v="74551260.910307333"/>
    <n v="38558818.256052516"/>
    <n v="0"/>
    <n v="0"/>
    <n v="4060"/>
    <n v="6352000"/>
    <n v="9782000"/>
    <n v="4060"/>
    <n v="0"/>
    <n v="0"/>
    <n v="0.49707530256884958"/>
    <n v="0.53578648685349495"/>
    <n v="0"/>
    <n v="0"/>
    <n v="1"/>
    <n v="1"/>
    <n v="16552369.32047577"/>
    <n v="6440398.147653331"/>
    <n v="-3820743.4341075071"/>
  </r>
  <r>
    <n v="4061"/>
    <x v="4062"/>
    <n v="3873429498.1727672"/>
    <n v="74551260.910307333"/>
    <n v="5659835.0251599513"/>
    <n v="0"/>
    <n v="0"/>
    <n v="4061"/>
    <n v="5060000"/>
    <n v="6601000"/>
    <n v="4061"/>
    <n v="0"/>
    <n v="0"/>
    <n v="0.49707767257744928"/>
    <n v="0.535762283294963"/>
    <n v="0"/>
    <n v="0"/>
    <n v="1"/>
    <n v="1"/>
    <n v="5275852.2558150599"/>
    <n v="2500000"/>
    <n v="-4894611.0006204341"/>
  </r>
  <r>
    <n v="4062"/>
    <x v="4063"/>
    <n v="3873426991.1924038"/>
    <n v="74551260.910307333"/>
    <n v="719755"/>
    <n v="0"/>
    <n v="0"/>
    <n v="4062"/>
    <n v="4745000"/>
    <n v="5959000"/>
    <n v="4062"/>
    <n v="0"/>
    <n v="0"/>
    <n v="0.49707495183319311"/>
    <n v="0.53576905011238951"/>
    <n v="0"/>
    <n v="0"/>
    <n v="1"/>
    <n v="1"/>
    <n v="4522887.9858628381"/>
    <n v="2500000"/>
    <n v="-5957739.8917082604"/>
  </r>
  <r>
    <n v="4063"/>
    <x v="4064"/>
    <n v="3873424484.1986489"/>
    <n v="74551260.910307333"/>
    <n v="3351454.9501608778"/>
    <n v="0"/>
    <n v="0"/>
    <n v="4063"/>
    <n v="7691000"/>
    <n v="10663000"/>
    <n v="4063"/>
    <n v="0"/>
    <n v="0"/>
    <n v="0.4970760323094795"/>
    <n v="0.53577757064084985"/>
    <n v="0"/>
    <n v="0"/>
    <n v="1"/>
    <n v="1"/>
    <n v="4657144.4209127044"/>
    <n v="2500000"/>
    <n v="-7404199.9941228367"/>
  </r>
  <r>
    <n v="4064"/>
    <x v="4065"/>
    <n v="3873421977.192843"/>
    <n v="74551260.910307333"/>
    <n v="39586525"/>
    <n v="0"/>
    <n v="0"/>
    <n v="4064"/>
    <n v="8408000"/>
    <n v="11835000"/>
    <n v="4064"/>
    <n v="0"/>
    <n v="0"/>
    <n v="0.49703578834939011"/>
    <n v="0.53575797125076952"/>
    <n v="0"/>
    <n v="0"/>
    <n v="1"/>
    <n v="1"/>
    <n v="19390445.18801906"/>
    <n v="8538879.3630216047"/>
    <n v="5740417.0041634254"/>
  </r>
  <r>
    <n v="4065"/>
    <x v="4066"/>
    <n v="3873419470.1761909"/>
    <n v="74551260.910307333"/>
    <n v="7380601.3201822899"/>
    <n v="0"/>
    <n v="0"/>
    <n v="4065"/>
    <n v="6619000"/>
    <n v="9237000"/>
    <n v="4065"/>
    <n v="0"/>
    <n v="0"/>
    <n v="0.49703582115099793"/>
    <n v="0.53572615540233437"/>
    <n v="0"/>
    <n v="0"/>
    <n v="1"/>
    <n v="1"/>
    <n v="6724941.5140575096"/>
    <n v="3054990.6290702769"/>
    <n v="6197394.27084482"/>
  </r>
  <r>
    <n v="4066"/>
    <x v="4067"/>
    <n v="3873416963.1497779"/>
    <n v="74551260.910307333"/>
    <n v="719755"/>
    <n v="0"/>
    <n v="0"/>
    <n v="4066"/>
    <n v="5322000"/>
    <n v="7053000"/>
    <n v="4066"/>
    <n v="0"/>
    <n v="0"/>
    <n v="0.49701850251470681"/>
    <n v="0.53572471621164031"/>
    <n v="0"/>
    <n v="0"/>
    <n v="1"/>
    <n v="1"/>
    <n v="5002683.4874038827"/>
    <n v="2500000"/>
    <n v="4287572.0997242602"/>
  </r>
  <r>
    <n v="4067"/>
    <x v="4068"/>
    <n v="3873414456.1145778"/>
    <n v="74551260.910307333"/>
    <n v="-247320.04983912219"/>
    <n v="0"/>
    <n v="0"/>
    <n v="4067"/>
    <n v="4743000"/>
    <n v="6161000"/>
    <n v="4067"/>
    <n v="0"/>
    <n v="0"/>
    <n v="0.49701250840563349"/>
    <n v="0.53572889127405765"/>
    <n v="0"/>
    <n v="0"/>
    <n v="1"/>
    <n v="1"/>
    <n v="4902149.4776180442"/>
    <n v="2500000"/>
    <n v="2362939.2120579458"/>
  </r>
  <r>
    <n v="4068"/>
    <x v="4069"/>
    <n v="3873411949.0714712"/>
    <n v="74551260.910307333"/>
    <n v="-844846.84939601133"/>
    <n v="0"/>
    <n v="0"/>
    <n v="4068"/>
    <n v="4612000"/>
    <n v="5465000"/>
    <n v="4068"/>
    <n v="0"/>
    <n v="0"/>
    <n v="0.49701361358083729"/>
    <n v="0.53573705000349647"/>
    <n v="0"/>
    <n v="0"/>
    <n v="1"/>
    <n v="1"/>
    <n v="4795794.518765647"/>
    <n v="2500000"/>
    <n v="439309.82046552491"/>
  </r>
  <r>
    <n v="4069"/>
    <x v="4070"/>
    <n v="3873409442.0212488"/>
    <n v="74551260.910307333"/>
    <n v="-1436398.381090889"/>
    <n v="0"/>
    <n v="0"/>
    <n v="4069"/>
    <n v="5691000"/>
    <n v="7613000"/>
    <n v="4069"/>
    <n v="0"/>
    <n v="0"/>
    <n v="0.4970162555900467"/>
    <n v="0.53574809724837713"/>
    <n v="0"/>
    <n v="0"/>
    <n v="1"/>
    <n v="1"/>
    <n v="4695716.1631656326"/>
    <n v="2500000"/>
    <n v="-1465083.2776409369"/>
  </r>
  <r>
    <n v="4070"/>
    <x v="4071"/>
    <n v="3873406934.9646211"/>
    <n v="74551260.910307333"/>
    <n v="20290370.602398962"/>
    <n v="0"/>
    <n v="0"/>
    <n v="4070"/>
    <n v="5216000"/>
    <n v="7072000"/>
    <n v="4070"/>
    <n v="0"/>
    <n v="0"/>
    <n v="0.49700547702976938"/>
    <n v="0.5357484968575793"/>
    <n v="0"/>
    <n v="0"/>
    <n v="1"/>
    <n v="1"/>
    <n v="13329144.061791191"/>
    <n v="6945040.9264127174"/>
    <n v="7680517.5548080001"/>
  </r>
  <r>
    <n v="4071"/>
    <x v="4072"/>
    <n v="3873404427.9022288"/>
    <n v="74586502.098367989"/>
    <n v="921639.22859858349"/>
    <n v="0"/>
    <n v="0"/>
    <n v="4071"/>
    <n v="4896000"/>
    <n v="6077000"/>
    <n v="4071"/>
    <n v="0"/>
    <n v="0"/>
    <n v="0.497007395498402"/>
    <n v="0.53573313680267098"/>
    <n v="0"/>
    <n v="0"/>
    <n v="1"/>
    <n v="1"/>
    <n v="4844283.220884216"/>
    <n v="2500000"/>
    <n v="5565143.8109736294"/>
  </r>
  <r>
    <n v="4072"/>
    <x v="4073"/>
    <n v="3873401920.83465"/>
    <n v="74551260.910307333"/>
    <n v="-148396.7777806916"/>
    <n v="0"/>
    <n v="0"/>
    <n v="4072"/>
    <n v="5074000"/>
    <n v="6006000"/>
    <n v="4072"/>
    <n v="0"/>
    <n v="0"/>
    <n v="0.49700667341610738"/>
    <n v="0.53574159002501931"/>
    <n v="0"/>
    <n v="0"/>
    <n v="1"/>
    <n v="1"/>
    <n v="4756394.1891860273"/>
    <n v="2500000"/>
    <n v="3635089.968481495"/>
  </r>
  <r>
    <n v="4073"/>
    <x v="4074"/>
    <n v="3873399413.7624011"/>
    <n v="74551260.910307333"/>
    <n v="11488922.18996395"/>
    <n v="0"/>
    <n v="0"/>
    <n v="4073"/>
    <n v="5743000"/>
    <n v="7846000"/>
    <n v="4073"/>
    <n v="0"/>
    <n v="0"/>
    <n v="0.49700378163831183"/>
    <n v="0.53575024115084346"/>
    <n v="0"/>
    <n v="0"/>
    <n v="1"/>
    <n v="1"/>
    <n v="10558237.232425191"/>
    <n v="6234967.4064589627"/>
    <n v="9989561.3045925274"/>
  </r>
  <r>
    <n v="4074"/>
    <x v="4075"/>
    <n v="3873396906.6859488"/>
    <n v="74702698.72810638"/>
    <n v="719755"/>
    <n v="0"/>
    <n v="0"/>
    <n v="4074"/>
    <n v="5305000"/>
    <n v="6555000"/>
    <n v="4074"/>
    <n v="0"/>
    <n v="0"/>
    <n v="0.4970077122519595"/>
    <n v="0.53575076059362325"/>
    <n v="0"/>
    <n v="0"/>
    <n v="1"/>
    <n v="1"/>
    <n v="4950609.8392905518"/>
    <n v="2696332.0276768999"/>
    <n v="8045728.4223570889"/>
  </r>
  <r>
    <n v="4075"/>
    <x v="4076"/>
    <n v="3873394399.6057172"/>
    <n v="74604880.386764213"/>
    <n v="-247320.04983912219"/>
    <n v="0"/>
    <n v="0"/>
    <n v="4075"/>
    <n v="5562000"/>
    <n v="6658000"/>
    <n v="4075"/>
    <n v="0"/>
    <n v="0"/>
    <n v="0.49700352735286912"/>
    <n v="0.53575720113780845"/>
    <n v="0"/>
    <n v="0"/>
    <n v="1"/>
    <n v="1"/>
    <n v="4668403.6154312277"/>
    <n v="2500000"/>
    <n v="6240661.5726303747"/>
  </r>
  <r>
    <n v="4076"/>
    <x v="4077"/>
    <n v="3873391892.5220799"/>
    <n v="74551260.910307333"/>
    <n v="18588538.150603991"/>
    <n v="0"/>
    <n v="0"/>
    <n v="4076"/>
    <n v="9338000"/>
    <n v="13017000"/>
    <n v="4076"/>
    <n v="0"/>
    <n v="0"/>
    <n v="0.49699444535743281"/>
    <n v="0.53576257829114327"/>
    <n v="0"/>
    <n v="0"/>
    <n v="1"/>
    <n v="1"/>
    <n v="13292024.473362081"/>
    <n v="7343141.2809855696"/>
    <n v="13396903.566528689"/>
  </r>
  <r>
    <n v="4077"/>
    <x v="4078"/>
    <n v="3873389385.43538"/>
    <n v="74874164.378005445"/>
    <n v="32169721.563507471"/>
    <n v="0"/>
    <n v="0"/>
    <n v="4077"/>
    <n v="13623000"/>
    <n v="17569000"/>
    <n v="4077"/>
    <n v="0"/>
    <n v="0"/>
    <n v="0.49698958249011799"/>
    <n v="0.53576276764056652"/>
    <n v="0"/>
    <n v="0"/>
    <n v="1"/>
    <n v="1"/>
    <n v="28320205.1752964"/>
    <n v="18886759.371526331"/>
    <n v="33781141.266085982"/>
  </r>
  <r>
    <n v="4078"/>
    <x v="4079"/>
    <n v="3873386878.3459229"/>
    <n v="75899948.198990136"/>
    <n v="6180158.8236271478"/>
    <n v="0"/>
    <n v="0"/>
    <n v="4078"/>
    <n v="10310000"/>
    <n v="13296000"/>
    <n v="4078"/>
    <n v="0"/>
    <n v="0"/>
    <n v="0.49697080972254432"/>
    <n v="0.53570615072420291"/>
    <n v="0"/>
    <n v="0"/>
    <n v="1"/>
    <n v="1"/>
    <n v="12504552.255463211"/>
    <n v="8899608.6609406266"/>
    <n v="26946656.06096857"/>
  </r>
  <r>
    <n v="4079"/>
    <x v="4080"/>
    <n v="3873384371.2539849"/>
    <n v="75556020.481334001"/>
    <n v="0"/>
    <n v="0"/>
    <n v="0"/>
    <n v="4079"/>
    <n v="7899000"/>
    <n v="10544000"/>
    <n v="4079"/>
    <n v="0"/>
    <n v="0"/>
    <n v="0.49697141291542801"/>
    <n v="0.53570618981212903"/>
    <n v="0"/>
    <n v="0"/>
    <n v="1"/>
    <n v="1"/>
    <n v="8415605.0589556191"/>
    <n v="5721876.4143304136"/>
    <n v="19588177.62298676"/>
  </r>
  <r>
    <n v="4080"/>
    <x v="4081"/>
    <n v="3873381864.1598129"/>
    <n v="75185724.165131301"/>
    <n v="-600000"/>
    <n v="0"/>
    <n v="0"/>
    <n v="4080"/>
    <n v="6999000"/>
    <n v="9109000"/>
    <n v="4080"/>
    <n v="0"/>
    <n v="0"/>
    <n v="0.49696434991514099"/>
    <n v="0.53570426804435112"/>
    <n v="0"/>
    <n v="0"/>
    <n v="1"/>
    <n v="1"/>
    <n v="6714507.4826241359"/>
    <n v="4144341.520569257"/>
    <n v="14234539.93264889"/>
  </r>
  <r>
    <n v="4081"/>
    <x v="4082"/>
    <n v="3873379357.063632"/>
    <n v="74916316.252649903"/>
    <n v="3844284.99986589"/>
    <n v="0"/>
    <n v="0"/>
    <n v="4081"/>
    <n v="6463000"/>
    <n v="8300000"/>
    <n v="4081"/>
    <n v="0"/>
    <n v="0"/>
    <n v="0.4969531013432863"/>
    <n v="0.53570334285295074"/>
    <n v="0"/>
    <n v="0"/>
    <n v="1"/>
    <n v="1"/>
    <n v="7889045.4171817303"/>
    <n v="5110083.1771736154"/>
    <n v="13506281.843020899"/>
  </r>
  <r>
    <n v="4082"/>
    <x v="4083"/>
    <n v="3873376849.965641"/>
    <n v="74879668.555696398"/>
    <n v="0"/>
    <n v="0"/>
    <n v="0"/>
    <n v="4082"/>
    <n v="5776000"/>
    <n v="7431000"/>
    <n v="4082"/>
    <n v="0"/>
    <n v="0"/>
    <n v="0.49695245197310872"/>
    <n v="0.53570692988101842"/>
    <n v="0"/>
    <n v="0"/>
    <n v="1"/>
    <n v="1"/>
    <n v="5285919.8755445424"/>
    <n v="2878653.7942309948"/>
    <n v="9809208.2455873862"/>
  </r>
  <r>
    <n v="4083"/>
    <x v="4084"/>
    <n v="3873374342.8660231"/>
    <n v="74693622.928818747"/>
    <n v="-600000"/>
    <n v="0"/>
    <n v="0"/>
    <n v="4083"/>
    <n v="5977000"/>
    <n v="7586000"/>
    <n v="4083"/>
    <n v="0"/>
    <n v="0"/>
    <n v="0.49694404766803252"/>
    <n v="0.53570993776855347"/>
    <n v="0"/>
    <n v="0"/>
    <n v="1"/>
    <n v="1"/>
    <n v="4800609.1629498797"/>
    <n v="2500000"/>
    <n v="7107283.9123249203"/>
  </r>
  <r>
    <n v="4084"/>
    <x v="4085"/>
    <n v="3873371835.7649398"/>
    <n v="74557655.604092866"/>
    <n v="22557914.99986589"/>
    <n v="0"/>
    <n v="0"/>
    <n v="4084"/>
    <n v="6378000"/>
    <n v="9524000"/>
    <n v="4084"/>
    <n v="0"/>
    <n v="0"/>
    <n v="0.49692942373782267"/>
    <n v="0.53571081953662159"/>
    <n v="0"/>
    <n v="0"/>
    <n v="1"/>
    <n v="1"/>
    <n v="12463526.76683039"/>
    <n v="5435071.9959706217"/>
    <n v="11078048.02757795"/>
  </r>
  <r>
    <n v="4085"/>
    <x v="4086"/>
    <n v="3873369328.6625381"/>
    <n v="74757473.995460108"/>
    <n v="1513195.2969788159"/>
    <n v="0"/>
    <n v="0"/>
    <n v="4085"/>
    <n v="5834000"/>
    <n v="7580000"/>
    <n v="4085"/>
    <n v="0"/>
    <n v="0"/>
    <n v="0.49693040402800198"/>
    <n v="0.53570768187789752"/>
    <n v="0"/>
    <n v="0"/>
    <n v="1"/>
    <n v="1"/>
    <n v="5382337.8733480079"/>
    <n v="2908146.633545727"/>
    <n v="8829768.5632679667"/>
  </r>
  <r>
    <n v="4086"/>
    <x v="4087"/>
    <n v="3873366821.558949"/>
    <n v="74644335.170573294"/>
    <n v="14395100"/>
    <n v="0"/>
    <n v="0"/>
    <n v="4086"/>
    <n v="7307000"/>
    <n v="14420000"/>
    <n v="4086"/>
    <n v="0"/>
    <n v="0"/>
    <n v="0.49692154803783062"/>
    <n v="0.53571021022893039"/>
    <n v="0"/>
    <n v="0"/>
    <n v="1"/>
    <n v="1"/>
    <n v="10009017.5433334"/>
    <n v="4756766.652909412"/>
    <n v="10750029.854172099"/>
  </r>
  <r>
    <n v="4087"/>
    <x v="4088"/>
    <n v="3873364314.4542918"/>
    <n v="74740967.332801044"/>
    <n v="33828485"/>
    <n v="0"/>
    <n v="0"/>
    <n v="4087"/>
    <n v="8282000"/>
    <n v="12495000"/>
    <n v="4087"/>
    <n v="0"/>
    <n v="0"/>
    <n v="0.49691231209639919"/>
    <n v="0.53570079173884899"/>
    <n v="0"/>
    <n v="0"/>
    <n v="1"/>
    <n v="1"/>
    <n v="21012281.016234491"/>
    <n v="10954147.997535801"/>
    <n v="20819066.65036568"/>
  </r>
  <r>
    <n v="4088"/>
    <x v="4089"/>
    <n v="3873361807.3486738"/>
    <n v="75247665.45861122"/>
    <n v="4430710.5945046879"/>
    <n v="0"/>
    <n v="0"/>
    <n v="4088"/>
    <n v="6876000"/>
    <n v="9763000"/>
    <n v="4088"/>
    <n v="0"/>
    <n v="0"/>
    <n v="0.49690162961484069"/>
    <n v="0.5356603977592489"/>
    <n v="0"/>
    <n v="0"/>
    <n v="1"/>
    <n v="1"/>
    <n v="7919960.9567150483"/>
    <n v="4496684.0887855161"/>
    <n v="15123134.55589734"/>
  </r>
  <r>
    <n v="4089"/>
    <x v="4090"/>
    <n v="3873359300.2421908"/>
    <n v="74961032.469237283"/>
    <n v="0"/>
    <n v="0"/>
    <n v="0"/>
    <n v="4089"/>
    <n v="6181000"/>
    <n v="8521000"/>
    <n v="4089"/>
    <n v="0"/>
    <n v="0"/>
    <n v="0.4968943308396826"/>
    <n v="0.53565988328575709"/>
    <n v="0"/>
    <n v="0"/>
    <n v="1"/>
    <n v="1"/>
    <n v="6087232.1853493908"/>
    <n v="3196885.599365762"/>
    <n v="10971647.141924361"/>
  </r>
  <r>
    <n v="4090"/>
    <x v="4091"/>
    <n v="3873356793.1349292"/>
    <n v="74752119.647230342"/>
    <n v="-600000"/>
    <n v="0"/>
    <n v="0"/>
    <n v="4090"/>
    <n v="6157000"/>
    <n v="8425000"/>
    <n v="4090"/>
    <n v="0"/>
    <n v="0"/>
    <n v="0.49688384899331889"/>
    <n v="0.53565984386249399"/>
    <n v="0"/>
    <n v="0"/>
    <n v="1"/>
    <n v="1"/>
    <n v="5255180.3747812286"/>
    <n v="2500000"/>
    <n v="7974415.0074103586"/>
  </r>
  <r>
    <n v="4091"/>
    <x v="4092"/>
    <n v="3873354286.0269661"/>
    <n v="74601291.724369794"/>
    <n v="10322079.99986589"/>
    <n v="0"/>
    <n v="0"/>
    <n v="4091"/>
    <n v="5799000"/>
    <n v="7748000"/>
    <n v="4091"/>
    <n v="0"/>
    <n v="0"/>
    <n v="0.49686674184184859"/>
    <n v="0.53565768404180525"/>
    <n v="0"/>
    <n v="0"/>
    <n v="1"/>
    <n v="1"/>
    <n v="10649729.41960348"/>
    <n v="6137891.835808428"/>
    <n v="12474901.151974371"/>
  </r>
  <r>
    <n v="4092"/>
    <x v="4093"/>
    <n v="3873351778.9183722"/>
    <n v="74827767.001086161"/>
    <n v="0"/>
    <n v="0"/>
    <n v="0"/>
    <n v="4092"/>
    <n v="5485000"/>
    <n v="7217000"/>
    <n v="4092"/>
    <n v="0"/>
    <n v="0"/>
    <n v="0.49687066453138901"/>
    <n v="0.53565782816996976"/>
    <n v="0"/>
    <n v="0"/>
    <n v="1"/>
    <n v="1"/>
    <n v="5361316.4697279539"/>
    <n v="2684442.8492049379"/>
    <n v="9053428.5601950958"/>
  </r>
  <r>
    <n v="4093"/>
    <x v="4094"/>
    <n v="3873349271.8092108"/>
    <n v="74655590.279036552"/>
    <n v="839510"/>
    <n v="0"/>
    <n v="0"/>
    <n v="4093"/>
    <n v="5093000"/>
    <n v="6707000"/>
    <n v="4093"/>
    <n v="0"/>
    <n v="0"/>
    <n v="0.49686418427077078"/>
    <n v="0.53566200775660922"/>
    <n v="0"/>
    <n v="0"/>
    <n v="1"/>
    <n v="1"/>
    <n v="5516824.17520699"/>
    <n v="2962518.527649404"/>
    <n v="8147043.7470891774"/>
  </r>
  <r>
    <n v="4094"/>
    <x v="4095"/>
    <n v="3873346764.6995392"/>
    <n v="74609978.817348659"/>
    <n v="-188640.09981235489"/>
    <n v="0"/>
    <n v="0"/>
    <n v="4094"/>
    <n v="4950000"/>
    <n v="6264000"/>
    <n v="4094"/>
    <n v="0"/>
    <n v="0"/>
    <n v="0.49686433426227961"/>
    <n v="0.53566866604417251"/>
    <n v="0"/>
    <n v="0"/>
    <n v="1"/>
    <n v="1"/>
    <n v="4952680.7943443833"/>
    <n v="2500000"/>
    <n v="5899590.0263653286"/>
  </r>
  <r>
    <n v="4095"/>
    <x v="4096"/>
    <n v="3873344257.589407"/>
    <n v="74551260.910307333"/>
    <n v="-786753.69885639567"/>
    <n v="0"/>
    <n v="0"/>
    <n v="4095"/>
    <n v="4934000"/>
    <n v="6142000"/>
    <n v="4095"/>
    <n v="0"/>
    <n v="0"/>
    <n v="0.49686296136576052"/>
    <n v="0.5356764360958286"/>
    <n v="0"/>
    <n v="0"/>
    <n v="1"/>
    <n v="1"/>
    <n v="4843343.69878361"/>
    <n v="2500000"/>
    <n v="3969235.995564125"/>
  </r>
  <r>
    <n v="4096"/>
    <x v="4097"/>
    <n v="3873341750.4788618"/>
    <n v="74551260.910307333"/>
    <n v="-1378886.1620436851"/>
    <n v="0"/>
    <n v="0"/>
    <n v="4096"/>
    <n v="4827000"/>
    <n v="6054000"/>
    <n v="4096"/>
    <n v="0"/>
    <n v="0"/>
    <n v="0.49686178250066793"/>
    <n v="0.53568459485674891"/>
    <n v="0"/>
    <n v="0"/>
    <n v="1"/>
    <n v="1"/>
    <n v="4740459.1991056018"/>
    <n v="2500000"/>
    <n v="2040350.3455932899"/>
  </r>
  <r>
    <n v="4097"/>
    <x v="4098"/>
    <n v="3873339243.3679428"/>
    <n v="74551260.910307333"/>
    <n v="-1965097.3007314531"/>
    <n v="0"/>
    <n v="0"/>
    <n v="4097"/>
    <n v="4725000"/>
    <n v="5663000"/>
    <n v="4097"/>
    <n v="0"/>
    <n v="0"/>
    <n v="0.49686189116026908"/>
    <n v="0.53569300370101114"/>
    <n v="0"/>
    <n v="0"/>
    <n v="1"/>
    <n v="1"/>
    <n v="4643646.4913991829"/>
    <n v="2500000"/>
    <n v="119946.84259341141"/>
  </r>
  <r>
    <n v="4098"/>
    <x v="4099"/>
    <n v="3873336736.256691"/>
    <n v="74551260.910307333"/>
    <n v="-2545446.3281633719"/>
    <n v="0"/>
    <n v="0"/>
    <n v="4098"/>
    <n v="4484000"/>
    <n v="5534000"/>
    <n v="4098"/>
    <n v="0"/>
    <n v="0"/>
    <n v="0.496863211248459"/>
    <n v="0.53570305204152324"/>
    <n v="0"/>
    <n v="0"/>
    <n v="1"/>
    <n v="1"/>
    <n v="4552547.2451299988"/>
    <n v="2500000"/>
    <n v="-1781252.625805713"/>
  </r>
  <r>
    <n v="4099"/>
    <x v="4100"/>
    <n v="3873334229.1451349"/>
    <n v="74551260.910307333"/>
    <n v="-3119991.86545069"/>
    <n v="0"/>
    <n v="0"/>
    <n v="4099"/>
    <n v="4392000"/>
    <n v="5308000"/>
    <n v="4099"/>
    <n v="0"/>
    <n v="0"/>
    <n v="0.49686733199323918"/>
    <n v="0.53571357433940681"/>
    <n v="0"/>
    <n v="0"/>
    <n v="1"/>
    <n v="1"/>
    <n v="4466824.2768603796"/>
    <n v="2500000"/>
    <n v="-3663440.0999457971"/>
  </r>
  <r>
    <n v="4100"/>
    <x v="4101"/>
    <n v="3873331722.033309"/>
    <n v="74551260.910307333"/>
    <n v="-3688791.947493555"/>
    <n v="0"/>
    <n v="0"/>
    <n v="4100"/>
    <n v="4330000"/>
    <n v="5161000"/>
    <n v="4100"/>
    <n v="0"/>
    <n v="0"/>
    <n v="0.49687249888533652"/>
    <n v="0.53572501646193893"/>
    <n v="0"/>
    <n v="0"/>
    <n v="1"/>
    <n v="1"/>
    <n v="4386160.3022404276"/>
    <n v="2500000"/>
    <n v="-5526805.6997651812"/>
  </r>
  <r>
    <n v="4101"/>
    <x v="4102"/>
    <n v="3873329214.921237"/>
    <n v="74551260.910307333"/>
    <n v="-4251904.0288431291"/>
    <n v="0"/>
    <n v="0"/>
    <n v="4101"/>
    <n v="4443000"/>
    <n v="5053000"/>
    <n v="4101"/>
    <n v="0"/>
    <n v="0"/>
    <n v="0.49687836355651332"/>
    <n v="0.53573703783929938"/>
    <n v="0"/>
    <n v="0"/>
    <n v="1"/>
    <n v="1"/>
    <n v="4310256.7616511276"/>
    <n v="2500000"/>
    <n v="-7371537.6440028669"/>
  </r>
  <r>
    <n v="4102"/>
    <x v="4103"/>
    <n v="3873326707.8089471"/>
    <n v="74551260.910307333"/>
    <n v="-4809384.9895050721"/>
    <n v="0"/>
    <n v="0"/>
    <n v="4102"/>
    <n v="4448000"/>
    <n v="5361000"/>
    <n v="4102"/>
    <n v="0"/>
    <n v="0"/>
    <n v="0.49688295156519419"/>
    <n v="0.53574947493627723"/>
    <n v="0"/>
    <n v="0"/>
    <n v="1"/>
    <n v="1"/>
    <n v="4238832.7151528494"/>
    <n v="2500000"/>
    <n v="-9197822.2692105062"/>
  </r>
  <r>
    <n v="4103"/>
    <x v="4104"/>
    <n v="3873324200.6964579"/>
    <n v="74551260.910307333"/>
    <n v="15511603.859315"/>
    <n v="0"/>
    <n v="0"/>
    <n v="4103"/>
    <n v="8149000"/>
    <n v="20026000"/>
    <n v="4103"/>
    <n v="0"/>
    <n v="0"/>
    <n v="0.49688748247089148"/>
    <n v="0.53576042302032989"/>
    <n v="0"/>
    <n v="0"/>
    <n v="1"/>
    <n v="1"/>
    <n v="8275924.0329494663"/>
    <n v="3471676.281879995"/>
    <n v="-7460181.5485742744"/>
  </r>
  <r>
    <n v="4104"/>
    <x v="4105"/>
    <n v="3873321693.5837908"/>
    <n v="74551260.910307333"/>
    <n v="75574275"/>
    <n v="0"/>
    <n v="0"/>
    <n v="4104"/>
    <n v="10095000"/>
    <n v="15178000"/>
    <n v="4104"/>
    <n v="0"/>
    <n v="0"/>
    <n v="0.4968547060356292"/>
    <n v="0.5356998521899331"/>
    <n v="0"/>
    <n v="0"/>
    <n v="1"/>
    <n v="1"/>
    <n v="33486338.72647015"/>
    <n v="14038880.962713391"/>
    <n v="14352170.26524399"/>
  </r>
  <r>
    <n v="4105"/>
    <x v="4106"/>
    <n v="3873319186.470964"/>
    <n v="74922235.69363226"/>
    <n v="32553008.011060219"/>
    <n v="0"/>
    <n v="0"/>
    <n v="4105"/>
    <n v="10434000"/>
    <n v="14744000"/>
    <n v="4105"/>
    <n v="0"/>
    <n v="0"/>
    <n v="0.49683431496465769"/>
    <n v="0.5355155489913902"/>
    <n v="0"/>
    <n v="0"/>
    <n v="1"/>
    <n v="1"/>
    <n v="23159146.865555558"/>
    <n v="12904368.63363979"/>
    <n v="25019357.05550874"/>
  </r>
  <r>
    <n v="4106"/>
    <x v="4107"/>
    <n v="3873316679.3579922"/>
    <n v="75459034.164399356"/>
    <n v="4098264.2867987901"/>
    <n v="0"/>
    <n v="0"/>
    <n v="4106"/>
    <n v="7605000"/>
    <n v="10746000"/>
    <n v="4106"/>
    <n v="0"/>
    <n v="0"/>
    <n v="0.49682917541124322"/>
    <n v="0.53547793407913657"/>
    <n v="0"/>
    <n v="0"/>
    <n v="1"/>
    <n v="1"/>
    <n v="9457637.8885466382"/>
    <n v="5661337.9913120894"/>
    <n v="18571633.504945539"/>
  </r>
  <r>
    <n v="4107"/>
    <x v="4108"/>
    <n v="3873314172.2448912"/>
    <n v="75134569.222524524"/>
    <n v="1439510"/>
    <n v="0"/>
    <n v="0"/>
    <n v="4107"/>
    <n v="6807000"/>
    <n v="9540000"/>
    <n v="4107"/>
    <n v="0"/>
    <n v="0"/>
    <n v="0.49682372292114219"/>
    <n v="0.53547746367133731"/>
    <n v="0"/>
    <n v="0"/>
    <n v="1"/>
    <n v="1"/>
    <n v="8820867.5282876641"/>
    <n v="5509664.2868334139"/>
    <n v="15877183.575437799"/>
  </r>
  <r>
    <n v="4108"/>
    <x v="4109"/>
    <n v="3873311665.1316729"/>
    <n v="74998978.02775532"/>
    <n v="0"/>
    <n v="0"/>
    <n v="0"/>
    <n v="4108"/>
    <n v="8416000"/>
    <n v="13381000"/>
    <n v="4108"/>
    <n v="0"/>
    <n v="0"/>
    <n v="0.49682251983216619"/>
    <n v="0.53547883405164254"/>
    <n v="0"/>
    <n v="0"/>
    <n v="1"/>
    <n v="1"/>
    <n v="7075851.0529728644"/>
    <n v="3901143.085996801"/>
    <n v="12330822.504790129"/>
  </r>
  <r>
    <n v="4109"/>
    <x v="4110"/>
    <n v="3873309158.0183501"/>
    <n v="74820516.617362753"/>
    <n v="34667995"/>
    <n v="0"/>
    <n v="0"/>
    <n v="4109"/>
    <n v="9071000"/>
    <n v="13061000"/>
    <n v="4109"/>
    <n v="0"/>
    <n v="0"/>
    <n v="0.49679204296069313"/>
    <n v="0.53545712339511076"/>
    <n v="0"/>
    <n v="0"/>
    <n v="1"/>
    <n v="1"/>
    <n v="25959581.249538589"/>
    <n v="15194512.519677781"/>
    <n v="27879605.853210539"/>
  </r>
  <r>
    <n v="4110"/>
    <x v="4111"/>
    <n v="3873306650.904932"/>
    <n v="75602968.756603271"/>
    <n v="4641700.5871872343"/>
    <n v="0"/>
    <n v="0"/>
    <n v="4110"/>
    <n v="7215000"/>
    <n v="10232000"/>
    <n v="4110"/>
    <n v="0"/>
    <n v="0"/>
    <n v="0.49673653354165248"/>
    <n v="0.53536465985538662"/>
    <n v="0"/>
    <n v="0"/>
    <n v="1"/>
    <n v="1"/>
    <n v="9995599.2827536408"/>
    <n v="6032718.6924693342"/>
    <n v="20255911.259811521"/>
  </r>
  <r>
    <n v="4111"/>
    <x v="4112"/>
    <n v="3873304143.791429"/>
    <n v="75219326.12618953"/>
    <n v="0"/>
    <n v="0"/>
    <n v="0"/>
    <n v="4111"/>
    <n v="6166000"/>
    <n v="8714000"/>
    <n v="4111"/>
    <n v="0"/>
    <n v="0"/>
    <n v="0.49673506995482808"/>
    <n v="0.53536550459349264"/>
    <n v="0"/>
    <n v="0"/>
    <n v="1"/>
    <n v="1"/>
    <n v="7640023.7814738862"/>
    <n v="4286248.0491126627"/>
    <n v="14714247.931718711"/>
  </r>
  <r>
    <n v="4112"/>
    <x v="4113"/>
    <n v="3873301636.6778488"/>
    <n v="74940456.311821863"/>
    <n v="-600000"/>
    <n v="0"/>
    <n v="0"/>
    <n v="4112"/>
    <n v="5687000"/>
    <n v="7586000"/>
    <n v="4112"/>
    <n v="0"/>
    <n v="0"/>
    <n v="0.49673268302768508"/>
    <n v="0.53536778017217113"/>
    <n v="0"/>
    <n v="0"/>
    <n v="1"/>
    <n v="1"/>
    <n v="6297840.213617539"/>
    <n v="3106580.248311949"/>
    <n v="10664026.074508181"/>
  </r>
  <r>
    <n v="4113"/>
    <x v="4114"/>
    <n v="3873299129.5641999"/>
    <n v="74736639.415955544"/>
    <n v="-1194000.00013411"/>
    <n v="0"/>
    <n v="0"/>
    <n v="4113"/>
    <n v="5245000"/>
    <n v="7107000"/>
    <n v="4113"/>
    <n v="0"/>
    <n v="0"/>
    <n v="0.49672720549210359"/>
    <n v="0.53537206429582129"/>
    <n v="0"/>
    <n v="0"/>
    <n v="1"/>
    <n v="1"/>
    <n v="5538335.1661095768"/>
    <n v="2500000"/>
    <n v="7725811.8850943912"/>
  </r>
  <r>
    <n v="4114"/>
    <x v="4115"/>
    <n v="3873296622.450489"/>
    <n v="74588781.417902768"/>
    <n v="-1782060.0003996489"/>
    <n v="0"/>
    <n v="0"/>
    <n v="4114"/>
    <n v="5056000"/>
    <n v="6578000"/>
    <n v="4114"/>
    <n v="0"/>
    <n v="0"/>
    <n v="0.49672219026212527"/>
    <n v="0.53537707369035603"/>
    <n v="0"/>
    <n v="0"/>
    <n v="1"/>
    <n v="1"/>
    <n v="5394435.3179112468"/>
    <n v="2500000"/>
    <n v="5576584.5644622482"/>
  </r>
  <r>
    <n v="4115"/>
    <x v="4116"/>
    <n v="3873294115.3367219"/>
    <n v="74551260.910307333"/>
    <n v="-2364239.4007939738"/>
    <n v="0"/>
    <n v="0"/>
    <n v="4115"/>
    <n v="4599000"/>
    <n v="6148000"/>
    <n v="4115"/>
    <n v="0"/>
    <n v="0"/>
    <n v="0.49671952511761108"/>
    <n v="0.53538410586041096"/>
    <n v="0"/>
    <n v="0"/>
    <n v="1"/>
    <n v="1"/>
    <n v="5259027.8076815903"/>
    <n v="2500000"/>
    <n v="3632081.392508375"/>
  </r>
  <r>
    <n v="4116"/>
    <x v="4117"/>
    <n v="3873291608.2229061"/>
    <n v="74551260.910307333"/>
    <n v="-2940597.0073144832"/>
    <n v="0"/>
    <n v="0"/>
    <n v="4116"/>
    <n v="4567000"/>
    <n v="5857000"/>
    <n v="4116"/>
    <n v="0"/>
    <n v="0"/>
    <n v="0.49672232244154141"/>
    <n v="0.53539274898001177"/>
    <n v="0"/>
    <n v="0"/>
    <n v="1"/>
    <n v="1"/>
    <n v="5131611.4548767973"/>
    <n v="2500000"/>
    <n v="1695760.5793951249"/>
  </r>
  <r>
    <n v="4117"/>
    <x v="4118"/>
    <n v="3873289101.1090431"/>
    <n v="74551260.910307333"/>
    <n v="-3511191.0378986131"/>
    <n v="0"/>
    <n v="0"/>
    <n v="4117"/>
    <n v="4474000"/>
    <n v="5700000"/>
    <n v="4117"/>
    <n v="0"/>
    <n v="0"/>
    <n v="0.4967254904941405"/>
    <n v="0.53540245331128467"/>
    <n v="0"/>
    <n v="0"/>
    <n v="1"/>
    <n v="1"/>
    <n v="5011714.6564308275"/>
    <n v="2500000"/>
    <n v="-221197.0260197942"/>
  </r>
  <r>
    <n v="4118"/>
    <x v="4119"/>
    <n v="3873286593.9951401"/>
    <n v="74551260.910307333"/>
    <n v="-4076079.1283044401"/>
    <n v="0"/>
    <n v="0"/>
    <n v="4118"/>
    <n v="4361000"/>
    <n v="5569000"/>
    <n v="4118"/>
    <n v="0"/>
    <n v="0"/>
    <n v="0.49672972748469879"/>
    <n v="0.5354126979707643"/>
    <n v="0"/>
    <n v="0"/>
    <n v="1"/>
    <n v="1"/>
    <n v="4898893.6412223894"/>
    <n v="2500000"/>
    <n v="-2118985.0558090382"/>
  </r>
  <r>
    <n v="4119"/>
    <x v="4120"/>
    <n v="3873284086.8811998"/>
    <n v="74551260.910307333"/>
    <n v="-3915563.3379324698"/>
    <n v="0"/>
    <n v="0"/>
    <n v="4119"/>
    <n v="6045000"/>
    <n v="8804000"/>
    <n v="4119"/>
    <n v="0"/>
    <n v="0"/>
    <n v="0.49673524591371349"/>
    <n v="0.53542339248163384"/>
    <n v="0"/>
    <n v="0"/>
    <n v="1"/>
    <n v="1"/>
    <n v="4792730.8275556117"/>
    <n v="2500000"/>
    <n v="-3997795.205724577"/>
  </r>
  <r>
    <n v="4120"/>
    <x v="4121"/>
    <n v="3873281579.7672272"/>
    <n v="74551260.910307333"/>
    <n v="33670607.29457166"/>
    <n v="0"/>
    <n v="0"/>
    <n v="4120"/>
    <n v="7169000"/>
    <n v="9971000"/>
    <n v="4120"/>
    <n v="0"/>
    <n v="0"/>
    <n v="0.49671969640702618"/>
    <n v="0.53541719018264122"/>
    <n v="0"/>
    <n v="0"/>
    <n v="1"/>
    <n v="1"/>
    <n v="21586719.15498611"/>
    <n v="11891582.834769789"/>
    <n v="13446345.24543909"/>
  </r>
  <r>
    <n v="4121"/>
    <x v="4122"/>
    <n v="3873279072.6532249"/>
    <n v="74876652.402088374"/>
    <n v="29596870.146338899"/>
    <n v="0"/>
    <n v="0"/>
    <n v="4121"/>
    <n v="6897000"/>
    <n v="9723000"/>
    <n v="4121"/>
    <n v="0"/>
    <n v="0"/>
    <n v="0.49668698274438838"/>
    <n v="0.53534315149503076"/>
    <n v="0"/>
    <n v="0"/>
    <n v="1"/>
    <n v="1"/>
    <n v="19754580.072225269"/>
    <n v="10583865.71794693"/>
    <n v="21204409.129241101"/>
  </r>
  <r>
    <n v="4122"/>
    <x v="4123"/>
    <n v="3873276565.539196"/>
    <n v="75267056.81806232"/>
    <n v="3315408.7864207481"/>
    <n v="0"/>
    <n v="0"/>
    <n v="4122"/>
    <n v="5453000"/>
    <n v="7222000"/>
    <n v="4122"/>
    <n v="0"/>
    <n v="0"/>
    <n v="0.4966677660332357"/>
    <n v="0.53528850655840299"/>
    <n v="0"/>
    <n v="0"/>
    <n v="1"/>
    <n v="1"/>
    <n v="7773636.4694583453"/>
    <n v="4564713.6032520737"/>
    <n v="15385395.329628291"/>
  </r>
  <r>
    <n v="4123"/>
    <x v="4124"/>
    <n v="3873274058.4251418"/>
    <n v="74974230.061540574"/>
    <n v="-4.6566128730773926E-10"/>
    <n v="0"/>
    <n v="0"/>
    <n v="4123"/>
    <n v="5606000"/>
    <n v="6881000"/>
    <n v="4123"/>
    <n v="0"/>
    <n v="0"/>
    <n v="0.49667198521990019"/>
    <n v="0.53529442577368691"/>
    <n v="0"/>
    <n v="0"/>
    <n v="1"/>
    <n v="1"/>
    <n v="6176755.8862139629"/>
    <n v="3253785.340158368"/>
    <n v="11169309.059241939"/>
  </r>
  <r>
    <n v="4124"/>
    <x v="4125"/>
    <n v="3873271551.3110671"/>
    <n v="74762066.469858572"/>
    <n v="-600000.00000000047"/>
    <n v="0"/>
    <n v="0"/>
    <n v="4124"/>
    <n v="5730000"/>
    <n v="7083000"/>
    <n v="4124"/>
    <n v="0"/>
    <n v="0"/>
    <n v="0.4966684984162304"/>
    <n v="0.53530112445410638"/>
    <n v="0"/>
    <n v="0"/>
    <n v="1"/>
    <n v="1"/>
    <n v="5285879.0118019441"/>
    <n v="2500000"/>
    <n v="8080785.342970293"/>
  </r>
  <r>
    <n v="4125"/>
    <x v="4126"/>
    <n v="3873269044.1969728"/>
    <n v="74606644.535245448"/>
    <n v="13201099.99986589"/>
    <n v="0"/>
    <n v="0"/>
    <n v="4125"/>
    <n v="7044000"/>
    <n v="9629000"/>
    <n v="4125"/>
    <n v="0"/>
    <n v="0"/>
    <n v="0.49665721156146581"/>
    <n v="0.53530576744572933"/>
    <n v="0"/>
    <n v="0"/>
    <n v="1"/>
    <n v="1"/>
    <n v="7733515.4864741713"/>
    <n v="2500000"/>
    <n v="6260410.3352510165"/>
  </r>
  <r>
    <n v="4126"/>
    <x v="4127"/>
    <n v="3873266537.08286"/>
    <n v="74551260.910307333"/>
    <n v="2879020"/>
    <n v="0"/>
    <n v="0"/>
    <n v="4126"/>
    <n v="6930000"/>
    <n v="8551000"/>
    <n v="4126"/>
    <n v="0"/>
    <n v="0"/>
    <n v="0.49662717074683371"/>
    <n v="0.53530530985598868"/>
    <n v="0"/>
    <n v="0"/>
    <n v="1"/>
    <n v="1"/>
    <n v="5343862.8445305154"/>
    <n v="2500000"/>
    <n v="5106253.5834837537"/>
  </r>
  <r>
    <n v="4127"/>
    <x v="4128"/>
    <n v="3873264029.9687328"/>
    <n v="74551260.910307333"/>
    <n v="23751915"/>
    <n v="0"/>
    <n v="0"/>
    <n v="4127"/>
    <n v="8105000"/>
    <n v="12929000"/>
    <n v="4127"/>
    <n v="0"/>
    <n v="0"/>
    <n v="0.49659885889759869"/>
    <n v="0.53530278736072368"/>
    <n v="0"/>
    <n v="0"/>
    <n v="1"/>
    <n v="1"/>
    <n v="14879784.084321531"/>
    <n v="7093117.4736469798"/>
    <n v="12257604.525055289"/>
  </r>
  <r>
    <n v="4128"/>
    <x v="4129"/>
    <n v="3873261522.8545909"/>
    <n v="74816832.112691835"/>
    <n v="1817220.1073988299"/>
    <n v="0"/>
    <n v="0"/>
    <n v="4128"/>
    <n v="7054000"/>
    <n v="9292000"/>
    <n v="4128"/>
    <n v="0"/>
    <n v="0"/>
    <n v="0.49659732561078718"/>
    <n v="0.53530085752792655"/>
    <n v="0"/>
    <n v="0"/>
    <n v="1"/>
    <n v="1"/>
    <n v="6116480.8540025391"/>
    <n v="3179686.529748715"/>
    <n v="9683986.3040277883"/>
  </r>
  <r>
    <n v="4129"/>
    <x v="4130"/>
    <n v="3873259015.7404361"/>
    <n v="74687321.459831908"/>
    <n v="0"/>
    <n v="0"/>
    <n v="0"/>
    <n v="4129"/>
    <n v="6549000"/>
    <n v="8189000"/>
    <n v="4129"/>
    <n v="0"/>
    <n v="0"/>
    <n v="0.49657571348124752"/>
    <n v="0.53529723893346881"/>
    <n v="0"/>
    <n v="0"/>
    <n v="1"/>
    <n v="1"/>
    <n v="5328563.2518573254"/>
    <n v="2500000"/>
    <n v="7022674.8375607776"/>
  </r>
  <r>
    <n v="4130"/>
    <x v="4131"/>
    <n v="3873256508.6262689"/>
    <n v="74553397.872149155"/>
    <n v="-600000"/>
    <n v="0"/>
    <n v="0"/>
    <n v="4130"/>
    <n v="5970000"/>
    <n v="7506000"/>
    <n v="4130"/>
    <n v="0"/>
    <n v="0"/>
    <n v="0.49655303964131942"/>
    <n v="0.53529658240356159"/>
    <n v="0"/>
    <n v="0"/>
    <n v="1"/>
    <n v="1"/>
    <n v="5197043.2220845874"/>
    <n v="2500000"/>
    <n v="5078404.4314434892"/>
  </r>
  <r>
    <n v="4131"/>
    <x v="4132"/>
    <n v="3873254001.5120931"/>
    <n v="74551260.910307333"/>
    <n v="-1194000.00013411"/>
    <n v="0"/>
    <n v="0"/>
    <n v="4131"/>
    <n v="5772000"/>
    <n v="7191000"/>
    <n v="4131"/>
    <n v="0"/>
    <n v="0"/>
    <n v="0.4965385202043634"/>
    <n v="0.53529900806086839"/>
    <n v="0"/>
    <n v="0"/>
    <n v="1"/>
    <n v="1"/>
    <n v="5073284.9276886694"/>
    <n v="2500000"/>
    <n v="3158826.906104553"/>
  </r>
  <r>
    <n v="4132"/>
    <x v="4133"/>
    <n v="3873251494.3979058"/>
    <n v="74551260.910307333"/>
    <n v="-1782060.0003996489"/>
    <n v="0"/>
    <n v="0"/>
    <n v="4132"/>
    <n v="5532000"/>
    <n v="6641000"/>
    <n v="4132"/>
    <n v="0"/>
    <n v="0"/>
    <n v="0.49652667502660169"/>
    <n v="0.53530267565196565"/>
    <n v="0"/>
    <n v="0"/>
    <n v="1"/>
    <n v="1"/>
    <n v="4956830.3050866798"/>
    <n v="2500000"/>
    <n v="1227238.6377495611"/>
  </r>
  <r>
    <n v="4133"/>
    <x v="4134"/>
    <n v="3873248987.2837119"/>
    <n v="74551260.910307333"/>
    <n v="-2364239.4007939738"/>
    <n v="0"/>
    <n v="0"/>
    <n v="4133"/>
    <n v="5412000"/>
    <n v="6624000"/>
    <n v="4133"/>
    <n v="0"/>
    <n v="0"/>
    <n v="0.49651799312865702"/>
    <n v="0.53530872962577236"/>
    <n v="0"/>
    <n v="0"/>
    <n v="1"/>
    <n v="1"/>
    <n v="4847248.3235995527"/>
    <n v="2500000"/>
    <n v="-685033.74835362541"/>
  </r>
  <r>
    <n v="4134"/>
    <x v="4135"/>
    <n v="3873246480.1695108"/>
    <n v="74551260.910307333"/>
    <n v="-2940597.0073144832"/>
    <n v="0"/>
    <n v="0"/>
    <n v="4134"/>
    <n v="5446000"/>
    <n v="6408000"/>
    <n v="4134"/>
    <n v="0"/>
    <n v="0"/>
    <n v="0.49651086080687268"/>
    <n v="0.53531465275801293"/>
    <n v="0"/>
    <n v="0"/>
    <n v="1"/>
    <n v="1"/>
    <n v="4744133.3900886178"/>
    <n v="2500000"/>
    <n v="-2578183.4110232061"/>
  </r>
  <r>
    <n v="4135"/>
    <x v="4136"/>
    <n v="3873243973.0553021"/>
    <n v="74551260.910307333"/>
    <n v="-3511191.0378986131"/>
    <n v="0"/>
    <n v="0"/>
    <n v="4135"/>
    <n v="5271000"/>
    <n v="6113000"/>
    <n v="4135"/>
    <n v="0"/>
    <n v="0"/>
    <n v="0.49650329182378172"/>
    <n v="0.53532141335755168"/>
    <n v="0"/>
    <n v="0"/>
    <n v="1"/>
    <n v="1"/>
    <n v="4647103.8477435261"/>
    <n v="2500000"/>
    <n v="-4452401.5774892429"/>
  </r>
  <r>
    <n v="4136"/>
    <x v="4137"/>
    <n v="3873241465.9410858"/>
    <n v="74551260.910307333"/>
    <n v="-4076079.1283044401"/>
    <n v="0"/>
    <n v="0"/>
    <n v="4136"/>
    <n v="5027000"/>
    <n v="5917000"/>
    <n v="4136"/>
    <n v="0"/>
    <n v="0"/>
    <n v="0.49649795297135918"/>
    <n v="0.53532940640255866"/>
    <n v="0"/>
    <n v="0"/>
    <n v="1"/>
    <n v="1"/>
    <n v="4555800.5634651165"/>
    <n v="2500000"/>
    <n v="-6307877.5627095401"/>
  </r>
  <r>
    <n v="4137"/>
    <x v="4138"/>
    <n v="3873238958.8268661"/>
    <n v="74551260.910307333"/>
    <n v="-4635318.3379324703"/>
    <n v="0"/>
    <n v="0"/>
    <n v="4137"/>
    <n v="5027000"/>
    <n v="5741000"/>
    <n v="4137"/>
    <n v="0"/>
    <n v="0"/>
    <n v="0.49649564739478208"/>
    <n v="0.53533817857521182"/>
    <n v="0"/>
    <n v="0"/>
    <n v="1"/>
    <n v="1"/>
    <n v="4469885.5986147672"/>
    <n v="2500000"/>
    <n v="-8144798.7884923648"/>
  </r>
  <r>
    <n v="4138"/>
    <x v="4139"/>
    <n v="3873236451.7126408"/>
    <n v="74551260.910307333"/>
    <n v="-5188965.1555892201"/>
    <n v="0"/>
    <n v="0"/>
    <n v="4138"/>
    <n v="5065000"/>
    <n v="5780000"/>
    <n v="4138"/>
    <n v="0"/>
    <n v="0"/>
    <n v="0.49649334188468341"/>
    <n v="0.53534765124496009"/>
    <n v="0"/>
    <n v="0"/>
    <n v="1"/>
    <n v="1"/>
    <n v="4389040.9582102811"/>
    <n v="2500000"/>
    <n v="-9963350.8024279457"/>
  </r>
  <r>
    <n v="4139"/>
    <x v="4140"/>
    <n v="3873233944.5984111"/>
    <n v="74551260.910307333"/>
    <n v="-5737075.5051931525"/>
    <n v="0"/>
    <n v="0"/>
    <n v="4139"/>
    <n v="4978000"/>
    <n v="5661000"/>
    <n v="4139"/>
    <n v="0"/>
    <n v="0"/>
    <n v="0.49649056990003432"/>
    <n v="0.53535681835494053"/>
    <n v="0"/>
    <n v="0"/>
    <n v="1"/>
    <n v="1"/>
    <n v="4312967.4139387412"/>
    <n v="2500000"/>
    <n v="-11763717.296630651"/>
  </r>
  <r>
    <n v="4140"/>
    <x v="4141"/>
    <n v="3873231437.4841781"/>
    <n v="74551260.910307333"/>
    <n v="-6279704.7514235564"/>
    <n v="0"/>
    <n v="0"/>
    <n v="4140"/>
    <n v="6666000"/>
    <n v="13033000"/>
    <n v="4140"/>
    <n v="0"/>
    <n v="0"/>
    <n v="0.49648886294345979"/>
    <n v="0.53536644177015869"/>
    <n v="0"/>
    <n v="0"/>
    <n v="1"/>
    <n v="1"/>
    <n v="4241383.3966299985"/>
    <n v="2500000"/>
    <n v="-13546080.126293739"/>
  </r>
  <r>
    <n v="4141"/>
    <x v="4142"/>
    <n v="3873228930.3699398"/>
    <n v="74551260.910307333"/>
    <n v="69477122.294687063"/>
    <n v="0"/>
    <n v="0"/>
    <n v="4141"/>
    <n v="6391000"/>
    <n v="11298000"/>
    <n v="4141"/>
    <n v="0"/>
    <n v="0"/>
    <n v="0.49646448401960441"/>
    <n v="0.53532362450118753"/>
    <n v="0"/>
    <n v="0"/>
    <n v="1"/>
    <n v="1"/>
    <n v="29297291.085861571"/>
    <n v="11504688.38926667"/>
    <n v="6357318.1719414182"/>
  </r>
  <r>
    <n v="4142"/>
    <x v="4143"/>
    <n v="3873226423.2556992"/>
    <n v="74551260.910307333"/>
    <n v="24465361.455542639"/>
    <n v="0"/>
    <n v="0"/>
    <n v="4142"/>
    <n v="5413000"/>
    <n v="7353000"/>
    <n v="4142"/>
    <n v="0"/>
    <n v="0"/>
    <n v="0.49642759790817292"/>
    <n v="0.53514330554917977"/>
    <n v="0"/>
    <n v="0"/>
    <n v="1"/>
    <n v="1"/>
    <n v="11353422.652856911"/>
    <n v="3320975.17994959"/>
    <n v="7176090.0426859194"/>
  </r>
  <r>
    <n v="4143"/>
    <x v="4144"/>
    <n v="3873223916.1414561"/>
    <n v="74561118.093902349"/>
    <n v="1984141.681656759"/>
    <n v="0"/>
    <n v="0"/>
    <n v="4143"/>
    <n v="4865000"/>
    <n v="6241000"/>
    <n v="4143"/>
    <n v="0"/>
    <n v="0"/>
    <n v="0.49642660859557503"/>
    <n v="0.53514015539699633"/>
    <n v="0"/>
    <n v="0"/>
    <n v="1"/>
    <n v="1"/>
    <n v="5518173.3744136114"/>
    <n v="2500000"/>
    <n v="5173946.1796445344"/>
  </r>
  <r>
    <n v="4144"/>
    <x v="4145"/>
    <n v="3873221409.0272088"/>
    <n v="74551260.910307333"/>
    <n v="0"/>
    <n v="0"/>
    <n v="0"/>
    <n v="4144"/>
    <n v="4780000"/>
    <n v="5780000"/>
    <n v="4144"/>
    <n v="0"/>
    <n v="0"/>
    <n v="0.49642626907410181"/>
    <n v="0.53514866629473934"/>
    <n v="0"/>
    <n v="0"/>
    <n v="1"/>
    <n v="1"/>
    <n v="5407865.5955328187"/>
    <n v="2500000"/>
    <n v="3225548.1254275511"/>
  </r>
  <r>
    <n v="4145"/>
    <x v="4146"/>
    <n v="3873218901.912961"/>
    <n v="74551260.910307333"/>
    <n v="-600000"/>
    <n v="0"/>
    <n v="0"/>
    <n v="4145"/>
    <n v="4558000"/>
    <n v="5580000"/>
    <n v="4145"/>
    <n v="0"/>
    <n v="0"/>
    <n v="0.49642694487530109"/>
    <n v="0.53515883767144246"/>
    <n v="0"/>
    <n v="0"/>
    <n v="1"/>
    <n v="1"/>
    <n v="5271665.4892163454"/>
    <n v="2500000"/>
    <n v="1293292.6448942421"/>
  </r>
  <r>
    <n v="4146"/>
    <x v="4147"/>
    <n v="3873216394.7987099"/>
    <n v="74551260.910307333"/>
    <n v="-1194000.00013411"/>
    <n v="0"/>
    <n v="0"/>
    <n v="4146"/>
    <n v="5034000"/>
    <n v="5707000"/>
    <n v="4146"/>
    <n v="0"/>
    <n v="0"/>
    <n v="0.49643022168460088"/>
    <n v="0.53516969470461517"/>
    <n v="0"/>
    <n v="0"/>
    <n v="1"/>
    <n v="1"/>
    <n v="5143503.3158698529"/>
    <n v="2500000"/>
    <n v="-619640.28126562713"/>
  </r>
  <r>
    <n v="4147"/>
    <x v="4148"/>
    <n v="3873213887.6844568"/>
    <n v="74551260.910307333"/>
    <n v="4695734.9996003509"/>
    <n v="0"/>
    <n v="0"/>
    <n v="4147"/>
    <n v="5028000"/>
    <n v="6749000"/>
    <n v="4147"/>
    <n v="0"/>
    <n v="0"/>
    <n v="0.49642783160453169"/>
    <n v="0.53518000461622695"/>
    <n v="0"/>
    <n v="0"/>
    <n v="1"/>
    <n v="1"/>
    <n v="7223058.6954826973"/>
    <n v="4170199.0753392712"/>
    <n v="2608068.6214085282"/>
  </r>
  <r>
    <n v="4148"/>
    <x v="4149"/>
    <n v="3873211380.5702028"/>
    <n v="74551260.910307333"/>
    <n v="4318530"/>
    <n v="0"/>
    <n v="0"/>
    <n v="4148"/>
    <n v="4726000"/>
    <n v="5713000"/>
    <n v="4148"/>
    <n v="0"/>
    <n v="0"/>
    <n v="0.496433983969224"/>
    <n v="0.53518721309313844"/>
    <n v="0"/>
    <n v="0"/>
    <n v="1"/>
    <n v="1"/>
    <n v="5425293.8892530045"/>
    <n v="2500000"/>
    <n v="1081669.8798540719"/>
  </r>
  <r>
    <n v="4149"/>
    <x v="4150"/>
    <n v="3873208873.455946"/>
    <n v="74551260.910307333"/>
    <n v="0"/>
    <n v="0"/>
    <n v="0"/>
    <n v="4149"/>
    <n v="4443000"/>
    <n v="5542000"/>
    <n v="4149"/>
    <n v="0"/>
    <n v="0"/>
    <n v="0.4964352989917088"/>
    <n v="0.53519763320648384"/>
    <n v="0"/>
    <n v="0"/>
    <n v="1"/>
    <n v="1"/>
    <n v="4945321.8052345868"/>
    <n v="2500000"/>
    <n v="-829146.81870269636"/>
  </r>
  <r>
    <n v="4150"/>
    <x v="4151"/>
    <n v="3873206366.3416891"/>
    <n v="74551260.910307333"/>
    <n v="-600000"/>
    <n v="0"/>
    <n v="0"/>
    <n v="4150"/>
    <n v="4290000"/>
    <n v="5209000"/>
    <n v="4150"/>
    <n v="0"/>
    <n v="0"/>
    <n v="0.49643989389411142"/>
    <n v="0.53520847115462455"/>
    <n v="0"/>
    <n v="0"/>
    <n v="1"/>
    <n v="1"/>
    <n v="4836419.0049382672"/>
    <n v="2500000"/>
    <n v="-2720855.3507009982"/>
  </r>
  <r>
    <n v="4151"/>
    <x v="4152"/>
    <n v="3873203859.2274308"/>
    <n v="74551260.910307333"/>
    <n v="-1194000.00013411"/>
    <n v="0"/>
    <n v="0"/>
    <n v="4151"/>
    <n v="4110000"/>
    <n v="4900000"/>
    <n v="4151"/>
    <n v="0"/>
    <n v="0"/>
    <n v="0.49644621221084828"/>
    <n v="0.53522058392016547"/>
    <n v="0"/>
    <n v="0"/>
    <n v="1"/>
    <n v="1"/>
    <n v="4733943.1703228047"/>
    <n v="2500000"/>
    <n v="-4593646.7978021475"/>
  </r>
  <r>
    <n v="4152"/>
    <x v="4153"/>
    <n v="3873201352.1131711"/>
    <n v="74551260.910307333"/>
    <n v="-1782060.0003996489"/>
    <n v="0"/>
    <n v="0"/>
    <n v="4152"/>
    <n v="5209000"/>
    <n v="7988000"/>
    <n v="4152"/>
    <n v="0"/>
    <n v="0"/>
    <n v="0.49645451338878022"/>
    <n v="0.53523388045319475"/>
    <n v="0"/>
    <n v="0"/>
    <n v="1"/>
    <n v="1"/>
    <n v="4637515.0100591378"/>
    <n v="2500000"/>
    <n v="-6447710.3308508852"/>
  </r>
  <r>
    <n v="4153"/>
    <x v="4154"/>
    <n v="3873198844.99891"/>
    <n v="74551260.910307333"/>
    <n v="65292730.599206023"/>
    <n v="0"/>
    <n v="0"/>
    <n v="4153"/>
    <n v="16583000"/>
    <n v="26315000"/>
    <n v="4153"/>
    <n v="0"/>
    <n v="0"/>
    <n v="0.49644995543114079"/>
    <n v="0.53523194402844565"/>
    <n v="0"/>
    <n v="0"/>
    <n v="1"/>
    <n v="1"/>
    <n v="28249848.657790631"/>
    <n v="11091400.468124529"/>
    <n v="10626966.771016451"/>
  </r>
  <r>
    <n v="4154"/>
    <x v="4155"/>
    <n v="3873196337.8846478"/>
    <n v="74734774.502756476"/>
    <n v="52192831.567919597"/>
    <n v="0"/>
    <n v="0"/>
    <n v="4154"/>
    <n v="12410000"/>
    <n v="17584000"/>
    <n v="4154"/>
    <n v="0"/>
    <n v="0"/>
    <n v="0.49645868006240701"/>
    <n v="0.53528236954723019"/>
    <n v="0"/>
    <n v="0"/>
    <n v="1"/>
    <n v="1"/>
    <n v="37286429.126499496"/>
    <n v="22299379.489408001"/>
    <n v="37666636.797069043"/>
  </r>
  <r>
    <n v="4155"/>
    <x v="4156"/>
    <n v="3873193830.7703848"/>
    <n v="76095475.670310646"/>
    <n v="9186399.8043760061"/>
    <n v="0"/>
    <n v="0"/>
    <n v="4155"/>
    <n v="12960000"/>
    <n v="17900000"/>
    <n v="4155"/>
    <n v="0"/>
    <n v="0"/>
    <n v="0.49632606327962192"/>
    <n v="0.53507406780613831"/>
    <n v="0"/>
    <n v="0"/>
    <n v="1"/>
    <n v="1"/>
    <n v="13795487.20768428"/>
    <n v="8448190.44424133"/>
    <n v="27770407.040811479"/>
  </r>
  <r>
    <n v="4156"/>
    <x v="4157"/>
    <n v="3873191323.6561232"/>
    <n v="75597473.609976709"/>
    <n v="46784075"/>
    <n v="0"/>
    <n v="0"/>
    <n v="4156"/>
    <n v="16780000"/>
    <n v="23625000"/>
    <n v="4156"/>
    <n v="0"/>
    <n v="0"/>
    <n v="0.49631318171012839"/>
    <n v="0.53507348243741892"/>
    <n v="0"/>
    <n v="0"/>
    <n v="1"/>
    <n v="1"/>
    <n v="34659266.568184033"/>
    <n v="20299776.451001361"/>
    <n v="41876135.426058918"/>
  </r>
  <r>
    <n v="4157"/>
    <x v="4158"/>
    <n v="3873188816.5418591"/>
    <n v="76307307.756048575"/>
    <n v="13542944.81353491"/>
    <n v="0"/>
    <n v="0"/>
    <n v="4157"/>
    <n v="9989000"/>
    <n v="14307000"/>
    <n v="4157"/>
    <n v="0"/>
    <n v="0"/>
    <n v="0.49635106065458229"/>
    <n v="0.53504024531993988"/>
    <n v="0"/>
    <n v="0"/>
    <n v="1"/>
    <n v="1"/>
    <n v="16220546.46168662"/>
    <n v="9279045.8205550332"/>
    <n v="30836658.457467731"/>
  </r>
  <r>
    <n v="4158"/>
    <x v="4159"/>
    <n v="3873186309.4275942"/>
    <n v="75751774.748956546"/>
    <n v="-1.862645149230957E-9"/>
    <n v="0"/>
    <n v="0"/>
    <n v="4158"/>
    <n v="7908000"/>
    <n v="10398000"/>
    <n v="4158"/>
    <n v="0"/>
    <n v="0"/>
    <n v="0.49635291317651542"/>
    <n v="0.53503950063196093"/>
    <n v="0"/>
    <n v="0"/>
    <n v="1"/>
    <n v="1"/>
    <n v="10814326.30869942"/>
    <n v="6527889.5268876525"/>
    <n v="22403479.957145158"/>
  </r>
  <r>
    <n v="4159"/>
    <x v="4160"/>
    <n v="3873183802.3133292"/>
    <n v="75327396.943290815"/>
    <n v="-600000.00000000186"/>
    <n v="0"/>
    <n v="0"/>
    <n v="4159"/>
    <n v="6885000"/>
    <n v="9312000"/>
    <n v="4159"/>
    <n v="0"/>
    <n v="0"/>
    <n v="0.49635009877878189"/>
    <n v="0.5350401289214628"/>
    <n v="0"/>
    <n v="0"/>
    <n v="1"/>
    <n v="1"/>
    <n v="8803865.4308230393"/>
    <n v="4734985.9810255757"/>
    <n v="16259114.779728459"/>
  </r>
  <r>
    <n v="4160"/>
    <x v="4161"/>
    <n v="3873181295.1990628"/>
    <n v="75018197.723672569"/>
    <n v="-1194000.0001341121"/>
    <n v="0"/>
    <n v="0"/>
    <n v="4160"/>
    <n v="6400000"/>
    <n v="8598000"/>
    <n v="4160"/>
    <n v="0"/>
    <n v="0"/>
    <n v="0.49634434643898367"/>
    <n v="0.53504195615225902"/>
    <n v="0"/>
    <n v="0"/>
    <n v="1"/>
    <n v="1"/>
    <n v="7295615.0681772493"/>
    <n v="3431453.6707550879"/>
    <n v="11778009.740736671"/>
  </r>
  <r>
    <n v="4161"/>
    <x v="4162"/>
    <n v="3873178788.0847969"/>
    <n v="74792697.750758186"/>
    <n v="-1782060.000399651"/>
    <n v="0"/>
    <n v="0"/>
    <n v="4161"/>
    <n v="5875000"/>
    <n v="7793000"/>
    <n v="4161"/>
    <n v="0"/>
    <n v="0"/>
    <n v="0.49633340961965983"/>
    <n v="0.53504413472058765"/>
    <n v="0"/>
    <n v="0"/>
    <n v="1"/>
    <n v="1"/>
    <n v="6171524.9067081567"/>
    <n v="2500000"/>
    <n v="8512390.9904029034"/>
  </r>
  <r>
    <n v="4162"/>
    <x v="4163"/>
    <n v="3873176280.970531"/>
    <n v="74628363.968501046"/>
    <n v="-2364239.4007939762"/>
    <n v="0"/>
    <n v="0"/>
    <n v="4162"/>
    <n v="5706000"/>
    <n v="7361000"/>
    <n v="4162"/>
    <n v="0"/>
    <n v="0"/>
    <n v="0.49632019016504159"/>
    <n v="0.53504740919210692"/>
    <n v="0"/>
    <n v="0"/>
    <n v="1"/>
    <n v="1"/>
    <n v="5990256.9768698234"/>
    <n v="2500000"/>
    <n v="6125943.5978744719"/>
  </r>
  <r>
    <n v="4163"/>
    <x v="4164"/>
    <n v="3873173773.8562632"/>
    <n v="74551260.910307333"/>
    <n v="-2940597.007314485"/>
    <n v="0"/>
    <n v="0"/>
    <n v="4163"/>
    <n v="5647000"/>
    <n v="7211000"/>
    <n v="4163"/>
    <n v="0"/>
    <n v="0"/>
    <n v="0.49630923195867149"/>
    <n v="0.53505210655180413"/>
    <n v="0"/>
    <n v="0"/>
    <n v="1"/>
    <n v="1"/>
    <n v="5819686.6853010394"/>
    <n v="2500000"/>
    <n v="4196296.0898092575"/>
  </r>
  <r>
    <n v="4164"/>
    <x v="4165"/>
    <n v="3873171266.7419968"/>
    <n v="74551260.910307333"/>
    <n v="5125868.962101385"/>
    <n v="0"/>
    <n v="0"/>
    <n v="4164"/>
    <n v="5596000"/>
    <n v="7018000"/>
    <n v="4164"/>
    <n v="0"/>
    <n v="0"/>
    <n v="0.49629905330683372"/>
    <n v="0.53505714378815172"/>
    <n v="0"/>
    <n v="0"/>
    <n v="1"/>
    <n v="1"/>
    <n v="6740426.785730768"/>
    <n v="2947784.1879200889"/>
    <n v="4653221.1693452112"/>
  </r>
  <r>
    <n v="4165"/>
    <x v="4166"/>
    <n v="3873168759.6277289"/>
    <n v="74551260.910307333"/>
    <n v="0"/>
    <n v="0"/>
    <n v="0"/>
    <n v="4165"/>
    <n v="5266000"/>
    <n v="6673000"/>
    <n v="4165"/>
    <n v="0"/>
    <n v="0"/>
    <n v="0.49629339479045598"/>
    <n v="0.53506371105787986"/>
    <n v="0"/>
    <n v="0"/>
    <n v="1"/>
    <n v="1"/>
    <n v="5591859.4403821984"/>
    <n v="2500000"/>
    <n v="2708709.0036131712"/>
  </r>
  <r>
    <n v="4166"/>
    <x v="4167"/>
    <n v="3873166252.5134621"/>
    <n v="74551260.910307333"/>
    <n v="-600000"/>
    <n v="0"/>
    <n v="0"/>
    <n v="4166"/>
    <n v="4918000"/>
    <n v="5931000"/>
    <n v="4166"/>
    <n v="0"/>
    <n v="0"/>
    <n v="0.49628812469568412"/>
    <n v="0.53507060362329151"/>
    <n v="0"/>
    <n v="0"/>
    <n v="1"/>
    <n v="1"/>
    <n v="5444800.8242467092"/>
    <n v="2500000"/>
    <n v="781621.91418248275"/>
  </r>
  <r>
    <n v="4167"/>
    <x v="4168"/>
    <n v="3873163745.3991938"/>
    <n v="74551260.910307333"/>
    <n v="-1194000.00013411"/>
    <n v="0"/>
    <n v="0"/>
    <n v="4167"/>
    <n v="4897000"/>
    <n v="5728000"/>
    <n v="4167"/>
    <n v="0"/>
    <n v="0"/>
    <n v="0.49628714929353729"/>
    <n v="0.53508023124762816"/>
    <n v="0"/>
    <n v="0"/>
    <n v="1"/>
    <n v="1"/>
    <n v="5306420.9627107847"/>
    <n v="2500000"/>
    <n v="-1126194.304784636"/>
  </r>
  <r>
    <n v="4168"/>
    <x v="4169"/>
    <n v="3873161238.2849259"/>
    <n v="74551260.910307333"/>
    <n v="-1782060.0003996489"/>
    <n v="0"/>
    <n v="0"/>
    <n v="4168"/>
    <n v="5253000"/>
    <n v="6173000"/>
    <n v="4168"/>
    <n v="0"/>
    <n v="0"/>
    <n v="0.49628642731486022"/>
    <n v="0.5350905470483478"/>
    <n v="0"/>
    <n v="0"/>
    <n v="1"/>
    <n v="1"/>
    <n v="5176207.6737385886"/>
    <n v="2500000"/>
    <n v="-3014932.3619885142"/>
  </r>
  <r>
    <n v="4169"/>
    <x v="4170"/>
    <n v="3873158731.1706581"/>
    <n v="74551260.910307333"/>
    <n v="3393800.5992060262"/>
    <n v="0"/>
    <n v="0"/>
    <n v="4169"/>
    <n v="4903000"/>
    <n v="6240000"/>
    <n v="4169"/>
    <n v="0"/>
    <n v="0"/>
    <n v="0.49628132119407531"/>
    <n v="0.53509899824558738"/>
    <n v="0"/>
    <n v="0"/>
    <n v="1"/>
    <n v="1"/>
    <n v="6416650.8171727508"/>
    <n v="3646306.981017204"/>
    <n v="-945158.03904251847"/>
  </r>
  <r>
    <n v="4170"/>
    <x v="4171"/>
    <n v="3873156224.0563889"/>
    <n v="74551260.910307333"/>
    <n v="2879020"/>
    <n v="0"/>
    <n v="0"/>
    <n v="4170"/>
    <n v="4811000"/>
    <n v="5605000"/>
    <n v="4170"/>
    <n v="0"/>
    <n v="0"/>
    <n v="0.49628680649141138"/>
    <n v="0.5351077815024663"/>
    <n v="0"/>
    <n v="0"/>
    <n v="1"/>
    <n v="1"/>
    <n v="5086595.17356769"/>
    <n v="2500000"/>
    <n v="-2835706.458863352"/>
  </r>
  <r>
    <n v="4171"/>
    <x v="4172"/>
    <n v="3873153716.942121"/>
    <n v="74551260.910307333"/>
    <n v="0"/>
    <n v="0"/>
    <n v="0"/>
    <n v="4171"/>
    <n v="4648000"/>
    <n v="5527000"/>
    <n v="4171"/>
    <n v="0"/>
    <n v="0"/>
    <n v="0.49628711537388409"/>
    <n v="0.53511845315059903"/>
    <n v="0"/>
    <n v="0"/>
    <n v="1"/>
    <n v="1"/>
    <n v="4929056.2915659873"/>
    <n v="2500000"/>
    <n v="-4707349.3949085493"/>
  </r>
  <r>
    <n v="4172"/>
    <x v="4173"/>
    <n v="3805532410.0636458"/>
    <n v="74551260.910307333"/>
    <n v="-600000"/>
    <n v="0"/>
    <n v="0"/>
    <n v="4172"/>
    <n v="4087000"/>
    <n v="4992000"/>
    <n v="4172"/>
    <n v="0"/>
    <n v="0"/>
    <n v="0.49628934783044659"/>
    <n v="0.53512933749536151"/>
    <n v="0"/>
    <n v="0"/>
    <n v="1"/>
    <n v="1"/>
    <n v="4821113.4105540682"/>
    <n v="2500000"/>
    <n v="-6166313.4020116394"/>
  </r>
  <r>
    <n v="4173"/>
    <x v="4174"/>
    <n v="3846101201.0633521"/>
    <n v="74551260.910307333"/>
    <n v="-1194000.00013411"/>
    <n v="0"/>
    <n v="0"/>
    <n v="4173"/>
    <n v="4036000"/>
    <n v="4659000"/>
    <n v="4173"/>
    <n v="0"/>
    <n v="0"/>
    <n v="0.49629789874314267"/>
    <n v="0.53514229020390802"/>
    <n v="0"/>
    <n v="0"/>
    <n v="1"/>
    <n v="1"/>
    <n v="4719540.8449965604"/>
    <n v="2500000"/>
    <n v="-8004650.2693698006"/>
  </r>
  <r>
    <n v="4174"/>
    <x v="4175"/>
    <n v="3873146195.5993152"/>
    <n v="74551260.910307333"/>
    <n v="-1782060.0003996489"/>
    <n v="0"/>
    <n v="0"/>
    <n v="4174"/>
    <n v="3963000"/>
    <n v="4627000"/>
    <n v="4174"/>
    <n v="0"/>
    <n v="0"/>
    <n v="0.49630700044169418"/>
    <n v="0.53515650509355661"/>
    <n v="0"/>
    <n v="0"/>
    <n v="1"/>
    <n v="1"/>
    <n v="4623962.6468123309"/>
    <n v="2500000"/>
    <n v="-9824603.7684652805"/>
  </r>
  <r>
    <n v="4175"/>
    <x v="4176"/>
    <n v="3873143688.485045"/>
    <n v="74551260.910307333"/>
    <n v="-2364239.4007939738"/>
    <n v="0"/>
    <n v="0"/>
    <n v="4175"/>
    <n v="4012000"/>
    <n v="4540000"/>
    <n v="4175"/>
    <n v="0"/>
    <n v="0"/>
    <n v="0.49631688390902462"/>
    <n v="0.53517084415734129"/>
    <n v="0"/>
    <n v="0"/>
    <n v="1"/>
    <n v="1"/>
    <n v="4534025.0547272712"/>
    <n v="2500000"/>
    <n v="-11626357.732976601"/>
  </r>
  <r>
    <n v="4176"/>
    <x v="4177"/>
    <n v="3791998840.7191348"/>
    <n v="74551260.910307333"/>
    <n v="-2940597.0073144832"/>
    <n v="0"/>
    <n v="0"/>
    <n v="4176"/>
    <n v="3929000"/>
    <n v="4395000"/>
    <n v="4176"/>
    <n v="0"/>
    <n v="0"/>
    <n v="0.49632624270078701"/>
    <n v="0.53518551940882819"/>
    <n v="0"/>
    <n v="0"/>
    <n v="1"/>
    <n v="1"/>
    <n v="4449395.1849062564"/>
    <n v="2500000"/>
    <n v="-13410094.158245521"/>
  </r>
  <r>
    <n v="4177"/>
    <x v="4178"/>
    <n v="3670282959.543283"/>
    <n v="74551260.910307333"/>
    <n v="-3511191.0378986131"/>
    <n v="0"/>
    <n v="0"/>
    <n v="4177"/>
    <n v="3674000"/>
    <n v="4145000"/>
    <n v="4177"/>
    <n v="0"/>
    <n v="0"/>
    <n v="0.4963364867550899"/>
    <n v="0.53520076258490656"/>
    <n v="0"/>
    <n v="0"/>
    <n v="1"/>
    <n v="1"/>
    <n v="4369759.7988582496"/>
    <n v="2500000"/>
    <n v="-15175993.219660459"/>
  </r>
  <r>
    <n v="4178"/>
    <x v="4179"/>
    <n v="3548567242.6664848"/>
    <n v="74551260.910307333"/>
    <n v="-4076079.1283044401"/>
    <n v="0"/>
    <n v="0"/>
    <n v="4178"/>
    <n v="4659000"/>
    <n v="4379000"/>
    <n v="4178"/>
    <n v="0"/>
    <n v="0"/>
    <n v="0.4963493873705509"/>
    <n v="0.53521698735212397"/>
    <n v="0"/>
    <n v="0"/>
    <n v="1"/>
    <n v="1"/>
    <n v="4294824.1440542489"/>
    <n v="2500000"/>
    <n v="-16924233.290855952"/>
  </r>
  <r>
    <n v="4179"/>
    <x v="4180"/>
    <n v="3873133660.0279689"/>
    <n v="74551260.910307333"/>
    <n v="-4635318.3379324703"/>
    <n v="0"/>
    <n v="0"/>
    <n v="4179"/>
    <n v="27182000"/>
    <n v="31766000"/>
    <n v="4179"/>
    <n v="0"/>
    <n v="0"/>
    <n v="0.49635148976601112"/>
    <n v="0.53523228977352955"/>
    <n v="0"/>
    <n v="0"/>
    <n v="1"/>
    <n v="1"/>
    <n v="4224310.8629668774"/>
    <n v="2500000"/>
    <n v="-18654990.961730249"/>
  </r>
  <r>
    <n v="4180"/>
    <x v="4181"/>
    <n v="3778465344.3964248"/>
    <n v="74551260.910307333"/>
    <n v="90538449.844410777"/>
    <n v="0"/>
    <n v="0"/>
    <n v="4180"/>
    <n v="18478000"/>
    <n v="26986000"/>
    <n v="4180"/>
    <n v="0"/>
    <n v="0"/>
    <n v="0.4957137454706052"/>
    <n v="0.53491051187671401"/>
    <n v="0"/>
    <n v="0"/>
    <n v="1"/>
    <n v="1"/>
    <n v="43046465.406590544"/>
    <n v="20201849.869496118"/>
    <n v="16270071.443717331"/>
  </r>
  <r>
    <n v="4181"/>
    <x v="4182"/>
    <n v="3724368189.962976"/>
    <n v="75018749.089331537"/>
    <n v="29939726.749587659"/>
    <n v="0"/>
    <n v="0"/>
    <n v="4181"/>
    <n v="42767000"/>
    <n v="39773000"/>
    <n v="4181"/>
    <n v="0"/>
    <n v="0"/>
    <n v="0.49579006493836281"/>
    <n v="0.53482456262732958"/>
    <n v="0"/>
    <n v="0"/>
    <n v="1"/>
    <n v="1"/>
    <n v="19932509.599700689"/>
    <n v="10253915.01192618"/>
    <n v="21665911.101880271"/>
  </r>
  <r>
    <n v="4182"/>
    <x v="4183"/>
    <n v="3710842114.578095"/>
    <n v="75290280.706238225"/>
    <n v="46626578.00203982"/>
    <n v="0"/>
    <n v="0"/>
    <n v="4182"/>
    <n v="45645000"/>
    <n v="52476000"/>
    <n v="4182"/>
    <n v="0"/>
    <n v="0"/>
    <n v="0.49511505990947557"/>
    <n v="0.53480416646067486"/>
    <n v="0"/>
    <n v="0"/>
    <n v="1"/>
    <n v="1"/>
    <n v="23940135.57625971"/>
    <n v="9903187.4600129686"/>
    <n v="23641874.05798576"/>
  </r>
  <r>
    <n v="4183"/>
    <x v="4184"/>
    <n v="3832552652.9273"/>
    <n v="75389715.910100773"/>
    <n v="20724377.553823959"/>
    <n v="0"/>
    <n v="0"/>
    <n v="4183"/>
    <n v="23719000"/>
    <n v="31225000"/>
    <n v="4183"/>
    <n v="0"/>
    <n v="0"/>
    <n v="0.49427056814563952"/>
    <n v="0.53477369454370693"/>
    <n v="0"/>
    <n v="0"/>
    <n v="1"/>
    <n v="1"/>
    <n v="19489825.879068431"/>
    <n v="11090642.661212759"/>
    <n v="26261610.79740515"/>
  </r>
  <r>
    <n v="4184"/>
    <x v="4185"/>
    <n v="3873121124.4566221"/>
    <n v="75521547.357621327"/>
    <n v="1027943.933317408"/>
    <n v="0"/>
    <n v="0"/>
    <n v="4184"/>
    <n v="13463000"/>
    <n v="15973000"/>
    <n v="4184"/>
    <n v="0"/>
    <n v="0"/>
    <n v="0.49421611544167132"/>
    <n v="0.5347920060222755"/>
    <n v="0"/>
    <n v="0"/>
    <n v="1"/>
    <n v="1"/>
    <n v="9769197.3842290416"/>
    <n v="5619941.2276045429"/>
    <n v="19076461.88058579"/>
  </r>
  <r>
    <n v="4185"/>
    <x v="4186"/>
    <n v="3873118617.3423519"/>
    <n v="75159973.399405614"/>
    <n v="-96307.472444706829"/>
    <n v="0"/>
    <n v="0"/>
    <n v="4185"/>
    <n v="8896000"/>
    <n v="10627000"/>
    <n v="4185"/>
    <n v="0"/>
    <n v="0"/>
    <n v="0.49414594141322099"/>
    <n v="0.53477455994540279"/>
    <n v="0"/>
    <n v="0"/>
    <n v="1"/>
    <n v="1"/>
    <n v="7984340.0914789122"/>
    <n v="4027758.534732929"/>
    <n v="13821803.24428235"/>
  </r>
  <r>
    <n v="4186"/>
    <x v="4187"/>
    <n v="3873116110.2280831"/>
    <n v="74895546.350753471"/>
    <n v="-695344.3977417862"/>
    <n v="0"/>
    <n v="0"/>
    <n v="4186"/>
    <n v="10943000"/>
    <n v="14753000"/>
    <n v="4186"/>
    <n v="0"/>
    <n v="0"/>
    <n v="0.49411109323472729"/>
    <n v="0.53477121941371641"/>
    <n v="0"/>
    <n v="0"/>
    <n v="1"/>
    <n v="1"/>
    <n v="6679032.7435279051"/>
    <n v="2920541.9099911191"/>
    <n v="10028038.495673159"/>
  </r>
  <r>
    <n v="4187"/>
    <x v="4188"/>
    <n v="3873113603.1138129"/>
    <n v="74704634.992815867"/>
    <n v="97318044.046080217"/>
    <n v="0"/>
    <n v="0"/>
    <n v="4187"/>
    <n v="100939000"/>
    <n v="136263000"/>
    <n v="4187"/>
    <n v="0"/>
    <n v="0"/>
    <n v="0.49402122072350391"/>
    <n v="0.53473686442848334"/>
    <n v="0"/>
    <n v="0"/>
    <n v="1"/>
    <n v="1"/>
    <n v="53145229.002340101"/>
    <n v="26755078.965468749"/>
    <n v="44327326.38408792"/>
  </r>
  <r>
    <n v="4188"/>
    <x v="4189"/>
    <n v="3873111095.9995441"/>
    <n v="76430657.574862003"/>
    <n v="101516576.42695519"/>
    <n v="0"/>
    <n v="0"/>
    <n v="4188"/>
    <n v="30071000"/>
    <n v="43551000"/>
    <n v="4188"/>
    <n v="0"/>
    <n v="0"/>
    <n v="0.49233791066388782"/>
    <n v="0.53488418699612161"/>
    <n v="0"/>
    <n v="0"/>
    <n v="1"/>
    <n v="1"/>
    <n v="76983329.651312977"/>
    <n v="48169007.164318047"/>
    <n v="90152077.834598929"/>
  </r>
  <r>
    <n v="4189"/>
    <x v="4190"/>
    <n v="3873108588.885273"/>
    <n v="78736669.177130535"/>
    <n v="21971483.700105529"/>
    <n v="0"/>
    <n v="0"/>
    <n v="4189"/>
    <n v="15733000"/>
    <n v="22966000"/>
    <n v="4189"/>
    <n v="0"/>
    <n v="0"/>
    <n v="0.49221577320858623"/>
    <n v="0.5345226181852667"/>
    <n v="0"/>
    <n v="0"/>
    <n v="1"/>
    <n v="1"/>
    <n v="30575269.10661912"/>
    <n v="19503238.228353381"/>
    <n v="65567110.580362953"/>
  </r>
  <r>
    <n v="4190"/>
    <x v="4191"/>
    <n v="3873106081.7710042"/>
    <n v="77499494.551297873"/>
    <n v="1357066.306942597"/>
    <n v="0"/>
    <n v="0"/>
    <n v="4190"/>
    <n v="10907000"/>
    <n v="15874000"/>
    <n v="4190"/>
    <n v="0"/>
    <n v="0"/>
    <n v="0.49223801737615669"/>
    <n v="0.53452115925706789"/>
    <n v="0"/>
    <n v="0"/>
    <n v="1"/>
    <n v="1"/>
    <n v="20291212.289292511"/>
    <n v="13888868.372652469"/>
    <n v="47696115.438467138"/>
  </r>
  <r>
    <n v="4191"/>
    <x v="4192"/>
    <n v="3697296949.8179321"/>
    <n v="76600183.134719834"/>
    <n v="0"/>
    <n v="0"/>
    <n v="0"/>
    <n v="4191"/>
    <n v="8598000"/>
    <n v="12282000"/>
    <n v="4191"/>
    <n v="0"/>
    <n v="0"/>
    <n v="0.49223070991965912"/>
    <n v="0.53451412420013333"/>
    <n v="0"/>
    <n v="0"/>
    <n v="1"/>
    <n v="1"/>
    <n v="16167211.287669521"/>
    <n v="10085134.566312511"/>
    <n v="34635793.980694227"/>
  </r>
  <r>
    <n v="4192"/>
    <x v="4193"/>
    <n v="3670247406.5674171"/>
    <n v="75942956.377177969"/>
    <n v="-600000"/>
    <n v="0"/>
    <n v="0"/>
    <n v="4192"/>
    <n v="7651000"/>
    <n v="10842000"/>
    <n v="4192"/>
    <n v="0"/>
    <n v="0"/>
    <n v="0.49222762481427867"/>
    <n v="0.53450582647727707"/>
    <n v="0"/>
    <n v="0"/>
    <n v="1"/>
    <n v="1"/>
    <n v="13078125.84998237"/>
    <n v="7319577.2551025487"/>
    <n v="25133974.81429537"/>
  </r>
  <r>
    <n v="4193"/>
    <x v="4194"/>
    <n v="3710815741.18086"/>
    <n v="75464802.00542897"/>
    <n v="965264.99986588955"/>
    <n v="0"/>
    <n v="0"/>
    <n v="4193"/>
    <n v="13604000"/>
    <n v="30588000"/>
    <n v="4193"/>
    <n v="0"/>
    <n v="0"/>
    <n v="0.49222763423775212"/>
    <n v="0.5345034611952546"/>
    <n v="0"/>
    <n v="0"/>
    <n v="1"/>
    <n v="1"/>
    <n v="10763075.305948621"/>
    <n v="5308961.626352123"/>
    <n v="18227137.851437669"/>
  </r>
  <r>
    <n v="4194"/>
    <x v="4195"/>
    <n v="3670242666.1706338"/>
    <n v="75117233.373474076"/>
    <n v="61052154.850150041"/>
    <n v="0"/>
    <n v="0"/>
    <n v="4194"/>
    <n v="18342000"/>
    <n v="40890000"/>
    <n v="4194"/>
    <n v="0"/>
    <n v="0"/>
    <n v="0.4921489136159114"/>
    <n v="0.53437499627056173"/>
    <n v="0"/>
    <n v="0"/>
    <n v="1"/>
    <n v="1"/>
    <n v="47240365.481498957"/>
    <n v="27965714.36192229"/>
    <n v="49498232.939882703"/>
  </r>
  <r>
    <n v="4195"/>
    <x v="4196"/>
    <n v="3873093546.1996541"/>
    <n v="76690870.017580569"/>
    <n v="61864568.922657669"/>
    <n v="0"/>
    <n v="0"/>
    <n v="4195"/>
    <n v="51241000"/>
    <n v="114901000"/>
    <n v="4195"/>
    <n v="0"/>
    <n v="0"/>
    <n v="0.49209067946036439"/>
    <n v="0.53456554399364786"/>
    <n v="0"/>
    <n v="0"/>
    <n v="1"/>
    <n v="1"/>
    <n v="43508667.026892953"/>
    <n v="23311996.03829157"/>
    <n v="54892951.709091812"/>
  </r>
  <r>
    <n v="4196"/>
    <x v="4197"/>
    <n v="3846043957.310513"/>
    <n v="76962345.228661805"/>
    <n v="212523409.99353221"/>
    <n v="0"/>
    <n v="0"/>
    <n v="4196"/>
    <n v="69908000"/>
    <n v="105228000"/>
    <n v="4196"/>
    <n v="0"/>
    <n v="0"/>
    <n v="0.49233085443586322"/>
    <n v="0.53446962682713051"/>
    <n v="0"/>
    <n v="0"/>
    <n v="1"/>
    <n v="1"/>
    <n v="117387287.7424539"/>
    <n v="60240015.82882975"/>
    <n v="112817396.7987854"/>
  </r>
  <r>
    <n v="4197"/>
    <x v="4198"/>
    <n v="3839279703.3275242"/>
    <n v="79877242.488411367"/>
    <n v="56522587.360690743"/>
    <n v="0"/>
    <n v="0"/>
    <n v="4197"/>
    <n v="23420000"/>
    <n v="39933000"/>
    <n v="4197"/>
    <n v="0"/>
    <n v="0"/>
    <n v="0.4950169359267047"/>
    <n v="0.53658825369880359"/>
    <n v="0"/>
    <n v="0"/>
    <n v="1"/>
    <n v="1"/>
    <n v="52112221.127029568"/>
    <n v="29387962.86127989"/>
    <n v="89549164.164248854"/>
  </r>
  <r>
    <n v="4198"/>
    <x v="4199"/>
    <n v="3842658099.6653738"/>
    <n v="78706329.112536937"/>
    <n v="18244851.76521362"/>
    <n v="0"/>
    <n v="0"/>
    <n v="4198"/>
    <n v="55487000"/>
    <n v="78074000"/>
    <n v="4198"/>
    <n v="0"/>
    <n v="0"/>
    <n v="0.49513698820997382"/>
    <n v="0.53670328033015813"/>
    <n v="0"/>
    <n v="0"/>
    <n v="1"/>
    <n v="1"/>
    <n v="34757486.38690611"/>
    <n v="20859515.49794656"/>
    <n v="67915182.150793999"/>
  </r>
  <r>
    <n v="4199"/>
    <x v="4200"/>
    <n v="3845698403.599236"/>
    <n v="77617655.154748589"/>
    <n v="52226886.030160837"/>
    <n v="0"/>
    <n v="0"/>
    <n v="4199"/>
    <n v="33863000"/>
    <n v="49336000"/>
    <n v="4199"/>
    <n v="0"/>
    <n v="0"/>
    <n v="0.49504005333111728"/>
    <n v="0.53678034552297227"/>
    <n v="0"/>
    <n v="0"/>
    <n v="1"/>
    <n v="1"/>
    <n v="55606270.642703637"/>
    <n v="33794206.312579073"/>
    <n v="78571628.546831042"/>
  </r>
  <r>
    <n v="4200"/>
    <x v="4201"/>
    <n v="3848434424.575386"/>
    <n v="78153913.143070742"/>
    <n v="9206568.2905642539"/>
    <n v="0"/>
    <n v="0"/>
    <n v="4200"/>
    <n v="18315000"/>
    <n v="28458000"/>
    <n v="4200"/>
    <n v="0"/>
    <n v="0"/>
    <n v="0.49552489997175297"/>
    <n v="0.53710793090778153"/>
    <n v="0"/>
    <n v="0"/>
    <n v="1"/>
    <n v="1"/>
    <n v="28874831.196525011"/>
    <n v="17107603.875181232"/>
    <n v="57554947.593128324"/>
  </r>
  <r>
    <n v="4201"/>
    <x v="4202"/>
    <n v="3850896591.0748839"/>
    <n v="77096303.257881194"/>
    <n v="0"/>
    <n v="0"/>
    <n v="0"/>
    <n v="4201"/>
    <n v="14809000"/>
    <n v="23175000"/>
    <n v="4201"/>
    <n v="0"/>
    <n v="0"/>
    <n v="0.49559866097647032"/>
    <n v="0.53717524832862096"/>
    <n v="0"/>
    <n v="0"/>
    <n v="1"/>
    <n v="1"/>
    <n v="21923770.446301378"/>
    <n v="12185316.542629819"/>
    <n v="41837914.92010811"/>
  </r>
  <r>
    <n v="4202"/>
    <x v="4203"/>
    <n v="3853112288.7121601"/>
    <n v="76305384.4083516"/>
    <n v="19553140"/>
    <n v="0"/>
    <n v="0"/>
    <n v="4202"/>
    <n v="21685000"/>
    <n v="28435000"/>
    <n v="4202"/>
    <n v="0"/>
    <n v="0"/>
    <n v="0.4956213052992029"/>
    <n v="0.53720534483535487"/>
    <n v="0"/>
    <n v="0"/>
    <n v="1"/>
    <n v="1"/>
    <n v="26356998.085879501"/>
    <n v="13052699.48331527"/>
    <n v="36746352.169967912"/>
  </r>
  <r>
    <n v="4203"/>
    <x v="4204"/>
    <n v="3855106164.5235171"/>
    <n v="76049164.736583561"/>
    <n v="6492866.9191327207"/>
    <n v="0"/>
    <n v="0"/>
    <n v="4203"/>
    <n v="17135000"/>
    <n v="29741000"/>
    <n v="4203"/>
    <n v="0"/>
    <n v="0"/>
    <n v="0.49564762953250152"/>
    <n v="0.53727019763495565"/>
    <n v="0"/>
    <n v="0"/>
    <n v="1"/>
    <n v="1"/>
    <n v="23038174.163699389"/>
    <n v="13064794.55976134"/>
    <n v="34604480.422318928"/>
  </r>
  <r>
    <n v="4204"/>
    <x v="4205"/>
    <n v="3856900400.826623"/>
    <n v="75941380.60367924"/>
    <n v="48943340"/>
    <n v="0"/>
    <n v="0"/>
    <n v="4204"/>
    <n v="158191000"/>
    <n v="227289000"/>
    <n v="4204"/>
    <n v="0"/>
    <n v="0"/>
    <n v="0.49568289460185311"/>
    <n v="0.53732416449775189"/>
    <n v="0"/>
    <n v="0"/>
    <n v="1"/>
    <n v="1"/>
    <n v="33732027.793273076"/>
    <n v="13933954.66698931"/>
    <n v="35018152.501686327"/>
  </r>
  <r>
    <n v="4205"/>
    <x v="4206"/>
    <n v="3794428095.8079529"/>
    <n v="75962197.576698408"/>
    <n v="373289325.63504148"/>
    <n v="0"/>
    <n v="64086865.885922968"/>
    <n v="4205"/>
    <n v="352734000"/>
    <n v="522470000"/>
    <n v="4205"/>
    <n v="0"/>
    <n v="2339.170604836188"/>
    <n v="0.48241659588645353"/>
    <n v="0.52884474985720298"/>
    <n v="0"/>
    <n v="0"/>
    <n v="1"/>
    <n v="1"/>
    <n v="208119174.99813381"/>
    <n v="109946400.89849"/>
    <n v="179524716.5180302"/>
  </r>
  <r>
    <n v="4206"/>
    <x v="4207"/>
    <n v="3681620394.6004882"/>
    <n v="83234115.10331127"/>
    <n v="363123110.03546679"/>
    <n v="64383559.439280257"/>
    <n v="61074712.735095799"/>
    <n v="4206"/>
    <n v="267457000"/>
    <n v="420804000"/>
    <n v="4206"/>
    <n v="2349.99991953373"/>
    <n v="2229.2270148309972"/>
    <n v="0.48544583519646523"/>
    <n v="0.53996432282522533"/>
    <n v="0"/>
    <n v="0"/>
    <n v="1"/>
    <n v="1"/>
    <n v="318365059.70249432"/>
    <n v="217035167.27646369"/>
    <n v="320150586.80794078"/>
  </r>
  <r>
    <n v="4207"/>
    <x v="4208"/>
    <n v="3760806649.7681079"/>
    <n v="102074248.02109919"/>
    <n v="109978834.1290088"/>
    <n v="0"/>
    <n v="0"/>
    <n v="4207"/>
    <n v="91593000"/>
    <n v="159266000"/>
    <n v="4207"/>
    <n v="0"/>
    <n v="0"/>
    <n v="0.52112517220328458"/>
    <n v="0.56858702711119657"/>
    <n v="0"/>
    <n v="0"/>
    <n v="1"/>
    <n v="1"/>
    <n v="131993938.0987158"/>
    <n v="86472494.858366027"/>
    <n v="198880279.8397741"/>
  </r>
  <r>
    <n v="4208"/>
    <x v="4209"/>
    <n v="3769061839.9810462"/>
    <n v="84208133.557870448"/>
    <n v="122806904.3387841"/>
    <n v="0"/>
    <n v="0"/>
    <n v="4208"/>
    <n v="134739000"/>
    <n v="227427000"/>
    <n v="4208"/>
    <n v="0"/>
    <n v="0"/>
    <n v="0.52477997163292556"/>
    <n v="0.57226345802834488"/>
    <n v="0"/>
    <n v="0"/>
    <n v="1"/>
    <n v="1"/>
    <n v="135396752.81944939"/>
    <n v="86117062.978515878"/>
    <n v="210531866.69913089"/>
  </r>
  <r>
    <n v="4209"/>
    <x v="4210"/>
    <n v="3625111638.8365932"/>
    <n v="84794469.405464366"/>
    <n v="158524882.16208771"/>
    <n v="0"/>
    <n v="0"/>
    <n v="4209"/>
    <n v="130706000"/>
    <n v="234361000"/>
    <n v="4209"/>
    <n v="0"/>
    <n v="0"/>
    <n v="0.53048053179252441"/>
    <n v="0.57702690501870091"/>
    <n v="0"/>
    <n v="0"/>
    <n v="1"/>
    <n v="1"/>
    <n v="175305216.3751809"/>
    <n v="116589314.5204206"/>
    <n v="258410981.916392"/>
  </r>
  <r>
    <n v="4210"/>
    <x v="4211"/>
    <n v="3720693763.0298042"/>
    <n v="87557361.511269584"/>
    <n v="82841301.646162957"/>
    <n v="0"/>
    <n v="0"/>
    <n v="4210"/>
    <n v="91789000"/>
    <n v="130726000"/>
    <n v="4210"/>
    <n v="0"/>
    <n v="0"/>
    <n v="0.53779958412251072"/>
    <n v="0.58417517167540156"/>
    <n v="0"/>
    <n v="0"/>
    <n v="1"/>
    <n v="1"/>
    <n v="105943343.3332009"/>
    <n v="64064616.205327541"/>
    <n v="199137775.26011619"/>
  </r>
  <r>
    <n v="4211"/>
    <x v="4212"/>
    <n v="3589067433.7014818"/>
    <n v="84221091.346140847"/>
    <n v="30838391.859387718"/>
    <n v="0"/>
    <n v="0"/>
    <n v="4211"/>
    <n v="44679000"/>
    <n v="67448000"/>
    <n v="4211"/>
    <n v="0"/>
    <n v="0"/>
    <n v="0.54041317225308561"/>
    <n v="0.5863140212974538"/>
    <n v="0"/>
    <n v="0"/>
    <n v="1"/>
    <n v="1"/>
    <n v="81139083.441306293"/>
    <n v="51716247.114516526"/>
    <n v="159112076.3594678"/>
  </r>
  <r>
    <n v="4212"/>
    <x v="4213"/>
    <n v="3744457356.3724942"/>
    <n v="82206902.002343059"/>
    <n v="17344023.832201399"/>
    <n v="0"/>
    <n v="0"/>
    <n v="4212"/>
    <n v="91273000"/>
    <n v="179393000"/>
    <n v="4212"/>
    <n v="0"/>
    <n v="0"/>
    <n v="0.54101046798155061"/>
    <n v="0.58675475754453632"/>
    <n v="0"/>
    <n v="0"/>
    <n v="1"/>
    <n v="1"/>
    <n v="60754141.769217573"/>
    <n v="35373369.231213577"/>
    <n v="118153806.2973855"/>
  </r>
  <r>
    <n v="4213"/>
    <x v="4214"/>
    <n v="3754687946.6324129"/>
    <n v="80145783.436888039"/>
    <n v="180826665.5145058"/>
    <n v="0"/>
    <n v="0"/>
    <n v="4213"/>
    <n v="45130000"/>
    <n v="75097000"/>
    <n v="4213"/>
    <n v="0"/>
    <n v="0"/>
    <n v="0.54106105634568313"/>
    <n v="0.58574482206692813"/>
    <n v="0"/>
    <n v="0"/>
    <n v="1"/>
    <n v="1"/>
    <n v="139104638.020726"/>
    <n v="75352652.396997392"/>
    <n v="161618341.6500788"/>
  </r>
  <r>
    <n v="4214"/>
    <x v="4215"/>
    <n v="3731012324.1620822"/>
    <n v="82333023.293906495"/>
    <n v="56248016.010612912"/>
    <n v="0"/>
    <n v="0"/>
    <n v="4214"/>
    <n v="30495000"/>
    <n v="47157000"/>
    <n v="4214"/>
    <n v="0"/>
    <n v="0"/>
    <n v="0.5407619692714376"/>
    <n v="0.58475834007261407"/>
    <n v="0"/>
    <n v="0"/>
    <n v="1"/>
    <n v="1"/>
    <n v="71351472.698041171"/>
    <n v="35818787.120726511"/>
    <n v="119190609.1190376"/>
  </r>
  <r>
    <n v="4215"/>
    <x v="4216"/>
    <n v="3742722262.3835912"/>
    <n v="80197957.84613882"/>
    <n v="10247477.286000861"/>
    <n v="0"/>
    <n v="0"/>
    <n v="4215"/>
    <n v="23512000"/>
    <n v="34807000"/>
    <n v="4215"/>
    <n v="0"/>
    <n v="0"/>
    <n v="0.54097311057330577"/>
    <n v="0.58472849443926278"/>
    <n v="0"/>
    <n v="0"/>
    <n v="1"/>
    <n v="1"/>
    <n v="50129712.222489148"/>
    <n v="26045965.71176644"/>
    <n v="87905456.577671006"/>
  </r>
  <r>
    <n v="4216"/>
    <x v="4217"/>
    <n v="3753328420.4379468"/>
    <n v="78623613.797223583"/>
    <n v="0"/>
    <n v="0"/>
    <n v="0"/>
    <n v="4216"/>
    <n v="19363000"/>
    <n v="28515000"/>
    <n v="4216"/>
    <n v="0"/>
    <n v="0"/>
    <n v="0.5410802346686413"/>
    <n v="0.58472040177681683"/>
    <n v="0"/>
    <n v="0"/>
    <n v="1"/>
    <n v="1"/>
    <n v="39726208.230852038"/>
    <n v="18616799.69703779"/>
    <n v="63929490.000191323"/>
  </r>
  <r>
    <n v="4217"/>
    <x v="4218"/>
    <n v="3446089611.0363159"/>
    <n v="77417085.548772946"/>
    <n v="-600000"/>
    <n v="0"/>
    <n v="0"/>
    <n v="4217"/>
    <n v="17268000"/>
    <n v="25449000"/>
    <n v="4217"/>
    <n v="0"/>
    <n v="0"/>
    <n v="0.54114034832915858"/>
    <n v="0.58471501382146873"/>
    <n v="0"/>
    <n v="0"/>
    <n v="1"/>
    <n v="1"/>
    <n v="33434131.50976979"/>
    <n v="13535098.32372296"/>
    <n v="46502926.413621932"/>
  </r>
  <r>
    <n v="4218"/>
    <x v="4219"/>
    <n v="3215820760.467001"/>
    <n v="76540138.995954245"/>
    <n v="-474245.00013411051"/>
    <n v="0"/>
    <n v="0"/>
    <n v="4218"/>
    <n v="15476000"/>
    <n v="23400000"/>
    <n v="4218"/>
    <n v="0"/>
    <n v="0"/>
    <n v="0.54116590487282923"/>
    <n v="0.58471925923588552"/>
    <n v="0"/>
    <n v="0"/>
    <n v="1"/>
    <n v="1"/>
    <n v="28602754.725322049"/>
    <n v="9842665.8421118278"/>
    <n v="33814083.293570198"/>
  </r>
  <r>
    <n v="4219"/>
    <x v="4220"/>
    <n v="3474520523.855278"/>
    <n v="75901605.92096737"/>
    <n v="-1069502.5502387709"/>
    <n v="0"/>
    <n v="0"/>
    <n v="4219"/>
    <n v="10219000"/>
    <n v="30465000"/>
    <n v="4219"/>
    <n v="0"/>
    <n v="0"/>
    <n v="0.54115860003880734"/>
    <n v="0.58472980418032261"/>
    <n v="0"/>
    <n v="0"/>
    <n v="1"/>
    <n v="1"/>
    <n v="25104621.243521839"/>
    <n v="7416261.1652287897"/>
    <n v="24969041.928962681"/>
  </r>
  <r>
    <n v="4220"/>
    <x v="4221"/>
    <n v="3481111529.951561"/>
    <n v="75456502.186332643"/>
    <n v="111342727.4750246"/>
    <n v="0"/>
    <n v="0"/>
    <n v="4220"/>
    <n v="9522000"/>
    <n v="29767000"/>
    <n v="4220"/>
    <n v="0"/>
    <n v="0"/>
    <n v="0.54115246746829448"/>
    <n v="0.58477473125730439"/>
    <n v="0"/>
    <n v="0"/>
    <n v="1"/>
    <n v="1"/>
    <n v="61786003.96639739"/>
    <n v="18913244.587864529"/>
    <n v="38639313.820100017"/>
  </r>
  <r>
    <n v="4221"/>
    <x v="4222"/>
    <n v="3646861288.7553291"/>
    <n v="76144423.115291148"/>
    <n v="31017048.767397478"/>
    <n v="0"/>
    <n v="0"/>
    <n v="4221"/>
    <n v="9442000"/>
    <n v="24095000"/>
    <n v="4221"/>
    <n v="0"/>
    <n v="0"/>
    <n v="0.54106097640967477"/>
    <n v="0.58441493040419079"/>
    <n v="0"/>
    <n v="0"/>
    <n v="1"/>
    <n v="1"/>
    <n v="33001014.218007199"/>
    <n v="8588039.6849035155"/>
    <n v="28494784.134307839"/>
  </r>
  <r>
    <n v="4222"/>
    <x v="4223"/>
    <n v="3719248306.404294"/>
    <n v="75633926.005879477"/>
    <n v="42586192.575505368"/>
    <n v="0"/>
    <n v="0"/>
    <n v="4222"/>
    <n v="67394000"/>
    <n v="115801000"/>
    <n v="4222"/>
    <n v="0"/>
    <n v="0"/>
    <n v="0.54106104070898964"/>
    <n v="0.58440719972318833"/>
    <n v="0"/>
    <n v="0"/>
    <n v="1"/>
    <n v="1"/>
    <n v="36410718.751466647"/>
    <n v="9707552.5773907118"/>
    <n v="26247160.97216488"/>
  </r>
  <r>
    <n v="4223"/>
    <x v="4224"/>
    <n v="3804672699.6842599"/>
    <n v="75520820.207694694"/>
    <n v="122596703.6172867"/>
    <n v="0"/>
    <n v="0"/>
    <n v="4223"/>
    <n v="41197000"/>
    <n v="67662000"/>
    <n v="4223"/>
    <n v="0"/>
    <n v="0"/>
    <n v="0.53926958112975454"/>
    <n v="0.58367444838037752"/>
    <n v="0"/>
    <n v="0"/>
    <n v="1"/>
    <n v="1"/>
    <n v="94776254.506709695"/>
    <n v="49095486.733971089"/>
    <n v="84490569.293824613"/>
  </r>
  <r>
    <n v="4224"/>
    <x v="4225"/>
    <n v="3776238726.1843629"/>
    <n v="78451768.463692561"/>
    <n v="28180363.50972401"/>
    <n v="0"/>
    <n v="0"/>
    <n v="4224"/>
    <n v="21202000"/>
    <n v="34300000"/>
    <n v="4224"/>
    <n v="0"/>
    <n v="0"/>
    <n v="0.53972992310329437"/>
    <n v="0.58389483198990833"/>
    <n v="0"/>
    <n v="0"/>
    <n v="1"/>
    <n v="1"/>
    <n v="42368295.159315228"/>
    <n v="18360121.176877052"/>
    <n v="61474034.038829029"/>
  </r>
  <r>
    <n v="4225"/>
    <x v="4226"/>
    <n v="3691243068.8408952"/>
    <n v="77293521.104743704"/>
    <n v="12338949.23898137"/>
    <n v="0"/>
    <n v="0"/>
    <n v="4225"/>
    <n v="17992000"/>
    <n v="55765000"/>
    <n v="4225"/>
    <n v="0"/>
    <n v="0"/>
    <n v="0.53980351759479217"/>
    <n v="0.58395097892392345"/>
    <n v="0"/>
    <n v="0"/>
    <n v="1"/>
    <n v="1"/>
    <n v="33451938.47414599"/>
    <n v="13812212.805822231"/>
    <n v="45914124.142208017"/>
  </r>
  <r>
    <n v="4226"/>
    <x v="4227"/>
    <n v="3631748674.8233299"/>
    <n v="76510509.050862476"/>
    <n v="68376725"/>
    <n v="0"/>
    <n v="0"/>
    <n v="4226"/>
    <n v="20114000"/>
    <n v="57026000"/>
    <n v="4226"/>
    <n v="0"/>
    <n v="0"/>
    <n v="0.53983197284281137"/>
    <n v="0.58406934026443691"/>
    <n v="0"/>
    <n v="0"/>
    <n v="1"/>
    <n v="1"/>
    <n v="55438958.518476561"/>
    <n v="23096942.34048887"/>
    <n v="53506011.138213322"/>
  </r>
  <r>
    <n v="4227"/>
    <x v="4228"/>
    <n v="3491509965.4971442"/>
    <n v="76892551.046546996"/>
    <n v="35715856.46288754"/>
    <n v="0"/>
    <n v="0"/>
    <n v="4227"/>
    <n v="14202000"/>
    <n v="34281000"/>
    <n v="4227"/>
    <n v="0"/>
    <n v="0"/>
    <n v="0.5398915963906683"/>
    <n v="0.58440369872451992"/>
    <n v="0"/>
    <n v="0"/>
    <n v="1"/>
    <n v="1"/>
    <n v="52906448.641820967"/>
    <n v="28244779.012746401"/>
    <n v="64143587.226697773"/>
  </r>
  <r>
    <n v="4228"/>
    <x v="4229"/>
    <n v="3536945141.2943578"/>
    <n v="77427859.435650885"/>
    <n v="4913739.3288199827"/>
    <n v="0"/>
    <n v="0"/>
    <n v="4228"/>
    <n v="11153000"/>
    <m/>
    <n v="4228"/>
    <n v="0"/>
    <n v="0"/>
    <n v="0.53970371874810252"/>
    <n v="0.58434709413489716"/>
    <n v="0"/>
    <n v="0"/>
    <n v="1"/>
    <n v="1"/>
    <n v="30644852.389858339"/>
    <n v="13760183.831280621"/>
    <n v="46645572.88833984"/>
  </r>
  <r>
    <n v="4229"/>
    <x v="4230"/>
    <n v="3475188893.3788052"/>
    <n v="76547317.309317887"/>
    <n v="51102605"/>
    <n v="0"/>
    <n v="0"/>
    <n v="4229"/>
    <n v="9292000"/>
    <n v="22215000"/>
    <n v="4229"/>
    <n v="0"/>
    <n v="0"/>
    <n v="0.53970101937927617"/>
    <n v="0.58438818658933467"/>
    <n v="0"/>
    <n v="0"/>
    <n v="1"/>
    <n v="1"/>
    <n v="37025111.780388467"/>
    <n v="9872251.7429394461"/>
    <n v="33901780.645056263"/>
  </r>
  <r>
    <n v="4230"/>
    <x v="4231"/>
    <n v="3519795287.8035512"/>
    <n v="75906019.06241633"/>
    <n v="8898537.4912056252"/>
    <n v="0"/>
    <n v="0"/>
    <n v="4230"/>
    <n v="7507000"/>
    <n v="16406000"/>
    <n v="4230"/>
    <n v="0"/>
    <n v="0"/>
    <n v="0.53970131684964961"/>
    <n v="0.58431776245935674"/>
    <n v="0"/>
    <n v="0"/>
    <n v="1"/>
    <n v="1"/>
    <n v="24125878.237313349"/>
    <n v="7170954.0393647486"/>
    <n v="24630396.507727489"/>
  </r>
  <r>
    <n v="4231"/>
    <x v="4232"/>
    <n v="3390095981.037549"/>
    <n v="75439460.735027298"/>
    <n v="0"/>
    <n v="0"/>
    <n v="0"/>
    <n v="4231"/>
    <n v="6896000"/>
    <n v="14684000"/>
    <n v="4231"/>
    <n v="0"/>
    <n v="0"/>
    <n v="0.53970138506037468"/>
    <n v="0.58429710865504503"/>
    <n v="0"/>
    <n v="0"/>
    <n v="1"/>
    <n v="1"/>
    <n v="19889124.61222868"/>
    <n v="5204410.9015395204"/>
    <n v="17870135.333767101"/>
  </r>
  <r>
    <n v="4232"/>
    <x v="4233"/>
    <n v="3500967997.8741751"/>
    <n v="75099268.148967043"/>
    <n v="-600000"/>
    <n v="0"/>
    <n v="0"/>
    <n v="4232"/>
    <n v="6316000"/>
    <n v="13565000"/>
    <n v="4232"/>
    <n v="0"/>
    <n v="0"/>
    <n v="0.53969913229362398"/>
    <n v="0.58428743482371814"/>
    <n v="0"/>
    <n v="0"/>
    <n v="1"/>
    <n v="1"/>
    <n v="17625834.27088682"/>
    <n v="3772338.5949680391"/>
    <n v="12949006.994537029"/>
  </r>
  <r>
    <n v="4233"/>
    <x v="4234"/>
    <n v="3356912320.5103998"/>
    <n v="74851625.14628163"/>
    <n v="-1194000.00013411"/>
    <n v="0"/>
    <n v="0"/>
    <n v="4233"/>
    <n v="6122000"/>
    <n v="11654000"/>
    <n v="4233"/>
    <n v="0"/>
    <n v="0"/>
    <n v="0.53969396574920703"/>
    <n v="0.58428122791882486"/>
    <n v="0"/>
    <n v="0"/>
    <n v="1"/>
    <n v="1"/>
    <n v="15802730.948462131"/>
    <n v="2731398.4642036962"/>
    <n v="9373595.2044714913"/>
  </r>
  <r>
    <n v="4234"/>
    <x v="4235"/>
    <n v="3319718754.146018"/>
    <n v="74671701.833883896"/>
    <n v="-1782060.0003996489"/>
    <n v="0"/>
    <n v="0"/>
    <n v="4234"/>
    <n v="6059000"/>
    <n v="10705000"/>
    <n v="4234"/>
    <n v="0"/>
    <n v="0"/>
    <n v="0.53968391588408249"/>
    <n v="0.5842743921086222"/>
    <n v="0"/>
    <n v="0"/>
    <n v="1"/>
    <n v="1"/>
    <n v="14835329.133997509"/>
    <n v="2500000"/>
    <n v="6764558.3629469797"/>
  </r>
  <r>
    <n v="4235"/>
    <x v="4236"/>
    <n v="3295660782.8182359"/>
    <n v="74551260.910307333"/>
    <n v="-2364239.4007939738"/>
    <n v="0"/>
    <n v="0"/>
    <n v="4235"/>
    <n v="5653000"/>
    <n v="10141000"/>
    <n v="4235"/>
    <n v="0"/>
    <n v="0"/>
    <n v="0.53967276946952025"/>
    <n v="0.58426789768049492"/>
    <n v="0"/>
    <n v="0"/>
    <n v="1"/>
    <n v="1"/>
    <n v="14142761.473730341"/>
    <n v="2500000"/>
    <n v="4807242.0598302111"/>
  </r>
  <r>
    <n v="4236"/>
    <x v="4237"/>
    <n v="3472987659.4331632"/>
    <n v="74551260.910307333"/>
    <n v="-2940597.0073144832"/>
    <n v="0"/>
    <n v="0"/>
    <n v="4236"/>
    <n v="6035000"/>
    <n v="12148000"/>
    <n v="4236"/>
    <n v="0"/>
    <n v="0"/>
    <n v="0.53966534955891876"/>
    <n v="0.58426212851586445"/>
    <n v="0"/>
    <n v="0"/>
    <n v="1"/>
    <n v="1"/>
    <n v="13491066.11952047"/>
    <n v="2500000"/>
    <n v="2876884.1280281278"/>
  </r>
  <r>
    <n v="4237"/>
    <x v="4238"/>
    <n v="3462035726.693469"/>
    <n v="74551260.910307333"/>
    <n v="8724643.9621013869"/>
    <n v="0"/>
    <n v="0"/>
    <n v="4237"/>
    <n v="6107000"/>
    <n v="14602000"/>
    <n v="4237"/>
    <n v="0"/>
    <n v="0"/>
    <n v="0.53965442878550207"/>
    <n v="0.58426141007323884"/>
    <n v="0"/>
    <n v="0"/>
    <n v="1"/>
    <n v="1"/>
    <n v="17420157.794825781"/>
    <n v="5542878.2284776671"/>
    <n v="8444519.9179060385"/>
  </r>
  <r>
    <n v="4238"/>
    <x v="4239"/>
    <n v="3302858767.3822951"/>
    <n v="74624948.533050075"/>
    <n v="20872895"/>
    <n v="0"/>
    <n v="0"/>
    <n v="4238"/>
    <n v="5704000"/>
    <n v="11135000"/>
    <n v="4238"/>
    <n v="0"/>
    <n v="0"/>
    <n v="0.53965605988581888"/>
    <n v="0.58425930456240449"/>
    <n v="0"/>
    <n v="0"/>
    <n v="1"/>
    <n v="1"/>
    <n v="18299499.150269769"/>
    <n v="3933499.7897947198"/>
    <n v="9275128.6152215973"/>
  </r>
  <r>
    <n v="4239"/>
    <x v="4240"/>
    <n v="3358789549.313457"/>
    <n v="74666746.758513957"/>
    <n v="1055993.7545969191"/>
    <n v="0"/>
    <n v="0"/>
    <n v="4239"/>
    <n v="5595000"/>
    <n v="10540000"/>
    <n v="4239"/>
    <n v="0"/>
    <n v="0"/>
    <n v="0.53965561535084494"/>
    <n v="0.58423897797330382"/>
    <n v="0"/>
    <n v="0"/>
    <n v="1"/>
    <n v="1"/>
    <n v="12232733.087145319"/>
    <n v="2500000"/>
    <n v="6699570.7087355414"/>
  </r>
  <r>
    <n v="4240"/>
    <x v="4241"/>
    <n v="3589741761.154923"/>
    <n v="74551260.910307333"/>
    <n v="637191.93998852326"/>
    <n v="0"/>
    <n v="0"/>
    <n v="4240"/>
    <n v="6936000"/>
    <n v="17512000"/>
    <n v="4240"/>
    <n v="0"/>
    <n v="0"/>
    <n v="0.53964871290583272"/>
    <n v="0.58423822396247183"/>
    <n v="0"/>
    <n v="0"/>
    <n v="1"/>
    <n v="1"/>
    <n v="11711004.235329131"/>
    <n v="2500000"/>
    <n v="4776081.1201921292"/>
  </r>
  <r>
    <n v="4241"/>
    <x v="4242"/>
    <n v="3295217003.0683808"/>
    <n v="74551260.910307333"/>
    <n v="39298749.0507368"/>
    <n v="0"/>
    <n v="0"/>
    <n v="4241"/>
    <n v="8280000"/>
    <n v="15126000"/>
    <n v="4241"/>
    <n v="0"/>
    <n v="0"/>
    <n v="0.53962888478166193"/>
    <n v="0.58422971144490821"/>
    <n v="0"/>
    <n v="0"/>
    <n v="1"/>
    <n v="1"/>
    <n v="26156331.354495961"/>
    <n v="8586478.105121417"/>
    <n v="14291426.940868011"/>
  </r>
  <r>
    <n v="4242"/>
    <x v="4243"/>
    <n v="3243003016.9382529"/>
    <n v="74919178.943593532"/>
    <n v="5839595.5670382902"/>
    <n v="0"/>
    <n v="0"/>
    <n v="4242"/>
    <n v="6827000"/>
    <n v="11743000"/>
    <n v="4242"/>
    <n v="0"/>
    <n v="0"/>
    <n v="0.53962879774480044"/>
    <n v="0.58418273480882821"/>
    <n v="0"/>
    <n v="0"/>
    <n v="1"/>
    <n v="1"/>
    <n v="12780555.73386912"/>
    <n v="3099157.6729034018"/>
    <n v="10358046.11232822"/>
  </r>
  <r>
    <n v="4243"/>
    <x v="4244"/>
    <n v="3177174108.0443339"/>
    <n v="74721241.769039541"/>
    <n v="0"/>
    <n v="0"/>
    <n v="0"/>
    <n v="4243"/>
    <n v="5757000"/>
    <n v="10012000"/>
    <n v="4243"/>
    <n v="0"/>
    <n v="0"/>
    <n v="0.53961512640445086"/>
    <n v="0.58418232333087083"/>
    <n v="0"/>
    <n v="0"/>
    <n v="1"/>
    <n v="1"/>
    <n v="10983130.617656119"/>
    <n v="2500000"/>
    <n v="7478978.5678620171"/>
  </r>
  <r>
    <n v="4244"/>
    <x v="4245"/>
    <n v="3246104227.696908"/>
    <n v="74576360.172280103"/>
    <n v="-600000"/>
    <n v="0"/>
    <n v="0"/>
    <n v="4244"/>
    <n v="5627000"/>
    <n v="9248000"/>
    <n v="4244"/>
    <n v="0"/>
    <n v="0"/>
    <n v="0.53960677021650283"/>
    <n v="0.58418265040423334"/>
    <n v="0"/>
    <n v="0"/>
    <n v="1"/>
    <n v="1"/>
    <n v="10517902.820028011"/>
    <n v="2500000"/>
    <n v="5382366.9415137917"/>
  </r>
  <r>
    <n v="4245"/>
    <x v="4246"/>
    <n v="3274521001.5472431"/>
    <n v="74551260.910307333"/>
    <n v="-1194000.00013411"/>
    <n v="0"/>
    <n v="0"/>
    <n v="4245"/>
    <n v="5456000"/>
    <n v="8929000"/>
    <n v="4245"/>
    <n v="0"/>
    <n v="0"/>
    <n v="0.5395995833219176"/>
    <n v="0.58418332903795855"/>
    <n v="0"/>
    <n v="0"/>
    <n v="1"/>
    <n v="1"/>
    <n v="10080130.726761971"/>
    <n v="2500000"/>
    <n v="3428543.2733017071"/>
  </r>
  <r>
    <n v="4246"/>
    <x v="4247"/>
    <n v="3248904216.6973829"/>
    <n v="74551260.910307333"/>
    <n v="-1782060.0003996489"/>
    <n v="0"/>
    <n v="0"/>
    <n v="4246"/>
    <n v="5150000"/>
    <n v="8429000"/>
    <n v="4246"/>
    <n v="0"/>
    <n v="0"/>
    <n v="0.53959390550727826"/>
    <n v="0.58418443792665931"/>
    <n v="0"/>
    <n v="0"/>
    <n v="1"/>
    <n v="1"/>
    <n v="9668194.0225933827"/>
    <n v="2500000"/>
    <n v="1494257.8413350291"/>
  </r>
  <r>
    <n v="4247"/>
    <x v="4248"/>
    <n v="3317699464.9862561"/>
    <n v="74551260.910307333"/>
    <n v="-2364239.4007939738"/>
    <n v="0"/>
    <n v="0"/>
    <n v="4247"/>
    <n v="5150000"/>
    <n v="8266000"/>
    <n v="4247"/>
    <n v="0"/>
    <n v="0"/>
    <n v="0.53959084595710705"/>
    <n v="0.58418602539721909"/>
    <n v="0"/>
    <n v="0"/>
    <n v="1"/>
    <n v="1"/>
    <n v="9280568.0161586739"/>
    <n v="2500000"/>
    <n v="-420684.7367443291"/>
  </r>
  <r>
    <n v="4248"/>
    <x v="4249"/>
    <n v="3332466691.9437218"/>
    <n v="74551260.910307333"/>
    <n v="-2940597.0073144832"/>
    <n v="0"/>
    <n v="0"/>
    <n v="4248"/>
    <n v="5102000"/>
    <n v="8120000"/>
    <n v="4248"/>
    <n v="0"/>
    <n v="0"/>
    <n v="0.53958778646355587"/>
    <n v="0.58418801606014492"/>
    <n v="0"/>
    <n v="0"/>
    <n v="1"/>
    <n v="1"/>
    <n v="8915817.9966920242"/>
    <n v="2500000"/>
    <n v="-2316477.8894709158"/>
  </r>
  <r>
    <n v="4249"/>
    <x v="4250"/>
    <n v="3252673433.8654881"/>
    <n v="74551260.910307333"/>
    <n v="-3511191.0378986131"/>
    <n v="0"/>
    <n v="0"/>
    <n v="4249"/>
    <n v="4667000"/>
    <n v="8138000"/>
    <n v="4249"/>
    <n v="0"/>
    <n v="0"/>
    <n v="0.53958512815825199"/>
    <n v="0.58419035243009221"/>
    <n v="0"/>
    <n v="0"/>
    <n v="1"/>
    <n v="1"/>
    <n v="8572593.9237650931"/>
    <n v="2500000"/>
    <n v="-4193313.1110939798"/>
  </r>
  <r>
    <n v="4250"/>
    <x v="4251"/>
    <n v="3267344435.9749389"/>
    <n v="74551260.910307333"/>
    <n v="-4076079.1283044401"/>
    <n v="0"/>
    <n v="0"/>
    <n v="4250"/>
    <n v="4375000"/>
    <n v="7470000"/>
    <n v="4250"/>
    <n v="0"/>
    <n v="0"/>
    <n v="0.53958598695606697"/>
    <n v="0.58419284248947334"/>
    <n v="0"/>
    <n v="0"/>
    <n v="1"/>
    <n v="1"/>
    <n v="8249625.430415025"/>
    <n v="2500000"/>
    <n v="-6051379.9809203194"/>
  </r>
  <r>
    <n v="4251"/>
    <x v="4252"/>
    <n v="3633147747.713973"/>
    <n v="74551260.910307333"/>
    <n v="-4635318.3379324703"/>
    <n v="0"/>
    <n v="0"/>
    <n v="4251"/>
    <n v="5148000"/>
    <n v="10551000"/>
    <n v="4251"/>
    <n v="0"/>
    <n v="0"/>
    <n v="0.53958908717252696"/>
    <n v="0.58419611080843192"/>
    <n v="0"/>
    <n v="0"/>
    <n v="1"/>
    <n v="1"/>
    <n v="7945717.1211659266"/>
    <n v="2500000"/>
    <n v="-7890866.1824637037"/>
  </r>
  <r>
    <n v="4252"/>
    <x v="4253"/>
    <n v="3674816732.951829"/>
    <n v="74551260.910307333"/>
    <n v="44474129.844410777"/>
    <n v="0"/>
    <n v="0"/>
    <n v="4252"/>
    <n v="5207000"/>
    <n v="10589000"/>
    <n v="4252"/>
    <n v="0"/>
    <n v="0"/>
    <n v="0.53958604460089798"/>
    <n v="0.58419378713684356"/>
    <n v="0"/>
    <n v="0"/>
    <n v="1"/>
    <n v="1"/>
    <n v="17761745.284754559"/>
    <n v="2500000"/>
    <n v="-9317995.0224028118"/>
  </r>
  <r>
    <n v="4253"/>
    <x v="4254"/>
    <n v="3405743885.8741999"/>
    <n v="74551260.910307333"/>
    <n v="7185125.1438326314"/>
    <n v="0"/>
    <n v="0"/>
    <n v="4253"/>
    <n v="5489000"/>
    <n v="8902000"/>
    <n v="4253"/>
    <n v="0"/>
    <n v="0"/>
    <n v="0.53958250563212884"/>
    <n v="0.58417363358478847"/>
    <n v="0"/>
    <n v="0"/>
    <n v="1"/>
    <n v="1"/>
    <n v="9245924.4902253263"/>
    <n v="2500000"/>
    <n v="-11124815.07426152"/>
  </r>
  <r>
    <n v="4254"/>
    <x v="4255"/>
    <n v="3163610263.6703339"/>
    <n v="74551260.910307333"/>
    <n v="0"/>
    <n v="0"/>
    <n v="0"/>
    <n v="4254"/>
    <n v="5123000"/>
    <n v="8994000"/>
    <n v="4254"/>
    <n v="0"/>
    <n v="0"/>
    <n v="0.53957653977775655"/>
    <n v="0.58417525201287068"/>
    <n v="0"/>
    <n v="0"/>
    <n v="1"/>
    <n v="1"/>
    <n v="10132333.36448358"/>
    <n v="4694136.7056652047"/>
    <n v="-6610166.9260054938"/>
  </r>
  <r>
    <n v="4255"/>
    <x v="4256"/>
    <n v="3245700048.5090942"/>
    <n v="74551260.910307333"/>
    <n v="-600000"/>
    <n v="0"/>
    <n v="0"/>
    <n v="4255"/>
    <n v="4435000"/>
    <n v="7458000"/>
    <n v="4255"/>
    <n v="0"/>
    <n v="0"/>
    <n v="0.53958068564579387"/>
    <n v="0.58417630553254762"/>
    <n v="0"/>
    <n v="0"/>
    <n v="1"/>
    <n v="1"/>
    <n v="7652667.509899742"/>
    <n v="2500000"/>
    <n v="-8444065.2582229264"/>
  </r>
  <r>
    <n v="4256"/>
    <x v="4257"/>
    <n v="3462917322.4447021"/>
    <n v="74551260.910307333"/>
    <n v="-1194000.00013411"/>
    <n v="0"/>
    <n v="0"/>
    <n v="4256"/>
    <n v="4646000"/>
    <n v="7775000"/>
    <n v="4256"/>
    <n v="0"/>
    <n v="0"/>
    <n v="0.53958333306605177"/>
    <n v="0.58417981955208864"/>
    <n v="0"/>
    <n v="0"/>
    <n v="1"/>
    <n v="1"/>
    <n v="7383989.0391637804"/>
    <n v="2500000"/>
    <n v="-10259624.60752809"/>
  </r>
  <r>
    <n v="4257"/>
    <x v="4258"/>
    <n v="3572038072.4224868"/>
    <n v="74551260.910307333"/>
    <n v="-1782060.0003996489"/>
    <n v="0"/>
    <n v="0"/>
    <n v="4257"/>
    <n v="4441000"/>
    <n v="7569000"/>
    <n v="4257"/>
    <n v="0"/>
    <n v="0"/>
    <n v="0.53958435621113299"/>
    <n v="0.584182819313531"/>
    <n v="0"/>
    <n v="0"/>
    <n v="1"/>
    <n v="1"/>
    <n v="7131166.7934826994"/>
    <n v="2500000"/>
    <n v="-10875140.863746019"/>
  </r>
  <r>
    <n v="4258"/>
    <x v="4259"/>
    <n v="3383829104.9294848"/>
    <n v="74551260.910307333"/>
    <n v="-204974.40079397411"/>
    <n v="0"/>
    <n v="0"/>
    <n v="4258"/>
    <n v="5409000"/>
    <n v="8200000"/>
    <n v="4258"/>
    <n v="0"/>
    <n v="0"/>
    <n v="0.53958695801465717"/>
    <n v="0.58418610410494876"/>
    <n v="0"/>
    <n v="0"/>
    <n v="1"/>
    <n v="1"/>
    <n v="6893265.0079911463"/>
    <n v="2500000"/>
    <n v="-12666389.45753934"/>
  </r>
  <r>
    <n v="4259"/>
    <x v="4260"/>
    <n v="3357536575.3912559"/>
    <n v="74551260.910307333"/>
    <n v="-802924.65683184972"/>
    <n v="0"/>
    <n v="0"/>
    <n v="4259"/>
    <n v="4760000"/>
    <n v="9021000"/>
    <n v="4259"/>
    <n v="0"/>
    <n v="0"/>
    <n v="0.53958169001496759"/>
    <n v="0.58418790819716127"/>
    <n v="0"/>
    <n v="0"/>
    <n v="1"/>
    <n v="1"/>
    <n v="25686827.730846621"/>
    <n v="21517424.58828428"/>
    <n v="22198786.934204899"/>
  </r>
  <r>
    <n v="4260"/>
    <x v="4261"/>
    <n v="3330653822.0179362"/>
    <n v="75317096.298533067"/>
    <n v="-1394895.4104429991"/>
    <n v="0"/>
    <n v="0"/>
    <n v="4260"/>
    <n v="4356000"/>
    <n v="7424000"/>
    <n v="4260"/>
    <n v="0"/>
    <n v="0"/>
    <n v="0.53929448222460885"/>
    <n v="0.58407868737037871"/>
    <n v="0"/>
    <n v="0"/>
    <n v="1"/>
    <n v="1"/>
    <n v="8910521.5343836136"/>
    <n v="4951768.9116974613"/>
    <n v="16100957.95116375"/>
  </r>
  <r>
    <n v="4261"/>
    <x v="4262"/>
    <n v="3168582024.458766"/>
    <n v="75010238.89203456"/>
    <n v="-1980946.4566503521"/>
    <n v="0"/>
    <n v="0"/>
    <n v="4261"/>
    <n v="4250000"/>
    <n v="7972000"/>
    <n v="4261"/>
    <n v="0"/>
    <n v="0"/>
    <n v="0.53930094900537862"/>
    <n v="0.58408138821966205"/>
    <n v="0"/>
    <n v="0"/>
    <n v="1"/>
    <n v="1"/>
    <n v="7164034.4657886419"/>
    <n v="3403500.6931022769"/>
    <n v="11668814.31413338"/>
  </r>
  <r>
    <n v="4262"/>
    <x v="4263"/>
    <n v="3263319160.3999171"/>
    <n v="74787202.774513006"/>
    <n v="-2561136.9925266248"/>
    <n v="0"/>
    <n v="0"/>
    <n v="4262"/>
    <n v="4541000"/>
    <n v="7889000"/>
    <n v="4262"/>
    <n v="0"/>
    <n v="0"/>
    <n v="0.53930742820489086"/>
    <n v="0.58408391493042211"/>
    <n v="0"/>
    <n v="0"/>
    <n v="1"/>
    <n v="1"/>
    <n v="6074012.9299258906"/>
    <n v="2500000"/>
    <n v="8449280.3752192575"/>
  </r>
  <r>
    <n v="4263"/>
    <x v="4264"/>
    <n v="3574343391.3681741"/>
    <n v="74625188.090700671"/>
    <n v="463249.37682618247"/>
    <n v="0"/>
    <n v="0"/>
    <n v="4263"/>
    <n v="5504000"/>
    <n v="9081000"/>
    <n v="4263"/>
    <n v="0"/>
    <n v="0"/>
    <n v="0.5393092694221161"/>
    <n v="0.58408550228505929"/>
    <n v="0"/>
    <n v="0"/>
    <n v="1"/>
    <n v="1"/>
    <n v="8589307.817833636"/>
    <n v="5190808.088514627"/>
    <n v="11246925.352426009"/>
  </r>
  <r>
    <n v="4264"/>
    <x v="4265"/>
    <n v="3817784774.3659878"/>
    <n v="74765972.308230668"/>
    <n v="1786257.1947483739"/>
    <n v="0"/>
    <n v="0"/>
    <n v="4264"/>
    <n v="4783000"/>
    <n v="8021000"/>
    <n v="4264"/>
    <n v="0"/>
    <n v="0"/>
    <n v="0.53931247660894266"/>
    <n v="0.5840868888600188"/>
    <n v="0"/>
    <n v="0"/>
    <n v="1"/>
    <n v="1"/>
    <n v="9321368.5848104917"/>
    <n v="6080458.9000226418"/>
    <n v="13669800.42936437"/>
  </r>
  <r>
    <n v="4265"/>
    <x v="4266"/>
    <n v="3871963079.2061682"/>
    <n v="74887897.203869238"/>
    <n v="1439510"/>
    <n v="0"/>
    <n v="0"/>
    <n v="4265"/>
    <n v="5534000"/>
    <n v="8700000"/>
    <n v="4265"/>
    <n v="0"/>
    <n v="0"/>
    <n v="0.53931609882663467"/>
    <n v="0.58408893527146333"/>
    <n v="0"/>
    <n v="0"/>
    <n v="1"/>
    <n v="1"/>
    <n v="9711380.1523603592"/>
    <n v="6597154.7375531914"/>
    <n v="15433666.06426625"/>
  </r>
  <r>
    <n v="4266"/>
    <x v="4267"/>
    <n v="3750380893.0273762"/>
    <n v="74976659.160894126"/>
    <n v="11516080"/>
    <n v="0"/>
    <n v="0"/>
    <n v="4266"/>
    <n v="9073000"/>
    <n v="14206000"/>
    <n v="4266"/>
    <n v="0"/>
    <n v="0"/>
    <n v="0.53931815503832115"/>
    <n v="0.58409041230562164"/>
    <n v="0"/>
    <n v="0"/>
    <n v="1"/>
    <n v="1"/>
    <n v="11609466.90477778"/>
    <n v="6448948.138618595"/>
    <n v="15939524.63950583"/>
  </r>
  <r>
    <n v="4267"/>
    <x v="4268"/>
    <n v="3655822730.5559769"/>
    <n v="75002115.179894462"/>
    <n v="11516080"/>
    <n v="0"/>
    <n v="0"/>
    <n v="4267"/>
    <n v="14771000"/>
    <n v="20469000"/>
    <n v="4267"/>
    <n v="0"/>
    <n v="0"/>
    <n v="0.539311406839735"/>
    <n v="0.5840884796375343"/>
    <n v="0"/>
    <n v="0"/>
    <n v="1"/>
    <n v="1"/>
    <n v="19622743.731706891"/>
    <n v="14415169.80677966"/>
    <n v="28142228.09733941"/>
  </r>
  <r>
    <n v="4268"/>
    <x v="4269"/>
    <n v="3750533464.8085151"/>
    <n v="75616184.538965538"/>
    <n v="8637060"/>
    <n v="0"/>
    <n v="0"/>
    <n v="4268"/>
    <n v="8275000"/>
    <n v="12323000"/>
    <n v="4268"/>
    <n v="0"/>
    <n v="0"/>
    <n v="0.539332450354435"/>
    <n v="0.58409989030151233"/>
    <n v="0"/>
    <n v="0"/>
    <n v="1"/>
    <n v="1"/>
    <n v="18758887.200160392"/>
    <n v="14199826.070162131"/>
    <n v="32680877.25620231"/>
  </r>
  <r>
    <n v="4269"/>
    <x v="4270"/>
    <n v="3872281466.2821321"/>
    <n v="75844580.270260826"/>
    <n v="0"/>
    <n v="0"/>
    <n v="0"/>
    <n v="4269"/>
    <n v="5771000"/>
    <n v="7670000"/>
    <n v="4269"/>
    <n v="0"/>
    <n v="0"/>
    <n v="0.53929588059179712"/>
    <n v="0.58408338382264868"/>
    <n v="0"/>
    <n v="0"/>
    <n v="1"/>
    <n v="1"/>
    <n v="10076906.38938106"/>
    <n v="7001569.1886077151"/>
    <n v="23741432.745911691"/>
  </r>
  <r>
    <n v="4270"/>
    <x v="4271"/>
    <n v="3845300395.2059069"/>
    <n v="75394725.942500234"/>
    <n v="-600000"/>
    <n v="0"/>
    <n v="0"/>
    <n v="4270"/>
    <n v="4903000"/>
    <n v="6977000"/>
    <n v="4270"/>
    <n v="0"/>
    <n v="0"/>
    <n v="0.53929697303113333"/>
    <n v="0.58408428635048937"/>
    <n v="0"/>
    <n v="0"/>
    <n v="1"/>
    <n v="1"/>
    <n v="7951357.9213647041"/>
    <n v="5022104.2666033274"/>
    <n v="17243596.439540152"/>
  </r>
  <r>
    <n v="4271"/>
    <x v="4272"/>
    <n v="3858874671.620512"/>
    <n v="75067739.206340477"/>
    <n v="-1194000.00013411"/>
    <n v="0"/>
    <n v="0"/>
    <n v="4271"/>
    <n v="5443000"/>
    <n v="9390000"/>
    <n v="4271"/>
    <n v="0"/>
    <n v="0"/>
    <n v="0.5393019559019836"/>
    <n v="0.58408821169737712"/>
    <n v="0"/>
    <n v="0"/>
    <n v="1"/>
    <n v="1"/>
    <n v="6434040.3385014459"/>
    <n v="3642249.0195149961"/>
    <n v="12504686.582681799"/>
  </r>
  <r>
    <n v="4272"/>
    <x v="4273"/>
    <n v="3872443741.8545818"/>
    <n v="74829265.875528812"/>
    <n v="24848874.999600351"/>
    <n v="0"/>
    <n v="0"/>
    <n v="4272"/>
    <n v="12280000"/>
    <n v="31354000"/>
    <n v="4272"/>
    <n v="0"/>
    <n v="0"/>
    <n v="0.53930204161847539"/>
    <n v="0.58408591974823754"/>
    <n v="0"/>
    <n v="0"/>
    <n v="1"/>
    <n v="1"/>
    <n v="13830385.90030556"/>
    <n v="5788452.8325665826"/>
    <n v="13807811.009939451"/>
  </r>
  <r>
    <n v="4273"/>
    <x v="4274"/>
    <n v="3872486910.6730962"/>
    <n v="74894842.227900326"/>
    <n v="76973575.709858179"/>
    <n v="0"/>
    <n v="0"/>
    <n v="4273"/>
    <n v="8897000"/>
    <n v="15414000"/>
    <n v="4273"/>
    <n v="0"/>
    <n v="0"/>
    <n v="0.53926640073207799"/>
    <n v="0.58402514699287045"/>
    <n v="0"/>
    <n v="0"/>
    <n v="1"/>
    <n v="1"/>
    <n v="51601979.117668949"/>
    <n v="30732974.543243971"/>
    <n v="51801241.602213763"/>
  </r>
  <r>
    <n v="4274"/>
    <x v="4275"/>
    <n v="3872525511.8705139"/>
    <n v="76806762.947216988"/>
    <n v="15616432.175308499"/>
    <n v="0"/>
    <n v="0"/>
    <n v="4274"/>
    <n v="6210000"/>
    <n v="10034000"/>
    <n v="4274"/>
    <n v="0"/>
    <n v="0"/>
    <n v="0.53876984163226682"/>
    <n v="0.58350488372092402"/>
    <n v="0"/>
    <n v="0"/>
    <n v="1"/>
    <n v="1"/>
    <n v="18486422.804532271"/>
    <n v="11263508.919802889"/>
    <n v="37666494.772717416"/>
  </r>
  <r>
    <n v="4275"/>
    <x v="4276"/>
    <n v="3872560002.211731"/>
    <n v="76095468.523304015"/>
    <n v="0"/>
    <n v="0"/>
    <n v="0"/>
    <n v="4275"/>
    <n v="5159000"/>
    <n v="8753000"/>
    <n v="4275"/>
    <n v="0"/>
    <n v="0"/>
    <n v="0.53874500162512717"/>
    <n v="0.58347708890753947"/>
    <n v="0"/>
    <n v="0"/>
    <n v="1"/>
    <n v="1"/>
    <n v="12088726.610662241"/>
    <n v="7973129.2959376425"/>
    <n v="27370388.006463751"/>
  </r>
  <r>
    <n v="4276"/>
    <x v="4277"/>
    <n v="3872590792.7848692"/>
    <n v="75577343.690988928"/>
    <n v="-600000"/>
    <n v="0"/>
    <n v="0"/>
    <n v="4276"/>
    <n v="5830000"/>
    <n v="9544000"/>
    <n v="4276"/>
    <n v="0"/>
    <n v="0"/>
    <n v="0.53874099066075443"/>
    <n v="0.58347448108479405"/>
    <n v="0"/>
    <n v="0"/>
    <n v="1"/>
    <n v="1"/>
    <n v="9694193.1719584353"/>
    <n v="5786070.9931161962"/>
    <n v="19869902.530517321"/>
  </r>
  <r>
    <n v="4277"/>
    <x v="4278"/>
    <n v="3872618253.5689878"/>
    <n v="75199901.23941648"/>
    <n v="7443059.9998658895"/>
    <n v="0"/>
    <n v="0"/>
    <n v="4277"/>
    <n v="8327000"/>
    <n v="15104000"/>
    <n v="4277"/>
    <n v="0"/>
    <n v="0"/>
    <n v="0.53874353004934672"/>
    <n v="0.58347553270149666"/>
    <n v="0"/>
    <n v="0"/>
    <n v="1"/>
    <n v="1"/>
    <n v="13042734.988860041"/>
    <n v="8138788.1346463906"/>
    <n v="20369172.778136142"/>
  </r>
  <r>
    <n v="4278"/>
    <x v="4279"/>
    <n v="3872642717.5450191"/>
    <n v="75225025.717940271"/>
    <n v="28070445"/>
    <n v="0"/>
    <n v="0"/>
    <n v="4278"/>
    <n v="25954000"/>
    <n v="54913000"/>
    <n v="4278"/>
    <n v="0"/>
    <n v="0"/>
    <n v="0.53874351188740177"/>
    <n v="0.58347536618013929"/>
    <n v="0"/>
    <n v="0"/>
    <n v="1"/>
    <n v="1"/>
    <n v="19401498.109766819"/>
    <n v="9596054.5052956063"/>
    <n v="22697908.18555874"/>
  </r>
  <r>
    <n v="4279"/>
    <x v="4280"/>
    <n v="3872664484.3955951"/>
    <n v="75342213.279206797"/>
    <n v="83567145.944922045"/>
    <n v="0"/>
    <n v="0"/>
    <n v="4279"/>
    <n v="14707000"/>
    <n v="23776000"/>
    <n v="4279"/>
    <n v="0"/>
    <n v="0"/>
    <n v="0.53861743581658805"/>
    <n v="0.58327753464748955"/>
    <n v="0"/>
    <n v="0"/>
    <n v="1"/>
    <n v="1"/>
    <n v="74682696.584076896"/>
    <n v="51244476.967068583"/>
    <n v="86244435.254903778"/>
  </r>
  <r>
    <n v="4280"/>
    <x v="4281"/>
    <n v="3872683823.8349042"/>
    <n v="78540027.213103145"/>
    <n v="17332150.900262449"/>
    <n v="0"/>
    <n v="0"/>
    <n v="4280"/>
    <n v="10044000"/>
    <n v="14819000"/>
    <n v="4280"/>
    <n v="0"/>
    <n v="0"/>
    <n v="0.53724770239701591"/>
    <n v="0.58226789321652528"/>
    <n v="0"/>
    <n v="0"/>
    <n v="1"/>
    <n v="1"/>
    <n v="27429296.034772579"/>
    <n v="18761255.907103579"/>
    <n v="62743092.369376183"/>
  </r>
  <r>
    <n v="4281"/>
    <x v="4282"/>
    <n v="3872700978.6055498"/>
    <n v="77357383.169273555"/>
    <n v="145624.36890529841"/>
    <n v="0"/>
    <n v="0"/>
    <n v="4281"/>
    <n v="7719000"/>
    <n v="12634000"/>
    <n v="4281"/>
    <n v="0"/>
    <n v="0"/>
    <n v="0.5371703175190955"/>
    <n v="0.58220580048250548"/>
    <n v="0"/>
    <n v="0"/>
    <n v="1"/>
    <n v="1"/>
    <n v="18404406.581646021"/>
    <n v="13289444.877620449"/>
    <n v="45629084.48207663"/>
  </r>
  <r>
    <n v="4282"/>
    <x v="4283"/>
    <n v="3872716167.1757331"/>
    <n v="76496165.170261636"/>
    <n v="-528644.05920385418"/>
    <n v="0"/>
    <n v="0"/>
    <n v="4282"/>
    <n v="6246000"/>
    <n v="10444000"/>
    <n v="4282"/>
    <n v="0"/>
    <n v="0"/>
    <n v="0.53713807813000469"/>
    <n v="0.58219258831529164"/>
    <n v="0"/>
    <n v="0"/>
    <n v="1"/>
    <n v="1"/>
    <n v="14505822.3178073"/>
    <n v="9654935.7210217565"/>
    <n v="33165592.352050781"/>
  </r>
  <r>
    <n v="4283"/>
    <x v="4284"/>
    <n v="3872729586.1666932"/>
    <n v="75868972.298573911"/>
    <n v="-1123357.6187299769"/>
    <n v="0"/>
    <n v="0"/>
    <n v="4283"/>
    <n v="5674000"/>
    <n v="9592000"/>
    <n v="4283"/>
    <n v="0"/>
    <n v="0"/>
    <n v="0.53712768425008517"/>
    <n v="0.5821864564983521"/>
    <n v="0"/>
    <n v="0"/>
    <n v="1"/>
    <n v="1"/>
    <n v="11617390.976676529"/>
    <n v="7017373.0645934828"/>
    <n v="24105378.9884957"/>
  </r>
  <r>
    <n v="4284"/>
    <x v="4285"/>
    <n v="3872741412.5374322"/>
    <n v="75413040.591929525"/>
    <n v="-1712124.0427937671"/>
    <n v="0"/>
    <n v="0"/>
    <n v="4284"/>
    <n v="6828000"/>
    <n v="10346000"/>
    <n v="4284"/>
    <n v="0"/>
    <n v="0"/>
    <n v="0.53712871146909946"/>
    <n v="0.58218584533712758"/>
    <n v="0"/>
    <n v="0"/>
    <n v="1"/>
    <n v="1"/>
    <n v="9462478.1124125961"/>
    <n v="5098523.7154441392"/>
    <n v="17511978.514465641"/>
  </r>
  <r>
    <n v="4285"/>
    <x v="4286"/>
    <n v="3872751805.550941"/>
    <n v="75081244.837228343"/>
    <n v="26495197.19725148"/>
    <n v="0"/>
    <n v="0"/>
    <n v="4285"/>
    <n v="12597000"/>
    <n v="17638000"/>
    <n v="4285"/>
    <n v="0"/>
    <n v="0"/>
    <n v="0.53712641264710048"/>
    <n v="0.58218602975764844"/>
    <n v="0"/>
    <n v="0"/>
    <n v="1"/>
    <n v="1"/>
    <n v="28038245.816853259"/>
    <n v="18120770.25041759"/>
    <n v="34410419.20262"/>
  </r>
  <r>
    <n v="4286"/>
    <x v="4287"/>
    <n v="3872760908.5438161"/>
    <n v="75931614.976807058"/>
    <n v="11881157.286846319"/>
    <n v="0"/>
    <n v="0"/>
    <n v="4286"/>
    <n v="9930000"/>
    <n v="13713000"/>
    <n v="4286"/>
    <n v="0"/>
    <n v="0"/>
    <n v="0.53710425472666468"/>
    <n v="0.58214809830774705"/>
    <n v="0"/>
    <n v="0"/>
    <n v="1"/>
    <n v="1"/>
    <n v="19825587.799575649"/>
    <n v="13201092.066426029"/>
    <n v="33678773.503769308"/>
  </r>
  <r>
    <n v="4287"/>
    <x v="4288"/>
    <n v="3872768850.5189061"/>
    <n v="75894796.807217598"/>
    <n v="0"/>
    <n v="0"/>
    <n v="0"/>
    <n v="4287"/>
    <n v="7736000"/>
    <n v="11739000"/>
    <n v="4287"/>
    <n v="0"/>
    <n v="0"/>
    <n v="0.53709467298699498"/>
    <n v="0.58213366253876431"/>
    <n v="0"/>
    <n v="0"/>
    <n v="1"/>
    <n v="1"/>
    <n v="11529236.050808139"/>
    <n v="7191950.1782187792"/>
    <n v="24484917.8905374"/>
  </r>
  <r>
    <n v="4288"/>
    <x v="4289"/>
    <n v="3872775747.5786982"/>
    <n v="75432139.901449308"/>
    <n v="-600000"/>
    <n v="0"/>
    <n v="0"/>
    <n v="4288"/>
    <n v="6509000"/>
    <n v="10078000"/>
    <n v="4288"/>
    <n v="0"/>
    <n v="0"/>
    <n v="0.53709443934786216"/>
    <n v="0.5821336633807096"/>
    <n v="0"/>
    <n v="0"/>
    <n v="1"/>
    <n v="1"/>
    <n v="9297328.62528852"/>
    <n v="5180600.9750527507"/>
    <n v="17791124.435049191"/>
  </r>
  <r>
    <n v="4289"/>
    <x v="4290"/>
    <n v="3872781704.2153549"/>
    <n v="75095292.130693465"/>
    <n v="-1194000.00013411"/>
    <n v="0"/>
    <n v="0"/>
    <n v="4289"/>
    <n v="5945000"/>
    <n v="9876000"/>
    <n v="4289"/>
    <n v="0"/>
    <n v="0"/>
    <n v="0.53709386747094301"/>
    <n v="0.58213408193212368"/>
    <n v="0"/>
    <n v="0"/>
    <n v="1"/>
    <n v="1"/>
    <n v="7668382.1274563773"/>
    <n v="3759196.3205477572"/>
    <n v="12907618.625765"/>
  </r>
  <r>
    <n v="4290"/>
    <x v="4291"/>
    <n v="3872786814.4717669"/>
    <n v="74849542.384115636"/>
    <n v="-1782060.0003996489"/>
    <n v="0"/>
    <n v="0"/>
    <n v="4290"/>
    <n v="5629000"/>
    <n v="8552000"/>
    <n v="4290"/>
    <n v="0"/>
    <n v="0"/>
    <n v="0.53709119198314226"/>
    <n v="0.58213294263930826"/>
    <n v="0"/>
    <n v="0"/>
    <n v="1"/>
    <n v="1"/>
    <n v="6437601.9504856393"/>
    <n v="2723709.777484613"/>
    <n v="9348327.9251766149"/>
  </r>
  <r>
    <n v="4291"/>
    <x v="4292"/>
    <n v="3872791162.9864712"/>
    <n v="74670430.323676705"/>
    <n v="-2364239.4007939738"/>
    <n v="0"/>
    <n v="0"/>
    <n v="4291"/>
    <n v="4482000"/>
    <n v="8058000"/>
    <n v="4291"/>
    <n v="0"/>
    <n v="0"/>
    <n v="0.5370854151603266"/>
    <n v="0.58213322328920269"/>
    <n v="0"/>
    <n v="0"/>
    <n v="1"/>
    <n v="1"/>
    <n v="6030123.9129074998"/>
    <n v="2500000"/>
    <n v="6777892.4113833774"/>
  </r>
  <r>
    <n v="4292"/>
    <x v="4293"/>
    <n v="3872794825.934103"/>
    <n v="74551260.910307333"/>
    <n v="-2940597.0073144832"/>
    <n v="0"/>
    <n v="0"/>
    <n v="4292"/>
    <n v="4080000"/>
    <n v="7205000"/>
    <n v="4292"/>
    <n v="0"/>
    <n v="0"/>
    <n v="0.53708773816592426"/>
    <n v="0.58213426611213726"/>
    <n v="0"/>
    <n v="0"/>
    <n v="1"/>
    <n v="1"/>
    <n v="5857200.8496100008"/>
    <n v="2500000"/>
    <n v="4840433.5688276784"/>
  </r>
  <r>
    <n v="4293"/>
    <x v="4294"/>
    <n v="3872797871.8717871"/>
    <n v="74551260.910307333"/>
    <n v="-3511191.0378986131"/>
    <n v="0"/>
    <n v="0"/>
    <n v="4293"/>
    <n v="4009000"/>
    <n v="7603000"/>
    <n v="4293"/>
    <n v="0"/>
    <n v="0"/>
    <n v="0.53709304426409255"/>
    <n v="0.5821374842206043"/>
    <n v="0"/>
    <n v="0"/>
    <n v="1"/>
    <n v="1"/>
    <n v="5694482.9471551776"/>
    <n v="2500000"/>
    <n v="2896737.8120254162"/>
  </r>
  <r>
    <n v="4294"/>
    <x v="4295"/>
    <n v="3872800362.5008941"/>
    <n v="74551260.910307333"/>
    <n v="-4076079.1283044401"/>
    <n v="0"/>
    <n v="0"/>
    <n v="4294"/>
    <n v="4051000"/>
    <n v="7200000"/>
    <n v="4294"/>
    <n v="0"/>
    <n v="0"/>
    <n v="0.53709885825713521"/>
    <n v="0.58213935652610749"/>
    <n v="0"/>
    <n v="0"/>
    <n v="1"/>
    <n v="1"/>
    <n v="5541367.9417047706"/>
    <n v="2500000"/>
    <n v="967770.43455263297"/>
  </r>
  <r>
    <n v="4295"/>
    <x v="4296"/>
    <n v="3872802353.3526192"/>
    <n v="74551260.910307333"/>
    <n v="-4635318.3379324703"/>
    <n v="0"/>
    <n v="0"/>
    <n v="4295"/>
    <n v="3879000"/>
    <n v="6864000"/>
    <n v="4295"/>
    <n v="0"/>
    <n v="0"/>
    <n v="0.53710437218128759"/>
    <n v="0.58214221037766134"/>
    <n v="0"/>
    <n v="0"/>
    <n v="1"/>
    <n v="1"/>
    <n v="5397289.1123910341"/>
    <n v="2500000"/>
    <n v="-941907.2695765798"/>
  </r>
  <r>
    <n v="4296"/>
    <x v="4297"/>
    <n v="3872803894.4050069"/>
    <n v="74551260.910307333"/>
    <n v="-5188965.1555892201"/>
    <n v="0"/>
    <n v="0"/>
    <n v="4296"/>
    <n v="3572000"/>
    <n v="6648000"/>
    <n v="4296"/>
    <n v="0"/>
    <n v="0"/>
    <n v="0.53711110138748319"/>
    <n v="0.58214586676964108"/>
    <n v="0"/>
    <n v="0"/>
    <n v="1"/>
    <n v="1"/>
    <n v="5261713.1837264793"/>
    <n v="2500000"/>
    <n v="-2438525.6970913471"/>
  </r>
  <r>
    <n v="4297"/>
    <x v="4298"/>
    <n v="3872805030.6382618"/>
    <n v="74551260.910307333"/>
    <n v="-5737075.5051931525"/>
    <n v="0"/>
    <n v="0"/>
    <n v="4297"/>
    <n v="3568000"/>
    <n v="6308000"/>
    <n v="4297"/>
    <n v="0"/>
    <n v="0"/>
    <n v="0.53711991749302501"/>
    <n v="0.58214999667170009"/>
    <n v="0"/>
    <n v="0"/>
    <n v="1"/>
    <n v="1"/>
    <n v="5134138.3518042183"/>
    <n v="2500000"/>
    <n v="-4314140.4406654863"/>
  </r>
  <r>
    <n v="4298"/>
    <x v="4299"/>
    <n v="3872805802.5345469"/>
    <n v="74551260.910307333"/>
    <n v="-6279704.7514235564"/>
    <n v="0"/>
    <n v="0"/>
    <n v="4298"/>
    <n v="3634000"/>
    <n v="6052000"/>
    <n v="4298"/>
    <n v="0"/>
    <n v="0"/>
    <n v="0.53712875971448892"/>
    <n v="0.58215497615277112"/>
    <n v="0"/>
    <n v="0"/>
    <n v="1"/>
    <n v="1"/>
    <n v="5014092.4269832857"/>
    <n v="2500000"/>
    <n v="-6170999.0372231174"/>
  </r>
  <r>
    <n v="4299"/>
    <x v="4300"/>
    <n v="3872806246.527781"/>
    <n v="74551260.910307333"/>
    <n v="-6816907.705312944"/>
    <n v="0"/>
    <n v="0"/>
    <n v="4299"/>
    <n v="3756000"/>
    <n v="5730000"/>
    <n v="4299"/>
    <n v="0"/>
    <n v="0"/>
    <n v="0.53713716207276563"/>
    <n v="0.58216057730604143"/>
    <n v="0"/>
    <n v="0"/>
    <n v="1"/>
    <n v="1"/>
    <n v="4901131.0861845408"/>
    <n v="2500000"/>
    <n v="-7615326.5482302122"/>
  </r>
  <r>
    <n v="4300"/>
    <x v="4301"/>
    <n v="3872806395.4084649"/>
    <n v="74551260.910307333"/>
    <n v="-7348738.6297835121"/>
    <n v="0"/>
    <n v="0"/>
    <n v="4300"/>
    <n v="3568000"/>
    <n v="5753000"/>
    <n v="4300"/>
    <n v="0"/>
    <n v="0"/>
    <n v="0.53714473890097647"/>
    <n v="0.58216699614640777"/>
    <n v="0"/>
    <n v="0"/>
    <n v="1"/>
    <n v="1"/>
    <n v="4794836.2283283994"/>
    <n v="2500000"/>
    <n v="-9439173.2844500691"/>
  </r>
  <r>
    <n v="4301"/>
    <x v="4302"/>
    <n v="3872806278.6880369"/>
    <n v="74551260.910307333"/>
    <n v="-7875251.2451282479"/>
    <n v="0"/>
    <n v="0"/>
    <n v="4301"/>
    <n v="3577000"/>
    <n v="5687000"/>
    <n v="4301"/>
    <n v="0"/>
    <n v="0"/>
    <n v="0.53715358003082736"/>
    <n v="0.58217327429026211"/>
    <n v="0"/>
    <n v="0"/>
    <n v="1"/>
    <n v="1"/>
    <n v="4694814.426827413"/>
    <n v="2500000"/>
    <n v="-11244781.553715389"/>
  </r>
  <r>
    <n v="4302"/>
    <x v="4303"/>
    <n v="3872805922.9267688"/>
    <n v="74551260.910307333"/>
    <n v="-8396498.7344372217"/>
    <n v="0"/>
    <n v="0"/>
    <n v="4302"/>
    <n v="3629000"/>
    <n v="5671000"/>
    <n v="4302"/>
    <n v="0"/>
    <n v="0"/>
    <n v="0.53716236114131011"/>
    <n v="0.58217966532638088"/>
    <n v="0"/>
    <n v="0"/>
    <n v="1"/>
    <n v="1"/>
    <n v="4600695.4734059554"/>
    <n v="2500000"/>
    <n v="-13032333.740691639"/>
  </r>
  <r>
    <n v="4303"/>
    <x v="4304"/>
    <n v="3872805352.0288901"/>
    <n v="74551260.910307333"/>
    <n v="-8912533.7489696126"/>
    <n v="0"/>
    <n v="0"/>
    <n v="4303"/>
    <n v="3435000"/>
    <n v="5460000"/>
    <n v="4303"/>
    <n v="0"/>
    <n v="0"/>
    <n v="0.53717079554509173"/>
    <n v="0.58218602602106695"/>
    <n v="0"/>
    <n v="0"/>
    <n v="1"/>
    <n v="1"/>
    <n v="4512131.0078572789"/>
    <n v="2500000"/>
    <n v="-14802010.406197671"/>
  </r>
  <r>
    <n v="4304"/>
    <x v="4305"/>
    <n v="3872804587.5081949"/>
    <n v="74551260.910307333"/>
    <n v="-9423408.4134720229"/>
    <n v="0"/>
    <n v="0"/>
    <n v="4304"/>
    <n v="3371000"/>
    <n v="5325000"/>
    <n v="4304"/>
    <n v="0"/>
    <n v="0"/>
    <n v="0.53718050620828639"/>
    <n v="0.58219294179332359"/>
    <n v="0"/>
    <n v="0"/>
    <n v="1"/>
    <n v="1"/>
    <n v="4428793.2286663093"/>
    <n v="2500000"/>
    <n v="-16553990.305444211"/>
  </r>
  <r>
    <n v="4305"/>
    <x v="4306"/>
    <n v="3872803648.7270789"/>
    <n v="74551260.910307333"/>
    <n v="-9929174.3314435985"/>
    <n v="0"/>
    <n v="0"/>
    <n v="4305"/>
    <n v="3376000"/>
    <n v="5147000"/>
    <n v="4305"/>
    <n v="0"/>
    <n v="0"/>
    <n v="0.53719062832454323"/>
    <n v="0.58220019534031719"/>
    <n v="0"/>
    <n v="0"/>
    <n v="1"/>
    <n v="1"/>
    <n v="4350373.6797258183"/>
    <n v="2500000"/>
    <n v="-18288450.406089868"/>
  </r>
  <r>
    <n v="4306"/>
    <x v="4307"/>
    <n v="3872802553.1116939"/>
    <n v="74551260.910307333"/>
    <n v="-10429882.59034851"/>
    <n v="0"/>
    <n v="0"/>
    <n v="4306"/>
    <n v="3232000"/>
    <n v="5001000"/>
    <n v="4306"/>
    <n v="0"/>
    <n v="0"/>
    <n v="0.53720071795020119"/>
    <n v="0.58220792066900251"/>
    <n v="0"/>
    <n v="0"/>
    <n v="1"/>
    <n v="1"/>
    <n v="4276582.1086552944"/>
    <n v="2500000"/>
    <n v="-20005565.906116761"/>
  </r>
  <r>
    <n v="4307"/>
    <x v="4308"/>
    <n v="3872801316.345561"/>
    <n v="74551260.910307333"/>
    <n v="-8766318.7667762823"/>
    <n v="0"/>
    <n v="0"/>
    <n v="4307"/>
    <n v="4160000"/>
    <n v="6481000"/>
    <n v="4307"/>
    <n v="0"/>
    <n v="0"/>
    <n v="0.53721171785105881"/>
    <n v="0.58221602941699824"/>
    <n v="0"/>
    <n v="0"/>
    <n v="1"/>
    <n v="1"/>
    <n v="5178821.6743768211"/>
    <n v="3471676.2818799959"/>
    <n v="-18159847.751527179"/>
  </r>
  <r>
    <n v="4308"/>
    <x v="4309"/>
    <n v="3872799952.543839"/>
    <n v="74551260.910307333"/>
    <n v="7995464.4189320561"/>
    <n v="0"/>
    <n v="0"/>
    <n v="4308"/>
    <n v="3380000"/>
    <n v="5832000"/>
    <n v="4308"/>
    <n v="0"/>
    <n v="0"/>
    <n v="0.53721881696633289"/>
    <n v="0.58222055384729554"/>
    <n v="0"/>
    <n v="0"/>
    <n v="1"/>
    <n v="1"/>
    <n v="11352505.2008541"/>
    <n v="8386715.6843062043"/>
    <n v="-5301636.7780709527"/>
  </r>
  <r>
    <n v="4309"/>
    <x v="4310"/>
    <n v="3872798474.4101672"/>
    <n v="74551260.910307333"/>
    <n v="0"/>
    <n v="0"/>
    <n v="0"/>
    <n v="4309"/>
    <n v="3623000"/>
    <n v="5103000"/>
    <n v="4309"/>
    <n v="0"/>
    <n v="0"/>
    <n v="0.53720358691288694"/>
    <n v="0.58221489340160626"/>
    <n v="0"/>
    <n v="0"/>
    <n v="1"/>
    <n v="1"/>
    <n v="4210894.3437984688"/>
    <n v="2500000"/>
    <n v="-7148620.4114752514"/>
  </r>
  <r>
    <n v="4310"/>
    <x v="4311"/>
    <n v="3872796893.37781"/>
    <n v="74551260.910307333"/>
    <n v="-600000"/>
    <n v="0"/>
    <n v="0"/>
    <n v="4310"/>
    <n v="4040000"/>
    <n v="5667000"/>
    <n v="4310"/>
    <n v="0"/>
    <n v="0"/>
    <n v="0.53721205923829396"/>
    <n v="0.58222265542180129"/>
    <n v="0"/>
    <n v="0"/>
    <n v="1"/>
    <n v="1"/>
    <n v="4145334.2314485172"/>
    <n v="2500000"/>
    <n v="-8977134.2089583408"/>
  </r>
  <r>
    <n v="4311"/>
    <x v="4312"/>
    <n v="3872795219.7366958"/>
    <n v="74551260.910307333"/>
    <n v="-1194000.00013411"/>
    <n v="0"/>
    <n v="0"/>
    <n v="4311"/>
    <n v="3922000"/>
    <n v="5633000"/>
    <n v="4311"/>
    <n v="0"/>
    <n v="0"/>
    <n v="0.53721764801214644"/>
    <n v="0.58222855714032473"/>
    <n v="0"/>
    <n v="0"/>
    <n v="1"/>
    <n v="1"/>
    <n v="4083643.1894159471"/>
    <n v="2500000"/>
    <n v="-10787362.868875301"/>
  </r>
  <r>
    <n v="4312"/>
    <x v="4313"/>
    <n v="3872793462.7477589"/>
    <n v="74551260.910307333"/>
    <n v="-1782060.0003996489"/>
    <n v="0"/>
    <n v="0"/>
    <n v="4312"/>
    <n v="6030000"/>
    <n v="9798000"/>
    <n v="4312"/>
    <n v="0"/>
    <n v="0"/>
    <n v="0.53722407217450918"/>
    <n v="0.58223449744453293"/>
    <n v="0"/>
    <n v="0"/>
    <n v="1"/>
    <n v="1"/>
    <n v="4025592.8821384138"/>
    <n v="2500000"/>
    <n v="-12579489.24259771"/>
  </r>
  <r>
    <n v="4313"/>
    <x v="4314"/>
    <n v="3872791630.745832"/>
    <n v="74551260.910307333"/>
    <n v="69611260.59920603"/>
    <n v="0"/>
    <n v="0"/>
    <n v="4313"/>
    <n v="8526000"/>
    <n v="15009000"/>
    <n v="4313"/>
    <n v="0"/>
    <n v="0"/>
    <n v="0.53721322284598405"/>
    <n v="0.58222208747112481"/>
    <n v="0"/>
    <n v="0"/>
    <n v="1"/>
    <n v="1"/>
    <n v="39420243.103146993"/>
    <n v="21798417.63411285"/>
    <n v="22678780.647016529"/>
  </r>
  <r>
    <n v="4314"/>
    <x v="4315"/>
    <n v="3872789731.2322602"/>
    <n v="75341250.735507041"/>
    <n v="24508031.333102211"/>
    <n v="0"/>
    <n v="0"/>
    <n v="4314"/>
    <n v="5263000"/>
    <n v="8675000"/>
    <n v="4314"/>
    <n v="0"/>
    <n v="0"/>
    <n v="0.5370299019381175"/>
    <n v="0.58198620844057913"/>
    <n v="0"/>
    <n v="0"/>
    <n v="1"/>
    <n v="1"/>
    <n v="19205159.414927341"/>
    <n v="11351325.607199419"/>
    <n v="25932802.50502399"/>
  </r>
  <r>
    <n v="4315"/>
    <x v="4316"/>
    <n v="3872787770.9582472"/>
    <n v="75505000.934276909"/>
    <n v="2015443.5088022801"/>
    <n v="0"/>
    <n v="0"/>
    <n v="4315"/>
    <n v="4701000"/>
    <n v="6917000"/>
    <n v="4315"/>
    <n v="0"/>
    <n v="0"/>
    <n v="0.53699527159683846"/>
    <n v="0.58194397013520338"/>
    <n v="0"/>
    <n v="0"/>
    <n v="1"/>
    <n v="1"/>
    <n v="8400077.6729208753"/>
    <n v="5558942.0175949708"/>
    <n v="18848302.249361079"/>
  </r>
  <r>
    <n v="4316"/>
    <x v="4317"/>
    <n v="3872785755.999876"/>
    <n v="75148491.858532622"/>
    <n v="0"/>
    <n v="0"/>
    <n v="0"/>
    <n v="4316"/>
    <n v="4408000"/>
    <n v="6506000"/>
    <n v="4316"/>
    <n v="0"/>
    <n v="0"/>
    <n v="0.53700017125803279"/>
    <n v="0.58194751699541558"/>
    <n v="0"/>
    <n v="0"/>
    <n v="1"/>
    <n v="1"/>
    <n v="6728040.4619126488"/>
    <n v="3986253.418308788"/>
    <n v="13686037.08967093"/>
  </r>
  <r>
    <n v="4317"/>
    <x v="4318"/>
    <n v="3872783691.8256168"/>
    <n v="74888714.27162987"/>
    <n v="-600000"/>
    <n v="0"/>
    <n v="0"/>
    <n v="4317"/>
    <n v="4234000"/>
    <n v="6066000"/>
    <n v="4317"/>
    <n v="0"/>
    <n v="0"/>
    <n v="0.53700666168874611"/>
    <n v="0.58195265351440184"/>
    <n v="0"/>
    <n v="0"/>
    <n v="1"/>
    <n v="1"/>
    <n v="5507008.7128749937"/>
    <n v="2891620.5477893362"/>
    <n v="9928474.2410669103"/>
  </r>
  <r>
    <n v="4318"/>
    <x v="4319"/>
    <n v="3872781583.3570838"/>
    <n v="74699624.680287689"/>
    <n v="-1194000.00013411"/>
    <n v="0"/>
    <n v="0"/>
    <n v="4318"/>
    <n v="4211000"/>
    <n v="5812000"/>
    <n v="4318"/>
    <n v="0"/>
    <n v="0"/>
    <n v="0.53701209996677535"/>
    <n v="0.5819585326232698"/>
    <n v="0"/>
    <n v="0"/>
    <n v="1"/>
    <n v="1"/>
    <n v="4996448.7940560142"/>
    <n v="2500000"/>
    <n v="7194536.624479495"/>
  </r>
  <r>
    <n v="4319"/>
    <x v="4320"/>
    <n v="3872779435.023736"/>
    <n v="74562046.370222285"/>
    <n v="-1782060.0003996489"/>
    <n v="0"/>
    <n v="0"/>
    <n v="4319"/>
    <n v="4060000"/>
    <n v="5758000"/>
    <n v="4319"/>
    <n v="0"/>
    <n v="0"/>
    <n v="0.53701645297817913"/>
    <n v="0.58196478970835486"/>
    <n v="0"/>
    <n v="0"/>
    <n v="1"/>
    <n v="1"/>
    <n v="4884528.7030965816"/>
    <n v="2500000"/>
    <n v="5221736.660468366"/>
  </r>
  <r>
    <n v="4320"/>
    <x v="4321"/>
    <n v="3872777250.812078"/>
    <n v="74551260.910307333"/>
    <n v="-2364239.4007939738"/>
    <n v="0"/>
    <n v="0"/>
    <n v="4320"/>
    <n v="3152000"/>
    <n v="5028000"/>
    <n v="4320"/>
    <n v="0"/>
    <n v="0"/>
    <n v="0.53702190136687378"/>
    <n v="0.58197112065574952"/>
    <n v="0"/>
    <n v="0"/>
    <n v="1"/>
    <n v="1"/>
    <n v="4779213.6450806335"/>
    <n v="2500000"/>
    <n v="3297608.4824879202"/>
  </r>
  <r>
    <n v="4321"/>
    <x v="4322"/>
    <n v="3872775034.3099618"/>
    <n v="74551260.910307333"/>
    <n v="-2940597.0073144832"/>
    <n v="0"/>
    <n v="0"/>
    <n v="4321"/>
    <n v="3084000"/>
    <n v="4548000"/>
    <n v="4321"/>
    <n v="0"/>
    <n v="0"/>
    <n v="0.53703339940366557"/>
    <n v="0.58197935355953545"/>
    <n v="0"/>
    <n v="0"/>
    <n v="1"/>
    <n v="1"/>
    <n v="4680113.8199301763"/>
    <n v="2500000"/>
    <n v="1371373.9853925339"/>
  </r>
  <r>
    <n v="4322"/>
    <x v="4323"/>
    <n v="3872772788.7464528"/>
    <n v="74551260.910307333"/>
    <n v="-3511191.0378986131"/>
    <n v="0"/>
    <n v="0"/>
    <n v="4322"/>
    <n v="3283000"/>
    <n v="4546000"/>
    <n v="4322"/>
    <n v="0"/>
    <n v="0"/>
    <n v="0.53704531279321177"/>
    <n v="0.58198876763249596"/>
    <n v="0"/>
    <n v="0"/>
    <n v="1"/>
    <n v="1"/>
    <n v="4586862.4318583626"/>
    <n v="2500000"/>
    <n v="-542339.75415486516"/>
  </r>
  <r>
    <n v="4323"/>
    <x v="4324"/>
    <n v="3872770517.027709"/>
    <n v="74551260.910307333"/>
    <n v="-4076079.1283044401"/>
    <n v="0"/>
    <n v="0"/>
    <n v="4323"/>
    <n v="4089000"/>
    <n v="5949000"/>
    <n v="4323"/>
    <n v="0"/>
    <n v="0"/>
    <n v="0.53705599377992508"/>
    <n v="0.58199819257559693"/>
    <n v="0"/>
    <n v="0"/>
    <n v="1"/>
    <n v="1"/>
    <n v="4499114.3317570984"/>
    <n v="2500000"/>
    <n v="-2436916.3567345389"/>
  </r>
  <r>
    <n v="4324"/>
    <x v="4325"/>
    <n v="3872768221.769269"/>
    <n v="74551260.910307333"/>
    <n v="17677086.662067529"/>
    <n v="0"/>
    <n v="0"/>
    <n v="4324"/>
    <n v="3925000"/>
    <n v="6412000"/>
    <n v="4324"/>
    <n v="0"/>
    <n v="0"/>
    <n v="0.53706123258517224"/>
    <n v="0.58200359391826628"/>
    <n v="0"/>
    <n v="0"/>
    <n v="1"/>
    <n v="1"/>
    <n v="20163071.64433594"/>
    <n v="14592813.516152959"/>
    <n v="18537277.806288108"/>
  </r>
  <r>
    <n v="4325"/>
    <x v="4326"/>
    <n v="3872765905.3251171"/>
    <n v="75132840.361217037"/>
    <n v="964986.37269205786"/>
    <n v="0"/>
    <n v="0"/>
    <n v="4325"/>
    <n v="3382000"/>
    <n v="5021000"/>
    <n v="4325"/>
    <n v="0"/>
    <n v="0"/>
    <n v="0.5369512949984403"/>
    <n v="0.58193363269334797"/>
    <n v="0"/>
    <n v="0"/>
    <n v="1"/>
    <n v="1"/>
    <n v="6212410.8798150681"/>
    <n v="4084885.542308263"/>
    <n v="13469188.51828789"/>
  </r>
  <r>
    <n v="4326"/>
    <x v="4327"/>
    <n v="3872763569.8138371"/>
    <n v="74877801.930466726"/>
    <n v="-127156.6771652005"/>
    <n v="0"/>
    <n v="0"/>
    <n v="4326"/>
    <n v="3273000"/>
    <n v="4602000"/>
    <n v="4326"/>
    <n v="0"/>
    <n v="0"/>
    <n v="0.5369616437813558"/>
    <n v="0.5819413414605531"/>
    <n v="0"/>
    <n v="0"/>
    <n v="1"/>
    <n v="1"/>
    <n v="4903514.2794605559"/>
    <n v="2850377.9894296429"/>
    <n v="9779955.7496073954"/>
  </r>
  <r>
    <n v="4327"/>
    <x v="4328"/>
    <n v="3872761217.1421542"/>
    <n v="74692150.872932136"/>
    <n v="-725885.11042197025"/>
    <n v="0"/>
    <n v="0"/>
    <n v="4327"/>
    <n v="3292000"/>
    <n v="4616000"/>
    <n v="4327"/>
    <n v="0"/>
    <n v="0"/>
    <n v="0.53697282491139808"/>
    <n v="0.58195059151569395"/>
    <n v="0"/>
    <n v="0"/>
    <n v="1"/>
    <n v="1"/>
    <n v="4467378.5589144938"/>
    <n v="2500000"/>
    <n v="7088723.8172208741"/>
  </r>
  <r>
    <n v="4328"/>
    <x v="4329"/>
    <n v="3872758849.0261168"/>
    <n v="74556721.615510389"/>
    <n v="-598871.25947999849"/>
    <n v="0"/>
    <n v="0"/>
    <n v="4328"/>
    <n v="3224000"/>
    <n v="4537000"/>
    <n v="4328"/>
    <n v="0"/>
    <n v="0"/>
    <n v="0.53698344976299472"/>
    <n v="0.58195983378481397"/>
    <n v="0"/>
    <n v="0"/>
    <n v="1"/>
    <n v="1"/>
    <n v="4386681.8729985086"/>
    <n v="2500000"/>
    <n v="5535424.9684023298"/>
  </r>
  <r>
    <n v="4329"/>
    <x v="4330"/>
    <n v="3872756467.0101728"/>
    <n v="74551260.910307333"/>
    <n v="-473127.54701905668"/>
    <n v="0"/>
    <n v="0"/>
    <n v="4329"/>
    <n v="3228000"/>
    <n v="4525000"/>
    <n v="4329"/>
    <n v="0"/>
    <n v="0"/>
    <n v="0.53699450065494325"/>
    <n v="0.58196927252878261"/>
    <n v="0"/>
    <n v="0"/>
    <n v="1"/>
    <n v="1"/>
    <n v="4761351.7349433703"/>
    <n v="2950604.1833529579"/>
    <n v="5996498.0588952079"/>
  </r>
  <r>
    <n v="4330"/>
    <x v="4331"/>
    <n v="3872754072.4843202"/>
    <n v="74551260.910307333"/>
    <n v="-1068396.271654618"/>
    <n v="0"/>
    <n v="0"/>
    <n v="4330"/>
    <n v="3190000"/>
    <n v="4351000"/>
    <n v="4330"/>
    <n v="0"/>
    <n v="0"/>
    <n v="0.53700599754967282"/>
    <n v="0.5819787277191254"/>
    <n v="0"/>
    <n v="0"/>
    <n v="1"/>
    <n v="1"/>
    <n v="4239294.5408222731"/>
    <n v="2500000"/>
    <n v="4071166.5905496832"/>
  </r>
  <r>
    <n v="4331"/>
    <x v="4332"/>
    <n v="3872751666.6995568"/>
    <n v="74551260.910307333"/>
    <n v="-1657712.3091768769"/>
    <n v="0"/>
    <n v="0"/>
    <n v="4331"/>
    <n v="3313000"/>
    <n v="4257000"/>
    <n v="4331"/>
    <n v="0"/>
    <n v="0"/>
    <n v="0.53701725864589922"/>
    <n v="0.58198864182172905"/>
    <n v="0"/>
    <n v="0"/>
    <n v="1"/>
    <n v="1"/>
    <n v="4172058.3733928851"/>
    <n v="2500000"/>
    <n v="2148358.1908140141"/>
  </r>
  <r>
    <n v="4332"/>
    <x v="4333"/>
    <n v="3872749250.7817812"/>
    <n v="74551260.910307333"/>
    <n v="-2241135.1864556358"/>
    <n v="0"/>
    <n v="0"/>
    <n v="4332"/>
    <n v="3806000"/>
    <n v="4690000"/>
    <n v="4332"/>
    <n v="0"/>
    <n v="0"/>
    <n v="0.5370277485964049"/>
    <n v="0.58199880054843667"/>
    <n v="0"/>
    <n v="0"/>
    <n v="1"/>
    <n v="1"/>
    <n v="4108790.189701336"/>
    <n v="2500000"/>
    <n v="233682.92017486511"/>
  </r>
  <r>
    <n v="4333"/>
    <x v="4334"/>
    <n v="3872746825.7443008"/>
    <n v="74551260.910307333"/>
    <n v="-2818723.8350920128"/>
    <n v="0"/>
    <n v="0"/>
    <n v="4333"/>
    <n v="3511000"/>
    <n v="4768000"/>
    <n v="4333"/>
    <n v="0"/>
    <n v="0"/>
    <n v="0.5370349798600571"/>
    <n v="0.58200773230255509"/>
    <n v="0"/>
    <n v="0"/>
    <n v="1"/>
    <n v="1"/>
    <n v="4049255.8167489902"/>
    <n v="2500000"/>
    <n v="-1668653.908974651"/>
  </r>
  <r>
    <n v="4334"/>
    <x v="4335"/>
    <n v="3872744392.4990921"/>
    <n v="74551260.910307333"/>
    <n v="-3390536.597371127"/>
    <n v="0"/>
    <n v="0"/>
    <n v="4334"/>
    <n v="3455000"/>
    <n v="4632000"/>
    <n v="4334"/>
    <n v="0"/>
    <n v="0"/>
    <n v="0.5370441930534634"/>
    <n v="0.58201640190632631"/>
    <n v="0"/>
    <n v="0"/>
    <n v="1"/>
    <n v="1"/>
    <n v="3993234.901400628"/>
    <n v="2500000"/>
    <n v="-3551967.3702578782"/>
  </r>
  <r>
    <n v="4335"/>
    <x v="4336"/>
    <n v="3872741951.866931"/>
    <n v="74551260.910307333"/>
    <n v="-3956631.2321552588"/>
    <n v="0"/>
    <n v="0"/>
    <n v="4335"/>
    <n v="3346000"/>
    <n v="4438000"/>
    <n v="4335"/>
    <n v="0"/>
    <n v="0"/>
    <n v="0.53705377112219577"/>
    <n v="0.58202544796920808"/>
    <n v="0"/>
    <n v="0"/>
    <n v="1"/>
    <n v="1"/>
    <n v="3940520.0947967088"/>
    <n v="2500000"/>
    <n v="-5416447.6973492261"/>
  </r>
  <r>
    <n v="4336"/>
    <x v="4337"/>
    <n v="3872739504.5865188"/>
    <n v="74551260.910307333"/>
    <n v="-4517064.9207180832"/>
    <n v="0"/>
    <n v="0"/>
    <n v="4336"/>
    <n v="3415000"/>
    <n v="4412000"/>
    <n v="4336"/>
    <n v="0"/>
    <n v="0"/>
    <n v="0.53706404967636479"/>
    <n v="0.58203504404797524"/>
    <n v="0"/>
    <n v="0"/>
    <n v="1"/>
    <n v="1"/>
    <n v="3890916.284898059"/>
    <n v="2500000"/>
    <n v="-7262283.2215864044"/>
  </r>
  <r>
    <n v="4337"/>
    <x v="4338"/>
    <n v="3872737051.3226848"/>
    <n v="74551260.910307333"/>
    <n v="-5071894.2725205449"/>
    <n v="0"/>
    <n v="0"/>
    <n v="4337"/>
    <n v="3654000"/>
    <n v="4624000"/>
    <n v="4337"/>
    <n v="0"/>
    <n v="0"/>
    <n v="0.53707388559898095"/>
    <n v="0.58204469626212441"/>
    <n v="0"/>
    <n v="0"/>
    <n v="1"/>
    <n v="1"/>
    <n v="3844239.874322392"/>
    <n v="2500000"/>
    <n v="-9089660.390993787"/>
  </r>
  <r>
    <n v="4338"/>
    <x v="4339"/>
    <n v="3872734592.6737738"/>
    <n v="74551260.910307333"/>
    <n v="-4901420.3309289962"/>
    <n v="0"/>
    <n v="0"/>
    <n v="4338"/>
    <n v="3623000"/>
    <n v="4815000"/>
    <n v="4338"/>
    <n v="0"/>
    <n v="0"/>
    <n v="0.53708214850308567"/>
    <n v="0.58205368128053925"/>
    <n v="0"/>
    <n v="0"/>
    <n v="1"/>
    <n v="1"/>
    <n v="3800318.1007997589"/>
    <n v="2500000"/>
    <n v="-10898763.78911555"/>
  </r>
  <r>
    <n v="4339"/>
    <x v="4340"/>
    <n v="3872732129.178298"/>
    <n v="74551260.910307333"/>
    <n v="-5452406.128715259"/>
    <n v="0"/>
    <n v="0"/>
    <n v="4339"/>
    <n v="4078000"/>
    <n v="5031000"/>
    <n v="4339"/>
    <n v="0"/>
    <n v="0"/>
    <n v="0.53709061863274221"/>
    <n v="0.58206203090571673"/>
    <n v="0"/>
    <n v="0"/>
    <n v="1"/>
    <n v="1"/>
    <n v="3758988.3977317358"/>
    <n v="2500000"/>
    <n v="-12689776.15366045"/>
  </r>
  <r>
    <n v="4340"/>
    <x v="4341"/>
    <n v="3872729661.3209162"/>
    <n v="74551260.910307333"/>
    <n v="-5997882.0686468147"/>
    <n v="0"/>
    <n v="0"/>
    <n v="4340"/>
    <n v="4491000"/>
    <n v="6243000"/>
    <n v="4340"/>
    <n v="0"/>
    <n v="0"/>
    <n v="0.53709593408415091"/>
    <n v="0.58206963225534136"/>
    <n v="0"/>
    <n v="0"/>
    <n v="1"/>
    <n v="1"/>
    <n v="3720097.7924876022"/>
    <n v="2500000"/>
    <n v="-14462878.39496024"/>
  </r>
  <r>
    <n v="4341"/>
    <x v="4342"/>
    <n v="3872727189.5378218"/>
    <n v="74551260.910307333"/>
    <n v="20093031.750699021"/>
    <n v="0"/>
    <n v="0"/>
    <n v="4341"/>
    <n v="9362000"/>
    <n v="11826000"/>
    <n v="4341"/>
    <n v="0"/>
    <n v="0"/>
    <n v="0.53709818590466663"/>
    <n v="0.58207274935733078"/>
    <n v="0"/>
    <n v="0"/>
    <n v="1"/>
    <n v="1"/>
    <n v="13256018.71732307"/>
    <n v="7837443.7315466655"/>
    <n v="-2823524.6142433402"/>
  </r>
  <r>
    <n v="4342"/>
    <x v="4343"/>
    <n v="3872724714.2215891"/>
    <n v="74551260.910307333"/>
    <n v="884001.43065679446"/>
    <n v="0"/>
    <n v="0"/>
    <n v="4342"/>
    <n v="4961000"/>
    <n v="7826000"/>
    <n v="4342"/>
    <n v="0"/>
    <n v="0"/>
    <n v="0.53709649913064395"/>
    <n v="0.5820719453918064"/>
    <n v="0"/>
    <n v="0"/>
    <n v="1"/>
    <n v="1"/>
    <n v="3977197.6998442612"/>
    <n v="2500000"/>
    <n v="-3907364.3687320128"/>
  </r>
  <r>
    <n v="4343"/>
    <x v="4344"/>
    <n v="3872722235.7255321"/>
    <n v="74551260.910307333"/>
    <n v="-166839.29878058101"/>
    <n v="0"/>
    <n v="0"/>
    <n v="4343"/>
    <n v="4241000"/>
    <n v="5816000"/>
    <n v="4343"/>
    <n v="0"/>
    <n v="0"/>
    <n v="0.53709503276045634"/>
    <n v="0.58206904710850194"/>
    <n v="0"/>
    <n v="0"/>
    <n v="1"/>
    <n v="1"/>
    <n v="3939865.6054672808"/>
    <n v="2500000"/>
    <n v="-5768290.7259180574"/>
  </r>
  <r>
    <n v="4344"/>
    <x v="4345"/>
    <n v="3872719754.3676362"/>
    <n v="74551260.910307333"/>
    <n v="6432379.0941699333"/>
    <n v="0"/>
    <n v="0"/>
    <n v="4344"/>
    <n v="4291000"/>
    <n v="5782000"/>
    <n v="4344"/>
    <n v="0"/>
    <n v="0"/>
    <n v="0.53709916165293392"/>
    <n v="0.5820741548905024"/>
    <n v="0"/>
    <n v="0"/>
    <n v="1"/>
    <n v="1"/>
    <n v="5984574.5240356736"/>
    <n v="3646423.057800076"/>
    <n v="-3670982.8199481899"/>
  </r>
  <r>
    <n v="4345"/>
    <x v="4346"/>
    <n v="3872717270.4340882"/>
    <n v="74551260.910307333"/>
    <n v="0"/>
    <n v="0"/>
    <n v="0"/>
    <n v="4345"/>
    <n v="4025000"/>
    <n v="5452000"/>
    <n v="4345"/>
    <n v="0"/>
    <n v="0"/>
    <n v="0.53710582581136057"/>
    <n v="0.58208071811466078"/>
    <n v="0"/>
    <n v="0"/>
    <n v="1"/>
    <n v="1"/>
    <n v="3948704.915944139"/>
    <n v="2500000"/>
    <n v="-4746347.9925692361"/>
  </r>
  <r>
    <n v="4346"/>
    <x v="4347"/>
    <n v="3872714784.1824532"/>
    <n v="74551260.910307333"/>
    <n v="-600000"/>
    <n v="0"/>
    <n v="0"/>
    <n v="4346"/>
    <n v="3881000"/>
    <n v="5092000"/>
    <n v="4346"/>
    <n v="0"/>
    <n v="0"/>
    <n v="0.53711151991000872"/>
    <n v="0.58208710654431883"/>
    <n v="0"/>
    <n v="0"/>
    <n v="1"/>
    <n v="1"/>
    <n v="3898618.073795856"/>
    <n v="2500000"/>
    <n v="-6598884.513704435"/>
  </r>
  <r>
    <n v="4347"/>
    <x v="4348"/>
    <n v="3872712295.844542"/>
    <n v="74551260.910307333"/>
    <n v="-1194000.00013411"/>
    <n v="0"/>
    <n v="0"/>
    <n v="4347"/>
    <n v="3906000"/>
    <n v="4811000"/>
    <n v="4347"/>
    <n v="0"/>
    <n v="0"/>
    <n v="0.53711822848006507"/>
    <n v="0.58209464163415703"/>
    <n v="0"/>
    <n v="0"/>
    <n v="1"/>
    <n v="1"/>
    <n v="3851487.137415594"/>
    <n v="2500000"/>
    <n v="-8432895.6700423565"/>
  </r>
  <r>
    <n v="4348"/>
    <x v="4349"/>
    <n v="3872709805.628983"/>
    <n v="74551260.910307333"/>
    <n v="-1782060.0003996489"/>
    <n v="0"/>
    <n v="0"/>
    <n v="4348"/>
    <n v="3917000"/>
    <n v="4785000"/>
    <n v="4348"/>
    <n v="0"/>
    <n v="0"/>
    <n v="0.53712476230747774"/>
    <n v="0.58210304232479904"/>
    <n v="0"/>
    <n v="0"/>
    <n v="1"/>
    <n v="1"/>
    <n v="3807137.6622080328"/>
    <n v="2500000"/>
    <n v="-10248566.715226831"/>
  </r>
  <r>
    <n v="4349"/>
    <x v="4350"/>
    <n v="3872707313.7235441"/>
    <n v="74551260.910307333"/>
    <n v="-2364239.4007939738"/>
    <n v="0"/>
    <n v="0"/>
    <n v="4349"/>
    <n v="3874000"/>
    <n v="4792000"/>
    <n v="4349"/>
    <n v="0"/>
    <n v="0"/>
    <n v="0.53713121889721127"/>
    <n v="0.58211149141610241"/>
    <n v="0"/>
    <n v="0"/>
    <n v="1"/>
    <n v="1"/>
    <n v="3765405.4985328419"/>
    <n v="2500000"/>
    <n v="-12046081.050365301"/>
  </r>
  <r>
    <n v="4350"/>
    <x v="4351"/>
    <n v="3872704820.2972121"/>
    <n v="74551260.910307333"/>
    <n v="-2940597.0073144832"/>
    <n v="0"/>
    <n v="0"/>
    <n v="4350"/>
    <n v="3774000"/>
    <n v="4690000"/>
    <n v="4350"/>
    <n v="0"/>
    <n v="0"/>
    <n v="0.53713797545261088"/>
    <n v="0.58211988431844386"/>
    <n v="0"/>
    <n v="0"/>
    <n v="1"/>
    <n v="1"/>
    <n v="3726136.184141587"/>
    <n v="2500000"/>
    <n v="-13825620.242554151"/>
  </r>
  <r>
    <n v="4351"/>
    <x v="4352"/>
    <n v="3872702325.5020781"/>
    <n v="74551260.910307333"/>
    <n v="-3511191.0378986131"/>
    <n v="0"/>
    <n v="0"/>
    <n v="4351"/>
    <n v="3737000"/>
    <n v="4542000"/>
    <n v="4351"/>
    <n v="0"/>
    <n v="0"/>
    <n v="0.53714542189122494"/>
    <n v="0.58212857523996187"/>
    <n v="0"/>
    <n v="0"/>
    <n v="1"/>
    <n v="1"/>
    <n v="3689184.3724703421"/>
    <n v="2500000"/>
    <n v="-15587364.043218881"/>
  </r>
  <r>
    <n v="4352"/>
    <x v="4353"/>
    <n v="3872699829.4750218"/>
    <n v="74551260.910307333"/>
    <n v="-4076079.1283044401"/>
    <n v="0"/>
    <n v="0"/>
    <n v="4352"/>
    <n v="3706000"/>
    <n v="4540000"/>
    <n v="4352"/>
    <n v="0"/>
    <n v="0"/>
    <n v="0.53715312054641717"/>
    <n v="0.5821377130378721"/>
    <n v="0"/>
    <n v="0"/>
    <n v="1"/>
    <n v="1"/>
    <n v="3654413.2946719672"/>
    <n v="2500000"/>
    <n v="-17331490.406270731"/>
  </r>
  <r>
    <n v="4353"/>
    <x v="4354"/>
    <n v="3872697332.3392382"/>
    <n v="74551260.910307333"/>
    <n v="-4635318.3379324703"/>
    <n v="0"/>
    <n v="0"/>
    <n v="4353"/>
    <n v="3649000"/>
    <n v="4516000"/>
    <n v="4353"/>
    <n v="0"/>
    <n v="0"/>
    <n v="0.5371610292708664"/>
    <n v="0.58214683276094747"/>
    <n v="0"/>
    <n v="0"/>
    <n v="1"/>
    <n v="1"/>
    <n v="3621694.2533968808"/>
    <n v="2500000"/>
    <n v="-19058175.50608192"/>
  </r>
  <r>
    <n v="4354"/>
    <x v="4355"/>
    <n v="3872694834.2055998"/>
    <n v="74551260.910307333"/>
    <n v="-5188965.1555892201"/>
    <n v="0"/>
    <n v="0"/>
    <n v="4354"/>
    <n v="3670000"/>
    <n v="4370000"/>
    <n v="4354"/>
    <n v="0"/>
    <n v="0"/>
    <n v="0.53716932168263298"/>
    <n v="0.58215600610202412"/>
    <n v="0"/>
    <n v="0"/>
    <n v="1"/>
    <n v="1"/>
    <n v="3590906.146448676"/>
    <n v="2500000"/>
    <n v="-20767593.755280931"/>
  </r>
  <r>
    <n v="4355"/>
    <x v="4356"/>
    <n v="3872692335.173893"/>
    <n v="74551260.910307333"/>
    <n v="-5737075.5051931525"/>
    <n v="0"/>
    <n v="0"/>
    <n v="4355"/>
    <n v="3659000"/>
    <n v="4365000"/>
    <n v="4355"/>
    <n v="0"/>
    <n v="0"/>
    <n v="0.5371774726980223"/>
    <n v="0.58216562610641631"/>
    <n v="0"/>
    <n v="0"/>
    <n v="1"/>
    <n v="1"/>
    <n v="3561935.01855148"/>
    <n v="2500000"/>
    <n v="-22459917.822370041"/>
  </r>
  <r>
    <n v="4356"/>
    <x v="4357"/>
    <n v="3872689835.3339248"/>
    <n v="74551260.910307333"/>
    <n v="-6279704.7514235564"/>
    <n v="0"/>
    <n v="0"/>
    <n v="4356"/>
    <n v="3654000"/>
    <n v="4452000"/>
    <n v="4356"/>
    <n v="0"/>
    <n v="0"/>
    <n v="0.53718569731862531"/>
    <n v="0.58217524337336179"/>
    <n v="0"/>
    <n v="0"/>
    <n v="1"/>
    <n v="1"/>
    <n v="3534673.6395700541"/>
    <n v="2500000"/>
    <n v="-24135318.649166521"/>
  </r>
  <r>
    <n v="4357"/>
    <x v="4358"/>
    <n v="3872687334.7665219"/>
    <n v="74551260.910307333"/>
    <n v="-6816907.705312944"/>
    <n v="0"/>
    <n v="0"/>
    <n v="4357"/>
    <n v="3737000"/>
    <n v="4407000"/>
    <n v="4357"/>
    <n v="0"/>
    <n v="0"/>
    <n v="0.53719395516167978"/>
    <n v="0.58218456029422705"/>
    <n v="0"/>
    <n v="0"/>
    <n v="1"/>
    <n v="1"/>
    <n v="3509021.107621484"/>
    <n v="2500000"/>
    <n v="-25793965.46806952"/>
  </r>
  <r>
    <n v="4358"/>
    <x v="4359"/>
    <n v="3872684833.5444288"/>
    <n v="74551260.910307333"/>
    <n v="-7348738.6297835121"/>
    <n v="0"/>
    <n v="0"/>
    <n v="4358"/>
    <n v="3665000"/>
    <n v="4499000"/>
    <n v="4358"/>
    <n v="0"/>
    <n v="0"/>
    <n v="0.53720165189113356"/>
    <n v="0.58219400509792885"/>
    <n v="0"/>
    <n v="0"/>
    <n v="1"/>
    <n v="1"/>
    <n v="3484882.4756094818"/>
    <n v="2500000"/>
    <n v="-27436025.819154229"/>
  </r>
  <r>
    <n v="4359"/>
    <x v="4360"/>
    <n v="3872682331.7331138"/>
    <n v="74551260.910307333"/>
    <n v="-7875251.2451282479"/>
    <n v="0"/>
    <n v="0"/>
    <n v="4359"/>
    <n v="3826000"/>
    <n v="4412000"/>
    <n v="4359"/>
    <n v="0"/>
    <n v="0"/>
    <n v="0.53720983519003584"/>
    <n v="0.58220312807086061"/>
    <n v="0"/>
    <n v="0"/>
    <n v="1"/>
    <n v="1"/>
    <n v="3462168.3997989902"/>
    <n v="2500000"/>
    <n v="-29061665.56709512"/>
  </r>
  <r>
    <n v="4360"/>
    <x v="4361"/>
    <n v="3872679829.3915"/>
    <n v="74551260.910307333"/>
    <n v="-8396498.7344372217"/>
    <n v="0"/>
    <n v="0"/>
    <n v="4360"/>
    <n v="3816000"/>
    <n v="4533000"/>
    <n v="4360"/>
    <n v="0"/>
    <n v="0"/>
    <n v="0.53721692146226763"/>
    <n v="0.58221252114457667"/>
    <n v="0"/>
    <n v="0"/>
    <n v="1"/>
    <n v="1"/>
    <n v="3440794.809130379"/>
    <n v="2500000"/>
    <n v="-30671048.917919949"/>
  </r>
  <r>
    <n v="4361"/>
    <x v="4362"/>
    <n v="3872677326.572619"/>
    <n v="74551260.910307333"/>
    <n v="-8912533.7489696126"/>
    <n v="0"/>
    <n v="0"/>
    <n v="4361"/>
    <n v="3737000"/>
    <n v="4532000"/>
    <n v="4361"/>
    <n v="0"/>
    <n v="0"/>
    <n v="0.53722407642062553"/>
    <n v="0.58222149243197685"/>
    <n v="0"/>
    <n v="0"/>
    <n v="1"/>
    <n v="1"/>
    <n v="3420682.5940492642"/>
    <n v="2500000"/>
    <n v="-32264338.435596261"/>
  </r>
  <r>
    <n v="4362"/>
    <x v="4363"/>
    <n v="3872674823.3241959"/>
    <n v="74551260.910307333"/>
    <n v="-9423408.4134720229"/>
    <n v="0"/>
    <n v="0"/>
    <n v="4362"/>
    <n v="3800000"/>
    <n v="4391000"/>
    <n v="4362"/>
    <n v="0"/>
    <n v="0"/>
    <n v="0.53723177193435778"/>
    <n v="0.58223044906378396"/>
    <n v="0"/>
    <n v="0"/>
    <n v="1"/>
    <n v="1"/>
    <n v="3401757.3137002289"/>
    <n v="2500000"/>
    <n v="-33841695.058451943"/>
  </r>
  <r>
    <n v="4363"/>
    <x v="4364"/>
    <n v="3872672319.6891861"/>
    <n v="74551260.910307333"/>
    <n v="-9929174.3314435985"/>
    <n v="0"/>
    <n v="0"/>
    <n v="4363"/>
    <n v="3885000"/>
    <n v="4506000"/>
    <n v="4363"/>
    <n v="0"/>
    <n v="0"/>
    <n v="0.53723903641893667"/>
    <n v="0.58223986399194394"/>
    <n v="0"/>
    <n v="0"/>
    <n v="1"/>
    <n v="1"/>
    <n v="3383948.920400681"/>
    <n v="2500000"/>
    <n v="-35403278.115431629"/>
  </r>
  <r>
    <n v="4364"/>
    <x v="4365"/>
    <n v="3872669815.7062469"/>
    <n v="74551260.910307333"/>
    <n v="-10429882.59034851"/>
    <n v="0"/>
    <n v="0"/>
    <n v="4364"/>
    <n v="3664000"/>
    <n v="4450000"/>
    <n v="4364"/>
    <n v="0"/>
    <n v="0"/>
    <n v="0.53724571247636621"/>
    <n v="0.58224887552882265"/>
    <n v="0"/>
    <n v="0"/>
    <n v="1"/>
    <n v="1"/>
    <n v="3367191.5003750608"/>
    <n v="2500000"/>
    <n v="-36949245.342190564"/>
  </r>
  <r>
    <n v="4365"/>
    <x v="4366"/>
    <n v="3872667311.4101739"/>
    <n v="74551260.910307333"/>
    <n v="-10925583.76677628"/>
    <n v="0"/>
    <n v="0"/>
    <n v="4365"/>
    <n v="3727000"/>
    <n v="4309000"/>
    <n v="4365"/>
    <n v="0"/>
    <n v="0"/>
    <n v="0.53725390061936551"/>
    <n v="0.58225806241856404"/>
    <n v="0"/>
    <n v="0"/>
    <n v="1"/>
    <n v="1"/>
    <n v="3351423.0297897798"/>
    <n v="2500000"/>
    <n v="-38479752.897027463"/>
  </r>
  <r>
    <n v="4366"/>
    <x v="4367"/>
    <n v="3872664806.8322778"/>
    <n v="74551260.910307333"/>
    <n v="-11416327.931550579"/>
    <n v="0"/>
    <n v="0"/>
    <n v="4366"/>
    <n v="3716000"/>
    <n v="4314000"/>
    <n v="4366"/>
    <n v="0"/>
    <n v="0"/>
    <n v="0.53726166288069588"/>
    <n v="0.58226771101240948"/>
    <n v="0"/>
    <n v="0"/>
    <n v="1"/>
    <n v="1"/>
    <n v="3336585.1451859009"/>
    <n v="2500000"/>
    <n v="-39994955.376658067"/>
  </r>
  <r>
    <n v="4367"/>
    <x v="4368"/>
    <n v="3872662302.0007439"/>
    <n v="74551260.910307333"/>
    <n v="-11902164.65478682"/>
    <n v="0"/>
    <n v="0"/>
    <n v="4367"/>
    <n v="3706000"/>
    <n v="4360000"/>
    <n v="4367"/>
    <n v="0"/>
    <n v="0"/>
    <n v="0.53726949944744784"/>
    <n v="0.58227733097756851"/>
    <n v="0"/>
    <n v="0"/>
    <n v="1"/>
    <n v="1"/>
    <n v="3322622.9274598821"/>
    <n v="2500000"/>
    <n v="-41495005.83183106"/>
  </r>
  <r>
    <n v="4368"/>
    <x v="4369"/>
    <n v="3872659796.9409351"/>
    <n v="74551260.910307333"/>
    <n v="-12383143.01089929"/>
    <n v="0"/>
    <n v="0"/>
    <n v="4368"/>
    <n v="3706000"/>
    <n v="4365000"/>
    <n v="4368"/>
    <n v="0"/>
    <n v="0"/>
    <n v="0.53727740341211649"/>
    <n v="0.58228678418150692"/>
    <n v="0"/>
    <n v="0"/>
    <n v="1"/>
    <n v="1"/>
    <n v="3309484.698592823"/>
    <n v="2500000"/>
    <n v="-42980055.782787614"/>
  </r>
  <r>
    <n v="4369"/>
    <x v="4370"/>
    <n v="3872657291.6756792"/>
    <n v="74551260.910307333"/>
    <n v="-12859311.58355815"/>
    <n v="0"/>
    <n v="0"/>
    <n v="4369"/>
    <n v="3701000"/>
    <n v="4406000"/>
    <n v="4369"/>
    <n v="0"/>
    <n v="0"/>
    <n v="0.53728530705509958"/>
    <n v="0.58229620902772328"/>
    <n v="0"/>
    <n v="0"/>
    <n v="1"/>
    <n v="1"/>
    <n v="3297121.8303758679"/>
    <n v="2500000"/>
    <n v="-44450255.234566517"/>
  </r>
  <r>
    <n v="4370"/>
    <x v="4371"/>
    <n v="3872654786.2255201"/>
    <n v="74551260.910307333"/>
    <n v="-13330718.47059685"/>
    <n v="0"/>
    <n v="0"/>
    <n v="4370"/>
    <n v="3680000"/>
    <n v="4370000"/>
    <n v="4370"/>
    <n v="0"/>
    <n v="0"/>
    <n v="0.53729324419011315"/>
    <n v="0.58230548276645089"/>
    <n v="0"/>
    <n v="0"/>
    <n v="1"/>
    <n v="1"/>
    <n v="3285488.5644237869"/>
    <n v="2500000"/>
    <n v="-45905752.692156263"/>
  </r>
  <r>
    <n v="4371"/>
    <x v="4372"/>
    <n v="3872652280.6089492"/>
    <n v="74551260.910307333"/>
    <n v="-13797411.288870521"/>
    <n v="0"/>
    <n v="0"/>
    <n v="4371"/>
    <n v="3664000"/>
    <n v="4339000"/>
    <n v="4371"/>
    <n v="0"/>
    <n v="0"/>
    <n v="0.53730132270934972"/>
    <n v="0.58231486924454878"/>
    <n v="0"/>
    <n v="0"/>
    <n v="1"/>
    <n v="1"/>
    <n v="3274541.842810574"/>
    <n v="2500000"/>
    <n v="-47346695.175495438"/>
  </r>
  <r>
    <n v="4372"/>
    <x v="4373"/>
    <n v="3872649774.842607"/>
    <n v="74551260.910307333"/>
    <n v="-14259437.179065781"/>
    <n v="0"/>
    <n v="0"/>
    <n v="4372"/>
    <n v="3763000"/>
    <n v="4330000"/>
    <n v="4372"/>
    <n v="0"/>
    <n v="0"/>
    <n v="0.53730950852968395"/>
    <n v="0.58232435191010468"/>
    <n v="0"/>
    <n v="0"/>
    <n v="1"/>
    <n v="1"/>
    <n v="3264241.1487001861"/>
    <n v="2500000"/>
    <n v="-48773228.234323293"/>
  </r>
  <r>
    <n v="4373"/>
    <x v="4374"/>
    <n v="3872647268.941473"/>
    <n v="74551260.910307333"/>
    <n v="-14716842.810462359"/>
    <n v="0"/>
    <n v="0"/>
    <n v="4373"/>
    <n v="3869000"/>
    <n v="4407000"/>
    <n v="4373"/>
    <n v="0"/>
    <n v="0"/>
    <n v="0.53731702345626386"/>
    <n v="0.58233385615855127"/>
    <n v="0"/>
    <n v="0"/>
    <n v="1"/>
    <n v="1"/>
    <n v="3254548.3563825549"/>
    <n v="2500000"/>
    <n v="-50185495.962881729"/>
  </r>
  <r>
    <n v="4374"/>
    <x v="4375"/>
    <n v="3872644762.919023"/>
    <n v="74551260.910307333"/>
    <n v="-15169674.3856472"/>
    <n v="0"/>
    <n v="0"/>
    <n v="4374"/>
    <n v="3789000"/>
    <n v="4538000"/>
    <n v="4374"/>
    <n v="0"/>
    <n v="0"/>
    <n v="0.53732380799618162"/>
    <n v="0.58234308640082544"/>
    <n v="0"/>
    <n v="0"/>
    <n v="1"/>
    <n v="1"/>
    <n v="3245427.5901598232"/>
    <n v="2500000"/>
    <n v="-51583641.014470242"/>
  </r>
  <r>
    <n v="4375"/>
    <x v="4376"/>
    <n v="3872642256.7873912"/>
    <n v="74551260.910307333"/>
    <n v="-15617977.645181419"/>
    <n v="0"/>
    <n v="0"/>
    <n v="4375"/>
    <n v="3774000"/>
    <n v="4611000"/>
    <n v="4375"/>
    <n v="0"/>
    <n v="0"/>
    <n v="0.53733114443735319"/>
    <n v="0.58235184922151162"/>
    <n v="0"/>
    <n v="0"/>
    <n v="1"/>
    <n v="1"/>
    <n v="3236845.0915604872"/>
    <n v="2500000"/>
    <n v="-52967804.615855381"/>
  </r>
  <r>
    <n v="4376"/>
    <x v="4377"/>
    <n v="3872639750.5574942"/>
    <n v="74551260.910307333"/>
    <n v="-5265472.872220492"/>
    <n v="0"/>
    <n v="0"/>
    <n v="4376"/>
    <n v="3706000"/>
    <n v="4405000"/>
    <n v="4376"/>
    <n v="0"/>
    <n v="0"/>
    <n v="0.53733858332127293"/>
    <n v="0.58236034330090902"/>
    <n v="0"/>
    <n v="0"/>
    <n v="1"/>
    <n v="1"/>
    <n v="4549706.7722433126"/>
    <n v="3820937.6778533291"/>
    <n v="-50004539.081536047"/>
  </r>
  <r>
    <n v="4377"/>
    <x v="4378"/>
    <n v="3872637244.2391601"/>
    <n v="74551260.910307333"/>
    <n v="-5812818.144675212"/>
    <n v="0"/>
    <n v="0"/>
    <n v="4377"/>
    <n v="3664000"/>
    <n v="4330000"/>
    <n v="4377"/>
    <n v="0"/>
    <n v="0"/>
    <n v="0.53734798306456666"/>
    <n v="0.58237009730754119"/>
    <n v="0"/>
    <n v="0"/>
    <n v="1"/>
    <n v="1"/>
    <n v="3221169.7071552421"/>
    <n v="2500000"/>
    <n v="-51404493.701897576"/>
  </r>
  <r>
    <n v="4378"/>
    <x v="4379"/>
    <n v="3872634737.8412309"/>
    <n v="74551260.910307333"/>
    <n v="-6354689.9645277262"/>
    <n v="0"/>
    <n v="0"/>
    <n v="4378"/>
    <n v="3649000"/>
    <n v="4381000"/>
    <n v="4378"/>
    <n v="0"/>
    <n v="0"/>
    <n v="0.53735616694255661"/>
    <n v="0.58237956211821373"/>
    <n v="0"/>
    <n v="0"/>
    <n v="1"/>
    <n v="1"/>
    <n v="3214018.802428023"/>
    <n v="2500000"/>
    <n v="-52790448.776368402"/>
  </r>
  <r>
    <n v="4379"/>
    <x v="4380"/>
    <n v="3872632231.3716688"/>
    <n v="74551260.910307333"/>
    <n v="306406.93369716691"/>
    <n v="0"/>
    <n v="0"/>
    <n v="4379"/>
    <n v="3531000"/>
    <n v="4548000"/>
    <n v="4379"/>
    <n v="0"/>
    <n v="0"/>
    <n v="0.53736445110624009"/>
    <n v="0.58238884313110306"/>
    <n v="0"/>
    <n v="0"/>
    <n v="1"/>
    <n v="1"/>
    <n v="4353604.9815436155"/>
    <n v="3646315.0688060629"/>
    <n v="-50222919.300404303"/>
  </r>
  <r>
    <n v="4380"/>
    <x v="4381"/>
    <n v="3872629724.837635"/>
    <n v="74551260.910307333"/>
    <n v="3148914.3975800988"/>
    <n v="0"/>
    <n v="0"/>
    <n v="4380"/>
    <n v="3644000"/>
    <n v="4340000"/>
    <n v="4380"/>
    <n v="0"/>
    <n v="0"/>
    <n v="0.53737460910075308"/>
    <n v="0.58239822833594934"/>
    <n v="0"/>
    <n v="0"/>
    <n v="1"/>
    <n v="1"/>
    <n v="5062097.8010954838"/>
    <n v="4198399.0475596692"/>
    <n v="-46499177.618625946"/>
  </r>
  <r>
    <n v="4381"/>
    <x v="4382"/>
    <n v="3872627218.2455759"/>
    <n v="74551260.910307333"/>
    <n v="5758040"/>
    <n v="0"/>
    <n v="0"/>
    <n v="4381"/>
    <n v="4038000"/>
    <n v="6081000"/>
    <n v="4381"/>
    <n v="0"/>
    <n v="0"/>
    <n v="0.5373839671693007"/>
    <n v="0.58240794771944149"/>
    <n v="0"/>
    <n v="0"/>
    <n v="1"/>
    <n v="1"/>
    <n v="5220136.2534148246"/>
    <n v="3683422.156805187"/>
    <n v="-43994560.85283307"/>
  </r>
  <r>
    <n v="4382"/>
    <x v="4383"/>
    <n v="3872624711.6012969"/>
    <n v="74551260.910307333"/>
    <n v="22312405"/>
    <n v="0"/>
    <n v="0"/>
    <n v="4382"/>
    <n v="3779000"/>
    <n v="4921000"/>
    <n v="4382"/>
    <n v="0"/>
    <n v="0"/>
    <n v="0.53739188831138041"/>
    <n v="0.58241361208334697"/>
    <n v="0"/>
    <n v="0"/>
    <n v="1"/>
    <n v="1"/>
    <n v="13646248.807392661"/>
    <n v="8040873.6186803132"/>
    <n v="-31665927.754138291"/>
  </r>
  <r>
    <n v="4383"/>
    <x v="4384"/>
    <n v="3872622204.910017"/>
    <n v="74551260.910307333"/>
    <n v="1460909.789842915"/>
    <n v="0"/>
    <n v="0"/>
    <n v="4383"/>
    <n v="3733000"/>
    <n v="4547000"/>
    <n v="4383"/>
    <n v="0"/>
    <n v="0"/>
    <n v="0.53738210701634326"/>
    <n v="0.5823918267767525"/>
    <n v="0"/>
    <n v="0"/>
    <n v="1"/>
    <n v="1"/>
    <n v="3686677.8451526151"/>
    <n v="2500000"/>
    <n v="-32855305.983674791"/>
  </r>
  <r>
    <n v="4384"/>
    <x v="4385"/>
    <n v="3872619698.1764388"/>
    <n v="74551260.910307333"/>
    <n v="0"/>
    <n v="0"/>
    <n v="0"/>
    <n v="4384"/>
    <n v="3733000"/>
    <n v="4505000"/>
    <n v="4384"/>
    <n v="0"/>
    <n v="0"/>
    <n v="0.53738982314126327"/>
    <n v="0.58240093434268903"/>
    <n v="0"/>
    <n v="0"/>
    <n v="1"/>
    <n v="1"/>
    <n v="3675912.2137121069"/>
    <n v="2500000"/>
    <n v="-34426752.931181781"/>
  </r>
  <r>
    <n v="4385"/>
    <x v="4386"/>
    <n v="3872617191.4047909"/>
    <n v="74551260.910307333"/>
    <n v="119755"/>
    <n v="0"/>
    <n v="0"/>
    <n v="4385"/>
    <n v="3738000"/>
    <n v="4367000"/>
    <n v="4385"/>
    <n v="0"/>
    <n v="0"/>
    <n v="0.53739753895606457"/>
    <n v="0.58241016773096732"/>
    <n v="0"/>
    <n v="0"/>
    <n v="1"/>
    <n v="1"/>
    <n v="3641924.4005186632"/>
    <n v="2500000"/>
    <n v="-35982485.409564942"/>
  </r>
  <r>
    <n v="4386"/>
    <x v="4387"/>
    <n v="3872614684.5988822"/>
    <n v="74551260.910307333"/>
    <n v="-541320.04997323267"/>
    <n v="0"/>
    <n v="0"/>
    <n v="4386"/>
    <n v="3768000"/>
    <n v="4360000"/>
    <n v="4386"/>
    <n v="0"/>
    <n v="0"/>
    <n v="0.53740522048431116"/>
    <n v="0.58241981490624783"/>
    <n v="0"/>
    <n v="0"/>
    <n v="1"/>
    <n v="1"/>
    <n v="3611898.0690827379"/>
    <n v="2500000"/>
    <n v="-37522660.563511997"/>
  </r>
  <r>
    <n v="4387"/>
    <x v="4388"/>
    <n v="3872612177.762135"/>
    <n v="74551260.910307333"/>
    <n v="-1135906.849594495"/>
    <n v="0"/>
    <n v="0"/>
    <n v="4387"/>
    <n v="3713000"/>
    <n v="4443000"/>
    <n v="4387"/>
    <n v="0"/>
    <n v="0"/>
    <n v="0.53741269726530949"/>
    <n v="0.58242946605481338"/>
    <n v="0"/>
    <n v="0"/>
    <n v="1"/>
    <n v="1"/>
    <n v="3581688.0899716411"/>
    <n v="2500000"/>
    <n v="-39047433.966263853"/>
  </r>
  <r>
    <n v="4388"/>
    <x v="4389"/>
    <n v="3872609670.8976359"/>
    <n v="74551260.910307333"/>
    <n v="-1724547.781352445"/>
    <n v="0"/>
    <n v="0"/>
    <n v="4388"/>
    <n v="3953000"/>
    <n v="4382000"/>
    <n v="4388"/>
    <n v="0"/>
    <n v="0"/>
    <n v="0.53742054777640957"/>
    <n v="0.58243883290331622"/>
    <n v="0"/>
    <n v="0"/>
    <n v="1"/>
    <n v="1"/>
    <n v="3553260.9713419829"/>
    <n v="2500000"/>
    <n v="-40556959.635328993"/>
  </r>
  <r>
    <n v="4389"/>
    <x v="4390"/>
    <n v="3872607164.0081601"/>
    <n v="74551260.910307333"/>
    <n v="-2307302.3039243869"/>
    <n v="0"/>
    <n v="0"/>
    <n v="4389"/>
    <n v="3810000"/>
    <n v="4551000"/>
    <n v="4389"/>
    <n v="0"/>
    <n v="0"/>
    <n v="0.5374267410981185"/>
    <n v="0.58244837633943891"/>
    <n v="0"/>
    <n v="0"/>
    <n v="1"/>
    <n v="1"/>
    <n v="3526511.496586876"/>
    <n v="2500000"/>
    <n v="-42051390.048040889"/>
  </r>
  <r>
    <n v="4390"/>
    <x v="4391"/>
    <n v="3872604657.0962038"/>
    <n v="74551260.910307333"/>
    <n v="2154055.7185991351"/>
    <n v="0"/>
    <n v="0"/>
    <n v="4390"/>
    <n v="4461000"/>
    <n v="4544000"/>
    <n v="4390"/>
    <n v="0"/>
    <n v="0"/>
    <n v="0.53743392913880661"/>
    <n v="0.58245734834227292"/>
    <n v="0"/>
    <n v="0"/>
    <n v="1"/>
    <n v="1"/>
    <n v="3501340.6585221398"/>
    <n v="2500000"/>
    <n v="-42348988.656959698"/>
  </r>
  <r>
    <n v="4391"/>
    <x v="4392"/>
    <n v="3872602150.1640172"/>
    <n v="74551260.910307333"/>
    <n v="12235835"/>
    <n v="0"/>
    <n v="0"/>
    <n v="4391"/>
    <n v="4932000"/>
    <n v="5928000"/>
    <n v="4391"/>
    <n v="0"/>
    <n v="0"/>
    <n v="0.53743640282015592"/>
    <n v="0.58246632249337571"/>
    <n v="0"/>
    <n v="0"/>
    <n v="1"/>
    <n v="1"/>
    <n v="6313438.0389277106"/>
    <n v="2956244.1408531759"/>
    <n v="-41461723.77985584"/>
  </r>
  <r>
    <n v="4392"/>
    <x v="4393"/>
    <n v="3872599643.2136211"/>
    <n v="74551260.910307333"/>
    <n v="17274120"/>
    <n v="0"/>
    <n v="0"/>
    <n v="4392"/>
    <n v="3633000"/>
    <n v="5022000"/>
    <n v="4392"/>
    <n v="0"/>
    <n v="0"/>
    <n v="0.53743726106187961"/>
    <n v="0.58247252855774523"/>
    <n v="0"/>
    <n v="0"/>
    <n v="1"/>
    <n v="1"/>
    <n v="7535242.9761051368"/>
    <n v="2790210.0094353142"/>
    <n v="-40977294.051324703"/>
  </r>
  <r>
    <n v="4393"/>
    <x v="4394"/>
    <n v="3872597136.2468381"/>
    <n v="74551260.910307333"/>
    <n v="873845.94418642111"/>
    <n v="0"/>
    <n v="0"/>
    <n v="4393"/>
    <n v="3579000"/>
    <n v="4360000"/>
    <n v="4393"/>
    <n v="0"/>
    <n v="0"/>
    <n v="0.53744624441119448"/>
    <n v="0.58247826627478472"/>
    <n v="0"/>
    <n v="0"/>
    <n v="1"/>
    <n v="1"/>
    <n v="3935665.6601530872"/>
    <n v="2500000"/>
    <n v="-42073558.61997059"/>
  </r>
  <r>
    <n v="4394"/>
    <x v="4395"/>
    <n v="3872594629.265306"/>
    <n v="74551260.910307333"/>
    <n v="-166707.59593167269"/>
    <n v="0"/>
    <n v="0"/>
    <n v="4394"/>
    <n v="3731000"/>
    <n v="4545000"/>
    <n v="4394"/>
    <n v="0"/>
    <n v="0"/>
    <n v="0.537454990407219"/>
    <n v="0.58248806551550802"/>
    <n v="0"/>
    <n v="0"/>
    <n v="1"/>
    <n v="1"/>
    <n v="3900618.7595113898"/>
    <n v="2500000"/>
    <n v="-43552823.043175057"/>
  </r>
  <r>
    <n v="4395"/>
    <x v="4396"/>
    <n v="3872592122.2705002"/>
    <n v="74551260.910307333"/>
    <n v="2113979.4799903822"/>
    <n v="0"/>
    <n v="0"/>
    <n v="4395"/>
    <n v="3535000"/>
    <n v="4539000"/>
    <n v="4395"/>
    <n v="0"/>
    <n v="0"/>
    <n v="0.53746271706575866"/>
    <n v="0.5824973028859578"/>
    <n v="0"/>
    <n v="0"/>
    <n v="1"/>
    <n v="1"/>
    <n v="3951941.8298738911"/>
    <n v="2598572.0784396972"/>
    <n v="-43441444.822478123"/>
  </r>
  <r>
    <n v="4396"/>
    <x v="4397"/>
    <n v="3872589615.2637482"/>
    <n v="74551260.910307333"/>
    <n v="0"/>
    <n v="0"/>
    <n v="0"/>
    <n v="4396"/>
    <n v="3550000"/>
    <n v="4294000"/>
    <n v="4396"/>
    <n v="0"/>
    <n v="0"/>
    <n v="0.53747195446871077"/>
    <n v="0.58250658290115132"/>
    <n v="0"/>
    <n v="0"/>
    <n v="1"/>
    <n v="1"/>
    <n v="3843431.7095391592"/>
    <n v="2500000"/>
    <n v="-44907030.383963257"/>
  </r>
  <r>
    <n v="4397"/>
    <x v="4398"/>
    <n v="3872587108.246244"/>
    <n v="74551260.910307333"/>
    <n v="-600000"/>
    <n v="0"/>
    <n v="0"/>
    <n v="4397"/>
    <n v="3574000"/>
    <n v="4138000"/>
    <n v="4397"/>
    <n v="0"/>
    <n v="0"/>
    <n v="0.53748089081689099"/>
    <n v="0.58251654133864661"/>
    <n v="0"/>
    <n v="0"/>
    <n v="1"/>
    <n v="1"/>
    <n v="3799557.6303578308"/>
    <n v="2500000"/>
    <n v="-46357960.090161137"/>
  </r>
  <r>
    <n v="4398"/>
    <x v="4399"/>
    <n v="3872584601.2190642"/>
    <n v="74551260.910307333"/>
    <n v="-1194000.00013411"/>
    <n v="0"/>
    <n v="0"/>
    <n v="4398"/>
    <n v="3763000"/>
    <n v="4240000"/>
    <n v="4398"/>
    <n v="0"/>
    <n v="0"/>
    <n v="0.53748966839710244"/>
    <n v="0.58252694122050008"/>
    <n v="0"/>
    <n v="0"/>
    <n v="1"/>
    <n v="1"/>
    <n v="3758272.8069202509"/>
    <n v="2500000"/>
    <n v="-47794380.499621339"/>
  </r>
  <r>
    <n v="4399"/>
    <x v="4400"/>
    <n v="3872582094.1831741"/>
    <n v="74551260.910307333"/>
    <n v="-342550.00039964909"/>
    <n v="0"/>
    <n v="0"/>
    <n v="4399"/>
    <n v="3728000"/>
    <n v="4334000"/>
    <n v="4399"/>
    <n v="0"/>
    <n v="0"/>
    <n v="0.5374971759191487"/>
    <n v="0.58253702700965626"/>
    <n v="0"/>
    <n v="0"/>
    <n v="1"/>
    <n v="1"/>
    <n v="3719424.432707591"/>
    <n v="2500000"/>
    <n v="-49216436.705308013"/>
  </r>
  <r>
    <n v="4400"/>
    <x v="4401"/>
    <n v="3872579587.1394458"/>
    <n v="74551260.910307333"/>
    <n v="-939124.5004722185"/>
    <n v="0"/>
    <n v="0"/>
    <n v="4400"/>
    <n v="3728000"/>
    <n v="4298000"/>
    <n v="4400"/>
    <n v="0"/>
    <n v="0"/>
    <n v="0.53750492127387117"/>
    <n v="0.58254681155449317"/>
    <n v="0"/>
    <n v="0"/>
    <n v="1"/>
    <n v="1"/>
    <n v="3682868.7191716321"/>
    <n v="2500000"/>
    <n v="-50624272.349255659"/>
  </r>
  <r>
    <n v="4401"/>
    <x v="4402"/>
    <n v="3872577080.0886641"/>
    <n v="74551260.910307333"/>
    <n v="-1529733.2556774069"/>
    <n v="0"/>
    <n v="0"/>
    <n v="4401"/>
    <n v="3683000"/>
    <n v="4327000"/>
    <n v="4401"/>
    <n v="0"/>
    <n v="0"/>
    <n v="0.53751266631668837"/>
    <n v="0.58255668801968707"/>
    <n v="0"/>
    <n v="0"/>
    <n v="1"/>
    <n v="1"/>
    <n v="3648470.3635336841"/>
    <n v="2500000"/>
    <n v="-52018029.637078509"/>
  </r>
  <r>
    <n v="4402"/>
    <x v="4403"/>
    <n v="3872574573.0315328"/>
    <n v="74551260.910307333"/>
    <n v="-2114435.9234625548"/>
    <n v="0"/>
    <n v="0"/>
    <n v="4402"/>
    <n v="3718000"/>
    <n v="4208000"/>
    <n v="4402"/>
    <n v="0"/>
    <n v="0"/>
    <n v="0.53752071518500966"/>
    <n v="0.58256645673722796"/>
    <n v="0"/>
    <n v="0"/>
    <n v="1"/>
    <n v="1"/>
    <n v="3616102.047991687"/>
    <n v="2500000"/>
    <n v="-53397849.352334663"/>
  </r>
  <r>
    <n v="4403"/>
    <x v="4404"/>
    <n v="3872572065.968689"/>
    <n v="74551260.910307333"/>
    <n v="-2693291.564700542"/>
    <n v="0"/>
    <n v="0"/>
    <n v="4403"/>
    <n v="3713000"/>
    <n v="4315000"/>
    <n v="4403"/>
    <n v="0"/>
    <n v="0"/>
    <n v="0.53752852737425005"/>
    <n v="0.5825765769088227"/>
    <n v="0"/>
    <n v="0"/>
    <n v="1"/>
    <n v="1"/>
    <n v="3585643.9684819099"/>
    <n v="2500000"/>
    <n v="-54763870.870746657"/>
  </r>
  <r>
    <n v="4404"/>
    <x v="4405"/>
    <n v="3872569558.900702"/>
    <n v="74551260.910307333"/>
    <n v="-3266358.6496555349"/>
    <n v="0"/>
    <n v="0"/>
    <n v="4404"/>
    <n v="3688000"/>
    <n v="4328000"/>
    <n v="4404"/>
    <n v="0"/>
    <n v="0"/>
    <n v="0.53753637309428881"/>
    <n v="0.58258634709729651"/>
    <n v="0"/>
    <n v="0"/>
    <n v="1"/>
    <n v="1"/>
    <n v="3556983.3912510602"/>
    <n v="2500000"/>
    <n v="-56116232.174279869"/>
  </r>
  <r>
    <n v="4405"/>
    <x v="4406"/>
    <n v="3872567051.8280859"/>
    <n v="74551260.910307333"/>
    <n v="-3833695.0638890681"/>
    <n v="0"/>
    <n v="0"/>
    <n v="4405"/>
    <n v="3981000"/>
    <n v="4874000"/>
    <n v="4405"/>
    <n v="0"/>
    <n v="0"/>
    <n v="0.53754438730602772"/>
    <n v="0.58259605854379026"/>
    <n v="0"/>
    <n v="0"/>
    <n v="1"/>
    <n v="1"/>
    <n v="3530014.2355975709"/>
    <n v="2500000"/>
    <n v="-57455069.865080029"/>
  </r>
  <r>
    <n v="4406"/>
    <x v="4407"/>
    <n v="3872564544.7513051"/>
    <n v="74551260.910307333"/>
    <n v="12878761.88589293"/>
    <n v="0"/>
    <n v="0"/>
    <n v="4406"/>
    <n v="3974000"/>
    <n v="5246000"/>
    <n v="4406"/>
    <n v="0"/>
    <n v="0"/>
    <n v="0.53755037892964641"/>
    <n v="0.5826039345106776"/>
    <n v="0"/>
    <n v="0"/>
    <n v="1"/>
    <n v="1"/>
    <n v="11341152.27390714"/>
    <n v="7837443.7315466655"/>
    <n v="-45385794.179271437"/>
  </r>
  <r>
    <n v="4407"/>
    <x v="4408"/>
    <n v="3872562037.670774"/>
    <n v="74551260.910307333"/>
    <n v="7197550"/>
    <n v="0"/>
    <n v="0"/>
    <n v="4407"/>
    <n v="3668000"/>
    <n v="4474000"/>
    <n v="4407"/>
    <n v="0"/>
    <n v="0"/>
    <n v="0.53754316625883214"/>
    <n v="0.58259689651710667"/>
    <n v="0"/>
    <n v="0"/>
    <n v="1"/>
    <n v="1"/>
    <n v="7113022.6538565475"/>
    <n v="4789970.6343626995"/>
    <n v="-40528536.247623228"/>
  </r>
  <r>
    <n v="4408"/>
    <x v="4409"/>
    <n v="3872559530.5868711"/>
    <n v="74551260.910307333"/>
    <n v="0"/>
    <n v="0"/>
    <n v="0"/>
    <n v="4408"/>
    <n v="3683000"/>
    <n v="4615000"/>
    <n v="4408"/>
    <n v="0"/>
    <n v="0"/>
    <n v="0.53755142395200251"/>
    <n v="0.58260370375650339"/>
    <n v="0"/>
    <n v="0"/>
    <n v="1"/>
    <n v="1"/>
    <n v="3773732.2311435668"/>
    <n v="2500000"/>
    <n v="-42023250.894205838"/>
  </r>
  <r>
    <n v="4409"/>
    <x v="4410"/>
    <n v="3872557023.4999299"/>
    <n v="74551260.910307333"/>
    <n v="10196325"/>
    <n v="0"/>
    <n v="0"/>
    <n v="4409"/>
    <n v="3629000"/>
    <n v="4749000"/>
    <n v="4409"/>
    <n v="0"/>
    <n v="0"/>
    <n v="0.5375594709128797"/>
    <n v="0.58261264529132362"/>
    <n v="0"/>
    <n v="0"/>
    <n v="1"/>
    <n v="1"/>
    <n v="6734617.6343515068"/>
    <n v="3647060.5880996641"/>
    <n v="-39563393.39465671"/>
  </r>
  <r>
    <n v="4410"/>
    <x v="4411"/>
    <n v="3872554516.4102569"/>
    <n v="74551260.910307333"/>
    <n v="0"/>
    <n v="0"/>
    <n v="0"/>
    <n v="4410"/>
    <n v="3775000"/>
    <n v="4220000"/>
    <n v="4410"/>
    <n v="0"/>
    <n v="0"/>
    <n v="0.53756920363081107"/>
    <n v="0.58261997223802331"/>
    <n v="0"/>
    <n v="0"/>
    <n v="1"/>
    <n v="1"/>
    <n v="3863069.31743273"/>
    <n v="2500000"/>
    <n v="-40673796.969553247"/>
  </r>
  <r>
    <n v="4411"/>
    <x v="4412"/>
    <n v="3872552009.3181238"/>
    <n v="74551260.910307333"/>
    <n v="-600000"/>
    <n v="0"/>
    <n v="0"/>
    <n v="4411"/>
    <n v="3875000"/>
    <n v="4337000"/>
    <n v="4411"/>
    <n v="0"/>
    <n v="0"/>
    <n v="0.53757662584356325"/>
    <n v="0.58263014662056378"/>
    <n v="0"/>
    <n v="0"/>
    <n v="1"/>
    <n v="1"/>
    <n v="3818036.312754144"/>
    <n v="2500000"/>
    <n v="-42167059.008949019"/>
  </r>
  <r>
    <n v="4412"/>
    <x v="4413"/>
    <n v="3872549502.2237768"/>
    <n v="74551260.910307333"/>
    <n v="-1194000.00013411"/>
    <n v="0"/>
    <n v="0"/>
    <n v="4412"/>
    <n v="3829000"/>
    <n v="4450000"/>
    <n v="4412"/>
    <n v="0"/>
    <n v="0"/>
    <n v="0.53758335874440943"/>
    <n v="0.58263996164385579"/>
    <n v="0"/>
    <n v="0"/>
    <n v="1"/>
    <n v="1"/>
    <n v="3775660.9585196939"/>
    <n v="2500000"/>
    <n v="-43645388.4282846"/>
  </r>
  <r>
    <n v="4413"/>
    <x v="4414"/>
    <n v="3872546995.1274381"/>
    <n v="74551260.910307333"/>
    <n v="-1782060.0003996489"/>
    <n v="0"/>
    <n v="0"/>
    <n v="4413"/>
    <n v="3648000"/>
    <n v="4368000"/>
    <n v="4413"/>
    <n v="0"/>
    <n v="0"/>
    <n v="0.53759040971990824"/>
    <n v="0.58264941472369003"/>
    <n v="0"/>
    <n v="0"/>
    <n v="1"/>
    <n v="1"/>
    <n v="3735786.411855279"/>
    <n v="2500000"/>
    <n v="-45108934.553757258"/>
  </r>
  <r>
    <n v="4414"/>
    <x v="4415"/>
    <n v="3872544488.029305"/>
    <n v="74551260.910307333"/>
    <n v="-2364239.4007939738"/>
    <n v="0"/>
    <n v="0"/>
    <n v="4414"/>
    <n v="4123000"/>
    <n v="7124000"/>
    <n v="4414"/>
    <n v="0"/>
    <n v="0"/>
    <n v="0.53759868998659432"/>
    <n v="0.58265909764956347"/>
    <n v="0"/>
    <n v="0"/>
    <n v="1"/>
    <n v="1"/>
    <n v="3698265.086065392"/>
    <n v="2500000"/>
    <n v="-46557845.218302317"/>
  </r>
  <r>
    <n v="4415"/>
    <x v="4416"/>
    <n v="3872541980.9295592"/>
    <n v="74551260.910307333"/>
    <n v="43843477.992685512"/>
    <n v="0"/>
    <n v="0"/>
    <n v="4415"/>
    <n v="6342000"/>
    <n v="11192000"/>
    <n v="4415"/>
    <n v="0"/>
    <n v="0"/>
    <n v="0.53760366524332559"/>
    <n v="0.582658493076601"/>
    <n v="0"/>
    <n v="0"/>
    <n v="1"/>
    <n v="1"/>
    <n v="21744737.673778519"/>
    <n v="10631534.899556071"/>
    <n v="-28294141.776525781"/>
  </r>
  <r>
    <n v="4416"/>
    <x v="4417"/>
    <n v="3872539473.8283601"/>
    <n v="74551260.910307333"/>
    <n v="19270570.323411789"/>
    <n v="0"/>
    <n v="0"/>
    <n v="4416"/>
    <n v="4256000"/>
    <n v="6753000"/>
    <n v="4416"/>
    <n v="0"/>
    <n v="0"/>
    <n v="0.53758608193687385"/>
    <n v="0.58261436697126312"/>
    <n v="0"/>
    <n v="0"/>
    <n v="1"/>
    <n v="1"/>
    <n v="10892606.044738449"/>
    <n v="5009721.0813299222"/>
    <n v="-23213837.86508476"/>
  </r>
  <r>
    <n v="4417"/>
    <x v="4418"/>
    <n v="3872536966.7258549"/>
    <n v="74551260.910307333"/>
    <n v="667520.15263611823"/>
    <n v="0"/>
    <n v="0"/>
    <n v="4417"/>
    <n v="3660000"/>
    <n v="5124000"/>
    <n v="4417"/>
    <n v="0"/>
    <n v="0"/>
    <n v="0.53759270042379881"/>
    <n v="0.58261224834302272"/>
    <n v="0"/>
    <n v="0"/>
    <n v="1"/>
    <n v="1"/>
    <n v="4586907.3633650187"/>
    <n v="2500000"/>
    <n v="-24881699.491622601"/>
  </r>
  <r>
    <n v="4418"/>
    <x v="4419"/>
    <n v="3872534459.6221719"/>
    <n v="74551260.910307333"/>
    <n v="446839.87494090031"/>
    <n v="0"/>
    <n v="0"/>
    <n v="4418"/>
    <n v="3547000"/>
    <n v="4508000"/>
    <n v="4418"/>
    <n v="0"/>
    <n v="0"/>
    <n v="0.5376008997950501"/>
    <n v="0.58262013889436726"/>
    <n v="0"/>
    <n v="0"/>
    <n v="1"/>
    <n v="1"/>
    <n v="4510057.611041937"/>
    <n v="2500000"/>
    <n v="-26532882.502267871"/>
  </r>
  <r>
    <n v="4419"/>
    <x v="4420"/>
    <n v="3872531952.5174322"/>
    <n v="74551260.910307333"/>
    <n v="-381048.46117908228"/>
    <n v="0"/>
    <n v="0"/>
    <n v="4419"/>
    <n v="3688000"/>
    <n v="4711000"/>
    <n v="4419"/>
    <n v="0"/>
    <n v="0"/>
    <n v="0.53760984933940348"/>
    <n v="0.58262962624072379"/>
    <n v="0"/>
    <n v="0"/>
    <n v="1"/>
    <n v="1"/>
    <n v="4434139.3544417266"/>
    <n v="2500000"/>
    <n v="-28167553.68317575"/>
  </r>
  <r>
    <n v="4420"/>
    <x v="4421"/>
    <n v="3872529445.4117379"/>
    <n v="74551260.910307333"/>
    <n v="4061047.023347538"/>
    <n v="0"/>
    <n v="0"/>
    <n v="4420"/>
    <n v="3643000"/>
    <n v="4572000"/>
    <n v="4420"/>
    <n v="0"/>
    <n v="0"/>
    <n v="0.53761785983870847"/>
    <n v="0.58263858027679016"/>
    <n v="0"/>
    <n v="0"/>
    <n v="1"/>
    <n v="1"/>
    <n v="5878938.7027633842"/>
    <n v="3646307.1913255029"/>
    <n v="-25846253.152639929"/>
  </r>
  <r>
    <n v="4421"/>
    <x v="4422"/>
    <n v="3872526938.3051858"/>
    <n v="74551260.910307333"/>
    <n v="0"/>
    <n v="0"/>
    <n v="0"/>
    <n v="4421"/>
    <n v="3738000"/>
    <n v="4447000"/>
    <n v="4421"/>
    <n v="0"/>
    <n v="0"/>
    <n v="0.53762752928611723"/>
    <n v="0.58264722819392367"/>
    <n v="0"/>
    <n v="0"/>
    <n v="1"/>
    <n v="1"/>
    <n v="4347635.1474412009"/>
    <n v="2500000"/>
    <n v="-27487790.626890618"/>
  </r>
  <r>
    <n v="4422"/>
    <x v="4423"/>
    <n v="3872524431.1978641"/>
    <n v="74551260.910307333"/>
    <n v="-600000"/>
    <n v="0"/>
    <n v="0"/>
    <n v="4422"/>
    <n v="3774000"/>
    <n v="4669000"/>
    <n v="4422"/>
    <n v="0"/>
    <n v="0"/>
    <n v="0.53763520092244044"/>
    <n v="0.58265686400252281"/>
    <n v="0"/>
    <n v="0"/>
    <n v="1"/>
    <n v="1"/>
    <n v="4274005.1925362973"/>
    <n v="2500000"/>
    <n v="-29112912.726765711"/>
  </r>
  <r>
    <n v="4423"/>
    <x v="4424"/>
    <n v="3872521924.0898461"/>
    <n v="74551260.910307333"/>
    <n v="-1194000.00013411"/>
    <n v="0"/>
    <n v="0"/>
    <n v="4423"/>
    <n v="3859000"/>
    <n v="4601000"/>
    <n v="4423"/>
    <n v="0"/>
    <n v="0"/>
    <n v="0.53764262704765065"/>
    <n v="0.58266588813043629"/>
    <n v="0"/>
    <n v="0"/>
    <n v="1"/>
    <n v="1"/>
    <n v="4204720.5546661187"/>
    <n v="2500000"/>
    <n v="-30721783.6060053"/>
  </r>
  <r>
    <n v="4424"/>
    <x v="4425"/>
    <n v="3872519416.9812021"/>
    <n v="74551260.910307333"/>
    <n v="-1782060.0003996489"/>
    <n v="0"/>
    <n v="0"/>
    <n v="4424"/>
    <n v="3854000"/>
    <n v="4597000"/>
    <n v="4424"/>
    <n v="0"/>
    <n v="0"/>
    <n v="0.53764946819879"/>
    <n v="0.58267507915589878"/>
    <n v="0"/>
    <n v="0"/>
    <n v="1"/>
    <n v="1"/>
    <n v="4139524.7922756388"/>
    <n v="2500000"/>
    <n v="-32314565.776812099"/>
  </r>
  <r>
    <n v="4425"/>
    <x v="4426"/>
    <n v="3872516909.8719969"/>
    <n v="74551260.910307333"/>
    <n v="-2364239.4007939738"/>
    <n v="0"/>
    <n v="0"/>
    <n v="4425"/>
    <n v="3733000"/>
    <n v="4542000"/>
    <n v="4425"/>
    <n v="0"/>
    <n v="0"/>
    <n v="0.53765634370621584"/>
    <n v="0.58268425892684284"/>
    <n v="0"/>
    <n v="0"/>
    <n v="1"/>
    <n v="1"/>
    <n v="4078176.5978657892"/>
    <n v="2500000"/>
    <n v="-33891420.126266837"/>
  </r>
  <r>
    <n v="4426"/>
    <x v="4427"/>
    <n v="3872514402.7622852"/>
    <n v="74551260.910307333"/>
    <n v="-2940597.0073144832"/>
    <n v="0"/>
    <n v="0"/>
    <n v="4426"/>
    <n v="3849000"/>
    <n v="4526000"/>
    <n v="4426"/>
    <n v="0"/>
    <n v="0"/>
    <n v="0.53766404810800061"/>
    <n v="0.58269357278422507"/>
    <n v="0"/>
    <n v="0"/>
    <n v="1"/>
    <n v="1"/>
    <n v="4020448.9048478389"/>
    <n v="2500000"/>
    <n v="-35452505.932579502"/>
  </r>
  <r>
    <n v="4427"/>
    <x v="4428"/>
    <n v="3872511895.6521168"/>
    <n v="74551260.910307333"/>
    <n v="-3511191.0378986131"/>
    <n v="0"/>
    <n v="0"/>
    <n v="4427"/>
    <n v="4078000"/>
    <n v="5005000"/>
    <n v="4427"/>
    <n v="0"/>
    <n v="0"/>
    <n v="0.53767095765552453"/>
    <n v="0.58270291013918318"/>
    <n v="0"/>
    <n v="0"/>
    <n v="1"/>
    <n v="1"/>
    <n v="3966128.0471073291"/>
    <n v="2500000"/>
    <n v="-36997980.881177962"/>
  </r>
  <r>
    <n v="4428"/>
    <x v="4429"/>
    <n v="3872509388.5415392"/>
    <n v="74551260.910307333"/>
    <n v="30472160.871695559"/>
    <n v="0"/>
    <n v="0"/>
    <n v="4428"/>
    <n v="4705000"/>
    <n v="10351000"/>
    <n v="4428"/>
    <n v="0"/>
    <n v="0"/>
    <n v="0.53767625431104626"/>
    <n v="0.58271075950468987"/>
    <n v="0"/>
    <n v="0"/>
    <n v="1"/>
    <n v="1"/>
    <n v="12143228.46814703"/>
    <n v="3995568.3758400041"/>
    <n v="-33800451.080635883"/>
  </r>
  <r>
    <n v="4429"/>
    <x v="4430"/>
    <n v="3872506881.4305921"/>
    <n v="74551260.910307333"/>
    <n v="22999593.556245372"/>
    <n v="0"/>
    <n v="0"/>
    <n v="4429"/>
    <n v="4120000"/>
    <n v="5763000"/>
    <n v="4429"/>
    <n v="0"/>
    <n v="0"/>
    <n v="0.53768136349466955"/>
    <n v="0.5827099739337589"/>
    <n v="0"/>
    <n v="0"/>
    <n v="1"/>
    <n v="1"/>
    <n v="12574749.192237319"/>
    <n v="5775715.1674393835"/>
    <n v="-26695271.577384509"/>
  </r>
  <r>
    <n v="4430"/>
    <x v="4431"/>
    <n v="3872504374.3193121"/>
    <n v="74551260.910307333"/>
    <n v="3071457.4119792841"/>
    <n v="0"/>
    <n v="0"/>
    <n v="4430"/>
    <n v="4088000"/>
    <n v="5270000"/>
    <n v="4430"/>
    <n v="0"/>
    <n v="0"/>
    <n v="0.53768623617860511"/>
    <n v="0.58269813682873584"/>
    <n v="0"/>
    <n v="0"/>
    <n v="1"/>
    <n v="1"/>
    <n v="4804610.1257271366"/>
    <n v="2500000"/>
    <n v="-28328318.867577519"/>
  </r>
  <r>
    <n v="4431"/>
    <x v="4432"/>
    <n v="3872501867.2077341"/>
    <n v="74551260.910307333"/>
    <n v="1439510"/>
    <n v="0"/>
    <n v="0"/>
    <n v="4431"/>
    <n v="4051000"/>
    <n v="5291000"/>
    <n v="4431"/>
    <n v="0"/>
    <n v="0"/>
    <n v="0.53769146057939476"/>
    <n v="0.58270571948993699"/>
    <n v="0"/>
    <n v="0"/>
    <n v="1"/>
    <n v="1"/>
    <n v="5421337.4195059733"/>
    <n v="3298056.2415187811"/>
    <n v="-26793335.685233619"/>
  </r>
  <r>
    <n v="4432"/>
    <x v="4433"/>
    <n v="3872499360.0958848"/>
    <n v="74551260.910307333"/>
    <n v="1439510"/>
    <n v="0"/>
    <n v="0"/>
    <n v="4432"/>
    <n v="4103000"/>
    <n v="5300000"/>
    <n v="4432"/>
    <n v="0"/>
    <n v="0"/>
    <n v="0.53769885960364161"/>
    <n v="0.58271333388729618"/>
    <n v="0"/>
    <n v="0"/>
    <n v="1"/>
    <n v="1"/>
    <n v="4852621.5388669372"/>
    <n v="2795729.6847977811"/>
    <n v="-26455589.834370051"/>
  </r>
  <r>
    <n v="4433"/>
    <x v="4434"/>
    <n v="3872496852.9837952"/>
    <n v="74551260.910307333"/>
    <n v="0"/>
    <n v="0"/>
    <n v="0"/>
    <n v="4433"/>
    <n v="3999000"/>
    <n v="5133000"/>
    <n v="4433"/>
    <n v="0"/>
    <n v="0"/>
    <n v="0.53770486975107135"/>
    <n v="0.58272085502483972"/>
    <n v="0"/>
    <n v="0"/>
    <n v="1"/>
    <n v="1"/>
    <n v="4494420.5368987489"/>
    <n v="2500000"/>
    <n v="-28091033.941939641"/>
  </r>
  <r>
    <n v="4434"/>
    <x v="4435"/>
    <n v="3872494345.8714881"/>
    <n v="74551260.910307333"/>
    <n v="-600000"/>
    <n v="0"/>
    <n v="0"/>
    <n v="4434"/>
    <n v="3911000"/>
    <n v="4989000"/>
    <n v="4434"/>
    <n v="0"/>
    <n v="0"/>
    <n v="0.53771072817833554"/>
    <n v="0.58272867291876396"/>
    <n v="0"/>
    <n v="0"/>
    <n v="1"/>
    <n v="1"/>
    <n v="4412127.9520345777"/>
    <n v="2500000"/>
    <n v="-29710123.608799081"/>
  </r>
  <r>
    <n v="4435"/>
    <x v="4436"/>
    <n v="3872491838.7589831"/>
    <n v="74551260.910307333"/>
    <n v="-1194000.00013411"/>
    <n v="0"/>
    <n v="0"/>
    <n v="4435"/>
    <n v="3783000"/>
    <n v="4737000"/>
    <n v="4435"/>
    <n v="0"/>
    <n v="0"/>
    <n v="0.5377172051611776"/>
    <n v="0.58273685496671046"/>
    <n v="0"/>
    <n v="0"/>
    <n v="1"/>
    <n v="1"/>
    <n v="4334691.9146354124"/>
    <n v="2500000"/>
    <n v="-31313022.379351821"/>
  </r>
  <r>
    <n v="4436"/>
    <x v="4437"/>
    <n v="3872489331.6463022"/>
    <n v="74551260.910307333"/>
    <n v="-1782060.0003996489"/>
    <n v="0"/>
    <n v="0"/>
    <n v="4436"/>
    <n v="3733000"/>
    <n v="4638000"/>
    <n v="4436"/>
    <n v="0"/>
    <n v="0"/>
    <n v="0.5377245664566197"/>
    <n v="0.58274570675743076"/>
    <n v="0"/>
    <n v="0"/>
    <n v="1"/>
    <n v="1"/>
    <n v="4261825.8125682306"/>
    <n v="2500000"/>
    <n v="-32899892.1625573"/>
  </r>
  <r>
    <n v="4437"/>
    <x v="4438"/>
    <n v="3872486824.533463"/>
    <n v="74551260.910307333"/>
    <n v="-2364239.4007939738"/>
    <n v="0"/>
    <n v="0"/>
    <n v="4437"/>
    <n v="3693000"/>
    <n v="4616000"/>
    <n v="4437"/>
    <n v="0"/>
    <n v="0"/>
    <n v="0.53773226801001006"/>
    <n v="0.58275480856639317"/>
    <n v="0"/>
    <n v="0"/>
    <n v="1"/>
    <n v="1"/>
    <n v="4193259.948291163"/>
    <n v="2500000"/>
    <n v="-34470893.248285428"/>
  </r>
  <r>
    <n v="4438"/>
    <x v="4439"/>
    <n v="3872484317.4204812"/>
    <n v="74551260.910307333"/>
    <n v="-2940597.0073144832"/>
    <n v="0"/>
    <n v="0"/>
    <n v="4438"/>
    <n v="3864000"/>
    <n v="4549000"/>
    <n v="4438"/>
    <n v="0"/>
    <n v="0"/>
    <n v="0.53774023967254203"/>
    <n v="0.58276394948464616"/>
    <n v="0"/>
    <n v="0"/>
    <n v="1"/>
    <n v="1"/>
    <n v="4128740.5406285082"/>
    <n v="2500000"/>
    <n v="-36026184.323507421"/>
  </r>
  <r>
    <n v="4439"/>
    <x v="4440"/>
    <n v="3872481810.3073678"/>
    <n v="74551260.910307333"/>
    <n v="-3511191.0378986131"/>
    <n v="0"/>
    <n v="0"/>
    <n v="4439"/>
    <n v="4516000"/>
    <n v="6168000"/>
    <n v="4439"/>
    <n v="0"/>
    <n v="0"/>
    <n v="0.53774704249444527"/>
    <n v="0.5827732571380082"/>
    <n v="0"/>
    <n v="0"/>
    <n v="1"/>
    <n v="1"/>
    <n v="4068028.785456595"/>
    <n v="2500000"/>
    <n v="-37565922.488324828"/>
  </r>
  <r>
    <n v="4440"/>
    <x v="4441"/>
    <n v="3872479303.1941409"/>
    <n v="74551260.910307333"/>
    <n v="18956080.871695559"/>
    <n v="0"/>
    <n v="0"/>
    <n v="4440"/>
    <n v="4449000"/>
    <n v="6358000"/>
    <n v="4440"/>
    <n v="0"/>
    <n v="0"/>
    <n v="0.53774909007507721"/>
    <n v="0.58277728072730328"/>
    <n v="0"/>
    <n v="0"/>
    <n v="1"/>
    <n v="1"/>
    <n v="14008349.76111071"/>
    <n v="8535966.5234933365"/>
    <n v="-24119688.271838222"/>
  </r>
  <r>
    <n v="4441"/>
    <x v="4442"/>
    <n v="3872476796.0808091"/>
    <n v="74551260.910307333"/>
    <n v="583545.07770732418"/>
    <n v="0"/>
    <n v="0"/>
    <n v="4441"/>
    <n v="3804000"/>
    <n v="4944000"/>
    <n v="4441"/>
    <n v="0"/>
    <n v="0"/>
    <n v="0.53773824577372975"/>
    <n v="0.58275944233494559"/>
    <n v="0"/>
    <n v="0"/>
    <n v="1"/>
    <n v="1"/>
    <n v="4266706.6778146476"/>
    <n v="2500000"/>
    <n v="-25778491.39451101"/>
  </r>
  <r>
    <n v="4442"/>
    <x v="4443"/>
    <n v="3872474288.9673839"/>
    <n v="74551260.910307333"/>
    <n v="-314062.91179297859"/>
    <n v="0"/>
    <n v="0"/>
    <n v="4442"/>
    <n v="3768000"/>
    <n v="4645000"/>
    <n v="4442"/>
    <n v="0"/>
    <n v="0"/>
    <n v="0.53774546202381379"/>
    <n v="0.58276767861154455"/>
    <n v="0"/>
    <n v="0"/>
    <n v="1"/>
    <n v="1"/>
    <n v="4207382.4030056596"/>
    <n v="2500000"/>
    <n v="-27420706.486327838"/>
  </r>
  <r>
    <n v="4443"/>
    <x v="4444"/>
    <n v="3872471781.8538742"/>
    <n v="74551260.910307333"/>
    <n v="-910922.28274524736"/>
    <n v="0"/>
    <n v="0"/>
    <n v="4443"/>
    <n v="6685000"/>
    <n v="12676000"/>
    <n v="4443"/>
    <n v="0"/>
    <n v="0"/>
    <n v="0.53775292428024646"/>
    <n v="0.58277674180779837"/>
    <n v="0"/>
    <n v="0"/>
    <n v="1"/>
    <n v="1"/>
    <n v="4142029.5499997032"/>
    <n v="2500000"/>
    <n v="-29046499.42759357"/>
  </r>
  <r>
    <n v="4444"/>
    <x v="4445"/>
    <n v="3872469274.7402878"/>
    <n v="74551260.910307333"/>
    <n v="48161281.939878598"/>
    <n v="0"/>
    <n v="0"/>
    <n v="4444"/>
    <n v="5453000"/>
    <n v="8660000"/>
    <n v="4444"/>
    <n v="0"/>
    <n v="0"/>
    <n v="0.53773573706313171"/>
    <n v="0.58274787551008234"/>
    <n v="0"/>
    <n v="0"/>
    <n v="1"/>
    <n v="1"/>
    <n v="24423740.175773509"/>
    <n v="11853950.23648105"/>
    <n v="-8200171.9398100302"/>
  </r>
  <r>
    <n v="4445"/>
    <x v="4446"/>
    <n v="3872466767.6266341"/>
    <n v="74551260.910307333"/>
    <n v="8149056.7693026885"/>
    <n v="0"/>
    <n v="0"/>
    <n v="4445"/>
    <n v="4652000"/>
    <n v="6620000"/>
    <n v="4445"/>
    <n v="0"/>
    <n v="0"/>
    <n v="0.53769662597828161"/>
    <n v="0.58265110414865295"/>
    <n v="0"/>
    <n v="0"/>
    <n v="1"/>
    <n v="1"/>
    <n v="6170111.582311254"/>
    <n v="2500000"/>
    <n v="-10018170.22224481"/>
  </r>
  <r>
    <n v="4446"/>
    <x v="4447"/>
    <n v="3872464260.512918"/>
    <n v="74551260.910307333"/>
    <n v="5038285"/>
    <n v="0"/>
    <n v="0"/>
    <n v="4446"/>
    <n v="5548000"/>
    <n v="8332000"/>
    <n v="4446"/>
    <n v="0"/>
    <n v="0"/>
    <n v="0.53769762241973373"/>
    <n v="0.58265594955218047"/>
    <n v="0"/>
    <n v="0"/>
    <n v="1"/>
    <n v="1"/>
    <n v="5904144.3041842617"/>
    <n v="2950379.8471145579"/>
    <n v="-9454213.5222615972"/>
  </r>
  <r>
    <n v="4447"/>
    <x v="4448"/>
    <n v="3872461753.399147"/>
    <n v="74551260.910307333"/>
    <n v="10796325"/>
    <n v="0"/>
    <n v="0"/>
    <n v="4447"/>
    <n v="5194000"/>
    <n v="7429000"/>
    <n v="4447"/>
    <n v="0"/>
    <n v="0"/>
    <n v="0.53769381447157938"/>
    <n v="0.5826559259838533"/>
    <n v="0"/>
    <n v="0"/>
    <n v="1"/>
    <n v="1"/>
    <n v="9903062.4166086204"/>
    <n v="5584206.4790015146"/>
    <n v="-2986458.8891521618"/>
  </r>
  <r>
    <n v="4448"/>
    <x v="4449"/>
    <n v="3872459246.285326"/>
    <n v="74551260.910307333"/>
    <n v="0"/>
    <n v="0"/>
    <n v="0"/>
    <n v="4448"/>
    <n v="4636000"/>
    <n v="6496000"/>
    <n v="4448"/>
    <n v="0"/>
    <n v="0"/>
    <n v="0.53769779339543433"/>
    <n v="0.5826570669959662"/>
    <n v="0"/>
    <n v="0"/>
    <n v="1"/>
    <n v="1"/>
    <n v="4895640.8316510813"/>
    <n v="2500000"/>
    <n v="-4856594.3009281661"/>
  </r>
  <r>
    <n v="4449"/>
    <x v="4450"/>
    <n v="3872456739.1714602"/>
    <n v="74551260.910307333"/>
    <n v="-600000"/>
    <n v="0"/>
    <n v="0"/>
    <n v="4449"/>
    <n v="4507000"/>
    <n v="6006000"/>
    <n v="4449"/>
    <n v="0"/>
    <n v="0"/>
    <n v="0.53769891458790486"/>
    <n v="0.58266120200234428"/>
    <n v="0"/>
    <n v="0"/>
    <n v="1"/>
    <n v="1"/>
    <n v="4789669.9845400238"/>
    <n v="2500000"/>
    <n v="-5526140.8590044174"/>
  </r>
  <r>
    <n v="4450"/>
    <x v="4451"/>
    <n v="3872454232.0575538"/>
    <n v="74551260.910307333"/>
    <n v="-1194000.00013411"/>
    <n v="0"/>
    <n v="0"/>
    <n v="4450"/>
    <n v="4252000"/>
    <n v="5582000"/>
    <n v="4450"/>
    <n v="0"/>
    <n v="0"/>
    <n v="0.53770103144429704"/>
    <n v="0.58266671193699549"/>
    <n v="0"/>
    <n v="0"/>
    <n v="1"/>
    <n v="1"/>
    <n v="4689953.072090894"/>
    <n v="2500000"/>
    <n v="-7370879.4516495625"/>
  </r>
  <r>
    <n v="4451"/>
    <x v="4452"/>
    <n v="3872451724.9436111"/>
    <n v="74551260.910307333"/>
    <n v="-1782060.0003996489"/>
    <n v="0"/>
    <n v="0"/>
    <n v="4451"/>
    <n v="3965000"/>
    <n v="5312000"/>
    <n v="4451"/>
    <n v="0"/>
    <n v="0"/>
    <n v="0.53770506175966171"/>
    <n v="0.58267337553519449"/>
    <n v="0"/>
    <n v="0"/>
    <n v="1"/>
    <n v="1"/>
    <n v="4596121.0145065412"/>
    <n v="2500000"/>
    <n v="-9197170.658780586"/>
  </r>
  <r>
    <n v="4452"/>
    <x v="4453"/>
    <n v="3872449217.8296361"/>
    <n v="74551260.910307333"/>
    <n v="-2364239.4007939738"/>
    <n v="0"/>
    <n v="0"/>
    <n v="4452"/>
    <n v="3942000"/>
    <n v="4948000"/>
    <n v="4452"/>
    <n v="0"/>
    <n v="0"/>
    <n v="0.53771115868495867"/>
    <n v="0.5826807442759081"/>
    <n v="0"/>
    <n v="0"/>
    <n v="1"/>
    <n v="1"/>
    <n v="4507826.5134608438"/>
    <n v="2500000"/>
    <n v="-11005198.95424851"/>
  </r>
  <r>
    <n v="4453"/>
    <x v="4454"/>
    <n v="3872446710.715631"/>
    <n v="74551260.910307333"/>
    <n v="-2940597.0073144832"/>
    <n v="0"/>
    <n v="0"/>
    <n v="4453"/>
    <n v="3805000"/>
    <n v="5192000"/>
    <n v="4453"/>
    <n v="0"/>
    <n v="0"/>
    <n v="0.53771741703182951"/>
    <n v="0.58268907681802107"/>
    <n v="0"/>
    <n v="0"/>
    <n v="1"/>
    <n v="1"/>
    <n v="4424742.7666518148"/>
    <n v="2500000"/>
    <n v="-12795146.96716588"/>
  </r>
  <r>
    <n v="4454"/>
    <x v="4455"/>
    <n v="3872444203.6015992"/>
    <n v="74551260.910307333"/>
    <n v="4406113.9621013869"/>
    <n v="0"/>
    <n v="0"/>
    <n v="4454"/>
    <n v="4148000"/>
    <n v="5953000"/>
    <n v="4454"/>
    <n v="0"/>
    <n v="0"/>
    <n v="0.53772462570432911"/>
    <n v="0.58269668596043278"/>
    <n v="0"/>
    <n v="0"/>
    <n v="1"/>
    <n v="1"/>
    <n v="7175546.2769242385"/>
    <n v="4868721.8663496561"/>
    <n v="-7869833.0003541559"/>
  </r>
  <r>
    <n v="4455"/>
    <x v="4456"/>
    <n v="3872441696.4875441"/>
    <n v="74551260.910307333"/>
    <n v="719754.99999999953"/>
    <n v="0"/>
    <n v="0"/>
    <n v="4455"/>
    <n v="3643000"/>
    <n v="5120000"/>
    <n v="4455"/>
    <n v="0"/>
    <n v="0"/>
    <n v="0.53773169558485279"/>
    <n v="0.58270229587929201"/>
    <n v="0"/>
    <n v="0"/>
    <n v="1"/>
    <n v="1"/>
    <n v="4344950.0710984524"/>
    <n v="2500000"/>
    <n v="-9691134.6721096598"/>
  </r>
  <r>
    <n v="4456"/>
    <x v="4457"/>
    <n v="3872439189.373467"/>
    <n v="74551260.910307333"/>
    <n v="-247320.04983912251"/>
    <n v="0"/>
    <n v="0"/>
    <n v="4456"/>
    <n v="3619000"/>
    <n v="4899000"/>
    <n v="4456"/>
    <n v="0"/>
    <n v="0"/>
    <n v="0.53774000062415506"/>
    <n v="0.58271006476297971"/>
    <n v="0"/>
    <n v="0"/>
    <n v="1"/>
    <n v="1"/>
    <n v="4283232.6030566804"/>
    <n v="2500000"/>
    <n v="-11494223.327554701"/>
  </r>
  <r>
    <n v="4457"/>
    <x v="4458"/>
    <n v="3872436682.2593708"/>
    <n v="74551260.910307333"/>
    <n v="-844846.84939601156"/>
    <n v="0"/>
    <n v="0"/>
    <n v="4457"/>
    <n v="3624000"/>
    <n v="5168000"/>
    <n v="4457"/>
    <n v="0"/>
    <n v="0"/>
    <n v="0.53774846532241727"/>
    <n v="0.58271843854933447"/>
    <n v="0"/>
    <n v="0"/>
    <n v="1"/>
    <n v="1"/>
    <n v="4213403.4038843466"/>
    <n v="2500000"/>
    <n v="-13279281.096848311"/>
  </r>
  <r>
    <n v="4458"/>
    <x v="4459"/>
    <n v="3872434175.145257"/>
    <n v="74551260.910307333"/>
    <n v="2162376.6189091098"/>
    <n v="0"/>
    <n v="0"/>
    <n v="4458"/>
    <n v="3610000"/>
    <n v="4933000"/>
    <n v="4458"/>
    <n v="0"/>
    <n v="0"/>
    <n v="0.53775689638261093"/>
    <n v="0.58272597329728937"/>
    <n v="0"/>
    <n v="0"/>
    <n v="1"/>
    <n v="1"/>
    <n v="4147695.2178115952"/>
    <n v="2500000"/>
    <n v="-14652525.788847979"/>
  </r>
  <r>
    <n v="4459"/>
    <x v="4460"/>
    <n v="3872431668.0311279"/>
    <n v="74551260.910307333"/>
    <n v="0"/>
    <n v="0"/>
    <n v="0"/>
    <n v="4459"/>
    <n v="3501000"/>
    <n v="4664000"/>
    <n v="4459"/>
    <n v="0"/>
    <n v="0"/>
    <n v="0.53776542019926277"/>
    <n v="0.5827341714833798"/>
    <n v="0"/>
    <n v="0"/>
    <n v="1"/>
    <n v="1"/>
    <n v="4121177.731595959"/>
    <n v="2500000"/>
    <n v="-16406000.5342346"/>
  </r>
  <r>
    <n v="4460"/>
    <x v="4461"/>
    <n v="3872429160.916986"/>
    <n v="74551260.910307333"/>
    <n v="-600000"/>
    <n v="0"/>
    <n v="0"/>
    <n v="4460"/>
    <n v="3540000"/>
    <n v="4482000"/>
    <n v="4460"/>
    <n v="0"/>
    <n v="0"/>
    <n v="0.53777466108598948"/>
    <n v="0.58274314551904627"/>
    <n v="0"/>
    <n v="0"/>
    <n v="1"/>
    <n v="1"/>
    <n v="4060912.3002464888"/>
    <n v="2500000"/>
    <n v="-18141940.532559279"/>
  </r>
  <r>
    <n v="4461"/>
    <x v="4462"/>
    <n v="3872426653.8028302"/>
    <n v="74551260.910307333"/>
    <n v="-1194000.00013411"/>
    <n v="0"/>
    <n v="0"/>
    <n v="4461"/>
    <n v="3580000"/>
    <n v="4835000"/>
    <n v="4461"/>
    <n v="0"/>
    <n v="0"/>
    <n v="0.53778364639951404"/>
    <n v="0.58275261796295375"/>
    <n v="0"/>
    <n v="0"/>
    <n v="1"/>
    <n v="1"/>
    <n v="4004203.470361548"/>
    <n v="2500000"/>
    <n v="-19860521.131288718"/>
  </r>
  <r>
    <n v="4462"/>
    <x v="4463"/>
    <n v="3872424146.6886621"/>
    <n v="74551260.910307333"/>
    <n v="10453774.999600351"/>
    <n v="0"/>
    <n v="0"/>
    <n v="4462"/>
    <n v="3955000"/>
    <n v="6246000"/>
    <n v="4462"/>
    <n v="0"/>
    <n v="0"/>
    <n v="0.53779236785991102"/>
    <n v="0.58276101927113722"/>
    <n v="0"/>
    <n v="0"/>
    <n v="1"/>
    <n v="1"/>
    <n v="7536577.2699985914"/>
    <n v="4170199.0857014409"/>
    <n v="-16440403.424415009"/>
  </r>
  <r>
    <n v="4463"/>
    <x v="4464"/>
    <n v="3872421639.5744839"/>
    <n v="74551260.910307333"/>
    <n v="9356815"/>
    <n v="0"/>
    <n v="0"/>
    <n v="4463"/>
    <n v="3779000"/>
    <n v="5508000"/>
    <n v="4463"/>
    <n v="0"/>
    <n v="0"/>
    <n v="0.53780068198449116"/>
    <n v="0.58276597970175492"/>
    <n v="0"/>
    <n v="0"/>
    <n v="1"/>
    <n v="1"/>
    <n v="7779035.6600332316"/>
    <n v="4556120.2660355326"/>
    <n v="-12266561.893845569"/>
  </r>
  <r>
    <n v="4464"/>
    <x v="4465"/>
    <n v="3872419132.4602981"/>
    <n v="74551260.910307333"/>
    <n v="0"/>
    <n v="0"/>
    <n v="0"/>
    <n v="4464"/>
    <n v="3462000"/>
    <n v="4872000"/>
    <n v="4464"/>
    <n v="0"/>
    <n v="0"/>
    <n v="0.53780913685861031"/>
    <n v="0.58277106807623325"/>
    <n v="0"/>
    <n v="0"/>
    <n v="1"/>
    <n v="1"/>
    <n v="4166822.5818625968"/>
    <n v="2500000"/>
    <n v="-14043896.277648911"/>
  </r>
  <r>
    <n v="4465"/>
    <x v="4466"/>
    <n v="3872416625.3461032"/>
    <n v="74551260.910307333"/>
    <n v="-600000"/>
    <n v="0"/>
    <n v="0"/>
    <n v="4465"/>
    <n v="3429000"/>
    <n v="4638000"/>
    <n v="4465"/>
    <n v="0"/>
    <n v="0"/>
    <n v="0.53781862924810198"/>
    <n v="0.58277945669972619"/>
    <n v="0"/>
    <n v="0"/>
    <n v="1"/>
    <n v="1"/>
    <n v="4103863.3916256311"/>
    <n v="2500000"/>
    <n v="-15803457.31801147"/>
  </r>
  <r>
    <n v="4466"/>
    <x v="4467"/>
    <n v="3872414118.2319002"/>
    <n v="74551260.910307333"/>
    <n v="-1194000.00013411"/>
    <n v="0"/>
    <n v="0"/>
    <n v="4466"/>
    <n v="3467000"/>
    <n v="4505000"/>
    <n v="4466"/>
    <n v="0"/>
    <n v="0"/>
    <n v="0.53782833431432686"/>
    <n v="0.5827884963336678"/>
    <n v="0"/>
    <n v="0"/>
    <n v="1"/>
    <n v="1"/>
    <n v="4044619.7766892682"/>
    <n v="2500000"/>
    <n v="-17545422.748363711"/>
  </r>
  <r>
    <n v="4467"/>
    <x v="4468"/>
    <n v="3872411611.117691"/>
    <n v="74551260.910307333"/>
    <n v="-1782060.0003996489"/>
    <n v="0"/>
    <n v="0"/>
    <n v="4467"/>
    <n v="3688000"/>
    <n v="4612000"/>
    <n v="4467"/>
    <n v="0"/>
    <n v="0"/>
    <n v="0.53783779344357951"/>
    <n v="0.58279789514356151"/>
    <n v="0"/>
    <n v="0"/>
    <n v="1"/>
    <n v="1"/>
    <n v="3988872.460093901"/>
    <n v="2500000"/>
    <n v="-19269968.52480178"/>
  </r>
  <r>
    <n v="4468"/>
    <x v="4469"/>
    <n v="3872409104.0034761"/>
    <n v="74551260.910307333"/>
    <n v="-2364239.4007939738"/>
    <n v="0"/>
    <n v="0"/>
    <n v="4468"/>
    <n v="3531000"/>
    <n v="4606000"/>
    <n v="4468"/>
    <n v="0"/>
    <n v="0"/>
    <n v="0.53784579250837794"/>
    <n v="0.58280695721617326"/>
    <n v="0"/>
    <n v="0"/>
    <n v="1"/>
    <n v="1"/>
    <n v="3936415.105644444"/>
    <n v="2500000"/>
    <n v="-20977268.843860932"/>
  </r>
  <r>
    <n v="4469"/>
    <x v="4470"/>
    <n v="3872406596.889255"/>
    <n v="74551260.910307333"/>
    <n v="-2940597.0073144832"/>
    <n v="0"/>
    <n v="0"/>
    <n v="4469"/>
    <n v="4405000"/>
    <n v="8652000"/>
    <n v="4469"/>
    <n v="0"/>
    <n v="0"/>
    <n v="0.53785483376019827"/>
    <n v="0.58281600987658189"/>
    <n v="0"/>
    <n v="0"/>
    <n v="1"/>
    <n v="1"/>
    <n v="3887053.5542031531"/>
    <n v="2500000"/>
    <n v="-22667496.160111111"/>
  </r>
  <r>
    <n v="4470"/>
    <x v="4471"/>
    <n v="3872404089.7750292"/>
    <n v="74551260.910307333"/>
    <n v="32476558.962101389"/>
    <n v="0"/>
    <n v="0"/>
    <n v="4470"/>
    <n v="3770000"/>
    <n v="6355000"/>
    <n v="4470"/>
    <n v="0"/>
    <n v="0"/>
    <n v="0.53785772135036247"/>
    <n v="0.58280893204824147"/>
    <n v="0"/>
    <n v="0"/>
    <n v="1"/>
    <n v="1"/>
    <n v="17964699.175558999"/>
    <n v="9409120.0134274289"/>
    <n v="-7400433.7035765797"/>
  </r>
  <r>
    <n v="4471"/>
    <x v="4472"/>
    <n v="3872401582.660799"/>
    <n v="74551260.910307333"/>
    <n v="4081642.173609219"/>
    <n v="0"/>
    <n v="0"/>
    <n v="4471"/>
    <n v="3496000"/>
    <n v="4931000"/>
    <n v="4471"/>
    <n v="0"/>
    <n v="0"/>
    <n v="0.53783382968640847"/>
    <n v="0.58276083250703004"/>
    <n v="0"/>
    <n v="0"/>
    <n v="1"/>
    <n v="1"/>
    <n v="4709442.3925377289"/>
    <n v="2500000"/>
    <n v="-9226429.3681949396"/>
  </r>
  <r>
    <n v="4472"/>
    <x v="4473"/>
    <n v="3872399075.5465651"/>
    <n v="74551260.910307333"/>
    <n v="0"/>
    <n v="0"/>
    <n v="0"/>
    <n v="4472"/>
    <n v="3380000"/>
    <n v="4674000"/>
    <n v="4472"/>
    <n v="0"/>
    <n v="0"/>
    <n v="0.53784309934037378"/>
    <n v="0.58276925807010105"/>
    <n v="0"/>
    <n v="0"/>
    <n v="1"/>
    <n v="1"/>
    <n v="4321487.4555211822"/>
    <n v="2500000"/>
    <n v="-11034165.076575261"/>
  </r>
  <r>
    <n v="4473"/>
    <x v="4474"/>
    <n v="3872396568.4323258"/>
    <n v="74551260.910307333"/>
    <n v="-600000"/>
    <n v="0"/>
    <n v="0"/>
    <n v="4473"/>
    <n v="3380000"/>
    <n v="4024000"/>
    <n v="4473"/>
    <n v="0"/>
    <n v="0"/>
    <n v="0.53785311657417545"/>
    <n v="0.58277827228131351"/>
    <n v="0"/>
    <n v="0"/>
    <n v="1"/>
    <n v="1"/>
    <n v="4249400.622722839"/>
    <n v="2500000"/>
    <n v="-12823823.428275829"/>
  </r>
  <r>
    <n v="4474"/>
    <x v="4475"/>
    <n v="3872394061.3180861"/>
    <n v="74551260.910307333"/>
    <n v="-1194000.00013411"/>
    <n v="0"/>
    <n v="0"/>
    <n v="4474"/>
    <n v="3491000"/>
    <n v="4396000"/>
    <n v="4474"/>
    <n v="0"/>
    <n v="0"/>
    <n v="0.53786313333889679"/>
    <n v="0.58278897797832618"/>
    <n v="0"/>
    <n v="0"/>
    <n v="1"/>
    <n v="1"/>
    <n v="4181568.038659845"/>
    <n v="2500000"/>
    <n v="-14595585.196859419"/>
  </r>
  <r>
    <n v="4475"/>
    <x v="4476"/>
    <n v="3872391554.2038431"/>
    <n v="74551260.910307333"/>
    <n v="-1782060.0003996489"/>
    <n v="0"/>
    <n v="0"/>
    <n v="4475"/>
    <n v="3433000"/>
    <n v="4507000"/>
    <n v="4475"/>
    <n v="0"/>
    <n v="0"/>
    <n v="0.53787243424771936"/>
    <n v="0.58279871637840386"/>
    <n v="0"/>
    <n v="0"/>
    <n v="1"/>
    <n v="1"/>
    <n v="4117738.636228824"/>
    <n v="2500000"/>
    <n v="-16349629.3481532"/>
  </r>
  <r>
    <n v="4476"/>
    <x v="4477"/>
    <n v="3872389047.0895958"/>
    <n v="74551260.910307333"/>
    <n v="-2364239.4007939738"/>
    <n v="0"/>
    <n v="0"/>
    <n v="4476"/>
    <n v="3314000"/>
    <n v="5398000"/>
    <n v="4476"/>
    <n v="0"/>
    <n v="0"/>
    <n v="0.53788211024959165"/>
    <n v="0.5828081322810994"/>
    <n v="0"/>
    <n v="0"/>
    <n v="1"/>
    <n v="1"/>
    <n v="4057676.1652057902"/>
    <n v="2500000"/>
    <n v="-18086133.058326092"/>
  </r>
  <r>
    <n v="4477"/>
    <x v="4478"/>
    <n v="3872386539.975347"/>
    <n v="74551260.910307333"/>
    <n v="15053277.992685519"/>
    <n v="0"/>
    <n v="0"/>
    <n v="4477"/>
    <n v="3472000"/>
    <n v="4636000"/>
    <n v="4477"/>
    <n v="0"/>
    <n v="0"/>
    <n v="0.53789254445933432"/>
    <n v="0.58281479398739244"/>
    <n v="0"/>
    <n v="0"/>
    <n v="1"/>
    <n v="1"/>
    <n v="8344431.0196560994"/>
    <n v="3820937.6778554791"/>
    <n v="-15471684.2317854"/>
  </r>
  <r>
    <n v="4478"/>
    <x v="4479"/>
    <n v="3872384032.8610959"/>
    <n v="74551260.910307333"/>
    <n v="0"/>
    <n v="0"/>
    <n v="0"/>
    <n v="4478"/>
    <n v="3399000"/>
    <n v="4452000"/>
    <n v="4478"/>
    <n v="0"/>
    <n v="0"/>
    <n v="0.53790282166249437"/>
    <n v="0.58281848979656314"/>
    <n v="0"/>
    <n v="0"/>
    <n v="1"/>
    <n v="1"/>
    <n v="4193804.8510151631"/>
    <n v="2500000"/>
    <n v="-17216967.392925732"/>
  </r>
  <r>
    <n v="4479"/>
    <x v="4480"/>
    <n v="3872381525.7468438"/>
    <n v="74551260.910307333"/>
    <n v="-600000"/>
    <n v="0"/>
    <n v="0"/>
    <n v="4479"/>
    <n v="3390000"/>
    <n v="4361000"/>
    <n v="4479"/>
    <n v="0"/>
    <n v="0"/>
    <n v="0.5379127146504652"/>
    <n v="0.58282807663290792"/>
    <n v="0"/>
    <n v="0"/>
    <n v="1"/>
    <n v="1"/>
    <n v="4129253.2855834048"/>
    <n v="2500000"/>
    <n v="-18944797.722844768"/>
  </r>
  <r>
    <n v="4480"/>
    <x v="4481"/>
    <n v="3872379018.6325889"/>
    <n v="74551260.910307333"/>
    <n v="-1194000.00013411"/>
    <n v="0"/>
    <n v="0"/>
    <n v="4480"/>
    <n v="3380000"/>
    <n v="4362000"/>
    <n v="4480"/>
    <n v="0"/>
    <n v="0"/>
    <n v="0.53792266476021577"/>
    <n v="0.58283789915930462"/>
    <n v="0"/>
    <n v="0"/>
    <n v="1"/>
    <n v="1"/>
    <n v="4068511.2704528938"/>
    <n v="2500000"/>
    <n v="-20655349.74985081"/>
  </r>
  <r>
    <n v="4481"/>
    <x v="4482"/>
    <n v="3872376511.518332"/>
    <n v="74551260.910307333"/>
    <n v="-1782060.0003996489"/>
    <n v="0"/>
    <n v="0"/>
    <n v="4481"/>
    <n v="3380000"/>
    <n v="4339000"/>
    <n v="4481"/>
    <n v="0"/>
    <n v="0"/>
    <n v="0.53793267827671376"/>
    <n v="0.58284770579713241"/>
    <n v="0"/>
    <n v="0"/>
    <n v="1"/>
    <n v="1"/>
    <n v="4011353.9826716129"/>
    <n v="2500000"/>
    <n v="-22348796.256969139"/>
  </r>
  <r>
    <n v="4482"/>
    <x v="4483"/>
    <n v="3872374004.4040751"/>
    <n v="74551260.910307333"/>
    <n v="-2364239.4007939738"/>
    <n v="0"/>
    <n v="0"/>
    <n v="4482"/>
    <n v="3380000"/>
    <n v="4321000"/>
    <n v="4482"/>
    <n v="0"/>
    <n v="0"/>
    <n v="0.53794269132439232"/>
    <n v="0.58285756235386188"/>
    <n v="0"/>
    <n v="0"/>
    <n v="1"/>
    <n v="1"/>
    <n v="3957569.8673522118"/>
    <n v="2500000"/>
    <n v="-24025308.29939479"/>
  </r>
  <r>
    <n v="4483"/>
    <x v="4484"/>
    <n v="3872371497.2898159"/>
    <n v="74551260.910307333"/>
    <n v="-2940597.0073144832"/>
    <n v="0"/>
    <n v="0"/>
    <n v="4483"/>
    <n v="3443000"/>
    <n v="4189000"/>
    <n v="4483"/>
    <n v="0"/>
    <n v="0"/>
    <n v="0.53795270390328442"/>
    <n v="0.58286745476694768"/>
    <n v="0"/>
    <n v="0"/>
    <n v="1"/>
    <n v="1"/>
    <n v="3906959.8546490199"/>
    <n v="2500000"/>
    <n v="-25685055.22177092"/>
  </r>
  <r>
    <n v="4484"/>
    <x v="4485"/>
    <n v="3872368990.1755562"/>
    <n v="74551260.910307333"/>
    <n v="-3511191.0378986131"/>
    <n v="0"/>
    <n v="0"/>
    <n v="4484"/>
    <n v="3472000"/>
    <n v="4441000"/>
    <n v="4484"/>
    <n v="0"/>
    <n v="0"/>
    <n v="0.53796231181102461"/>
    <n v="0.58287770917674453"/>
    <n v="0"/>
    <n v="0"/>
    <n v="1"/>
    <n v="1"/>
    <n v="3859336.6229456379"/>
    <n v="2500000"/>
    <n v="-27328204.675294269"/>
  </r>
  <r>
    <n v="4485"/>
    <x v="4486"/>
    <n v="3872366483.061296"/>
    <n v="74551260.910307333"/>
    <n v="962205.8716955604"/>
    <n v="0"/>
    <n v="0"/>
    <n v="4485"/>
    <n v="3429000"/>
    <n v="5207000"/>
    <n v="4485"/>
    <n v="0"/>
    <n v="0"/>
    <n v="0.53797173173680268"/>
    <n v="0.58288721323110138"/>
    <n v="0"/>
    <n v="0"/>
    <n v="1"/>
    <n v="1"/>
    <n v="3913046.6974726398"/>
    <n v="2598522.791946671"/>
    <n v="-27379072.634649649"/>
  </r>
  <r>
    <n v="4486"/>
    <x v="4487"/>
    <n v="3872363975.9470339"/>
    <n v="74551260.910307333"/>
    <n v="9228295.8773458935"/>
    <n v="0"/>
    <n v="0"/>
    <n v="4486"/>
    <n v="3409000"/>
    <n v="4551000"/>
    <n v="4486"/>
    <n v="0"/>
    <n v="0"/>
    <n v="0.53798160885169755"/>
    <n v="0.5828943486825412"/>
    <n v="0"/>
    <n v="0"/>
    <n v="1"/>
    <n v="1"/>
    <n v="5408713.7556161713"/>
    <n v="2500000"/>
    <n v="-28217356.914422851"/>
  </r>
  <r>
    <n v="4487"/>
    <x v="4488"/>
    <n v="3872361468.8327699"/>
    <n v="74551260.910307333"/>
    <n v="0"/>
    <n v="0"/>
    <n v="0"/>
    <n v="4487"/>
    <n v="3462000"/>
    <n v="4341000"/>
    <n v="4487"/>
    <n v="0"/>
    <n v="0"/>
    <n v="0.5379914341121621"/>
    <n v="0.58290341839401538"/>
    <n v="0"/>
    <n v="0"/>
    <n v="1"/>
    <n v="1"/>
    <n v="3898165.9387341449"/>
    <n v="2500000"/>
    <n v="-29835183.351585701"/>
  </r>
  <r>
    <n v="4488"/>
    <x v="4489"/>
    <n v="3872358961.7185078"/>
    <n v="74551260.910307333"/>
    <n v="-600000"/>
    <n v="0"/>
    <n v="0"/>
    <n v="4488"/>
    <n v="3496000"/>
    <n v="4477000"/>
    <n v="4488"/>
    <n v="0"/>
    <n v="0"/>
    <n v="0.53800091750584045"/>
    <n v="0.58291323194342171"/>
    <n v="0"/>
    <n v="0"/>
    <n v="1"/>
    <n v="1"/>
    <n v="3851061.685382389"/>
    <n v="2500000"/>
    <n v="-31436831.52473852"/>
  </r>
  <r>
    <n v="4489"/>
    <x v="4490"/>
    <n v="3872356454.6042442"/>
    <n v="74551260.910307333"/>
    <n v="245509.99986588949"/>
    <n v="0"/>
    <n v="0"/>
    <n v="4489"/>
    <n v="4186000"/>
    <n v="5478000"/>
    <n v="4489"/>
    <n v="0"/>
    <n v="0"/>
    <n v="0.53801017980813326"/>
    <n v="0.58292262240594317"/>
    <n v="0"/>
    <n v="0"/>
    <n v="1"/>
    <n v="1"/>
    <n v="3806737.3184880102"/>
    <n v="2500000"/>
    <n v="-32234538.216517821"/>
  </r>
  <r>
    <n v="4490"/>
    <x v="4491"/>
    <n v="3872353947.4899802"/>
    <n v="74551260.910307333"/>
    <n v="13195644.89998916"/>
    <n v="0"/>
    <n v="0"/>
    <n v="4490"/>
    <n v="3936000"/>
    <n v="5423000"/>
    <n v="4490"/>
    <n v="0"/>
    <n v="0"/>
    <n v="0.53801468480479819"/>
    <n v="0.58292870896124027"/>
    <n v="0"/>
    <n v="0"/>
    <n v="1"/>
    <n v="1"/>
    <n v="10988923.821429901"/>
    <n v="7144560.9327386739"/>
    <n v="-21993317.841557618"/>
  </r>
  <r>
    <n v="4491"/>
    <x v="4492"/>
    <n v="3872351440.3757138"/>
    <n v="74551260.910307333"/>
    <n v="1.862645149230957E-9"/>
    <n v="0"/>
    <n v="0"/>
    <n v="4491"/>
    <n v="3546000"/>
    <n v="4425000"/>
    <n v="4491"/>
    <n v="0"/>
    <n v="0"/>
    <n v="0.53801243260084375"/>
    <n v="0.58292373040485068"/>
    <n v="0"/>
    <n v="0"/>
    <n v="1"/>
    <n v="1"/>
    <n v="3945047.1066321451"/>
    <n v="2500000"/>
    <n v="-23673384.66805793"/>
  </r>
  <r>
    <n v="4492"/>
    <x v="4493"/>
    <n v="3872348933.2614489"/>
    <n v="74551260.910307333"/>
    <n v="-599999.99999999907"/>
    <n v="0"/>
    <n v="0"/>
    <n v="4492"/>
    <n v="3638000"/>
    <n v="4424000"/>
    <n v="4492"/>
    <n v="0"/>
    <n v="0"/>
    <n v="0.53802136729715766"/>
    <n v="0.58293331531341719"/>
    <n v="0"/>
    <n v="0"/>
    <n v="1"/>
    <n v="1"/>
    <n v="3895176.1323481528"/>
    <n v="2500000"/>
    <n v="-25336650.826668769"/>
  </r>
  <r>
    <n v="4493"/>
    <x v="4494"/>
    <n v="3872346426.1471829"/>
    <n v="74551260.910307333"/>
    <n v="-1194000.00013411"/>
    <n v="0"/>
    <n v="0"/>
    <n v="4493"/>
    <n v="3698000"/>
    <n v="4385000"/>
    <n v="4493"/>
    <n v="0"/>
    <n v="0"/>
    <n v="0.53802969297417413"/>
    <n v="0.58294288274507322"/>
    <n v="0"/>
    <n v="0"/>
    <n v="1"/>
    <n v="1"/>
    <n v="3848248.3242575191"/>
    <n v="2500000"/>
    <n v="-26983284.324065261"/>
  </r>
  <r>
    <n v="4494"/>
    <x v="4495"/>
    <n v="3872343919.0329161"/>
    <n v="74551260.910307333"/>
    <n v="-1782060.000399648"/>
    <n v="0"/>
    <n v="0"/>
    <n v="4494"/>
    <n v="3799000"/>
    <n v="4529000"/>
    <n v="4494"/>
    <n v="0"/>
    <n v="0"/>
    <n v="0.53803761629178437"/>
    <n v="0.58295254534333574"/>
    <n v="0"/>
    <n v="0"/>
    <n v="1"/>
    <n v="1"/>
    <n v="3804089.9895987501"/>
    <n v="2500000"/>
    <n v="-28613451.48685585"/>
  </r>
  <r>
    <n v="4495"/>
    <x v="4496"/>
    <n v="3872341411.9186492"/>
    <n v="74551260.910307333"/>
    <n v="-2364239.4007939729"/>
    <n v="0"/>
    <n v="0"/>
    <n v="4495"/>
    <n v="3748000"/>
    <n v="4801000"/>
    <n v="4495"/>
    <n v="0"/>
    <n v="0"/>
    <n v="0.53804485351141529"/>
    <n v="0.58296175040888776"/>
    <n v="0"/>
    <n v="0"/>
    <n v="1"/>
    <n v="1"/>
    <n v="3762537.686195408"/>
    <n v="2500000"/>
    <n v="-30227316.978382889"/>
  </r>
  <r>
    <n v="4496"/>
    <x v="4497"/>
    <n v="3872338904.8043818"/>
    <n v="74551260.910307333"/>
    <n v="-2940597.0073144818"/>
    <n v="0"/>
    <n v="0"/>
    <n v="4496"/>
    <n v="3741000"/>
    <n v="4613000"/>
    <n v="4496"/>
    <n v="0"/>
    <n v="0"/>
    <n v="0.53805243814540582"/>
    <n v="0.58297006897668391"/>
    <n v="0"/>
    <n v="0"/>
    <n v="1"/>
    <n v="1"/>
    <n v="3723437.6175115332"/>
    <n v="2500000"/>
    <n v="-31825043.815355401"/>
  </r>
  <r>
    <n v="4497"/>
    <x v="4498"/>
    <n v="3872336397.690115"/>
    <n v="74551260.910307333"/>
    <n v="-3511191.0378986122"/>
    <n v="0"/>
    <n v="0"/>
    <n v="4497"/>
    <n v="3713000"/>
    <n v="4489000"/>
    <n v="4497"/>
    <n v="0"/>
    <n v="0"/>
    <n v="0.53806006997217781"/>
    <n v="0.58297895927555254"/>
    <n v="0"/>
    <n v="0"/>
    <n v="1"/>
    <n v="1"/>
    <n v="7452412.5130764106"/>
    <n v="6265767.4496681662"/>
    <n v="-23557730.884315301"/>
  </r>
  <r>
    <n v="4498"/>
    <x v="4499"/>
    <n v="3872333890.5758471"/>
    <n v="74551260.910307333"/>
    <n v="-4076079.1283044391"/>
    <n v="0"/>
    <n v="0"/>
    <n v="4498"/>
    <n v="3885000"/>
    <n v="4391000"/>
    <n v="4498"/>
    <n v="0"/>
    <n v="0"/>
    <n v="0.53806265694533761"/>
    <n v="0.58298498733570203"/>
    <n v="0"/>
    <n v="0"/>
    <n v="1"/>
    <n v="1"/>
    <n v="3652023.8444945891"/>
    <n v="2500000"/>
    <n v="-25222153.58073771"/>
  </r>
  <r>
    <n v="4499"/>
    <x v="4500"/>
    <n v="3872331383.4615788"/>
    <n v="74551260.910307333"/>
    <n v="-4635318.3379324693"/>
    <n v="0"/>
    <n v="0"/>
    <n v="4499"/>
    <n v="3978000"/>
    <n v="4569000"/>
    <n v="4499"/>
    <n v="0"/>
    <n v="0"/>
    <n v="0.53806930026283761"/>
    <n v="0.5829945302525249"/>
    <n v="0"/>
    <n v="0"/>
    <n v="1"/>
    <n v="1"/>
    <n v="3619445.8180900509"/>
    <n v="2500000"/>
    <n v="-26869932.050567921"/>
  </r>
  <r>
    <n v="4500"/>
    <x v="4501"/>
    <n v="3872328876.347311"/>
    <n v="74551260.910307333"/>
    <n v="-5188965.1555892192"/>
    <n v="0"/>
    <n v="0"/>
    <n v="4500"/>
    <n v="4052000"/>
    <n v="4840000"/>
    <n v="4500"/>
    <n v="0"/>
    <n v="0"/>
    <n v="0.53807529296305889"/>
    <n v="0.58300348453587891"/>
    <n v="0"/>
    <n v="0"/>
    <n v="1"/>
    <n v="1"/>
    <n v="3588790.403933154"/>
    <n v="2500000"/>
    <n v="-28501232.736068141"/>
  </r>
  <r>
    <n v="4501"/>
    <x v="4502"/>
    <n v="3872326369.2330432"/>
    <n v="74551260.910307333"/>
    <n v="10817289.49480685"/>
    <n v="0"/>
    <n v="0"/>
    <n v="4501"/>
    <n v="9811000"/>
    <n v="14830000"/>
    <n v="4501"/>
    <n v="0"/>
    <n v="0"/>
    <n v="0.53808076106550673"/>
    <n v="0.58301151447014066"/>
    <n v="0"/>
    <n v="0"/>
    <n v="1"/>
    <n v="1"/>
    <n v="10201876.268098479"/>
    <n v="7138921.2364691058"/>
    <n v="-18297345.415077981"/>
  </r>
  <r>
    <n v="4502"/>
    <x v="4503"/>
    <n v="3872323862.1187739"/>
    <n v="74551260.910307333"/>
    <n v="56860644.999999993"/>
    <n v="0"/>
    <n v="0"/>
    <n v="4502"/>
    <n v="6670000"/>
    <n v="11047000"/>
    <n v="4502"/>
    <n v="0"/>
    <n v="0"/>
    <n v="0.53807470924517642"/>
    <n v="0.58300427547249645"/>
    <n v="0"/>
    <n v="0"/>
    <n v="1"/>
    <n v="1"/>
    <n v="31774627.70386317"/>
    <n v="17482553.15722286"/>
    <n v="12290553.03498302"/>
  </r>
  <r>
    <n v="4503"/>
    <x v="4504"/>
    <n v="3872321355.0045061"/>
    <n v="74818490.160881206"/>
    <n v="14707502.681642139"/>
    <n v="0"/>
    <n v="0"/>
    <n v="4503"/>
    <n v="4902000"/>
    <n v="6341000"/>
    <n v="4503"/>
    <n v="0"/>
    <n v="0"/>
    <n v="0.53795445260285957"/>
    <n v="0.58283399250285151"/>
    <n v="0"/>
    <n v="0"/>
    <n v="1"/>
    <n v="1"/>
    <n v="8390388.1503335871"/>
    <n v="3349204.7643781551"/>
    <n v="9684918.2976563089"/>
  </r>
  <r>
    <n v="4504"/>
    <x v="4505"/>
    <n v="3872318847.8902369"/>
    <n v="74687368.359990731"/>
    <n v="2879020"/>
    <n v="0"/>
    <n v="0"/>
    <n v="4504"/>
    <n v="4792000"/>
    <n v="6070000"/>
    <n v="4504"/>
    <n v="0"/>
    <n v="0"/>
    <n v="0.53795694408423844"/>
    <n v="0.58283776065787296"/>
    <n v="0"/>
    <n v="0"/>
    <n v="1"/>
    <n v="1"/>
    <n v="5710385.4416893609"/>
    <n v="3364003.1112585911"/>
    <n v="8987396.1813182086"/>
  </r>
  <r>
    <n v="4505"/>
    <x v="4506"/>
    <n v="3872316340.775969"/>
    <n v="74652267.371066615"/>
    <n v="10076570"/>
    <n v="0"/>
    <n v="0"/>
    <n v="4505"/>
    <n v="4570000"/>
    <n v="6014000"/>
    <n v="4505"/>
    <n v="0"/>
    <n v="0"/>
    <n v="0.53796016750765574"/>
    <n v="0.58284366986515512"/>
    <n v="0"/>
    <n v="0"/>
    <n v="1"/>
    <n v="1"/>
    <n v="8559911.6837201081"/>
    <n v="4532123.5506878644"/>
    <n v="10453137.45372678"/>
  </r>
  <r>
    <n v="4506"/>
    <x v="4507"/>
    <n v="3872313833.6616998"/>
    <n v="74726026.993827432"/>
    <n v="0"/>
    <n v="0"/>
    <n v="0"/>
    <n v="4506"/>
    <n v="4296000"/>
    <n v="5298000"/>
    <n v="4506"/>
    <n v="0"/>
    <n v="0"/>
    <n v="0.53796623845213598"/>
    <n v="0.58284717048632628"/>
    <n v="0"/>
    <n v="0"/>
    <n v="1"/>
    <n v="1"/>
    <n v="4772972.9170151316"/>
    <n v="2500000"/>
    <n v="7553735.6830294449"/>
  </r>
  <r>
    <n v="4507"/>
    <x v="4508"/>
    <n v="3872311326.547431"/>
    <n v="74580122.12994428"/>
    <n v="839510"/>
    <n v="0"/>
    <n v="0"/>
    <n v="4507"/>
    <n v="8199000"/>
    <n v="12840000"/>
    <n v="4507"/>
    <n v="0"/>
    <n v="0"/>
    <n v="0.53796993563995721"/>
    <n v="0.58285465339223475"/>
    <n v="0"/>
    <n v="0"/>
    <n v="1"/>
    <n v="1"/>
    <n v="4674241.3922664234"/>
    <n v="2500000"/>
    <n v="5867911.4435719401"/>
  </r>
  <r>
    <n v="4508"/>
    <x v="4509"/>
    <n v="3872308819.4331608"/>
    <n v="74551260.910307333"/>
    <n v="33639844.900187641"/>
    <n v="0"/>
    <n v="0"/>
    <n v="4508"/>
    <n v="6645000"/>
    <n v="10211000"/>
    <n v="4508"/>
    <n v="0"/>
    <n v="0"/>
    <n v="0.53793624815620755"/>
    <n v="0.58282829781911016"/>
    <n v="0"/>
    <n v="0"/>
    <n v="1"/>
    <n v="1"/>
    <n v="23394623.18718756"/>
    <n v="13804676.367177879"/>
    <n v="22843032.2710496"/>
  </r>
  <r>
    <n v="4509"/>
    <x v="4510"/>
    <n v="3872306312.318892"/>
    <n v="75349516.271897808"/>
    <n v="4343767.5923198052"/>
    <n v="0"/>
    <n v="0"/>
    <n v="4509"/>
    <n v="5246000"/>
    <n v="7439000"/>
    <n v="4509"/>
    <n v="0"/>
    <n v="0"/>
    <n v="0.53788413190339113"/>
    <n v="0.58275991687390283"/>
    <n v="0"/>
    <n v="0"/>
    <n v="1"/>
    <n v="1"/>
    <n v="7959206.6761355642"/>
    <n v="4957773.4174791062"/>
    <n v="16553645.467096871"/>
  </r>
  <r>
    <n v="4510"/>
    <x v="4511"/>
    <n v="3872303805.2046232"/>
    <n v="75033019.215569347"/>
    <n v="1439510"/>
    <n v="0"/>
    <n v="0"/>
    <n v="4510"/>
    <n v="4879000"/>
    <n v="6339000"/>
    <n v="4510"/>
    <n v="0"/>
    <n v="0"/>
    <n v="0.53788803124402884"/>
    <n v="0.58276336128325923"/>
    <n v="0"/>
    <n v="0"/>
    <n v="1"/>
    <n v="1"/>
    <n v="6539717.7648729309"/>
    <n v="4028052.48383949"/>
    <n v="12816116.76728208"/>
  </r>
  <r>
    <n v="4511"/>
    <x v="4512"/>
    <n v="3872301298.090354"/>
    <n v="74844937.79073298"/>
    <n v="0"/>
    <n v="0"/>
    <n v="0"/>
    <n v="4511"/>
    <n v="4579000"/>
    <n v="6030000"/>
    <n v="4511"/>
    <n v="0"/>
    <n v="0"/>
    <n v="0.5378923446441638"/>
    <n v="0.58276878410410271"/>
    <n v="0"/>
    <n v="0"/>
    <n v="1"/>
    <n v="1"/>
    <n v="5139548.2214613734"/>
    <n v="2717192.9908514088"/>
    <n v="9314132.2110486068"/>
  </r>
  <r>
    <n v="4512"/>
    <x v="4513"/>
    <n v="3872298790.9760842"/>
    <n v="74668709.513175145"/>
    <n v="-600000"/>
    <n v="0"/>
    <n v="0"/>
    <n v="4512"/>
    <n v="4227000"/>
    <n v="5526000"/>
    <n v="4512"/>
    <n v="0"/>
    <n v="0"/>
    <n v="0.53789479152489883"/>
    <n v="0.58277451036214134"/>
    <n v="0"/>
    <n v="0"/>
    <n v="1"/>
    <n v="1"/>
    <n v="4814807.8168282025"/>
    <n v="2500000"/>
    <n v="6722134.6938094106"/>
  </r>
  <r>
    <n v="4513"/>
    <x v="4514"/>
    <n v="3872296283.861815"/>
    <n v="74551260.910307333"/>
    <n v="-1194000.00013411"/>
    <n v="0"/>
    <n v="0"/>
    <n v="4513"/>
    <n v="4082000"/>
    <n v="5283000"/>
    <n v="4513"/>
    <n v="0"/>
    <n v="0"/>
    <n v="0.53789899760299287"/>
    <n v="0.58278140028442615"/>
    <n v="0"/>
    <n v="0"/>
    <n v="1"/>
    <n v="1"/>
    <n v="4713607.3797592502"/>
    <n v="2500000"/>
    <n v="4763699.612157315"/>
  </r>
  <r>
    <n v="4514"/>
    <x v="4515"/>
    <n v="3872293776.7475448"/>
    <n v="74551260.910307333"/>
    <n v="-1782060.0003996489"/>
    <n v="0"/>
    <n v="0"/>
    <n v="4514"/>
    <n v="5621000"/>
    <n v="8692000"/>
    <n v="4514"/>
    <n v="0"/>
    <n v="0"/>
    <n v="0.53790425372062978"/>
    <n v="0.58278889824830771"/>
    <n v="0"/>
    <n v="0"/>
    <n v="1"/>
    <n v="1"/>
    <n v="4618379.348672146"/>
    <n v="2500000"/>
    <n v="2849289.7306126379"/>
  </r>
  <r>
    <n v="4515"/>
    <x v="4516"/>
    <n v="3872291269.633276"/>
    <n v="74551260.910307333"/>
    <n v="32903755.599206019"/>
    <n v="0"/>
    <n v="0"/>
    <n v="4515"/>
    <n v="5160000"/>
    <n v="7889000"/>
    <n v="4515"/>
    <n v="0"/>
    <n v="0"/>
    <n v="0.53789716654003972"/>
    <n v="0.58278420526743635"/>
    <n v="0"/>
    <n v="0"/>
    <n v="1"/>
    <n v="1"/>
    <n v="19340931.129370891"/>
    <n v="9994387.6498760767"/>
    <n v="15127483.9691364"/>
  </r>
  <r>
    <n v="4516"/>
    <x v="4517"/>
    <n v="3872288762.5190058"/>
    <n v="74961251.3421624"/>
    <n v="4188398.9953803979"/>
    <n v="0"/>
    <n v="0"/>
    <n v="4516"/>
    <n v="4094000"/>
    <n v="5804000"/>
    <n v="4516"/>
    <n v="0"/>
    <n v="0"/>
    <n v="0.53787715205823261"/>
    <n v="0.58273507544480607"/>
    <n v="0"/>
    <n v="0"/>
    <n v="1"/>
    <n v="1"/>
    <n v="6188463.0283499788"/>
    <n v="3298801.3036721968"/>
    <n v="10979256.183717459"/>
  </r>
  <r>
    <n v="4517"/>
    <x v="4518"/>
    <n v="3872286255.404737"/>
    <n v="74752502.552496627"/>
    <n v="0"/>
    <n v="0"/>
    <n v="0"/>
    <n v="4517"/>
    <n v="5599000"/>
    <n v="9606000"/>
    <n v="4517"/>
    <n v="0"/>
    <n v="0"/>
    <n v="0.53788430182416525"/>
    <n v="0.58274151816542319"/>
    <n v="0"/>
    <n v="0"/>
    <n v="1"/>
    <n v="1"/>
    <n v="4939133.3477080641"/>
    <n v="2500000"/>
    <n v="7959043.6841245154"/>
  </r>
  <r>
    <n v="4518"/>
    <x v="4519"/>
    <n v="3831721943.0107379"/>
    <n v="74600518.20244731"/>
    <n v="41145790"/>
    <n v="0"/>
    <n v="0"/>
    <n v="4518"/>
    <n v="7526000"/>
    <n v="11016000"/>
    <n v="4518"/>
    <n v="0"/>
    <n v="0"/>
    <n v="0.53787741006704959"/>
    <n v="0.58273388444196939"/>
    <n v="0"/>
    <n v="0"/>
    <n v="1"/>
    <n v="1"/>
    <n v="22226345.42871714"/>
    <n v="10594661.259633571"/>
    <n v="19184940.92578771"/>
  </r>
  <r>
    <n v="4519"/>
    <x v="4520"/>
    <n v="3872281241.176198"/>
    <n v="75165432.325617328"/>
    <n v="14970949.09967823"/>
    <n v="0"/>
    <n v="0"/>
    <n v="4519"/>
    <n v="38474000"/>
    <n v="34948000"/>
    <n v="4519"/>
    <n v="0"/>
    <n v="0"/>
    <n v="0.53786781782743986"/>
    <n v="0.5826842168487758"/>
    <n v="0"/>
    <n v="0"/>
    <n v="1"/>
    <n v="1"/>
    <n v="15822280.009568211"/>
    <n v="9919357.4308244884"/>
    <n v="22608014.681723449"/>
  </r>
  <r>
    <n v="4520"/>
    <x v="4521"/>
    <n v="3872278734.0619292"/>
    <n v="75337689.622094616"/>
    <n v="10796325"/>
    <n v="0"/>
    <n v="0"/>
    <n v="4520"/>
    <n v="17023000"/>
    <n v="25817000"/>
    <n v="4520"/>
    <n v="0"/>
    <n v="0"/>
    <n v="0.53746386771842669"/>
    <n v="0.58262576115456244"/>
    <n v="0"/>
    <n v="0"/>
    <n v="1"/>
    <n v="1"/>
    <n v="13525556.326405689"/>
    <n v="8518466.4768358432"/>
    <n v="21959855.825299758"/>
  </r>
  <r>
    <n v="4521"/>
    <x v="4522"/>
    <n v="3872276226.947659"/>
    <n v="75305072.711021125"/>
    <n v="5038285"/>
    <n v="0"/>
    <n v="0"/>
    <n v="4521"/>
    <n v="9562000"/>
    <n v="13281000"/>
    <n v="4521"/>
    <n v="0"/>
    <n v="0"/>
    <n v="0.53742683415051951"/>
    <n v="0.5825971216005299"/>
    <n v="0"/>
    <n v="0"/>
    <n v="1"/>
    <n v="1"/>
    <n v="9393710.1496532504"/>
    <n v="5738067.7652507666"/>
    <n v="17550209.629884928"/>
  </r>
  <r>
    <n v="4522"/>
    <x v="4523"/>
    <n v="3872273719.8333888"/>
    <n v="75083168.718819275"/>
    <n v="0"/>
    <n v="0"/>
    <n v="0"/>
    <n v="4522"/>
    <n v="67662000"/>
    <n v="82695000"/>
    <n v="4522"/>
    <n v="0"/>
    <n v="0"/>
    <n v="0.53741266727192505"/>
    <n v="0.58259137128249527"/>
    <n v="0"/>
    <n v="0"/>
    <n v="1"/>
    <n v="1"/>
    <n v="6700821.8562924406"/>
    <n v="3719475.8657419491"/>
    <n v="12729526.770625491"/>
  </r>
  <r>
    <n v="4523"/>
    <x v="4524"/>
    <n v="3872271212.7191191"/>
    <n v="74840580.374039829"/>
    <n v="172860955"/>
    <n v="0"/>
    <n v="0"/>
    <n v="4523"/>
    <n v="63218000"/>
    <n v="97052000"/>
    <n v="4523"/>
    <n v="0"/>
    <n v="0"/>
    <n v="0.53488434429995357"/>
    <n v="0.58112964838489911"/>
    <n v="0"/>
    <n v="0"/>
    <n v="1"/>
    <n v="1"/>
    <n v="109160916.87222099"/>
    <n v="65323832.442764983"/>
    <n v="103419703.02599891"/>
  </r>
  <r>
    <n v="4524"/>
    <x v="4525"/>
    <n v="3838467338.876472"/>
    <n v="79404327.956664994"/>
    <n v="40502875.50678651"/>
    <n v="0"/>
    <n v="0"/>
    <n v="4524"/>
    <n v="20801000"/>
    <n v="30698000"/>
    <n v="4524"/>
    <n v="0"/>
    <n v="0"/>
    <n v="0.53633234771873151"/>
    <n v="0.58226561583204806"/>
    <n v="0"/>
    <n v="0"/>
    <n v="1"/>
    <n v="1"/>
    <n v="37777667.07829079"/>
    <n v="23099797.527610362"/>
    <n v="76043596.549286723"/>
  </r>
  <r>
    <n v="4525"/>
    <x v="4526"/>
    <n v="3841844989.022789"/>
    <n v="78026696.498512641"/>
    <n v="6156079.0345923305"/>
    <n v="0"/>
    <n v="0"/>
    <n v="4525"/>
    <n v="12665000"/>
    <n v="19688000"/>
    <n v="4525"/>
    <n v="0"/>
    <n v="0"/>
    <n v="0.53640351327514324"/>
    <n v="0.58230303017481622"/>
    <n v="0"/>
    <n v="0"/>
    <n v="1"/>
    <n v="1"/>
    <n v="22898601.420057941"/>
    <n v="16115348.09644207"/>
    <n v="55310816.536477149"/>
  </r>
  <r>
    <n v="4526"/>
    <x v="4527"/>
    <n v="3844884621.3842731"/>
    <n v="76983373.190835714"/>
    <n v="0"/>
    <n v="0"/>
    <n v="0"/>
    <n v="4526"/>
    <n v="11427000"/>
    <n v="18662000"/>
    <n v="4526"/>
    <n v="0"/>
    <n v="0"/>
    <n v="0.53640107650814783"/>
    <n v="0.58230852493406526"/>
    <n v="0"/>
    <n v="0"/>
    <n v="1"/>
    <n v="1"/>
    <n v="17388081.318816651"/>
    <n v="11698553.6223146"/>
    <n v="40179759.350537173"/>
  </r>
  <r>
    <n v="4527"/>
    <x v="4528"/>
    <n v="3847620037.9452839"/>
    <n v="76221942.035817921"/>
    <n v="23151915"/>
    <n v="0"/>
    <n v="0"/>
    <n v="4527"/>
    <n v="10272000"/>
    <n v="16593000"/>
    <n v="4527"/>
    <n v="0"/>
    <n v="0"/>
    <n v="0.53640618722767119"/>
    <n v="0.58231504398894018"/>
    <n v="0"/>
    <n v="0"/>
    <n v="1"/>
    <n v="1"/>
    <n v="29087827.599532772"/>
    <n v="18727516.630201168"/>
    <n v="44596914.130859509"/>
  </r>
  <r>
    <n v="4528"/>
    <x v="4529"/>
    <n v="3850081660.471159"/>
    <n v="76444223.878054202"/>
    <n v="1661418.868959036"/>
    <n v="0"/>
    <n v="0"/>
    <n v="4528"/>
    <n v="8820000"/>
    <n v="14818000"/>
    <n v="4528"/>
    <n v="0"/>
    <n v="0"/>
    <n v="0.53633481609157396"/>
    <n v="0.58225681068231294"/>
    <n v="0"/>
    <n v="0"/>
    <n v="1"/>
    <n v="1"/>
    <n v="15034357.65420524"/>
    <n v="9549742.658215493"/>
    <n v="32430492.454054791"/>
  </r>
  <r>
    <n v="4529"/>
    <x v="4530"/>
    <n v="3852296868.5321732"/>
    <n v="75831980.305383593"/>
    <n v="20153140"/>
    <n v="0"/>
    <n v="0"/>
    <n v="4529"/>
    <n v="65110000"/>
    <n v="77959000"/>
    <n v="4529"/>
    <n v="0"/>
    <n v="0"/>
    <n v="0.53633449564982305"/>
    <n v="0.58225803588044867"/>
    <n v="0"/>
    <n v="0"/>
    <n v="1"/>
    <n v="1"/>
    <n v="40186579.130632222"/>
    <n v="30713563.984023321"/>
    <n v="59440543.299290307"/>
  </r>
  <r>
    <n v="4530"/>
    <x v="4531"/>
    <n v="3854290303.724895"/>
    <n v="77191190.964589074"/>
    <n v="54868878.775228038"/>
    <n v="0"/>
    <n v="0"/>
    <n v="4530"/>
    <n v="24995000"/>
    <n v="36453000"/>
    <n v="4530"/>
    <n v="0"/>
    <n v="0"/>
    <n v="0.53666500437789944"/>
    <n v="0.58241037957470265"/>
    <n v="0"/>
    <n v="0"/>
    <n v="1"/>
    <n v="1"/>
    <n v="56928616.577063262"/>
    <n v="39045548.611245312"/>
    <n v="82634726.44279018"/>
  </r>
  <r>
    <n v="4531"/>
    <x v="4532"/>
    <n v="3856084143.4712319"/>
    <n v="78358377.992145881"/>
    <n v="9893340.8754933178"/>
    <n v="0"/>
    <n v="0"/>
    <n v="4531"/>
    <n v="14527000"/>
    <n v="21693000"/>
    <n v="4531"/>
    <n v="0"/>
    <n v="0"/>
    <n v="0.53659772912043158"/>
    <n v="0.58234303442240432"/>
    <n v="0"/>
    <n v="0"/>
    <n v="1"/>
    <n v="1"/>
    <n v="25463730.272730269"/>
    <n v="17783455.493144169"/>
    <n v="60118943.201522283"/>
  </r>
  <r>
    <n v="4532"/>
    <x v="4533"/>
    <n v="3857698347.4373922"/>
    <n v="77225329.677751854"/>
    <n v="0"/>
    <n v="0"/>
    <n v="0"/>
    <n v="4532"/>
    <n v="10416000"/>
    <n v="17131000"/>
    <n v="4532"/>
    <n v="0"/>
    <n v="0"/>
    <n v="0.53660630079724814"/>
    <n v="0.58235266210090231"/>
    <n v="0"/>
    <n v="0"/>
    <n v="1"/>
    <n v="1"/>
    <n v="18472895.6231036"/>
    <n v="12724492.901306979"/>
    <n v="43693568.146539994"/>
  </r>
  <r>
    <n v="4533"/>
    <x v="4534"/>
    <n v="3859150879.310802"/>
    <n v="76398765.33753264"/>
    <n v="-600000"/>
    <n v="0"/>
    <n v="0"/>
    <n v="4533"/>
    <n v="8559000"/>
    <n v="13932000"/>
    <n v="4533"/>
    <n v="0"/>
    <n v="0"/>
    <n v="0.53660332136480404"/>
    <n v="0.58235616367397436"/>
    <n v="0"/>
    <n v="0"/>
    <n v="1"/>
    <n v="1"/>
    <n v="14683240.75043585"/>
    <n v="9238674.1789878532"/>
    <n v="31728725.322462671"/>
  </r>
  <r>
    <n v="4534"/>
    <x v="4535"/>
    <n v="3860457906.39921"/>
    <n v="75796665.697091833"/>
    <n v="-1194000.00013411"/>
    <n v="0"/>
    <n v="0"/>
    <n v="4534"/>
    <n v="7239000"/>
    <n v="11976000"/>
    <n v="4534"/>
    <n v="0"/>
    <n v="0"/>
    <n v="0.53660293544246296"/>
    <n v="0.58235651091137086"/>
    <n v="0"/>
    <n v="0"/>
    <n v="1"/>
    <n v="1"/>
    <n v="11863670.48562504"/>
    <n v="6705008.9874038547"/>
    <n v="23023437.442122679"/>
  </r>
  <r>
    <n v="4535"/>
    <x v="4536"/>
    <n v="3861633979.2697382"/>
    <n v="75358594.693589911"/>
    <n v="-1782060.0003996489"/>
    <n v="0"/>
    <n v="0"/>
    <n v="4535"/>
    <n v="6617000"/>
    <n v="10951000"/>
    <n v="4535"/>
    <n v="0"/>
    <n v="0"/>
    <n v="0.53660301982381231"/>
    <n v="0.58235650743301548"/>
    <n v="0"/>
    <n v="0"/>
    <n v="1"/>
    <n v="1"/>
    <n v="9750116.3355472982"/>
    <n v="4860487.0469662044"/>
    <n v="16684529.959596431"/>
  </r>
  <r>
    <n v="4536"/>
    <x v="4537"/>
    <n v="3862692193.4239359"/>
    <n v="75039605.637725666"/>
    <n v="-2364239.4007939738"/>
    <n v="0"/>
    <n v="0"/>
    <n v="4536"/>
    <n v="7372000"/>
    <n v="13553000"/>
    <n v="4536"/>
    <n v="0"/>
    <n v="0"/>
    <n v="0.53660094372235567"/>
    <n v="0.58235614590821638"/>
    <n v="0"/>
    <n v="0"/>
    <n v="1"/>
    <n v="1"/>
    <n v="8164062.1287881276"/>
    <n v="3527587.948673442"/>
    <n v="12114809.76410671"/>
  </r>
  <r>
    <n v="4537"/>
    <x v="4538"/>
    <n v="3863644334.805222"/>
    <n v="74809646.337208763"/>
    <n v="34486662.992685512"/>
    <n v="0"/>
    <n v="0"/>
    <n v="4537"/>
    <n v="29034000"/>
    <n v="43757000"/>
    <n v="4537"/>
    <n v="0"/>
    <n v="0"/>
    <n v="0.53658606576747858"/>
    <n v="0.58234507084695508"/>
    <n v="0"/>
    <n v="0"/>
    <n v="1"/>
    <n v="1"/>
    <n v="24619657.39917868"/>
    <n v="12522724.188297329"/>
    <n v="23784085.030938469"/>
  </r>
  <r>
    <n v="4538"/>
    <x v="4539"/>
    <n v="3864501010.7554941"/>
    <n v="75396872.307969138"/>
    <n v="75871612.498866558"/>
    <n v="0"/>
    <n v="0"/>
    <n v="4538"/>
    <n v="16576000"/>
    <n v="27143000"/>
    <n v="4538"/>
    <n v="0"/>
    <n v="0"/>
    <n v="0.53651422688703354"/>
    <n v="0.58236596681436237"/>
    <n v="0"/>
    <n v="0"/>
    <n v="1"/>
    <n v="1"/>
    <n v="49811227.773414493"/>
    <n v="27416625.143489368"/>
    <n v="50789619.448197983"/>
  </r>
  <r>
    <n v="4539"/>
    <x v="4540"/>
    <n v="3865271767.875998"/>
    <n v="76755855.689666629"/>
    <n v="15347002.354642151"/>
    <n v="0"/>
    <n v="0"/>
    <n v="4539"/>
    <n v="9964000"/>
    <n v="17461000"/>
    <n v="4539"/>
    <n v="0"/>
    <n v="0"/>
    <n v="0.53642769946733226"/>
    <n v="0.58220105306604575"/>
    <n v="0"/>
    <n v="0"/>
    <n v="1"/>
    <n v="1"/>
    <n v="19820907.809503391"/>
    <n v="10995738.77680761"/>
    <n v="36950656.241491146"/>
  </r>
  <r>
    <n v="4540"/>
    <x v="4541"/>
    <n v="3865965198.1020441"/>
    <n v="76059445.808371425"/>
    <n v="0"/>
    <n v="0"/>
    <n v="0"/>
    <n v="4540"/>
    <n v="8487000"/>
    <n v="14138000"/>
    <n v="4540"/>
    <n v="0"/>
    <n v="0"/>
    <n v="0.53642820727700025"/>
    <n v="0.5822036382062622"/>
    <n v="0"/>
    <n v="0"/>
    <n v="1"/>
    <n v="1"/>
    <n v="13501947.82702163"/>
    <n v="7822045.5502108997"/>
    <n v="26856028.673362371"/>
  </r>
  <r>
    <n v="4541"/>
    <x v="4542"/>
    <n v="3866589034.1701732"/>
    <n v="75551459.893427074"/>
    <n v="-600000"/>
    <n v="0"/>
    <n v="0"/>
    <n v="4541"/>
    <n v="7373000"/>
    <n v="11613000"/>
    <n v="4541"/>
    <n v="0"/>
    <n v="0"/>
    <n v="0.53642781495656489"/>
    <n v="0.58220418142708519"/>
    <n v="0"/>
    <n v="0"/>
    <n v="1"/>
    <n v="1"/>
    <n v="11055060.479022261"/>
    <n v="5674951.7567054052"/>
    <n v="19485812.285613731"/>
  </r>
  <r>
    <n v="4542"/>
    <x v="4543"/>
    <n v="3705149163.6209712"/>
    <n v="75180572.895387754"/>
    <n v="-1194000.00013411"/>
    <n v="0"/>
    <n v="0"/>
    <n v="4542"/>
    <n v="6498000"/>
    <n v="10800000"/>
    <n v="4542"/>
    <n v="0"/>
    <n v="0"/>
    <n v="0.53642513256610358"/>
    <n v="0.58220409342470014"/>
    <n v="0"/>
    <n v="0"/>
    <n v="1"/>
    <n v="1"/>
    <n v="9210992.7254031077"/>
    <n v="4112985.0567368879"/>
    <n v="14117862.670068409"/>
  </r>
  <r>
    <n v="4543"/>
    <x v="4544"/>
    <n v="3692127641.5925798"/>
    <n v="74910444.772440732"/>
    <n v="-1782060.0003996489"/>
    <n v="0"/>
    <n v="0"/>
    <n v="4543"/>
    <n v="6018000"/>
    <n v="9927000"/>
    <n v="4543"/>
    <n v="0"/>
    <n v="0"/>
    <n v="0.53642056878321798"/>
    <n v="0.58220336533503081"/>
    <n v="0"/>
    <n v="0"/>
    <n v="1"/>
    <n v="1"/>
    <n v="7808113.3702124022"/>
    <n v="2975558.3881629761"/>
    <n v="10208928.920817889"/>
  </r>
  <r>
    <n v="4544"/>
    <x v="4545"/>
    <n v="3868109161.8540182"/>
    <n v="74713737.833658844"/>
    <n v="-2364239.4007939738"/>
    <n v="0"/>
    <n v="0"/>
    <n v="4544"/>
    <n v="5834000"/>
    <n v="9535000"/>
    <n v="4544"/>
    <n v="0"/>
    <n v="0"/>
    <n v="0.53641320258688507"/>
    <n v="0.582202354240965"/>
    <n v="0"/>
    <n v="0"/>
    <n v="1"/>
    <n v="1"/>
    <n v="7082768.1488554589"/>
    <n v="2500000"/>
    <n v="7372699.8868820537"/>
  </r>
  <r>
    <n v="4545"/>
    <x v="4546"/>
    <n v="3868517597.3892808"/>
    <n v="74571011.973683149"/>
    <n v="1377932.9926855171"/>
    <n v="0"/>
    <n v="0"/>
    <n v="4545"/>
    <n v="5345000"/>
    <n v="9167000"/>
    <n v="4545"/>
    <n v="0"/>
    <n v="0"/>
    <n v="0.5364043168581667"/>
    <n v="0.58220104510843762"/>
    <n v="0"/>
    <n v="0"/>
    <n v="1"/>
    <n v="1"/>
    <n v="6847722.6391178183"/>
    <n v="2500000"/>
    <n v="6145846.5242392812"/>
  </r>
  <r>
    <n v="4546"/>
    <x v="4547"/>
    <n v="3828363843.1866622"/>
    <n v="74551260.910307333"/>
    <n v="0"/>
    <n v="0"/>
    <n v="0"/>
    <n v="4546"/>
    <n v="5816000"/>
    <n v="8109000"/>
    <n v="4546"/>
    <n v="0"/>
    <n v="0"/>
    <n v="0.5363997068292008"/>
    <n v="0.58220031491218793"/>
    <n v="0"/>
    <n v="0"/>
    <n v="1"/>
    <n v="1"/>
    <n v="6649050.9464405421"/>
    <n v="2500000"/>
    <n v="4228872.8467910402"/>
  </r>
  <r>
    <n v="4547"/>
    <x v="4548"/>
    <n v="3788165169.9974031"/>
    <n v="74551260.910307333"/>
    <n v="-600000"/>
    <n v="0"/>
    <n v="0"/>
    <n v="4547"/>
    <n v="5769000"/>
    <n v="9457000"/>
    <n v="4547"/>
    <n v="0"/>
    <n v="0"/>
    <n v="0.53639098333476598"/>
    <n v="0.5822020576040986"/>
    <n v="0"/>
    <n v="0"/>
    <n v="1"/>
    <n v="1"/>
    <n v="7585999.5795487706"/>
    <n v="3646398.0556237469"/>
    <n v="6234876.8303147443"/>
  </r>
  <r>
    <n v="4548"/>
    <x v="4549"/>
    <n v="3869512363.8596191"/>
    <n v="74551260.910307333"/>
    <n v="-1194000.00013411"/>
    <n v="0"/>
    <n v="0"/>
    <n v="4548"/>
    <n v="5275000"/>
    <n v="8364000"/>
    <n v="4548"/>
    <n v="0"/>
    <n v="0"/>
    <n v="0.53638901392651073"/>
    <n v="0.58220180357924656"/>
    <n v="0"/>
    <n v="0"/>
    <n v="1"/>
    <n v="1"/>
    <n v="6242512.8877870804"/>
    <n v="2500000"/>
    <n v="4291292.6549370233"/>
  </r>
  <r>
    <n v="4549"/>
    <x v="4550"/>
    <n v="3869779475.4878359"/>
    <n v="74551260.910307333"/>
    <n v="20530344.999600351"/>
    <n v="0"/>
    <n v="0"/>
    <n v="4549"/>
    <n v="8447000"/>
    <n v="12794000"/>
    <n v="4549"/>
    <n v="0"/>
    <n v="0"/>
    <n v="0.53638499464554656"/>
    <n v="0.58220229212108587"/>
    <n v="0"/>
    <n v="0"/>
    <n v="1"/>
    <n v="1"/>
    <n v="17162750.653130081"/>
    <n v="9265389.8810768798"/>
    <n v="14988079.90533237"/>
  </r>
  <r>
    <n v="4550"/>
    <x v="4551"/>
    <n v="3870019625.0775828"/>
    <n v="74954236.194706932"/>
    <n v="24025692.47966874"/>
    <n v="0"/>
    <n v="0"/>
    <n v="4550"/>
    <n v="7473000"/>
    <n v="11225000"/>
    <n v="4550"/>
    <n v="0"/>
    <n v="0"/>
    <n v="0.5363843563425974"/>
    <n v="0.58219486589839753"/>
    <n v="0"/>
    <n v="0"/>
    <n v="1"/>
    <n v="1"/>
    <n v="20022931.04188114"/>
    <n v="11123709.53078733"/>
    <n v="22716794.892502271"/>
  </r>
  <r>
    <n v="4551"/>
    <x v="4552"/>
    <n v="3870235508.8491292"/>
    <n v="75343163.703681812"/>
    <n v="2596041.806522042"/>
    <n v="0"/>
    <n v="0"/>
    <n v="4551"/>
    <n v="6827000"/>
    <n v="9612000"/>
    <n v="4551"/>
    <n v="0"/>
    <n v="0"/>
    <n v="0.53637090652601693"/>
    <n v="0.58216451804564062"/>
    <n v="0"/>
    <n v="0"/>
    <n v="1"/>
    <n v="1"/>
    <n v="9364126.9399047121"/>
    <n v="5413260.4618995832"/>
    <n v="17283451.552483082"/>
  </r>
  <r>
    <n v="4552"/>
    <x v="4553"/>
    <n v="3870429553.399075"/>
    <n v="75069744.811388984"/>
    <n v="19433385"/>
    <n v="0"/>
    <n v="0"/>
    <n v="4552"/>
    <n v="9540000"/>
    <n v="14570000"/>
    <n v="4552"/>
    <n v="0"/>
    <n v="0"/>
    <n v="0.53636966468044789"/>
    <n v="0.58216548844505067"/>
    <n v="0"/>
    <n v="0"/>
    <n v="1"/>
    <n v="1"/>
    <n v="18328737.48918432"/>
    <n v="10480129.7579634"/>
    <n v="22818886.34512959"/>
  </r>
  <r>
    <n v="4553"/>
    <x v="4554"/>
    <n v="3870603942.6628819"/>
    <n v="75348301.190886855"/>
    <n v="10765460.970886059"/>
    <n v="0"/>
    <n v="0"/>
    <n v="4553"/>
    <n v="7120000"/>
    <n v="10798000"/>
    <n v="4553"/>
    <n v="0"/>
    <n v="0"/>
    <n v="0.53636970419251506"/>
    <n v="0.58216095459698358"/>
    <n v="0"/>
    <n v="0"/>
    <n v="1"/>
    <n v="1"/>
    <n v="15507997.3378956"/>
    <n v="9615044.145717239"/>
    <n v="23661701.007131979"/>
  </r>
  <r>
    <n v="4554"/>
    <x v="4555"/>
    <n v="3870760642.1811352"/>
    <n v="75390713.649822682"/>
    <n v="0"/>
    <n v="0"/>
    <n v="0"/>
    <n v="4554"/>
    <n v="5243000"/>
    <n v="8512000"/>
    <n v="4554"/>
    <n v="0"/>
    <n v="0"/>
    <n v="0.53636381036757919"/>
    <n v="0.58215248971434685"/>
    <n v="0"/>
    <n v="0"/>
    <n v="1"/>
    <n v="1"/>
    <n v="8931726.400544595"/>
    <n v="5048400.0205704626"/>
    <n v="17152577.99416206"/>
  </r>
  <r>
    <n v="4555"/>
    <x v="4556"/>
    <n v="3870901420.9391661"/>
    <n v="75063158.939466819"/>
    <n v="-600000"/>
    <n v="0"/>
    <n v="0"/>
    <n v="4555"/>
    <n v="3924000"/>
    <n v="6934000"/>
    <n v="4555"/>
    <n v="0"/>
    <n v="0"/>
    <n v="0.5363677291865796"/>
    <n v="0.58215450374716871"/>
    <n v="0"/>
    <n v="0"/>
    <n v="1"/>
    <n v="1"/>
    <n v="7307823.7937226295"/>
    <n v="3618264.937684793"/>
    <n v="12413557.42620961"/>
  </r>
  <r>
    <n v="4556"/>
    <x v="4557"/>
    <n v="3871027871.0226922"/>
    <n v="74824680.037406877"/>
    <n v="-1194000.00013411"/>
    <n v="0"/>
    <n v="0"/>
    <n v="4556"/>
    <n v="3753000"/>
    <n v="6270000"/>
    <n v="4556"/>
    <n v="0"/>
    <n v="0"/>
    <n v="0.53637603411884782"/>
    <n v="0.58215878893153605"/>
    <n v="0"/>
    <n v="0"/>
    <n v="1"/>
    <n v="1"/>
    <n v="6126329.3324034102"/>
    <n v="2619102.6908055581"/>
    <n v="8988856.3761648461"/>
  </r>
  <r>
    <n v="4557"/>
    <x v="4558"/>
    <n v="3871141425.3078918"/>
    <n v="74652340.851579905"/>
    <n v="-1782060.0003996489"/>
    <n v="0"/>
    <n v="0"/>
    <n v="4557"/>
    <n v="3280000"/>
    <n v="6075000"/>
    <n v="4557"/>
    <n v="0"/>
    <n v="0"/>
    <n v="0.53638381433902693"/>
    <n v="0.58216431533870749"/>
    <n v="0"/>
    <n v="0"/>
    <n v="1"/>
    <n v="1"/>
    <n v="5835654.8748371899"/>
    <n v="2500000"/>
    <n v="6480229.7360951966"/>
  </r>
  <r>
    <n v="4558"/>
    <x v="4559"/>
    <n v="3871243373.3824539"/>
    <n v="74551260.910307333"/>
    <n v="-2364239.4007939738"/>
    <n v="0"/>
    <n v="0"/>
    <n v="4558"/>
    <n v="3130000"/>
    <n v="5598000"/>
    <n v="4558"/>
    <n v="0"/>
    <n v="0"/>
    <n v="0.53639436072985081"/>
    <n v="0.58217020548752663"/>
    <n v="0"/>
    <n v="0"/>
    <n v="1"/>
    <n v="1"/>
    <n v="5674208.5213237032"/>
    <n v="2500000"/>
    <n v="4523367.6482171714"/>
  </r>
  <r>
    <n v="4559"/>
    <x v="4560"/>
    <n v="3871334875.8745089"/>
    <n v="74551260.910307333"/>
    <n v="-2940597.0073144832"/>
    <n v="0"/>
    <n v="0"/>
    <n v="4559"/>
    <n v="2935000"/>
    <n v="5507000"/>
    <n v="4559"/>
    <n v="0"/>
    <n v="0"/>
    <n v="0.53640582489366584"/>
    <n v="0.5821770938176245"/>
    <n v="0"/>
    <n v="0"/>
    <n v="1"/>
    <n v="1"/>
    <n v="5522290.0235724878"/>
    <n v="2500000"/>
    <n v="2578133.9727460509"/>
  </r>
  <r>
    <n v="4560"/>
    <x v="4561"/>
    <n v="3871416977.348671"/>
    <n v="74551260.910307333"/>
    <n v="-3511191.0378986131"/>
    <n v="0"/>
    <n v="0"/>
    <n v="4560"/>
    <n v="3029000"/>
    <n v="5754000"/>
    <n v="4560"/>
    <n v="0"/>
    <n v="0"/>
    <n v="0.53641844521082926"/>
    <n v="0.58218417920228394"/>
    <n v="0"/>
    <n v="0"/>
    <n v="1"/>
    <n v="1"/>
    <n v="5379337.0893208133"/>
    <n v="2500000"/>
    <n v="652352.63359484822"/>
  </r>
  <r>
    <n v="4561"/>
    <x v="4562"/>
    <n v="3871490617.912457"/>
    <n v="74551260.910307333"/>
    <n v="-4076079.1283044401"/>
    <n v="0"/>
    <n v="0"/>
    <n v="4561"/>
    <n v="2998000"/>
    <n v="5527000"/>
    <n v="4561"/>
    <n v="0"/>
    <n v="0"/>
    <n v="0.53643051246748219"/>
    <n v="0.58219068602297974"/>
    <n v="0"/>
    <n v="0"/>
    <n v="1"/>
    <n v="1"/>
    <n v="5244820.6103293654"/>
    <n v="2500000"/>
    <n v="-860208.39259528811"/>
  </r>
  <r>
    <n v="4562"/>
    <x v="4563"/>
    <n v="3831003444.7412629"/>
    <n v="74551260.910307333"/>
    <n v="-3915563.3379324698"/>
    <n v="0"/>
    <n v="0"/>
    <n v="4562"/>
    <n v="2955000"/>
    <n v="5288000"/>
    <n v="4562"/>
    <n v="0"/>
    <n v="0"/>
    <n v="0.53644276230770593"/>
    <n v="0.58219769659411569"/>
    <n v="0"/>
    <n v="0"/>
    <n v="1"/>
    <n v="1"/>
    <n v="5118242.7040067138"/>
    <n v="2500000"/>
    <n v="-2751606.3088616072"/>
  </r>
  <r>
    <n v="4563"/>
    <x v="4564"/>
    <n v="3682364228.187315"/>
    <n v="74551260.910307333"/>
    <n v="-4476407.7054283414"/>
    <n v="0"/>
    <n v="0"/>
    <n v="4563"/>
    <n v="2786000"/>
    <n v="5117000"/>
    <n v="4563"/>
    <n v="0"/>
    <n v="0"/>
    <n v="0.53645526387922693"/>
    <n v="0.58220525064260453"/>
    <n v="0"/>
    <n v="0"/>
    <n v="1"/>
    <n v="1"/>
    <n v="4999134.8706085142"/>
    <n v="2500000"/>
    <n v="-4624090.2463880228"/>
  </r>
  <r>
    <n v="4564"/>
    <x v="4565"/>
    <n v="3614823334.3469558"/>
    <n v="74551260.910307333"/>
    <n v="-5031643.6293746131"/>
    <n v="0"/>
    <n v="0"/>
    <n v="4564"/>
    <n v="2658000"/>
    <n v="4919000"/>
    <n v="4564"/>
    <n v="0"/>
    <n v="0"/>
    <n v="0.53646873698572417"/>
    <n v="0.58221319651469794"/>
    <n v="0"/>
    <n v="0"/>
    <n v="1"/>
    <n v="1"/>
    <n v="4887056.259190727"/>
    <n v="2500000"/>
    <n v="-6477849.3449577074"/>
  </r>
  <r>
    <n v="4565"/>
    <x v="4566"/>
    <n v="3736532531.7942252"/>
    <n v="74551260.910307333"/>
    <n v="-5581327.1942055272"/>
    <n v="0"/>
    <n v="0"/>
    <n v="4565"/>
    <n v="2911000"/>
    <n v="5170000"/>
    <n v="4565"/>
    <n v="0"/>
    <n v="0"/>
    <n v="0.53648292472874126"/>
    <n v="0.58222160634991926"/>
    <n v="0"/>
    <n v="0"/>
    <n v="1"/>
    <n v="1"/>
    <n v="4781592.0358986855"/>
    <n v="2500000"/>
    <n v="-8313070.8529560426"/>
  </r>
  <r>
    <n v="4566"/>
    <x v="4567"/>
    <n v="3790647461.3782749"/>
    <n v="74551260.910307333"/>
    <n v="-5405758.9235109957"/>
    <n v="0"/>
    <n v="0"/>
    <n v="4566"/>
    <n v="3831000"/>
    <n v="7603000"/>
    <n v="4566"/>
    <n v="0"/>
    <n v="0"/>
    <n v="0.53649568022389171"/>
    <n v="0.58222937697438704"/>
    <n v="0"/>
    <n v="0"/>
    <n v="1"/>
    <n v="1"/>
    <n v="4682351.848552567"/>
    <n v="2500000"/>
    <n v="-10129940.146284601"/>
  </r>
  <r>
    <n v="4567"/>
    <x v="4568"/>
    <n v="3412160970.8981948"/>
    <n v="74551260.910307333"/>
    <n v="3405113.6645158329"/>
    <n v="0"/>
    <n v="0"/>
    <n v="4567"/>
    <n v="3566000"/>
    <n v="7958000"/>
    <n v="4567"/>
    <n v="0"/>
    <n v="0"/>
    <n v="0.5365026372201892"/>
    <n v="0.58222930241329451"/>
    <n v="0"/>
    <n v="0"/>
    <n v="1"/>
    <n v="1"/>
    <n v="8748753.6751867533"/>
    <n v="6440398.1476564268"/>
    <n v="-1685615.7470859699"/>
  </r>
  <r>
    <n v="4568"/>
    <x v="4569"/>
    <n v="3439227910.3440709"/>
    <n v="74551260.910307333"/>
    <n v="1439510"/>
    <n v="0"/>
    <n v="0"/>
    <n v="4568"/>
    <n v="2808000"/>
    <n v="7870000"/>
    <n v="4568"/>
    <n v="0"/>
    <n v="0"/>
    <n v="0.53650406120890903"/>
    <n v="0.58223183771381914"/>
    <n v="0"/>
    <n v="0"/>
    <n v="1"/>
    <n v="1"/>
    <n v="4556703.5206697546"/>
    <n v="2500000"/>
    <n v="-3174797.089991875"/>
  </r>
  <r>
    <n v="4569"/>
    <x v="4570"/>
    <n v="3533886972.0130219"/>
    <n v="74551260.910307333"/>
    <n v="7197550"/>
    <n v="0"/>
    <n v="0"/>
    <n v="4569"/>
    <n v="2717000"/>
    <n v="6948000"/>
    <n v="4569"/>
    <n v="0"/>
    <n v="0"/>
    <n v="0.53651740640699352"/>
    <n v="0.58223041938590858"/>
    <n v="0"/>
    <n v="0"/>
    <n v="1"/>
    <n v="1"/>
    <n v="5626220.7295773132"/>
    <n v="2500000"/>
    <n v="-4255124.1198015781"/>
  </r>
  <r>
    <n v="4570"/>
    <x v="4571"/>
    <n v="3425758723.2660861"/>
    <n v="74551260.910307333"/>
    <n v="10796325"/>
    <n v="0"/>
    <n v="0"/>
    <n v="4570"/>
    <n v="3036000"/>
    <n v="6834000"/>
    <n v="4570"/>
    <n v="0"/>
    <n v="0"/>
    <n v="0.53653126338973267"/>
    <n v="0.58223404679950275"/>
    <n v="0"/>
    <n v="0"/>
    <n v="1"/>
    <n v="1"/>
    <n v="6527467.5634498699"/>
    <n v="2500000"/>
    <n v="-6112572.8795546573"/>
  </r>
  <r>
    <n v="4571"/>
    <x v="4572"/>
    <n v="3642086158.1729898"/>
    <n v="74551260.910307333"/>
    <n v="1439510"/>
    <n v="0"/>
    <n v="0"/>
    <n v="4571"/>
    <n v="6057000"/>
    <n v="9862000"/>
    <n v="4571"/>
    <n v="0"/>
    <n v="0"/>
    <n v="0.53654328290331388"/>
    <n v="0.58223851881164568"/>
    <n v="0"/>
    <n v="0"/>
    <n v="1"/>
    <n v="1"/>
    <n v="4621448.921454493"/>
    <n v="2500000"/>
    <n v="-7951447.1521253772"/>
  </r>
  <r>
    <n v="4572"/>
    <x v="4573"/>
    <n v="3736740817.4338689"/>
    <n v="74551260.910307333"/>
    <n v="10796325"/>
    <n v="0"/>
    <n v="0"/>
    <n v="4572"/>
    <n v="37391000"/>
    <n v="55869000"/>
    <n v="4572"/>
    <n v="0"/>
    <n v="0"/>
    <n v="0.53653236450633945"/>
    <n v="0.5822285142390845"/>
    <n v="0"/>
    <n v="0"/>
    <n v="1"/>
    <n v="1"/>
    <n v="7175550.2199650314"/>
    <n v="3122416.3734833621"/>
    <n v="-7014195.1823814102"/>
  </r>
  <r>
    <n v="4573"/>
    <x v="4574"/>
    <n v="3871952302.7067242"/>
    <n v="74551260.910307333"/>
    <n v="89249620"/>
    <n v="0"/>
    <n v="0"/>
    <n v="4573"/>
    <n v="16592000"/>
    <n v="26689000"/>
    <n v="4573"/>
    <n v="0"/>
    <n v="0"/>
    <n v="0.53573683717700527"/>
    <n v="0.58161131487244755"/>
    <n v="0"/>
    <n v="0"/>
    <n v="1"/>
    <n v="1"/>
    <n v="59426845.867263816"/>
    <n v="36404725.472056016"/>
    <n v="48280509.267874613"/>
  </r>
  <r>
    <n v="4574"/>
    <x v="4575"/>
    <n v="3682697637.768147"/>
    <n v="76629591.23641707"/>
    <n v="28174207.286576111"/>
    <n v="0"/>
    <n v="0"/>
    <n v="4574"/>
    <n v="9635000"/>
    <n v="15770000"/>
    <n v="4574"/>
    <n v="0"/>
    <n v="0"/>
    <n v="0.53536923618816645"/>
    <n v="0.58122507639714049"/>
    <n v="0"/>
    <n v="0"/>
    <n v="1"/>
    <n v="1"/>
    <n v="27398761.13829419"/>
    <n v="17707195.384489171"/>
    <n v="45761465.760006361"/>
  </r>
  <r>
    <n v="4575"/>
    <x v="4576"/>
    <n v="3628633885.446332"/>
    <n v="76502826.914257318"/>
    <n v="10882123.21754273"/>
    <n v="0"/>
    <n v="0"/>
    <n v="4575"/>
    <n v="7362000"/>
    <n v="12941000"/>
    <n v="4575"/>
    <n v="0"/>
    <n v="0"/>
    <n v="0.53530364735898761"/>
    <n v="0.5811741613819601"/>
    <n v="0"/>
    <n v="0"/>
    <n v="1"/>
    <n v="1"/>
    <n v="17945939.99156826"/>
    <n v="12127187.99259215"/>
    <n v="36822129.788295902"/>
  </r>
  <r>
    <n v="4576"/>
    <x v="4577"/>
    <n v="3412333964.6110768"/>
    <n v="76052978.04841888"/>
    <n v="2159265"/>
    <n v="0"/>
    <n v="0"/>
    <n v="4576"/>
    <n v="5431000"/>
    <n v="9568000"/>
    <n v="4576"/>
    <n v="0"/>
    <n v="0"/>
    <n v="0.53528069561771585"/>
    <n v="0.58116443728740741"/>
    <n v="0"/>
    <n v="0"/>
    <n v="1"/>
    <n v="1"/>
    <n v="12131184.780938201"/>
    <n v="8342191.5980239911"/>
    <n v="27552522.069043491"/>
  </r>
  <r>
    <n v="4577"/>
    <x v="4578"/>
    <n v="3439383069.5458059"/>
    <n v="75586509.114655882"/>
    <n v="0"/>
    <n v="0"/>
    <n v="0"/>
    <n v="4577"/>
    <n v="6068000"/>
    <n v="8273000"/>
    <n v="4577"/>
    <n v="0"/>
    <n v="0"/>
    <n v="0.53527548697823613"/>
    <n v="0.58116288604461142"/>
    <n v="0"/>
    <n v="0"/>
    <n v="1"/>
    <n v="1"/>
    <n v="9465895.8447806593"/>
    <n v="5829840.9779116763"/>
    <n v="19998854.280531049"/>
  </r>
  <r>
    <n v="4578"/>
    <x v="4579"/>
    <n v="3872019029.943069"/>
    <n v="75206390.401326835"/>
    <n v="-600000"/>
    <n v="0"/>
    <n v="0"/>
    <n v="4578"/>
    <n v="7508000"/>
    <n v="13095000"/>
    <n v="4578"/>
    <n v="0"/>
    <n v="0"/>
    <n v="0.53527744952610123"/>
    <n v="0.58116470219060812"/>
    <n v="0"/>
    <n v="0"/>
    <n v="1"/>
    <n v="1"/>
    <n v="7680528.581758908"/>
    <n v="4223648.3585306155"/>
    <n v="14499827.69383046"/>
  </r>
  <r>
    <n v="4579"/>
    <x v="4580"/>
    <n v="3763870883.8908892"/>
    <n v="74929666.170235053"/>
    <n v="8882569.9998658895"/>
    <n v="0"/>
    <n v="0"/>
    <n v="4579"/>
    <n v="6458000"/>
    <n v="11772000"/>
    <n v="4579"/>
    <n v="0"/>
    <n v="0"/>
    <n v="0.53526659704538693"/>
    <n v="0.58115334853170431"/>
    <n v="0"/>
    <n v="0"/>
    <n v="1"/>
    <n v="1"/>
    <n v="9984638.8177449945"/>
    <n v="5158908.1155507369"/>
    <n v="13666184.766309019"/>
  </r>
  <r>
    <n v="4580"/>
    <x v="4581"/>
    <n v="3844996400.1491351"/>
    <n v="74887715.255016461"/>
    <n v="0"/>
    <n v="0"/>
    <n v="0"/>
    <n v="4580"/>
    <n v="8396000"/>
    <n v="11727000"/>
    <n v="4580"/>
    <n v="0"/>
    <n v="0"/>
    <n v="0.53526619882505611"/>
    <n v="0.58115210724077482"/>
    <n v="0"/>
    <n v="0"/>
    <n v="1"/>
    <n v="1"/>
    <n v="6444872.1295269318"/>
    <n v="3170185.2966977619"/>
    <n v="10299816.932573469"/>
  </r>
  <r>
    <n v="4581"/>
    <x v="4582"/>
    <n v="3615168306.405283"/>
    <n v="74718311.536799207"/>
    <n v="10196325"/>
    <n v="0"/>
    <n v="0"/>
    <n v="4581"/>
    <n v="8531000"/>
    <n v="12721000"/>
    <n v="4581"/>
    <n v="0"/>
    <n v="0"/>
    <n v="0.53523829274533641"/>
    <n v="0.5811411570655316"/>
    <n v="0"/>
    <n v="0"/>
    <n v="1"/>
    <n v="1"/>
    <n v="16584379.225751679"/>
    <n v="11613955.143230321"/>
    <n v="21659665.530025441"/>
  </r>
  <r>
    <n v="4582"/>
    <x v="4583"/>
    <n v="3534055365.5398822"/>
    <n v="75289966.414055422"/>
    <n v="719755"/>
    <n v="0"/>
    <n v="0"/>
    <n v="4582"/>
    <n v="6229000"/>
    <n v="9967000"/>
    <n v="4582"/>
    <n v="0"/>
    <n v="0"/>
    <n v="0.53522864527778002"/>
    <n v="0.58113535831888252"/>
    <n v="0"/>
    <n v="0"/>
    <n v="1"/>
    <n v="1"/>
    <n v="10434595.50414082"/>
    <n v="7299777.7056161696"/>
    <n v="19659353.341352928"/>
  </r>
  <r>
    <n v="4583"/>
    <x v="4584"/>
    <n v="3385342711.8655672"/>
    <n v="75189305.898302928"/>
    <n v="-247320.04983912219"/>
    <n v="0"/>
    <n v="0"/>
    <n v="4583"/>
    <n v="4517000"/>
    <n v="7799000"/>
    <n v="4583"/>
    <n v="0"/>
    <n v="0"/>
    <n v="0.53522918969046018"/>
    <n v="0.58113600151565925"/>
    <n v="0"/>
    <n v="0"/>
    <n v="1"/>
    <n v="1"/>
    <n v="7181512.3440123238"/>
    <n v="4184534.350094317"/>
    <n v="14266492.12751767"/>
  </r>
  <r>
    <n v="4584"/>
    <x v="4585"/>
    <n v="3425905579.459239"/>
    <n v="74917924.163871527"/>
    <n v="-844846.84939601133"/>
    <n v="0"/>
    <n v="0"/>
    <n v="4584"/>
    <n v="2996000"/>
    <n v="6003000"/>
    <n v="4584"/>
    <n v="0"/>
    <n v="0"/>
    <n v="0.53523528187714953"/>
    <n v="0.58113885732664516"/>
    <n v="0"/>
    <n v="0"/>
    <n v="1"/>
    <n v="1"/>
    <n v="5862258.666016601"/>
    <n v="3006739.8013658291"/>
    <n v="10313582.875834789"/>
  </r>
  <r>
    <n v="4585"/>
    <x v="4586"/>
    <n v="3385349331.1049371"/>
    <n v="74719004.272141397"/>
    <n v="-1436398.381090889"/>
    <n v="0"/>
    <n v="0"/>
    <n v="4585"/>
    <n v="2587000"/>
    <n v="4971000"/>
    <n v="4585"/>
    <n v="0"/>
    <n v="0"/>
    <n v="0.53524781188639681"/>
    <n v="0.58114491349371822"/>
    <n v="0"/>
    <n v="0"/>
    <n v="1"/>
    <n v="1"/>
    <n v="5222408.0328246569"/>
    <n v="2500000"/>
    <n v="7460328.2473088736"/>
  </r>
  <r>
    <n v="4586"/>
    <x v="4587"/>
    <n v="3466470537.6260862"/>
    <n v="74575421.643336251"/>
    <n v="-2022034.397601041"/>
    <n v="0"/>
    <n v="0"/>
    <n v="4586"/>
    <n v="2589000"/>
    <n v="4774000"/>
    <n v="4586"/>
    <n v="0"/>
    <n v="0"/>
    <n v="0.53526240957897264"/>
    <n v="0.58115319025684764"/>
    <n v="0"/>
    <n v="0"/>
    <n v="1"/>
    <n v="1"/>
    <n v="5097152.8185360981"/>
    <n v="2500000"/>
    <n v="5400216.792295767"/>
  </r>
  <r>
    <n v="4587"/>
    <x v="4588"/>
    <n v="3331274685.5107069"/>
    <n v="74551260.910307333"/>
    <n v="-2601814.0540769901"/>
    <n v="0"/>
    <n v="0"/>
    <n v="4587"/>
    <n v="2528000"/>
    <n v="4899000"/>
    <n v="4587"/>
    <n v="0"/>
    <n v="0"/>
    <n v="0.53527699545617502"/>
    <n v="0.5811619175165349"/>
    <n v="0"/>
    <n v="0"/>
    <n v="1"/>
    <n v="1"/>
    <n v="4979289.6176887956"/>
    <n v="2500000"/>
    <n v="3466536.2270027669"/>
  </r>
  <r>
    <n v="4588"/>
    <x v="4589"/>
    <n v="3439434690.2605948"/>
    <n v="74551260.910307333"/>
    <n v="-3175795.9141177712"/>
    <n v="0"/>
    <n v="0"/>
    <n v="4588"/>
    <n v="2424000"/>
    <n v="4862000"/>
    <n v="4588"/>
    <n v="0"/>
    <n v="0"/>
    <n v="0.53529191081179484"/>
    <n v="0.58117038512190389"/>
    <n v="0"/>
    <n v="0"/>
    <n v="1"/>
    <n v="1"/>
    <n v="4868382.1860670848"/>
    <n v="2500000"/>
    <n v="1531870.865507571"/>
  </r>
  <r>
    <n v="4589"/>
    <x v="4590"/>
    <n v="3493515191.1523871"/>
    <n v="74551260.910307333"/>
    <n v="-3744037.9556864388"/>
    <n v="0"/>
    <n v="0"/>
    <n v="4589"/>
    <n v="2325000"/>
    <n v="4704000"/>
    <n v="4589"/>
    <n v="0"/>
    <n v="0"/>
    <n v="0.53530737907222048"/>
    <n v="0.58117894251476532"/>
    <n v="0"/>
    <n v="0"/>
    <n v="1"/>
    <n v="1"/>
    <n v="4764020.0246757539"/>
    <n v="2500000"/>
    <n v="-383447.84280510532"/>
  </r>
  <r>
    <n v="4590"/>
    <x v="4591"/>
    <n v="3452956678.1576338"/>
    <n v="74551260.910307333"/>
    <n v="-4306597.5769664329"/>
    <n v="0"/>
    <n v="0"/>
    <n v="4590"/>
    <n v="2204000"/>
    <n v="4641000"/>
    <n v="4590"/>
    <n v="0"/>
    <n v="0"/>
    <n v="0.53532336249570145"/>
    <n v="0.58118787734047217"/>
    <n v="0"/>
    <n v="0"/>
    <n v="1"/>
    <n v="1"/>
    <n v="4665816.8603700558"/>
    <n v="2500000"/>
    <n v="-2279613.3644627612"/>
  </r>
  <r>
    <n v="4591"/>
    <x v="4592"/>
    <n v="3466477100.8946972"/>
    <n v="74551260.910307333"/>
    <n v="-4863531.6021593679"/>
    <n v="0"/>
    <n v="0"/>
    <n v="4591"/>
    <n v="2198000"/>
    <n v="4281000"/>
    <n v="4591"/>
    <n v="0"/>
    <n v="0"/>
    <n v="0.53533996109782356"/>
    <n v="0.58119696643759811"/>
    <n v="0"/>
    <n v="0"/>
    <n v="1"/>
    <n v="1"/>
    <n v="4573409.2161522424"/>
    <n v="2500000"/>
    <n v="-4156817.2313276669"/>
  </r>
  <r>
    <n v="4592"/>
    <x v="4593"/>
    <n v="3439437780.6766119"/>
    <n v="74551260.910307333"/>
    <n v="-5414896.2872248581"/>
    <n v="0"/>
    <n v="0"/>
    <n v="4592"/>
    <n v="2367000"/>
    <n v="4016000"/>
    <n v="4592"/>
    <n v="0"/>
    <n v="0"/>
    <n v="0.53535658864752378"/>
    <n v="0.58120692382123684"/>
    <n v="0"/>
    <n v="0"/>
    <n v="1"/>
    <n v="1"/>
    <n v="4486455.0658429489"/>
    <n v="2500000"/>
    <n v="-6015249.0599435112"/>
  </r>
  <r>
    <n v="4593"/>
    <x v="4594"/>
    <n v="3493517137.8130689"/>
    <n v="74551260.910307333"/>
    <n v="-5960747.3255629335"/>
    <n v="0"/>
    <n v="0"/>
    <n v="4593"/>
    <n v="2517000"/>
    <n v="3979000"/>
    <n v="4593"/>
    <n v="0"/>
    <n v="0"/>
    <n v="0.53537235104296177"/>
    <n v="0.5812175185786046"/>
    <n v="0"/>
    <n v="0"/>
    <n v="1"/>
    <n v="1"/>
    <n v="4404632.5681479629"/>
    <n v="2500000"/>
    <n v="-7855096.5706885885"/>
  </r>
  <r>
    <n v="4594"/>
    <x v="4595"/>
    <n v="3439437682.5133681"/>
    <n v="74551260.910307333"/>
    <n v="-6501139.8536396353"/>
    <n v="0"/>
    <n v="0"/>
    <n v="4594"/>
    <n v="2962000"/>
    <n v="3858000"/>
    <n v="4594"/>
    <n v="0"/>
    <n v="0"/>
    <n v="0.53538731939197204"/>
    <n v="0.58122822693052312"/>
    <n v="0"/>
    <n v="0"/>
    <n v="1"/>
    <n v="1"/>
    <n v="4327638.8754348205"/>
    <n v="2500000"/>
    <n v="-9676545.6067374535"/>
  </r>
  <r>
    <n v="4595"/>
    <x v="4596"/>
    <n v="3534076073.022696"/>
    <n v="74551260.910307333"/>
    <n v="-3437353.456556357"/>
    <n v="0"/>
    <n v="0"/>
    <n v="4595"/>
    <n v="6621000"/>
    <n v="13715000"/>
    <n v="4595"/>
    <n v="0"/>
    <n v="0"/>
    <n v="0.53539978943813571"/>
    <n v="0.58123924399665905"/>
    <n v="0"/>
    <n v="0"/>
    <n v="1"/>
    <n v="1"/>
    <n v="4255189.0128101921"/>
    <n v="2500000"/>
    <n v="-11085817.652832961"/>
  </r>
  <r>
    <n v="4596"/>
    <x v="4597"/>
    <n v="3466476403.6461449"/>
    <n v="74551260.910307333"/>
    <n v="43500850.077240899"/>
    <n v="0"/>
    <n v="0"/>
    <n v="4596"/>
    <n v="8147000"/>
    <n v="12129000"/>
    <n v="4596"/>
    <n v="0"/>
    <n v="0"/>
    <n v="0.53538350231463006"/>
    <n v="0.581204513901868"/>
    <n v="0"/>
    <n v="0"/>
    <n v="1"/>
    <n v="1"/>
    <n v="32373937.376955651"/>
    <n v="20819125.912613429"/>
    <n v="22187703.021217499"/>
  </r>
  <r>
    <n v="4597"/>
    <x v="4598"/>
    <n v="3507035136.6961331"/>
    <n v="75316538.529398739"/>
    <n v="9810916.282762289"/>
    <n v="0"/>
    <n v="0"/>
    <n v="4597"/>
    <n v="5578000"/>
    <n v="9980000"/>
    <n v="4597"/>
    <n v="0"/>
    <n v="0"/>
    <n v="0.53521927251297008"/>
    <n v="0.58104341267075199"/>
    <n v="0"/>
    <n v="0"/>
    <n v="1"/>
    <n v="1"/>
    <n v="23973459.5917334"/>
    <n v="19879357.990984771"/>
    <n v="38570443.798817538"/>
  </r>
  <r>
    <n v="4598"/>
    <x v="4599"/>
    <n v="3425915357.4159622"/>
    <n v="76140957.410336986"/>
    <n v="17993875"/>
    <n v="0"/>
    <n v="0"/>
    <n v="4598"/>
    <n v="3406000"/>
    <n v="6810000"/>
    <n v="4598"/>
    <n v="0"/>
    <n v="0"/>
    <n v="0.53501319425613758"/>
    <n v="0.58096716363729706"/>
    <n v="0"/>
    <n v="0"/>
    <n v="1"/>
    <n v="1"/>
    <n v="15493297.678270269"/>
    <n v="9372166.7775217555"/>
    <n v="29601677.208151478"/>
  </r>
  <r>
    <n v="4599"/>
    <x v="4600"/>
    <n v="3304236046.0788722"/>
    <n v="75689627.525035799"/>
    <n v="3176831.6226677392"/>
    <n v="0"/>
    <n v="0"/>
    <n v="4599"/>
    <n v="2803000"/>
    <n v="5765000"/>
    <n v="4599"/>
    <n v="0"/>
    <n v="0"/>
    <n v="0.53498740154321944"/>
    <n v="0.58094208593872787"/>
    <n v="0"/>
    <n v="0"/>
    <n v="1"/>
    <n v="1"/>
    <n v="9014513.5880672801"/>
    <n v="6270728.9474572381"/>
    <n v="21485722.110964458"/>
  </r>
  <r>
    <n v="4600"/>
    <x v="4601"/>
    <n v="3290715154.5247388"/>
    <n v="75281213.163251087"/>
    <n v="0"/>
    <n v="0"/>
    <n v="0"/>
    <n v="4600"/>
    <n v="2543000"/>
    <n v="4454000"/>
    <n v="4600"/>
    <n v="0"/>
    <n v="0"/>
    <n v="0.53498859595904991"/>
    <n v="0.58094448587336633"/>
    <n v="0"/>
    <n v="0"/>
    <n v="1"/>
    <n v="1"/>
    <n v="7050133.487906307"/>
    <n v="4535735.3368927306"/>
    <n v="15568611.24416565"/>
  </r>
  <r>
    <n v="4601"/>
    <x v="4602"/>
    <n v="3398872400.944272"/>
    <n v="74983449.926597565"/>
    <n v="-600000"/>
    <n v="0"/>
    <n v="0"/>
    <n v="4601"/>
    <n v="3697000"/>
    <n v="6245000"/>
    <n v="4601"/>
    <n v="0"/>
    <n v="0"/>
    <n v="0.53499937589032409"/>
    <n v="0.58095139345910995"/>
    <n v="0"/>
    <n v="0"/>
    <n v="1"/>
    <n v="1"/>
    <n v="5683616.6816003164"/>
    <n v="3282197.913877001"/>
    <n v="11261909.11035496"/>
  </r>
  <r>
    <n v="4602"/>
    <x v="4603"/>
    <n v="3628707660.0427179"/>
    <n v="74766726.326933146"/>
    <n v="-1194000.00013411"/>
    <n v="0"/>
    <n v="0"/>
    <n v="4602"/>
    <n v="7245000"/>
    <n v="16107000"/>
    <n v="4602"/>
    <n v="0"/>
    <n v="0"/>
    <n v="0.53500854225537608"/>
    <n v="0.58095686040067662"/>
    <n v="0"/>
    <n v="0"/>
    <n v="1"/>
    <n v="1"/>
    <n v="8861955.3775114138"/>
    <n v="6566848.4453470316"/>
    <n v="14449668.88354782"/>
  </r>
  <r>
    <n v="4603"/>
    <x v="4604"/>
    <n v="3845022852.5852609"/>
    <n v="74927142.058378324"/>
    <n v="60116869.999600351"/>
    <n v="0"/>
    <n v="0"/>
    <n v="4603"/>
    <n v="46213000"/>
    <n v="72235000"/>
    <n v="4603"/>
    <n v="0"/>
    <n v="0"/>
    <n v="0.53500844396709113"/>
    <n v="0.58093891206092507"/>
    <n v="0"/>
    <n v="0"/>
    <n v="1"/>
    <n v="1"/>
    <n v="42222164.001452051"/>
    <n v="26160913.870044868"/>
    <n v="45165599.910252057"/>
  </r>
  <r>
    <n v="4604"/>
    <x v="4605"/>
    <n v="3736862879.7444382"/>
    <n v="76472841.512930855"/>
    <n v="60196195.582962178"/>
    <n v="0"/>
    <n v="0"/>
    <n v="4604"/>
    <n v="14448000"/>
    <n v="25180000"/>
    <n v="4604"/>
    <n v="0"/>
    <n v="0"/>
    <n v="0.53528650152898161"/>
    <n v="0.58118071915221214"/>
    <n v="0"/>
    <n v="0"/>
    <n v="1"/>
    <n v="1"/>
    <n v="42238211.311598107"/>
    <n v="25270262.618294481"/>
    <n v="56091409.661171727"/>
  </r>
  <r>
    <n v="4605"/>
    <x v="4606"/>
    <n v="3872058983.4502749"/>
    <n v="77022654.512506187"/>
    <n v="11265139.41726651"/>
    <n v="0"/>
    <n v="0"/>
    <n v="4605"/>
    <n v="14785000"/>
    <n v="38091000"/>
    <n v="4605"/>
    <n v="0"/>
    <n v="0"/>
    <n v="0.53518585908122995"/>
    <n v="0.58109476661108816"/>
    <n v="0"/>
    <n v="0"/>
    <n v="1"/>
    <n v="1"/>
    <n v="18073391.224012889"/>
    <n v="12043410.333258821"/>
    <n v="40790209.355592221"/>
  </r>
  <r>
    <n v="4606"/>
    <x v="4607"/>
    <n v="3872057140.929924"/>
    <n v="76252661.346882418"/>
    <n v="83491580"/>
    <n v="0"/>
    <n v="0"/>
    <n v="4606"/>
    <n v="150006000"/>
    <n v="197468000"/>
    <n v="4606"/>
    <n v="0"/>
    <n v="0"/>
    <n v="0.53519920656969044"/>
    <n v="0.58104882496918409"/>
    <n v="0"/>
    <n v="0"/>
    <n v="1"/>
    <n v="1"/>
    <n v="60078728.008433387"/>
    <n v="36680506.435164109"/>
    <n v="71840252.507232249"/>
  </r>
  <r>
    <n v="4607"/>
    <x v="4608"/>
    <n v="3807996730.1086702"/>
    <n v="77815174.126377746"/>
    <n v="244775840.26267841"/>
    <n v="0"/>
    <n v="64058501.841107354"/>
    <n v="4607"/>
    <n v="188950000"/>
    <n v="372868000"/>
    <n v="4607"/>
    <n v="0"/>
    <n v="2338.1353172004178"/>
    <n v="0.53171096959252617"/>
    <n v="0.57931617258009782"/>
    <n v="0"/>
    <n v="0"/>
    <n v="1"/>
    <n v="1"/>
    <n v="158555095.02963439"/>
    <n v="95178062.687566698"/>
    <n v="172048438.56453559"/>
  </r>
  <r>
    <n v="4608"/>
    <x v="4609"/>
    <n v="3693605075.2894492"/>
    <n v="82857890.832435265"/>
    <n v="329792585.67968142"/>
    <n v="64383559.439280257"/>
    <n v="61047681.800340869"/>
    <n v="4608"/>
    <n v="166940000"/>
    <n v="415724000"/>
    <n v="4608"/>
    <n v="2349.99991953373"/>
    <n v="2228.2403857124418"/>
    <n v="0.538025293679401"/>
    <n v="0.58257134611873462"/>
    <n v="0"/>
    <n v="0"/>
    <n v="1"/>
    <n v="1"/>
    <n v="246483265.5892776"/>
    <n v="158915082.1830776"/>
    <n v="278072618.51924199"/>
  </r>
  <r>
    <n v="4609"/>
    <x v="4610"/>
    <n v="3649498698.2696862"/>
    <n v="92715936.619622648"/>
    <n v="354722705.923374"/>
    <n v="64383559.439280257"/>
    <n v="58442548.064465411"/>
    <n v="4609"/>
    <n v="128879000"/>
    <n v="244714000"/>
    <n v="4609"/>
    <n v="2349.99991953373"/>
    <n v="2133.153004352987"/>
    <n v="0.54898242400660058"/>
    <n v="0.59625998703572525"/>
    <n v="0"/>
    <n v="0"/>
    <n v="1"/>
    <n v="1"/>
    <n v="270243513.28740388"/>
    <n v="171775025.49102041"/>
    <n v="295712184.49067003"/>
  </r>
  <r>
    <n v="4610"/>
    <x v="4611"/>
    <n v="3729698422.851778"/>
    <n v="96866027.500143826"/>
    <n v="87660703.386161923"/>
    <n v="0"/>
    <n v="0"/>
    <n v="4610"/>
    <n v="52727000"/>
    <n v="89410000"/>
    <n v="4610"/>
    <n v="0"/>
    <n v="0"/>
    <n v="0.55340004908554241"/>
    <n v="0.60349454230148147"/>
    <n v="0"/>
    <n v="0"/>
    <n v="1"/>
    <n v="1"/>
    <n v="101940210.4538454"/>
    <n v="62716865.941345192"/>
    <n v="174268167.12468049"/>
  </r>
  <r>
    <n v="4611"/>
    <x v="4612"/>
    <n v="3740437212.4110942"/>
    <n v="82969592.907221392"/>
    <n v="55840825.914502382"/>
    <n v="0"/>
    <n v="0"/>
    <n v="4611"/>
    <n v="56322000"/>
    <n v="116112000"/>
    <n v="4611"/>
    <n v="0"/>
    <n v="0"/>
    <n v="0.55413415040622027"/>
    <n v="0.60424875311443671"/>
    <n v="0"/>
    <n v="0"/>
    <n v="1"/>
    <n v="1"/>
    <n v="81176395.288190886"/>
    <n v="49248357.789719053"/>
    <n v="145346031.06117529"/>
  </r>
  <r>
    <n v="4612"/>
    <x v="4613"/>
    <n v="3750264064.1850781"/>
    <n v="81514161.525408879"/>
    <n v="195858033.345956"/>
    <n v="0"/>
    <n v="0"/>
    <n v="4612"/>
    <n v="60616000"/>
    <n v="92760000"/>
    <n v="4612"/>
    <n v="0"/>
    <n v="0"/>
    <n v="0.55504972030694777"/>
    <n v="0.60528816707842403"/>
    <n v="0"/>
    <n v="0"/>
    <n v="1"/>
    <n v="1"/>
    <n v="126493727.598268"/>
    <n v="61052080.604649961"/>
    <n v="151086771.71547121"/>
  </r>
  <r>
    <n v="4613"/>
    <x v="4614"/>
    <n v="3726204646.5129399"/>
    <n v="81803049.389180884"/>
    <n v="60867993.179479986"/>
    <n v="0"/>
    <n v="0"/>
    <n v="4613"/>
    <n v="31028000"/>
    <n v="52558000"/>
    <n v="4613"/>
    <n v="0"/>
    <n v="0"/>
    <n v="0.55618542769856838"/>
    <n v="0.60577294833824324"/>
    <n v="0"/>
    <n v="0"/>
    <n v="1"/>
    <n v="1"/>
    <n v="72642999.501969501"/>
    <n v="37566772.35449478"/>
    <n v="117834718.5932171"/>
  </r>
  <r>
    <n v="4614"/>
    <x v="4615"/>
    <n v="3737777151.3044991"/>
    <n v="80129726.176899448"/>
    <n v="11428970.128585"/>
    <n v="0"/>
    <n v="0"/>
    <n v="4614"/>
    <n v="15835000"/>
    <n v="29490000"/>
    <n v="4614"/>
    <n v="0"/>
    <n v="0"/>
    <n v="0.55636136853397478"/>
    <n v="0.60585510661102249"/>
    <n v="0"/>
    <n v="0"/>
    <n v="1"/>
    <n v="1"/>
    <n v="48239371.729950286"/>
    <n v="25271506.649884239"/>
    <n v="86108914.293717831"/>
  </r>
  <r>
    <n v="4615"/>
    <x v="4616"/>
    <n v="3695559063.3639421"/>
    <n v="78533207.472701862"/>
    <n v="3598774.9999999991"/>
    <n v="0"/>
    <n v="0"/>
    <n v="4615"/>
    <n v="12283000"/>
    <n v="23020000"/>
    <n v="4615"/>
    <n v="0"/>
    <n v="0"/>
    <n v="0.5563032913150936"/>
    <n v="0.60577662866316606"/>
    <n v="0"/>
    <n v="0"/>
    <n v="1"/>
    <n v="1"/>
    <n v="42506494.21814324"/>
    <n v="22429358.613206539"/>
    <n v="68949604.438974321"/>
  </r>
  <r>
    <n v="4616"/>
    <x v="4617"/>
    <n v="3559572506.477335"/>
    <n v="77669709.76983504"/>
    <n v="12955590"/>
    <n v="0"/>
    <n v="0"/>
    <n v="4616"/>
    <n v="10875000"/>
    <n v="23626000"/>
    <n v="4616"/>
    <n v="0"/>
    <n v="0"/>
    <n v="0.55621503390975757"/>
    <n v="0.60566414670653512"/>
    <n v="0"/>
    <n v="0"/>
    <n v="1"/>
    <n v="1"/>
    <n v="35896836.904980227"/>
    <n v="14643118.17758495"/>
    <n v="50155223.51360625"/>
  </r>
  <r>
    <n v="4617"/>
    <x v="4618"/>
    <n v="3355857357.2453418"/>
    <n v="76723931.36188975"/>
    <n v="7917304.9999999991"/>
    <n v="0"/>
    <n v="0"/>
    <n v="4617"/>
    <n v="12242000"/>
    <n v="20258000"/>
    <n v="4617"/>
    <n v="0"/>
    <n v="0"/>
    <n v="0.55620498188405942"/>
    <n v="0.60563101778666395"/>
    <n v="0"/>
    <n v="0"/>
    <n v="1"/>
    <n v="1"/>
    <n v="30327886.348343171"/>
    <n v="11145295.942163751"/>
    <n v="37279306.880787089"/>
  </r>
  <r>
    <n v="4618"/>
    <x v="4619"/>
    <n v="3363193337.8636489"/>
    <n v="76075984.298233777"/>
    <n v="0"/>
    <n v="0"/>
    <n v="0"/>
    <n v="4618"/>
    <n v="10460000"/>
    <n v="21204000"/>
    <n v="4618"/>
    <n v="0"/>
    <n v="0"/>
    <n v="0.55621081935400474"/>
    <n v="0.60560565496620478"/>
    <n v="0"/>
    <n v="0"/>
    <n v="1"/>
    <n v="1"/>
    <n v="24881908.363944229"/>
    <n v="7894836.1088735852"/>
    <n v="27101657.07374052"/>
  </r>
  <r>
    <n v="4619"/>
    <x v="4620"/>
    <n v="3316719115.0820918"/>
    <n v="75563820.50473842"/>
    <n v="6597550"/>
    <n v="0"/>
    <n v="0"/>
    <n v="4619"/>
    <n v="8673000"/>
    <n v="18314000"/>
    <n v="4619"/>
    <n v="0"/>
    <n v="0"/>
    <n v="0.55620695763700401"/>
    <n v="0.60561220726849763"/>
    <n v="0"/>
    <n v="0"/>
    <n v="1"/>
    <n v="1"/>
    <n v="22742771.695049111"/>
    <n v="5735195.7480494687"/>
    <n v="19701496.39763584"/>
  </r>
  <r>
    <n v="4620"/>
    <x v="4621"/>
    <n v="3509498398.3090801"/>
    <n v="75191426.638157859"/>
    <n v="5038285"/>
    <n v="0"/>
    <n v="0"/>
    <n v="4620"/>
    <n v="7823000"/>
    <n v="17538000"/>
    <n v="4620"/>
    <n v="0"/>
    <n v="0"/>
    <n v="0.55619908588668432"/>
    <n v="0.60561077166131083"/>
    <n v="0"/>
    <n v="0"/>
    <n v="1"/>
    <n v="1"/>
    <n v="20257413.144289069"/>
    <n v="4427327.4844918866"/>
    <n v="14698627.080104459"/>
  </r>
  <r>
    <n v="4621"/>
    <x v="4622"/>
    <n v="3381976686.8310151"/>
    <n v="74939670.233034328"/>
    <n v="4318530"/>
    <n v="0"/>
    <n v="0"/>
    <n v="4621"/>
    <n v="7731000"/>
    <n v="16020000"/>
    <n v="4621"/>
    <n v="0"/>
    <n v="0"/>
    <n v="0.55618844564361125"/>
    <n v="0.60561225723581058"/>
    <n v="0"/>
    <n v="0"/>
    <n v="1"/>
    <n v="1"/>
    <n v="17989721.984904449"/>
    <n v="3113228.523239038"/>
    <n v="10684982.253953321"/>
  </r>
  <r>
    <n v="4622"/>
    <x v="4623"/>
    <n v="3494263070.6213312"/>
    <n v="74737693.98125945"/>
    <n v="10076570"/>
    <n v="0"/>
    <n v="0"/>
    <n v="4622"/>
    <n v="7773000"/>
    <n v="14023000"/>
    <n v="4622"/>
    <n v="0"/>
    <n v="0"/>
    <n v="0.55616876224490908"/>
    <n v="0.60561302510524317"/>
    <n v="0"/>
    <n v="0"/>
    <n v="1"/>
    <n v="1"/>
    <n v="18015982.36685653"/>
    <n v="2500000"/>
    <n v="7727839.6672517508"/>
  </r>
  <r>
    <n v="4623"/>
    <x v="4624"/>
    <n v="3499366507.038012"/>
    <n v="74588883.460773349"/>
    <n v="0"/>
    <n v="0"/>
    <n v="0"/>
    <n v="4623"/>
    <n v="7472000"/>
    <n v="13335000"/>
    <n v="4623"/>
    <n v="0"/>
    <n v="0"/>
    <n v="0.5561430638196001"/>
    <n v="0.60560813978074313"/>
    <n v="0"/>
    <n v="0"/>
    <n v="1"/>
    <n v="1"/>
    <n v="15583184.30857172"/>
    <n v="2500000"/>
    <n v="5571028.4544320526"/>
  </r>
  <r>
    <n v="4624"/>
    <x v="4625"/>
    <n v="3490722266.6175189"/>
    <n v="74551260.910307333"/>
    <n v="-600000"/>
    <n v="0"/>
    <n v="0"/>
    <n v="4624"/>
    <n v="7149000"/>
    <n v="12436000"/>
    <n v="4624"/>
    <n v="0"/>
    <n v="0"/>
    <n v="0.55612034682311229"/>
    <n v="0.60560664307246981"/>
    <n v="0"/>
    <n v="0"/>
    <n v="1"/>
    <n v="1"/>
    <n v="14846481.51561594"/>
    <n v="2500000"/>
    <n v="3617120.0061641438"/>
  </r>
  <r>
    <n v="4625"/>
    <x v="4626"/>
    <n v="3387882497.8143601"/>
    <n v="74551260.910307333"/>
    <n v="-1194000.00013411"/>
    <n v="0"/>
    <n v="0"/>
    <n v="4625"/>
    <n v="6550000"/>
    <n v="11784000"/>
    <n v="4625"/>
    <n v="0"/>
    <n v="0"/>
    <n v="0.55610072537888788"/>
    <n v="0.60560469525520677"/>
    <n v="0"/>
    <n v="0"/>
    <n v="1"/>
    <n v="1"/>
    <n v="14153255.690694351"/>
    <n v="2500000"/>
    <n v="1680948.8069109919"/>
  </r>
  <r>
    <n v="4626"/>
    <x v="4627"/>
    <n v="3485861187.7396841"/>
    <n v="74551260.910307333"/>
    <n v="-1782060.0003996489"/>
    <n v="0"/>
    <n v="0"/>
    <n v="4626"/>
    <n v="6307000"/>
    <n v="10941000"/>
    <n v="4626"/>
    <n v="0"/>
    <n v="0"/>
    <n v="0.55608656018112801"/>
    <n v="0.605602807346177"/>
    <n v="0"/>
    <n v="0"/>
    <n v="1"/>
    <n v="1"/>
    <n v="13500941.0138216"/>
    <n v="2500000"/>
    <n v="-235860.68078239629"/>
  </r>
  <r>
    <n v="4627"/>
    <x v="4628"/>
    <n v="3731451360.8955979"/>
    <n v="74551260.910307333"/>
    <n v="-2364239.4007939738"/>
    <n v="0"/>
    <n v="0"/>
    <n v="4627"/>
    <n v="11393000"/>
    <n v="29428000"/>
    <n v="4627"/>
    <n v="0"/>
    <n v="0"/>
    <n v="0.55607450313113826"/>
    <n v="0.60560076089359782"/>
    <n v="0"/>
    <n v="0"/>
    <n v="1"/>
    <n v="1"/>
    <n v="12887123.08845545"/>
    <n v="2500000"/>
    <n v="-2133502.074027291"/>
  </r>
  <r>
    <n v="4628"/>
    <x v="4629"/>
    <n v="3829320993.1951351"/>
    <n v="74551260.910307333"/>
    <n v="112939957.9926855"/>
    <n v="0"/>
    <n v="0"/>
    <n v="4628"/>
    <n v="11587000"/>
    <n v="39466000"/>
    <n v="4628"/>
    <n v="0"/>
    <n v="0"/>
    <n v="0.55600563948497961"/>
    <n v="0.60554840514557196"/>
    <n v="0"/>
    <n v="0"/>
    <n v="1"/>
    <n v="1"/>
    <n v="45543348.65028052"/>
    <n v="9156590.825202819"/>
    <n v="10564445.4462361"/>
  </r>
  <r>
    <n v="4629"/>
    <x v="4630"/>
    <n v="3779174869.6182232"/>
    <n v="74731628.279465154"/>
    <n v="106297711.4227632"/>
    <n v="0"/>
    <n v="0"/>
    <n v="4629"/>
    <n v="9015000"/>
    <n v="22760000"/>
    <n v="4629"/>
    <n v="0"/>
    <n v="0"/>
    <n v="0.55600508454952824"/>
    <n v="0.60563602057349641"/>
    <n v="0"/>
    <n v="0"/>
    <n v="1"/>
    <n v="1"/>
    <n v="44718581.395696193"/>
    <n v="8629305.5980911329"/>
    <n v="17136624.52458898"/>
  </r>
  <r>
    <n v="4630"/>
    <x v="4631"/>
    <n v="3836391222.3269939"/>
    <n v="75062356.122544363"/>
    <n v="23221297.99749675"/>
    <n v="0"/>
    <n v="0"/>
    <n v="4630"/>
    <n v="7112000"/>
    <n v="15664000"/>
    <n v="4630"/>
    <n v="0"/>
    <n v="0"/>
    <n v="0.55600526920450355"/>
    <n v="0.6054882072329254"/>
    <n v="0"/>
    <n v="0"/>
    <n v="1"/>
    <n v="1"/>
    <n v="21429208.527386669"/>
    <n v="4215340.5354267014"/>
    <n v="13225233.94922748"/>
  </r>
  <r>
    <n v="4631"/>
    <x v="4632"/>
    <n v="3839637600.953742"/>
    <n v="74865525.550369218"/>
    <n v="1687898.0536232069"/>
    <n v="0"/>
    <n v="0"/>
    <n v="4631"/>
    <n v="6781000"/>
    <n v="14015000"/>
    <n v="4631"/>
    <n v="0"/>
    <n v="0"/>
    <n v="0.55599792429060058"/>
    <n v="0.60547868996733101"/>
    <n v="0"/>
    <n v="0"/>
    <n v="1"/>
    <n v="1"/>
    <n v="14723387.301289121"/>
    <n v="2804259.705040663"/>
    <n v="9608865.4163747076"/>
  </r>
  <r>
    <n v="4632"/>
    <x v="4633"/>
    <n v="3721523183.1798601"/>
    <n v="74683541.196262181"/>
    <n v="0"/>
    <n v="0"/>
    <n v="0"/>
    <n v="4632"/>
    <n v="5903000"/>
    <n v="12117000"/>
    <n v="4632"/>
    <n v="0"/>
    <n v="0"/>
    <n v="0.55598402618577769"/>
    <n v="0.60547902433884837"/>
    <n v="0"/>
    <n v="0"/>
    <n v="1"/>
    <n v="1"/>
    <n v="13778686.700381421"/>
    <n v="2500000"/>
    <n v="6955530.958701279"/>
  </r>
  <r>
    <n v="4633"/>
    <x v="4634"/>
    <n v="3805232387.805891"/>
    <n v="74551260.910307333"/>
    <n v="-600000"/>
    <n v="0"/>
    <n v="0"/>
    <n v="4633"/>
    <n v="5764000"/>
    <n v="13478000"/>
    <n v="4633"/>
    <n v="0"/>
    <n v="0"/>
    <n v="0.55597534001835447"/>
    <n v="0.60547809092209359"/>
    <n v="0"/>
    <n v="0"/>
    <n v="1"/>
    <n v="1"/>
    <n v="13148477.44264669"/>
    <n v="2500000"/>
    <n v="5027729.8810441671"/>
  </r>
  <r>
    <n v="4634"/>
    <x v="4635"/>
    <n v="3848440795.5143032"/>
    <n v="74551260.910307333"/>
    <n v="2404774.99986589"/>
    <n v="0"/>
    <n v="0"/>
    <n v="4634"/>
    <n v="5173000"/>
    <n v="10390000"/>
    <n v="4634"/>
    <n v="0"/>
    <n v="0"/>
    <n v="0.55596777462779723"/>
    <n v="0.60547831822800036"/>
    <n v="0"/>
    <n v="0"/>
    <n v="1"/>
    <n v="1"/>
    <n v="12555460.37152423"/>
    <n v="2500000"/>
    <n v="3101193.1594433431"/>
  </r>
  <r>
    <n v="4635"/>
    <x v="4636"/>
    <n v="3851113955.5852661"/>
    <n v="74551260.910307333"/>
    <n v="0"/>
    <n v="0"/>
    <n v="0"/>
    <n v="4635"/>
    <n v="5193000"/>
    <n v="10141000"/>
    <n v="4635"/>
    <n v="0"/>
    <n v="0"/>
    <n v="0.55596475214240848"/>
    <n v="0.60547710964342738"/>
    <n v="0"/>
    <n v="0"/>
    <n v="1"/>
    <n v="1"/>
    <n v="12036711.96726842"/>
    <n v="2500000"/>
    <n v="1170181.2285420799"/>
  </r>
  <r>
    <n v="4636"/>
    <x v="4637"/>
    <n v="3853678215.1635962"/>
    <n v="74551260.910307333"/>
    <n v="-600000"/>
    <n v="0"/>
    <n v="0"/>
    <n v="4636"/>
    <n v="5144000"/>
    <n v="10146000"/>
    <n v="4636"/>
    <n v="0"/>
    <n v="0"/>
    <n v="0.55596158185352185"/>
    <n v="0.6054763914650656"/>
    <n v="0"/>
    <n v="0"/>
    <n v="1"/>
    <n v="1"/>
    <n v="11509306.41886141"/>
    <n v="2500000"/>
    <n v="46404.416518215563"/>
  </r>
  <r>
    <n v="4637"/>
    <x v="4638"/>
    <n v="3842656835.1791062"/>
    <n v="74551260.910307333"/>
    <n v="-1194000.00013411"/>
    <n v="0"/>
    <n v="0"/>
    <n v="4637"/>
    <n v="4778000"/>
    <n v="9880000"/>
    <n v="4637"/>
    <n v="0"/>
    <n v="0"/>
    <n v="0.55595877312000663"/>
    <n v="0.60547625744246902"/>
    <n v="0"/>
    <n v="0"/>
    <n v="1"/>
    <n v="1"/>
    <n v="11013026.03298725"/>
    <n v="2500000"/>
    <n v="-1460097.127636594"/>
  </r>
  <r>
    <n v="4638"/>
    <x v="4639"/>
    <n v="3858523507.7459378"/>
    <n v="74551260.910307333"/>
    <n v="-1782060.0003996489"/>
    <n v="0"/>
    <n v="0"/>
    <n v="4638"/>
    <n v="5071000"/>
    <n v="9716000"/>
    <n v="4638"/>
    <n v="0"/>
    <n v="0"/>
    <n v="0.55595858642822793"/>
    <n v="0.60547646388146137"/>
    <n v="0"/>
    <n v="0"/>
    <n v="1"/>
    <n v="1"/>
    <n v="10546033.939052479"/>
    <n v="2500000"/>
    <n v="-3345496.1566865849"/>
  </r>
  <r>
    <n v="4639"/>
    <x v="4640"/>
    <n v="3860823669.453999"/>
    <n v="74551260.910307333"/>
    <n v="3393800.5992060262"/>
    <n v="0"/>
    <n v="0"/>
    <n v="4639"/>
    <n v="5937000"/>
    <n v="13009000"/>
    <n v="4639"/>
    <n v="0"/>
    <n v="0"/>
    <n v="0.55595631174569748"/>
    <n v="0.60547697091529917"/>
    <n v="0"/>
    <n v="0"/>
    <n v="1"/>
    <n v="1"/>
    <n v="11294989.79510895"/>
    <n v="3471723.290474792"/>
    <n v="-1666378.695867497"/>
  </r>
  <r>
    <n v="4640"/>
    <x v="4641"/>
    <n v="3863053392.6113791"/>
    <n v="74551260.910307333"/>
    <n v="21592650"/>
    <n v="0"/>
    <n v="0"/>
    <n v="4640"/>
    <n v="6127000"/>
    <n v="12022000"/>
    <n v="4640"/>
    <n v="0"/>
    <n v="0"/>
    <n v="0.55595266027001555"/>
    <n v="0.60547609482669296"/>
    <n v="0"/>
    <n v="0"/>
    <n v="1"/>
    <n v="1"/>
    <n v="19032704.79246312"/>
    <n v="7188247.0169325201"/>
    <n v="7875197.5907187136"/>
  </r>
  <r>
    <n v="4641"/>
    <x v="4642"/>
    <n v="3595245622.2266889"/>
    <n v="74596298.865558863"/>
    <n v="1251465.295921322"/>
    <n v="0"/>
    <n v="0"/>
    <n v="4641"/>
    <n v="5535000"/>
    <n v="10148000"/>
    <n v="4641"/>
    <n v="0"/>
    <n v="0"/>
    <n v="0.55595326624666919"/>
    <n v="0.60545947528810951"/>
    <n v="0"/>
    <n v="0"/>
    <n v="1"/>
    <n v="1"/>
    <n v="9708779.4837483857"/>
    <n v="2500000"/>
    <n v="5704641.5338334087"/>
  </r>
  <r>
    <n v="4642"/>
    <x v="4643"/>
    <n v="3745795576.0183458"/>
    <n v="74551260.910307333"/>
    <n v="0"/>
    <n v="0"/>
    <n v="0"/>
    <n v="4642"/>
    <n v="6238000"/>
    <n v="13686000"/>
    <n v="4642"/>
    <n v="0"/>
    <n v="0"/>
    <n v="0.55594750425619821"/>
    <n v="0.60545990350588164"/>
    <n v="0"/>
    <n v="0"/>
    <n v="1"/>
    <n v="1"/>
    <n v="9339195.4708600305"/>
    <n v="2500000"/>
    <n v="3763853.695790458"/>
  </r>
  <r>
    <n v="4643"/>
    <x v="4644"/>
    <n v="3867767193.0502882"/>
    <n v="74551260.910307333"/>
    <n v="11635835"/>
    <n v="0"/>
    <n v="0"/>
    <n v="4643"/>
    <n v="7209000"/>
    <n v="12952000"/>
    <n v="4643"/>
    <n v="0"/>
    <n v="0"/>
    <n v="0.55593603625976817"/>
    <n v="0.60545386223400599"/>
    <n v="0"/>
    <n v="0"/>
    <n v="1"/>
    <n v="1"/>
    <n v="15461548.537027091"/>
    <n v="6790582.0018650908"/>
    <n v="10919597.020209551"/>
  </r>
  <r>
    <n v="4644"/>
    <x v="4645"/>
    <n v="3868185005.0919318"/>
    <n v="74749500.360037833"/>
    <n v="719755"/>
    <n v="0"/>
    <n v="0"/>
    <n v="4644"/>
    <n v="6260000"/>
    <n v="10570000"/>
    <n v="4644"/>
    <n v="0"/>
    <n v="0"/>
    <n v="0.55593622256227371"/>
    <n v="0.60545183615641651"/>
    <n v="0"/>
    <n v="0"/>
    <n v="1"/>
    <n v="1"/>
    <n v="8947686.8692299407"/>
    <n v="2633161.0940892552"/>
    <n v="8311724.8390808739"/>
  </r>
  <r>
    <n v="4645"/>
    <x v="4646"/>
    <n v="3868560784.9619598"/>
    <n v="74618265.965599045"/>
    <n v="-247320.04983912219"/>
    <n v="0"/>
    <n v="0"/>
    <n v="4645"/>
    <n v="5610000"/>
    <n v="9794000"/>
    <n v="4645"/>
    <n v="0"/>
    <n v="0"/>
    <n v="0.5559254787532355"/>
    <n v="0.60545124685611906"/>
    <n v="0"/>
    <n v="0"/>
    <n v="1"/>
    <n v="1"/>
    <n v="8489033.5503460057"/>
    <n v="2500000"/>
    <n v="6000320.1875389256"/>
  </r>
  <r>
    <n v="4646"/>
    <x v="4647"/>
    <n v="3747334142.8668032"/>
    <n v="74551260.910307333"/>
    <n v="-844846.84939601133"/>
    <n v="0"/>
    <n v="0"/>
    <n v="4646"/>
    <n v="5005000"/>
    <n v="9103000"/>
    <n v="4646"/>
    <n v="0"/>
    <n v="0"/>
    <n v="0.55591913250375713"/>
    <n v="0.60545136285657852"/>
    <n v="0"/>
    <n v="0"/>
    <n v="1"/>
    <n v="1"/>
    <n v="8170996.4237815728"/>
    <n v="2500000"/>
    <n v="4049087.1665700548"/>
  </r>
  <r>
    <n v="4647"/>
    <x v="4648"/>
    <n v="3869202640.8313789"/>
    <n v="74551260.910307333"/>
    <n v="-1436398.381090889"/>
    <n v="0"/>
    <n v="0"/>
    <n v="4647"/>
    <n v="4784000"/>
    <n v="9758000"/>
    <n v="4647"/>
    <n v="0"/>
    <n v="0"/>
    <n v="0.55591733629038398"/>
    <n v="0.60545224453991797"/>
    <n v="0"/>
    <n v="0"/>
    <n v="1"/>
    <n v="1"/>
    <n v="7871728.4536769046"/>
    <n v="2500000"/>
    <n v="2108596.295809397"/>
  </r>
  <r>
    <n v="4648"/>
    <x v="4649"/>
    <n v="3869475904.3687301"/>
    <n v="74551260.910307333"/>
    <n v="2296495.602398959"/>
    <n v="0"/>
    <n v="0"/>
    <n v="4648"/>
    <n v="4220000"/>
    <n v="8483000"/>
    <n v="4648"/>
    <n v="0"/>
    <n v="0"/>
    <n v="0.5559171081694394"/>
    <n v="0.60545175530274842"/>
    <n v="0"/>
    <n v="0"/>
    <n v="1"/>
    <n v="1"/>
    <n v="7590121.9667297788"/>
    <n v="2500000"/>
    <n v="581472.83332261071"/>
  </r>
  <r>
    <n v="4649"/>
    <x v="4650"/>
    <n v="3869721590.6729388"/>
    <n v="74551260.910307333"/>
    <n v="0"/>
    <n v="0"/>
    <n v="0"/>
    <n v="4649"/>
    <n v="3856000"/>
    <n v="7755000"/>
    <n v="4649"/>
    <n v="0"/>
    <n v="0"/>
    <n v="0.5559206538251934"/>
    <n v="0.60545320344203812"/>
    <n v="0"/>
    <n v="0"/>
    <n v="1"/>
    <n v="1"/>
    <n v="7362637.7929703854"/>
    <n v="2500000"/>
    <n v="-1324341.8948806459"/>
  </r>
  <r>
    <n v="4650"/>
    <x v="4651"/>
    <n v="3869942457.4841199"/>
    <n v="74551260.910307333"/>
    <n v="-600000"/>
    <n v="0"/>
    <n v="0"/>
    <n v="4650"/>
    <n v="3851000"/>
    <n v="7468000"/>
    <n v="4650"/>
    <n v="0"/>
    <n v="0"/>
    <n v="0.55592646098936149"/>
    <n v="0.605455636789336"/>
    <n v="0"/>
    <n v="0"/>
    <n v="1"/>
    <n v="1"/>
    <n v="7111075.6042038649"/>
    <n v="2500000"/>
    <n v="-3211098.476227853"/>
  </r>
  <r>
    <n v="4651"/>
    <x v="4652"/>
    <n v="3870140986.7666912"/>
    <n v="74551260.910307333"/>
    <n v="-1194000.00013411"/>
    <n v="0"/>
    <n v="0"/>
    <n v="4651"/>
    <n v="3978000"/>
    <n v="7326000"/>
    <n v="4651"/>
    <n v="0"/>
    <n v="0"/>
    <n v="0.55593229807258737"/>
    <n v="0.60545842059404431"/>
    <n v="0"/>
    <n v="0"/>
    <n v="1"/>
    <n v="1"/>
    <n v="6874359.5125937499"/>
    <n v="2500000"/>
    <n v="-5078987.4921833109"/>
  </r>
  <r>
    <n v="4652"/>
    <x v="4653"/>
    <n v="3870319412.2871218"/>
    <n v="74551260.910307333"/>
    <n v="-1782060.0003996489"/>
    <n v="0"/>
    <n v="0"/>
    <n v="4652"/>
    <n v="3885000"/>
    <n v="7277000"/>
    <n v="4652"/>
    <n v="0"/>
    <n v="0"/>
    <n v="0.55593736206739752"/>
    <n v="0.60546135555728964"/>
    <n v="0"/>
    <n v="0"/>
    <n v="1"/>
    <n v="1"/>
    <n v="6651613.366593346"/>
    <n v="2500000"/>
    <n v="-6928197.6183967199"/>
  </r>
  <r>
    <n v="4653"/>
    <x v="4654"/>
    <n v="3870479744.4338708"/>
    <n v="74551260.910307333"/>
    <n v="-2364239.4007939738"/>
    <n v="0"/>
    <n v="0"/>
    <n v="4653"/>
    <n v="4068000"/>
    <n v="7219000"/>
    <n v="4653"/>
    <n v="0"/>
    <n v="0"/>
    <n v="0.55594299349067988"/>
    <n v="0.60546428955908549"/>
    <n v="0"/>
    <n v="0"/>
    <n v="1"/>
    <n v="1"/>
    <n v="6442012.7212778889"/>
    <n v="2500000"/>
    <n v="-8758915.6437613256"/>
  </r>
  <r>
    <n v="4654"/>
    <x v="4655"/>
    <n v="3748997032.6268282"/>
    <n v="74551260.910307333"/>
    <n v="-2940597.0073144832"/>
    <n v="0"/>
    <n v="0"/>
    <n v="4654"/>
    <n v="4392000"/>
    <n v="7509000"/>
    <n v="4654"/>
    <n v="0"/>
    <n v="0"/>
    <n v="0.55594749940294608"/>
    <n v="0.60546722626657123"/>
    <n v="0"/>
    <n v="0"/>
    <n v="1"/>
    <n v="1"/>
    <n v="6244781.786846472"/>
    <n v="2500000"/>
    <n v="-10571326.489281479"/>
  </r>
  <r>
    <n v="4655"/>
    <x v="4656"/>
    <n v="3870753185.063942"/>
    <n v="74551260.910307333"/>
    <n v="-3511191.0378986131"/>
    <n v="0"/>
    <n v="0"/>
    <n v="4655"/>
    <n v="4000000"/>
    <n v="8060000"/>
    <n v="4655"/>
    <n v="0"/>
    <n v="0"/>
    <n v="0.55594992827754997"/>
    <n v="0.60546946243981004"/>
    <n v="0"/>
    <n v="0"/>
    <n v="1"/>
    <n v="1"/>
    <n v="6059190.5572100207"/>
    <n v="2500000"/>
    <n v="-12365613.22675154"/>
  </r>
  <r>
    <n v="4656"/>
    <x v="4657"/>
    <n v="3870869387.529922"/>
    <n v="74551260.910307333"/>
    <n v="-4076079.1283044401"/>
    <n v="0"/>
    <n v="0"/>
    <n v="4656"/>
    <n v="3202000"/>
    <n v="7557000"/>
    <n v="4656"/>
    <n v="0"/>
    <n v="0"/>
    <n v="0.55595485612000095"/>
    <n v="0.60547025522308551"/>
    <n v="0"/>
    <n v="0"/>
    <n v="1"/>
    <n v="1"/>
    <n v="5884552.1080373954"/>
    <n v="2500000"/>
    <n v="-14141957.09724796"/>
  </r>
  <r>
    <n v="4657"/>
    <x v="4658"/>
    <n v="3870973718.965569"/>
    <n v="74551260.910307333"/>
    <n v="-4635318.3379324703"/>
    <n v="0"/>
    <n v="0"/>
    <n v="4657"/>
    <n v="3456000"/>
    <n v="6633000"/>
    <n v="4657"/>
    <n v="0"/>
    <n v="0"/>
    <n v="0.55596438214595079"/>
    <n v="0.60547202787742926"/>
    <n v="0"/>
    <n v="0"/>
    <n v="1"/>
    <n v="1"/>
    <n v="5720220.0542589799"/>
    <n v="2500000"/>
    <n v="-15900537.52943645"/>
  </r>
  <r>
    <n v="4658"/>
    <x v="4659"/>
    <n v="3871067366.481144"/>
    <n v="74551260.910307333"/>
    <n v="-5188965.1555892201"/>
    <n v="0"/>
    <n v="0"/>
    <n v="4658"/>
    <n v="3117000"/>
    <n v="7140000"/>
    <n v="4658"/>
    <n v="0"/>
    <n v="0"/>
    <n v="0.55597251529785341"/>
    <n v="0.60547569126193279"/>
    <n v="0"/>
    <n v="0"/>
    <n v="1"/>
    <n v="1"/>
    <n v="5565586.1576172486"/>
    <n v="2500000"/>
    <n v="-17641532.157696139"/>
  </r>
  <r>
    <n v="4659"/>
    <x v="4660"/>
    <n v="3871151398.4751649"/>
    <n v="74551260.910307333"/>
    <n v="-5737075.5051931525"/>
    <n v="0"/>
    <n v="0"/>
    <n v="4659"/>
    <n v="3164000"/>
    <n v="6250000"/>
    <n v="4659"/>
    <n v="0"/>
    <n v="0"/>
    <n v="0.5559824916465862"/>
    <n v="0.60547809687677312"/>
    <n v="0"/>
    <n v="0"/>
    <n v="1"/>
    <n v="1"/>
    <n v="5420078.0754092094"/>
    <n v="2500000"/>
    <n v="-19365116.840062361"/>
  </r>
  <r>
    <n v="4660"/>
    <x v="4661"/>
    <n v="3871226776.5056419"/>
    <n v="74551260.910307333"/>
    <n v="-6279704.7514235564"/>
    <n v="0"/>
    <n v="0"/>
    <n v="4660"/>
    <n v="3111000"/>
    <n v="5910000"/>
    <n v="4660"/>
    <n v="0"/>
    <n v="0"/>
    <n v="0.55599221901430618"/>
    <n v="0.60548238418645306"/>
    <n v="0"/>
    <n v="0"/>
    <n v="1"/>
    <n v="1"/>
    <n v="5283157.2420881949"/>
    <n v="2500000"/>
    <n v="-21071465.675990179"/>
  </r>
  <r>
    <n v="4661"/>
    <x v="4662"/>
    <n v="3871294365.9742041"/>
    <n v="74551260.910307333"/>
    <n v="-6816907.705312944"/>
    <n v="0"/>
    <n v="0"/>
    <n v="4661"/>
    <n v="3099000"/>
    <n v="5773000"/>
    <n v="4661"/>
    <n v="0"/>
    <n v="0"/>
    <n v="0.55600222600553373"/>
    <n v="0.60548731484802931"/>
    <n v="0"/>
    <n v="0"/>
    <n v="1"/>
    <n v="1"/>
    <n v="5154316.8758842256"/>
    <n v="2500000"/>
    <n v="-22760751.02394012"/>
  </r>
  <r>
    <n v="4662"/>
    <x v="4663"/>
    <n v="3871354945.7417831"/>
    <n v="74551260.910307333"/>
    <n v="-7348738.6297835121"/>
    <n v="0"/>
    <n v="0"/>
    <n v="4662"/>
    <n v="3132000"/>
    <n v="5844000"/>
    <n v="4662"/>
    <n v="0"/>
    <n v="0"/>
    <n v="0.55601229553752707"/>
    <n v="0.60549247649794069"/>
    <n v="0"/>
    <n v="0"/>
    <n v="1"/>
    <n v="1"/>
    <n v="5033080.1030648965"/>
    <n v="2500000"/>
    <n v="-24433143.51878814"/>
  </r>
  <r>
    <n v="4663"/>
    <x v="4664"/>
    <n v="3871409216.7827501"/>
    <n v="74551260.910307333"/>
    <n v="-7875251.2451282479"/>
    <n v="0"/>
    <n v="0"/>
    <n v="4663"/>
    <n v="3117000"/>
    <n v="5605000"/>
    <n v="4663"/>
    <n v="0"/>
    <n v="0"/>
    <n v="0.55602219097776229"/>
    <n v="0.60549742647637983"/>
    <n v="0"/>
    <n v="0"/>
    <n v="1"/>
    <n v="1"/>
    <n v="4918998.1928941635"/>
    <n v="2500000"/>
    <n v="-26088812.089061491"/>
  </r>
  <r>
    <n v="4664"/>
    <x v="4665"/>
    <n v="3844422950.9466228"/>
    <n v="74551260.910307333"/>
    <n v="-8396498.7344372217"/>
    <n v="0"/>
    <n v="0"/>
    <n v="4664"/>
    <n v="3254000"/>
    <n v="5660000"/>
    <n v="4664"/>
    <n v="0"/>
    <n v="0"/>
    <n v="0.55603216501438779"/>
    <n v="0.6055028441757182"/>
    <n v="0"/>
    <n v="0"/>
    <n v="1"/>
    <n v="1"/>
    <n v="4811648.8967561191"/>
    <n v="2500000"/>
    <n v="-27727923.974002179"/>
  </r>
  <r>
    <n v="4665"/>
    <x v="4666"/>
    <n v="3817430875.7158632"/>
    <n v="74551260.910307333"/>
    <n v="-8912533.7489696126"/>
    <n v="0"/>
    <n v="0"/>
    <n v="4665"/>
    <n v="3099000"/>
    <n v="5481000"/>
    <n v="4665"/>
    <n v="0"/>
    <n v="0"/>
    <n v="0.5560414079863607"/>
    <n v="0.60550808304081327"/>
    <n v="0"/>
    <n v="0"/>
    <n v="1"/>
    <n v="1"/>
    <n v="4710634.8852963941"/>
    <n v="2500000"/>
    <n v="-29350644.74045983"/>
  </r>
  <r>
    <n v="4666"/>
    <x v="4667"/>
    <n v="3844504655.6121202"/>
    <n v="74551260.910307333"/>
    <n v="-9423408.4134720229"/>
    <n v="0"/>
    <n v="0"/>
    <n v="4666"/>
    <n v="3125000"/>
    <n v="5359000"/>
    <n v="4666"/>
    <n v="0"/>
    <n v="0"/>
    <n v="0.5560514756760655"/>
    <n v="0.60551367482395357"/>
    <n v="0"/>
    <n v="0"/>
    <n v="1"/>
    <n v="1"/>
    <n v="4615582.2777966298"/>
    <n v="2500000"/>
    <n v="-30957138.29961561"/>
  </r>
  <r>
    <n v="4667"/>
    <x v="4668"/>
    <n v="3871574922.1122079"/>
    <n v="74551260.910307333"/>
    <n v="-9929174.3314435985"/>
    <n v="0"/>
    <n v="0"/>
    <n v="4667"/>
    <n v="3086000"/>
    <n v="5170000"/>
    <n v="4667"/>
    <n v="0"/>
    <n v="0"/>
    <n v="0.55606140621832134"/>
    <n v="0.60551949667223237"/>
    <n v="0"/>
    <n v="0"/>
    <n v="1"/>
    <n v="1"/>
    <n v="4526139.2583388146"/>
    <n v="2500000"/>
    <n v="-32547566.92353892"/>
  </r>
  <r>
    <n v="4668"/>
    <x v="4669"/>
    <n v="3871605941.8173661"/>
    <n v="74551260.910307333"/>
    <n v="-10429882.59034851"/>
    <n v="0"/>
    <n v="0"/>
    <n v="4668"/>
    <n v="3055000"/>
    <n v="5238000"/>
    <n v="4668"/>
    <n v="0"/>
    <n v="0"/>
    <n v="0.55607154104448253"/>
    <n v="0.60552570816581985"/>
    <n v="0"/>
    <n v="0"/>
    <n v="1"/>
    <n v="1"/>
    <n v="4441974.7736375304"/>
    <n v="2500000"/>
    <n v="-34122091.261578478"/>
  </r>
  <r>
    <n v="4669"/>
    <x v="4670"/>
    <n v="3871633608.820158"/>
    <n v="74551260.910307333"/>
    <n v="-10925583.76677628"/>
    <n v="0"/>
    <n v="0"/>
    <n v="4669"/>
    <n v="3034000"/>
    <n v="5262000"/>
    <n v="4669"/>
    <n v="0"/>
    <n v="0"/>
    <n v="0.5560818370150955"/>
    <n v="0.60553172084127138"/>
    <n v="0"/>
    <n v="0"/>
    <n v="1"/>
    <n v="1"/>
    <n v="4362777.3077204311"/>
    <n v="2500000"/>
    <n v="-35680870.356589578"/>
  </r>
  <r>
    <n v="4670"/>
    <x v="4671"/>
    <n v="3871658258.3928652"/>
    <n v="74551260.910307333"/>
    <n v="-11416327.931550579"/>
    <n v="0"/>
    <n v="0"/>
    <n v="4670"/>
    <n v="3128000"/>
    <n v="5093000"/>
    <n v="4670"/>
    <n v="0"/>
    <n v="0"/>
    <n v="0.55609224141381541"/>
    <n v="0.60553763052219955"/>
    <n v="0"/>
    <n v="0"/>
    <n v="1"/>
    <n v="1"/>
    <n v="4288253.7289217077"/>
    <n v="2500000"/>
    <n v="-37224061.660998978"/>
  </r>
  <r>
    <n v="4671"/>
    <x v="4672"/>
    <n v="3871680192.2803321"/>
    <n v="74551260.910307333"/>
    <n v="-11902164.65478682"/>
    <n v="0"/>
    <n v="0"/>
    <n v="4671"/>
    <n v="3185000"/>
    <n v="5095000"/>
    <n v="4671"/>
    <n v="0"/>
    <n v="0"/>
    <n v="0.55610215425930964"/>
    <n v="0.60554390515252954"/>
    <n v="0"/>
    <n v="0"/>
    <n v="1"/>
    <n v="1"/>
    <n v="4218128.2049209401"/>
    <n v="2500000"/>
    <n v="-38751821.052709207"/>
  </r>
  <r>
    <n v="4672"/>
    <x v="4673"/>
    <n v="3871699682.0527372"/>
    <n v="74551260.910307333"/>
    <n v="-9504123.0108992923"/>
    <n v="0"/>
    <n v="0"/>
    <n v="4672"/>
    <n v="3171000"/>
    <n v="5270000"/>
    <n v="4672"/>
    <n v="0"/>
    <n v="0"/>
    <n v="0.55611176446114019"/>
    <n v="0.6055501348532899"/>
    <n v="0"/>
    <n v="0"/>
    <n v="1"/>
    <n v="1"/>
    <n v="5123817.4636915931"/>
    <n v="3471676.281879995"/>
    <n v="-36718640.350843832"/>
  </r>
  <r>
    <n v="4673"/>
    <x v="4674"/>
    <n v="3871716972.123075"/>
    <n v="74551260.910307333"/>
    <n v="-10009081.78291464"/>
    <n v="0"/>
    <n v="0"/>
    <n v="4673"/>
    <n v="3053000"/>
    <n v="5028000"/>
    <n v="4673"/>
    <n v="0"/>
    <n v="0"/>
    <n v="0.55612178179499283"/>
    <n v="0.60555629556112356"/>
    <n v="0"/>
    <n v="0"/>
    <n v="1"/>
    <n v="1"/>
    <n v="4090048.4234204418"/>
    <n v="2500000"/>
    <n v="-37857491.455542646"/>
  </r>
  <r>
    <n v="4674"/>
    <x v="4675"/>
    <n v="3871732282.462893"/>
    <n v="74551260.910307333"/>
    <n v="-10508990.96732269"/>
    <n v="0"/>
    <n v="0"/>
    <n v="4674"/>
    <n v="3053000"/>
    <n v="4714000"/>
    <n v="4674"/>
    <n v="0"/>
    <n v="0"/>
    <n v="0.55613208576091921"/>
    <n v="0.60556261262914313"/>
    <n v="0"/>
    <n v="0"/>
    <n v="1"/>
    <n v="1"/>
    <n v="4031620.1073220819"/>
    <n v="2500000"/>
    <n v="-39378916.549449027"/>
  </r>
  <r>
    <n v="4675"/>
    <x v="4676"/>
    <n v="3871745811.0464501"/>
    <n v="74551260.910307333"/>
    <n v="-10284146.05999841"/>
    <n v="0"/>
    <n v="0"/>
    <n v="4675"/>
    <n v="3036000"/>
    <n v="4863000"/>
    <n v="4675"/>
    <n v="0"/>
    <n v="0"/>
    <n v="0.55614238923533499"/>
    <n v="0.60556967235732351"/>
    <n v="0"/>
    <n v="0"/>
    <n v="1"/>
    <n v="1"/>
    <n v="3976639.9742027889"/>
    <n v="2500000"/>
    <n v="-40885127.39275641"/>
  </r>
  <r>
    <n v="4676"/>
    <x v="4677"/>
    <n v="3871757736.050456"/>
    <n v="74551260.910307333"/>
    <n v="-10781304.60169711"/>
    <n v="0"/>
    <n v="0"/>
    <n v="4676"/>
    <n v="2981000"/>
    <n v="4634000"/>
    <n v="4676"/>
    <n v="0"/>
    <n v="0"/>
    <n v="0.55615278036866811"/>
    <n v="0.6055763343096916"/>
    <n v="0"/>
    <n v="0"/>
    <n v="1"/>
    <n v="1"/>
    <n v="3924904.5274251248"/>
    <n v="2500000"/>
    <n v="-42376276.127967387"/>
  </r>
  <r>
    <n v="4677"/>
    <x v="4678"/>
    <n v="3871768217.8338418"/>
    <n v="74551260.910307333"/>
    <n v="-11273491.558089949"/>
    <n v="0"/>
    <n v="0"/>
    <n v="4677"/>
    <n v="3084000"/>
    <n v="4642000"/>
    <n v="4677"/>
    <n v="0"/>
    <n v="0"/>
    <n v="0.55616345414485413"/>
    <n v="0.60558353876115045"/>
    <n v="0"/>
    <n v="0"/>
    <n v="1"/>
    <n v="1"/>
    <n v="3876222.2798307608"/>
    <n v="2500000"/>
    <n v="-43852513.376159549"/>
  </r>
  <r>
    <n v="4678"/>
    <x v="4679"/>
    <n v="3871777400.719552"/>
    <n v="74551260.910307333"/>
    <n v="4793608.3549711294"/>
    <n v="0"/>
    <n v="0"/>
    <n v="4678"/>
    <n v="2998000"/>
    <n v="5210000"/>
    <n v="4678"/>
    <n v="0"/>
    <n v="0"/>
    <n v="0.55617359462849869"/>
    <n v="0.60559069882983341"/>
    <n v="0"/>
    <n v="0"/>
    <n v="1"/>
    <n v="1"/>
    <n v="4383919.6396304592"/>
    <n v="2500000"/>
    <n v="-44526063.252199747"/>
  </r>
  <r>
    <n v="4679"/>
    <x v="4680"/>
    <n v="3871785414.5981431"/>
    <n v="74551260.910307333"/>
    <n v="0"/>
    <n v="0"/>
    <n v="0"/>
    <n v="4679"/>
    <n v="2962000"/>
    <n v="4611000"/>
    <n v="4679"/>
    <n v="0"/>
    <n v="0"/>
    <n v="0.55618418020436811"/>
    <n v="0.60559674409644437"/>
    <n v="0"/>
    <n v="0"/>
    <n v="1"/>
    <n v="1"/>
    <n v="3865589.7338042082"/>
    <n v="2500000"/>
    <n v="-45980802.629630104"/>
  </r>
  <r>
    <n v="4680"/>
    <x v="4681"/>
    <n v="3871792376.371038"/>
    <n v="74551260.910307333"/>
    <n v="-600000"/>
    <n v="0"/>
    <n v="0"/>
    <n v="4680"/>
    <n v="2986000"/>
    <n v="4466000"/>
    <n v="4680"/>
    <n v="0"/>
    <n v="0"/>
    <n v="0.55619494951316351"/>
    <n v="0.60560397560573054"/>
    <n v="0"/>
    <n v="0"/>
    <n v="1"/>
    <n v="1"/>
    <n v="3820407.9852046492"/>
    <n v="2500000"/>
    <n v="-47420994.613611311"/>
  </r>
  <r>
    <n v="4681"/>
    <x v="4682"/>
    <n v="3871798391.2494488"/>
    <n v="74551260.910307333"/>
    <n v="-1194000.00013411"/>
    <n v="0"/>
    <n v="0"/>
    <n v="4681"/>
    <n v="3125000"/>
    <n v="4585000"/>
    <n v="4681"/>
    <n v="0"/>
    <n v="0"/>
    <n v="0.55620559561094973"/>
    <n v="0.60561154497031189"/>
    <n v="0"/>
    <n v="0"/>
    <n v="1"/>
    <n v="1"/>
    <n v="3777892.6652631271"/>
    <n v="2500000"/>
    <n v="-48846784.678074613"/>
  </r>
  <r>
    <n v="4682"/>
    <x v="4683"/>
    <n v="3871803553.9234009"/>
    <n v="74551260.910307333"/>
    <n v="-1782060.0003996489"/>
    <n v="0"/>
    <n v="0"/>
    <n v="4682"/>
    <n v="3142000"/>
    <n v="4668000"/>
    <n v="4682"/>
    <n v="0"/>
    <n v="0"/>
    <n v="0.55621551904200028"/>
    <n v="0.60561879534926299"/>
    <n v="0"/>
    <n v="0"/>
    <n v="1"/>
    <n v="1"/>
    <n v="3737886.413053852"/>
    <n v="2500000"/>
    <n v="-50258316.842211977"/>
  </r>
  <r>
    <n v="4683"/>
    <x v="4684"/>
    <n v="3871807949.6138592"/>
    <n v="74551260.910307333"/>
    <n v="-2364239.4007939738"/>
    <n v="0"/>
    <n v="0"/>
    <n v="4683"/>
    <n v="3096000"/>
    <n v="4638000"/>
    <n v="4683"/>
    <n v="0"/>
    <n v="0"/>
    <n v="0.5562253523317241"/>
    <n v="0.60562580850415071"/>
    <n v="0"/>
    <n v="0"/>
    <n v="1"/>
    <n v="1"/>
    <n v="3700241.1544027692"/>
    <n v="2500000"/>
    <n v="-51655733.685023457"/>
  </r>
  <r>
    <n v="4684"/>
    <x v="4685"/>
    <n v="3871811655.019639"/>
    <n v="74551260.910307333"/>
    <n v="-2940597.0073144832"/>
    <n v="0"/>
    <n v="0"/>
    <n v="4684"/>
    <n v="3082000"/>
    <n v="4621000"/>
    <n v="4684"/>
    <n v="0"/>
    <n v="0"/>
    <n v="0.55623542713966101"/>
    <n v="0.60563287589808623"/>
    <n v="0"/>
    <n v="0"/>
    <n v="1"/>
    <n v="1"/>
    <n v="3664817.553824198"/>
    <n v="2500000"/>
    <n v="-53039176.359719187"/>
  </r>
  <r>
    <n v="4685"/>
    <x v="4686"/>
    <n v="3871814739.1696301"/>
    <n v="74551260.910307333"/>
    <n v="-3511191.0378986131"/>
    <n v="0"/>
    <n v="0"/>
    <n v="4685"/>
    <n v="3103000"/>
    <n v="4589000"/>
    <n v="4685"/>
    <n v="0"/>
    <n v="0"/>
    <n v="0.55624557468314362"/>
    <n v="0.60563996495806338"/>
    <n v="0"/>
    <n v="0"/>
    <n v="1"/>
    <n v="1"/>
    <n v="3631484.4988017692"/>
    <n v="2500000"/>
    <n v="-54408784.607977167"/>
  </r>
  <r>
    <n v="4686"/>
    <x v="4687"/>
    <n v="3871817264.1897898"/>
    <n v="74551260.910307333"/>
    <n v="-2636569.1283044401"/>
    <n v="0"/>
    <n v="0"/>
    <n v="4686"/>
    <n v="3108000"/>
    <n v="4610000"/>
    <n v="4686"/>
    <n v="0"/>
    <n v="0"/>
    <n v="0.55625561186527073"/>
    <n v="0.60564711657501458"/>
    <n v="0"/>
    <n v="0"/>
    <n v="1"/>
    <n v="1"/>
    <n v="3600118.6145048351"/>
    <n v="2500000"/>
    <n v="-54582809.274058707"/>
  </r>
  <r>
    <n v="4687"/>
    <x v="4688"/>
    <n v="3871819285.9934402"/>
    <n v="74551260.910307333"/>
    <n v="-3210203.4376107142"/>
    <n v="0"/>
    <n v="0"/>
    <n v="4687"/>
    <n v="3113000"/>
    <n v="4515000"/>
    <n v="4687"/>
    <n v="0"/>
    <n v="0"/>
    <n v="0.55626562234969168"/>
    <n v="0.60565419128062037"/>
    <n v="0"/>
    <n v="0"/>
    <n v="1"/>
    <n v="1"/>
    <n v="3570603.807144192"/>
    <n v="2500000"/>
    <n v="-55543018.693518333"/>
  </r>
  <r>
    <n v="4688"/>
    <x v="4689"/>
    <n v="3871820854.9025402"/>
    <n v="74551260.910307333"/>
    <n v="-3778101.4039521441"/>
    <n v="0"/>
    <n v="0"/>
    <n v="4688"/>
    <n v="3113000"/>
    <n v="4517000"/>
    <n v="4688"/>
    <n v="0"/>
    <n v="0"/>
    <n v="0.55627560611393734"/>
    <n v="0.60566149909732414"/>
    <n v="0"/>
    <n v="0"/>
    <n v="1"/>
    <n v="1"/>
    <n v="3542830.8342769491"/>
    <n v="2500000"/>
    <n v="-56887588.518997982"/>
  </r>
  <r>
    <n v="4689"/>
    <x v="4690"/>
    <n v="3871822016.20682"/>
    <n v="74551260.910307333"/>
    <n v="-4340320.3907570932"/>
    <n v="0"/>
    <n v="0"/>
    <n v="4689"/>
    <n v="3113000"/>
    <n v="4505000"/>
    <n v="4689"/>
    <n v="0"/>
    <n v="0"/>
    <n v="0.55628558941329165"/>
    <n v="0.60566878330070728"/>
    <n v="0"/>
    <n v="0"/>
    <n v="1"/>
    <n v="1"/>
    <n v="3516696.900470112"/>
    <n v="2500000"/>
    <n v="-58218712.646523371"/>
  </r>
  <r>
    <n v="4690"/>
    <x v="4691"/>
    <n v="3871822810.6670098"/>
    <n v="74551260.910307333"/>
    <n v="-4896917.1878196597"/>
    <n v="0"/>
    <n v="0"/>
    <n v="4690"/>
    <n v="3120000"/>
    <n v="4415000"/>
    <n v="4690"/>
    <n v="0"/>
    <n v="0"/>
    <n v="0.55629557224778714"/>
    <n v="0.60567608202849699"/>
    <n v="0"/>
    <n v="0"/>
    <n v="1"/>
    <n v="1"/>
    <n v="3492105.27682633"/>
    <n v="2500000"/>
    <n v="-59536525.533071034"/>
  </r>
  <r>
    <n v="4691"/>
    <x v="4692"/>
    <n v="3871823274.9677439"/>
    <n v="74551260.910307333"/>
    <n v="-5447948.0170360096"/>
    <n v="0"/>
    <n v="0"/>
    <n v="4691"/>
    <n v="3099000"/>
    <n v="4431000"/>
    <n v="4691"/>
    <n v="0"/>
    <n v="0"/>
    <n v="0.55630551782439586"/>
    <n v="0.60568360527689569"/>
    <n v="0"/>
    <n v="0"/>
    <n v="1"/>
    <n v="1"/>
    <n v="3468964.942963575"/>
    <n v="2500000"/>
    <n v="-60841160.291047767"/>
  </r>
  <r>
    <n v="4692"/>
    <x v="4693"/>
    <n v="3871823442.1251659"/>
    <n v="74551260.910307333"/>
    <n v="-5993468.5380833615"/>
    <n v="0"/>
    <n v="0"/>
    <n v="4692"/>
    <n v="3055000"/>
    <n v="4437000"/>
    <n v="4692"/>
    <n v="0"/>
    <n v="0"/>
    <n v="0.5563155731625733"/>
    <n v="0.60569107068475847"/>
    <n v="0"/>
    <n v="0"/>
    <n v="1"/>
    <n v="1"/>
    <n v="3447190.2501235921"/>
    <n v="2500000"/>
    <n v="-62132748.701736353"/>
  </r>
  <r>
    <n v="4693"/>
    <x v="4694"/>
    <n v="3871823341.8537912"/>
    <n v="74551260.910307333"/>
    <n v="-6533533.8540421724"/>
    <n v="0"/>
    <n v="0"/>
    <n v="4693"/>
    <n v="3065000"/>
    <n v="4380000"/>
    <n v="4693"/>
    <n v="0"/>
    <n v="0"/>
    <n v="0.55632585749256591"/>
    <n v="0.60569850526762137"/>
    <n v="0"/>
    <n v="0"/>
    <n v="1"/>
    <n v="1"/>
    <n v="3426700.6041622302"/>
    <n v="2500000"/>
    <n v="-63411421.228606738"/>
  </r>
  <r>
    <n v="4694"/>
    <x v="4695"/>
    <n v="3871823000.8966599"/>
    <n v="74551260.910307333"/>
    <n v="-7068198.5169621082"/>
    <n v="0"/>
    <n v="0"/>
    <n v="4694"/>
    <n v="3183000"/>
    <n v="4594000"/>
    <n v="4694"/>
    <n v="0"/>
    <n v="0"/>
    <n v="0.55633608935919943"/>
    <n v="0.60570607991958392"/>
    <n v="0"/>
    <n v="0"/>
    <n v="1"/>
    <n v="1"/>
    <n v="3407420.167248277"/>
    <n v="2500000"/>
    <n v="-64677307.030494228"/>
  </r>
  <r>
    <n v="4695"/>
    <x v="4696"/>
    <n v="3871822443.322495"/>
    <n v="74551260.910307333"/>
    <n v="3198808.4666276472"/>
    <n v="0"/>
    <n v="0"/>
    <n v="4695"/>
    <n v="3185000"/>
    <n v="5143000"/>
    <n v="4695"/>
    <n v="0"/>
    <n v="0"/>
    <n v="0.55634569970615089"/>
    <n v="0.60571305311163826"/>
    <n v="0"/>
    <n v="0"/>
    <n v="1"/>
    <n v="1"/>
    <n v="4705327.5956795244"/>
    <n v="3646306.979866663"/>
    <n v="-61990908.974645793"/>
  </r>
  <r>
    <n v="4696"/>
    <x v="4697"/>
    <n v="3871821690.7931328"/>
    <n v="74551260.910307333"/>
    <n v="1439510"/>
    <n v="0"/>
    <n v="0"/>
    <n v="4696"/>
    <n v="3015000"/>
    <n v="4855000"/>
    <n v="4696"/>
    <n v="0"/>
    <n v="0"/>
    <n v="0.55635553616636302"/>
    <n v="0.60571938342768539"/>
    <n v="0"/>
    <n v="0"/>
    <n v="1"/>
    <n v="1"/>
    <n v="3424444.1199769089"/>
    <n v="2500000"/>
    <n v="-63270999.898755386"/>
  </r>
  <r>
    <n v="4697"/>
    <x v="4698"/>
    <n v="3871820762.8042111"/>
    <n v="74551260.910307333"/>
    <n v="11516080"/>
    <n v="0"/>
    <n v="0"/>
    <n v="4697"/>
    <n v="3029000"/>
    <n v="4799000"/>
    <n v="4697"/>
    <n v="0"/>
    <n v="0"/>
    <n v="0.55636602542886171"/>
    <n v="0.60572562946240938"/>
    <n v="0"/>
    <n v="0"/>
    <n v="1"/>
    <n v="1"/>
    <n v="5873577.6287947372"/>
    <n v="2773608.868718748"/>
    <n v="-62568477.413910002"/>
  </r>
  <r>
    <n v="4698"/>
    <x v="4699"/>
    <n v="3871819676.901793"/>
    <n v="74551260.910307333"/>
    <n v="3598775.0000000009"/>
    <n v="0"/>
    <n v="0"/>
    <n v="4698"/>
    <n v="3077000"/>
    <n v="4825000"/>
    <n v="4698"/>
    <n v="0"/>
    <n v="0"/>
    <n v="0.55637664049804214"/>
    <n v="0.60573228468558293"/>
    <n v="0"/>
    <n v="0"/>
    <n v="1"/>
    <n v="1"/>
    <n v="4849236.9480755804"/>
    <n v="3485783.5570165678"/>
    <n v="-60297130.153756037"/>
  </r>
  <r>
    <n v="4699"/>
    <x v="4700"/>
    <n v="3871818448.8773232"/>
    <n v="74551260.910307333"/>
    <n v="2159265"/>
    <n v="0"/>
    <n v="0"/>
    <n v="4699"/>
    <n v="3024000"/>
    <n v="4654000"/>
    <n v="4699"/>
    <n v="0"/>
    <n v="0"/>
    <n v="0.55638696085183337"/>
    <n v="0.60573927934689631"/>
    <n v="0"/>
    <n v="0"/>
    <n v="1"/>
    <n v="1"/>
    <n v="4624160.5772101404"/>
    <n v="3497283.9488198878"/>
    <n v="-58048496.365695953"/>
  </r>
  <r>
    <n v="4700"/>
    <x v="4701"/>
    <n v="3871817092.9430938"/>
    <n v="74551260.910307333"/>
    <n v="0"/>
    <n v="0"/>
    <n v="0"/>
    <n v="4700"/>
    <n v="2941000"/>
    <n v="4425000"/>
    <n v="4700"/>
    <n v="0"/>
    <n v="0"/>
    <n v="0.55639744899310839"/>
    <n v="0.60574660767244448"/>
    <n v="0"/>
    <n v="0"/>
    <n v="1"/>
    <n v="1"/>
    <n v="3631044.756695528"/>
    <n v="2500000"/>
    <n v="-59368011.415013827"/>
  </r>
  <r>
    <n v="4701"/>
    <x v="4702"/>
    <n v="3871815621.8901601"/>
    <n v="74551260.910307333"/>
    <n v="-600000"/>
    <n v="0"/>
    <n v="0"/>
    <n v="4701"/>
    <n v="2953000"/>
    <n v="4337000"/>
    <n v="4701"/>
    <n v="0"/>
    <n v="0"/>
    <n v="0.55640831447865446"/>
    <n v="0.60575418253488655"/>
    <n v="0"/>
    <n v="0"/>
    <n v="1"/>
    <n v="1"/>
    <n v="3599704.8240492172"/>
    <n v="2500000"/>
    <n v="-60674331.31413348"/>
  </r>
  <r>
    <n v="4702"/>
    <x v="4703"/>
    <n v="3871814047.2304611"/>
    <n v="74551260.910307333"/>
    <n v="-1194000.00013411"/>
    <n v="0"/>
    <n v="0"/>
    <n v="4702"/>
    <n v="2941000"/>
    <n v="4306000"/>
    <n v="4702"/>
    <n v="0"/>
    <n v="0"/>
    <n v="0.55641911847198666"/>
    <n v="0.60576196669274274"/>
    <n v="0"/>
    <n v="0"/>
    <n v="1"/>
    <n v="1"/>
    <n v="3570214.4367865901"/>
    <n v="2500000"/>
    <n v="-61967588.014553912"/>
  </r>
  <r>
    <n v="4703"/>
    <x v="4704"/>
    <n v="3871812379.3247371"/>
    <n v="74551260.910307333"/>
    <n v="-1782060.0003996489"/>
    <n v="0"/>
    <n v="0"/>
    <n v="4703"/>
    <n v="2982000"/>
    <n v="4209000"/>
    <n v="4703"/>
    <n v="0"/>
    <n v="0"/>
    <n v="0.55642998287819834"/>
    <n v="0.60576981528425522"/>
    <n v="0"/>
    <n v="0"/>
    <n v="1"/>
    <n v="1"/>
    <n v="3542464.4428502708"/>
    <n v="2500000"/>
    <n v="-63247912.148259208"/>
  </r>
  <r>
    <n v="4704"/>
    <x v="4705"/>
    <n v="3871810627.4976468"/>
    <n v="74551260.910307333"/>
    <n v="-2364239.4007939738"/>
    <n v="0"/>
    <n v="0"/>
    <n v="4704"/>
    <n v="3179000"/>
    <n v="4316000"/>
    <n v="4704"/>
    <n v="0"/>
    <n v="0"/>
    <n v="0.55644063790059695"/>
    <n v="0.60577789825888995"/>
    <n v="0"/>
    <n v="0"/>
    <n v="1"/>
    <n v="1"/>
    <n v="3516352.1318586278"/>
    <n v="2500000"/>
    <n v="-64515433.040913627"/>
  </r>
  <r>
    <n v="4705"/>
    <x v="4706"/>
    <n v="3871808800.1413789"/>
    <n v="74551260.910307333"/>
    <n v="-2940597.0073144832"/>
    <n v="0"/>
    <n v="0"/>
    <n v="4705"/>
    <n v="3099000"/>
    <n v="4482000"/>
    <n v="4705"/>
    <n v="0"/>
    <n v="0"/>
    <n v="0.55645026485030469"/>
    <n v="0.60578569240395208"/>
    <n v="0"/>
    <n v="0"/>
    <n v="1"/>
    <n v="1"/>
    <n v="3491780.8549463162"/>
    <n v="2500000"/>
    <n v="-65770278.72492481"/>
  </r>
  <r>
    <n v="4706"/>
    <x v="4707"/>
    <n v="3871806904.808897"/>
    <n v="74551260.910307333"/>
    <n v="-3511191.0378986131"/>
    <n v="0"/>
    <n v="0"/>
    <n v="4706"/>
    <n v="3091000"/>
    <n v="4486000"/>
    <n v="4706"/>
    <n v="0"/>
    <n v="0"/>
    <n v="0.55646031344366009"/>
    <n v="0.60579303177181121"/>
    <n v="0"/>
    <n v="0"/>
    <n v="1"/>
    <n v="1"/>
    <n v="3468659.6670401678"/>
    <n v="2500000"/>
    <n v="-67012575.952376373"/>
  </r>
  <r>
    <n v="4707"/>
    <x v="4708"/>
    <n v="3871804948.297863"/>
    <n v="74551260.910307333"/>
    <n v="-4076079.1283044401"/>
    <n v="0"/>
    <n v="0"/>
    <n v="4707"/>
    <n v="3003000"/>
    <n v="4389000"/>
    <n v="4707"/>
    <n v="0"/>
    <n v="0"/>
    <n v="0.55647040341064002"/>
    <n v="0.60580034437685049"/>
    <n v="0"/>
    <n v="0"/>
    <n v="1"/>
    <n v="1"/>
    <n v="3446902.9902463988"/>
    <n v="2500000"/>
    <n v="-68242450.207831085"/>
  </r>
  <r>
    <n v="4708"/>
    <x v="4709"/>
    <n v="3871802936.726171"/>
    <n v="74551260.910307333"/>
    <n v="402966.66206752969"/>
    <n v="0"/>
    <n v="0"/>
    <n v="4708"/>
    <n v="4194000"/>
    <n v="8281000"/>
    <n v="4708"/>
    <n v="0"/>
    <n v="0"/>
    <n v="0.5564809488203637"/>
    <n v="0.60580790371694371"/>
    <n v="0"/>
    <n v="0"/>
    <n v="1"/>
    <n v="1"/>
    <n v="3426430.2971032122"/>
    <n v="2500000"/>
    <n v="-68672100.721006155"/>
  </r>
  <r>
    <n v="4709"/>
    <x v="4710"/>
    <n v="3871800875.5999188"/>
    <n v="74551260.910307333"/>
    <n v="47103637.309148788"/>
    <n v="0"/>
    <n v="0"/>
    <n v="4709"/>
    <n v="3138000"/>
    <n v="5812000"/>
    <n v="4709"/>
    <n v="0"/>
    <n v="0"/>
    <n v="0.55648464747642068"/>
    <n v="0.60580185534840303"/>
    <n v="0"/>
    <n v="0"/>
    <n v="1"/>
    <n v="1"/>
    <n v="24206609.869934231"/>
    <n v="12558112.54580879"/>
    <n v="-45853667.229145497"/>
  </r>
  <r>
    <n v="4710"/>
    <x v="4711"/>
    <n v="3871798769.8745918"/>
    <n v="74551260.910307333"/>
    <n v="9328520.9103517234"/>
    <n v="0"/>
    <n v="0"/>
    <n v="4710"/>
    <n v="3082000"/>
    <n v="4719000"/>
    <n v="4710"/>
    <n v="0"/>
    <n v="0"/>
    <n v="0.55641280674526339"/>
    <n v="0.60569276815662909"/>
    <n v="0"/>
    <n v="0"/>
    <n v="1"/>
    <n v="1"/>
    <n v="5905225.1684959568"/>
    <n v="2596002.2126917322"/>
    <n v="-46113243.06710314"/>
  </r>
  <r>
    <n v="4711"/>
    <x v="4712"/>
    <n v="3871796624.010128"/>
    <n v="74551260.910307333"/>
    <n v="719755"/>
    <n v="0"/>
    <n v="0"/>
    <n v="4711"/>
    <n v="3022000"/>
    <n v="4550000"/>
    <n v="4711"/>
    <n v="0"/>
    <n v="0"/>
    <n v="0.5564230387745599"/>
    <n v="0.60569949298726555"/>
    <n v="0"/>
    <n v="0"/>
    <n v="1"/>
    <n v="1"/>
    <n v="4253981.3096174533"/>
    <n v="2500000"/>
    <n v="-46764185.646739222"/>
  </r>
  <r>
    <n v="4712"/>
    <x v="4713"/>
    <n v="3871794442.020463"/>
    <n v="74551260.910307333"/>
    <n v="-247320.04983912219"/>
    <n v="0"/>
    <n v="0"/>
    <n v="4712"/>
    <n v="3057000"/>
    <n v="4414000"/>
    <n v="4712"/>
    <n v="0"/>
    <n v="0"/>
    <n v="0.55643348667465942"/>
    <n v="0.6057069981038492"/>
    <n v="0"/>
    <n v="0"/>
    <n v="1"/>
    <n v="1"/>
    <n v="4197632.4189352877"/>
    <n v="2500000"/>
    <n v="-48196543.800724439"/>
  </r>
  <r>
    <n v="4713"/>
    <x v="4714"/>
    <n v="3871792227.5181389"/>
    <n v="74551260.910307333"/>
    <n v="-844846.84939601133"/>
    <n v="0"/>
    <n v="0"/>
    <n v="4713"/>
    <n v="3062000"/>
    <n v="4363000"/>
    <n v="4713"/>
    <n v="0"/>
    <n v="0"/>
    <n v="0.55644375301813487"/>
    <n v="0.60571479165639275"/>
    <n v="0"/>
    <n v="0"/>
    <n v="1"/>
    <n v="1"/>
    <n v="4132854.9672306618"/>
    <n v="2500000"/>
    <n v="-49614578.373489961"/>
  </r>
  <r>
    <n v="4714"/>
    <x v="4715"/>
    <n v="3871789983.7544432"/>
    <n v="74551260.910307333"/>
    <n v="-1436398.381090889"/>
    <n v="0"/>
    <n v="0"/>
    <n v="4714"/>
    <n v="3130000"/>
    <n v="4374000"/>
    <n v="4714"/>
    <n v="0"/>
    <n v="0"/>
    <n v="0.55645399290664199"/>
    <n v="0.60572268718938882"/>
    <n v="0"/>
    <n v="0"/>
    <n v="1"/>
    <n v="1"/>
    <n v="4071900.3966444852"/>
    <n v="2500000"/>
    <n v="-51018432.600844793"/>
  </r>
  <r>
    <n v="4715"/>
    <x v="4716"/>
    <n v="3871787713.655529"/>
    <n v="74551260.910307333"/>
    <n v="-2022034.397601041"/>
    <n v="0"/>
    <n v="0"/>
    <n v="4715"/>
    <n v="3089000"/>
    <n v="4410000"/>
    <n v="4715"/>
    <n v="0"/>
    <n v="0"/>
    <n v="0.55646387662547592"/>
    <n v="0.60573054690092976"/>
    <n v="0"/>
    <n v="0"/>
    <n v="1"/>
    <n v="1"/>
    <n v="4014543.0974983699"/>
    <n v="2500000"/>
    <n v="-52408248.286239848"/>
  </r>
  <r>
    <n v="4716"/>
    <x v="4717"/>
    <n v="3871785419.8549342"/>
    <n v="74551260.910307333"/>
    <n v="-2601814.0540769901"/>
    <n v="0"/>
    <n v="0"/>
    <n v="4716"/>
    <n v="4053000"/>
    <n v="7666000"/>
    <n v="4716"/>
    <n v="0"/>
    <n v="0"/>
    <n v="0.55647397490454531"/>
    <n v="0.60573831066963846"/>
    <n v="0"/>
    <n v="0"/>
    <n v="1"/>
    <n v="1"/>
    <n v="3960570.7746077399"/>
    <n v="2500000"/>
    <n v="-53784165.815091603"/>
  </r>
  <r>
    <n v="4717"/>
    <x v="4718"/>
    <n v="3871783104.7228432"/>
    <n v="74551260.910307333"/>
    <n v="53684849.085882217"/>
    <n v="0"/>
    <n v="0"/>
    <n v="4717"/>
    <n v="4762000"/>
    <n v="9816000"/>
    <n v="4717"/>
    <n v="0"/>
    <n v="0"/>
    <n v="0.55647855955353576"/>
    <n v="0.60573625725002411"/>
    <n v="0"/>
    <n v="0"/>
    <n v="1"/>
    <n v="1"/>
    <n v="28900132.829934429"/>
    <n v="15171933.04699306"/>
    <n v="-25205174.168962382"/>
  </r>
  <r>
    <n v="4718"/>
    <x v="4719"/>
    <n v="3871780770.392416"/>
    <n v="74551260.910307333"/>
    <n v="9598002.0659510493"/>
    <n v="0"/>
    <n v="0"/>
    <n v="4718"/>
    <n v="3568000"/>
    <n v="6118000"/>
    <n v="4718"/>
    <n v="0"/>
    <n v="0"/>
    <n v="0.55638301660536715"/>
    <n v="0.60561391560747158"/>
    <n v="0"/>
    <n v="0"/>
    <n v="1"/>
    <n v="1"/>
    <n v="6448307.6780044585"/>
    <n v="2500000"/>
    <n v="-26853122.432906549"/>
  </r>
  <r>
    <n v="4719"/>
    <x v="4720"/>
    <n v="3871778418.7835002"/>
    <n v="74551260.910307333"/>
    <n v="0"/>
    <n v="0"/>
    <n v="0"/>
    <n v="4719"/>
    <n v="3338000"/>
    <n v="5319000"/>
    <n v="4719"/>
    <n v="0"/>
    <n v="0"/>
    <n v="0.55639049608587587"/>
    <n v="0.60561859986948785"/>
    <n v="0"/>
    <n v="0"/>
    <n v="1"/>
    <n v="1"/>
    <n v="4798731.382345221"/>
    <n v="2500000"/>
    <n v="-28484591.214579631"/>
  </r>
  <r>
    <n v="4720"/>
    <x v="4721"/>
    <n v="3871776051.6239529"/>
    <n v="74551260.910307333"/>
    <n v="4438285"/>
    <n v="0"/>
    <n v="0"/>
    <n v="4720"/>
    <n v="3380000"/>
    <n v="5131000"/>
    <n v="4720"/>
    <n v="0"/>
    <n v="0"/>
    <n v="0.55639926283576524"/>
    <n v="0.60562458170896716"/>
    <n v="0"/>
    <n v="0"/>
    <n v="1"/>
    <n v="1"/>
    <n v="5166483.3135043783"/>
    <n v="2500000"/>
    <n v="-29311820.30880063"/>
  </r>
  <r>
    <n v="4721"/>
    <x v="4722"/>
    <n v="3871773670.4688501"/>
    <n v="74551260.910307333"/>
    <n v="0"/>
    <n v="0"/>
    <n v="0"/>
    <n v="4721"/>
    <n v="3271000"/>
    <n v="4914000"/>
    <n v="4721"/>
    <n v="0"/>
    <n v="0"/>
    <n v="0.55640779816469776"/>
    <n v="0.60563099724893632"/>
    <n v="0"/>
    <n v="0"/>
    <n v="1"/>
    <n v="1"/>
    <n v="4676624.2664887682"/>
    <n v="2500000"/>
    <n v="-30918702.112264331"/>
  </r>
  <r>
    <n v="4722"/>
    <x v="4723"/>
    <n v="3871771276.717752"/>
    <n v="74551260.910307333"/>
    <n v="-600000"/>
    <n v="0"/>
    <n v="0"/>
    <n v="4722"/>
    <n v="3286000"/>
    <n v="4902000"/>
    <n v="4722"/>
    <n v="0"/>
    <n v="0"/>
    <n v="0.55641692898650508"/>
    <n v="0.60563780144343959"/>
    <n v="0"/>
    <n v="0"/>
    <n v="1"/>
    <n v="1"/>
    <n v="4583578.8165576486"/>
    <n v="2500000"/>
    <n v="-32509515.098052561"/>
  </r>
  <r>
    <n v="4723"/>
    <x v="4724"/>
    <n v="3871768871.6302691"/>
    <n v="74551260.910307333"/>
    <n v="-1194000.00013411"/>
    <n v="0"/>
    <n v="0"/>
    <n v="4723"/>
    <n v="3276000"/>
    <n v="4941000"/>
    <n v="4723"/>
    <n v="0"/>
    <n v="0"/>
    <n v="0.55642597814063421"/>
    <n v="0.60564461308678141"/>
    <n v="0"/>
    <n v="0"/>
    <n v="1"/>
    <n v="1"/>
    <n v="4496024.5010311548"/>
    <n v="2500000"/>
    <n v="-34084419.954338484"/>
  </r>
  <r>
    <n v="4724"/>
    <x v="4725"/>
    <n v="3871766456.340045"/>
    <n v="74551260.910307333"/>
    <n v="-1062305.0003996489"/>
    <n v="0"/>
    <n v="0"/>
    <n v="4724"/>
    <n v="3267000"/>
    <n v="4933000"/>
    <n v="4724"/>
    <n v="0"/>
    <n v="0"/>
    <n v="0.55643508110544293"/>
    <n v="0.60565131758797008"/>
    <n v="0"/>
    <n v="0"/>
    <n v="1"/>
    <n v="1"/>
    <n v="4413637.2572380658"/>
    <n v="2500000"/>
    <n v="-35643575.762413546"/>
  </r>
  <r>
    <n v="4725"/>
    <x v="4726"/>
    <n v="3871764031.8673601"/>
    <n v="74551260.910307333"/>
    <n v="-1651681.950633096"/>
    <n v="0"/>
    <n v="0"/>
    <n v="4725"/>
    <n v="3229000"/>
    <n v="4855000"/>
    <n v="4725"/>
    <n v="0"/>
    <n v="0"/>
    <n v="0.55644423236688834"/>
    <n v="0.60565801283411314"/>
    <n v="0"/>
    <n v="0"/>
    <n v="1"/>
    <n v="1"/>
    <n v="4336112.1472648401"/>
    <n v="2500000"/>
    <n v="-37187140.012756377"/>
  </r>
  <r>
    <n v="4726"/>
    <x v="4727"/>
    <n v="3871761599.1304669"/>
    <n v="74551260.910307333"/>
    <n v="-2235165.1314959452"/>
    <n v="0"/>
    <n v="0"/>
    <n v="4726"/>
    <n v="3218000"/>
    <n v="4828000"/>
    <n v="4726"/>
    <n v="0"/>
    <n v="0"/>
    <n v="0.55645358789496002"/>
    <n v="0.60566485712946538"/>
    <n v="0"/>
    <n v="0"/>
    <n v="1"/>
    <n v="1"/>
    <n v="4263162.2292962912"/>
    <n v="2500000"/>
    <n v="-38715268.62094079"/>
  </r>
  <r>
    <n v="4727"/>
    <x v="4728"/>
    <n v="3871759158.95579"/>
    <n v="74551260.910307333"/>
    <n v="-2812813.480680584"/>
    <n v="0"/>
    <n v="0"/>
    <n v="4727"/>
    <n v="3216000"/>
    <n v="4713000"/>
    <n v="4727"/>
    <n v="0"/>
    <n v="0"/>
    <n v="0.55646300197374565"/>
    <n v="0.60567173635816962"/>
    <n v="0"/>
    <n v="0"/>
    <n v="1"/>
    <n v="1"/>
    <n v="4194517.4955647821"/>
    <n v="2500000"/>
    <n v="-40228115.943384923"/>
  </r>
  <r>
    <n v="4728"/>
    <x v="4729"/>
    <n v="3871756712.0871129"/>
    <n v="74551260.910307333"/>
    <n v="-3384685.3465024908"/>
    <n v="0"/>
    <n v="0"/>
    <n v="4728"/>
    <n v="3183000"/>
    <n v="4714000"/>
    <n v="4728"/>
    <n v="0"/>
    <n v="0"/>
    <n v="0.55647242634001315"/>
    <n v="0.60567885591580195"/>
    <n v="0"/>
    <n v="0"/>
    <n v="1"/>
    <n v="1"/>
    <n v="4129923.8729770039"/>
    <n v="2500000"/>
    <n v="-41725834.792942747"/>
  </r>
  <r>
    <n v="4729"/>
    <x v="4730"/>
    <n v="3871754259.19384"/>
    <n v="74551260.910307333"/>
    <n v="-3950838.4937940021"/>
    <n v="0"/>
    <n v="0"/>
    <n v="4729"/>
    <n v="3211000"/>
    <n v="4600000"/>
    <n v="4729"/>
    <n v="0"/>
    <n v="0"/>
    <n v="0.55648202635550703"/>
    <n v="0.60568594882986737"/>
    <n v="0"/>
    <n v="0"/>
    <n v="1"/>
    <n v="1"/>
    <n v="4069142.2827193812"/>
    <n v="2500000"/>
    <n v="-43208576.454339772"/>
  </r>
  <r>
    <n v="4730"/>
    <x v="4731"/>
    <n v="3871751800.8784351"/>
    <n v="74551260.910307333"/>
    <n v="-4511330.1097391434"/>
    <n v="0"/>
    <n v="0"/>
    <n v="4730"/>
    <n v="3183000"/>
    <n v="4526000"/>
    <n v="4730"/>
    <n v="0"/>
    <n v="0"/>
    <n v="0.55649147662200849"/>
    <n v="0.60569328662080502"/>
    <n v="0"/>
    <n v="0"/>
    <n v="1"/>
    <n v="1"/>
    <n v="4011947.7553614331"/>
    <n v="2500000"/>
    <n v="-44676490.699454248"/>
  </r>
  <r>
    <n v="4731"/>
    <x v="4732"/>
    <n v="3871749337.6831131"/>
    <n v="74551260.910307333"/>
    <n v="-5066216.8096501129"/>
    <n v="0"/>
    <n v="0"/>
    <n v="4731"/>
    <n v="3184000"/>
    <n v="4498000"/>
    <n v="4731"/>
    <n v="0"/>
    <n v="0"/>
    <n v="0.55650107577488894"/>
    <n v="0.60570077802851097"/>
    <n v="0"/>
    <n v="0"/>
    <n v="1"/>
    <n v="1"/>
    <n v="3958128.5981818652"/>
    <n v="2500000"/>
    <n v="-46129725.80244568"/>
  </r>
  <r>
    <n v="4732"/>
    <x v="4733"/>
    <n v="3871746870.09587"/>
    <n v="74551260.910307333"/>
    <n v="-5615554.6426859992"/>
    <n v="0"/>
    <n v="0"/>
    <n v="4732"/>
    <n v="3409000"/>
    <n v="5615000"/>
    <n v="4732"/>
    <n v="0"/>
    <n v="0"/>
    <n v="0.55651066917522574"/>
    <n v="0.60570831632329847"/>
    <n v="0"/>
    <n v="0"/>
    <n v="1"/>
    <n v="1"/>
    <n v="3907485.6116354191"/>
    <n v="2500000"/>
    <n v="-47568428.554732017"/>
  </r>
  <r>
    <n v="4733"/>
    <x v="4734"/>
    <n v="3871744398.5559001"/>
    <n v="74551260.910307333"/>
    <n v="25509820.902485691"/>
    <n v="0"/>
    <n v="0"/>
    <n v="4733"/>
    <n v="4052000"/>
    <n v="6711000"/>
    <n v="4733"/>
    <n v="0"/>
    <n v="0"/>
    <n v="0.5565190393975995"/>
    <n v="0.60571288168761561"/>
    <n v="0"/>
    <n v="0"/>
    <n v="1"/>
    <n v="1"/>
    <n v="14561182.30111463"/>
    <n v="7662813.0335599976"/>
    <n v="-35991981.779817067"/>
  </r>
  <r>
    <n v="4734"/>
    <x v="4735"/>
    <n v="3871741923.458478"/>
    <n v="74551260.910307333"/>
    <n v="3731019.5844718739"/>
    <n v="0"/>
    <n v="0"/>
    <n v="4734"/>
    <n v="3357000"/>
    <n v="5171000"/>
    <n v="4734"/>
    <n v="0"/>
    <n v="0"/>
    <n v="0.55651380375636017"/>
    <n v="0.60569589721272199"/>
    <n v="0"/>
    <n v="0"/>
    <n v="1"/>
    <n v="1"/>
    <n v="4546342.7867786177"/>
    <n v="2516951.5762249711"/>
    <n v="-36350174.470063739"/>
  </r>
  <r>
    <n v="4735"/>
    <x v="4736"/>
    <n v="3871739445.1593518"/>
    <n v="74551260.910307333"/>
    <n v="0"/>
    <n v="0"/>
    <n v="0"/>
    <n v="4735"/>
    <n v="3267000"/>
    <n v="4770000"/>
    <n v="4735"/>
    <n v="0"/>
    <n v="0"/>
    <n v="0.55652248740715438"/>
    <n v="0.60570210501532551"/>
    <n v="0"/>
    <n v="0"/>
    <n v="1"/>
    <n v="1"/>
    <n v="4225728.7968160603"/>
    <n v="2500000"/>
    <n v="-37886672.733488001"/>
  </r>
  <r>
    <n v="4736"/>
    <x v="4737"/>
    <n v="3871736963.9786949"/>
    <n v="74551260.910307333"/>
    <n v="839510"/>
    <n v="0"/>
    <n v="0"/>
    <n v="4736"/>
    <n v="3225000"/>
    <n v="4630000"/>
    <n v="4736"/>
    <n v="0"/>
    <n v="0"/>
    <n v="0.5565316346002156"/>
    <n v="0.60570910255895716"/>
    <n v="0"/>
    <n v="0"/>
    <n v="1"/>
    <n v="1"/>
    <n v="4159293.2201054222"/>
    <n v="2500000"/>
    <n v="-39407806.014621451"/>
  </r>
  <r>
    <n v="4737"/>
    <x v="4738"/>
    <n v="3871734480.204659"/>
    <n v="74551260.910307333"/>
    <n v="-188414.85503393409"/>
    <n v="0"/>
    <n v="0"/>
    <n v="4737"/>
    <n v="3118000"/>
    <n v="4449000"/>
    <n v="4737"/>
    <n v="0"/>
    <n v="0"/>
    <n v="0.55654100743114199"/>
    <n v="0.60571639984868397"/>
    <n v="0"/>
    <n v="0"/>
    <n v="1"/>
    <n v="1"/>
    <n v="4110488.0752883689"/>
    <n v="2500000"/>
    <n v="-40913727.963283569"/>
  </r>
  <r>
    <n v="4738"/>
    <x v="4739"/>
    <n v="3871731994.0965872"/>
    <n v="74551260.910307333"/>
    <n v="-786530.70652570878"/>
    <n v="0"/>
    <n v="0"/>
    <n v="4738"/>
    <n v="3171000"/>
    <n v="4397000"/>
    <n v="4738"/>
    <n v="0"/>
    <n v="0"/>
    <n v="0.55655094748017109"/>
    <n v="0.60572409596649046"/>
    <n v="0"/>
    <n v="0"/>
    <n v="1"/>
    <n v="1"/>
    <n v="4050853.5005747448"/>
    <n v="2500000"/>
    <n v="-42404590.692795657"/>
  </r>
  <r>
    <n v="4739"/>
    <x v="4740"/>
    <n v="3871729505.8878808"/>
    <n v="74551260.910307333"/>
    <n v="-1378665.3996362551"/>
    <n v="0"/>
    <n v="0"/>
    <n v="4739"/>
    <n v="3171000"/>
    <n v="4404000"/>
    <n v="4739"/>
    <n v="0"/>
    <n v="0"/>
    <n v="0.55656060738642643"/>
    <n v="0.60573189590765686"/>
    <n v="0"/>
    <n v="0"/>
    <n v="1"/>
    <n v="1"/>
    <n v="3994738.2969336198"/>
    <n v="2500000"/>
    <n v="-43880544.795345873"/>
  </r>
  <r>
    <n v="4740"/>
    <x v="4741"/>
    <n v="3871727015.788609"/>
    <n v="74551260.910307333"/>
    <n v="-1964878.7459480481"/>
    <n v="0"/>
    <n v="0"/>
    <n v="4740"/>
    <n v="3171000"/>
    <n v="4409000"/>
    <n v="4740"/>
    <n v="0"/>
    <n v="0"/>
    <n v="0.55657026685370925"/>
    <n v="0.60573966514454414"/>
    <n v="0"/>
    <n v="0"/>
    <n v="1"/>
    <n v="1"/>
    <n v="3941934.7665184769"/>
    <n v="2500000"/>
    <n v="-45341739.357200481"/>
  </r>
  <r>
    <n v="4741"/>
    <x v="4742"/>
    <n v="3871724523.9878249"/>
    <n v="74551260.910307333"/>
    <n v="333790.04107224749"/>
    <n v="0"/>
    <n v="0"/>
    <n v="4741"/>
    <n v="3217000"/>
    <n v="4405000"/>
    <n v="4741"/>
    <n v="0"/>
    <n v="0"/>
    <n v="0.5565799258820493"/>
    <n v="0.60574740676700056"/>
    <n v="0"/>
    <n v="0"/>
    <n v="1"/>
    <n v="1"/>
    <n v="3892247.468898844"/>
    <n v="2500000"/>
    <n v="-45606434.473763153"/>
  </r>
  <r>
    <n v="4742"/>
    <x v="4743"/>
    <n v="3871722030.655684"/>
    <n v="74551260.910307333"/>
    <n v="-436442.8797999908"/>
    <n v="0"/>
    <n v="0"/>
    <n v="4742"/>
    <n v="3253000"/>
    <n v="4380000"/>
    <n v="4742"/>
    <n v="0"/>
    <n v="0"/>
    <n v="0.5565893394154674"/>
    <n v="0.60575514112977003"/>
    <n v="0"/>
    <n v="0"/>
    <n v="1"/>
    <n v="1"/>
    <n v="3850943.486742863"/>
    <n v="2500000"/>
    <n v="-47050370.139219344"/>
  </r>
  <r>
    <n v="4743"/>
    <x v="4744"/>
    <n v="3871719535.945322"/>
    <n v="74551260.910307333"/>
    <n v="-1032078.451099543"/>
    <n v="0"/>
    <n v="0"/>
    <n v="4743"/>
    <n v="3342000"/>
    <n v="4393000"/>
    <n v="4743"/>
    <n v="0"/>
    <n v="0"/>
    <n v="0.55659855923497203"/>
    <n v="0.6057629205544921"/>
    <n v="0"/>
    <n v="0"/>
    <n v="1"/>
    <n v="1"/>
    <n v="3806626.0954138292"/>
    <n v="2500000"/>
    <n v="-48479866.448343717"/>
  </r>
  <r>
    <n v="4744"/>
    <x v="4745"/>
    <n v="3871717039.9945612"/>
    <n v="74551260.910307333"/>
    <n v="-1621757.666819236"/>
    <n v="0"/>
    <n v="0"/>
    <n v="4744"/>
    <n v="3281000"/>
    <n v="4410000"/>
    <n v="4744"/>
    <n v="0"/>
    <n v="0"/>
    <n v="0.55660729507880169"/>
    <n v="0.6057706514895802"/>
    <n v="0"/>
    <n v="0"/>
    <n v="1"/>
    <n v="1"/>
    <n v="3764924.1221673591"/>
    <n v="2500000"/>
    <n v="-49895067.794696383"/>
  </r>
  <r>
    <n v="4745"/>
    <x v="4746"/>
    <n v="3871714542.927443"/>
    <n v="74551260.910307333"/>
    <n v="-2205540.0905135339"/>
    <n v="0"/>
    <n v="0"/>
    <n v="4745"/>
    <n v="3267000"/>
    <n v="4577000"/>
    <n v="4745"/>
    <n v="0"/>
    <n v="0"/>
    <n v="0.55661636285533145"/>
    <n v="0.60577832300428602"/>
    <n v="0"/>
    <n v="0"/>
    <n v="1"/>
    <n v="1"/>
    <n v="3725683.2164981221"/>
    <n v="2500000"/>
    <n v="-51296117.127901837"/>
  </r>
  <r>
    <n v="4746"/>
    <x v="4747"/>
    <n v="3871712044.8556032"/>
    <n v="74551260.910307333"/>
    <n v="-2783484.6901013758"/>
    <n v="0"/>
    <n v="0"/>
    <n v="4746"/>
    <n v="3347000"/>
    <n v="4502000"/>
    <n v="4746"/>
    <n v="0"/>
    <n v="0"/>
    <n v="0.55662550596124505"/>
    <n v="0.60578555318050009"/>
    <n v="0"/>
    <n v="0"/>
    <n v="1"/>
    <n v="1"/>
    <n v="3688758.136990706"/>
    <n v="2500000"/>
    <n v="-52683155.968088403"/>
  </r>
  <r>
    <n v="4747"/>
    <x v="4748"/>
    <n v="3871709545.8795152"/>
    <n v="74551260.910307333"/>
    <n v="-3355649.8438225188"/>
    <n v="0"/>
    <n v="0"/>
    <n v="4747"/>
    <n v="3371000"/>
    <n v="4413000"/>
    <n v="4747"/>
    <n v="0"/>
    <n v="0"/>
    <n v="0.55663421326311169"/>
    <n v="0.60579295483196149"/>
    <n v="0"/>
    <n v="0"/>
    <n v="1"/>
    <n v="1"/>
    <n v="3654012.213741086"/>
    <n v="2500000"/>
    <n v="-54056324.420183107"/>
  </r>
  <r>
    <n v="4748"/>
    <x v="4749"/>
    <n v="3871707046.0896029"/>
    <n v="74551260.910307333"/>
    <n v="-3922093.3461343399"/>
    <n v="0"/>
    <n v="0"/>
    <n v="4748"/>
    <n v="3319000"/>
    <n v="4471000"/>
    <n v="4748"/>
    <n v="0"/>
    <n v="0"/>
    <n v="0.55664278829633274"/>
    <n v="0.6058005653481735"/>
    <n v="0"/>
    <n v="0"/>
    <n v="1"/>
    <n v="1"/>
    <n v="3621316.8425036031"/>
    <n v="2500000"/>
    <n v="-55415761.188063823"/>
  </r>
  <r>
    <n v="4749"/>
    <x v="4750"/>
    <n v="3871704545.5672522"/>
    <n v="74551260.910307333"/>
    <n v="-4482872.4135496533"/>
    <n v="0"/>
    <n v="0"/>
    <n v="4749"/>
    <n v="3298000"/>
    <n v="4443000"/>
    <n v="4749"/>
    <n v="0"/>
    <n v="0"/>
    <n v="0.55665164799658962"/>
    <n v="0.60580800854042494"/>
    <n v="0"/>
    <n v="0"/>
    <n v="1"/>
    <n v="1"/>
    <n v="3590551.0086911852"/>
    <n v="2500000"/>
    <n v="-56761603.588569567"/>
  </r>
  <r>
    <n v="4750"/>
    <x v="4751"/>
    <n v="3871702044.3857031"/>
    <n v="74551260.910307333"/>
    <n v="-5038043.6904161572"/>
    <n v="0"/>
    <n v="0"/>
    <n v="4750"/>
    <n v="3298000"/>
    <n v="4410000"/>
    <n v="4750"/>
    <n v="0"/>
    <n v="0"/>
    <n v="0.55666062163195296"/>
    <n v="0.60581550659315653"/>
    <n v="0"/>
    <n v="0"/>
    <n v="1"/>
    <n v="1"/>
    <n v="3561600.8394669821"/>
    <n v="2500000"/>
    <n v="-58093987.565371081"/>
  </r>
  <r>
    <n v="4751"/>
    <x v="4752"/>
    <n v="3871699542.6108799"/>
    <n v="74551260.910307333"/>
    <n v="-5587663.2546380861"/>
    <n v="0"/>
    <n v="0"/>
    <n v="4751"/>
    <n v="3298000"/>
    <n v="4409000"/>
    <n v="4751"/>
    <n v="0"/>
    <n v="0"/>
    <n v="0.55666959488024337"/>
    <n v="0.60582307381400224"/>
    <n v="0"/>
    <n v="0"/>
    <n v="1"/>
    <n v="1"/>
    <n v="3534359.182269583"/>
    <n v="2500000"/>
    <n v="-59413047.702702388"/>
  </r>
  <r>
    <n v="4752"/>
    <x v="4753"/>
    <n v="3871697040.3021102"/>
    <n v="74551260.910307333"/>
    <n v="-6131786.6233406449"/>
    <n v="0"/>
    <n v="0"/>
    <n v="4752"/>
    <n v="3298000"/>
    <n v="4479000"/>
    <n v="4752"/>
    <n v="0"/>
    <n v="0"/>
    <n v="0.55667856774148605"/>
    <n v="0.60583062751064787"/>
    <n v="0"/>
    <n v="0"/>
    <n v="1"/>
    <n v="1"/>
    <n v="3508725.2082118359"/>
    <n v="2500000"/>
    <n v="-60718917.238955207"/>
  </r>
  <r>
    <n v="4753"/>
    <x v="4754"/>
    <n v="3871694537.512785"/>
    <n v="74551260.910307333"/>
    <n v="-5230958.7584777996"/>
    <n v="0"/>
    <n v="0"/>
    <n v="4753"/>
    <n v="3323000"/>
    <n v="4600000"/>
    <n v="4753"/>
    <n v="0"/>
    <n v="0"/>
    <n v="0.55668754021570599"/>
    <n v="0.60583797927415028"/>
    <n v="0"/>
    <n v="0"/>
    <n v="1"/>
    <n v="1"/>
    <n v="3484604.0388853261"/>
    <n v="2500000"/>
    <n v="-60829840.580137402"/>
  </r>
  <r>
    <n v="4754"/>
    <x v="4755"/>
    <n v="3871692034.2909641"/>
    <n v="74551260.910307333"/>
    <n v="-2899629.1720622322"/>
    <n v="0"/>
    <n v="0"/>
    <n v="4754"/>
    <n v="3355000"/>
    <n v="4398000"/>
    <n v="4754"/>
    <n v="0"/>
    <n v="0"/>
    <n v="0.55669637618317913"/>
    <n v="0.60584498607832105"/>
    <n v="0"/>
    <n v="0"/>
    <n v="1"/>
    <n v="1"/>
    <n v="3743519.8380557192"/>
    <n v="2781613.4428665079"/>
    <n v="-60151729.687932558"/>
  </r>
  <r>
    <n v="4755"/>
    <x v="4756"/>
    <n v="3871689530.6798959"/>
    <n v="74551260.910307333"/>
    <n v="-3470632.880989728"/>
    <n v="0"/>
    <n v="0"/>
    <n v="4755"/>
    <n v="3379000"/>
    <n v="4399000"/>
    <n v="4755"/>
    <n v="0"/>
    <n v="0"/>
    <n v="0.55670540822403392"/>
    <n v="0.60585267498098516"/>
    <n v="0"/>
    <n v="0"/>
    <n v="1"/>
    <n v="1"/>
    <n v="3440548.2668836489"/>
    <n v="2500000"/>
    <n v="-61450212.40449819"/>
  </r>
  <r>
    <n v="4756"/>
    <x v="4757"/>
    <n v="3871687026.718504"/>
    <n v="74551260.910307333"/>
    <n v="-4035926.5529555771"/>
    <n v="0"/>
    <n v="0"/>
    <n v="4756"/>
    <n v="3379000"/>
    <n v="4404000"/>
    <n v="4756"/>
    <n v="0"/>
    <n v="0"/>
    <n v="0.55671393621601117"/>
    <n v="0.60586019604507024"/>
    <n v="0"/>
    <n v="0"/>
    <n v="1"/>
    <n v="1"/>
    <n v="3420450.6016447269"/>
    <n v="2500000"/>
    <n v="-62735710.294188403"/>
  </r>
  <r>
    <n v="4757"/>
    <x v="4758"/>
    <n v="3871684522.4418249"/>
    <n v="74551260.910307333"/>
    <n v="-4595567.2883281214"/>
    <n v="0"/>
    <n v="0"/>
    <n v="4757"/>
    <n v="3379000"/>
    <n v="4400000"/>
    <n v="4757"/>
    <n v="0"/>
    <n v="0"/>
    <n v="0.55672246385241397"/>
    <n v="0.60586769015573239"/>
    <n v="0"/>
    <n v="0"/>
    <n v="1"/>
    <n v="1"/>
    <n v="3401539.012470006"/>
    <n v="2500000"/>
    <n v="-64008353.205269039"/>
  </r>
  <r>
    <n v="4758"/>
    <x v="4759"/>
    <n v="3871682017.881382"/>
    <n v="74551260.910307333"/>
    <n v="-5149611.6164720301"/>
    <n v="0"/>
    <n v="0"/>
    <n v="4758"/>
    <n v="3369000"/>
    <n v="4817000"/>
    <n v="4758"/>
    <n v="0"/>
    <n v="0"/>
    <n v="0.55673099113326474"/>
    <n v="0.60587518215514413"/>
    <n v="0"/>
    <n v="0"/>
    <n v="1"/>
    <n v="1"/>
    <n v="3383743.5023517059"/>
    <n v="2500000"/>
    <n v="-65268269.687523328"/>
  </r>
  <r>
    <n v="4759"/>
    <x v="4760"/>
    <n v="3871679513.065557"/>
    <n v="74551260.910307333"/>
    <n v="5817964.4985416615"/>
    <n v="0"/>
    <n v="0"/>
    <n v="4759"/>
    <n v="3392000"/>
    <n v="4544000"/>
    <n v="4759"/>
    <n v="0"/>
    <n v="0"/>
    <n v="0.55673957315011713"/>
    <n v="0.60588148907394546"/>
    <n v="0"/>
    <n v="0"/>
    <n v="1"/>
    <n v="1"/>
    <n v="6186460.4949451117"/>
    <n v="4519460.4707680698"/>
    <n v="-60606149.505236693"/>
  </r>
  <r>
    <n v="4760"/>
    <x v="4761"/>
    <n v="3871677008.019886"/>
    <n v="74551260.910307333"/>
    <n v="0"/>
    <n v="0"/>
    <n v="0"/>
    <n v="4760"/>
    <n v="3379000"/>
    <n v="4508000"/>
    <n v="4760"/>
    <n v="0"/>
    <n v="0"/>
    <n v="0.55674758870649455"/>
    <n v="0.60588811536768983"/>
    <n v="0"/>
    <n v="0"/>
    <n v="1"/>
    <n v="1"/>
    <n v="3446251.948061117"/>
    <n v="2500000"/>
    <n v="-61900088.023730852"/>
  </r>
  <r>
    <n v="4761"/>
    <x v="4762"/>
    <n v="3871674502.7673531"/>
    <n v="74551260.910307333"/>
    <n v="2279020"/>
    <n v="0"/>
    <n v="0"/>
    <n v="4761"/>
    <n v="3365000"/>
    <n v="4499000"/>
    <n v="4761"/>
    <n v="0"/>
    <n v="0"/>
    <n v="0.55675611493054844"/>
    <n v="0.60589534368101483"/>
    <n v="0"/>
    <n v="0"/>
    <n v="1"/>
    <n v="1"/>
    <n v="3525023.536697607"/>
    <n v="2599205.8601250439"/>
    <n v="-61605237.157329291"/>
  </r>
  <r>
    <n v="4762"/>
    <x v="4763"/>
    <n v="3871671997.3286452"/>
    <n v="74551260.910307333"/>
    <n v="0"/>
    <n v="0"/>
    <n v="0"/>
    <n v="4762"/>
    <n v="3369000"/>
    <n v="4397000"/>
    <n v="4762"/>
    <n v="0"/>
    <n v="0"/>
    <n v="0.55676486733098007"/>
    <n v="0.60590265013796529"/>
    <n v="0"/>
    <n v="0"/>
    <n v="1"/>
    <n v="1"/>
    <n v="3443807.0925473999"/>
    <n v="2500000"/>
    <n v="-62889184.799525842"/>
  </r>
  <r>
    <n v="4763"/>
    <x v="4764"/>
    <n v="3871669491.7223802"/>
    <n v="74551260.910307333"/>
    <n v="-600000"/>
    <n v="0"/>
    <n v="0"/>
    <n v="4763"/>
    <n v="3383000"/>
    <n v="4403000"/>
    <n v="4763"/>
    <n v="0"/>
    <n v="0"/>
    <n v="0.55677344792231476"/>
    <n v="0.60591017666820557"/>
    <n v="0"/>
    <n v="0"/>
    <n v="1"/>
    <n v="1"/>
    <n v="3423517.105709366"/>
    <n v="2500000"/>
    <n v="-64160292.965587407"/>
  </r>
  <r>
    <n v="4764"/>
    <x v="4765"/>
    <n v="3871666985.9653139"/>
    <n v="74551260.910307333"/>
    <n v="-474245.00013411051"/>
    <n v="0"/>
    <n v="0"/>
    <n v="4764"/>
    <n v="3415000"/>
    <n v="4416000"/>
    <n v="4764"/>
    <n v="0"/>
    <n v="0"/>
    <n v="0.55678195101075434"/>
    <n v="0.60591767350836512"/>
    <n v="0"/>
    <n v="0"/>
    <n v="1"/>
    <n v="1"/>
    <n v="3404424.5449128859"/>
    <n v="2500000"/>
    <n v="-65418690.050272487"/>
  </r>
  <r>
    <n v="4765"/>
    <x v="4766"/>
    <n v="3871664480.0725269"/>
    <n v="74551260.910307333"/>
    <n v="-1069502.5502387709"/>
    <n v="0"/>
    <n v="0"/>
    <n v="4765"/>
    <n v="3578000"/>
    <n v="4220000"/>
    <n v="4765"/>
    <n v="0"/>
    <n v="0"/>
    <n v="0.55679027666589298"/>
    <n v="0.60592512199370585"/>
    <n v="0"/>
    <n v="0"/>
    <n v="1"/>
    <n v="1"/>
    <n v="3386458.7433242952"/>
    <n v="2500000"/>
    <n v="-66664503.16439198"/>
  </r>
  <r>
    <n v="4766"/>
    <x v="4767"/>
    <n v="3871661974.05759"/>
    <n v="74551260.910307333"/>
    <n v="-1658807.524975436"/>
    <n v="0"/>
    <n v="0"/>
    <n v="4766"/>
    <n v="3546000"/>
    <n v="4647000"/>
    <n v="4766"/>
    <n v="0"/>
    <n v="0"/>
    <n v="0.55679768366357307"/>
    <n v="0.60593308522698275"/>
    <n v="0"/>
    <n v="0"/>
    <n v="1"/>
    <n v="1"/>
    <n v="3369553.2045565378"/>
    <n v="2500000"/>
    <n v="-67897858.147648737"/>
  </r>
  <r>
    <n v="4767"/>
    <x v="4768"/>
    <n v="3871659467.9327202"/>
    <n v="74551260.910307333"/>
    <n v="-2242219.450096454"/>
    <n v="0"/>
    <n v="0"/>
    <n v="4767"/>
    <n v="3309000"/>
    <n v="4508000"/>
    <n v="4767"/>
    <n v="0"/>
    <n v="0"/>
    <n v="0.55680527281117531"/>
    <n v="0.60593986450244341"/>
    <n v="0"/>
    <n v="0"/>
    <n v="1"/>
    <n v="1"/>
    <n v="3353645.3565477072"/>
    <n v="2500000"/>
    <n v="-69118879.581348598"/>
  </r>
  <r>
    <n v="4768"/>
    <x v="4769"/>
    <n v="3871656961.708909"/>
    <n v="74551260.910307333"/>
    <n v="-2819797.2560966648"/>
    <n v="0"/>
    <n v="0"/>
    <n v="4768"/>
    <n v="3561000"/>
    <n v="4340000"/>
    <n v="4768"/>
    <n v="0"/>
    <n v="0"/>
    <n v="0.55681417998085725"/>
    <n v="0.60594702156666003"/>
    <n v="0"/>
    <n v="0"/>
    <n v="1"/>
    <n v="1"/>
    <n v="3338676.319964577"/>
    <n v="2500000"/>
    <n v="-70327690.800984383"/>
  </r>
  <r>
    <n v="4769"/>
    <x v="4770"/>
    <n v="3871654455.3960509"/>
    <n v="74551260.910307333"/>
    <n v="-3391599.2841659719"/>
    <n v="0"/>
    <n v="0"/>
    <n v="4769"/>
    <n v="3419000"/>
    <n v="4620000"/>
    <n v="4769"/>
    <n v="0"/>
    <n v="0"/>
    <n v="0.55682168311935554"/>
    <n v="0.60595463134464289"/>
    <n v="0"/>
    <n v="0"/>
    <n v="1"/>
    <n v="1"/>
    <n v="3324590.6902739559"/>
    <n v="2500000"/>
    <n v="-71524413.908693999"/>
  </r>
  <r>
    <n v="4770"/>
    <x v="4771"/>
    <n v="3871651949.0030532"/>
    <n v="74551260.910307333"/>
    <n v="-3957683.292082394"/>
    <n v="0"/>
    <n v="0"/>
    <n v="4770"/>
    <n v="4644000"/>
    <n v="7484000"/>
    <n v="4770"/>
    <n v="0"/>
    <n v="0"/>
    <n v="0.55682998492262814"/>
    <n v="0.60596144763515769"/>
    <n v="0"/>
    <n v="0"/>
    <n v="1"/>
    <n v="1"/>
    <n v="3311336.3326752242"/>
    <n v="2500000"/>
    <n v="-72709169.785594016"/>
  </r>
  <r>
    <n v="4771"/>
    <x v="4772"/>
    <n v="3871649442.5379262"/>
    <n v="74551260.910307333"/>
    <n v="52342538.53995382"/>
    <n v="0"/>
    <n v="0"/>
    <n v="4771"/>
    <n v="4667000"/>
    <n v="8339000"/>
    <n v="4771"/>
    <n v="0"/>
    <n v="0"/>
    <n v="0.55683071191332045"/>
    <n v="0.60595837025511612"/>
    <n v="0"/>
    <n v="0"/>
    <n v="1"/>
    <n v="1"/>
    <n v="30061775.773756169"/>
    <n v="17267501.42282667"/>
    <n v="-39213378.10398984"/>
  </r>
  <r>
    <n v="4772"/>
    <x v="4773"/>
    <n v="3871646936.007885"/>
    <n v="74551260.910307333"/>
    <n v="9249374.3375107273"/>
    <n v="0"/>
    <n v="0"/>
    <n v="4772"/>
    <n v="3188000"/>
    <n v="5083000"/>
    <n v="4772"/>
    <n v="0"/>
    <n v="0"/>
    <n v="0.55668898724328364"/>
    <n v="0.60580098914920444"/>
    <n v="0"/>
    <n v="0"/>
    <n v="1"/>
    <n v="1"/>
    <n v="5767629.4778234065"/>
    <n v="2500000"/>
    <n v="-40721244.331714816"/>
  </r>
  <r>
    <n v="4773"/>
    <x v="4774"/>
    <n v="3871644429.4194198"/>
    <n v="74551260.910307333"/>
    <n v="0"/>
    <n v="0"/>
    <n v="0"/>
    <n v="4773"/>
    <n v="3419000"/>
    <n v="4738000"/>
    <n v="4773"/>
    <n v="0"/>
    <n v="0"/>
    <n v="0.55669854702248611"/>
    <n v="0.60580732692753581"/>
    <n v="0"/>
    <n v="0"/>
    <n v="1"/>
    <n v="1"/>
    <n v="4231471.3912858758"/>
    <n v="2500000"/>
    <n v="-42214031.897499584"/>
  </r>
  <r>
    <n v="4774"/>
    <x v="4775"/>
    <n v="3871641922.7783742"/>
    <n v="74551260.910307333"/>
    <n v="-600000"/>
    <n v="0"/>
    <n v="0"/>
    <n v="4774"/>
    <n v="3383000"/>
    <n v="4658000"/>
    <n v="4774"/>
    <n v="0"/>
    <n v="0"/>
    <n v="0.55670685080657822"/>
    <n v="0.60581439327719544"/>
    <n v="0"/>
    <n v="0"/>
    <n v="1"/>
    <n v="1"/>
    <n v="4164696.9118337459"/>
    <n v="2500000"/>
    <n v="-43691891.587960146"/>
  </r>
  <r>
    <n v="4775"/>
    <x v="4776"/>
    <n v="3871639416.0900059"/>
    <n v="74551260.910307333"/>
    <n v="-1194000.00013411"/>
    <n v="0"/>
    <n v="0"/>
    <n v="4775"/>
    <n v="3379000"/>
    <n v="4588000"/>
    <n v="4775"/>
    <n v="0"/>
    <n v="0"/>
    <n v="0.55671535352540236"/>
    <n v="0.6058216207417263"/>
    <n v="0"/>
    <n v="0"/>
    <n v="1"/>
    <n v="1"/>
    <n v="4101863.169319768"/>
    <n v="2500000"/>
    <n v="-45154972.681846447"/>
  </r>
  <r>
    <n v="4776"/>
    <x v="4777"/>
    <n v="3871636909.3590469"/>
    <n v="74551260.910307333"/>
    <n v="-1782060.0003996489"/>
    <n v="0"/>
    <n v="0"/>
    <n v="4776"/>
    <n v="3358000"/>
    <n v="4459000"/>
    <n v="4776"/>
    <n v="0"/>
    <n v="0"/>
    <n v="0.55672387794908218"/>
    <n v="0.60582898899363435"/>
    <n v="0"/>
    <n v="0"/>
    <n v="1"/>
    <n v="1"/>
    <n v="4042737.5987319332"/>
    <n v="2500000"/>
    <n v="-46603422.965120912"/>
  </r>
  <r>
    <n v="4777"/>
    <x v="4778"/>
    <n v="3871634402.589757"/>
    <n v="74551260.910307333"/>
    <n v="-2364239.4007939738"/>
    <n v="0"/>
    <n v="0"/>
    <n v="4777"/>
    <n v="3430000"/>
    <n v="4462000"/>
    <n v="4777"/>
    <n v="0"/>
    <n v="0"/>
    <n v="0.55673251755146214"/>
    <n v="0.605836637227404"/>
    <n v="0"/>
    <n v="0"/>
    <n v="1"/>
    <n v="1"/>
    <n v="3987101.3600253281"/>
    <n v="2500000"/>
    <n v="-48037388.745886378"/>
  </r>
  <r>
    <n v="4778"/>
    <x v="4779"/>
    <n v="3871631895.7859688"/>
    <n v="74551260.910307333"/>
    <n v="-2940597.0073144832"/>
    <n v="0"/>
    <n v="0"/>
    <n v="4778"/>
    <n v="3372000"/>
    <n v="4447000"/>
    <n v="4778"/>
    <n v="0"/>
    <n v="0"/>
    <n v="0.55674075879988583"/>
    <n v="0.6058442614581665"/>
    <n v="0"/>
    <n v="0"/>
    <n v="1"/>
    <n v="1"/>
    <n v="3934748.528134767"/>
    <n v="2500000"/>
    <n v="-49457014.869164713"/>
  </r>
  <r>
    <n v="4779"/>
    <x v="4780"/>
    <n v="3871629388.9511309"/>
    <n v="74551260.910307333"/>
    <n v="-3511191.0378986131"/>
    <n v="0"/>
    <n v="0"/>
    <n v="4779"/>
    <n v="3412000"/>
    <n v="4396000"/>
    <n v="4779"/>
    <n v="0"/>
    <n v="0"/>
    <n v="0.5567493207225549"/>
    <n v="0.60585190333753081"/>
    <n v="0"/>
    <n v="0"/>
    <n v="1"/>
    <n v="1"/>
    <n v="3885485.3307893309"/>
    <n v="2500000"/>
    <n v="-50862444.731527559"/>
  </r>
  <r>
    <n v="4780"/>
    <x v="4781"/>
    <n v="3871626882.0883522"/>
    <n v="74551260.910307333"/>
    <n v="-4076079.1283044401"/>
    <n v="0"/>
    <n v="0"/>
    <n v="4780"/>
    <n v="3355000"/>
    <n v="4466000"/>
    <n v="4780"/>
    <n v="0"/>
    <n v="0"/>
    <n v="0.55675766127867887"/>
    <n v="0.60585964927726998"/>
    <n v="0"/>
    <n v="0"/>
    <n v="1"/>
    <n v="1"/>
    <n v="3839129.4313077419"/>
    <n v="2500000"/>
    <n v="-52253820.295580924"/>
  </r>
  <r>
    <n v="4781"/>
    <x v="4782"/>
    <n v="3871624375.2004228"/>
    <n v="74551260.910307333"/>
    <n v="-4635318.3379324703"/>
    <n v="0"/>
    <n v="0"/>
    <n v="4781"/>
    <n v="3451000"/>
    <n v="4452000"/>
    <n v="4781"/>
    <n v="0"/>
    <n v="0"/>
    <n v="0.55676631592053671"/>
    <n v="0.60586720802441607"/>
    <n v="0"/>
    <n v="0"/>
    <n v="1"/>
    <n v="1"/>
    <n v="3795509.2537200139"/>
    <n v="2500000"/>
    <n v="-53631282.104304753"/>
  </r>
  <r>
    <n v="4782"/>
    <x v="4783"/>
    <n v="3871621868.2898598"/>
    <n v="74551260.910307333"/>
    <n v="-5188965.1555892201"/>
    <n v="0"/>
    <n v="0"/>
    <n v="4782"/>
    <n v="3397000"/>
    <n v="4476000"/>
    <n v="4782"/>
    <n v="0"/>
    <n v="0"/>
    <n v="0.55677443872774046"/>
    <n v="0.60587478199308675"/>
    <n v="0"/>
    <n v="0"/>
    <n v="1"/>
    <n v="1"/>
    <n v="3754463.3477174649"/>
    <n v="2500000"/>
    <n v="-54994969.295249231"/>
  </r>
  <r>
    <n v="4783"/>
    <x v="4784"/>
    <n v="3871619361.3589249"/>
    <n v="74551260.910307333"/>
    <n v="-5737075.5051931525"/>
    <n v="0"/>
    <n v="0"/>
    <n v="4783"/>
    <n v="3433000"/>
    <n v="4437000"/>
    <n v="4783"/>
    <n v="0"/>
    <n v="0"/>
    <n v="0.55678286131487231"/>
    <n v="0.60588227687282692"/>
    <n v="0"/>
    <n v="0"/>
    <n v="1"/>
    <n v="1"/>
    <n v="3715839.7910805922"/>
    <n v="2500000"/>
    <n v="-56345019.614589073"/>
  </r>
  <r>
    <n v="4784"/>
    <x v="4785"/>
    <n v="3871616854.409657"/>
    <n v="74551260.910307333"/>
    <n v="-6279704.7514235564"/>
    <n v="0"/>
    <n v="0"/>
    <n v="4784"/>
    <n v="3444000"/>
    <n v="4372000"/>
    <n v="4784"/>
    <n v="0"/>
    <n v="0"/>
    <n v="0.5567910838214325"/>
    <n v="0.60588985061528033"/>
    <n v="0"/>
    <n v="0"/>
    <n v="1"/>
    <n v="1"/>
    <n v="3679495.6273730309"/>
    <n v="2500000"/>
    <n v="-57681569.431037277"/>
  </r>
  <r>
    <n v="4785"/>
    <x v="4786"/>
    <n v="3871614347.4438891"/>
    <n v="74551260.910307333"/>
    <n v="-6816907.705312944"/>
    <n v="0"/>
    <n v="0"/>
    <n v="4785"/>
    <n v="3469000"/>
    <n v="4554000"/>
    <n v="4785"/>
    <n v="0"/>
    <n v="0"/>
    <n v="0.55679924470002296"/>
    <n v="0.60589757023860336"/>
    <n v="0"/>
    <n v="0"/>
    <n v="1"/>
    <n v="1"/>
    <n v="3645296.3368203612"/>
    <n v="2500000"/>
    <n v="-59004753.749619737"/>
  </r>
  <r>
    <n v="4786"/>
    <x v="4787"/>
    <n v="3871611840.4632711"/>
    <n v="74551260.910307333"/>
    <n v="-7348738.6297835121"/>
    <n v="0"/>
    <n v="0"/>
    <n v="4786"/>
    <n v="3469000"/>
    <n v="4412000"/>
    <n v="4786"/>
    <n v="0"/>
    <n v="0"/>
    <n v="0.5568072654872297"/>
    <n v="0.60590480457882911"/>
    <n v="0"/>
    <n v="0"/>
    <n v="1"/>
    <n v="1"/>
    <n v="3613115.3384153079"/>
    <n v="2500000"/>
    <n v="-60314706.225312129"/>
  </r>
  <r>
    <n v="4787"/>
    <x v="4788"/>
    <n v="3871609333.4692869"/>
    <n v="74551260.910307333"/>
    <n v="-7875251.2451282479"/>
    <n v="0"/>
    <n v="0"/>
    <n v="4787"/>
    <n v="3535000"/>
    <n v="4076000"/>
    <n v="4787"/>
    <n v="0"/>
    <n v="0"/>
    <n v="0.5568152859527542"/>
    <n v="0.60591238840716488"/>
    <n v="0"/>
    <n v="0"/>
    <n v="1"/>
    <n v="1"/>
    <n v="3582833.5214065309"/>
    <n v="2500000"/>
    <n v="-61611559.176540397"/>
  </r>
  <r>
    <n v="4788"/>
    <x v="4789"/>
    <n v="3871606826.463275"/>
    <n v="74551260.910307333"/>
    <n v="-8396498.7344372217"/>
    <n v="0"/>
    <n v="0"/>
    <n v="4788"/>
    <n v="3644000"/>
    <n v="4683000"/>
    <n v="4788"/>
    <n v="0"/>
    <n v="0"/>
    <n v="0.55682293406486449"/>
    <n v="0.60592080443042395"/>
    <n v="0"/>
    <n v="0"/>
    <n v="1"/>
    <n v="1"/>
    <n v="3554338.804436869"/>
    <n v="2500000"/>
    <n v="-62895443.598546252"/>
  </r>
  <r>
    <n v="4789"/>
    <x v="4790"/>
    <n v="3871604319.4464369"/>
    <n v="74551260.910307333"/>
    <n v="-8912533.7489696126"/>
    <n v="0"/>
    <n v="0"/>
    <n v="4789"/>
    <n v="3644000"/>
    <n v="5019000"/>
    <n v="4789"/>
    <n v="0"/>
    <n v="0"/>
    <n v="0.5568299576750817"/>
    <n v="0.60592763111450054"/>
    <n v="0"/>
    <n v="0"/>
    <n v="1"/>
    <n v="1"/>
    <n v="3527525.7206993331"/>
    <n v="2500000"/>
    <n v="-63772526.676619023"/>
  </r>
  <r>
    <n v="4790"/>
    <x v="4791"/>
    <n v="3871601812.4198561"/>
    <n v="74551260.910307333"/>
    <n v="-9423408.4134720229"/>
    <n v="0"/>
    <n v="0"/>
    <n v="4790"/>
    <n v="3546000"/>
    <n v="4693000"/>
    <n v="4790"/>
    <n v="0"/>
    <n v="0"/>
    <n v="0.55683698102438173"/>
    <n v="0.60593349190434886"/>
    <n v="0"/>
    <n v="0"/>
    <n v="1"/>
    <n v="1"/>
    <n v="3502295.027575355"/>
    <n v="2500000"/>
    <n v="-65034801.424107097"/>
  </r>
  <r>
    <n v="4791"/>
    <x v="4792"/>
    <n v="3871599305.3845048"/>
    <n v="74551260.910307333"/>
    <n v="-9929174.3314435985"/>
    <n v="0"/>
    <n v="0"/>
    <n v="4791"/>
    <n v="3458000"/>
    <n v="4886000"/>
    <n v="4791"/>
    <n v="0"/>
    <n v="0"/>
    <n v="0.55684456584535802"/>
    <n v="0.60594024994482099"/>
    <n v="0"/>
    <n v="0"/>
    <n v="1"/>
    <n v="1"/>
    <n v="3478553.3393104882"/>
    <n v="2500000"/>
    <n v="-66284453.424402438"/>
  </r>
  <r>
    <n v="4792"/>
    <x v="4793"/>
    <n v="3871596798.3412628"/>
    <n v="74551260.910307333"/>
    <n v="2525707.4096514941"/>
    <n v="0"/>
    <n v="0"/>
    <n v="4792"/>
    <n v="3455000"/>
    <n v="4502000"/>
    <n v="4792"/>
    <n v="0"/>
    <n v="0"/>
    <n v="0.55685264635474274"/>
    <n v="0.60594644417961963"/>
    <n v="0"/>
    <n v="0"/>
    <n v="1"/>
    <n v="1"/>
    <n v="6356599.3129163301"/>
    <n v="5392614.695091458"/>
    <n v="-59642358.904974148"/>
  </r>
  <r>
    <n v="4793"/>
    <x v="4794"/>
    <n v="3871594291.2909179"/>
    <n v="74551260.910307333"/>
    <n v="0"/>
    <n v="0"/>
    <n v="0"/>
    <n v="4793"/>
    <n v="3574000"/>
    <n v="4462000"/>
    <n v="4793"/>
    <n v="0"/>
    <n v="0"/>
    <n v="0.55685811944948282"/>
    <n v="0.60595289924902784"/>
    <n v="0"/>
    <n v="0"/>
    <n v="1"/>
    <n v="1"/>
    <n v="3476436.9630582719"/>
    <n v="2500000"/>
    <n v="-60945935.329255506"/>
  </r>
  <r>
    <n v="4794"/>
    <x v="4795"/>
    <n v="3871591784.23418"/>
    <n v="74551260.910307333"/>
    <n v="-600000"/>
    <n v="0"/>
    <n v="0"/>
    <n v="4794"/>
    <n v="3509000"/>
    <n v="4558000"/>
    <n v="4794"/>
    <n v="0"/>
    <n v="0"/>
    <n v="0.55686554393478682"/>
    <n v="0.60596026729860952"/>
    <n v="0"/>
    <n v="0"/>
    <n v="1"/>
    <n v="1"/>
    <n v="3454221.3043608041"/>
    <n v="2500000"/>
    <n v="-62236475.989585437"/>
  </r>
  <r>
    <n v="4795"/>
    <x v="4796"/>
    <n v="3871589277.171689"/>
    <n v="74551260.910307333"/>
    <n v="-1194000.00013411"/>
    <n v="0"/>
    <n v="0"/>
    <n v="4795"/>
    <n v="3440000"/>
    <n v="4429000"/>
    <n v="4795"/>
    <n v="0"/>
    <n v="0"/>
    <n v="0.55687333709288467"/>
    <n v="0.60596735880396224"/>
    <n v="0"/>
    <n v="0"/>
    <n v="1"/>
    <n v="1"/>
    <n v="3433316.7164130108"/>
    <n v="2500000"/>
    <n v="-63514111.243600518"/>
  </r>
  <r>
    <n v="4796"/>
    <x v="4797"/>
    <n v="3871586770.1040201"/>
    <n v="74551260.910307333"/>
    <n v="-342550.00039964909"/>
    <n v="0"/>
    <n v="0"/>
    <n v="4796"/>
    <n v="3383000"/>
    <n v="4385000"/>
    <n v="4796"/>
    <n v="0"/>
    <n v="0"/>
    <n v="0.55688151684053544"/>
    <n v="0.60597478641265889"/>
    <n v="0"/>
    <n v="0"/>
    <n v="1"/>
    <n v="1"/>
    <n v="3413645.825568941"/>
    <n v="2500000"/>
    <n v="-63597082.645361021"/>
  </r>
  <r>
    <n v="4797"/>
    <x v="4798"/>
    <n v="3871584263.031692"/>
    <n v="74551260.910307333"/>
    <n v="-939124.5004722185"/>
    <n v="0"/>
    <n v="0"/>
    <n v="4797"/>
    <n v="3391000"/>
    <n v="5629000"/>
    <n v="4797"/>
    <n v="0"/>
    <n v="0"/>
    <n v="0.55689001216371392"/>
    <n v="0.6059823195014411"/>
    <n v="0"/>
    <n v="0"/>
    <n v="1"/>
    <n v="1"/>
    <n v="3395135.8244359051"/>
    <n v="2500000"/>
    <n v="-64861111.833122469"/>
  </r>
  <r>
    <n v="4798"/>
    <x v="4799"/>
    <n v="3871581755.9551692"/>
    <n v="74551260.910307333"/>
    <n v="23661691.744322591"/>
    <n v="0"/>
    <n v="0"/>
    <n v="4798"/>
    <n v="3498000"/>
    <n v="4807000"/>
    <n v="4798"/>
    <n v="0"/>
    <n v="0"/>
    <n v="0.55689846299869117"/>
    <n v="0.60598615178546011"/>
    <n v="0"/>
    <n v="0"/>
    <n v="1"/>
    <n v="1"/>
    <n v="12586698.30952918"/>
    <n v="6615165.4593375549"/>
    <n v="-55475513.229288831"/>
  </r>
  <r>
    <n v="4799"/>
    <x v="4800"/>
    <n v="3871579248.8748698"/>
    <n v="74551260.910307333"/>
    <n v="1805232.0125870069"/>
    <n v="0"/>
    <n v="0"/>
    <n v="4799"/>
    <n v="3390000"/>
    <n v="4533000"/>
    <n v="4799"/>
    <n v="0"/>
    <n v="0"/>
    <n v="0.55689826742560555"/>
    <n v="0.60597275119777994"/>
    <n v="0"/>
    <n v="0"/>
    <n v="1"/>
    <n v="1"/>
    <n v="3747737.932101096"/>
    <n v="2500000"/>
    <n v="-56426795.609395683"/>
  </r>
  <r>
    <n v="4800"/>
    <x v="4801"/>
    <n v="3871576741.7911758"/>
    <n v="74551260.910307333"/>
    <n v="0"/>
    <n v="0"/>
    <n v="0"/>
    <n v="4800"/>
    <n v="3281000"/>
    <n v="4357000"/>
    <n v="4800"/>
    <n v="0"/>
    <n v="0"/>
    <n v="0.55690672326719937"/>
    <n v="0.60598009475879289"/>
    <n v="0"/>
    <n v="0"/>
    <n v="1"/>
    <n v="1"/>
    <n v="3738991.7879335769"/>
    <n v="2500000"/>
    <n v="-57762527.665914103"/>
  </r>
  <r>
    <n v="4801"/>
    <x v="4802"/>
    <n v="3871574234.704423"/>
    <n v="74551260.910307333"/>
    <n v="-600000"/>
    <n v="0"/>
    <n v="0"/>
    <n v="4801"/>
    <n v="3305000"/>
    <n v="4275000"/>
    <n v="4801"/>
    <n v="0"/>
    <n v="0"/>
    <n v="0.55691577427152628"/>
    <n v="0.60598787391260134"/>
    <n v="0"/>
    <n v="0"/>
    <n v="1"/>
    <n v="1"/>
    <n v="3701281.2949047079"/>
    <n v="2500000"/>
    <n v="-59084902.40216589"/>
  </r>
  <r>
    <n v="4802"/>
    <x v="4803"/>
    <n v="3871571727.6149192"/>
    <n v="74551260.910307333"/>
    <n v="-1194000.00013411"/>
    <n v="0"/>
    <n v="0"/>
    <n v="4802"/>
    <n v="3351000"/>
    <n v="4226000"/>
    <n v="4802"/>
    <n v="0"/>
    <n v="0"/>
    <n v="0.55692469481435958"/>
    <n v="0.60599583955745295"/>
    <n v="0"/>
    <n v="0"/>
    <n v="1"/>
    <n v="1"/>
    <n v="3665796.3097952441"/>
    <n v="2500000"/>
    <n v="-60394053.391350739"/>
  </r>
  <r>
    <n v="4803"/>
    <x v="4804"/>
    <n v="3871569220.5229378"/>
    <n v="74551260.910307333"/>
    <n v="-1782060.0003996489"/>
    <n v="0"/>
    <n v="0"/>
    <n v="4803"/>
    <n v="3383000"/>
    <n v="4307000"/>
    <n v="4803"/>
    <n v="0"/>
    <n v="0"/>
    <n v="0.55693336402923532"/>
    <n v="0.60600391188220426"/>
    <n v="0"/>
    <n v="0"/>
    <n v="1"/>
    <n v="1"/>
    <n v="3632405.492887733"/>
    <n v="2500000"/>
    <n v="-61690112.870936356"/>
  </r>
  <r>
    <n v="4804"/>
    <x v="4805"/>
    <n v="3871566713.4287291"/>
    <n v="74551260.910307333"/>
    <n v="-2364239.4007939738"/>
    <n v="0"/>
    <n v="0"/>
    <n v="4804"/>
    <n v="3305000"/>
    <n v="4302000"/>
    <n v="4804"/>
    <n v="0"/>
    <n v="0"/>
    <n v="0.55694185703152854"/>
    <n v="0.6060117682435413"/>
    <n v="0"/>
    <n v="0"/>
    <n v="1"/>
    <n v="1"/>
    <n v="3600985.2555588591"/>
    <n v="2500000"/>
    <n v="-62973211.756015807"/>
  </r>
  <r>
    <n v="4805"/>
    <x v="4806"/>
    <n v="3871564206.3325119"/>
    <n v="74551260.910307333"/>
    <n v="-2940597.0073144832"/>
    <n v="0"/>
    <n v="0"/>
    <n v="4805"/>
    <n v="3355000"/>
    <n v="4221000"/>
    <n v="4805"/>
    <n v="0"/>
    <n v="0"/>
    <n v="0.55695077644897606"/>
    <n v="0.60601962234816831"/>
    <n v="0"/>
    <n v="0"/>
    <n v="1"/>
    <n v="1"/>
    <n v="3571419.3028438571"/>
    <n v="2500000"/>
    <n v="-64243479.652531259"/>
  </r>
  <r>
    <n v="4806"/>
    <x v="4807"/>
    <n v="3871561699.2344909"/>
    <n v="74551260.910307333"/>
    <n v="-3511191.0378986131"/>
    <n v="0"/>
    <n v="0"/>
    <n v="4806"/>
    <n v="3376000"/>
    <n v="4191000"/>
    <n v="4806"/>
    <n v="0"/>
    <n v="0"/>
    <n v="0.5569594226432848"/>
    <n v="0.60602766764646643"/>
    <n v="0"/>
    <n v="0"/>
    <n v="1"/>
    <n v="1"/>
    <n v="3543598.2029967718"/>
    <n v="2500000"/>
    <n v="-65501044.870365493"/>
  </r>
  <r>
    <n v="4807"/>
    <x v="4808"/>
    <n v="3871559192.1348448"/>
    <n v="74551260.910307333"/>
    <n v="-4076079.1283044401"/>
    <n v="0"/>
    <n v="0"/>
    <n v="4807"/>
    <n v="3376000"/>
    <n v="4348000"/>
    <n v="4807"/>
    <n v="0"/>
    <n v="0"/>
    <n v="0.5569679531185876"/>
    <n v="0.6060357762577876"/>
    <n v="0"/>
    <n v="0"/>
    <n v="1"/>
    <n v="1"/>
    <n v="3517418.9824533821"/>
    <n v="2500000"/>
    <n v="-66746034.436302453"/>
  </r>
  <r>
    <n v="4808"/>
    <x v="4809"/>
    <n v="3871556685.0337362"/>
    <n v="74551260.910307333"/>
    <n v="4721496.6620675297"/>
    <n v="0"/>
    <n v="0"/>
    <n v="4808"/>
    <n v="3383000"/>
    <n v="4221000"/>
    <n v="4808"/>
    <n v="0"/>
    <n v="0"/>
    <n v="0.55697648323812821"/>
    <n v="0.60604346779570917"/>
    <n v="0"/>
    <n v="0"/>
    <n v="1"/>
    <n v="1"/>
    <n v="4825984.3764289413"/>
    <n v="3297045.5838933289"/>
    <n v="-64826874.106858328"/>
  </r>
  <r>
    <n v="4809"/>
    <x v="4810"/>
    <n v="3871554177.9313121"/>
    <n v="74551260.910307333"/>
    <n v="0"/>
    <n v="0"/>
    <n v="0"/>
    <n v="4809"/>
    <n v="3434000"/>
    <n v="4260000"/>
    <n v="4809"/>
    <n v="0"/>
    <n v="0"/>
    <n v="0.55698568715559738"/>
    <n v="0.60605153096726727"/>
    <n v="0"/>
    <n v="0"/>
    <n v="1"/>
    <n v="1"/>
    <n v="3546709.1484705191"/>
    <n v="2500000"/>
    <n v="-66078605.380279683"/>
  </r>
  <r>
    <n v="4810"/>
    <x v="4811"/>
    <n v="3871551670.827703"/>
    <n v="74551260.910307333"/>
    <n v="-600000"/>
    <n v="0"/>
    <n v="0"/>
    <n v="4810"/>
    <n v="3405000"/>
    <n v="4411000"/>
    <n v="4810"/>
    <n v="0"/>
    <n v="0"/>
    <n v="0.55699389562795276"/>
    <n v="0.60605946452407111"/>
    <n v="0"/>
    <n v="0"/>
    <n v="1"/>
    <n v="1"/>
    <n v="3520346.333568302"/>
    <n v="2500000"/>
    <n v="-67317819.341246605"/>
  </r>
  <r>
    <n v="4811"/>
    <x v="4812"/>
    <n v="3871549163.7230272"/>
    <n v="74551260.910307333"/>
    <n v="-1194000.00013411"/>
    <n v="0"/>
    <n v="0"/>
    <n v="4811"/>
    <n v="3348000"/>
    <n v="4256000"/>
    <n v="4811"/>
    <n v="0"/>
    <n v="0"/>
    <n v="0.55700226465436842"/>
    <n v="0.60606699151426224"/>
    <n v="0"/>
    <n v="0"/>
    <n v="1"/>
    <n v="1"/>
    <n v="3495539.3363876338"/>
    <n v="2500000"/>
    <n v="-68544641.162880838"/>
  </r>
  <r>
    <n v="4812"/>
    <x v="4813"/>
    <n v="3871546656.617393"/>
    <n v="74551260.910307333"/>
    <n v="-1782060.0003996489"/>
    <n v="0"/>
    <n v="0"/>
    <n v="4812"/>
    <n v="3355000"/>
    <n v="4203000"/>
    <n v="4812"/>
    <n v="0"/>
    <n v="0"/>
    <n v="0.55701094703380272"/>
    <n v="0.60607490929525021"/>
    <n v="0"/>
    <n v="0"/>
    <n v="1"/>
    <n v="1"/>
    <n v="3472196.3393896199"/>
    <n v="2500000"/>
    <n v="-69759194.766572952"/>
  </r>
  <r>
    <n v="4813"/>
    <x v="4814"/>
    <n v="3871544149.5108948"/>
    <n v="74551260.910307333"/>
    <n v="-2364239.4007939738"/>
    <n v="0"/>
    <n v="0"/>
    <n v="4813"/>
    <n v="3298000"/>
    <n v="4202000"/>
    <n v="4813"/>
    <n v="0"/>
    <n v="0"/>
    <n v="0.5570195907038713"/>
    <n v="0.60608295206471985"/>
    <n v="0"/>
    <n v="0"/>
    <n v="1"/>
    <n v="1"/>
    <n v="3450230.9437038442"/>
    <n v="2500000"/>
    <n v="-70961602.834499612"/>
  </r>
  <r>
    <n v="4814"/>
    <x v="4815"/>
    <n v="3871541642.4036188"/>
    <n v="74551260.910307333"/>
    <n v="-2940597.0073144832"/>
    <n v="0"/>
    <n v="0"/>
    <n v="4814"/>
    <n v="3298000"/>
    <n v="4201000"/>
    <n v="4814"/>
    <n v="0"/>
    <n v="0"/>
    <n v="0.5570285447561889"/>
    <n v="0.60609098610841872"/>
    <n v="0"/>
    <n v="0"/>
    <n v="1"/>
    <n v="1"/>
    <n v="3429561.8493423201"/>
    <n v="2500000"/>
    <n v="-72151986.822015777"/>
  </r>
  <r>
    <n v="4815"/>
    <x v="4816"/>
    <n v="3871539135.2956438"/>
    <n v="74551260.910307333"/>
    <n v="-3511191.0378986131"/>
    <n v="0"/>
    <n v="0"/>
    <n v="4815"/>
    <n v="3309000"/>
    <n v="4164000"/>
    <n v="4815"/>
    <n v="0"/>
    <n v="0"/>
    <n v="0.55703749842278016"/>
    <n v="0.60609901180553583"/>
    <n v="0"/>
    <n v="0"/>
    <n v="1"/>
    <n v="1"/>
    <n v="3410112.5542858141"/>
    <n v="2500000"/>
    <n v="-73330466.969922841"/>
  </r>
  <r>
    <n v="4816"/>
    <x v="4817"/>
    <n v="3871536628.1870389"/>
    <n v="74551260.910307333"/>
    <n v="-4076079.1283044401"/>
    <n v="0"/>
    <n v="0"/>
    <n v="4816"/>
    <n v="3513000"/>
    <n v="4137000"/>
    <n v="4816"/>
    <n v="0"/>
    <n v="0"/>
    <n v="0.55704639199959649"/>
    <n v="0.60610712371901476"/>
    <n v="0"/>
    <n v="0"/>
    <n v="1"/>
    <n v="1"/>
    <n v="3391811.0713287662"/>
    <n v="2500000"/>
    <n v="-74497162.316614255"/>
  </r>
  <r>
    <n v="4817"/>
    <x v="4818"/>
    <n v="3871534121.077868"/>
    <n v="74551260.910307333"/>
    <n v="-4635318.3379324703"/>
    <n v="0"/>
    <n v="0"/>
    <n v="4817"/>
    <n v="3516000"/>
    <n v="4420000"/>
    <n v="4817"/>
    <n v="0"/>
    <n v="0"/>
    <n v="0.5570541554504358"/>
    <n v="0.60611529648675444"/>
    <n v="0"/>
    <n v="0"/>
    <n v="1"/>
    <n v="1"/>
    <n v="3374589.6616347898"/>
    <n v="2500000"/>
    <n v="-75652190.710099533"/>
  </r>
  <r>
    <n v="4818"/>
    <x v="4819"/>
    <n v="3871531613.9681869"/>
    <n v="74551260.910307333"/>
    <n v="-5188965.1555892201"/>
    <n v="0"/>
    <n v="0"/>
    <n v="4818"/>
    <n v="3408000"/>
    <n v="4550000"/>
    <n v="4818"/>
    <n v="0"/>
    <n v="0"/>
    <n v="0.55706190166338665"/>
    <n v="0.60612270196547491"/>
    <n v="0"/>
    <n v="0"/>
    <n v="1"/>
    <n v="1"/>
    <n v="3358384.584016555"/>
    <n v="2500000"/>
    <n v="-76795668.819908127"/>
  </r>
  <r>
    <n v="4819"/>
    <x v="4820"/>
    <n v="3871529106.858047"/>
    <n v="74551260.910307333"/>
    <n v="-5737075.5051931525"/>
    <n v="0"/>
    <n v="0"/>
    <n v="4819"/>
    <n v="3323000"/>
    <n v="4376000"/>
    <n v="4819"/>
    <n v="0"/>
    <n v="0"/>
    <n v="0.55707025129658438"/>
    <n v="0.60612973497517941"/>
    <n v="0"/>
    <n v="0"/>
    <n v="1"/>
    <n v="1"/>
    <n v="3343135.8590120701"/>
    <n v="2500000"/>
    <n v="-77927712.148874208"/>
  </r>
  <r>
    <n v="4820"/>
    <x v="4821"/>
    <n v="3871526599.7474952"/>
    <n v="74551260.910307333"/>
    <n v="-6279704.7514235564"/>
    <n v="0"/>
    <n v="0"/>
    <n v="4820"/>
    <n v="3274000"/>
    <n v="4219000"/>
    <n v="4820"/>
    <n v="0"/>
    <n v="0"/>
    <n v="0.55707906729145473"/>
    <n v="0.60613723833225941"/>
    <n v="0"/>
    <n v="0"/>
    <n v="1"/>
    <n v="1"/>
    <n v="3328787.0468841498"/>
    <n v="2500000"/>
    <n v="-78654472.544803664"/>
  </r>
  <r>
    <n v="4821"/>
    <x v="4822"/>
    <n v="3871524092.63657"/>
    <n v="74551260.910307333"/>
    <n v="-6097152.705312944"/>
    <n v="0"/>
    <n v="0"/>
    <n v="4821"/>
    <n v="3376000"/>
    <n v="4196000"/>
    <n v="4821"/>
    <n v="0"/>
    <n v="0"/>
    <n v="0.55708814856772293"/>
    <n v="0.60614515797340984"/>
    <n v="0"/>
    <n v="0"/>
    <n v="1"/>
    <n v="1"/>
    <n v="3315285.0387213831"/>
    <n v="2500000"/>
    <n v="-79767927.836936265"/>
  </r>
  <r>
    <n v="4822"/>
    <x v="4823"/>
    <n v="3871521585.525311"/>
    <n v="74551260.910307333"/>
    <n v="-6636181.1796226343"/>
    <n v="0"/>
    <n v="0"/>
    <n v="4822"/>
    <n v="3376000"/>
    <n v="4205000"/>
    <n v="4822"/>
    <n v="0"/>
    <n v="0"/>
    <n v="0.55709667368974103"/>
    <n v="0.60615313098317536"/>
    <n v="0"/>
    <n v="0"/>
    <n v="1"/>
    <n v="1"/>
    <n v="3302579.8598674"/>
    <n v="2500000"/>
    <n v="-80870248.576396421"/>
  </r>
  <r>
    <n v="4823"/>
    <x v="4824"/>
    <n v="3871519078.4137521"/>
    <n v="74551260.910307333"/>
    <n v="-7169819.3693097103"/>
    <n v="0"/>
    <n v="0"/>
    <n v="4823"/>
    <n v="3379000"/>
    <n v="4161000"/>
    <n v="4823"/>
    <n v="0"/>
    <n v="0"/>
    <n v="0.55710519845633144"/>
    <n v="0.60616107180307344"/>
    <n v="0"/>
    <n v="0"/>
    <n v="1"/>
    <n v="1"/>
    <n v="3290624.484950887"/>
    <n v="2500000"/>
    <n v="-81961546.108708367"/>
  </r>
  <r>
    <n v="4824"/>
    <x v="4825"/>
    <n v="3871516571.3019199"/>
    <n v="74551260.910307333"/>
    <n v="-6258611.1772191916"/>
    <n v="0"/>
    <n v="0"/>
    <n v="4824"/>
    <n v="5944000"/>
    <n v="10399000"/>
    <n v="4824"/>
    <n v="0"/>
    <n v="0"/>
    <n v="0.55711370636087931"/>
    <n v="0.60616912359922881"/>
    <n v="0"/>
    <n v="0"/>
    <n v="1"/>
    <n v="1"/>
    <n v="3279374.6638317159"/>
    <n v="2500000"/>
    <n v="-83041930.665941119"/>
  </r>
  <r>
    <n v="4825"/>
    <x v="4826"/>
    <n v="3871514064.189846"/>
    <n v="74551260.910307333"/>
    <n v="50784374.933154091"/>
    <n v="0"/>
    <n v="0"/>
    <n v="4825"/>
    <n v="4121000"/>
    <n v="7249000"/>
    <n v="4825"/>
    <n v="0"/>
    <n v="0"/>
    <n v="0.55710471553198881"/>
    <n v="0.60615240753727773"/>
    <n v="0"/>
    <n v="0"/>
    <n v="1"/>
    <n v="1"/>
    <n v="30529906.222566411"/>
    <n v="18140654.91295176"/>
    <n v="-47472998.877843022"/>
  </r>
  <r>
    <n v="4826"/>
    <x v="4827"/>
    <n v="3871511557.0775509"/>
    <n v="74551260.910307333"/>
    <n v="9566161.923659265"/>
    <n v="0"/>
    <n v="0"/>
    <n v="4826"/>
    <n v="3200000"/>
    <n v="4560000"/>
    <n v="4826"/>
    <n v="0"/>
    <n v="0"/>
    <n v="0.55692995769114972"/>
    <n v="0.60597278772950558"/>
    <n v="0"/>
    <n v="0"/>
    <n v="1"/>
    <n v="1"/>
    <n v="5801633.12821816"/>
    <n v="2511519.9369049938"/>
    <n v="-48110343.899675637"/>
  </r>
  <r>
    <n v="4827"/>
    <x v="4828"/>
    <n v="3871509049.9650578"/>
    <n v="74551260.910307333"/>
    <n v="0"/>
    <n v="0"/>
    <n v="0"/>
    <n v="4827"/>
    <n v="3256000"/>
    <n v="4321000"/>
    <n v="4827"/>
    <n v="0"/>
    <n v="0"/>
    <n v="0.55693945260280864"/>
    <n v="0.60597976168138734"/>
    <n v="0"/>
    <n v="0"/>
    <n v="1"/>
    <n v="1"/>
    <n v="4186070.3421175578"/>
    <n v="2500000"/>
    <n v="-49529240.47143238"/>
  </r>
  <r>
    <n v="4828"/>
    <x v="4829"/>
    <n v="3871506542.8523889"/>
    <n v="74551260.910307333"/>
    <n v="14514855"/>
    <n v="0"/>
    <n v="0"/>
    <n v="4828"/>
    <n v="6881000"/>
    <n v="10894000"/>
    <n v="4828"/>
    <n v="0"/>
    <n v="0"/>
    <n v="0.55694863275093409"/>
    <n v="0.60598773333990907"/>
    <n v="0"/>
    <n v="0"/>
    <n v="1"/>
    <n v="1"/>
    <n v="10606043.432845591"/>
    <n v="6091296.2157429252"/>
    <n v="-41478848.077788703"/>
  </r>
  <r>
    <n v="4829"/>
    <x v="4830"/>
    <n v="3871504035.7395592"/>
    <n v="74551260.910307333"/>
    <n v="30949465"/>
    <n v="0"/>
    <n v="0"/>
    <n v="4829"/>
    <n v="4791000"/>
    <n v="8050000"/>
    <n v="4829"/>
    <n v="0"/>
    <n v="0"/>
    <n v="0.55694869452423401"/>
    <n v="0.60598788944464643"/>
    <n v="0"/>
    <n v="0"/>
    <n v="1"/>
    <n v="1"/>
    <n v="19170788.184987739"/>
    <n v="10524586.399881439"/>
    <n v="-23659897.106282059"/>
  </r>
  <r>
    <n v="4830"/>
    <x v="4831"/>
    <n v="3871501528.626585"/>
    <n v="74551260.910307333"/>
    <n v="15219541.522317421"/>
    <n v="0"/>
    <n v="0"/>
    <n v="4830"/>
    <n v="3934000"/>
    <n v="6530000"/>
    <n v="4830"/>
    <n v="0"/>
    <n v="0"/>
    <n v="0.55692292433417401"/>
    <n v="0.60594834944045384"/>
    <n v="0"/>
    <n v="0"/>
    <n v="1"/>
    <n v="1"/>
    <n v="10478348.534132959"/>
    <n v="5182624.7456698641"/>
    <n v="-18231973.140507638"/>
  </r>
  <r>
    <n v="4831"/>
    <x v="4832"/>
    <n v="3871499021.5134821"/>
    <n v="74551260.910307333"/>
    <n v="0"/>
    <n v="0"/>
    <n v="0"/>
    <n v="4831"/>
    <n v="3324000"/>
    <n v="5134000"/>
    <n v="4831"/>
    <n v="0"/>
    <n v="0"/>
    <n v="0.55692868050958788"/>
    <n v="0.60594717298791589"/>
    <n v="0"/>
    <n v="0"/>
    <n v="1"/>
    <n v="1"/>
    <n v="4885529.2555424189"/>
    <n v="2500000"/>
    <n v="-19949653.413177729"/>
  </r>
  <r>
    <n v="4832"/>
    <x v="4833"/>
    <n v="3871496514.4002619"/>
    <n v="74551260.910307333"/>
    <n v="-600000"/>
    <n v="0"/>
    <n v="0"/>
    <n v="4832"/>
    <n v="3532000"/>
    <n v="8712000"/>
    <n v="4832"/>
    <n v="0"/>
    <n v="0"/>
    <n v="0.55693749233639833"/>
    <n v="0.60595354433307747"/>
    <n v="0"/>
    <n v="0"/>
    <n v="1"/>
    <n v="1"/>
    <n v="4780155.1493090345"/>
    <n v="2500000"/>
    <n v="-21650156.88350505"/>
  </r>
  <r>
    <n v="4833"/>
    <x v="4834"/>
    <n v="3871494007.2869372"/>
    <n v="74551260.910307333"/>
    <n v="25436934.99986589"/>
    <n v="0"/>
    <n v="0"/>
    <n v="4833"/>
    <n v="3502000"/>
    <n v="6149000"/>
    <n v="4833"/>
    <n v="0"/>
    <n v="0"/>
    <n v="0.55694514838114595"/>
    <n v="0.60594983219352816"/>
    <n v="0"/>
    <n v="0"/>
    <n v="1"/>
    <n v="1"/>
    <n v="13094626.61063513"/>
    <n v="5392627.7826454164"/>
    <n v="-15454405.31950918"/>
  </r>
  <r>
    <n v="4834"/>
    <x v="4835"/>
    <n v="3871491500.1735172"/>
    <n v="74551260.910307333"/>
    <n v="2249330.6171966828"/>
    <n v="0"/>
    <n v="0"/>
    <n v="4834"/>
    <n v="3243000"/>
    <n v="5056000"/>
    <n v="4834"/>
    <n v="0"/>
    <n v="0"/>
    <n v="0.55695060250391082"/>
    <n v="0.6059382298298408"/>
    <n v="0"/>
    <n v="0"/>
    <n v="1"/>
    <n v="1"/>
    <n v="5003096.3021475263"/>
    <n v="2500000"/>
    <n v="-17199861.269768421"/>
  </r>
  <r>
    <n v="4835"/>
    <x v="4836"/>
    <n v="3871488993.0600119"/>
    <n v="74551260.910307333"/>
    <n v="0"/>
    <n v="0"/>
    <n v="0"/>
    <n v="4835"/>
    <n v="3036000"/>
    <n v="4602000"/>
    <n v="4835"/>
    <n v="0"/>
    <n v="0"/>
    <n v="0.55695985121835356"/>
    <n v="0.60594476553098597"/>
    <n v="0"/>
    <n v="0"/>
    <n v="1"/>
    <n v="1"/>
    <n v="4927516.8055826249"/>
    <n v="2500000"/>
    <n v="-18927862.6609152"/>
  </r>
  <r>
    <n v="4836"/>
    <x v="4837"/>
    <n v="3871486485.9464312"/>
    <n v="74551260.910307333"/>
    <n v="-600000"/>
    <n v="0"/>
    <n v="0"/>
    <n v="4836"/>
    <n v="3002000"/>
    <n v="4243000"/>
    <n v="4836"/>
    <n v="0"/>
    <n v="0"/>
    <n v="0.5569701879018345"/>
    <n v="0.60595213963444805"/>
    <n v="0"/>
    <n v="0"/>
    <n v="1"/>
    <n v="1"/>
    <n v="4819664.7782820361"/>
    <n v="2500000"/>
    <n v="-20638584.038536761"/>
  </r>
  <r>
    <n v="4837"/>
    <x v="4838"/>
    <n v="3871483978.8327808"/>
    <n v="74551260.910307333"/>
    <n v="-1194000.00013411"/>
    <n v="0"/>
    <n v="0"/>
    <n v="4837"/>
    <n v="3477000"/>
    <n v="5742000"/>
    <n v="4837"/>
    <n v="0"/>
    <n v="0"/>
    <n v="0.55698069864040312"/>
    <n v="0.60596016645881978"/>
    <n v="0"/>
    <n v="0"/>
    <n v="1"/>
    <n v="1"/>
    <n v="4718177.7046482554"/>
    <n v="2500000"/>
    <n v="-22332198.20276447"/>
  </r>
  <r>
    <n v="4838"/>
    <x v="4839"/>
    <n v="3871481471.719069"/>
    <n v="74551260.910307333"/>
    <n v="14052549.999600351"/>
    <n v="0"/>
    <n v="0"/>
    <n v="4838"/>
    <n v="2951000"/>
    <n v="5529000"/>
    <n v="4838"/>
    <n v="0"/>
    <n v="0"/>
    <n v="0.55698866279043413"/>
    <n v="0.60596513333091362"/>
    <n v="0"/>
    <n v="0"/>
    <n v="1"/>
    <n v="1"/>
    <n v="13789433.41944149"/>
    <n v="8885227.9233018197"/>
    <n v="-8250376.2257284634"/>
  </r>
  <r>
    <n v="4839"/>
    <x v="4840"/>
    <n v="3871478964.6053009"/>
    <n v="74551260.910307333"/>
    <n v="1.862645149230957E-9"/>
    <n v="0"/>
    <n v="0"/>
    <n v="4839"/>
    <n v="2913000"/>
    <n v="4287000"/>
    <n v="4839"/>
    <n v="0"/>
    <n v="0"/>
    <n v="0.55696714106675715"/>
    <n v="0.60594781962423783"/>
    <n v="0"/>
    <n v="0"/>
    <n v="1"/>
    <n v="1"/>
    <n v="4762304.5241760137"/>
    <n v="2500000"/>
    <n v="-10067872.46531528"/>
  </r>
  <r>
    <n v="4840"/>
    <x v="4841"/>
    <n v="3871476457.4914832"/>
    <n v="74551260.910307333"/>
    <n v="-599999.99999999907"/>
    <n v="0"/>
    <n v="0"/>
    <n v="4840"/>
    <n v="3260000"/>
    <n v="4346000"/>
    <n v="4840"/>
    <n v="0"/>
    <n v="0"/>
    <n v="0.55697810241147472"/>
    <n v="0.60595579085460138"/>
    <n v="0"/>
    <n v="0"/>
    <n v="1"/>
    <n v="1"/>
    <n v="4664202.6011864915"/>
    <n v="2500000"/>
    <n v="-11867193.742912481"/>
  </r>
  <r>
    <n v="4841"/>
    <x v="4842"/>
    <n v="3871473950.3776202"/>
    <n v="74551260.910307333"/>
    <n v="-1194000.00013411"/>
    <n v="0"/>
    <n v="0"/>
    <n v="4841"/>
    <n v="3190000"/>
    <n v="4562000"/>
    <n v="4841"/>
    <n v="0"/>
    <n v="0"/>
    <n v="0.55698725789918235"/>
    <n v="0.60596368225385699"/>
    <n v="0"/>
    <n v="0"/>
    <n v="1"/>
    <n v="1"/>
    <n v="4571890.2234663684"/>
    <n v="2500000"/>
    <n v="-13648521.808135871"/>
  </r>
  <r>
    <n v="4842"/>
    <x v="4843"/>
    <n v="3871471443.2637162"/>
    <n v="74551260.910307333"/>
    <n v="-1782060.000399648"/>
    <n v="0"/>
    <n v="0"/>
    <n v="4842"/>
    <n v="3214000"/>
    <n v="4368000"/>
    <n v="4842"/>
    <n v="0"/>
    <n v="0"/>
    <n v="0.55699678711667899"/>
    <n v="0.60597117044650428"/>
    <n v="0"/>
    <n v="0"/>
    <n v="1"/>
    <n v="1"/>
    <n v="4485025.7174438611"/>
    <n v="2500000"/>
    <n v="-15412036.593105201"/>
  </r>
  <r>
    <n v="4843"/>
    <x v="4844"/>
    <n v="3871468936.149776"/>
    <n v="74551260.910307333"/>
    <n v="-2364239.4007939729"/>
    <n v="0"/>
    <n v="0"/>
    <n v="4843"/>
    <n v="3423000"/>
    <n v="4412000"/>
    <n v="4843"/>
    <n v="0"/>
    <n v="0"/>
    <n v="0.55700618820424175"/>
    <n v="0.60597904566362137"/>
    <n v="0"/>
    <n v="0"/>
    <n v="1"/>
    <n v="1"/>
    <n v="4403287.5736229885"/>
    <n v="2500000"/>
    <n v="-17157916.23061901"/>
  </r>
  <r>
    <n v="4844"/>
    <x v="4845"/>
    <n v="3871466429.0358019"/>
    <n v="74551260.910307333"/>
    <n v="-2940597.0073144818"/>
    <n v="0"/>
    <n v="0"/>
    <n v="4844"/>
    <n v="3298000"/>
    <n v="4553000"/>
    <n v="4844"/>
    <n v="0"/>
    <n v="0"/>
    <n v="0.55701445183490472"/>
    <n v="0.60598683540012344"/>
    <n v="0"/>
    <n v="0"/>
    <n v="1"/>
    <n v="1"/>
    <n v="4326373.2565882448"/>
    <n v="2500000"/>
    <n v="-18886337.07214791"/>
  </r>
  <r>
    <n v="4845"/>
    <x v="4846"/>
    <n v="3871463921.9217992"/>
    <n v="74551260.910307333"/>
    <n v="-3511191.0378986122"/>
    <n v="0"/>
    <n v="0"/>
    <n v="4845"/>
    <n v="3291000"/>
    <n v="4453000"/>
    <n v="4845"/>
    <n v="0"/>
    <n v="0"/>
    <n v="0.55702340054558963"/>
    <n v="0.60599432339550141"/>
    <n v="0"/>
    <n v="0"/>
    <n v="1"/>
    <n v="1"/>
    <n v="4253998.0852375776"/>
    <n v="2500000"/>
    <n v="-20597473.70564786"/>
  </r>
  <r>
    <n v="4846"/>
    <x v="4847"/>
    <n v="3871461414.8077688"/>
    <n v="74551260.910307333"/>
    <n v="-4076079.1283044391"/>
    <n v="0"/>
    <n v="0"/>
    <n v="4846"/>
    <n v="3359000"/>
    <n v="4363000"/>
    <n v="4846"/>
    <n v="0"/>
    <n v="0"/>
    <n v="0.55703238677834799"/>
    <n v="0.60600201604113912"/>
    <n v="0"/>
    <n v="0"/>
    <n v="1"/>
    <n v="1"/>
    <n v="4185894.17909911"/>
    <n v="2500000"/>
    <n v="-22291498.97319527"/>
  </r>
  <r>
    <n v="4847"/>
    <x v="4848"/>
    <n v="3871458907.6937151"/>
    <n v="74551260.910307333"/>
    <n v="-4635318.3379324693"/>
    <n v="0"/>
    <n v="0"/>
    <n v="4847"/>
    <n v="3440000"/>
    <n v="4422000"/>
    <n v="4847"/>
    <n v="0"/>
    <n v="0"/>
    <n v="0.55704100226294284"/>
    <n v="0.60600989430003294"/>
    <n v="0"/>
    <n v="0"/>
    <n v="1"/>
    <n v="1"/>
    <n v="4121809.4668316292"/>
    <n v="2500000"/>
    <n v="-23968583.988445859"/>
  </r>
  <r>
    <n v="4848"/>
    <x v="4849"/>
    <n v="3871456400.579639"/>
    <n v="74551260.910307333"/>
    <n v="-5188965.1555892192"/>
    <n v="0"/>
    <n v="0"/>
    <n v="4848"/>
    <n v="3469000"/>
    <n v="4497000"/>
    <n v="4848"/>
    <n v="0"/>
    <n v="0"/>
    <n v="0.55704917003707499"/>
    <n v="0.60601763215081683"/>
    <n v="0"/>
    <n v="0"/>
    <n v="1"/>
    <n v="1"/>
    <n v="4061506.753239023"/>
    <n v="2500000"/>
    <n v="-25628898.153918792"/>
  </r>
  <r>
    <n v="4849"/>
    <x v="4850"/>
    <n v="3871453893.4655452"/>
    <n v="74551260.910307333"/>
    <n v="-4297565.5051931525"/>
    <n v="0"/>
    <n v="0"/>
    <n v="4849"/>
    <n v="3415000"/>
    <n v="4617000"/>
    <n v="4849"/>
    <n v="0"/>
    <n v="0"/>
    <n v="0.55705717568459501"/>
    <n v="0.60602518457591503"/>
    <n v="0"/>
    <n v="0"/>
    <n v="1"/>
    <n v="1"/>
    <n v="4004762.8413454322"/>
    <n v="2500000"/>
    <n v="-27272609.178108111"/>
  </r>
  <r>
    <n v="4850"/>
    <x v="4851"/>
    <n v="3871451386.3514328"/>
    <n v="74551260.910307333"/>
    <n v="-4854589.8511018008"/>
    <n v="0"/>
    <n v="0"/>
    <n v="4850"/>
    <n v="3426000"/>
    <n v="4468000"/>
    <n v="4850"/>
    <n v="0"/>
    <n v="0"/>
    <n v="0.55706548158229696"/>
    <n v="0.60603243489982161"/>
    <n v="0"/>
    <n v="0"/>
    <n v="1"/>
    <n v="1"/>
    <n v="3951367.706281689"/>
    <n v="2500000"/>
    <n v="-28505920.592422929"/>
  </r>
  <r>
    <n v="4851"/>
    <x v="4852"/>
    <n v="3871448879.2373042"/>
    <n v="74551260.910307333"/>
    <n v="-5406043.953675868"/>
    <n v="0"/>
    <n v="0"/>
    <n v="4851"/>
    <n v="3087000"/>
    <n v="7366000"/>
    <n v="4851"/>
    <n v="0"/>
    <n v="0"/>
    <n v="0.55707372615718609"/>
    <n v="0.6060400191483758"/>
    <n v="0"/>
    <n v="0"/>
    <n v="1"/>
    <n v="1"/>
    <n v="3901123.7179253362"/>
    <n v="2500000"/>
    <n v="-30120861.39287027"/>
  </r>
  <r>
    <n v="4852"/>
    <x v="4853"/>
    <n v="3871446372.1231608"/>
    <n v="74551260.910307333"/>
    <n v="36513561.484652549"/>
    <n v="0"/>
    <n v="0"/>
    <n v="4852"/>
    <n v="3178000"/>
    <n v="4676000"/>
    <n v="4852"/>
    <n v="0"/>
    <n v="0"/>
    <n v="0.55708379257951934"/>
    <n v="0.6060389127385315"/>
    <n v="0"/>
    <n v="0"/>
    <n v="1"/>
    <n v="1"/>
    <n v="13885135.5553855"/>
    <n v="4344875.3096918724"/>
    <n v="-26204177.785674099"/>
  </r>
  <r>
    <n v="4853"/>
    <x v="4854"/>
    <n v="3871443865.009007"/>
    <n v="74551260.910307333"/>
    <n v="5132370.765936926"/>
    <n v="0"/>
    <n v="0"/>
    <n v="4853"/>
    <n v="3211000"/>
    <n v="4398000"/>
    <n v="4853"/>
    <n v="0"/>
    <n v="0"/>
    <n v="0.55709254942236441"/>
    <n v="0.60601759620763529"/>
    <n v="0"/>
    <n v="0"/>
    <n v="1"/>
    <n v="1"/>
    <n v="5040668.8239712631"/>
    <n v="2500000"/>
    <n v="-27842136.013674449"/>
  </r>
  <r>
    <n v="4854"/>
    <x v="4855"/>
    <n v="3871441357.8948398"/>
    <n v="74551260.910307333"/>
    <n v="0"/>
    <n v="0"/>
    <n v="0"/>
    <n v="4854"/>
    <n v="3166000"/>
    <n v="4292000"/>
    <n v="4854"/>
    <n v="0"/>
    <n v="0"/>
    <n v="0.55710196216512076"/>
    <n v="0.60602527312236154"/>
    <n v="0"/>
    <n v="0"/>
    <n v="1"/>
    <n v="1"/>
    <n v="4412405.6227323581"/>
    <n v="2500000"/>
    <n v="-29463714.659760911"/>
  </r>
  <r>
    <n v="4855"/>
    <x v="4856"/>
    <n v="3871438850.780664"/>
    <n v="74551260.910307333"/>
    <n v="-600000"/>
    <n v="0"/>
    <n v="0"/>
    <n v="4855"/>
    <n v="3117000"/>
    <n v="4181000"/>
    <n v="4855"/>
    <n v="0"/>
    <n v="0"/>
    <n v="0.557111613199058"/>
    <n v="0.60603330143733136"/>
    <n v="0"/>
    <n v="0"/>
    <n v="1"/>
    <n v="1"/>
    <n v="4334953.1984263333"/>
    <n v="2500000"/>
    <n v="-31069077.51974896"/>
  </r>
  <r>
    <n v="4856"/>
    <x v="4857"/>
    <n v="3871436343.6664772"/>
    <n v="74551260.910307333"/>
    <n v="-1194000.00013411"/>
    <n v="0"/>
    <n v="0"/>
    <n v="4856"/>
    <n v="3176000"/>
    <n v="4095000"/>
    <n v="4856"/>
    <n v="0"/>
    <n v="0"/>
    <n v="0.55712152134814252"/>
    <n v="0.60604155719362507"/>
    <n v="0"/>
    <n v="0"/>
    <n v="1"/>
    <n v="1"/>
    <n v="4262071.6765356688"/>
    <n v="2500000"/>
    <n v="-32658386.75149595"/>
  </r>
  <r>
    <n v="4857"/>
    <x v="4858"/>
    <n v="3871433836.5522819"/>
    <n v="74551260.910307333"/>
    <n v="-1782060.0003996489"/>
    <n v="0"/>
    <n v="0"/>
    <n v="4857"/>
    <n v="3324000"/>
    <n v="4157000"/>
    <n v="4857"/>
    <n v="0"/>
    <n v="0"/>
    <n v="0.55713111863217912"/>
    <n v="0.60604999229786349"/>
    <n v="0"/>
    <n v="0"/>
    <n v="1"/>
    <n v="1"/>
    <n v="4193491.3024454792"/>
    <n v="2500000"/>
    <n v="-34231802.891280703"/>
  </r>
  <r>
    <n v="4858"/>
    <x v="4859"/>
    <n v="3871431329.4380798"/>
    <n v="74551260.910307333"/>
    <n v="-2364239.4007939738"/>
    <n v="0"/>
    <n v="0"/>
    <n v="4858"/>
    <n v="3316000"/>
    <n v="4512000"/>
    <n v="4858"/>
    <n v="0"/>
    <n v="0"/>
    <n v="0.55713992112985045"/>
    <n v="0.60605830523433812"/>
    <n v="0"/>
    <n v="0"/>
    <n v="1"/>
    <n v="1"/>
    <n v="4128958.2412752379"/>
    <n v="2500000"/>
    <n v="-35789484.870019302"/>
  </r>
  <r>
    <n v="4859"/>
    <x v="4860"/>
    <n v="3871428822.3238721"/>
    <n v="74551260.910307333"/>
    <n v="6416217.9926855164"/>
    <n v="0"/>
    <n v="0"/>
    <n v="4859"/>
    <n v="3225000"/>
    <n v="4574000"/>
    <n v="4859"/>
    <n v="0"/>
    <n v="0"/>
    <n v="0.55714876676445702"/>
    <n v="0.60606583979692263"/>
    <n v="0"/>
    <n v="0"/>
    <n v="1"/>
    <n v="1"/>
    <n v="7555548.3323482946"/>
    <n v="5043352.5637606969"/>
    <n v="-30240265.029318679"/>
  </r>
  <r>
    <n v="4860"/>
    <x v="4861"/>
    <n v="3871426315.2096572"/>
    <n v="74551260.910307333"/>
    <n v="0"/>
    <n v="0"/>
    <n v="0"/>
    <n v="4860"/>
    <n v="3221000"/>
    <n v="4410000"/>
    <n v="4860"/>
    <n v="0"/>
    <n v="0"/>
    <n v="0.55715553879477908"/>
    <n v="0.60607030465884182"/>
    <n v="0"/>
    <n v="0"/>
    <n v="1"/>
    <n v="1"/>
    <n v="4115873.3751086588"/>
    <n v="2500000"/>
    <n v="-31837862.385784719"/>
  </r>
  <r>
    <n v="4861"/>
    <x v="4862"/>
    <n v="3871423808.095437"/>
    <n v="74551260.910307333"/>
    <n v="2279020"/>
    <n v="0"/>
    <n v="0"/>
    <n v="4861"/>
    <n v="3231000"/>
    <n v="4886000"/>
    <n v="4861"/>
    <n v="0"/>
    <n v="0"/>
    <n v="0.55716489535057734"/>
    <n v="0.60607806501925054"/>
    <n v="0"/>
    <n v="0"/>
    <n v="1"/>
    <n v="1"/>
    <n v="4853786.2493239287"/>
    <n v="3297865.2657070849"/>
    <n v="-30267783.769043189"/>
  </r>
  <r>
    <n v="4862"/>
    <x v="4863"/>
    <n v="3871421300.9812112"/>
    <n v="74551260.910307333"/>
    <n v="10076570"/>
    <n v="0"/>
    <n v="0"/>
    <n v="4862"/>
    <n v="3267000"/>
    <n v="4289000"/>
    <n v="4862"/>
    <n v="0"/>
    <n v="0"/>
    <n v="0.55717468654223512"/>
    <n v="0.60608491604726777"/>
    <n v="0"/>
    <n v="0"/>
    <n v="1"/>
    <n v="1"/>
    <n v="9125941.3084192872"/>
    <n v="5764448.4666414354"/>
    <n v="-23197930.938118141"/>
  </r>
  <r>
    <n v="4863"/>
    <x v="4864"/>
    <n v="3871418793.866981"/>
    <n v="74551260.910307333"/>
    <n v="0"/>
    <n v="0"/>
    <n v="0"/>
    <n v="4863"/>
    <n v="7129000"/>
    <n v="10668000"/>
    <n v="4863"/>
    <n v="0"/>
    <n v="0"/>
    <n v="0.5571785884142193"/>
    <n v="0.60608507119440092"/>
    <n v="0"/>
    <n v="0"/>
    <n v="1"/>
    <n v="1"/>
    <n v="4145999.4518162389"/>
    <n v="2500000"/>
    <n v="-24865951.6339221"/>
  </r>
  <r>
    <n v="4864"/>
    <x v="4865"/>
    <n v="3871416286.752748"/>
    <n v="74551260.910307333"/>
    <n v="50502605"/>
    <n v="0"/>
    <n v="0"/>
    <n v="4864"/>
    <n v="18770000"/>
    <n v="22988000"/>
    <n v="4864"/>
    <n v="0"/>
    <n v="0"/>
    <n v="0.55715924477331824"/>
    <n v="0.6060710026049605"/>
    <n v="0"/>
    <n v="0"/>
    <n v="1"/>
    <n v="1"/>
    <n v="32499587.770595949"/>
    <n v="19362659.57824634"/>
    <n v="10909145.376859151"/>
  </r>
  <r>
    <n v="4865"/>
    <x v="4866"/>
    <n v="3871413779.6385102"/>
    <n v="74748974.408230871"/>
    <n v="13064564.433002289"/>
    <n v="0"/>
    <n v="0"/>
    <n v="4865"/>
    <n v="9905000"/>
    <n v="14260000"/>
    <n v="4865"/>
    <n v="0"/>
    <n v="0"/>
    <n v="0.55720513455188569"/>
    <n v="0.60605634090285565"/>
    <n v="0"/>
    <n v="0"/>
    <n v="1"/>
    <n v="1"/>
    <n v="11919682.39113223"/>
    <n v="7024980.7110488359"/>
    <n v="14599927.598251181"/>
  </r>
  <r>
    <n v="4866"/>
    <x v="4867"/>
    <n v="3871411272.5242691"/>
    <n v="74934703.437948972"/>
    <n v="0"/>
    <n v="0"/>
    <n v="0"/>
    <n v="4866"/>
    <n v="12094000"/>
    <n v="20774000"/>
    <n v="4866"/>
    <n v="0"/>
    <n v="0"/>
    <n v="0.557198776000986"/>
    <n v="0.60605513161818303"/>
    <n v="0"/>
    <n v="0"/>
    <n v="1"/>
    <n v="1"/>
    <n v="5592312.0766284075"/>
    <n v="3131372.230413924"/>
    <n v="10566287.056128239"/>
  </r>
  <r>
    <n v="4867"/>
    <x v="4868"/>
    <n v="3871408765.4100251"/>
    <n v="74731720.953700006"/>
    <n v="50502605"/>
    <n v="0"/>
    <n v="0"/>
    <n v="4867"/>
    <n v="10093000"/>
    <n v="15827000"/>
    <n v="4867"/>
    <n v="0"/>
    <n v="0"/>
    <n v="0.55713115183527595"/>
    <n v="0.60598754140544031"/>
    <n v="0"/>
    <n v="0"/>
    <n v="1"/>
    <n v="1"/>
    <n v="31077339.25418542"/>
    <n v="17173564.875598341"/>
    <n v="30138717.759020008"/>
  </r>
  <r>
    <n v="4868"/>
    <x v="4869"/>
    <n v="3871406258.2957792"/>
    <n v="75716652.695974886"/>
    <n v="8744800.6481899023"/>
    <n v="0"/>
    <n v="0"/>
    <n v="4868"/>
    <n v="7372000"/>
    <n v="10614000"/>
    <n v="4868"/>
    <n v="0"/>
    <n v="0"/>
    <n v="0.55708651690240663"/>
    <n v="0.60591106914289017"/>
    <n v="0"/>
    <n v="0"/>
    <n v="1"/>
    <n v="1"/>
    <n v="11111552.60089713"/>
    <n v="6534743.9713138826"/>
    <n v="21892157.60215516"/>
  </r>
  <r>
    <n v="4869"/>
    <x v="4870"/>
    <n v="3871403751.18153"/>
    <n v="75301665.973764881"/>
    <n v="0"/>
    <n v="0"/>
    <n v="0"/>
    <n v="4869"/>
    <n v="6595000"/>
    <n v="8807000"/>
    <n v="4869"/>
    <n v="0"/>
    <n v="0"/>
    <n v="0.55708610503568845"/>
    <n v="0.6059112676417433"/>
    <n v="0"/>
    <n v="0"/>
    <n v="1"/>
    <n v="1"/>
    <n v="7702265.6069851797"/>
    <n v="4632864.8687062748"/>
    <n v="15903510.264953069"/>
  </r>
  <r>
    <n v="4870"/>
    <x v="4871"/>
    <n v="3871401244.0672798"/>
    <n v="75000302.850030392"/>
    <n v="-600000"/>
    <n v="0"/>
    <n v="0"/>
    <n v="4870"/>
    <n v="6055000"/>
    <n v="8423000"/>
    <n v="4870"/>
    <n v="0"/>
    <n v="0"/>
    <n v="0.55708351778502818"/>
    <n v="0.60591227100154388"/>
    <n v="0"/>
    <n v="0"/>
    <n v="1"/>
    <n v="1"/>
    <n v="6281877.7783854678"/>
    <n v="3358210.24213643"/>
    <n v="11528369.62009187"/>
  </r>
  <r>
    <n v="4871"/>
    <x v="4872"/>
    <n v="3871398736.9530268"/>
    <n v="74780135.260043517"/>
    <n v="-1194000.00013411"/>
    <n v="0"/>
    <n v="0"/>
    <n v="4871"/>
    <n v="5435000"/>
    <n v="7575000"/>
    <n v="4871"/>
    <n v="0"/>
    <n v="0"/>
    <n v="0.55707857146445039"/>
    <n v="0.60591249354701748"/>
    <n v="0"/>
    <n v="0"/>
    <n v="1"/>
    <n v="1"/>
    <n v="6525845.414935587"/>
    <n v="3739310.5462447712"/>
    <n v="10303159.68527158"/>
  </r>
  <r>
    <n v="4872"/>
    <x v="4873"/>
    <n v="3871396229.8387718"/>
    <n v="74718479.752147064"/>
    <n v="-1782060.0003996489"/>
    <n v="0"/>
    <n v="0"/>
    <n v="4872"/>
    <n v="5054000"/>
    <n v="7075000"/>
    <n v="4872"/>
    <n v="0"/>
    <n v="0"/>
    <n v="0.55707888517712489"/>
    <n v="0.60591480641758122"/>
    <n v="0"/>
    <n v="0"/>
    <n v="1"/>
    <n v="1"/>
    <n v="5157495.1697773226"/>
    <n v="2500000"/>
    <n v="7440229.6890496947"/>
  </r>
  <r>
    <n v="4873"/>
    <x v="4874"/>
    <n v="3871393722.7245159"/>
    <n v="74574410.235591143"/>
    <n v="-2364239.4007939738"/>
    <n v="0"/>
    <n v="0"/>
    <n v="4873"/>
    <n v="4921000"/>
    <n v="6835000"/>
    <n v="4873"/>
    <n v="0"/>
    <n v="0"/>
    <n v="0.55707673446142714"/>
    <n v="0.60591688153907231"/>
    <n v="0"/>
    <n v="0"/>
    <n v="1"/>
    <n v="1"/>
    <n v="5036070.827990815"/>
    <n v="2500000"/>
    <n v="5357872.727313187"/>
  </r>
  <r>
    <n v="4874"/>
    <x v="4875"/>
    <n v="3871391215.6102591"/>
    <n v="74551260.910307333"/>
    <n v="-2940597.0073144832"/>
    <n v="0"/>
    <n v="0"/>
    <n v="4874"/>
    <n v="4922000"/>
    <n v="6713000"/>
    <n v="4874"/>
    <n v="0"/>
    <n v="0"/>
    <n v="0.55707553481269922"/>
    <n v="0.6059194310616558"/>
    <n v="0"/>
    <n v="0"/>
    <n v="1"/>
    <n v="1"/>
    <n v="4921812.4183507627"/>
    <n v="2500000"/>
    <n v="3839112.8457408198"/>
  </r>
  <r>
    <n v="4875"/>
    <x v="4876"/>
    <n v="3871388708.4959998"/>
    <n v="74551260.910307333"/>
    <n v="-2791436.0378986131"/>
    <n v="0"/>
    <n v="0"/>
    <n v="4875"/>
    <n v="4366000"/>
    <n v="6341000"/>
    <n v="4875"/>
    <n v="0"/>
    <n v="0"/>
    <n v="0.55707432810397739"/>
    <n v="0.60592216147233358"/>
    <n v="0"/>
    <n v="0"/>
    <n v="1"/>
    <n v="1"/>
    <n v="4814297.0389680397"/>
    <n v="2500000"/>
    <n v="1900721.7181415199"/>
  </r>
  <r>
    <n v="4876"/>
    <x v="4877"/>
    <n v="3871386201.381741"/>
    <n v="74551260.910307333"/>
    <n v="-3363521.6781435618"/>
    <n v="0"/>
    <n v="0"/>
    <n v="4876"/>
    <n v="3902000"/>
    <n v="5326000"/>
    <n v="4876"/>
    <n v="0"/>
    <n v="0"/>
    <n v="0.55707690095184426"/>
    <n v="0.60592573496085955"/>
    <n v="0"/>
    <n v="0"/>
    <n v="1"/>
    <n v="1"/>
    <n v="4713126.7457683794"/>
    <n v="2500000"/>
    <n v="-18285.498615050688"/>
  </r>
  <r>
    <n v="4877"/>
    <x v="4878"/>
    <n v="3871383694.2674789"/>
    <n v="74551260.910307333"/>
    <n v="-3929886.4621139318"/>
    <n v="0"/>
    <n v="0"/>
    <n v="4877"/>
    <n v="4078000"/>
    <n v="5573000"/>
    <n v="4877"/>
    <n v="0"/>
    <n v="0"/>
    <n v="0.55708238481275862"/>
    <n v="0.60593164774907038"/>
    <n v="0"/>
    <n v="0"/>
    <n v="1"/>
    <n v="1"/>
    <n v="4617927.0795915993"/>
    <n v="2500000"/>
    <n v="-1918102.643632987"/>
  </r>
  <r>
    <n v="4878"/>
    <x v="4879"/>
    <n v="3871381187.1532178"/>
    <n v="74551260.910307333"/>
    <n v="-3770832.59837119"/>
    <n v="0"/>
    <n v="0"/>
    <n v="4878"/>
    <n v="4391000"/>
    <n v="5948000"/>
    <n v="4878"/>
    <n v="0"/>
    <n v="0"/>
    <n v="0.55708679034207709"/>
    <n v="0.60593694544364407"/>
    <n v="0"/>
    <n v="0"/>
    <n v="1"/>
    <n v="1"/>
    <n v="4528345.6802149611"/>
    <n v="2500000"/>
    <n v="-3798921.617625386"/>
  </r>
  <r>
    <n v="4879"/>
    <x v="4880"/>
    <n v="3871378680.0389552"/>
    <n v="74551260.910307333"/>
    <n v="-14594.273230325431"/>
    <n v="0"/>
    <n v="0"/>
    <n v="4879"/>
    <n v="4916000"/>
    <n v="6945000"/>
    <n v="4879"/>
    <n v="0"/>
    <n v="0"/>
    <n v="0.55708919979509186"/>
    <n v="0.60594124316854381"/>
    <n v="0"/>
    <n v="0"/>
    <n v="1"/>
    <n v="1"/>
    <n v="6288880.7541758874"/>
    <n v="4344829.7720050896"/>
    <n v="-145457.40229825769"/>
  </r>
  <r>
    <n v="4880"/>
    <x v="4881"/>
    <n v="3871376172.9246922"/>
    <n v="74551260.910307333"/>
    <n v="13780651.669498719"/>
    <n v="0"/>
    <n v="0"/>
    <n v="4880"/>
    <n v="9585000"/>
    <n v="14208000"/>
    <n v="4880"/>
    <n v="0"/>
    <n v="0"/>
    <n v="0.55709311426588415"/>
    <n v="0.60594458600407286"/>
    <n v="0"/>
    <n v="0"/>
    <n v="1"/>
    <n v="1"/>
    <n v="9838291.5082031842"/>
    <n v="5257463.0421045981"/>
    <n v="5441284.6716922121"/>
  </r>
  <r>
    <n v="4881"/>
    <x v="4882"/>
    <n v="3871373665.8104281"/>
    <n v="74551260.910307333"/>
    <n v="75574275"/>
    <n v="0"/>
    <n v="0"/>
    <n v="4881"/>
    <n v="9832000"/>
    <n v="15486000"/>
    <n v="4881"/>
    <n v="0"/>
    <n v="0"/>
    <n v="0.55707671977371365"/>
    <n v="0.605938760585643"/>
    <n v="0"/>
    <n v="0"/>
    <n v="1"/>
    <n v="1"/>
    <n v="50140143.462368913"/>
    <n v="30539242.327346329"/>
    <n v="47662382.055005722"/>
  </r>
  <r>
    <n v="4882"/>
    <x v="4883"/>
    <n v="3871371158.6961641"/>
    <n v="76598485.589808315"/>
    <n v="15238582.99153341"/>
    <n v="0"/>
    <n v="0"/>
    <n v="4882"/>
    <n v="6744000"/>
    <n v="9986000"/>
    <n v="4882"/>
    <n v="0"/>
    <n v="0"/>
    <n v="0.55668273371037391"/>
    <n v="0.60553581444277571"/>
    <n v="0"/>
    <n v="0"/>
    <n v="1"/>
    <n v="1"/>
    <n v="16633426.437916961"/>
    <n v="10400704.94729355"/>
    <n v="34638783.86249841"/>
  </r>
  <r>
    <n v="4883"/>
    <x v="4884"/>
    <n v="3871368651.5818982"/>
    <n v="75943106.83521454"/>
    <n v="0"/>
    <n v="0"/>
    <n v="0"/>
    <n v="4883"/>
    <n v="5300000"/>
    <n v="8325000"/>
    <n v="4883"/>
    <n v="0"/>
    <n v="0"/>
    <n v="0.55667119493451744"/>
    <n v="0.60552150854265596"/>
    <n v="0"/>
    <n v="0"/>
    <n v="1"/>
    <n v="1"/>
    <n v="10601756.7506395"/>
    <n v="7338527.9489271725"/>
    <n v="25195665.287151661"/>
  </r>
  <r>
    <n v="4884"/>
    <x v="4885"/>
    <n v="3871366144.4676328"/>
    <n v="75467906.418255076"/>
    <n v="-600000"/>
    <n v="0"/>
    <n v="0"/>
    <n v="4884"/>
    <n v="4622000"/>
    <n v="6720000"/>
    <n v="4884"/>
    <n v="0"/>
    <n v="0"/>
    <n v="0.55667063617878443"/>
    <n v="0.60552162727049264"/>
    <n v="0"/>
    <n v="0"/>
    <n v="1"/>
    <n v="1"/>
    <n v="8436474.7927272189"/>
    <n v="5330418.0753166908"/>
    <n v="18309478.880173869"/>
  </r>
  <r>
    <n v="4885"/>
    <x v="4886"/>
    <n v="3871363637.3533669"/>
    <n v="75121376.97189191"/>
    <n v="-1194000.00013411"/>
    <n v="0"/>
    <n v="0"/>
    <n v="4885"/>
    <n v="4131000"/>
    <n v="6304000"/>
    <n v="4885"/>
    <n v="0"/>
    <n v="0"/>
    <n v="0.55667519998947512"/>
    <n v="0.60552443960865476"/>
    <n v="0"/>
    <n v="0"/>
    <n v="1"/>
    <n v="1"/>
    <n v="6825210.5156014822"/>
    <n v="3867050.2753545758"/>
    <n v="13276224.1032774"/>
  </r>
  <r>
    <n v="4886"/>
    <x v="4887"/>
    <n v="3871361130.2391"/>
    <n v="74868091.497441903"/>
    <n v="-1782060.0003996489"/>
    <n v="0"/>
    <n v="0"/>
    <n v="4886"/>
    <n v="3943000"/>
    <n v="5746000"/>
    <n v="4886"/>
    <n v="0"/>
    <n v="0"/>
    <n v="0.5566816676521964"/>
    <n v="0.60552876727243254"/>
    <n v="0"/>
    <n v="0"/>
    <n v="1"/>
    <n v="1"/>
    <n v="5616688.0574828703"/>
    <n v="2797696.0929165748"/>
    <n v="9598186.038640121"/>
  </r>
  <r>
    <n v="4887"/>
    <x v="4888"/>
    <n v="3871358623.1248341"/>
    <n v="74683003.784313798"/>
    <n v="-2364239.4007939738"/>
    <n v="0"/>
    <n v="0"/>
    <n v="4887"/>
    <n v="3835000"/>
    <n v="5578000"/>
    <n v="4887"/>
    <n v="0"/>
    <n v="0"/>
    <n v="0.55668761915730203"/>
    <n v="0.60553407718642482"/>
    <n v="0"/>
    <n v="0"/>
    <n v="1"/>
    <n v="1"/>
    <n v="5188036.7901946465"/>
    <n v="2500000"/>
    <n v="6954164.3890322521"/>
  </r>
  <r>
    <n v="4888"/>
    <x v="4889"/>
    <n v="3871356116.0105662"/>
    <n v="74551260.910307333"/>
    <n v="-2940597.0073144832"/>
    <n v="0"/>
    <n v="0"/>
    <n v="4888"/>
    <n v="3807000"/>
    <n v="5488000"/>
    <n v="4888"/>
    <n v="0"/>
    <n v="0"/>
    <n v="0.55669351106907627"/>
    <n v="0.60553962747536172"/>
    <n v="0"/>
    <n v="0"/>
    <n v="1"/>
    <n v="1"/>
    <n v="5064810.0159112159"/>
    <n v="2500000"/>
    <n v="5040726.9355664514"/>
  </r>
  <r>
    <n v="4889"/>
    <x v="4890"/>
    <n v="3871353608.8962979"/>
    <n v="74551260.910307333"/>
    <n v="-3511191.0378986131"/>
    <n v="0"/>
    <n v="0"/>
    <n v="4889"/>
    <n v="3742000"/>
    <n v="5443000"/>
    <n v="4889"/>
    <n v="0"/>
    <n v="0"/>
    <n v="0.556699569513181"/>
    <n v="0.60554532485744206"/>
    <n v="0"/>
    <n v="0"/>
    <n v="1"/>
    <n v="1"/>
    <n v="4948855.5454356521"/>
    <n v="2500000"/>
    <n v="3092174.0510319648"/>
  </r>
  <r>
    <n v="4890"/>
    <x v="4891"/>
    <n v="3871351101.7820311"/>
    <n v="74551260.910307333"/>
    <n v="-4076079.1283044401"/>
    <n v="0"/>
    <n v="0"/>
    <n v="4890"/>
    <n v="3553000"/>
    <n v="5155000"/>
    <n v="4890"/>
    <n v="0"/>
    <n v="0"/>
    <n v="0.55670601169530687"/>
    <n v="0.60555107913161377"/>
    <n v="0"/>
    <n v="0"/>
    <n v="1"/>
    <n v="1"/>
    <n v="4839744.1992898639"/>
    <n v="2500000"/>
    <n v="1161252.3112128"/>
  </r>
  <r>
    <n v="4891"/>
    <x v="4892"/>
    <n v="3871348594.6677632"/>
    <n v="74551260.910307333"/>
    <n v="-4635318.3379324703"/>
    <n v="0"/>
    <n v="0"/>
    <n v="4891"/>
    <n v="3365000"/>
    <n v="4762000"/>
    <n v="4891"/>
    <n v="0"/>
    <n v="0"/>
    <n v="0.55671354538865669"/>
    <n v="0.60555740019692106"/>
    <n v="0"/>
    <n v="0"/>
    <n v="1"/>
    <n v="1"/>
    <n v="4737072.1262863912"/>
    <n v="2500000"/>
    <n v="-750360.21163976798"/>
  </r>
  <r>
    <n v="4892"/>
    <x v="4893"/>
    <n v="3871346087.5534949"/>
    <n v="74551260.910307333"/>
    <n v="-5188965.1555892201"/>
    <n v="0"/>
    <n v="0"/>
    <n v="4892"/>
    <n v="3656000"/>
    <n v="4825000"/>
    <n v="4892"/>
    <n v="0"/>
    <n v="0"/>
    <n v="0.55672212835938084"/>
    <n v="0.60556449697085346"/>
    <n v="0"/>
    <n v="0"/>
    <n v="1"/>
    <n v="1"/>
    <n v="5437504.8926571012"/>
    <n v="3297045.5838933289"/>
    <n v="508843.39030891139"/>
  </r>
  <r>
    <n v="4893"/>
    <x v="4894"/>
    <n v="3871343580.4392271"/>
    <n v="74551260.910307333"/>
    <n v="-5737075.5051931525"/>
    <n v="0"/>
    <n v="0"/>
    <n v="4893"/>
    <n v="4093000"/>
    <n v="5349000"/>
    <n v="4893"/>
    <n v="0"/>
    <n v="0"/>
    <n v="0.55673018368210658"/>
    <n v="0.60557134554471759"/>
    <n v="0"/>
    <n v="0"/>
    <n v="1"/>
    <n v="1"/>
    <n v="4549548.1560363593"/>
    <n v="2500000"/>
    <n v="-1396245.0434804419"/>
  </r>
  <r>
    <n v="4894"/>
    <x v="4895"/>
    <n v="3871341073.3249588"/>
    <n v="74551260.910307333"/>
    <n v="-4120439.7514235559"/>
    <n v="0"/>
    <n v="0"/>
    <n v="4894"/>
    <n v="4761000"/>
    <n v="6330000"/>
    <n v="4894"/>
    <n v="0"/>
    <n v="0"/>
    <n v="0.55673450025995608"/>
    <n v="0.60557713273863545"/>
    <n v="0"/>
    <n v="0"/>
    <n v="1"/>
    <n v="1"/>
    <n v="5785304.1617342224"/>
    <n v="3821301.9808816649"/>
    <n v="1051304.906642277"/>
  </r>
  <r>
    <n v="4895"/>
    <x v="4896"/>
    <n v="3871338566.21069"/>
    <n v="74551260.910307333"/>
    <n v="-3959480.3548303111"/>
    <n v="0"/>
    <n v="0"/>
    <n v="4895"/>
    <n v="3655000"/>
    <n v="5263000"/>
    <n v="4895"/>
    <n v="0"/>
    <n v="0"/>
    <n v="0.55673832099708331"/>
    <n v="0.60558141105196217"/>
    <n v="0"/>
    <n v="0"/>
    <n v="1"/>
    <n v="1"/>
    <n v="4383504.7539627003"/>
    <n v="2500000"/>
    <n v="-859208.14218916046"/>
  </r>
  <r>
    <n v="4896"/>
    <x v="4897"/>
    <n v="3871336059.0964222"/>
    <n v="74551260.910307333"/>
    <n v="-4519885.5521670207"/>
    <n v="0"/>
    <n v="0"/>
    <n v="4896"/>
    <n v="3409000"/>
    <n v="4751000"/>
    <n v="4896"/>
    <n v="0"/>
    <n v="0"/>
    <n v="0.55674526886973585"/>
    <n v="0.60558730723878218"/>
    <n v="0"/>
    <n v="0"/>
    <n v="1"/>
    <n v="1"/>
    <n v="4307757.9321868597"/>
    <n v="2500000"/>
    <n v="-2750616.0609593168"/>
  </r>
  <r>
    <n v="4897"/>
    <x v="4898"/>
    <n v="3871333551.9821529"/>
    <n v="74551260.910307333"/>
    <n v="-5074686.6976556238"/>
    <n v="0"/>
    <n v="0"/>
    <n v="4897"/>
    <n v="4415000"/>
    <n v="5281000"/>
    <n v="4897"/>
    <n v="0"/>
    <n v="0"/>
    <n v="0.55675360810166985"/>
    <n v="0.6055943583464074"/>
    <n v="0"/>
    <n v="0"/>
    <n v="1"/>
    <n v="1"/>
    <n v="4236481.355644959"/>
    <n v="2500000"/>
    <n v="-4623109.9009645339"/>
  </r>
  <r>
    <n v="4898"/>
    <x v="4899"/>
    <n v="3871331044.8678842"/>
    <n v="74551260.910307333"/>
    <n v="5172385.1681866515"/>
    <n v="0"/>
    <n v="0"/>
    <n v="4898"/>
    <n v="4239000"/>
    <n v="6201000"/>
    <n v="4898"/>
    <n v="0"/>
    <n v="0"/>
    <n v="0.55675586402309862"/>
    <n v="0.6056001147023401"/>
    <n v="0"/>
    <n v="0"/>
    <n v="1"/>
    <n v="1"/>
    <n v="8230570.6826386862"/>
    <n v="5916506.1843405114"/>
    <n v="2584258.697011767"/>
  </r>
  <r>
    <n v="4899"/>
    <x v="4900"/>
    <n v="3871328537.7536149"/>
    <n v="74551260.910307333"/>
    <n v="0"/>
    <n v="0"/>
    <n v="0"/>
    <n v="4899"/>
    <n v="3491000"/>
    <n v="5013000"/>
    <n v="4899"/>
    <n v="0"/>
    <n v="0"/>
    <n v="0.55675945260177384"/>
    <n v="0.60560330423144659"/>
    <n v="0"/>
    <n v="0"/>
    <n v="1"/>
    <n v="1"/>
    <n v="4190767.3635444972"/>
    <n v="2500000"/>
    <n v="658416.11061927606"/>
  </r>
  <r>
    <n v="4900"/>
    <x v="4901"/>
    <n v="3871326030.6393452"/>
    <n v="74551260.910307333"/>
    <n v="-600000"/>
    <n v="0"/>
    <n v="0"/>
    <n v="4900"/>
    <n v="3401000"/>
    <n v="4587000"/>
    <n v="4900"/>
    <n v="0"/>
    <n v="0"/>
    <n v="0.55676733420796687"/>
    <n v="0.60560969292435674"/>
    <n v="0"/>
    <n v="0"/>
    <n v="1"/>
    <n v="1"/>
    <n v="4126395.057302373"/>
    <n v="2500000"/>
    <n v="-1248168.0503397491"/>
  </r>
  <r>
    <n v="4901"/>
    <x v="4902"/>
    <n v="3871323523.5250769"/>
    <n v="74551260.910307333"/>
    <n v="-1194000.00013411"/>
    <n v="0"/>
    <n v="0"/>
    <n v="4901"/>
    <n v="3298000"/>
    <n v="4264000"/>
    <n v="4901"/>
    <n v="0"/>
    <n v="0"/>
    <n v="0.55677571663690895"/>
    <n v="0.60561706034189466"/>
    <n v="0"/>
    <n v="0"/>
    <n v="1"/>
    <n v="1"/>
    <n v="4065821.7222702652"/>
    <n v="2500000"/>
    <n v="-3135686.3701153388"/>
  </r>
  <r>
    <n v="4902"/>
    <x v="4903"/>
    <n v="3871321016.4108071"/>
    <n v="74551260.910307333"/>
    <n v="-1782060.0003996489"/>
    <n v="0"/>
    <n v="0"/>
    <n v="4902"/>
    <n v="3242000"/>
    <n v="4150000"/>
    <n v="4902"/>
    <n v="0"/>
    <n v="0"/>
    <n v="0.55678466202444676"/>
    <n v="0.60562514159978142"/>
    <n v="0"/>
    <n v="0"/>
    <n v="1"/>
    <n v="1"/>
    <n v="4008823.1598277241"/>
    <n v="2500000"/>
    <n v="-5004329.5071150661"/>
  </r>
  <r>
    <n v="4903"/>
    <x v="4904"/>
    <n v="3871318509.2965379"/>
    <n v="74551260.910307333"/>
    <n v="-2364239.4007939738"/>
    <n v="0"/>
    <n v="0"/>
    <n v="4903"/>
    <n v="4004000"/>
    <n v="5569000"/>
    <n v="4903"/>
    <n v="0"/>
    <n v="0"/>
    <n v="0.55679390871070766"/>
    <n v="0.60563346714023769"/>
    <n v="0"/>
    <n v="0"/>
    <n v="1"/>
    <n v="1"/>
    <n v="3955188.4025736591"/>
    <n v="2500000"/>
    <n v="-6854286.2131624706"/>
  </r>
  <r>
    <n v="4904"/>
    <x v="4905"/>
    <n v="3871316002.1822681"/>
    <n v="74551260.910307333"/>
    <n v="28008867.992685519"/>
    <n v="0"/>
    <n v="0"/>
    <n v="4904"/>
    <n v="8637000"/>
    <n v="11725000"/>
    <n v="4904"/>
    <n v="0"/>
    <n v="0"/>
    <n v="0.55679877410891898"/>
    <n v="0.60563820437064431"/>
    <n v="0"/>
    <n v="0"/>
    <n v="1"/>
    <n v="1"/>
    <n v="20643037.87213577"/>
    <n v="13098424.574036241"/>
    <n v="13376156.647437099"/>
  </r>
  <r>
    <n v="4905"/>
    <x v="4906"/>
    <n v="3871313495.0679989"/>
    <n v="74873120.34318535"/>
    <n v="18755441.252505232"/>
    <n v="0"/>
    <n v="0"/>
    <n v="4905"/>
    <n v="5324000"/>
    <n v="8095000"/>
    <n v="4905"/>
    <n v="0"/>
    <n v="0"/>
    <n v="0.55678054210032724"/>
    <n v="0.6056114407144535"/>
    <n v="0"/>
    <n v="0"/>
    <n v="1"/>
    <n v="1"/>
    <n v="13953449.710463701"/>
    <n v="8225617.8651463203"/>
    <n v="17586260.415361609"/>
  </r>
  <r>
    <n v="4906"/>
    <x v="4907"/>
    <n v="3871310987.9537292"/>
    <n v="75084982.880968526"/>
    <n v="517668.19589525089"/>
    <n v="0"/>
    <n v="0"/>
    <n v="4906"/>
    <n v="4122000"/>
    <n v="5815000"/>
    <n v="4906"/>
    <n v="0"/>
    <n v="0"/>
    <n v="0.55677599945443812"/>
    <n v="0.60560198370375229"/>
    <n v="0"/>
    <n v="0"/>
    <n v="1"/>
    <n v="1"/>
    <n v="5825605.6573542561"/>
    <n v="3776370.9373146039"/>
    <n v="12765876.62745299"/>
  </r>
  <r>
    <n v="4907"/>
    <x v="4908"/>
    <n v="3871308480.8394589"/>
    <n v="74842409.586178064"/>
    <n v="-346342.58389561932"/>
    <n v="0"/>
    <n v="0"/>
    <n v="4907"/>
    <n v="3581000"/>
    <n v="5044000"/>
    <n v="4907"/>
    <n v="0"/>
    <n v="0"/>
    <n v="0.5567824469874334"/>
    <n v="0.6056071813865016"/>
    <n v="0"/>
    <n v="0"/>
    <n v="1"/>
    <n v="1"/>
    <n v="4666615.0914772619"/>
    <n v="2694454.0207698359"/>
    <n v="9244329.9611857757"/>
  </r>
  <r>
    <n v="4908"/>
    <x v="4909"/>
    <n v="3871305973.7251902"/>
    <n v="74665196.896238819"/>
    <n v="-942879.15813407663"/>
    <n v="0"/>
    <n v="0"/>
    <n v="4908"/>
    <n v="3687000"/>
    <n v="4603000"/>
    <n v="4908"/>
    <n v="0"/>
    <n v="0"/>
    <n v="0.55679017025412292"/>
    <n v="0.6056136910097063"/>
    <n v="0"/>
    <n v="0"/>
    <n v="1"/>
    <n v="1"/>
    <n v="4391182.1419191007"/>
    <n v="2500000"/>
    <n v="6668207.7313323328"/>
  </r>
  <r>
    <n v="4909"/>
    <x v="4910"/>
    <n v="3871303466.61092"/>
    <n v="74551260.910307333"/>
    <n v="-1533450.3667634861"/>
    <n v="0"/>
    <n v="0"/>
    <n v="4909"/>
    <n v="5447000"/>
    <n v="6939000"/>
    <n v="4909"/>
    <n v="0"/>
    <n v="0"/>
    <n v="0.55679693019487431"/>
    <n v="0.60562108210072196"/>
    <n v="0"/>
    <n v="0"/>
    <n v="1"/>
    <n v="1"/>
    <n v="4314982.2343752161"/>
    <n v="2500000"/>
    <n v="4740050.7988853715"/>
  </r>
  <r>
    <n v="4910"/>
    <x v="4911"/>
    <n v="3871300959.4966512"/>
    <n v="74551260.910307333"/>
    <n v="15156004.136561399"/>
    <n v="0"/>
    <n v="0"/>
    <n v="4910"/>
    <n v="4285000"/>
    <n v="6488000"/>
    <n v="4910"/>
    <n v="0"/>
    <n v="0"/>
    <n v="0.55679186758900023"/>
    <n v="0.60562226129878127"/>
    <n v="0"/>
    <n v="0"/>
    <n v="1"/>
    <n v="1"/>
    <n v="15203548.33876493"/>
    <n v="10413214.569781121"/>
    <n v="17015148.331649601"/>
  </r>
  <r>
    <n v="4911"/>
    <x v="4912"/>
    <n v="3871298452.3823819"/>
    <n v="75056243.148628503"/>
    <n v="0"/>
    <n v="0"/>
    <n v="0"/>
    <n v="4911"/>
    <n v="3652000"/>
    <n v="5354000"/>
    <n v="4911"/>
    <n v="0"/>
    <n v="0"/>
    <n v="0.55676330658783879"/>
    <n v="0.60560082504595036"/>
    <n v="0"/>
    <n v="0"/>
    <n v="1"/>
    <n v="1"/>
    <n v="5618965.654385577"/>
    <n v="3695651.1504279259"/>
    <n v="12339738.623910381"/>
  </r>
  <r>
    <n v="4912"/>
    <x v="4913"/>
    <n v="3871295945.2681122"/>
    <n v="74820965.297900841"/>
    <n v="18833385"/>
    <n v="0"/>
    <n v="0"/>
    <n v="4912"/>
    <n v="7504000"/>
    <n v="9201000"/>
    <n v="4912"/>
    <n v="0"/>
    <n v="0"/>
    <n v="0.55677149037959373"/>
    <n v="0.60560679295749198"/>
    <n v="0"/>
    <n v="0"/>
    <n v="1"/>
    <n v="1"/>
    <n v="16776740.45965465"/>
    <n v="10999563.743830729"/>
    <n v="21583147.72380811"/>
  </r>
  <r>
    <n v="4913"/>
    <x v="4914"/>
    <n v="3871293438.153842"/>
    <n v="75286115.854186967"/>
    <n v="16395142.49064602"/>
    <n v="0"/>
    <n v="0"/>
    <n v="4913"/>
    <n v="7684000"/>
    <n v="10236000"/>
    <n v="4913"/>
    <n v="0"/>
    <n v="0"/>
    <n v="0.55676039430103463"/>
    <n v="0.60558856381698001"/>
    <n v="0"/>
    <n v="0"/>
    <n v="1"/>
    <n v="1"/>
    <n v="20829037.918461852"/>
    <n v="15404512.97494385"/>
    <n v="31856897.55205049"/>
  </r>
  <r>
    <n v="4914"/>
    <x v="4915"/>
    <n v="3871290931.0395732"/>
    <n v="75803115.631661311"/>
    <n v="719755"/>
    <n v="0"/>
    <n v="0"/>
    <n v="4914"/>
    <n v="6653000"/>
    <n v="7963000"/>
    <n v="4914"/>
    <n v="0"/>
    <n v="0"/>
    <n v="0.55670556743379906"/>
    <n v="0.6055512307111599"/>
    <n v="0"/>
    <n v="0"/>
    <n v="1"/>
    <n v="1"/>
    <n v="15141756.248308331"/>
    <n v="12882023.851653259"/>
    <n v="32204175.895825181"/>
  </r>
  <r>
    <n v="4915"/>
    <x v="4916"/>
    <n v="3817220511.7133369"/>
    <n v="75820591.51237233"/>
    <n v="-247320.04983912219"/>
    <n v="0"/>
    <n v="0"/>
    <n v="4915"/>
    <n v="5376000"/>
    <n v="6054000"/>
    <n v="4915"/>
    <n v="0"/>
    <n v="0"/>
    <n v="0.55667071542012292"/>
    <n v="0.60553612124176648"/>
    <n v="0"/>
    <n v="0"/>
    <n v="1"/>
    <n v="1"/>
    <n v="9050069.5108713247"/>
    <n v="6876533.2160867685"/>
    <n v="23387827.84334629"/>
  </r>
  <r>
    <n v="4916"/>
    <x v="4917"/>
    <n v="3695565320.7825718"/>
    <n v="75376931.694149196"/>
    <n v="-844846.84939601133"/>
    <n v="0"/>
    <n v="0"/>
    <n v="4916"/>
    <n v="5242000"/>
    <n v="4844000"/>
    <n v="4916"/>
    <n v="0"/>
    <n v="0"/>
    <n v="0.55667173754103361"/>
    <n v="0.60553790759808446"/>
    <n v="0"/>
    <n v="0"/>
    <n v="1"/>
    <n v="1"/>
    <n v="7023609.0784845091"/>
    <n v="4942935.995083373"/>
    <n v="16968626.218523052"/>
  </r>
  <r>
    <n v="4917"/>
    <x v="4918"/>
    <n v="3722596851.9238119"/>
    <n v="75053902.044111043"/>
    <n v="-1436398.381090889"/>
    <n v="0"/>
    <n v="0"/>
    <n v="4917"/>
    <n v="5576000"/>
    <n v="5557000"/>
    <n v="4917"/>
    <n v="0"/>
    <n v="0"/>
    <n v="0.5566750600320074"/>
    <n v="0.6055432448944964"/>
    <n v="0"/>
    <n v="0"/>
    <n v="1"/>
    <n v="1"/>
    <n v="5576634.7958798204"/>
    <n v="3583344.5443773568"/>
    <n v="12301593.521912141"/>
  </r>
  <r>
    <n v="4918"/>
    <x v="4919"/>
    <n v="3871280902.5824928"/>
    <n v="74819045.744711936"/>
    <n v="-2022034.397601041"/>
    <n v="0"/>
    <n v="0"/>
    <n v="4918"/>
    <n v="5020000"/>
    <n v="5585000"/>
    <n v="4918"/>
    <n v="0"/>
    <n v="0"/>
    <n v="0.55667406513018458"/>
    <n v="0.60554888016605646"/>
    <n v="0"/>
    <n v="0"/>
    <n v="1"/>
    <n v="1"/>
    <n v="4509407.9521274492"/>
    <n v="2598343.5810019281"/>
    <n v="8920748.1957981177"/>
  </r>
  <r>
    <n v="4919"/>
    <x v="4920"/>
    <n v="3871278395.4682231"/>
    <n v="74648913.484291181"/>
    <n v="277205.94592300989"/>
    <n v="0"/>
    <n v="0"/>
    <n v="4919"/>
    <n v="22302000"/>
    <n v="28737000"/>
    <n v="4919"/>
    <n v="0"/>
    <n v="0"/>
    <n v="0.55667261162219961"/>
    <n v="0.60555407758086632"/>
    <n v="0"/>
    <n v="0"/>
    <n v="1"/>
    <n v="1"/>
    <n v="4768724.2473318893"/>
    <n v="2935033.145724609"/>
    <n v="8056747.9436468249"/>
  </r>
  <r>
    <n v="4920"/>
    <x v="4921"/>
    <n v="3776657361.4533958"/>
    <n v="74605434.9155536"/>
    <n v="77269370.91356425"/>
    <n v="0"/>
    <n v="0"/>
    <n v="4920"/>
    <n v="15310000"/>
    <n v="21048000"/>
    <n v="4920"/>
    <n v="0"/>
    <n v="0"/>
    <n v="0.5564091823344004"/>
    <n v="0.60539756978120396"/>
    <n v="0"/>
    <n v="0"/>
    <n v="1"/>
    <n v="1"/>
    <n v="47940835.420594648"/>
    <n v="28181763.379894391"/>
    <n v="45644234.457001843"/>
  </r>
  <r>
    <n v="4921"/>
    <x v="4922"/>
    <n v="3492799529.2137618"/>
    <n v="76496927.553402752"/>
    <n v="16420784.22111195"/>
    <n v="0"/>
    <n v="0"/>
    <n v="4921"/>
    <n v="8174000"/>
    <n v="12139000"/>
    <n v="4921"/>
    <n v="0"/>
    <n v="0"/>
    <n v="0.55627766315188054"/>
    <n v="0.60516481925115717"/>
    <n v="0"/>
    <n v="0"/>
    <n v="1"/>
    <n v="1"/>
    <n v="16519363.379125871"/>
    <n v="10209471.30535686"/>
    <n v="33590480.343482248"/>
  </r>
  <r>
    <n v="4922"/>
    <x v="4923"/>
    <n v="3546864934.3114581"/>
    <n v="75890353.683238134"/>
    <n v="0"/>
    <n v="0"/>
    <n v="0"/>
    <n v="4922"/>
    <n v="7088000"/>
    <n v="10110000"/>
    <n v="4922"/>
    <n v="0"/>
    <n v="0"/>
    <n v="0.55627384840576255"/>
    <n v="0.60515836086612418"/>
    <n v="0"/>
    <n v="0"/>
    <n v="1"/>
    <n v="1"/>
    <n v="10204445.070125939"/>
    <n v="7116983.4208516991"/>
    <n v="24424516.30245322"/>
  </r>
  <r>
    <n v="4923"/>
    <x v="4924"/>
    <n v="3871268367.0111432"/>
    <n v="75429100.348401904"/>
    <n v="-600000"/>
    <n v="0"/>
    <n v="0"/>
    <n v="4923"/>
    <n v="48591000"/>
    <n v="60872000"/>
    <n v="4923"/>
    <n v="0"/>
    <n v="0"/>
    <n v="0.55627429088610802"/>
    <n v="0.60515886908708239"/>
    <n v="0"/>
    <n v="0"/>
    <n v="1"/>
    <n v="1"/>
    <n v="22261183.611596491"/>
    <n v="19320521.040113028"/>
    <n v="39036459.649944499"/>
  </r>
  <r>
    <n v="4924"/>
    <x v="4925"/>
    <n v="3736096900.8622298"/>
    <n v="76164408.447724506"/>
    <n v="126202634.9998659"/>
    <n v="0"/>
    <n v="0"/>
    <n v="4924"/>
    <n v="28974000"/>
    <n v="46323000"/>
    <n v="4924"/>
    <n v="0"/>
    <n v="0"/>
    <n v="0.55615445337093372"/>
    <n v="0.60497371519573839"/>
    <n v="0"/>
    <n v="0"/>
    <n v="1"/>
    <n v="1"/>
    <n v="61429654.821161613"/>
    <n v="28858445.061869171"/>
    <n v="59134727.519967757"/>
  </r>
  <r>
    <n v="4925"/>
    <x v="4926"/>
    <n v="3355729291.802464"/>
    <n v="77175801.579748958"/>
    <n v="28383270.32203427"/>
    <n v="0"/>
    <n v="0"/>
    <n v="4925"/>
    <n v="14282000"/>
    <n v="19622000"/>
    <n v="4925"/>
    <n v="0"/>
    <n v="0"/>
    <n v="0.55633170278168054"/>
    <n v="0.60505280385488036"/>
    <n v="0"/>
    <n v="0"/>
    <n v="1"/>
    <n v="1"/>
    <n v="23702959.977510341"/>
    <n v="12739464.34457121"/>
    <n v="43002651.677694529"/>
  </r>
  <r>
    <n v="4926"/>
    <x v="4927"/>
    <n v="3318434067.3584509"/>
    <n v="76363996.76066263"/>
    <n v="2993172.6071954439"/>
    <n v="0"/>
    <n v="0"/>
    <n v="4926"/>
    <n v="8430000"/>
    <n v="13092000"/>
    <n v="4926"/>
    <n v="0"/>
    <n v="0"/>
    <n v="0.55634495220554869"/>
    <n v="0.6050547752536577"/>
    <n v="0"/>
    <n v="0"/>
    <n v="1"/>
    <n v="1"/>
    <n v="14171068.226387"/>
    <n v="9097726.8577174302"/>
    <n v="31234323.387758281"/>
  </r>
  <r>
    <n v="4927"/>
    <x v="4928"/>
    <n v="3267369259.3153071"/>
    <n v="75771786.203771651"/>
    <n v="0"/>
    <n v="0"/>
    <n v="0"/>
    <n v="4927"/>
    <n v="6205000"/>
    <n v="9333000"/>
    <n v="4927"/>
    <n v="0"/>
    <n v="0"/>
    <n v="0.55634457922133529"/>
    <n v="0.60505452213718125"/>
    <n v="0"/>
    <n v="0"/>
    <n v="1"/>
    <n v="1"/>
    <n v="11347420.40359048"/>
    <n v="6602358.523023718"/>
    <n v="22672665.576036021"/>
  </r>
  <r>
    <n v="4928"/>
    <x v="4929"/>
    <n v="3309888496.2584891"/>
    <n v="75340943.01044181"/>
    <n v="-600000"/>
    <n v="0"/>
    <n v="0"/>
    <n v="4928"/>
    <n v="5371000"/>
    <n v="7996000"/>
    <n v="4928"/>
    <n v="0"/>
    <n v="0"/>
    <n v="0.55634594438355989"/>
    <n v="0.60505415341466562"/>
    <n v="0"/>
    <n v="0"/>
    <n v="1"/>
    <n v="1"/>
    <n v="9286108.0887991227"/>
    <n v="4785669.5822773362"/>
    <n v="16426878.08574002"/>
  </r>
  <r>
    <n v="4929"/>
    <x v="4930"/>
    <n v="3191102166.8928299"/>
    <n v="75026639.976338476"/>
    <n v="-1194000.00013411"/>
    <n v="0"/>
    <n v="0"/>
    <n v="4929"/>
    <n v="4801000"/>
    <n v="7159000"/>
    <n v="4929"/>
    <n v="0"/>
    <n v="0"/>
    <n v="0.55634873237286631"/>
    <n v="0.60505579903222062"/>
    <n v="0"/>
    <n v="0"/>
    <n v="1"/>
    <n v="1"/>
    <n v="7733268.4048010437"/>
    <n v="3463016.673582559"/>
    <n v="11882221.785484999"/>
  </r>
  <r>
    <n v="4930"/>
    <x v="4931"/>
    <n v="3233193743.9757609"/>
    <n v="74797941.951254174"/>
    <n v="-1782060.0003996489"/>
    <n v="0"/>
    <n v="0"/>
    <n v="4930"/>
    <n v="3898000"/>
    <n v="6330000"/>
    <n v="4930"/>
    <n v="0"/>
    <n v="0"/>
    <n v="0.55635160459387656"/>
    <n v="0.6050588921897917"/>
    <n v="0"/>
    <n v="0"/>
    <n v="1"/>
    <n v="1"/>
    <n v="6554039.5062239114"/>
    <n v="2500389.936313164"/>
    <n v="8574385.0809444133"/>
  </r>
  <r>
    <n v="4931"/>
    <x v="4932"/>
    <n v="3248264902.7741809"/>
    <n v="74631483.660098612"/>
    <n v="-2364239.4007939738"/>
    <n v="0"/>
    <n v="0"/>
    <n v="4931"/>
    <n v="3722000"/>
    <n v="6032000"/>
    <n v="4931"/>
    <n v="0"/>
    <n v="0"/>
    <n v="0.55635711047477776"/>
    <n v="0.60506325196795263"/>
    <n v="0"/>
    <n v="0"/>
    <n v="1"/>
    <n v="1"/>
    <n v="6349830.3182558035"/>
    <n v="2500000"/>
    <n v="6175836.8536794428"/>
  </r>
  <r>
    <n v="4932"/>
    <x v="4933"/>
    <n v="3518778858.8500452"/>
    <n v="74551260.910307333"/>
    <n v="-2940597.0073144832"/>
    <n v="0"/>
    <n v="0"/>
    <n v="4932"/>
    <n v="3765000"/>
    <n v="8480000"/>
    <n v="4932"/>
    <n v="0"/>
    <n v="0"/>
    <n v="0.55636365894620299"/>
    <n v="0.60506806068343577"/>
    <n v="0"/>
    <n v="0"/>
    <n v="1"/>
    <n v="1"/>
    <n v="6158039.5849853307"/>
    <n v="2500000"/>
    <n v="4244102.1743033612"/>
  </r>
  <r>
    <n v="4933"/>
    <x v="4934"/>
    <n v="3735569278.8797369"/>
    <n v="74551260.910307333"/>
    <n v="41113618.962101392"/>
    <n v="0"/>
    <n v="0"/>
    <n v="4933"/>
    <n v="5987000"/>
    <n v="13522000"/>
    <n v="4933"/>
    <n v="0"/>
    <n v="0"/>
    <n v="0.55636995510237075"/>
    <n v="0.6050679604372573"/>
    <n v="0"/>
    <n v="0"/>
    <n v="1"/>
    <n v="1"/>
    <n v="15270914.450533731"/>
    <n v="2500000"/>
    <n v="2320342.3500310332"/>
  </r>
  <r>
    <n v="4934"/>
    <x v="4935"/>
    <n v="3588860316.4452119"/>
    <n v="74551260.910307333"/>
    <n v="17133795.074953239"/>
    <n v="0"/>
    <n v="0"/>
    <n v="4934"/>
    <n v="12337000"/>
    <n v="17844000"/>
    <n v="4934"/>
    <n v="0"/>
    <n v="0"/>
    <n v="0.55636065149358283"/>
    <n v="0.60506721157300114"/>
    <n v="0"/>
    <n v="0"/>
    <n v="1"/>
    <n v="1"/>
    <n v="12021595.10016288"/>
    <n v="4519460.4697999964"/>
    <n v="6323174.798205141"/>
  </r>
  <r>
    <n v="4935"/>
    <x v="4936"/>
    <n v="3334138795.5780678"/>
    <n v="74551260.910307333"/>
    <n v="2988511.6767654489"/>
    <n v="0"/>
    <n v="0"/>
    <n v="4935"/>
    <n v="5851000"/>
    <n v="11298000"/>
    <n v="4935"/>
    <n v="0"/>
    <n v="0"/>
    <n v="0.55631170222202742"/>
    <n v="0.60506023915187768"/>
    <n v="0"/>
    <n v="0"/>
    <n v="1"/>
    <n v="1"/>
    <n v="6678676.3139795214"/>
    <n v="2500000"/>
    <n v="5586016.9230701206"/>
  </r>
  <r>
    <n v="4936"/>
    <x v="4937"/>
    <n v="3415977312.2534208"/>
    <n v="74551260.910307333"/>
    <n v="0"/>
    <n v="0"/>
    <n v="0"/>
    <n v="4936"/>
    <n v="4991000"/>
    <n v="9593000"/>
    <n v="4936"/>
    <n v="0"/>
    <n v="0"/>
    <n v="0.55630349892334086"/>
    <n v="0.6050531447387445"/>
    <n v="0"/>
    <n v="0"/>
    <n v="1"/>
    <n v="1"/>
    <n v="6404175.3071190966"/>
    <n v="2500000"/>
    <n v="3635429.1431016861"/>
  </r>
  <r>
    <n v="4937"/>
    <x v="4938"/>
    <n v="3484288572.5323019"/>
    <n v="74551260.910307333"/>
    <n v="42585300"/>
    <n v="0"/>
    <n v="0"/>
    <n v="4937"/>
    <n v="11649000"/>
    <n v="30432000"/>
    <n v="4937"/>
    <n v="0"/>
    <n v="0"/>
    <n v="0.5563018128220808"/>
    <n v="0.60505054156602733"/>
    <n v="0"/>
    <n v="0"/>
    <n v="1"/>
    <n v="1"/>
    <n v="19325881.63200365"/>
    <n v="5969220.3727266993"/>
    <n v="9578324.8524832521"/>
  </r>
  <r>
    <n v="4938"/>
    <x v="4939"/>
    <n v="3525581050.2826042"/>
    <n v="74682004.32170324"/>
    <n v="24683344.02095411"/>
    <n v="0"/>
    <n v="0"/>
    <n v="4938"/>
    <n v="6335000"/>
    <n v="12907000"/>
    <n v="4938"/>
    <n v="0"/>
    <n v="0"/>
    <n v="0.55627721586201084"/>
    <n v="0.6050538355973889"/>
    <n v="0"/>
    <n v="0"/>
    <n v="1"/>
    <n v="1"/>
    <n v="24475917.982424919"/>
    <n v="14915128.22502307"/>
    <n v="26230077.18063359"/>
  </r>
  <r>
    <n v="4939"/>
    <x v="4940"/>
    <n v="3418465130.9445181"/>
    <n v="75519960.510255322"/>
    <n v="2039775.1776103859"/>
    <n v="0"/>
    <n v="0"/>
    <n v="4939"/>
    <n v="5044000"/>
    <n v="8951000"/>
    <n v="4939"/>
    <n v="0"/>
    <n v="0"/>
    <n v="0.5562108709990734"/>
    <n v="0.6050089371723768"/>
    <n v="0"/>
    <n v="0"/>
    <n v="1"/>
    <n v="1"/>
    <n v="10094058.504923539"/>
    <n v="5683537.5930257319"/>
    <n v="19039878.65743418"/>
  </r>
  <r>
    <n v="4940"/>
    <x v="4941"/>
    <n v="3540534217.3448811"/>
    <n v="75158132.443713203"/>
    <n v="0"/>
    <n v="0"/>
    <n v="0"/>
    <n v="4940"/>
    <n v="4298000"/>
    <n v="7743000"/>
    <n v="4940"/>
    <n v="0"/>
    <n v="0"/>
    <n v="0.55621437798129669"/>
    <n v="0.60500979064163829"/>
    <n v="0"/>
    <n v="0"/>
    <n v="1"/>
    <n v="1"/>
    <n v="8247656.8445853917"/>
    <n v="4028705.429159754"/>
    <n v="13829033.324507181"/>
  </r>
  <r>
    <n v="4941"/>
    <x v="4942"/>
    <n v="3446719028.75736"/>
    <n v="74895910.185763076"/>
    <n v="-600000"/>
    <n v="0"/>
    <n v="0"/>
    <n v="4941"/>
    <n v="3774000"/>
    <n v="6826000"/>
    <n v="4941"/>
    <n v="0"/>
    <n v="0"/>
    <n v="0.55622029863264744"/>
    <n v="0.6050121923903331"/>
    <n v="0"/>
    <n v="0"/>
    <n v="1"/>
    <n v="1"/>
    <n v="7189927.9672760461"/>
    <n v="3184551.1934973039"/>
    <n v="10429144.2615062"/>
  </r>
  <r>
    <n v="4942"/>
    <x v="4943"/>
    <n v="3393288574.6679282"/>
    <n v="74724819.59874323"/>
    <n v="-1194000.00013411"/>
    <n v="0"/>
    <n v="0"/>
    <n v="4942"/>
    <n v="3688000"/>
    <n v="6664000"/>
    <n v="4942"/>
    <n v="0"/>
    <n v="0"/>
    <n v="0.55622771603378185"/>
    <n v="0.60501580079990669"/>
    <n v="0"/>
    <n v="0"/>
    <n v="1"/>
    <n v="1"/>
    <n v="6304406.3708514282"/>
    <n v="2500000"/>
    <n v="7564091.8231801931"/>
  </r>
  <r>
    <n v="4943"/>
    <x v="4944"/>
    <n v="3717685475.5370851"/>
    <n v="74580643.275800765"/>
    <n v="3256224.9996003509"/>
    <n v="0"/>
    <n v="0"/>
    <n v="4943"/>
    <n v="7217000"/>
    <n v="10994000"/>
    <n v="4943"/>
    <n v="0"/>
    <n v="0"/>
    <n v="0.55623446400322818"/>
    <n v="0.60501963931930969"/>
    <n v="0"/>
    <n v="0"/>
    <n v="1"/>
    <n v="1"/>
    <n v="10638095.985934731"/>
    <n v="6839240.2002741164"/>
    <n v="13367561.029677849"/>
  </r>
  <r>
    <n v="4944"/>
    <x v="4945"/>
    <n v="3731666406.250946"/>
    <n v="74872687.791045859"/>
    <n v="30949465"/>
    <n v="0"/>
    <n v="0"/>
    <n v="4944"/>
    <n v="10694000"/>
    <n v="17630000"/>
    <n v="4944"/>
    <n v="0"/>
    <n v="0"/>
    <n v="0.55623467242218982"/>
    <n v="0.60501975080301196"/>
    <n v="0"/>
    <n v="0"/>
    <n v="1"/>
    <n v="1"/>
    <n v="24754336.919572469"/>
    <n v="14416311.175324021"/>
    <n v="27057813.572226942"/>
  </r>
  <r>
    <n v="4945"/>
    <x v="4946"/>
    <n v="3732102210.8708758"/>
    <n v="75561614.19439359"/>
    <n v="18075142.595898628"/>
    <n v="0"/>
    <n v="0"/>
    <n v="4945"/>
    <n v="6207000"/>
    <n v="10621000"/>
    <n v="4945"/>
    <n v="0"/>
    <n v="0"/>
    <n v="0.55622462151211338"/>
    <n v="0.60500679207415653"/>
    <n v="0"/>
    <n v="0"/>
    <n v="1"/>
    <n v="1"/>
    <n v="14995596.64701161"/>
    <n v="7420737.3623870406"/>
    <n v="22022908.090482071"/>
  </r>
  <r>
    <n v="4946"/>
    <x v="4947"/>
    <n v="3624478951.0723748"/>
    <n v="75308245.652509242"/>
    <n v="346222.25882592797"/>
    <n v="0"/>
    <n v="0"/>
    <n v="4946"/>
    <n v="5209000"/>
    <n v="9722000"/>
    <n v="4946"/>
    <n v="0"/>
    <n v="0"/>
    <n v="0.55622477499988143"/>
    <n v="0.60500063850401586"/>
    <n v="0"/>
    <n v="0"/>
    <n v="1"/>
    <n v="1"/>
    <n v="8608001.7079702802"/>
    <n v="4677810.5408413531"/>
    <n v="16002771.19929246"/>
  </r>
  <r>
    <n v="4947"/>
    <x v="4948"/>
    <n v="3624819734.4103942"/>
    <n v="75005297.898753911"/>
    <n v="5327688.9069020916"/>
    <n v="0"/>
    <n v="0"/>
    <n v="4947"/>
    <n v="138308000"/>
    <n v="201067000"/>
    <n v="4947"/>
    <n v="0"/>
    <n v="0"/>
    <n v="0.5562279940541317"/>
    <n v="0.6050009541106014"/>
    <n v="0"/>
    <n v="0"/>
    <n v="1"/>
    <n v="1"/>
    <n v="11476350.004876271"/>
    <n v="7055013.4065531623"/>
    <n v="17147345.69709985"/>
  </r>
  <r>
    <n v="4948"/>
    <x v="4949"/>
    <n v="3557602719.4653268"/>
    <n v="75062895.63770631"/>
    <n v="156186835"/>
    <n v="0"/>
    <n v="0"/>
    <n v="4948"/>
    <n v="31893000"/>
    <n v="51440000"/>
    <n v="4948"/>
    <n v="0"/>
    <n v="0"/>
    <n v="0.54744439979220172"/>
    <n v="0.59774820128827455"/>
    <n v="0"/>
    <n v="0"/>
    <n v="1"/>
    <n v="1"/>
    <n v="145178265.72172809"/>
    <n v="104553308.0952597"/>
    <n v="164137413.00529629"/>
  </r>
  <r>
    <n v="4949"/>
    <x v="4950"/>
    <n v="3366766654.3444972"/>
    <n v="82459789.017411768"/>
    <n v="36884013.279647253"/>
    <n v="0"/>
    <n v="0"/>
    <n v="4949"/>
    <n v="16417000"/>
    <n v="24879000"/>
    <n v="4949"/>
    <n v="0"/>
    <n v="0"/>
    <n v="0.54290067449164359"/>
    <n v="0.59503808277217751"/>
    <n v="0"/>
    <n v="0"/>
    <n v="1"/>
    <n v="1"/>
    <n v="51180774.84540879"/>
    <n v="36893014.088442244"/>
    <n v="121006340.8276134"/>
  </r>
  <r>
    <n v="4950"/>
    <x v="4951"/>
    <n v="3691149711.053483"/>
    <n v="80289329.82861656"/>
    <n v="5228957.2156457864"/>
    <n v="0"/>
    <n v="0"/>
    <n v="4950"/>
    <n v="9451000"/>
    <n v="16501000"/>
    <n v="4950"/>
    <n v="0"/>
    <n v="0"/>
    <n v="0.54254990029178529"/>
    <n v="0.59483048698246743"/>
    <n v="0"/>
    <n v="0"/>
    <n v="1"/>
    <n v="1"/>
    <n v="32607085.665580679"/>
    <n v="25653683.835983589"/>
    <n v="88047175.435578436"/>
  </r>
  <r>
    <n v="4951"/>
    <x v="4952"/>
    <n v="3734479680.6480818"/>
    <n v="78630745.430680394"/>
    <n v="0"/>
    <n v="0"/>
    <n v="0"/>
    <n v="4951"/>
    <n v="6606000"/>
    <n v="11394000"/>
    <n v="4951"/>
    <n v="0"/>
    <n v="0"/>
    <n v="0.54231320559485607"/>
    <n v="0.59474701304174271"/>
    <n v="0"/>
    <n v="0"/>
    <n v="1"/>
    <n v="1"/>
    <n v="24682108.313083719"/>
    <n v="18637682.891895041"/>
    <n v="64028957.850060053"/>
  </r>
  <r>
    <n v="4952"/>
    <x v="4953"/>
    <n v="3656873804.3415928"/>
    <n v="77422091.009983093"/>
    <n v="-600000"/>
    <n v="0"/>
    <n v="0"/>
    <n v="4952"/>
    <n v="4950000"/>
    <n v="9632000"/>
    <n v="4952"/>
    <n v="0"/>
    <n v="0"/>
    <n v="0.54218325109411536"/>
    <n v="0.59468845871069775"/>
    <n v="0"/>
    <n v="0"/>
    <n v="1"/>
    <n v="1"/>
    <n v="19277076.294377241"/>
    <n v="13553956.98504938"/>
    <n v="46565968.550943613"/>
  </r>
  <r>
    <n v="4953"/>
    <x v="4954"/>
    <n v="3404382217.02384"/>
    <n v="76543311.427784085"/>
    <n v="245509.99986588949"/>
    <n v="0"/>
    <n v="0"/>
    <n v="4953"/>
    <n v="4344000"/>
    <n v="10061000"/>
    <n v="4953"/>
    <n v="0"/>
    <n v="0"/>
    <n v="0.54212048972757776"/>
    <n v="0.59465837757981421"/>
    <n v="0"/>
    <n v="0"/>
    <n v="1"/>
    <n v="1"/>
    <n v="15542580.894860569"/>
    <n v="10121805.619757701"/>
    <n v="34270820.111838549"/>
  </r>
  <r>
    <n v="4954"/>
    <x v="4955"/>
    <n v="3406456234.4717431"/>
    <n v="75924590.015125468"/>
    <n v="10316624.89998916"/>
    <n v="0"/>
    <n v="0"/>
    <n v="4954"/>
    <n v="3806000"/>
    <n v="8059000"/>
    <n v="4954"/>
    <n v="0"/>
    <n v="0"/>
    <n v="0.5420962340582185"/>
    <n v="0.59464894660638112"/>
    <n v="0"/>
    <n v="0"/>
    <n v="1"/>
    <n v="1"/>
    <n v="14275386.80109174"/>
    <n v="7252569.398480908"/>
    <n v="24902044.46184314"/>
  </r>
  <r>
    <n v="4955"/>
    <x v="4956"/>
    <n v="3488957311.9594512"/>
    <n v="75453130.712803394"/>
    <n v="0"/>
    <n v="0"/>
    <n v="0"/>
    <n v="4955"/>
    <n v="4288000"/>
    <n v="8220000"/>
    <n v="4955"/>
    <n v="0"/>
    <n v="0"/>
    <n v="0.54209323223057093"/>
    <n v="0.59463828462712032"/>
    <n v="0"/>
    <n v="0"/>
    <n v="1"/>
    <n v="1"/>
    <n v="10302174.039117619"/>
    <n v="5261361.4865259659"/>
    <n v="18065000.442552291"/>
  </r>
  <r>
    <n v="4956"/>
    <x v="4957"/>
    <n v="3329321032.4961381"/>
    <n v="75109074.229469657"/>
    <n v="33228485"/>
    <n v="0"/>
    <n v="0"/>
    <n v="4956"/>
    <n v="3378000"/>
    <n v="8284000"/>
    <n v="4956"/>
    <n v="0"/>
    <n v="0"/>
    <n v="0.54209848616437772"/>
    <n v="0.59463884124610811"/>
    <n v="0"/>
    <n v="0"/>
    <n v="1"/>
    <n v="1"/>
    <n v="47695775.40761967"/>
    <n v="35521126.883288242"/>
    <n v="60762559.33550062"/>
  </r>
  <r>
    <n v="4957"/>
    <x v="4958"/>
    <n v="3169344748.4579301"/>
    <n v="77257717.988116488"/>
    <n v="4252675.6694000028"/>
    <n v="0"/>
    <n v="0"/>
    <n v="4957"/>
    <n v="2869000"/>
    <n v="6531000"/>
    <n v="4957"/>
    <n v="0"/>
    <n v="0"/>
    <n v="0.54117354404359552"/>
    <n v="0.59412514612078238"/>
    <n v="0"/>
    <n v="0"/>
    <n v="1"/>
    <n v="1"/>
    <n v="18697007.66452672"/>
    <n v="13198902.54743035"/>
    <n v="44168716.704657987"/>
  </r>
  <r>
    <n v="4958"/>
    <x v="4959"/>
    <n v="3184052008.1253982"/>
    <n v="76422675.954680324"/>
    <n v="0"/>
    <n v="0"/>
    <n v="0"/>
    <n v="4958"/>
    <n v="2801000"/>
    <n v="5720000"/>
    <n v="4958"/>
    <n v="0"/>
    <n v="0"/>
    <n v="0.54108853436067883"/>
    <n v="0.59408014848876745"/>
    <n v="0"/>
    <n v="0"/>
    <n v="1"/>
    <n v="1"/>
    <n v="14228809.729422631"/>
    <n v="9348676.5706650037"/>
    <n v="32092245.50584878"/>
  </r>
  <r>
    <n v="4959"/>
    <x v="4960"/>
    <n v="3212111356.4145908"/>
    <n v="75814958.906198546"/>
    <n v="119755"/>
    <n v="0"/>
    <n v="0"/>
    <n v="4959"/>
    <n v="2724000"/>
    <n v="5258000"/>
    <n v="4959"/>
    <n v="0"/>
    <n v="0"/>
    <n v="0.54106154977553333"/>
    <n v="0.59406155070911237"/>
    <n v="0"/>
    <n v="0"/>
    <n v="1"/>
    <n v="1"/>
    <n v="12989123.6976946"/>
    <n v="8361585.2274664287"/>
    <n v="25684436.274914641"/>
  </r>
  <r>
    <n v="4960"/>
    <x v="4961"/>
    <n v="2984132716.0116382"/>
    <n v="75492502.54879494"/>
    <n v="-541320.04997323267"/>
    <n v="0"/>
    <n v="0"/>
    <n v="4960"/>
    <n v="2532000"/>
    <n v="4466000"/>
    <n v="4960"/>
    <n v="0"/>
    <n v="0"/>
    <n v="0.54104493706927259"/>
    <n v="0.59404796531467885"/>
    <n v="0"/>
    <n v="0"/>
    <n v="1"/>
    <n v="1"/>
    <n v="10105088.35656927"/>
    <n v="5713281.8740299502"/>
    <n v="19061242.99948981"/>
  </r>
  <r>
    <n v="4961"/>
    <x v="4962"/>
    <n v="3146681875.0101871"/>
    <n v="75159207.548740417"/>
    <n v="-1135906.849594495"/>
    <n v="0"/>
    <n v="0"/>
    <n v="4961"/>
    <n v="3193000"/>
    <n v="3918000"/>
    <n v="4961"/>
    <n v="0"/>
    <n v="0"/>
    <n v="0.54104878835730474"/>
    <n v="0.59404520378054548"/>
    <n v="0"/>
    <n v="0"/>
    <n v="1"/>
    <n v="1"/>
    <n v="8196163.833324492"/>
    <n v="4028133.140438173"/>
    <n v="13817790.25319835"/>
  </r>
  <r>
    <n v="4962"/>
    <x v="4963"/>
    <n v="3174450183.8174071"/>
    <n v="74895344.40739958"/>
    <n v="-1724547.781352445"/>
    <n v="0"/>
    <n v="0"/>
    <n v="4962"/>
    <n v="2915000"/>
    <n v="4257000"/>
    <n v="4962"/>
    <n v="0"/>
    <n v="0"/>
    <n v="0.5410582701258857"/>
    <n v="0.59404808594199676"/>
    <n v="0"/>
    <n v="0"/>
    <n v="1"/>
    <n v="1"/>
    <n v="6868973.4226531368"/>
    <n v="2911512.2536819931"/>
    <n v="9988103.9459279831"/>
  </r>
  <r>
    <n v="4963"/>
    <x v="4964"/>
    <n v="3323500759.6811638"/>
    <n v="74702625.390316591"/>
    <n v="-2307302.3039243869"/>
    <n v="0"/>
    <n v="0"/>
    <n v="4963"/>
    <n v="2966000"/>
    <n v="4313000"/>
    <n v="4963"/>
    <n v="0"/>
    <n v="0"/>
    <n v="0.54106955301861115"/>
    <n v="0.59405404919175608"/>
    <n v="0"/>
    <n v="0"/>
    <n v="1"/>
    <n v="1"/>
    <n v="6259318.5349059552"/>
    <n v="2500000"/>
    <n v="7206988.0197679661"/>
  </r>
  <r>
    <n v="4964"/>
    <x v="4965"/>
    <n v="3445577751.0093732"/>
    <n v="74562672.954351828"/>
    <n v="-2884229.2814008649"/>
    <n v="0"/>
    <n v="0"/>
    <n v="4964"/>
    <n v="2483000"/>
    <n v="5011000"/>
    <n v="4964"/>
    <n v="0"/>
    <n v="0"/>
    <n v="0.5410804194229718"/>
    <n v="0.59406090182005522"/>
    <n v="0"/>
    <n v="0"/>
    <n v="1"/>
    <n v="1"/>
    <n v="9022036.0223532543"/>
    <n v="5449166.6122033931"/>
    <n v="11118985.969121739"/>
  </r>
  <r>
    <n v="4965"/>
    <x v="4966"/>
    <n v="3567638564.389843"/>
    <n v="74759534.091045678"/>
    <n v="10219958.010768469"/>
    <n v="0"/>
    <n v="0"/>
    <n v="4965"/>
    <n v="2185000"/>
    <n v="8030000"/>
    <n v="4965"/>
    <n v="0"/>
    <n v="0"/>
    <n v="0.54108569351033919"/>
    <n v="0.59406227799318012"/>
    <n v="0"/>
    <n v="0"/>
    <n v="1"/>
    <n v="1"/>
    <n v="10789769.507644219"/>
    <n v="5533073.362816358"/>
    <n v="12780447.31559136"/>
  </r>
  <r>
    <n v="4966"/>
    <x v="4967"/>
    <n v="3392853859.305882"/>
    <n v="74843142.81821613"/>
    <n v="14395100"/>
    <n v="0"/>
    <n v="0"/>
    <n v="4966"/>
    <n v="2073000"/>
    <n v="6765000"/>
    <n v="4966"/>
    <n v="0"/>
    <n v="0"/>
    <n v="0.54109022023435172"/>
    <n v="0.59406195045185406"/>
    <n v="0"/>
    <n v="0"/>
    <n v="1"/>
    <n v="1"/>
    <n v="8998995.0140275545"/>
    <n v="2735810.2072277199"/>
    <n v="9276113.572666347"/>
  </r>
  <r>
    <n v="4967"/>
    <x v="4968"/>
    <n v="3258428395.3274541"/>
    <n v="74666796.323939264"/>
    <n v="0"/>
    <n v="0"/>
    <n v="0"/>
    <n v="4967"/>
    <n v="2017000"/>
    <n v="4223000"/>
    <n v="4967"/>
    <n v="0"/>
    <n v="0"/>
    <n v="0.54110504107788593"/>
    <n v="0.5940640875200901"/>
    <n v="0"/>
    <n v="0"/>
    <n v="1"/>
    <n v="1"/>
    <n v="5969112.2148818113"/>
    <n v="2500000"/>
    <n v="7108071.32291447"/>
  </r>
  <r>
    <n v="4968"/>
    <x v="4969"/>
    <n v="3326358978.4588919"/>
    <n v="74557695.228485748"/>
    <n v="-600000"/>
    <n v="0"/>
    <n v="0"/>
    <n v="4968"/>
    <n v="2296000"/>
    <n v="3832000"/>
    <n v="4968"/>
    <n v="0"/>
    <n v="0"/>
    <n v="0.54112032988350223"/>
    <n v="0.5940713741883471"/>
    <n v="0"/>
    <n v="0"/>
    <n v="1"/>
    <n v="1"/>
    <n v="5799789.7944353223"/>
    <n v="2500000"/>
    <n v="5114911.360029459"/>
  </r>
  <r>
    <n v="4969"/>
    <x v="4970"/>
    <n v="3245777982.455585"/>
    <n v="74551260.910307333"/>
    <n v="-1194000.00013411"/>
    <n v="0"/>
    <n v="0"/>
    <n v="4969"/>
    <n v="2460000"/>
    <n v="3961000"/>
    <n v="4969"/>
    <n v="0"/>
    <n v="0"/>
    <n v="0.54113440840784066"/>
    <n v="0.5940792347416779"/>
    <n v="0"/>
    <n v="0"/>
    <n v="1"/>
    <n v="1"/>
    <n v="5640460.0406810418"/>
    <n v="2500000"/>
    <n v="3170108.1551369191"/>
  </r>
  <r>
    <n v="4970"/>
    <x v="4971"/>
    <n v="3259638091.265769"/>
    <n v="74551260.910307333"/>
    <n v="-1782060.0003996489"/>
    <n v="0"/>
    <n v="0"/>
    <n v="4970"/>
    <n v="2433000"/>
    <n v="4167000"/>
    <n v="4970"/>
    <n v="0"/>
    <n v="0"/>
    <n v="0.54114773975718988"/>
    <n v="0.59408715982799487"/>
    <n v="0"/>
    <n v="0"/>
    <n v="1"/>
    <n v="1"/>
    <n v="5490533.23025358"/>
    <n v="2500000"/>
    <n v="1238407.074294124"/>
  </r>
  <r>
    <n v="4971"/>
    <x v="4972"/>
    <n v="3543507331.9171972"/>
    <n v="74551260.910307333"/>
    <n v="-2364239.4007939738"/>
    <n v="0"/>
    <n v="0"/>
    <n v="4971"/>
    <n v="2446000"/>
    <n v="4713000"/>
    <n v="4971"/>
    <n v="0"/>
    <n v="0"/>
    <n v="0.54116119500207982"/>
    <n v="0.59409499488784134"/>
    <n v="0"/>
    <n v="0"/>
    <n v="1"/>
    <n v="1"/>
    <n v="5349454.4426743444"/>
    <n v="2500000"/>
    <n v="-673976.99617201183"/>
  </r>
  <r>
    <n v="4972"/>
    <x v="4973"/>
    <n v="3584340194.4606872"/>
    <n v="74551260.910307333"/>
    <n v="-61577.007314483169"/>
    <n v="0"/>
    <n v="0"/>
    <n v="4972"/>
    <n v="2525000"/>
    <n v="7427000"/>
    <n v="4972"/>
    <n v="0"/>
    <n v="0"/>
    <n v="0.54117458952382824"/>
    <n v="0.5941021540018494"/>
    <n v="0"/>
    <n v="0"/>
    <n v="1"/>
    <n v="1"/>
    <n v="5216701.5064377896"/>
    <n v="2500000"/>
    <n v="-2567237.226360938"/>
  </r>
  <r>
    <n v="4973"/>
    <x v="4974"/>
    <n v="3368556786.2737889"/>
    <n v="74551260.910307333"/>
    <n v="23090953.7627449"/>
    <n v="0"/>
    <n v="0"/>
    <n v="4973"/>
    <n v="2433000"/>
    <n v="6227000"/>
    <n v="4973"/>
    <n v="0"/>
    <n v="0"/>
    <n v="0.54118761551615302"/>
    <n v="0.59410343808226407"/>
    <n v="0"/>
    <n v="0"/>
    <n v="1"/>
    <n v="1"/>
    <n v="10048258.578991409"/>
    <n v="2500000"/>
    <n v="-4047602.35467115"/>
  </r>
  <r>
    <n v="4974"/>
    <x v="4975"/>
    <n v="3368802380.911036"/>
    <n v="74551260.910307333"/>
    <n v="1637402.719465602"/>
    <n v="0"/>
    <n v="0"/>
    <n v="4974"/>
    <n v="2565000"/>
    <n v="5225000"/>
    <n v="4974"/>
    <n v="0"/>
    <n v="0"/>
    <n v="0.54120106842200411"/>
    <n v="0.59410319291518709"/>
    <n v="0"/>
    <n v="0"/>
    <n v="1"/>
    <n v="1"/>
    <n v="5351325.7155062156"/>
    <n v="2500000"/>
    <n v="-5907126.3320291489"/>
  </r>
  <r>
    <n v="4975"/>
    <x v="4976"/>
    <n v="3571628325.7056751"/>
    <n v="74551260.910307333"/>
    <n v="1439510"/>
    <n v="0"/>
    <n v="0"/>
    <n v="4975"/>
    <n v="8759000"/>
    <n v="20863000"/>
    <n v="4975"/>
    <n v="0"/>
    <n v="0"/>
    <n v="0.54121390440252837"/>
    <n v="0.59410950113427241"/>
    <n v="0"/>
    <n v="0"/>
    <n v="1"/>
    <n v="1"/>
    <n v="12383142.65239146"/>
    <n v="9637940.5512593389"/>
    <n v="8798369.9299707972"/>
  </r>
  <r>
    <n v="4976"/>
    <x v="4977"/>
    <n v="3855507612.9016538"/>
    <n v="74642755.115900084"/>
    <n v="64058195"/>
    <n v="0"/>
    <n v="0"/>
    <n v="4976"/>
    <n v="16926000"/>
    <n v="57485000"/>
    <n v="4976"/>
    <n v="0"/>
    <n v="0"/>
    <n v="0.54121337048757134"/>
    <n v="0.59409604969619034"/>
    <n v="0"/>
    <n v="0"/>
    <n v="1"/>
    <n v="1"/>
    <n v="65817099.09237317"/>
    <n v="48360390.398558952"/>
    <n v="76121716.177988663"/>
  </r>
  <r>
    <n v="4977"/>
    <x v="4978"/>
    <n v="3626066995.469059"/>
    <n v="78030627.665937439"/>
    <n v="147607173.5603759"/>
    <n v="0"/>
    <n v="0"/>
    <n v="4977"/>
    <n v="42352000"/>
    <n v="81610000"/>
    <n v="4977"/>
    <n v="0"/>
    <n v="0"/>
    <n v="0.54035242716978327"/>
    <n v="0.59435064462603282"/>
    <n v="0"/>
    <n v="0"/>
    <n v="1"/>
    <n v="1"/>
    <n v="86293618.535436422"/>
    <n v="47806567.903358817"/>
    <n v="102281745.3967116"/>
  </r>
  <r>
    <n v="4978"/>
    <x v="4979"/>
    <n v="3434408001.4519601"/>
    <n v="79347063.194435775"/>
    <n v="158445258.08679909"/>
    <n v="0"/>
    <n v="0"/>
    <n v="4978"/>
    <n v="10316000"/>
    <n v="25530000"/>
    <n v="4978"/>
    <n v="0"/>
    <n v="0"/>
    <n v="0.54081157501021493"/>
    <n v="0.59499284914296746"/>
    <n v="0"/>
    <n v="0"/>
    <n v="1"/>
    <n v="1"/>
    <n v="96248446.246198177"/>
    <n v="52918008.891908683"/>
    <n v="120882322.7726994"/>
  </r>
  <r>
    <n v="4979"/>
    <x v="4980"/>
    <n v="3235791507.282629"/>
    <n v="80283088.942098469"/>
    <n v="43938667.824035726"/>
    <n v="0"/>
    <n v="0"/>
    <n v="4979"/>
    <n v="5268000"/>
    <n v="12220000"/>
    <n v="4979"/>
    <n v="0"/>
    <n v="0"/>
    <n v="0.53917503065176708"/>
    <n v="0.59336139965152035"/>
    <n v="0"/>
    <n v="0"/>
    <n v="1"/>
    <n v="1"/>
    <n v="43988788.023437761"/>
    <n v="25932121.6223098"/>
    <n v="87935370.402692303"/>
  </r>
  <r>
    <n v="4980"/>
    <x v="4981"/>
    <n v="3360731852.1966481"/>
    <n v="78625119.132776618"/>
    <n v="9211333.1858478114"/>
    <n v="0"/>
    <n v="0"/>
    <n v="4980"/>
    <n v="16438000"/>
    <n v="47626000"/>
    <n v="4980"/>
    <n v="0"/>
    <n v="0"/>
    <n v="0.53879293755845936"/>
    <n v="0.59302726337972866"/>
    <n v="0"/>
    <n v="0"/>
    <n v="1"/>
    <n v="1"/>
    <n v="32006779.125564579"/>
    <n v="22030800.426956639"/>
    <n v="69092815.359647989"/>
  </r>
  <r>
    <n v="4981"/>
    <x v="4982"/>
    <n v="3365813339.1752958"/>
    <n v="77676916.48747544"/>
    <n v="79173050"/>
    <n v="0"/>
    <n v="0"/>
    <n v="4981"/>
    <n v="7195000"/>
    <n v="17217000"/>
    <n v="4981"/>
    <n v="0"/>
    <n v="0"/>
    <n v="0.53879344158038189"/>
    <n v="0.59311678563542247"/>
    <n v="0"/>
    <n v="0"/>
    <n v="1"/>
    <n v="1"/>
    <n v="72613533.472273722"/>
    <n v="46109866.143543497"/>
    <n v="97534405.752013355"/>
  </r>
  <r>
    <n v="4982"/>
    <x v="4983"/>
    <n v="3343734995.1328859"/>
    <n v="79108165.656444624"/>
    <n v="16180022.750275839"/>
    <n v="0"/>
    <n v="0"/>
    <n v="4982"/>
    <n v="4776000"/>
    <n v="11288000"/>
    <n v="4982"/>
    <n v="0"/>
    <n v="0"/>
    <n v="0.53742672583024587"/>
    <n v="0.59210479048649012"/>
    <n v="0"/>
    <n v="0"/>
    <n v="1"/>
    <n v="1"/>
    <n v="33186660.417227611"/>
    <n v="20988112.746495049"/>
    <n v="70944917.051089346"/>
  </r>
  <r>
    <n v="4983"/>
    <x v="4984"/>
    <n v="3588018587.1308231"/>
    <n v="77770118.694882005"/>
    <n v="1.862645149230957E-9"/>
    <n v="0"/>
    <n v="0"/>
    <n v="4983"/>
    <n v="6301000"/>
    <n v="22875000"/>
    <n v="4983"/>
    <n v="0"/>
    <n v="0"/>
    <n v="0.53719415481575594"/>
    <n v="0.59194617374221314"/>
    <n v="0"/>
    <n v="0"/>
    <n v="1"/>
    <n v="1"/>
    <n v="23703632.294244189"/>
    <n v="15024453.0831558"/>
    <n v="51600326.207255192"/>
  </r>
  <r>
    <n v="4984"/>
    <x v="4985"/>
    <n v="3645444491.42801"/>
    <n v="76796652.401776299"/>
    <n v="176459730"/>
    <n v="0"/>
    <n v="0"/>
    <n v="4984"/>
    <n v="10101000"/>
    <n v="56366000"/>
    <n v="4984"/>
    <n v="0"/>
    <n v="0"/>
    <n v="0.53712685526928117"/>
    <n v="0.59196170790515912"/>
    <n v="0"/>
    <n v="0"/>
    <n v="1"/>
    <n v="1"/>
    <n v="80645420.542528048"/>
    <n v="30580775.315660682"/>
    <n v="67094908.884244367"/>
  </r>
  <r>
    <n v="4985"/>
    <x v="4986"/>
    <n v="3802964645.6207151"/>
    <n v="77576377.032995164"/>
    <n v="41412824.72889334"/>
    <n v="0"/>
    <n v="0"/>
    <n v="4985"/>
    <n v="5742000"/>
    <n v="14360000"/>
    <n v="4985"/>
    <n v="0"/>
    <n v="0"/>
    <n v="0.53674985744557024"/>
    <n v="0.5920315175448152"/>
    <n v="0"/>
    <n v="0"/>
    <n v="1"/>
    <n v="1"/>
    <n v="34414153.664132118"/>
    <n v="14413393.371523"/>
    <n v="48790896.979595929"/>
  </r>
  <r>
    <n v="4986"/>
    <x v="4987"/>
    <n v="3809777008.0576859"/>
    <n v="76655275.172447935"/>
    <n v="6400695.2386537343"/>
    <n v="0"/>
    <n v="0"/>
    <n v="4986"/>
    <n v="4556000"/>
    <n v="11501000"/>
    <n v="4986"/>
    <n v="0"/>
    <n v="0"/>
    <n v="0.53668436285035392"/>
    <n v="0.59189922487281033"/>
    <n v="0"/>
    <n v="0"/>
    <n v="1"/>
    <n v="1"/>
    <n v="21992294.492249269"/>
    <n v="10332603.676910831"/>
    <n v="35487941.799002558"/>
  </r>
  <r>
    <n v="4987"/>
    <x v="4988"/>
    <n v="3815907879.387464"/>
    <n v="75985838.502965137"/>
    <n v="9.3132257461547852E-10"/>
    <n v="0"/>
    <n v="0"/>
    <n v="4987"/>
    <n v="3954000"/>
    <n v="9417000"/>
    <n v="4987"/>
    <n v="0"/>
    <n v="0"/>
    <n v="0.53665958104035816"/>
    <n v="0.5918628689287746"/>
    <n v="0"/>
    <n v="0"/>
    <n v="1"/>
    <n v="1"/>
    <n v="17733155.317751128"/>
    <n v="7506370.5674077924"/>
    <n v="25782345.842545468"/>
  </r>
  <r>
    <n v="4988"/>
    <x v="4989"/>
    <n v="3714884675.157908"/>
    <n v="75497429.593498573"/>
    <n v="-599999.99999999953"/>
    <n v="0"/>
    <n v="0"/>
    <n v="4988"/>
    <n v="3457000"/>
    <n v="8346000"/>
    <n v="4988"/>
    <n v="0"/>
    <n v="0"/>
    <n v="0.53665548178445199"/>
    <n v="0.59184094877457416"/>
    <n v="0"/>
    <n v="0"/>
    <n v="1"/>
    <n v="1"/>
    <n v="15109524.71644244"/>
    <n v="5450870.5838527931"/>
    <n v="18719668.085580889"/>
  </r>
  <r>
    <n v="4989"/>
    <x v="4990"/>
    <n v="3386254925.455071"/>
    <n v="75142018.67832464"/>
    <n v="-1194000.00013411"/>
    <n v="0"/>
    <n v="0"/>
    <n v="4989"/>
    <n v="3281000"/>
    <n v="7606000"/>
    <n v="4989"/>
    <n v="0"/>
    <n v="0"/>
    <n v="0.53666102449063002"/>
    <n v="0.59182769380312961"/>
    <n v="0"/>
    <n v="0"/>
    <n v="1"/>
    <n v="1"/>
    <n v="13077151.64740791"/>
    <n v="3953099.555045838"/>
    <n v="13571023.770236479"/>
  </r>
  <r>
    <n v="4990"/>
    <x v="4991"/>
    <n v="3376778411.312315"/>
    <n v="74882926.525037989"/>
    <n v="-1782060.0003996489"/>
    <n v="0"/>
    <n v="0"/>
    <n v="4990"/>
    <n v="2986000"/>
    <n v="7093000"/>
    <n v="4990"/>
    <n v="0"/>
    <n v="0"/>
    <n v="0.53667044859684088"/>
    <n v="0.59182048606116466"/>
    <n v="0"/>
    <n v="0"/>
    <n v="1"/>
    <n v="1"/>
    <n v="11482440.966082791"/>
    <n v="2861441.0460283728"/>
    <n v="9818624.506166555"/>
  </r>
  <r>
    <n v="4991"/>
    <x v="4992"/>
    <n v="3741281315.6985841"/>
    <n v="74694096.777676806"/>
    <n v="-2364239.4007939729"/>
    <n v="0"/>
    <n v="0"/>
    <n v="4991"/>
    <n v="5655000"/>
    <n v="9314000"/>
    <n v="4991"/>
    <n v="0"/>
    <n v="0"/>
    <n v="0.53668149876585058"/>
    <n v="0.5918174596797432"/>
    <n v="0"/>
    <n v="0"/>
    <n v="1"/>
    <n v="1"/>
    <n v="10647635.680823831"/>
    <n v="2500000"/>
    <n v="7102320.2402428892"/>
  </r>
  <r>
    <n v="4992"/>
    <x v="4993"/>
    <n v="3838500419.376482"/>
    <n v="74557405.820186809"/>
    <n v="5696462.9926855173"/>
    <n v="0"/>
    <n v="0"/>
    <n v="4992"/>
    <n v="7318000"/>
    <n v="13120000"/>
    <n v="4992"/>
    <n v="0"/>
    <n v="0"/>
    <n v="0.53667507466180542"/>
    <n v="0.59181789768216087"/>
    <n v="0"/>
    <n v="0"/>
    <n v="1"/>
    <n v="1"/>
    <n v="11546641.41436642"/>
    <n v="3073669.702235003"/>
    <n v="7519883.5980705954"/>
  </r>
  <r>
    <n v="4993"/>
    <x v="4994"/>
    <n v="3841757427.796423"/>
    <n v="74578418.611688212"/>
    <n v="0"/>
    <n v="0"/>
    <n v="0"/>
    <n v="4993"/>
    <n v="3925000"/>
    <n v="11250000"/>
    <n v="4993"/>
    <n v="0"/>
    <n v="0"/>
    <n v="0.53665908974941967"/>
    <n v="0.59181722753613408"/>
    <n v="0"/>
    <n v="0"/>
    <n v="1"/>
    <n v="1"/>
    <n v="9876092.8080037944"/>
    <n v="2500000"/>
    <n v="5463979.8053724989"/>
  </r>
  <r>
    <n v="4994"/>
    <x v="4995"/>
    <n v="3415547700.4109731"/>
    <n v="74551260.910307333"/>
    <n v="18833385"/>
    <n v="0"/>
    <n v="0"/>
    <n v="4994"/>
    <n v="3586000"/>
    <n v="8020000"/>
    <n v="4994"/>
    <n v="0"/>
    <n v="0"/>
    <n v="0.53666465004563058"/>
    <n v="0.59181669433506179"/>
    <n v="0"/>
    <n v="0"/>
    <n v="1"/>
    <n v="1"/>
    <n v="13408155.95749452"/>
    <n v="2500000"/>
    <n v="3557671.4766765931"/>
  </r>
  <r>
    <n v="4995"/>
    <x v="4996"/>
    <n v="3364162938.7424488"/>
    <n v="74551260.910307333"/>
    <n v="530788.50551376492"/>
    <n v="0"/>
    <n v="0"/>
    <n v="4995"/>
    <n v="3564000"/>
    <n v="8131000"/>
    <n v="4995"/>
    <n v="0"/>
    <n v="0"/>
    <n v="0.53667221868817694"/>
    <n v="0.59180930890757599"/>
    <n v="0"/>
    <n v="0"/>
    <n v="1"/>
    <n v="1"/>
    <n v="9407462.6430574432"/>
    <n v="2500000"/>
    <n v="1622094.7627050281"/>
  </r>
  <r>
    <n v="4996"/>
    <x v="4997"/>
    <n v="3849699854.4551892"/>
    <n v="74551260.910307333"/>
    <n v="379841.36782038532"/>
    <n v="0"/>
    <n v="0"/>
    <n v="4996"/>
    <n v="5185000"/>
    <n v="11986000"/>
    <n v="4996"/>
    <n v="0"/>
    <n v="0"/>
    <n v="0.53667991354415001"/>
    <n v="0.59181086577176201"/>
    <n v="0"/>
    <n v="0"/>
    <n v="1"/>
    <n v="1"/>
    <n v="9317045.51104917"/>
    <n v="2773153.5611819141"/>
    <n v="1679708.252350128"/>
  </r>
  <r>
    <n v="4997"/>
    <x v="4998"/>
    <n v="3851835909.6919708"/>
    <n v="74551260.910307333"/>
    <n v="16140487.27031689"/>
    <n v="0"/>
    <n v="0"/>
    <n v="4997"/>
    <n v="3601000"/>
    <n v="7098000"/>
    <n v="4997"/>
    <n v="0"/>
    <n v="0"/>
    <n v="0.53667828889942215"/>
    <n v="0.59180851111608601"/>
    <n v="0"/>
    <n v="0"/>
    <n v="1"/>
    <n v="1"/>
    <n v="15562789.646138459"/>
    <n v="6079522.2294561118"/>
    <n v="8438444.3743478712"/>
  </r>
  <r>
    <n v="4998"/>
    <x v="4999"/>
    <n v="3853758107.3906832"/>
    <n v="74624642.79709971"/>
    <n v="-1.862645149230957E-9"/>
    <n v="0"/>
    <n v="0"/>
    <n v="4998"/>
    <n v="2777000"/>
    <n v="6008000"/>
    <n v="4998"/>
    <n v="0"/>
    <n v="0"/>
    <n v="0.53668132002719826"/>
    <n v="0.59178815478502056"/>
    <n v="0"/>
    <n v="0"/>
    <n v="1"/>
    <n v="1"/>
    <n v="8632449.3940458558"/>
    <n v="2500000"/>
    <n v="6113887.5860400368"/>
  </r>
  <r>
    <n v="4999"/>
    <x v="5000"/>
    <n v="3855487833.435432"/>
    <n v="74551260.910307333"/>
    <n v="-600000.00000000186"/>
    <n v="0"/>
    <n v="0"/>
    <n v="4999"/>
    <n v="2625000"/>
    <n v="5768000"/>
    <n v="4999"/>
    <n v="0"/>
    <n v="0"/>
    <n v="0.53669323075927555"/>
    <n v="0.59179083966801549"/>
    <n v="0"/>
    <n v="0"/>
    <n v="1"/>
    <n v="1"/>
    <n v="8305948.4933356522"/>
    <n v="2500000"/>
    <n v="4163322.051438373"/>
  </r>
  <r>
    <n v="5000"/>
    <x v="5001"/>
    <n v="3735903630.769486"/>
    <n v="74551260.910307333"/>
    <n v="-1194000.0001341121"/>
    <n v="0"/>
    <n v="0"/>
    <n v="5000"/>
    <n v="2338000"/>
    <n v="5569000"/>
    <n v="5000"/>
    <n v="0"/>
    <n v="0"/>
    <n v="0.53670588604440328"/>
    <n v="0.59179407278469953"/>
    <n v="0"/>
    <n v="0"/>
    <n v="1"/>
    <n v="1"/>
    <n v="7998716.2439174606"/>
    <n v="2500000"/>
    <n v="2221688.8318545641"/>
  </r>
  <r>
    <n v="5001"/>
    <x v="5002"/>
    <n v="3656459711.55304"/>
    <n v="74551260.910307333"/>
    <n v="-1782060.000399651"/>
    <n v="0"/>
    <n v="0"/>
    <n v="5001"/>
    <n v="2223000"/>
    <n v="5368000"/>
    <n v="5001"/>
    <n v="0"/>
    <n v="0"/>
    <n v="0.53671988652535196"/>
    <n v="0.5917978275844975"/>
    <n v="0"/>
    <n v="0"/>
    <n v="1"/>
    <n v="1"/>
    <n v="7709615.4944945928"/>
    <n v="2500000"/>
    <n v="299471.94403260457"/>
  </r>
  <r>
    <n v="5002"/>
    <x v="5003"/>
    <n v="3482524962.0570831"/>
    <n v="74551260.910307333"/>
    <n v="10591350.599206019"/>
    <n v="0"/>
    <n v="0"/>
    <n v="5002"/>
    <n v="2183000"/>
    <n v="5674000"/>
    <n v="5002"/>
    <n v="0"/>
    <n v="0"/>
    <n v="0.53673440302400355"/>
    <n v="0.59180207955623754"/>
    <n v="0"/>
    <n v="0"/>
    <n v="1"/>
    <n v="1"/>
    <n v="9386218.4490432627"/>
    <n v="2500000"/>
    <n v="-1603522.7753407841"/>
  </r>
  <r>
    <n v="5003"/>
    <x v="5004"/>
    <n v="3510482457.0194569"/>
    <n v="74551260.910307333"/>
    <n v="0"/>
    <n v="0"/>
    <n v="0"/>
    <n v="5003"/>
    <n v="2220000"/>
    <n v="5099000"/>
    <n v="5003"/>
    <n v="0"/>
    <n v="0"/>
    <n v="0.53674909537262772"/>
    <n v="0.59180304662747296"/>
    <n v="0"/>
    <n v="0"/>
    <n v="1"/>
    <n v="1"/>
    <n v="7354554.5064699724"/>
    <n v="2500000"/>
    <n v="-3487487.5479457919"/>
  </r>
  <r>
    <n v="5004"/>
    <x v="5005"/>
    <n v="3282247843.5826011"/>
    <n v="74551260.910307333"/>
    <n v="-600000"/>
    <n v="0"/>
    <n v="0"/>
    <n v="5004"/>
    <n v="2264000"/>
    <n v="5111000"/>
    <n v="5004"/>
    <n v="0"/>
    <n v="0"/>
    <n v="0.53676362334169681"/>
    <n v="0.5918079257511456"/>
    <n v="0"/>
    <n v="0"/>
    <n v="1"/>
    <n v="1"/>
    <n v="7103469.3578234985"/>
    <n v="2500000"/>
    <n v="-4958650.1732458482"/>
  </r>
  <r>
    <n v="5005"/>
    <x v="5006"/>
    <n v="3363906062.1545801"/>
    <n v="74551260.910307333"/>
    <n v="-1194000.00013411"/>
    <n v="0"/>
    <n v="0"/>
    <n v="5005"/>
    <n v="2220000"/>
    <n v="4944000"/>
    <n v="5005"/>
    <n v="0"/>
    <n v="0"/>
    <n v="0.53677795431828068"/>
    <n v="0.59181315169304582"/>
    <n v="0"/>
    <n v="0"/>
    <n v="1"/>
    <n v="1"/>
    <n v="6867202.1535176011"/>
    <n v="2500000"/>
    <n v="-6809063.6726217344"/>
  </r>
  <r>
    <n v="5006"/>
    <x v="5007"/>
    <n v="3526445641.8351178"/>
    <n v="74551260.910307333"/>
    <n v="-1782060.0003996489"/>
    <n v="0"/>
    <n v="0"/>
    <n v="5006"/>
    <n v="4694000"/>
    <n v="5332000"/>
    <n v="5006"/>
    <n v="0"/>
    <n v="0"/>
    <n v="0.53679248046914751"/>
    <n v="0.59181878467049787"/>
    <n v="0"/>
    <n v="0"/>
    <n v="1"/>
    <n v="1"/>
    <n v="6644878.4034613129"/>
    <n v="2500000"/>
    <n v="-8640973.0374174621"/>
  </r>
  <r>
    <n v="5007"/>
    <x v="5008"/>
    <n v="3702475290.7177682"/>
    <n v="74551260.910307333"/>
    <n v="-2364239.4007939738"/>
    <n v="0"/>
    <n v="0"/>
    <n v="5007"/>
    <n v="11902000"/>
    <n v="11100000"/>
    <n v="5007"/>
    <n v="0"/>
    <n v="0"/>
    <n v="0.53679307006509625"/>
    <n v="0.59182434438750298"/>
    <n v="0"/>
    <n v="0"/>
    <n v="1"/>
    <n v="1"/>
    <n v="6435675.2261337638"/>
    <n v="2500000"/>
    <n v="-10454563.308974691"/>
  </r>
  <r>
    <n v="5008"/>
    <x v="5009"/>
    <n v="3608667990.3980632"/>
    <n v="74551260.910307333"/>
    <n v="-2940597.0073144832"/>
    <n v="0"/>
    <n v="0"/>
    <n v="5008"/>
    <n v="82729000"/>
    <n v="63935000"/>
    <n v="5008"/>
    <n v="0"/>
    <n v="0"/>
    <n v="0.53671925540996679"/>
    <n v="0.59181727815052176"/>
    <n v="0"/>
    <n v="0"/>
    <n v="1"/>
    <n v="1"/>
    <n v="6238818.3028727043"/>
    <n v="2500000"/>
    <n v="-12250017.678221719"/>
  </r>
  <r>
    <n v="5009"/>
    <x v="5010"/>
    <n v="3865616897.5809689"/>
    <n v="74551260.910307333"/>
    <n v="31756803.962101389"/>
    <n v="0"/>
    <n v="0"/>
    <n v="5009"/>
    <n v="117109000"/>
    <n v="166316000"/>
    <n v="5009"/>
    <n v="0"/>
    <n v="0"/>
    <n v="0.53325505015540386"/>
    <n v="0.5910802934465651"/>
    <n v="0"/>
    <n v="0"/>
    <n v="1"/>
    <n v="1"/>
    <n v="52905374.201493591"/>
    <n v="42310018.873654246"/>
    <n v="53734032.495822407"/>
  </r>
  <r>
    <n v="5010"/>
    <x v="5011"/>
    <n v="3866157979.5389509"/>
    <n v="76904025.629159391"/>
    <n v="79481139.251516327"/>
    <n v="0"/>
    <n v="0"/>
    <n v="5010"/>
    <n v="20852000"/>
    <n v="36423000"/>
    <n v="5010"/>
    <n v="0"/>
    <n v="0"/>
    <n v="0.53320923356155392"/>
    <n v="0.59005331031137709"/>
    <n v="0"/>
    <n v="0"/>
    <n v="1"/>
    <n v="1"/>
    <n v="60753741.021920271"/>
    <n v="38329973.505630367"/>
    <n v="78887446.364915699"/>
  </r>
  <r>
    <n v="5011"/>
    <x v="5012"/>
    <n v="3866644702.258513"/>
    <n v="78169805.854534611"/>
    <n v="16263872.84866133"/>
    <n v="0"/>
    <n v="0"/>
    <n v="5011"/>
    <n v="11569000"/>
    <n v="17518000"/>
    <n v="5011"/>
    <n v="0"/>
    <n v="0"/>
    <n v="0.53300501239243525"/>
    <n v="0.5899389768179325"/>
    <n v="0"/>
    <n v="0"/>
    <n v="1"/>
    <n v="1"/>
    <n v="25308300.47471872"/>
    <n v="16993427.94248037"/>
    <n v="57378835.074294902"/>
  </r>
  <r>
    <n v="5012"/>
    <x v="5013"/>
    <n v="3867082501.6966152"/>
    <n v="77087440.852764323"/>
    <n v="0"/>
    <n v="0"/>
    <n v="0"/>
    <n v="5012"/>
    <n v="10895000"/>
    <n v="16461000"/>
    <n v="5012"/>
    <n v="0"/>
    <n v="0"/>
    <n v="0.5329837845469757"/>
    <n v="0.58992307524816079"/>
    <n v="0"/>
    <n v="0"/>
    <n v="1"/>
    <n v="1"/>
    <n v="17156683.427105851"/>
    <n v="12149598.997264961"/>
    <n v="41723500.644046053"/>
  </r>
  <r>
    <n v="5013"/>
    <x v="5014"/>
    <n v="3867476270.2112122"/>
    <n v="76299626.807061613"/>
    <n v="-600000"/>
    <n v="0"/>
    <n v="0"/>
    <n v="5013"/>
    <n v="8280000"/>
    <n v="13578000"/>
    <n v="5013"/>
    <n v="0"/>
    <n v="0"/>
    <n v="0.53298555893645316"/>
    <n v="0.58992550630236784"/>
    <n v="0"/>
    <n v="0"/>
    <n v="1"/>
    <n v="1"/>
    <n v="13574429.537054211"/>
    <n v="8827431.9030179996"/>
    <n v="30322057.559662409"/>
  </r>
  <r>
    <n v="5014"/>
    <x v="5015"/>
    <n v="3867830410.9214811"/>
    <n v="75725878.795278355"/>
    <n v="245509.99986588949"/>
    <n v="0"/>
    <n v="0"/>
    <n v="5014"/>
    <n v="7140000"/>
    <n v="11883000"/>
    <n v="5014"/>
    <n v="0"/>
    <n v="0"/>
    <n v="0.53298530215660767"/>
    <n v="0.58992581141146117"/>
    <n v="0"/>
    <n v="0"/>
    <n v="1"/>
    <n v="1"/>
    <n v="10921899.42439796"/>
    <n v="6419639.4040872613"/>
    <n v="22056307.306330491"/>
  </r>
  <r>
    <n v="5015"/>
    <x v="5016"/>
    <n v="3868148886.6319981"/>
    <n v="75309926.381303504"/>
    <n v="-479700.10001083842"/>
    <n v="0"/>
    <n v="0"/>
    <n v="5015"/>
    <n v="6207000"/>
    <n v="10405000"/>
    <n v="5015"/>
    <n v="0"/>
    <n v="0"/>
    <n v="0.53298524738175312"/>
    <n v="0.58992551346264277"/>
    <n v="0"/>
    <n v="0"/>
    <n v="1"/>
    <n v="1"/>
    <n v="8940978.9366438482"/>
    <n v="4665003.8656882383"/>
    <n v="16022831.32910317"/>
  </r>
  <r>
    <n v="5016"/>
    <x v="5017"/>
    <n v="3868435263.8644681"/>
    <n v="75006307.372687161"/>
    <n v="-1074903.099117951"/>
    <n v="0"/>
    <n v="0"/>
    <n v="5016"/>
    <n v="5996000"/>
    <n v="9924000"/>
    <n v="5016"/>
    <n v="0"/>
    <n v="0"/>
    <n v="0.5329846685632762"/>
    <n v="0.58992518414922501"/>
    <n v="0"/>
    <n v="0"/>
    <n v="1"/>
    <n v="1"/>
    <n v="7443169.5590479663"/>
    <n v="3384134.4158117049"/>
    <n v="11618336.960323749"/>
  </r>
  <r>
    <n v="5017"/>
    <x v="5018"/>
    <n v="3868692752.4862542"/>
    <n v="74784662.632780582"/>
    <n v="5533395.9316329686"/>
    <n v="0"/>
    <n v="0"/>
    <n v="5017"/>
    <n v="16445000"/>
    <n v="47009000"/>
    <n v="5017"/>
    <n v="0"/>
    <n v="0"/>
    <n v="0.53298049754256449"/>
    <n v="0.58992378684383939"/>
    <n v="0"/>
    <n v="0"/>
    <n v="1"/>
    <n v="1"/>
    <n v="13596332.737197939"/>
    <n v="9009909.81767492"/>
    <n v="18296186.153797511"/>
  </r>
  <r>
    <n v="5018"/>
    <x v="5019"/>
    <n v="3868924241.3760238"/>
    <n v="75120708.049960434"/>
    <n v="116600310"/>
    <n v="0"/>
    <n v="0"/>
    <n v="5018"/>
    <n v="8818000"/>
    <n v="18110000"/>
    <n v="5018"/>
    <n v="0"/>
    <n v="0"/>
    <n v="0.53296008176270493"/>
    <n v="0.58972205005614109"/>
    <n v="0"/>
    <n v="0"/>
    <n v="1"/>
    <n v="1"/>
    <n v="64241017.660806678"/>
    <n v="33029811.71269146"/>
    <n v="57034612.758710213"/>
  </r>
  <r>
    <n v="5019"/>
    <x v="5020"/>
    <n v="3835363318.8372731"/>
    <n v="77070118.758734956"/>
    <n v="25903337.713234201"/>
    <n v="0"/>
    <n v="0"/>
    <n v="5019"/>
    <n v="6618000"/>
    <n v="12813000"/>
    <n v="5019"/>
    <n v="0"/>
    <n v="0"/>
    <n v="0.53243964314898606"/>
    <n v="0.58902985401345753"/>
    <n v="0"/>
    <n v="0"/>
    <n v="1"/>
    <n v="1"/>
    <n v="23493916.800656099"/>
    <n v="12389447.61638294"/>
    <n v="41487962.561385527"/>
  </r>
  <r>
    <n v="5020"/>
    <x v="5021"/>
    <n v="3838927269.9731078"/>
    <n v="76287773.964783192"/>
    <n v="2385430.147368018"/>
    <n v="0"/>
    <n v="0"/>
    <n v="5020"/>
    <n v="5392000"/>
    <n v="10126000"/>
    <n v="5020"/>
    <n v="0"/>
    <n v="0"/>
    <n v="0.53241100847481437"/>
    <n v="0.58899255799956629"/>
    <n v="0"/>
    <n v="0"/>
    <n v="1"/>
    <n v="1"/>
    <n v="14396018.503365049"/>
    <n v="8789243.1126990896"/>
    <n v="30180840.120991278"/>
  </r>
  <r>
    <n v="5021"/>
    <x v="5022"/>
    <n v="3842134573.110961"/>
    <n v="75718772.394442335"/>
    <n v="0"/>
    <n v="0"/>
    <n v="0"/>
    <n v="5021"/>
    <n v="5135000"/>
    <n v="9731000"/>
    <n v="5021"/>
    <n v="0"/>
    <n v="0"/>
    <n v="0.53240387040186188"/>
    <n v="0.58898709479341393"/>
    <n v="0"/>
    <n v="0"/>
    <n v="1"/>
    <n v="1"/>
    <n v="11731900.83901874"/>
    <n v="6381647.8876203308"/>
    <n v="21916743.57694909"/>
  </r>
  <r>
    <n v="5022"/>
    <x v="5023"/>
    <n v="3845020893.2679291"/>
    <n v="75302903.199092537"/>
    <n v="-600000"/>
    <n v="0"/>
    <n v="0"/>
    <n v="5022"/>
    <n v="4559000"/>
    <n v="9339000"/>
    <n v="5022"/>
    <n v="0"/>
    <n v="0"/>
    <n v="0.53240621396433885"/>
    <n v="0.58898652066674662"/>
    <n v="0"/>
    <n v="0"/>
    <n v="1"/>
    <n v="1"/>
    <n v="9701434.0415145792"/>
    <n v="4631520.1870995201"/>
    <n v="15903567.27586857"/>
  </r>
  <r>
    <n v="5023"/>
    <x v="5024"/>
    <n v="3847618328.937665"/>
    <n v="75000305.718956649"/>
    <n v="-1194000.00013411"/>
    <n v="0"/>
    <n v="0"/>
    <n v="5023"/>
    <n v="3911000"/>
    <n v="8973000"/>
    <n v="5023"/>
    <n v="0"/>
    <n v="0"/>
    <n v="0.53241150338233179"/>
    <n v="0.58898748268319956"/>
    <n v="0"/>
    <n v="0"/>
    <n v="1"/>
    <n v="1"/>
    <n v="8164553.1254969668"/>
    <n v="3358433.9839868629"/>
    <n v="11529553.934050551"/>
  </r>
  <r>
    <n v="5024"/>
    <x v="5025"/>
    <n v="3836524023.132865"/>
    <n v="74780194.857567638"/>
    <n v="-1782060.0003996489"/>
    <n v="0"/>
    <n v="0"/>
    <n v="5024"/>
    <n v="4285000"/>
    <n v="8389000"/>
    <n v="5024"/>
    <n v="0"/>
    <n v="0"/>
    <n v="0.53241862210844637"/>
    <n v="0.58898856092984508"/>
    <n v="0"/>
    <n v="0"/>
    <n v="1"/>
    <n v="1"/>
    <n v="7057892.4356905334"/>
    <n v="2500000"/>
    <n v="8344404.9027115516"/>
  </r>
  <r>
    <n v="5025"/>
    <x v="5026"/>
    <n v="3852059212.434309"/>
    <n v="74619910.504925713"/>
    <n v="11311105.59920603"/>
    <n v="0"/>
    <n v="0"/>
    <n v="5025"/>
    <n v="4289000"/>
    <n v="10199000"/>
    <n v="5025"/>
    <n v="0"/>
    <n v="0"/>
    <n v="0.53242192993545767"/>
    <n v="0.58898980598001649"/>
    <n v="0"/>
    <n v="0"/>
    <n v="1"/>
    <n v="1"/>
    <n v="18165522.19966948"/>
    <n v="11719367.23148088"/>
    <n v="21018477.84611547"/>
  </r>
  <r>
    <n v="5026"/>
    <x v="5027"/>
    <n v="3853952059.7602282"/>
    <n v="75257700.309133396"/>
    <n v="0"/>
    <n v="0"/>
    <n v="0"/>
    <n v="5026"/>
    <n v="3652000"/>
    <n v="7836000"/>
    <n v="5026"/>
    <n v="0"/>
    <n v="0"/>
    <n v="0.53237902369226031"/>
    <n v="0.58896948865539422"/>
    <n v="0"/>
    <n v="0"/>
    <n v="1"/>
    <n v="1"/>
    <n v="8842663.5330270715"/>
    <n v="4553424.2352568572"/>
    <n v="15272352.94618699"/>
  </r>
  <r>
    <n v="5027"/>
    <x v="5028"/>
    <n v="3855655370.4873209"/>
    <n v="74968541.49718371"/>
    <n v="-600000"/>
    <n v="0"/>
    <n v="0"/>
    <n v="5027"/>
    <n v="3762000"/>
    <n v="8031000"/>
    <n v="5027"/>
    <n v="0"/>
    <n v="0"/>
    <n v="0.53238662746809884"/>
    <n v="0.58897157172723391"/>
    <n v="0"/>
    <n v="0"/>
    <n v="1"/>
    <n v="1"/>
    <n v="7305280.6350141466"/>
    <n v="3233764.0614596861"/>
    <n v="11103026.359351121"/>
  </r>
  <r>
    <n v="5028"/>
    <x v="5029"/>
    <n v="3857188098.390954"/>
    <n v="74758730.965133727"/>
    <n v="14640609.99986589"/>
    <n v="0"/>
    <n v="0"/>
    <n v="5028"/>
    <n v="3680000"/>
    <n v="7837000"/>
    <n v="5028"/>
    <n v="0"/>
    <n v="0"/>
    <n v="0.53239430075237049"/>
    <n v="0.58897359693611862"/>
    <n v="0"/>
    <n v="0"/>
    <n v="1"/>
    <n v="1"/>
    <n v="12284227.97972304"/>
    <n v="5494552.1399411932"/>
    <n v="12800971.075530229"/>
  </r>
  <r>
    <n v="5029"/>
    <x v="5030"/>
    <n v="3858567301.8574028"/>
    <n v="74844175.623131454"/>
    <n v="0"/>
    <n v="0"/>
    <n v="0"/>
    <n v="5029"/>
    <n v="3550000"/>
    <n v="7824000"/>
    <n v="5029"/>
    <n v="0"/>
    <n v="0"/>
    <n v="0.53239959786526192"/>
    <n v="0.58896953229447901"/>
    <n v="0"/>
    <n v="0"/>
    <n v="1"/>
    <n v="1"/>
    <n v="6653067.5474018473"/>
    <n v="2740117.7628481979"/>
    <n v="9293949.5368406139"/>
  </r>
  <r>
    <n v="5030"/>
    <x v="5031"/>
    <n v="3859808333.4239259"/>
    <n v="74667693.872513384"/>
    <n v="26030935"/>
    <n v="0"/>
    <n v="0"/>
    <n v="5030"/>
    <n v="3923000"/>
    <n v="9214000"/>
    <n v="5030"/>
    <n v="0"/>
    <n v="0"/>
    <n v="0.53240772358108623"/>
    <n v="0.58897151186299035"/>
    <n v="0"/>
    <n v="0"/>
    <n v="1"/>
    <n v="1"/>
    <n v="15542433.697628699"/>
    <n v="6161063.8384682992"/>
    <n v="13064665.891917249"/>
  </r>
  <r>
    <n v="5031"/>
    <x v="5032"/>
    <n v="3860925010.3647032"/>
    <n v="74857445.379906952"/>
    <n v="4571841.7704684362"/>
    <n v="0"/>
    <n v="0"/>
    <n v="5031"/>
    <n v="3570000"/>
    <n v="7351000"/>
    <n v="5031"/>
    <n v="0"/>
    <n v="0"/>
    <n v="0.53241062280681017"/>
    <n v="0.58895949253591584"/>
    <n v="0"/>
    <n v="0"/>
    <n v="1"/>
    <n v="1"/>
    <n v="8838421.4471845515"/>
    <n v="4379722.1808991358"/>
    <n v="11850615.6142815"/>
  </r>
  <r>
    <n v="5032"/>
    <x v="5033"/>
    <n v="3861929768.2180729"/>
    <n v="74796351.452774838"/>
    <n v="0"/>
    <n v="0"/>
    <n v="0"/>
    <n v="5032"/>
    <n v="3380000"/>
    <n v="6737000"/>
    <n v="5032"/>
    <n v="0"/>
    <n v="0"/>
    <n v="0.53241867237795826"/>
    <n v="0.58896176764004293"/>
    <n v="0"/>
    <n v="0"/>
    <n v="1"/>
    <n v="1"/>
    <n v="6360217.3048163308"/>
    <n v="2525206.4263496189"/>
    <n v="8613859.133260373"/>
  </r>
  <r>
    <n v="5033"/>
    <x v="5034"/>
    <n v="3862833798.960968"/>
    <n v="74633470.089260757"/>
    <n v="-600000"/>
    <n v="0"/>
    <n v="0"/>
    <n v="5033"/>
    <n v="3208000"/>
    <n v="6376000"/>
    <n v="5033"/>
    <n v="0"/>
    <n v="0"/>
    <n v="0.53242738937933143"/>
    <n v="0.58896555206137036"/>
    <n v="0"/>
    <n v="0"/>
    <n v="1"/>
    <n v="1"/>
    <n v="6144094.7235420179"/>
    <n v="2500000"/>
    <n v="6236698.7167421039"/>
  </r>
  <r>
    <n v="5034"/>
    <x v="5035"/>
    <n v="3863647175.3658071"/>
    <n v="74551260.910307333"/>
    <n v="-1194000.00013411"/>
    <n v="0"/>
    <n v="0"/>
    <n v="5034"/>
    <n v="3270000"/>
    <n v="6054000"/>
    <n v="5034"/>
    <n v="0"/>
    <n v="0"/>
    <n v="0.53243700032985875"/>
    <n v="0.58896990135457949"/>
    <n v="0"/>
    <n v="0"/>
    <n v="1"/>
    <n v="1"/>
    <n v="5964445.6028192332"/>
    <n v="2500000"/>
    <n v="4297477.5400827462"/>
  </r>
  <r>
    <n v="5035"/>
    <x v="5036"/>
    <n v="3864378962.921629"/>
    <n v="74551260.910307333"/>
    <n v="-1782060.0003996489"/>
    <n v="0"/>
    <n v="0"/>
    <n v="5035"/>
    <n v="3235000"/>
    <n v="6009000"/>
    <n v="5035"/>
    <n v="0"/>
    <n v="0"/>
    <n v="0.53244627774447573"/>
    <n v="0.58897477328651138"/>
    <n v="0"/>
    <n v="0"/>
    <n v="1"/>
    <n v="1"/>
    <n v="5795398.5853512753"/>
    <n v="2500000"/>
    <n v="2356600.1366925528"/>
  </r>
  <r>
    <n v="5036"/>
    <x v="5037"/>
    <n v="3865037320.563046"/>
    <n v="74551260.910307333"/>
    <n v="-2364239.4007939738"/>
    <n v="0"/>
    <n v="0"/>
    <n v="5036"/>
    <n v="3249000"/>
    <n v="5971000"/>
    <n v="5036"/>
    <n v="0"/>
    <n v="0"/>
    <n v="0.53245574326312495"/>
    <n v="0.58897970596485605"/>
    <n v="0"/>
    <n v="0"/>
    <n v="1"/>
    <n v="1"/>
    <n v="5636327.9814995117"/>
    <n v="2500000"/>
    <n v="433034.13585236849"/>
  </r>
  <r>
    <n v="5037"/>
    <x v="5038"/>
    <n v="3865629591.3262391"/>
    <n v="74551260.910307333"/>
    <n v="-2940597.0073144832"/>
    <n v="0"/>
    <n v="0"/>
    <n v="5037"/>
    <n v="4255000"/>
    <n v="7272000"/>
    <n v="5037"/>
    <n v="0"/>
    <n v="0"/>
    <n v="0.53246513312363297"/>
    <n v="0.58898467900154183"/>
    <n v="0"/>
    <n v="0"/>
    <n v="1"/>
    <n v="1"/>
    <n v="6458321.3089831956"/>
    <n v="3471676.2818993749"/>
    <n v="2074366.294590635"/>
  </r>
  <r>
    <n v="5038"/>
    <x v="5039"/>
    <n v="3866162383.9392948"/>
    <n v="74551260.910307333"/>
    <n v="11603663.962101391"/>
    <n v="0"/>
    <n v="0"/>
    <n v="5038"/>
    <n v="3394000"/>
    <n v="6647000"/>
    <n v="5038"/>
    <n v="0"/>
    <n v="0"/>
    <n v="0.53247081985708511"/>
    <n v="0.5889875628128397"/>
    <n v="0"/>
    <n v="0"/>
    <n v="1"/>
    <n v="1"/>
    <n v="11741230.726523779"/>
    <n v="6703195.4584946949"/>
    <n v="9624387.0280864257"/>
  </r>
  <r>
    <n v="5039"/>
    <x v="5040"/>
    <n v="3866641646.2534671"/>
    <n v="74684322.281059369"/>
    <n v="0"/>
    <n v="0"/>
    <n v="0"/>
    <n v="5039"/>
    <n v="3232000"/>
    <n v="5722000"/>
    <n v="5039"/>
    <n v="0"/>
    <n v="0"/>
    <n v="0.53247040567580484"/>
    <n v="0.58898302373172684"/>
    <n v="0"/>
    <n v="0"/>
    <n v="1"/>
    <n v="1"/>
    <n v="5402753.395564571"/>
    <n v="2500000"/>
    <n v="6979101.204832105"/>
  </r>
  <r>
    <n v="5040"/>
    <x v="5041"/>
    <n v="3867072731.3312602"/>
    <n v="74551260.910307333"/>
    <n v="-600000"/>
    <n v="0"/>
    <n v="0"/>
    <n v="5040"/>
    <n v="3104000"/>
    <n v="5527000"/>
    <n v="5040"/>
    <n v="0"/>
    <n v="0"/>
    <n v="0.53247988606597019"/>
    <n v="0.58898841718854822"/>
    <n v="0"/>
    <n v="0"/>
    <n v="1"/>
    <n v="1"/>
    <n v="5266854.988870699"/>
    <n v="2500000"/>
    <n v="5050048.7575244429"/>
  </r>
  <r>
    <n v="5041"/>
    <x v="5042"/>
    <n v="3867460456.925662"/>
    <n v="74551260.910307333"/>
    <n v="-1194000.00013411"/>
    <n v="0"/>
    <n v="0"/>
    <n v="5041"/>
    <n v="3121000"/>
    <n v="5198000"/>
    <n v="5041"/>
    <n v="0"/>
    <n v="0"/>
    <n v="0.53249004506678932"/>
    <n v="0.58899416016748141"/>
    <n v="0"/>
    <n v="0"/>
    <n v="1"/>
    <n v="1"/>
    <n v="5138976.7101581842"/>
    <n v="2500000"/>
    <n v="3114117.0338463192"/>
  </r>
  <r>
    <n v="5042"/>
    <x v="5043"/>
    <n v="3867809159.0114341"/>
    <n v="74551260.910307333"/>
    <n v="-1782060.0003996489"/>
    <n v="0"/>
    <n v="0"/>
    <n v="5042"/>
    <n v="3059000"/>
    <n v="5232000"/>
    <n v="5042"/>
    <n v="0"/>
    <n v="0"/>
    <n v="0.53250011432615518"/>
    <n v="0.58900051822271571"/>
    <n v="0"/>
    <n v="0"/>
    <n v="1"/>
    <n v="1"/>
    <n v="5018645.2466457943"/>
    <n v="2500000"/>
    <n v="1182975.864203915"/>
  </r>
  <r>
    <n v="5043"/>
    <x v="5044"/>
    <n v="3868122739.9632139"/>
    <n v="74551260.910307333"/>
    <n v="-2364239.4007939738"/>
    <n v="0"/>
    <n v="0"/>
    <n v="5043"/>
    <n v="3218000"/>
    <n v="5206000"/>
    <n v="5043"/>
    <n v="0"/>
    <n v="0"/>
    <n v="0.5325105074359997"/>
    <n v="0.5890067995574817"/>
    <n v="0"/>
    <n v="0"/>
    <n v="1"/>
    <n v="1"/>
    <n v="4905415.2183969337"/>
    <n v="2500000"/>
    <n v="-728853.89417370851"/>
  </r>
  <r>
    <n v="5044"/>
    <x v="5045"/>
    <n v="3868404711.9157991"/>
    <n v="74551260.910307333"/>
    <n v="-2940597.0073144832"/>
    <n v="0"/>
    <n v="0"/>
    <n v="5044"/>
    <n v="3235000"/>
    <n v="5270000"/>
    <n v="5044"/>
    <n v="0"/>
    <n v="0"/>
    <n v="0.53252006114333039"/>
    <n v="0.5890131139778314"/>
    <n v="0"/>
    <n v="0"/>
    <n v="1"/>
    <n v="1"/>
    <n v="4798867.5298456559"/>
    <n v="2500000"/>
    <n v="-2621565.3553948831"/>
  </r>
  <r>
    <n v="5045"/>
    <x v="5046"/>
    <n v="3868658235.7883701"/>
    <n v="74551260.910307333"/>
    <n v="1527093.9621013871"/>
    <n v="0"/>
    <n v="0"/>
    <n v="5045"/>
    <n v="3246000"/>
    <n v="5705000"/>
    <n v="5045"/>
    <n v="0"/>
    <n v="0"/>
    <n v="0.53252952333352632"/>
    <n v="0.58901926737314803"/>
    <n v="0"/>
    <n v="0"/>
    <n v="1"/>
    <n v="1"/>
    <n v="4698607.8186083715"/>
    <n v="2500000"/>
    <n v="-4495349.7024268992"/>
  </r>
  <r>
    <n v="5046"/>
    <x v="5047"/>
    <n v="3868886156.4062581"/>
    <n v="74551260.910307333"/>
    <n v="2159265"/>
    <n v="0"/>
    <n v="0"/>
    <n v="5046"/>
    <n v="3214000"/>
    <n v="5142000"/>
    <n v="5046"/>
    <n v="0"/>
    <n v="0"/>
    <n v="0.53253892602560438"/>
    <n v="0.58902439064624024"/>
    <n v="0"/>
    <n v="0"/>
    <n v="1"/>
    <n v="1"/>
    <n v="4727726.1366257984"/>
    <n v="2598522.7919466812"/>
    <n v="-4774546.2064074194"/>
  </r>
  <r>
    <n v="5047"/>
    <x v="5048"/>
    <n v="3869091034.1105332"/>
    <n v="74551260.910307333"/>
    <n v="0"/>
    <n v="0"/>
    <n v="0"/>
    <n v="5047"/>
    <n v="3138000"/>
    <n v="4992000"/>
    <n v="5047"/>
    <n v="0"/>
    <n v="0"/>
    <n v="0.53254861618488358"/>
    <n v="0.58903079672388636"/>
    <n v="0"/>
    <n v="0"/>
    <n v="1"/>
    <n v="1"/>
    <n v="4574218.545887325"/>
    <n v="2500000"/>
    <n v="-6626800.7454105392"/>
  </r>
  <r>
    <n v="5048"/>
    <x v="5049"/>
    <n v="3869275173.2065959"/>
    <n v="74551260.910307333"/>
    <n v="-600000"/>
    <n v="0"/>
    <n v="0"/>
    <n v="5048"/>
    <n v="3166000"/>
    <n v="5000000"/>
    <n v="5048"/>
    <n v="0"/>
    <n v="0"/>
    <n v="0.53255859328847355"/>
    <n v="0.58903748444397597"/>
    <n v="0"/>
    <n v="0"/>
    <n v="1"/>
    <n v="1"/>
    <n v="4487216.6324863788"/>
    <n v="2500000"/>
    <n v="-8460532.7394376397"/>
  </r>
  <r>
    <n v="5049"/>
    <x v="5050"/>
    <n v="3869440647.5679049"/>
    <n v="74551260.910307333"/>
    <n v="-1194000.00013411"/>
    <n v="0"/>
    <n v="0"/>
    <n v="5049"/>
    <n v="3053000"/>
    <n v="4960000"/>
    <n v="5049"/>
    <n v="0"/>
    <n v="0"/>
    <n v="0.53256842188536069"/>
    <n v="0.58904412775819082"/>
    <n v="0"/>
    <n v="0"/>
    <n v="1"/>
    <n v="1"/>
    <n v="4405349.1904679434"/>
    <n v="2500000"/>
    <n v="-10275927.413934341"/>
  </r>
  <r>
    <n v="5050"/>
    <x v="5051"/>
    <n v="3869589323.6793051"/>
    <n v="74551260.910307333"/>
    <n v="-1782060.0003996489"/>
    <n v="0"/>
    <n v="0"/>
    <n v="5050"/>
    <n v="3046000"/>
    <n v="4745000"/>
    <n v="5050"/>
    <n v="0"/>
    <n v="0"/>
    <n v="0.53257884303800895"/>
    <n v="0.58905083256453361"/>
    <n v="0"/>
    <n v="0"/>
    <n v="1"/>
    <n v="1"/>
    <n v="4328313.2058482189"/>
    <n v="2500000"/>
    <n v="-12073168.142091841"/>
  </r>
  <r>
    <n v="5051"/>
    <x v="5052"/>
    <n v="3869722881.3760238"/>
    <n v="74551260.910307333"/>
    <n v="-2364239.4007939738"/>
    <n v="0"/>
    <n v="0"/>
    <n v="5051"/>
    <n v="3036000"/>
    <n v="4586000"/>
    <n v="5051"/>
    <n v="0"/>
    <n v="0"/>
    <n v="0.53258930004888905"/>
    <n v="0.58905799875122411"/>
    <n v="0"/>
    <n v="0"/>
    <n v="1"/>
    <n v="1"/>
    <n v="4255823.5471998639"/>
    <n v="2500000"/>
    <n v="-13852436.463369491"/>
  </r>
  <r>
    <n v="5052"/>
    <x v="5053"/>
    <n v="3869842832.5087399"/>
    <n v="74551260.910307333"/>
    <n v="-2940597.0073144832"/>
    <n v="0"/>
    <n v="0"/>
    <n v="5052"/>
    <n v="3155000"/>
    <n v="4586000"/>
    <n v="5052"/>
    <n v="0"/>
    <n v="0"/>
    <n v="0.53259980840468435"/>
    <n v="0.58906550275184544"/>
    <n v="0"/>
    <n v="0"/>
    <n v="1"/>
    <n v="1"/>
    <n v="4187611.9103019359"/>
    <n v="2500000"/>
    <n v="-15613912.101832051"/>
  </r>
  <r>
    <n v="5053"/>
    <x v="5054"/>
    <n v="3869950537.7421451"/>
    <n v="74551260.910307333"/>
    <n v="-3511191.0378986131"/>
    <n v="0"/>
    <n v="0"/>
    <n v="5053"/>
    <n v="2976000"/>
    <n v="4801000"/>
    <n v="5053"/>
    <n v="0"/>
    <n v="0"/>
    <n v="0.53260969345651321"/>
    <n v="0.58907299020345449"/>
    <n v="0"/>
    <n v="0"/>
    <n v="1"/>
    <n v="1"/>
    <n v="4123425.8250719649"/>
    <n v="2500000"/>
    <n v="-17357772.98430372"/>
  </r>
  <r>
    <n v="5054"/>
    <x v="5055"/>
    <n v="3870047221.6736312"/>
    <n v="74551260.910307333"/>
    <n v="-4076079.1283044401"/>
    <n v="0"/>
    <n v="0"/>
    <n v="5054"/>
    <n v="2888000"/>
    <n v="4490000"/>
    <n v="5054"/>
    <n v="0"/>
    <n v="0"/>
    <n v="0.53262050980698872"/>
    <n v="0.58907995214321818"/>
    <n v="0"/>
    <n v="0"/>
    <n v="1"/>
    <n v="1"/>
    <n v="4063027.7211045441"/>
    <n v="2500000"/>
    <n v="-19084195.258340441"/>
  </r>
  <r>
    <n v="5055"/>
    <x v="5056"/>
    <n v="3870133986.440105"/>
    <n v="74551260.910307333"/>
    <n v="-4635318.3379324703"/>
    <n v="0"/>
    <n v="0"/>
    <n v="5055"/>
    <n v="2891000"/>
    <n v="4423000"/>
    <n v="5055"/>
    <n v="0"/>
    <n v="0"/>
    <n v="0.53263177257839422"/>
    <n v="0.58908762595112951"/>
    <n v="0"/>
    <n v="0"/>
    <n v="1"/>
    <n v="1"/>
    <n v="4006194.048357727"/>
    <n v="2500000"/>
    <n v="-20793353.310022689"/>
  </r>
  <r>
    <n v="5056"/>
    <x v="5057"/>
    <n v="3870211823.9641109"/>
    <n v="74551260.910307333"/>
    <n v="-5188965.1555892201"/>
    <n v="0"/>
    <n v="0"/>
    <n v="5056"/>
    <n v="2891000"/>
    <n v="4425000"/>
    <n v="5056"/>
    <n v="0"/>
    <n v="0"/>
    <n v="0.53264301968552208"/>
    <n v="0.58909543956731691"/>
    <n v="0"/>
    <n v="0"/>
    <n v="1"/>
    <n v="1"/>
    <n v="3952714.4497326682"/>
    <n v="2500000"/>
    <n v="-22485419.78157014"/>
  </r>
  <r>
    <n v="5057"/>
    <x v="5058"/>
    <n v="3870281626.975337"/>
    <n v="74551260.910307333"/>
    <n v="-5737075.5051931525"/>
    <n v="0"/>
    <n v="0"/>
    <n v="5057"/>
    <n v="2888000"/>
    <n v="4438000"/>
    <n v="5057"/>
    <n v="0"/>
    <n v="0"/>
    <n v="0.53265426624481482"/>
    <n v="0.58910323261744857"/>
    <n v="0"/>
    <n v="0"/>
    <n v="1"/>
    <n v="1"/>
    <n v="3902390.9824839751"/>
    <n v="2500000"/>
    <n v="-24160565.588780321"/>
  </r>
  <r>
    <n v="5058"/>
    <x v="5059"/>
    <n v="3870344198.929955"/>
    <n v="74551260.910307333"/>
    <n v="-6279704.7514235564"/>
    <n v="0"/>
    <n v="0"/>
    <n v="5058"/>
    <n v="2865000"/>
    <n v="4479000"/>
    <n v="5058"/>
    <n v="0"/>
    <n v="0"/>
    <n v="0.53266552736998629"/>
    <n v="0.58911097774810872"/>
    <n v="0"/>
    <n v="0"/>
    <n v="1"/>
    <n v="1"/>
    <n v="3855037.38557901"/>
    <n v="2500000"/>
    <n v="-25818959.93829282"/>
  </r>
  <r>
    <n v="5059"/>
    <x v="5060"/>
    <n v="3870400262.9380312"/>
    <n v="74551260.910307333"/>
    <n v="-6816907.705312944"/>
    <n v="0"/>
    <n v="0"/>
    <n v="5059"/>
    <n v="2810000"/>
    <n v="4421000"/>
    <n v="5059"/>
    <n v="0"/>
    <n v="0"/>
    <n v="0.53267690352958486"/>
    <n v="0.58911860505736935"/>
    <n v="0"/>
    <n v="0"/>
    <n v="1"/>
    <n v="1"/>
    <n v="3810478.3902944382"/>
    <n v="2500000"/>
    <n v="-27460770.344680879"/>
  </r>
  <r>
    <n v="5060"/>
    <x v="5061"/>
    <n v="3870450469.7981858"/>
    <n v="74551260.910307333"/>
    <n v="-7348738.6297835121"/>
    <n v="0"/>
    <n v="0"/>
    <n v="5060"/>
    <n v="2893000"/>
    <n v="4311000"/>
    <n v="5060"/>
    <n v="0"/>
    <n v="0"/>
    <n v="0.53268855348420718"/>
    <n v="0.58912635644146016"/>
    <n v="0"/>
    <n v="0"/>
    <n v="1"/>
    <n v="1"/>
    <n v="3768549.071498333"/>
    <n v="2500000"/>
    <n v="-29086162.64737203"/>
  </r>
  <r>
    <n v="5061"/>
    <x v="5062"/>
    <n v="3870495405.2287798"/>
    <n v="74551260.910307333"/>
    <n v="-7875251.2451282479"/>
    <n v="0"/>
    <n v="0"/>
    <n v="5061"/>
    <n v="3260000"/>
    <n v="4459000"/>
    <n v="5061"/>
    <n v="0"/>
    <n v="0"/>
    <n v="0.5326997877484474"/>
    <n v="0.58913436125894725"/>
    <n v="0"/>
    <n v="0"/>
    <n v="1"/>
    <n v="1"/>
    <n v="3729094.2372167758"/>
    <n v="2500000"/>
    <n v="-30695301.027399581"/>
  </r>
  <r>
    <n v="5062"/>
    <x v="5063"/>
    <n v="3870535596.3759799"/>
    <n v="74551260.910307333"/>
    <n v="-8396498.7344372217"/>
    <n v="0"/>
    <n v="0"/>
    <n v="5062"/>
    <n v="3190000"/>
    <n v="4663000"/>
    <n v="5062"/>
    <n v="0"/>
    <n v="0"/>
    <n v="0.53270910800600202"/>
    <n v="0.58914198163072928"/>
    <n v="0"/>
    <n v="0"/>
    <n v="1"/>
    <n v="1"/>
    <n v="3691967.8542255592"/>
    <n v="2500000"/>
    <n v="-32288348.023986511"/>
  </r>
  <r>
    <n v="5063"/>
    <x v="5064"/>
    <n v="3870571517.6710191"/>
    <n v="74551260.910307333"/>
    <n v="-8912533.7489696126"/>
    <n v="0"/>
    <n v="0"/>
    <n v="5063"/>
    <n v="3188000"/>
    <n v="4616000"/>
    <n v="5063"/>
    <n v="0"/>
    <n v="0"/>
    <n v="0.53271880265173166"/>
    <n v="0.58914905526751449"/>
    <n v="0"/>
    <n v="0"/>
    <n v="1"/>
    <n v="1"/>
    <n v="3657032.5075409352"/>
    <n v="2500000"/>
    <n v="-33865464.550963663"/>
  </r>
  <r>
    <n v="5064"/>
    <x v="5065"/>
    <n v="3870603596.1017108"/>
    <n v="74551260.910307333"/>
    <n v="-9423408.4134720229"/>
    <n v="0"/>
    <n v="0"/>
    <n v="5064"/>
    <n v="3165000"/>
    <n v="4627000"/>
    <n v="5064"/>
    <n v="0"/>
    <n v="0"/>
    <n v="0.53272850751721357"/>
    <n v="0.58915623023746866"/>
    <n v="0"/>
    <n v="0"/>
    <n v="1"/>
    <n v="1"/>
    <n v="3624158.8918088661"/>
    <n v="2500000"/>
    <n v="-35426809.913023539"/>
  </r>
  <r>
    <n v="5065"/>
    <x v="5066"/>
    <n v="3870632215.9568348"/>
    <n v="74551260.910307333"/>
    <n v="-8489664.3314435985"/>
    <n v="0"/>
    <n v="0"/>
    <n v="5065"/>
    <n v="3043000"/>
    <n v="4487000"/>
    <n v="5065"/>
    <n v="0"/>
    <n v="0"/>
    <n v="0.53273833404031978"/>
    <n v="0.58916335472351578"/>
    <n v="0"/>
    <n v="0"/>
    <n v="1"/>
    <n v="1"/>
    <n v="3866378.822643572"/>
    <n v="2773153.4899333278"/>
    <n v="-35002729.32181181"/>
  </r>
  <r>
    <n v="5066"/>
    <x v="5067"/>
    <n v="3870657723.0960541"/>
    <n v="74551260.910307333"/>
    <n v="-9004767.6900267508"/>
    <n v="0"/>
    <n v="0"/>
    <n v="5066"/>
    <n v="3232000"/>
    <n v="4301000"/>
    <n v="5066"/>
    <n v="0"/>
    <n v="0"/>
    <n v="0.53274899630256978"/>
    <n v="0.58917096507702205"/>
    <n v="0"/>
    <n v="0"/>
    <n v="1"/>
    <n v="1"/>
    <n v="3564117.3366106679"/>
    <n v="2500000"/>
    <n v="-36552702.03641741"/>
  </r>
  <r>
    <n v="5067"/>
    <x v="5068"/>
    <n v="3870680428.7928538"/>
    <n v="74551260.910307333"/>
    <n v="-9514720.0151392054"/>
    <n v="0"/>
    <n v="0"/>
    <n v="5067"/>
    <n v="3246000"/>
    <n v="4516000"/>
    <n v="5067"/>
    <n v="0"/>
    <n v="0"/>
    <n v="0.53275846495241586"/>
    <n v="0.58917890757508951"/>
    <n v="0"/>
    <n v="0"/>
    <n v="1"/>
    <n v="1"/>
    <n v="3536727.1667879331"/>
    <n v="2500000"/>
    <n v="-38087175.024223402"/>
  </r>
  <r>
    <n v="5068"/>
    <x v="5069"/>
    <n v="3870700613.1931858"/>
    <n v="74551260.910307333"/>
    <n v="-10019572.817114521"/>
    <n v="0"/>
    <n v="0"/>
    <n v="5068"/>
    <n v="3214000"/>
    <n v="4305000"/>
    <n v="5068"/>
    <n v="0"/>
    <n v="0"/>
    <n v="0.53276785807205984"/>
    <n v="0.58918627045105676"/>
    <n v="0"/>
    <n v="0"/>
    <n v="1"/>
    <n v="1"/>
    <n v="3510953.4446686972"/>
    <n v="2500000"/>
    <n v="-39606303.282494307"/>
  </r>
  <r>
    <n v="5069"/>
    <x v="5070"/>
    <n v="3870718528.4282322"/>
    <n v="74551260.910307333"/>
    <n v="-10519377.091182919"/>
    <n v="0"/>
    <n v="0"/>
    <n v="5069"/>
    <n v="3190000"/>
    <n v="4347000"/>
    <n v="5069"/>
    <n v="0"/>
    <n v="0"/>
    <n v="0.53277742223492297"/>
    <n v="0.58919417533506868"/>
    <n v="0"/>
    <n v="0"/>
    <n v="1"/>
    <n v="1"/>
    <n v="3486700.774598422"/>
    <n v="2500000"/>
    <n v="-41110240.258522071"/>
  </r>
  <r>
    <n v="5070"/>
    <x v="5071"/>
    <n v="3870734401.4159021"/>
    <n v="74551260.910307333"/>
    <n v="-11014183.322622361"/>
    <n v="0"/>
    <n v="0"/>
    <n v="5070"/>
    <n v="3214000"/>
    <n v="4354000"/>
    <n v="5070"/>
    <n v="0"/>
    <n v="0"/>
    <n v="0.53278711392813694"/>
    <n v="0.58920195653701035"/>
    <n v="0"/>
    <n v="0"/>
    <n v="1"/>
    <n v="1"/>
    <n v="3463879.3907557419"/>
    <n v="2500000"/>
    <n v="-42599137.865125708"/>
  </r>
  <r>
    <n v="5071"/>
    <x v="5072"/>
    <n v="3870748436.3821788"/>
    <n v="74551260.910307333"/>
    <n v="-11504041.491857991"/>
    <n v="0"/>
    <n v="0"/>
    <n v="5071"/>
    <n v="3214000"/>
    <n v="4354000"/>
    <n v="5071"/>
    <n v="0"/>
    <n v="0"/>
    <n v="0.53279667726615187"/>
    <n v="0.58920970581239485"/>
    <n v="0"/>
    <n v="0"/>
    <n v="1"/>
    <n v="1"/>
    <n v="3442404.824904405"/>
    <n v="2500000"/>
    <n v="-44073146.495996103"/>
  </r>
  <r>
    <n v="5072"/>
    <x v="5073"/>
    <n v="3870760817.1303239"/>
    <n v="74551260.910307333"/>
    <n v="-11989001.079510771"/>
    <n v="0"/>
    <n v="0"/>
    <n v="5072"/>
    <n v="3214000"/>
    <n v="4349000"/>
    <n v="5072"/>
    <n v="0"/>
    <n v="0"/>
    <n v="0.53280624019415712"/>
    <n v="0.5892174421204075"/>
    <n v="0"/>
    <n v="0"/>
    <n v="1"/>
    <n v="1"/>
    <n v="3422197.5937530231"/>
    <n v="2500000"/>
    <n v="-45138452.540887259"/>
  </r>
  <r>
    <n v="5073"/>
    <x v="5074"/>
    <n v="3870771709.0831552"/>
    <n v="74551260.910307333"/>
    <n v="-12469111.07139541"/>
    <n v="0"/>
    <n v="0"/>
    <n v="5073"/>
    <n v="3197000"/>
    <n v="4377000"/>
    <n v="5073"/>
    <n v="0"/>
    <n v="0"/>
    <n v="0.53281580271217921"/>
    <n v="0.58922517935549235"/>
    <n v="0"/>
    <n v="0"/>
    <n v="1"/>
    <n v="1"/>
    <n v="3403182.9047654951"/>
    <n v="2500000"/>
    <n v="-46587068.025567614"/>
  </r>
  <r>
    <n v="5074"/>
    <x v="5075"/>
    <n v="3870781261.1211119"/>
    <n v="74551260.910307333"/>
    <n v="-12944419.96346852"/>
    <n v="0"/>
    <n v="0"/>
    <n v="5074"/>
    <n v="3439000"/>
    <n v="4939000"/>
    <n v="5074"/>
    <n v="0"/>
    <n v="0"/>
    <n v="0.5328254554874674"/>
    <n v="0.58923282900001828"/>
    <n v="0"/>
    <n v="0"/>
    <n v="1"/>
    <n v="1"/>
    <n v="3385290.3793331962"/>
    <n v="2500000"/>
    <n v="-48021197.355724961"/>
  </r>
  <r>
    <n v="5075"/>
    <x v="5076"/>
    <n v="3870789607.2364979"/>
    <n v="74551260.910307333"/>
    <n v="-4777915.7667271402"/>
    <n v="0"/>
    <n v="0"/>
    <n v="5075"/>
    <n v="3267000"/>
    <n v="4897000"/>
    <n v="5075"/>
    <n v="0"/>
    <n v="0"/>
    <n v="0.53283379147870602"/>
    <n v="0.58923887828168853"/>
    <n v="0"/>
    <n v="0"/>
    <n v="1"/>
    <n v="1"/>
    <n v="6435699.1853624638"/>
    <n v="5567245.3930781242"/>
    <n v="-41167772.892901286"/>
  </r>
  <r>
    <n v="5076"/>
    <x v="5077"/>
    <n v="3870796868.022306"/>
    <n v="74551260.910307333"/>
    <n v="-5330136.610127816"/>
    <n v="0"/>
    <n v="0"/>
    <n v="5076"/>
    <n v="3152000"/>
    <n v="4453000"/>
    <n v="5076"/>
    <n v="0"/>
    <n v="0"/>
    <n v="0.53283889640117155"/>
    <n v="0.58924502334104667"/>
    <n v="0"/>
    <n v="0"/>
    <n v="1"/>
    <n v="1"/>
    <n v="3352610.826766348"/>
    <n v="2500000"/>
    <n v="-42656095.173173986"/>
  </r>
  <r>
    <n v="5077"/>
    <x v="5078"/>
    <n v="3870803152.0121551"/>
    <n v="74551260.910307333"/>
    <n v="-5876835.2452179166"/>
    <n v="0"/>
    <n v="0"/>
    <n v="5077"/>
    <n v="3128000"/>
    <n v="4386000"/>
    <n v="5077"/>
    <n v="0"/>
    <n v="0"/>
    <n v="0.53284878673739744"/>
    <n v="0.58925242980832782"/>
    <n v="0"/>
    <n v="0"/>
    <n v="1"/>
    <n v="1"/>
    <n v="3337702.843593989"/>
    <n v="2500000"/>
    <n v="-44129534.230976626"/>
  </r>
  <r>
    <n v="5078"/>
    <x v="5079"/>
    <n v="3870808556.8862352"/>
    <n v="74551260.910307333"/>
    <n v="-6418066.8940793127"/>
    <n v="0"/>
    <n v="0"/>
    <n v="5078"/>
    <n v="3159000"/>
    <n v="4267000"/>
    <n v="5078"/>
    <n v="0"/>
    <n v="0"/>
    <n v="0.53285880313570921"/>
    <n v="0.58926001047224363"/>
    <n v="0"/>
    <n v="0"/>
    <n v="1"/>
    <n v="1"/>
    <n v="3323674.6642095852"/>
    <n v="2500000"/>
    <n v="-45588238.89853058"/>
  </r>
  <r>
    <n v="5079"/>
    <x v="5080"/>
    <n v="3870813170.5566602"/>
    <n v="74551260.910307333"/>
    <n v="-6953886.2265730696"/>
    <n v="0"/>
    <n v="0"/>
    <n v="5079"/>
    <n v="3214000"/>
    <n v="4426000"/>
    <n v="5079"/>
    <n v="0"/>
    <n v="0"/>
    <n v="0.53286865560155583"/>
    <n v="0.58926790706108789"/>
    <n v="0"/>
    <n v="0"/>
    <n v="1"/>
    <n v="1"/>
    <n v="3310474.3664519442"/>
    <n v="2500000"/>
    <n v="-47032356.519735038"/>
  </r>
  <r>
    <n v="5080"/>
    <x v="5081"/>
    <n v="3870817072.1442761"/>
    <n v="74551260.910307333"/>
    <n v="-7484347.3658616534"/>
    <n v="0"/>
    <n v="0"/>
    <n v="5080"/>
    <n v="3362000"/>
    <n v="4966000"/>
    <n v="5080"/>
    <n v="0"/>
    <n v="0"/>
    <n v="0.53287821535143176"/>
    <n v="0.58927535708356404"/>
    <n v="0"/>
    <n v="0"/>
    <n v="1"/>
    <n v="1"/>
    <n v="3298053.0923781269"/>
    <n v="2500000"/>
    <n v="-48462032.965050243"/>
  </r>
  <r>
    <n v="5081"/>
    <x v="5082"/>
    <n v="3870820332.8578"/>
    <n v="74551260.910307333"/>
    <n v="5665841.1061240816"/>
    <n v="0"/>
    <n v="0"/>
    <n v="5081"/>
    <n v="4307000"/>
    <n v="5860000"/>
    <n v="5081"/>
    <n v="0"/>
    <n v="0"/>
    <n v="0.53288697400797647"/>
    <n v="0.58928123285992107"/>
    <n v="0"/>
    <n v="0"/>
    <n v="1"/>
    <n v="1"/>
    <n v="8514050.8219193313"/>
    <n v="6964290.241678359"/>
    <n v="-38452500.146231852"/>
  </r>
  <r>
    <n v="5082"/>
    <x v="5083"/>
    <n v="3870823016.785028"/>
    <n v="74551260.910307333"/>
    <n v="719755"/>
    <n v="0"/>
    <n v="0"/>
    <n v="5082"/>
    <n v="3555000"/>
    <n v="5358000"/>
    <n v="5082"/>
    <n v="0"/>
    <n v="0"/>
    <n v="0.53288676466985274"/>
    <n v="0.58928411332998687"/>
    <n v="0"/>
    <n v="0"/>
    <n v="1"/>
    <n v="1"/>
    <n v="3722826.0061277798"/>
    <n v="2854933.034955116"/>
    <n v="-37998162.653364331"/>
  </r>
  <r>
    <n v="5083"/>
    <x v="5084"/>
    <n v="3870825181.6049452"/>
    <n v="74551260.910307333"/>
    <n v="-247320.04983912219"/>
    <n v="0"/>
    <n v="0"/>
    <n v="5083"/>
    <n v="3522000"/>
    <n v="4924000"/>
    <n v="5083"/>
    <n v="0"/>
    <n v="0"/>
    <n v="0.53289500020732461"/>
    <n v="0.58928929610870628"/>
    <n v="0"/>
    <n v="0"/>
    <n v="1"/>
    <n v="1"/>
    <n v="3363837.1282899762"/>
    <n v="2500000"/>
    <n v="-39518181.03532394"/>
  </r>
  <r>
    <n v="5084"/>
    <x v="5085"/>
    <n v="3870826879.2285962"/>
    <n v="74551260.910307333"/>
    <n v="-844846.84939601133"/>
    <n v="0"/>
    <n v="0"/>
    <n v="5084"/>
    <n v="3419000"/>
    <n v="4509000"/>
    <n v="5084"/>
    <n v="0"/>
    <n v="0"/>
    <n v="0.53290286924099273"/>
    <n v="0.58929536572762342"/>
    <n v="0"/>
    <n v="0"/>
    <n v="1"/>
    <n v="1"/>
    <n v="3348266.618034577"/>
    <n v="2500000"/>
    <n v="-41022999.233803697"/>
  </r>
  <r>
    <n v="5085"/>
    <x v="5086"/>
    <n v="3870828156.3758931"/>
    <n v="74551260.910307333"/>
    <n v="-1436398.381090889"/>
    <n v="0"/>
    <n v="0"/>
    <n v="5085"/>
    <n v="3390000"/>
    <n v="4583000"/>
    <n v="5085"/>
    <n v="0"/>
    <n v="0"/>
    <n v="0.5329113129216454"/>
    <n v="0.58930261130198858"/>
    <n v="0"/>
    <n v="0"/>
    <n v="1"/>
    <n v="1"/>
    <n v="3333615.0110100629"/>
    <n v="2500000"/>
    <n v="-42512769.25063502"/>
  </r>
  <r>
    <n v="5086"/>
    <x v="5087"/>
    <n v="3870829055.094728"/>
    <n v="74551260.910307333"/>
    <n v="137230.60239895969"/>
    <n v="0"/>
    <n v="0"/>
    <n v="5086"/>
    <n v="3365000"/>
    <n v="4604000"/>
    <n v="5086"/>
    <n v="0"/>
    <n v="0"/>
    <n v="0.53291991633241831"/>
    <n v="0.58930963699351335"/>
    <n v="0"/>
    <n v="0"/>
    <n v="1"/>
    <n v="1"/>
    <n v="3319828.0775775951"/>
    <n v="2500000"/>
    <n v="-42805754.067631014"/>
  </r>
  <r>
    <n v="5087"/>
    <x v="5088"/>
    <n v="3870829613.2281771"/>
    <n v="74551260.910307333"/>
    <n v="-532757.00479383627"/>
    <n v="0"/>
    <n v="0"/>
    <n v="5087"/>
    <n v="3379000"/>
    <n v="4433000"/>
    <n v="5087"/>
    <n v="0"/>
    <n v="0"/>
    <n v="0.5329286567425473"/>
    <n v="0.58931659137502179"/>
    <n v="0"/>
    <n v="0"/>
    <n v="1"/>
    <n v="1"/>
    <n v="3309095.8455072911"/>
    <n v="2500000"/>
    <n v="-43883734.036522537"/>
  </r>
  <r>
    <n v="5088"/>
    <x v="5089"/>
    <n v="3870829864.8349862"/>
    <n v="74551260.910307333"/>
    <n v="-1127429.4348649781"/>
    <n v="0"/>
    <n v="0"/>
    <n v="5088"/>
    <n v="3309000"/>
    <n v="4505000"/>
    <n v="5088"/>
    <n v="0"/>
    <n v="0"/>
    <n v="0.53293731996449523"/>
    <n v="0.58932401894204123"/>
    <n v="0"/>
    <n v="0"/>
    <n v="1"/>
    <n v="1"/>
    <n v="3296755.9256941299"/>
    <n v="2500000"/>
    <n v="-45344896.705966093"/>
  </r>
  <r>
    <n v="5089"/>
    <x v="5090"/>
    <n v="3870829840.568007"/>
    <n v="74551260.910307333"/>
    <n v="-1716155.1407683289"/>
    <n v="0"/>
    <n v="0"/>
    <n v="5089"/>
    <n v="3298000"/>
    <n v="4439000"/>
    <n v="5089"/>
    <n v="0"/>
    <n v="0"/>
    <n v="0.53294636515498905"/>
    <n v="0.58933123474164584"/>
    <n v="0"/>
    <n v="0"/>
    <n v="1"/>
    <n v="1"/>
    <n v="3285144.253831693"/>
    <n v="2500000"/>
    <n v="-46791447.749041803"/>
  </r>
  <r>
    <n v="5090"/>
    <x v="5091"/>
    <n v="3870829568.0147848"/>
    <n v="74551260.910307333"/>
    <n v="-2298993.5897442359"/>
    <n v="0"/>
    <n v="0"/>
    <n v="5090"/>
    <n v="3326000"/>
    <n v="4444000"/>
    <n v="5090"/>
    <n v="0"/>
    <n v="0"/>
    <n v="0.53295546962752161"/>
    <n v="0.58933862711067808"/>
    <n v="0"/>
    <n v="0"/>
    <n v="1"/>
    <n v="1"/>
    <n v="3274217.8519196529"/>
    <n v="2500000"/>
    <n v="-48223533.282010093"/>
  </r>
  <r>
    <n v="5091"/>
    <x v="5092"/>
    <n v="3870829072.004097"/>
    <n v="74551260.910307333"/>
    <n v="-2876003.654360658"/>
    <n v="0"/>
    <n v="0"/>
    <n v="5091"/>
    <n v="3302000"/>
    <n v="4446000"/>
    <n v="5091"/>
    <n v="0"/>
    <n v="0"/>
    <n v="0.53296442165468516"/>
    <n v="0.58934599683532429"/>
    <n v="0"/>
    <n v="0"/>
    <n v="1"/>
    <n v="1"/>
    <n v="3263936.2783307862"/>
    <n v="2500000"/>
    <n v="-49641297.959968783"/>
  </r>
  <r>
    <n v="5092"/>
    <x v="5093"/>
    <n v="3870828374.8818259"/>
    <n v="74551260.910307333"/>
    <n v="-3447243.6184598892"/>
    <n v="0"/>
    <n v="0"/>
    <n v="5092"/>
    <n v="3316000"/>
    <n v="4431000"/>
    <n v="5092"/>
    <n v="0"/>
    <n v="0"/>
    <n v="0.53297350370070962"/>
    <n v="0.58935335272867895"/>
    <n v="0"/>
    <n v="0"/>
    <n v="1"/>
    <n v="1"/>
    <n v="3254261.4781253501"/>
    <n v="2500000"/>
    <n v="-51044884.991464794"/>
  </r>
  <r>
    <n v="5093"/>
    <x v="5094"/>
    <n v="3870827496.7592521"/>
    <n v="74551260.910307333"/>
    <n v="-4012771.1830458092"/>
    <n v="0"/>
    <n v="0"/>
    <n v="5093"/>
    <n v="3277000"/>
    <n v="4447000"/>
    <n v="5093"/>
    <n v="0"/>
    <n v="0"/>
    <n v="0.53298250938212521"/>
    <n v="0.58936074322021614"/>
    <n v="0"/>
    <n v="0"/>
    <n v="1"/>
    <n v="1"/>
    <n v="3245157.642199256"/>
    <n v="2500000"/>
    <n v="-52040473.65295957"/>
  </r>
  <r>
    <n v="5094"/>
    <x v="5095"/>
    <n v="3870826455.736516"/>
    <n v="74551260.910307333"/>
    <n v="-2413378.4721122752"/>
    <n v="0"/>
    <n v="0"/>
    <n v="5094"/>
    <n v="3376000"/>
    <n v="4675000"/>
    <n v="5094"/>
    <n v="0"/>
    <n v="0"/>
    <n v="0.53299172590944965"/>
    <n v="0.58936808107542571"/>
    <n v="0"/>
    <n v="0"/>
    <n v="1"/>
    <n v="1"/>
    <n v="3236591.0747446972"/>
    <n v="2500000"/>
    <n v="-53420068.928061917"/>
  </r>
  <r>
    <n v="5095"/>
    <x v="5096"/>
    <n v="3870825268.1037331"/>
    <n v="74551260.910307333"/>
    <n v="609530.31206941605"/>
    <n v="0"/>
    <n v="0"/>
    <n v="5095"/>
    <n v="3309000"/>
    <n v="4632000"/>
    <n v="5095"/>
    <n v="0"/>
    <n v="0"/>
    <n v="0.53300040309937136"/>
    <n v="0.58937475414789453"/>
    <n v="0"/>
    <n v="0"/>
    <n v="1"/>
    <n v="1"/>
    <n v="3676359.7943312102"/>
    <n v="2947829.725798538"/>
    <n v="-52422093.250721619"/>
  </r>
  <r>
    <n v="5096"/>
    <x v="5097"/>
    <n v="3870823948.521997"/>
    <n v="74551260.910307333"/>
    <n v="-301330.14694974548"/>
    <n v="0"/>
    <n v="0"/>
    <n v="5096"/>
    <n v="3277000"/>
    <n v="4602000"/>
    <n v="5096"/>
    <n v="0"/>
    <n v="0"/>
    <n v="0.53300991038753542"/>
    <n v="0.58938189085798776"/>
    <n v="0"/>
    <n v="0"/>
    <n v="1"/>
    <n v="1"/>
    <n v="3230898.7785528689"/>
    <n v="2500000"/>
    <n v="-53797872.329931647"/>
  </r>
  <r>
    <n v="5097"/>
    <x v="5098"/>
    <n v="3870822510.186285"/>
    <n v="74551260.910307333"/>
    <n v="-898316.84554760053"/>
    <n v="0"/>
    <n v="0"/>
    <n v="5097"/>
    <n v="3114000"/>
    <n v="4582000"/>
    <n v="5097"/>
    <n v="0"/>
    <n v="0"/>
    <n v="0.53301912577570665"/>
    <n v="0.58938877110878596"/>
    <n v="0"/>
    <n v="0"/>
    <n v="1"/>
    <n v="1"/>
    <n v="3223173.7066985518"/>
    <n v="2500000"/>
    <n v="-55159893.618657097"/>
  </r>
  <r>
    <n v="5098"/>
    <x v="5099"/>
    <n v="3870820964.972065"/>
    <n v="74551260.910307333"/>
    <n v="-1489333.6772929139"/>
    <n v="0"/>
    <n v="0"/>
    <n v="5098"/>
    <n v="3211000"/>
    <n v="4441000"/>
    <n v="5098"/>
    <n v="0"/>
    <n v="0"/>
    <n v="0.53302920786557872"/>
    <n v="0.58939570226406723"/>
    <n v="0"/>
    <n v="0"/>
    <n v="1"/>
    <n v="1"/>
    <n v="3215904.534706817"/>
    <n v="2500000"/>
    <n v="-56508294.694799721"/>
  </r>
  <r>
    <n v="5099"/>
    <x v="5100"/>
    <n v="3870819323.567255"/>
    <n v="74551260.910307333"/>
    <n v="2963844.6591471229"/>
    <n v="0"/>
    <n v="0"/>
    <n v="5099"/>
    <n v="3256000"/>
    <n v="4658000"/>
    <n v="5099"/>
    <n v="0"/>
    <n v="0"/>
    <n v="0.53303877655568188"/>
    <n v="0.58940303261356797"/>
    <n v="0"/>
    <n v="0"/>
    <n v="1"/>
    <n v="1"/>
    <n v="3770051.3036669102"/>
    <n v="2947784.2591716782"/>
    <n v="-55479436.760482311"/>
  </r>
  <r>
    <n v="5100"/>
    <x v="5101"/>
    <n v="3870817595.59097"/>
    <n v="74551260.910307333"/>
    <n v="12955590"/>
    <n v="0"/>
    <n v="0"/>
    <n v="5100"/>
    <n v="3214000"/>
    <n v="4690000"/>
    <n v="5100"/>
    <n v="0"/>
    <n v="0"/>
    <n v="0.53304852640039757"/>
    <n v="0.58941015724009715"/>
    <n v="0"/>
    <n v="0"/>
    <n v="1"/>
    <n v="1"/>
    <n v="6233292.6315266918"/>
    <n v="2964704.0949369459"/>
    <n v="-54460867.405278109"/>
  </r>
  <r>
    <n v="5101"/>
    <x v="5102"/>
    <n v="3870815789.7004132"/>
    <n v="74551260.910307333"/>
    <n v="0"/>
    <n v="0"/>
    <n v="0"/>
    <n v="5101"/>
    <n v="3169000"/>
    <n v="4602000"/>
    <n v="5101"/>
    <n v="0"/>
    <n v="0"/>
    <n v="0.53305847518118399"/>
    <n v="0.58941669673548192"/>
    <n v="0"/>
    <n v="0"/>
    <n v="1"/>
    <n v="1"/>
    <n v="3453688.5729323742"/>
    <n v="2500000"/>
    <n v="-55816258.743398279"/>
  </r>
  <r>
    <n v="5102"/>
    <x v="5103"/>
    <n v="3870813913.687057"/>
    <n v="74551260.910307333"/>
    <n v="-600000"/>
    <n v="0"/>
    <n v="0"/>
    <n v="5102"/>
    <n v="3329000"/>
    <n v="5040000"/>
    <n v="5102"/>
    <n v="0"/>
    <n v="0"/>
    <n v="0.53306826580073241"/>
    <n v="0.58942375935889446"/>
    <n v="0"/>
    <n v="0"/>
    <n v="1"/>
    <n v="1"/>
    <n v="3432815.4244571961"/>
    <n v="2500000"/>
    <n v="-57158096.1684402"/>
  </r>
  <r>
    <n v="5103"/>
    <x v="5104"/>
    <n v="3870811974.5632248"/>
    <n v="74551260.910307333"/>
    <n v="16080119.99986589"/>
    <n v="0"/>
    <n v="0"/>
    <n v="5103"/>
    <n v="3785000"/>
    <n v="5744000"/>
    <n v="5103"/>
    <n v="0"/>
    <n v="0"/>
    <n v="0.53307719693347078"/>
    <n v="0.58942955495838678"/>
    <n v="0"/>
    <n v="0"/>
    <n v="1"/>
    <n v="1"/>
    <n v="10099113.08713169"/>
    <n v="5916510.5370906852"/>
    <n v="-49425377.719531633"/>
  </r>
  <r>
    <n v="5104"/>
    <x v="5105"/>
    <n v="3870809978.6400032"/>
    <n v="74551260.910307333"/>
    <n v="1439510"/>
    <n v="0"/>
    <n v="0"/>
    <n v="5104"/>
    <n v="3328000"/>
    <n v="4813000"/>
    <n v="5104"/>
    <n v="0"/>
    <n v="0"/>
    <n v="0.53308098248432922"/>
    <n v="0.58942872710827454"/>
    <n v="0"/>
    <n v="0"/>
    <n v="1"/>
    <n v="1"/>
    <n v="3820672.3413895941"/>
    <n v="2663382.5035001668"/>
    <n v="-49255273.953383736"/>
  </r>
  <r>
    <n v="5105"/>
    <x v="5106"/>
    <n v="3870807931.5973649"/>
    <n v="74551260.910307333"/>
    <n v="6477795"/>
    <n v="0"/>
    <n v="0"/>
    <n v="5105"/>
    <n v="3320000"/>
    <n v="4852000"/>
    <n v="5105"/>
    <n v="0"/>
    <n v="0"/>
    <n v="0.53309013468284872"/>
    <n v="0.5894354810296516"/>
    <n v="0"/>
    <n v="0"/>
    <n v="1"/>
    <n v="1"/>
    <n v="5590692.3483340777"/>
    <n v="3484003.5914998222"/>
    <n v="-47117058.72485932"/>
  </r>
  <r>
    <n v="5106"/>
    <x v="5107"/>
    <n v="3870805838.5472841"/>
    <n v="74551260.910307333"/>
    <n v="1439510"/>
    <n v="0"/>
    <n v="0"/>
    <n v="5106"/>
    <n v="3176000"/>
    <n v="4557000"/>
    <n v="5106"/>
    <n v="0"/>
    <n v="0"/>
    <n v="0.53309968610686198"/>
    <n v="0.58944230251519847"/>
    <n v="0"/>
    <n v="0"/>
    <n v="1"/>
    <n v="1"/>
    <n v="3721360.1239754059"/>
    <n v="2500000"/>
    <n v="-48151925.648142211"/>
  </r>
  <r>
    <n v="5107"/>
    <x v="5108"/>
    <n v="3870803704.0905309"/>
    <n v="74551260.910307333"/>
    <n v="1439510"/>
    <n v="0"/>
    <n v="0"/>
    <n v="5107"/>
    <n v="3373000"/>
    <n v="4503000"/>
    <n v="5107"/>
    <n v="0"/>
    <n v="0"/>
    <n v="0.53310943777627307"/>
    <n v="0.58944965758166878"/>
    <n v="0"/>
    <n v="0"/>
    <n v="1"/>
    <n v="1"/>
    <n v="3708198.2252953248"/>
    <n v="2500000"/>
    <n v="-49176443.902423583"/>
  </r>
  <r>
    <n v="5108"/>
    <x v="5109"/>
    <n v="3870801532.3678002"/>
    <n v="74551260.910307333"/>
    <n v="719755"/>
    <n v="0"/>
    <n v="0"/>
    <n v="5108"/>
    <n v="3211000"/>
    <n v="4484000"/>
    <n v="5108"/>
    <n v="0"/>
    <n v="0"/>
    <n v="0.53311812673106918"/>
    <n v="0.58945714353996292"/>
    <n v="0"/>
    <n v="0"/>
    <n v="1"/>
    <n v="1"/>
    <n v="3695813.0841539088"/>
    <n v="2500000"/>
    <n v="-50584679.47439114"/>
  </r>
  <r>
    <n v="5109"/>
    <x v="5110"/>
    <n v="3870799327.10571"/>
    <n v="74551260.910307333"/>
    <n v="-247320.04983912219"/>
    <n v="0"/>
    <n v="0"/>
    <n v="5109"/>
    <n v="3200000"/>
    <n v="4196000"/>
    <n v="5109"/>
    <n v="0"/>
    <n v="0"/>
    <n v="0.53312769154633477"/>
    <n v="0.58946467131414804"/>
    <n v="0"/>
    <n v="0"/>
    <n v="1"/>
    <n v="1"/>
    <n v="3672404.8342949189"/>
    <n v="2500000"/>
    <n v="-51978832.690953784"/>
  </r>
  <r>
    <n v="5110"/>
    <x v="5111"/>
    <n v="3870797091.6582179"/>
    <n v="74551260.910307333"/>
    <n v="-844846.84939601133"/>
    <n v="0"/>
    <n v="0"/>
    <n v="5110"/>
    <n v="3253000"/>
    <n v="4193000"/>
    <n v="5110"/>
    <n v="0"/>
    <n v="0"/>
    <n v="0.53313731454533675"/>
    <n v="0.58947291036522187"/>
    <n v="0"/>
    <n v="0"/>
    <n v="1"/>
    <n v="1"/>
    <n v="3638624.011253085"/>
    <n v="2500000"/>
    <n v="-53359044.375662424"/>
  </r>
  <r>
    <n v="5111"/>
    <x v="5112"/>
    <n v="3870794829.0438828"/>
    <n v="74551260.910307333"/>
    <n v="-1436398.381090889"/>
    <n v="0"/>
    <n v="0"/>
    <n v="5111"/>
    <n v="3298000"/>
    <n v="4342000"/>
    <n v="5111"/>
    <n v="0"/>
    <n v="0"/>
    <n v="0.53314665377160608"/>
    <n v="0.58948114457452061"/>
    <n v="0"/>
    <n v="0"/>
    <n v="1"/>
    <n v="1"/>
    <n v="3606836.784241566"/>
    <n v="2500000"/>
    <n v="-54725453.943832472"/>
  </r>
  <r>
    <n v="5112"/>
    <x v="5113"/>
    <n v="3870792541.9794049"/>
    <n v="74551260.910307333"/>
    <n v="-2022034.397601041"/>
    <n v="0"/>
    <n v="0"/>
    <n v="5112"/>
    <n v="3298000"/>
    <n v="4358000"/>
    <n v="5112"/>
    <n v="0"/>
    <n v="0"/>
    <n v="0.53315574994125492"/>
    <n v="0.58948898992152055"/>
    <n v="0"/>
    <n v="0"/>
    <n v="1"/>
    <n v="1"/>
    <n v="3576925.4999655578"/>
    <n v="2500000"/>
    <n v="-56078199.416626237"/>
  </r>
  <r>
    <n v="5113"/>
    <x v="5114"/>
    <n v="3870790232.9098158"/>
    <n v="74551260.910307333"/>
    <n v="-2601814.0540769901"/>
    <n v="0"/>
    <n v="0"/>
    <n v="5113"/>
    <n v="3202000"/>
    <n v="4362000"/>
    <n v="5113"/>
    <n v="0"/>
    <n v="0"/>
    <n v="0.53316484573445444"/>
    <n v="0.589496779015239"/>
    <n v="0"/>
    <n v="0"/>
    <n v="1"/>
    <n v="1"/>
    <n v="3548779.4485117481"/>
    <n v="2500000"/>
    <n v="-57417417.434994429"/>
  </r>
  <r>
    <n v="5114"/>
    <x v="5115"/>
    <n v="3870787904.0356359"/>
    <n v="74551260.910307333"/>
    <n v="-3175795.9141177712"/>
    <n v="0"/>
    <n v="0"/>
    <n v="5114"/>
    <n v="3202000"/>
    <n v="4386000"/>
    <n v="5114"/>
    <n v="0"/>
    <n v="0"/>
    <n v="0.53317445648137063"/>
    <n v="0.58950454275914099"/>
    <n v="0"/>
    <n v="0"/>
    <n v="1"/>
    <n v="1"/>
    <n v="3522294.4535803869"/>
    <n v="2500000"/>
    <n v="-58743243.273478277"/>
  </r>
  <r>
    <n v="5115"/>
    <x v="5116"/>
    <n v="3870785557.3373389"/>
    <n v="74551260.910307333"/>
    <n v="-3744037.9556864388"/>
    <n v="0"/>
    <n v="0"/>
    <n v="5115"/>
    <n v="3202000"/>
    <n v="4385000"/>
    <n v="5115"/>
    <n v="0"/>
    <n v="0"/>
    <n v="0.53318406681459596"/>
    <n v="0.58951222890390709"/>
    <n v="0"/>
    <n v="0"/>
    <n v="1"/>
    <n v="1"/>
    <n v="3497372.4869000749"/>
    <n v="2500000"/>
    <n v="-60055810.853873633"/>
  </r>
  <r>
    <n v="5116"/>
    <x v="5117"/>
    <n v="3870783194.5973468"/>
    <n v="74551260.910307333"/>
    <n v="-4306597.5769664329"/>
    <n v="0"/>
    <n v="0"/>
    <n v="5116"/>
    <n v="3179000"/>
    <n v="4369000"/>
    <n v="5116"/>
    <n v="0"/>
    <n v="0"/>
    <n v="0.53319367673415718"/>
    <n v="0.58951990311234193"/>
    <n v="0"/>
    <n v="0"/>
    <n v="1"/>
    <n v="1"/>
    <n v="3473921.3053980879"/>
    <n v="2500000"/>
    <n v="-61355252.758758418"/>
  </r>
  <r>
    <n v="5117"/>
    <x v="5118"/>
    <n v="3870780817.419838"/>
    <n v="74551260.910307333"/>
    <n v="-4863531.6021593679"/>
    <n v="0"/>
    <n v="0"/>
    <n v="5117"/>
    <n v="3140000"/>
    <n v="4261000"/>
    <n v="5117"/>
    <n v="0"/>
    <n v="0"/>
    <n v="0.53320340839720104"/>
    <n v="0.58952760573505092"/>
    <n v="0"/>
    <n v="0"/>
    <n v="1"/>
    <n v="1"/>
    <n v="3451854.1097833212"/>
    <n v="2500000"/>
    <n v="-62641700.244884796"/>
  </r>
  <r>
    <n v="5118"/>
    <x v="5119"/>
    <n v="3870778427.2485752"/>
    <n v="74551260.910307333"/>
    <n v="-5414896.2872248581"/>
    <n v="0"/>
    <n v="0"/>
    <n v="5118"/>
    <n v="3150000"/>
    <n v="4199000"/>
    <n v="5118"/>
    <n v="0"/>
    <n v="0"/>
    <n v="0.53321334562271927"/>
    <n v="0.58953558087100355"/>
    <n v="0"/>
    <n v="0"/>
    <n v="1"/>
    <n v="1"/>
    <n v="3431089.2232781718"/>
    <n v="2500000"/>
    <n v="-63915283.256437473"/>
  </r>
  <r>
    <n v="5119"/>
    <x v="5120"/>
    <n v="3870776025.3829389"/>
    <n v="74551260.910307333"/>
    <n v="-5960747.3255629335"/>
    <n v="0"/>
    <n v="0"/>
    <n v="5119"/>
    <n v="3197000"/>
    <n v="4395000"/>
    <n v="5119"/>
    <n v="0"/>
    <n v="0"/>
    <n v="0.53322322973207903"/>
    <n v="0.58954370748428631"/>
    <n v="0"/>
    <n v="0"/>
    <n v="1"/>
    <n v="1"/>
    <n v="3411549.7893102621"/>
    <n v="2500000"/>
    <n v="-65176130.438159272"/>
  </r>
  <r>
    <n v="5120"/>
    <x v="5121"/>
    <n v="3870773612.9923782"/>
    <n v="74551260.910307333"/>
    <n v="-2182609.8536396348"/>
    <n v="0"/>
    <n v="0"/>
    <n v="5120"/>
    <n v="3220000"/>
    <n v="4217000"/>
    <n v="5120"/>
    <n v="0"/>
    <n v="0"/>
    <n v="0.53323286456547025"/>
    <n v="0.58955130121822841"/>
    <n v="0"/>
    <n v="0"/>
    <n v="1"/>
    <n v="1"/>
    <n v="3666316.9769783858"/>
    <n v="2773153.4899333278"/>
    <n v="-64454556.648345679"/>
  </r>
  <r>
    <n v="5121"/>
    <x v="5122"/>
    <n v="3870771191.1293859"/>
    <n v="74551260.910307333"/>
    <n v="-2760783.7555910898"/>
    <n v="0"/>
    <n v="0"/>
    <n v="5121"/>
    <n v="3294000"/>
    <n v="4210000"/>
    <n v="5121"/>
    <n v="0"/>
    <n v="0"/>
    <n v="0.53324265894222345"/>
    <n v="0.58955948287133175"/>
    <n v="0"/>
    <n v="0"/>
    <n v="1"/>
    <n v="1"/>
    <n v="3375862.2637065179"/>
    <n v="2500000"/>
    <n v="-65710011.096268937"/>
  </r>
  <r>
    <n v="5122"/>
    <x v="5123"/>
    <n v="3870768760.7412152"/>
    <n v="74551260.910307333"/>
    <n v="-3333175.9186522621"/>
    <n v="0"/>
    <n v="0"/>
    <n v="5122"/>
    <n v="3268000"/>
    <n v="4343000"/>
    <n v="5122"/>
    <n v="0"/>
    <n v="0"/>
    <n v="0.53325177281304637"/>
    <n v="0.58956755058572052"/>
    <n v="0"/>
    <n v="0"/>
    <n v="1"/>
    <n v="1"/>
    <n v="3359582.0826949989"/>
    <n v="2500000"/>
    <n v="-66952910.999993578"/>
  </r>
  <r>
    <n v="5123"/>
    <x v="5124"/>
    <n v="3870766322.680387"/>
    <n v="74551260.910307333"/>
    <n v="-3899844.1602107622"/>
    <n v="0"/>
    <n v="0"/>
    <n v="5123"/>
    <n v="3262000"/>
    <n v="4334000"/>
    <n v="5123"/>
    <n v="0"/>
    <n v="0"/>
    <n v="0.5332610265900275"/>
    <n v="0.58957525094460173"/>
    <n v="0"/>
    <n v="0"/>
    <n v="1"/>
    <n v="1"/>
    <n v="3344262.6865701359"/>
    <n v="2500000"/>
    <n v="-68183381.904958785"/>
  </r>
  <r>
    <n v="5124"/>
    <x v="5125"/>
    <n v="3870763877.7141738"/>
    <n v="74551260.910307333"/>
    <n v="-4460845.7194803376"/>
    <n v="0"/>
    <n v="0"/>
    <n v="5124"/>
    <n v="3174000"/>
    <n v="4281000"/>
    <n v="5124"/>
    <n v="0"/>
    <n v="0"/>
    <n v="0.53327031226065635"/>
    <n v="0.58958296560652945"/>
    <n v="0"/>
    <n v="0"/>
    <n v="1"/>
    <n v="1"/>
    <n v="3329847.3740214352"/>
    <n v="2500000"/>
    <n v="-69401548.101149365"/>
  </r>
  <r>
    <n v="5125"/>
    <x v="5126"/>
    <n v="3870761426.5331149"/>
    <n v="74551260.910307333"/>
    <n v="-4296482.263282611"/>
    <n v="0"/>
    <n v="0"/>
    <n v="5125"/>
    <n v="3206000"/>
    <n v="5086000"/>
    <n v="5125"/>
    <n v="0"/>
    <n v="0"/>
    <n v="0.53328006707363129"/>
    <n v="0.58959081490733911"/>
    <n v="0"/>
    <n v="0"/>
    <n v="1"/>
    <n v="1"/>
    <n v="3316282.7900010841"/>
    <n v="2500000"/>
    <n v="-70607532.635650322"/>
  </r>
  <r>
    <n v="5126"/>
    <x v="5127"/>
    <n v="3870758969.7587032"/>
    <n v="74551260.910307333"/>
    <n v="31134232.558389869"/>
    <n v="0"/>
    <n v="0"/>
    <n v="5126"/>
    <n v="6259000"/>
    <n v="14403000"/>
    <n v="5126"/>
    <n v="0"/>
    <n v="0"/>
    <n v="0.53328965157643937"/>
    <n v="0.58959633926567467"/>
    <n v="0"/>
    <n v="0"/>
    <n v="1"/>
    <n v="1"/>
    <n v="11691051.385621451"/>
    <n v="3995568.3758554789"/>
    <n v="-67073907.325075828"/>
  </r>
  <r>
    <n v="5127"/>
    <x v="5128"/>
    <n v="3870756507.950274"/>
    <n v="74551260.910307333"/>
    <n v="36860635.497387521"/>
    <n v="0"/>
    <n v="0"/>
    <n v="5127"/>
    <n v="4065000"/>
    <n v="7427000"/>
    <n v="5127"/>
    <n v="0"/>
    <n v="0"/>
    <n v="0.53328655852464668"/>
    <n v="0.58959466390336002"/>
    <n v="0"/>
    <n v="0"/>
    <n v="1"/>
    <n v="1"/>
    <n v="23378608.926170751"/>
    <n v="13808727.274826299"/>
    <n v="-41513718.266817257"/>
  </r>
  <r>
    <n v="5128"/>
    <x v="5129"/>
    <n v="3870754041.6112318"/>
    <n v="74551260.910307333"/>
    <n v="5957753.7989281416"/>
    <n v="0"/>
    <n v="0"/>
    <n v="5128"/>
    <n v="3838000"/>
    <n v="5633000"/>
    <n v="5128"/>
    <n v="0"/>
    <n v="0"/>
    <n v="0.5332092560652435"/>
    <n v="0.58951434869221653"/>
    <n v="0"/>
    <n v="0"/>
    <n v="1"/>
    <n v="1"/>
    <n v="5310433.9275652599"/>
    <n v="2616197.481654576"/>
    <n v="-41816693.593428127"/>
  </r>
  <r>
    <n v="5129"/>
    <x v="5130"/>
    <n v="3870751571.194644"/>
    <n v="74551260.910307333"/>
    <n v="2159265"/>
    <n v="0"/>
    <n v="0"/>
    <n v="5129"/>
    <n v="3255000"/>
    <n v="5184000"/>
    <n v="5129"/>
    <n v="0"/>
    <n v="0"/>
    <n v="0.53321555148643718"/>
    <n v="0.58951987866566502"/>
    <n v="0"/>
    <n v="0"/>
    <n v="1"/>
    <n v="1"/>
    <n v="5192106.2326777447"/>
    <n v="3308610.936864893"/>
    <n v="-40146826.666840613"/>
  </r>
  <r>
    <n v="5130"/>
    <x v="5131"/>
    <n v="3870749097.1082649"/>
    <n v="74551260.910307333"/>
    <n v="0"/>
    <n v="0"/>
    <n v="0"/>
    <n v="5130"/>
    <n v="3281000"/>
    <n v="4652000"/>
    <n v="5130"/>
    <n v="0"/>
    <n v="0"/>
    <n v="0.53322537740149945"/>
    <n v="0.58952624558584676"/>
    <n v="0"/>
    <n v="0"/>
    <n v="1"/>
    <n v="1"/>
    <n v="4343011.1085138489"/>
    <n v="2500000"/>
    <n v="-41251395.909145713"/>
  </r>
  <r>
    <n v="5131"/>
    <x v="5132"/>
    <n v="3870746619.7190771"/>
    <n v="74551260.910307333"/>
    <n v="-600000"/>
    <n v="0"/>
    <n v="0"/>
    <n v="5131"/>
    <n v="3297000"/>
    <n v="4484000"/>
    <n v="5131"/>
    <n v="0"/>
    <n v="0"/>
    <n v="0.53323456037784633"/>
    <n v="0.58953360267555155"/>
    <n v="0"/>
    <n v="0"/>
    <n v="1"/>
    <n v="1"/>
    <n v="4269654.0441077407"/>
    <n v="2500000"/>
    <n v="-42738881.959274657"/>
  </r>
  <r>
    <n v="5132"/>
    <x v="5133"/>
    <n v="3870744139.3573632"/>
    <n v="74551260.910307333"/>
    <n v="-1194000.00013411"/>
    <n v="0"/>
    <n v="0"/>
    <n v="5132"/>
    <n v="3232000"/>
    <n v="4641000"/>
    <n v="5132"/>
    <n v="0"/>
    <n v="0"/>
    <n v="0.53324365653363803"/>
    <n v="0.58954131406720167"/>
    <n v="0"/>
    <n v="0"/>
    <n v="1"/>
    <n v="1"/>
    <n v="4200626.1919358782"/>
    <n v="2500000"/>
    <n v="-44211493.149234802"/>
  </r>
  <r>
    <n v="5133"/>
    <x v="5134"/>
    <n v="3870741656.3203759"/>
    <n v="74551260.910307333"/>
    <n v="-1062305.0003996489"/>
    <n v="0"/>
    <n v="0"/>
    <n v="5133"/>
    <n v="3177000"/>
    <n v="4281000"/>
    <n v="5133"/>
    <n v="0"/>
    <n v="0"/>
    <n v="0.53325310194980813"/>
    <n v="0.58954866034400655"/>
    <n v="0"/>
    <n v="0"/>
    <n v="1"/>
    <n v="1"/>
    <n v="4135672.0608779318"/>
    <n v="2500000"/>
    <n v="-45275415.727624491"/>
  </r>
  <r>
    <n v="5134"/>
    <x v="5135"/>
    <n v="3870739170.8756471"/>
    <n v="74551260.910307333"/>
    <n v="-1651681.950633096"/>
    <n v="0"/>
    <n v="0"/>
    <n v="5134"/>
    <n v="3231000"/>
    <n v="4571000"/>
    <n v="5134"/>
    <n v="0"/>
    <n v="0"/>
    <n v="0.53326283968137167"/>
    <n v="0.58955679822629969"/>
    <n v="0"/>
    <n v="0"/>
    <n v="1"/>
    <n v="1"/>
    <n v="4074551.2377790431"/>
    <n v="2500000"/>
    <n v="-46722661.580468088"/>
  </r>
  <r>
    <n v="5135"/>
    <x v="5136"/>
    <n v="3870736683.2639499"/>
    <n v="74551260.910307333"/>
    <n v="14319199.868504049"/>
    <n v="0"/>
    <n v="0"/>
    <n v="5135"/>
    <n v="3723000"/>
    <n v="6179000"/>
    <n v="5135"/>
    <n v="0"/>
    <n v="0"/>
    <n v="0.53327228963127948"/>
    <n v="0.58956426702654419"/>
    <n v="0"/>
    <n v="0"/>
    <n v="1"/>
    <n v="1"/>
    <n v="10628541.133239239"/>
    <n v="6265812.9877619408"/>
    <n v="-38306372.475106731"/>
  </r>
  <r>
    <n v="5136"/>
    <x v="5137"/>
    <n v="3870734193.7019839"/>
    <n v="74551260.910307333"/>
    <n v="6477794.9999999991"/>
    <n v="0"/>
    <n v="0"/>
    <n v="5136"/>
    <n v="3328000"/>
    <n v="5346000"/>
    <n v="5136"/>
    <n v="0"/>
    <n v="0"/>
    <n v="0.53327459036738545"/>
    <n v="0.58956245270240593"/>
    <n v="0"/>
    <n v="0"/>
    <n v="1"/>
    <n v="1"/>
    <n v="7070868.7659949791"/>
    <n v="4415330.1149514541"/>
    <n v="-34307833.758917809"/>
  </r>
  <r>
    <n v="5137"/>
    <x v="5138"/>
    <n v="3870731702.384778"/>
    <n v="74551260.910307333"/>
    <n v="5038285"/>
    <n v="0"/>
    <n v="0"/>
    <n v="5137"/>
    <n v="3145000"/>
    <n v="4825000"/>
    <n v="5137"/>
    <n v="0"/>
    <n v="0"/>
    <n v="0.53328307653780727"/>
    <n v="0.58956754951031898"/>
    <n v="0"/>
    <n v="0"/>
    <n v="1"/>
    <n v="1"/>
    <n v="6386390.1074665096"/>
    <n v="4036186.6150332061"/>
    <n v="-31137205.428997029"/>
  </r>
  <r>
    <n v="5138"/>
    <x v="5139"/>
    <n v="3870729209.487854"/>
    <n v="74551260.910307333"/>
    <n v="0"/>
    <n v="0"/>
    <n v="0"/>
    <n v="5138"/>
    <n v="3091000"/>
    <n v="4516000"/>
    <n v="5138"/>
    <n v="0"/>
    <n v="0"/>
    <n v="0.53329264672409826"/>
    <n v="0.5895737986264451"/>
    <n v="0"/>
    <n v="0"/>
    <n v="1"/>
    <n v="1"/>
    <n v="4252948.376990255"/>
    <n v="2500000"/>
    <n v="-32725833.381666761"/>
  </r>
  <r>
    <n v="5139"/>
    <x v="5140"/>
    <n v="3870726715.169188"/>
    <n v="74551260.910307333"/>
    <n v="-600000"/>
    <n v="0"/>
    <n v="0"/>
    <n v="5139"/>
    <n v="3166000"/>
    <n v="4408000"/>
    <n v="5139"/>
    <n v="0"/>
    <n v="0"/>
    <n v="0.53330283449290594"/>
    <n v="0.58958143572452959"/>
    <n v="0"/>
    <n v="0"/>
    <n v="1"/>
    <n v="1"/>
    <n v="4184906.4200290539"/>
    <n v="2500000"/>
    <n v="-34298575.055164889"/>
  </r>
  <r>
    <n v="5140"/>
    <x v="5141"/>
    <n v="3870724219.5709538"/>
    <n v="74551260.910307333"/>
    <n v="-1194000.00013411"/>
    <n v="0"/>
    <n v="0"/>
    <n v="5140"/>
    <n v="3194000"/>
    <n v="4405000"/>
    <n v="5140"/>
    <n v="0"/>
    <n v="0"/>
    <n v="0.53331262811357116"/>
    <n v="0.58958929942963734"/>
    <n v="0"/>
    <n v="0"/>
    <n v="1"/>
    <n v="1"/>
    <n v="4120880.0009700768"/>
    <n v="2500000"/>
    <n v="-35067664.312279567"/>
  </r>
  <r>
    <n v="5141"/>
    <x v="5142"/>
    <n v="3870721722.8211088"/>
    <n v="74551260.910307333"/>
    <n v="-1782060.0003996489"/>
    <n v="0"/>
    <n v="0"/>
    <n v="5141"/>
    <n v="3143000"/>
    <n v="4377000"/>
    <n v="5141"/>
    <n v="0"/>
    <n v="0"/>
    <n v="0.53332227297198487"/>
    <n v="0.58959715888342501"/>
    <n v="0"/>
    <n v="0"/>
    <n v="1"/>
    <n v="1"/>
    <n v="4060632.140376451"/>
    <n v="2500000"/>
    <n v="-36616987.676995002"/>
  </r>
  <r>
    <n v="5142"/>
    <x v="5143"/>
    <n v="3870719225.0348148"/>
    <n v="74551260.910307333"/>
    <n v="-2364239.4007939738"/>
    <n v="0"/>
    <n v="0"/>
    <n v="5142"/>
    <n v="3236000"/>
    <n v="4421000"/>
    <n v="5142"/>
    <n v="0"/>
    <n v="0"/>
    <n v="0.53333218703079532"/>
    <n v="0.58960506941061563"/>
    <n v="0"/>
    <n v="0"/>
    <n v="1"/>
    <n v="1"/>
    <n v="4003939.8442984"/>
    <n v="2500000"/>
    <n v="-38150817.808409587"/>
  </r>
  <r>
    <n v="5143"/>
    <x v="5144"/>
    <n v="3870716726.3157191"/>
    <n v="74551260.910307333"/>
    <n v="-2220842.0073144832"/>
    <n v="0"/>
    <n v="0"/>
    <n v="5143"/>
    <n v="3202000"/>
    <n v="4410000"/>
    <n v="5143"/>
    <n v="0"/>
    <n v="0"/>
    <n v="0.53334160717207102"/>
    <n v="0.58961286490432063"/>
    <n v="0"/>
    <n v="0"/>
    <n v="1"/>
    <n v="1"/>
    <n v="3950593.2789111231"/>
    <n v="2500000"/>
    <n v="-38487422.138852857"/>
  </r>
  <r>
    <n v="5144"/>
    <x v="5145"/>
    <n v="3870714226.7570992"/>
    <n v="74551260.910307333"/>
    <n v="-2798633.5877377349"/>
    <n v="0"/>
    <n v="0"/>
    <n v="5144"/>
    <n v="3226000"/>
    <n v="4294000"/>
    <n v="5144"/>
    <n v="0"/>
    <n v="0"/>
    <n v="0.53335120826727445"/>
    <n v="0.58962067056218737"/>
    <n v="0"/>
    <n v="0"/>
    <n v="1"/>
    <n v="1"/>
    <n v="3900394.9938619342"/>
    <n v="2500000"/>
    <n v="-40002547.926066943"/>
  </r>
  <r>
    <n v="5145"/>
    <x v="5146"/>
    <n v="3870711726.4429088"/>
    <n v="74551260.910307333"/>
    <n v="-3370647.2524859011"/>
    <n v="0"/>
    <n v="0"/>
    <n v="5145"/>
    <n v="3292000"/>
    <n v="4370000"/>
    <n v="5145"/>
    <n v="0"/>
    <n v="0"/>
    <n v="0.53336068105331336"/>
    <n v="0.58962873452556863"/>
    <n v="0"/>
    <n v="0"/>
    <n v="1"/>
    <n v="1"/>
    <n v="3853159.191452045"/>
    <n v="2500000"/>
    <n v="-41502522.455747537"/>
  </r>
  <r>
    <n v="5146"/>
    <x v="5147"/>
    <n v="3870709225.4487081"/>
    <n v="74551260.910307333"/>
    <n v="-3936940.7807144411"/>
    <n v="0"/>
    <n v="0"/>
    <n v="5146"/>
    <n v="3329000"/>
    <n v="4363000"/>
    <n v="5146"/>
    <n v="0"/>
    <n v="0"/>
    <n v="0.53336979892750058"/>
    <n v="0.58963660368069293"/>
    <n v="0"/>
    <n v="0"/>
    <n v="1"/>
    <n v="1"/>
    <n v="3808711.0389480372"/>
    <n v="2500000"/>
    <n v="-42987497.240466602"/>
  </r>
  <r>
    <n v="5147"/>
    <x v="5148"/>
    <n v="3870706723.8424969"/>
    <n v="74551260.910307333"/>
    <n v="-4497571.3737872709"/>
    <n v="0"/>
    <n v="0"/>
    <n v="5147"/>
    <n v="3310000"/>
    <n v="4481000"/>
    <n v="5147"/>
    <n v="0"/>
    <n v="0"/>
    <n v="0.53337871589035624"/>
    <n v="0.58964447388781749"/>
    <n v="0"/>
    <n v="0"/>
    <n v="1"/>
    <n v="1"/>
    <n v="3766886.0214776858"/>
    <n v="2500000"/>
    <n v="-44457622.277670391"/>
  </r>
  <r>
    <n v="5148"/>
    <x v="5149"/>
    <n v="3870704221.6854749"/>
    <n v="74551260.910307333"/>
    <n v="-5052595.6610546838"/>
    <n v="0"/>
    <n v="0"/>
    <n v="5148"/>
    <n v="3273000"/>
    <n v="4385000"/>
    <n v="5148"/>
    <n v="0"/>
    <n v="0"/>
    <n v="0.53338773562378039"/>
    <n v="0.58965203536644806"/>
    <n v="0"/>
    <n v="0"/>
    <n v="1"/>
    <n v="1"/>
    <n v="3727529.333115052"/>
    <n v="2500000"/>
    <n v="-45913046.064830743"/>
  </r>
  <r>
    <n v="5149"/>
    <x v="5150"/>
    <n v="3870701719.0327268"/>
    <n v="74551260.910307333"/>
    <n v="-5602069.7055734806"/>
    <n v="0"/>
    <n v="0"/>
    <n v="5149"/>
    <n v="3265000"/>
    <n v="4338000"/>
    <n v="5149"/>
    <n v="0"/>
    <n v="0"/>
    <n v="0.53339695484108751"/>
    <n v="0.58965981867235007"/>
    <n v="0"/>
    <n v="0"/>
    <n v="1"/>
    <n v="1"/>
    <n v="3690495.30390104"/>
    <n v="2500000"/>
    <n v="-47353915.6144448"/>
  </r>
  <r>
    <n v="5150"/>
    <x v="5151"/>
    <n v="3870699215.9338231"/>
    <n v="74551260.910307333"/>
    <n v="331745.99023009371"/>
    <n v="0"/>
    <n v="0"/>
    <n v="5150"/>
    <n v="4043000"/>
    <n v="5575000"/>
    <n v="5150"/>
    <n v="0"/>
    <n v="0"/>
    <n v="0.53340621671344124"/>
    <n v="0.58966770313528838"/>
    <n v="0"/>
    <n v="0"/>
    <n v="1"/>
    <n v="1"/>
    <n v="5325845.9345055195"/>
    <n v="4170199.0738268131"/>
    <n v="-43658863.968884781"/>
  </r>
  <r>
    <n v="5151"/>
    <x v="5152"/>
    <n v="3870696712.4333801"/>
    <n v="74551260.910307333"/>
    <n v="7479860.5352868969"/>
    <n v="0"/>
    <n v="0"/>
    <n v="5151"/>
    <n v="3976000"/>
    <n v="5430000"/>
    <n v="5151"/>
    <n v="0"/>
    <n v="0"/>
    <n v="0.53341310416670296"/>
    <n v="0.58967334317986575"/>
    <n v="0"/>
    <n v="0"/>
    <n v="1"/>
    <n v="1"/>
    <n v="7757457.3937493106"/>
    <n v="5429273.7557771113"/>
    <n v="-37243025.338954449"/>
  </r>
  <r>
    <n v="5152"/>
    <x v="5153"/>
    <n v="3870694208.5715518"/>
    <n v="74551260.910307333"/>
    <n v="0"/>
    <n v="0"/>
    <n v="0"/>
    <n v="5152"/>
    <n v="3691000"/>
    <n v="5197000"/>
    <n v="5152"/>
    <n v="0"/>
    <n v="0"/>
    <n v="0.53341836318437852"/>
    <n v="0.58967748815564303"/>
    <n v="0"/>
    <n v="0"/>
    <n v="1"/>
    <n v="1"/>
    <n v="3719246.8470362839"/>
    <n v="2500000"/>
    <n v="-38770595.093889371"/>
  </r>
  <r>
    <n v="5153"/>
    <x v="5154"/>
    <n v="3870691704.3844781"/>
    <n v="74551260.910307333"/>
    <n v="119755"/>
    <n v="0"/>
    <n v="0"/>
    <n v="5153"/>
    <n v="4058000"/>
    <n v="5936000"/>
    <n v="5153"/>
    <n v="0"/>
    <n v="0"/>
    <n v="0.53342524829587401"/>
    <n v="0.5896831122390791"/>
    <n v="0"/>
    <n v="0"/>
    <n v="1"/>
    <n v="1"/>
    <n v="3682701.6138278442"/>
    <n v="2500000"/>
    <n v="-40282889.15161638"/>
  </r>
  <r>
    <n v="5154"/>
    <x v="5155"/>
    <n v="3870689199.9046822"/>
    <n v="74551260.910307333"/>
    <n v="10974759.950026769"/>
    <n v="0"/>
    <n v="0"/>
    <n v="5154"/>
    <n v="3566000"/>
    <n v="5387000"/>
    <n v="5154"/>
    <n v="0"/>
    <n v="0"/>
    <n v="0.53342994891417705"/>
    <n v="0.589686500939266"/>
    <n v="0"/>
    <n v="0"/>
    <n v="1"/>
    <n v="1"/>
    <n v="8758431.9959767573"/>
    <n v="5567259.5192544796"/>
    <n v="-33506847.769104142"/>
  </r>
  <r>
    <n v="5155"/>
    <x v="5156"/>
    <n v="3870686695.161438"/>
    <n v="74551260.910307333"/>
    <n v="0"/>
    <n v="0"/>
    <n v="0"/>
    <n v="5155"/>
    <n v="3479000"/>
    <n v="4946000"/>
    <n v="5155"/>
    <n v="0"/>
    <n v="0"/>
    <n v="0.53343500765230978"/>
    <n v="0.58968877773871786"/>
    <n v="0"/>
    <n v="0"/>
    <n v="1"/>
    <n v="1"/>
    <n v="3797018.6692058099"/>
    <n v="2500000"/>
    <n v="-35071779.298902467"/>
  </r>
  <r>
    <n v="5156"/>
    <x v="5157"/>
    <n v="3870684190.1810889"/>
    <n v="74551260.910307333"/>
    <n v="13795100"/>
    <n v="0"/>
    <n v="0"/>
    <n v="5156"/>
    <n v="5681000"/>
    <n v="7541000"/>
    <n v="5156"/>
    <n v="0"/>
    <n v="0"/>
    <n v="0.53344309581599048"/>
    <n v="0.58969515492558611"/>
    <n v="0"/>
    <n v="0"/>
    <n v="1"/>
    <n v="1"/>
    <n v="11813857.957466969"/>
    <n v="7838400.0308714416"/>
    <n v="-23226336.513752591"/>
  </r>
  <r>
    <n v="5157"/>
    <x v="5158"/>
    <n v="3870681684.9873471"/>
    <n v="74551260.910307333"/>
    <n v="8637060"/>
    <n v="0"/>
    <n v="0"/>
    <n v="5157"/>
    <n v="4726000"/>
    <n v="6994000"/>
    <n v="5157"/>
    <n v="0"/>
    <n v="0"/>
    <n v="0.53344145080564398"/>
    <n v="0.58969193975144396"/>
    <n v="0"/>
    <n v="0"/>
    <n v="1"/>
    <n v="1"/>
    <n v="6663033.2415431151"/>
    <n v="3742201.8890259541"/>
    <n v="-20954448.15380656"/>
  </r>
  <r>
    <n v="5158"/>
    <x v="5159"/>
    <n v="3870679179.601552"/>
    <n v="74551260.910307333"/>
    <n v="719755.00000000093"/>
    <n v="0"/>
    <n v="0"/>
    <n v="5158"/>
    <n v="4459000"/>
    <n v="6188000"/>
    <n v="5158"/>
    <n v="0"/>
    <n v="0"/>
    <n v="0.53344538025511978"/>
    <n v="0.58969536101664422"/>
    <n v="0"/>
    <n v="0"/>
    <n v="1"/>
    <n v="1"/>
    <n v="4033788.5603115"/>
    <n v="2500000"/>
    <n v="-22644903.67695218"/>
  </r>
  <r>
    <n v="5159"/>
    <x v="5160"/>
    <n v="3870676674.0429082"/>
    <n v="74551260.910307333"/>
    <n v="-247320.04983912181"/>
    <n v="0"/>
    <n v="0"/>
    <n v="5159"/>
    <n v="3979000"/>
    <n v="5883000"/>
    <n v="5159"/>
    <n v="0"/>
    <n v="0"/>
    <n v="0.53344754835670649"/>
    <n v="0.58969848595274554"/>
    <n v="0"/>
    <n v="0"/>
    <n v="1"/>
    <n v="1"/>
    <n v="3990434.4800392808"/>
    <n v="2500000"/>
    <n v="-24318454.645244189"/>
  </r>
  <r>
    <n v="5160"/>
    <x v="5161"/>
    <n v="3870674168.3287001"/>
    <n v="74551260.910307333"/>
    <n v="-844846.84939601086"/>
    <n v="0"/>
    <n v="0"/>
    <n v="5160"/>
    <n v="3646000"/>
    <n v="5201000"/>
    <n v="5160"/>
    <n v="0"/>
    <n v="0"/>
    <n v="0.53345272915193953"/>
    <n v="0.58970245062446558"/>
    <n v="0"/>
    <n v="0"/>
    <n v="1"/>
    <n v="1"/>
    <n v="3937884.9420228768"/>
    <n v="2500000"/>
    <n v="-25975270.104227349"/>
  </r>
  <r>
    <n v="5161"/>
    <x v="5162"/>
    <n v="3870671662.4744849"/>
    <n v="74551260.910307333"/>
    <n v="-1436398.381090889"/>
    <n v="0"/>
    <n v="0"/>
    <n v="5161"/>
    <n v="3805000"/>
    <n v="5354000"/>
    <n v="5161"/>
    <n v="0"/>
    <n v="0"/>
    <n v="0.53345987191839339"/>
    <n v="0.58970825867627275"/>
    <n v="0"/>
    <n v="0"/>
    <n v="1"/>
    <n v="1"/>
    <n v="3888436.647284491"/>
    <n v="2500000"/>
    <n v="-27615517.408991002"/>
  </r>
  <r>
    <n v="5162"/>
    <x v="5163"/>
    <n v="3870669156.4942641"/>
    <n v="74551260.910307333"/>
    <n v="3016250.6023989599"/>
    <n v="0"/>
    <n v="0"/>
    <n v="5162"/>
    <n v="6424000"/>
    <n v="10329000"/>
    <n v="5162"/>
    <n v="0"/>
    <n v="0"/>
    <n v="0.53346609065545203"/>
    <n v="0.58971360723469224"/>
    <n v="0"/>
    <n v="0"/>
    <n v="1"/>
    <n v="1"/>
    <n v="3967719.9286847552"/>
    <n v="2500000"/>
    <n v="-28451437.241073638"/>
  </r>
  <r>
    <n v="5163"/>
    <x v="5164"/>
    <n v="3870666650.4006381"/>
    <n v="74551260.910307333"/>
    <n v="23032160"/>
    <n v="0"/>
    <n v="0"/>
    <n v="5163"/>
    <n v="6439000"/>
    <n v="9526000"/>
    <n v="5163"/>
    <n v="0"/>
    <n v="0"/>
    <n v="0.53345365579294124"/>
    <n v="0.58970078867513043"/>
    <n v="0"/>
    <n v="0"/>
    <n v="1"/>
    <n v="1"/>
    <n v="13608898.9833527"/>
    <n v="7319191.6062414506"/>
    <n v="-17854085.375022288"/>
  </r>
  <r>
    <n v="5164"/>
    <x v="5165"/>
    <n v="3870664144.204947"/>
    <n v="74551260.910307333"/>
    <n v="1635578.6589137351"/>
    <n v="0"/>
    <n v="0"/>
    <n v="5164"/>
    <n v="5171000"/>
    <n v="7510000"/>
    <n v="5164"/>
    <n v="0"/>
    <n v="0"/>
    <n v="0.53345415044759825"/>
    <n v="0.5896962090636052"/>
    <n v="0"/>
    <n v="0"/>
    <n v="1"/>
    <n v="1"/>
    <n v="4179401.404338106"/>
    <n v="2500000"/>
    <n v="-19575544.525262769"/>
  </r>
  <r>
    <n v="5165"/>
    <x v="5166"/>
    <n v="3870661637.9173961"/>
    <n v="74551260.910307333"/>
    <n v="0"/>
    <n v="0"/>
    <n v="0"/>
    <n v="5165"/>
    <n v="4679000"/>
    <n v="6638000"/>
    <n v="5165"/>
    <n v="0"/>
    <n v="0"/>
    <n v="0.5334514486782892"/>
    <n v="0.58969537345694834"/>
    <n v="0"/>
    <n v="0"/>
    <n v="1"/>
    <n v="1"/>
    <n v="4142409.8353524031"/>
    <n v="2500000"/>
    <n v="-21279789.084385619"/>
  </r>
  <r>
    <n v="5166"/>
    <x v="5167"/>
    <n v="3870659131.547174"/>
    <n v="74551260.910307333"/>
    <n v="-600000"/>
    <n v="0"/>
    <n v="0"/>
    <n v="5166"/>
    <n v="4614000"/>
    <n v="6316000"/>
    <n v="5166"/>
    <n v="0"/>
    <n v="0"/>
    <n v="0.53345216303596543"/>
    <n v="0.5896972965320243"/>
    <n v="0"/>
    <n v="0"/>
    <n v="1"/>
    <n v="1"/>
    <n v="4080891.3783525019"/>
    <n v="2500000"/>
    <n v="-22966991.198298171"/>
  </r>
  <r>
    <n v="5167"/>
    <x v="5168"/>
    <n v="3870656625.1025448"/>
    <n v="74551260.910307333"/>
    <n v="-1194000.00013411"/>
    <n v="0"/>
    <n v="0"/>
    <n v="5167"/>
    <n v="4317000"/>
    <n v="6381000"/>
    <n v="5167"/>
    <n v="0"/>
    <n v="0"/>
    <n v="0.53345331158004505"/>
    <n v="0.58970010540295315"/>
    <n v="0"/>
    <n v="0"/>
    <n v="1"/>
    <n v="1"/>
    <n v="4023003.4708958808"/>
    <n v="2500000"/>
    <n v="-24637321.291448709"/>
  </r>
  <r>
    <n v="5168"/>
    <x v="5169"/>
    <n v="3870654118.5909529"/>
    <n v="74551260.910307333"/>
    <n v="4695734.9996003509"/>
    <n v="0"/>
    <n v="0"/>
    <n v="5168"/>
    <n v="4066000"/>
    <n v="5885000"/>
    <n v="5168"/>
    <n v="0"/>
    <n v="0"/>
    <n v="0.53345639324552008"/>
    <n v="0.58970262998524814"/>
    <n v="0"/>
    <n v="0"/>
    <n v="1"/>
    <n v="1"/>
    <n v="6343316.5398378987"/>
    <n v="4344829.7777639879"/>
    <n v="-20775473.084041089"/>
  </r>
  <r>
    <n v="5169"/>
    <x v="5170"/>
    <n v="3870651612.019093"/>
    <n v="74551260.910307333"/>
    <n v="719755.00000000047"/>
    <n v="0"/>
    <n v="0"/>
    <n v="5169"/>
    <n v="3686000"/>
    <n v="5410000"/>
    <n v="5169"/>
    <n v="0"/>
    <n v="0"/>
    <n v="0.53346314644635084"/>
    <n v="0.58970769289517133"/>
    <n v="0"/>
    <n v="0"/>
    <n v="1"/>
    <n v="1"/>
    <n v="3993959.046440382"/>
    <n v="2500000"/>
    <n v="-22467718.35784436"/>
  </r>
  <r>
    <n v="5170"/>
    <x v="5171"/>
    <n v="3870649105.3929911"/>
    <n v="74551260.910307333"/>
    <n v="-247320.04983912199"/>
    <n v="0"/>
    <n v="0"/>
    <n v="5170"/>
    <n v="3540000"/>
    <n v="5148000"/>
    <n v="5170"/>
    <n v="0"/>
    <n v="0"/>
    <n v="0.53347005821214444"/>
    <n v="0.58971298727818211"/>
    <n v="0"/>
    <n v="0"/>
    <n v="1"/>
    <n v="1"/>
    <n v="3952955.5294047231"/>
    <n v="2500000"/>
    <n v="-24143041.17928784"/>
  </r>
  <r>
    <n v="5171"/>
    <x v="5172"/>
    <n v="3870646598.7180719"/>
    <n v="74551260.910307333"/>
    <n v="-844846.84939601109"/>
    <n v="0"/>
    <n v="0"/>
    <n v="5171"/>
    <n v="3396000"/>
    <n v="4837000"/>
    <n v="5171"/>
    <n v="0"/>
    <n v="0"/>
    <n v="0.53347780236923592"/>
    <n v="0.58971894730214958"/>
    <n v="0"/>
    <n v="0"/>
    <n v="1"/>
    <n v="1"/>
    <n v="3902617.8346910379"/>
    <n v="2500000"/>
    <n v="-25801610.77289135"/>
  </r>
  <r>
    <n v="5172"/>
    <x v="5173"/>
    <n v="3870644091.999218"/>
    <n v="74551260.910307333"/>
    <n v="-1436398.381090889"/>
    <n v="0"/>
    <n v="0"/>
    <n v="5172"/>
    <n v="3632000"/>
    <n v="5692000"/>
    <n v="5172"/>
    <n v="0"/>
    <n v="0"/>
    <n v="0.53348634771032666"/>
    <n v="0.58972567887206306"/>
    <n v="0"/>
    <n v="0"/>
    <n v="1"/>
    <n v="1"/>
    <n v="3855250.849963672"/>
    <n v="2500000"/>
    <n v="-27443594.670929551"/>
  </r>
  <r>
    <n v="5173"/>
    <x v="5174"/>
    <n v="3870641585.2408218"/>
    <n v="74551260.910307333"/>
    <n v="28207675.602398962"/>
    <n v="0"/>
    <n v="0"/>
    <n v="5173"/>
    <n v="3854000"/>
    <n v="6710000"/>
    <n v="5173"/>
    <n v="0"/>
    <n v="0"/>
    <n v="0.53349356897200528"/>
    <n v="0.58973003248873535"/>
    <n v="0"/>
    <n v="0"/>
    <n v="1"/>
    <n v="1"/>
    <n v="13414919.60809695"/>
    <n v="5916506.0563779287"/>
    <n v="-20008021.23035438"/>
  </r>
  <r>
    <n v="5174"/>
    <x v="5175"/>
    <n v="3870639078.4468379"/>
    <n v="74551260.910307333"/>
    <n v="2975948.6846573609"/>
    <n v="0"/>
    <n v="0"/>
    <n v="5174"/>
    <n v="3316000"/>
    <n v="5163000"/>
    <n v="5174"/>
    <n v="0"/>
    <n v="0"/>
    <n v="0.53349735332151449"/>
    <n v="0.58971919481020452"/>
    <n v="0"/>
    <n v="0"/>
    <n v="1"/>
    <n v="1"/>
    <n v="4345501.4636169812"/>
    <n v="2500000"/>
    <n v="-21707941.022522971"/>
  </r>
  <r>
    <n v="5175"/>
    <x v="5176"/>
    <n v="3870636571.6208248"/>
    <n v="74551260.910307333"/>
    <n v="0"/>
    <n v="0"/>
    <n v="0"/>
    <n v="5175"/>
    <n v="3236000"/>
    <n v="4729000"/>
    <n v="5175"/>
    <n v="0"/>
    <n v="0"/>
    <n v="0.5335063345732467"/>
    <n v="0.5897253748923712"/>
    <n v="0"/>
    <n v="0"/>
    <n v="1"/>
    <n v="1"/>
    <n v="4211333.7206927557"/>
    <n v="2500000"/>
    <n v="-23390861.617149848"/>
  </r>
  <r>
    <n v="5176"/>
    <x v="5177"/>
    <n v="3870634064.7659869"/>
    <n v="74551260.910307333"/>
    <n v="-600000"/>
    <n v="0"/>
    <n v="0"/>
    <n v="5176"/>
    <n v="3150000"/>
    <n v="4497000"/>
    <n v="5176"/>
    <n v="0"/>
    <n v="0"/>
    <n v="0.53351574615349961"/>
    <n v="0.58973251476929445"/>
    <n v="0"/>
    <n v="0"/>
    <n v="1"/>
    <n v="1"/>
    <n v="4145747.678245387"/>
    <n v="2500000"/>
    <n v="-25056953.00620662"/>
  </r>
  <r>
    <n v="5177"/>
    <x v="5178"/>
    <n v="3870631557.8852048"/>
    <n v="74551260.910307333"/>
    <n v="-1194000.00013411"/>
    <n v="0"/>
    <n v="0"/>
    <n v="5177"/>
    <n v="3153000"/>
    <n v="4404000"/>
    <n v="5177"/>
    <n v="0"/>
    <n v="0"/>
    <n v="0.53352561357249795"/>
    <n v="0.58974016558590048"/>
    <n v="0"/>
    <n v="0"/>
    <n v="1"/>
    <n v="1"/>
    <n v="4084032.2363960352"/>
    <n v="2500000"/>
    <n v="-26706383.481745221"/>
  </r>
  <r>
    <n v="5178"/>
    <x v="5179"/>
    <n v="3870629050.9810748"/>
    <n v="74551260.910307333"/>
    <n v="-1782060.0003996489"/>
    <n v="0"/>
    <n v="0"/>
    <n v="5178"/>
    <n v="3202000"/>
    <n v="4316000"/>
    <n v="5178"/>
    <n v="0"/>
    <n v="0"/>
    <n v="0.53353546476120739"/>
    <n v="0.58974801299776924"/>
    <n v="0"/>
    <n v="0"/>
    <n v="1"/>
    <n v="1"/>
    <n v="4025958.9692719001"/>
    <n v="2500000"/>
    <n v="-28339319.652897108"/>
  </r>
  <r>
    <n v="5179"/>
    <x v="5180"/>
    <n v="3870626544.0559301"/>
    <n v="74551260.910307333"/>
    <n v="-2364239.4007939738"/>
    <n v="0"/>
    <n v="0"/>
    <n v="5179"/>
    <n v="3265000"/>
    <n v="4398000"/>
    <n v="5179"/>
    <n v="0"/>
    <n v="0"/>
    <n v="0.53354505630592264"/>
    <n v="0.58975604800572112"/>
    <n v="0"/>
    <n v="0"/>
    <n v="1"/>
    <n v="1"/>
    <n v="3971312.9316934389"/>
    <n v="2500000"/>
    <n v="-29955926.462702472"/>
  </r>
  <r>
    <n v="5180"/>
    <x v="5181"/>
    <n v="3870624037.1118731"/>
    <n v="74551260.910307333"/>
    <n v="-2940597.0073144832"/>
    <n v="0"/>
    <n v="0"/>
    <n v="5180"/>
    <n v="3265000"/>
    <n v="4605000"/>
    <n v="5180"/>
    <n v="0"/>
    <n v="0"/>
    <n v="0.53355431084461125"/>
    <n v="0.58976388110881084"/>
    <n v="0"/>
    <n v="0"/>
    <n v="1"/>
    <n v="1"/>
    <n v="3919891.8636029609"/>
    <n v="2500000"/>
    <n v="-31556367.20477112"/>
  </r>
  <r>
    <n v="5181"/>
    <x v="5182"/>
    <n v="3870621530.150795"/>
    <n v="74551260.910307333"/>
    <n v="8004888.9621013869"/>
    <n v="0"/>
    <n v="0"/>
    <n v="5181"/>
    <n v="3168000"/>
    <n v="4774000"/>
    <n v="5181"/>
    <n v="0"/>
    <n v="0"/>
    <n v="0.5335635649955246"/>
    <n v="0.58977119996179161"/>
    <n v="0"/>
    <n v="0"/>
    <n v="1"/>
    <n v="1"/>
    <n v="6169432.5814161636"/>
    <n v="3471676.2818800141"/>
    <n v="-29595141.039776798"/>
  </r>
  <r>
    <n v="5182"/>
    <x v="5183"/>
    <n v="3870619023.174397"/>
    <n v="74551260.910307333"/>
    <n v="0"/>
    <n v="0"/>
    <n v="0"/>
    <n v="5182"/>
    <n v="3265000"/>
    <n v="4380000"/>
    <n v="5182"/>
    <n v="0"/>
    <n v="0"/>
    <n v="0.53357364882585678"/>
    <n v="0.58977770123870221"/>
    <n v="0"/>
    <n v="0"/>
    <n v="1"/>
    <n v="1"/>
    <n v="3956699.1514573512"/>
    <n v="2500000"/>
    <n v="-31199189.635994062"/>
  </r>
  <r>
    <n v="5183"/>
    <x v="5184"/>
    <n v="3870616516.1842108"/>
    <n v="74551260.910307333"/>
    <n v="-600000"/>
    <n v="0"/>
    <n v="0"/>
    <n v="5183"/>
    <n v="3423000"/>
    <n v="4750000"/>
    <n v="5183"/>
    <n v="0"/>
    <n v="0"/>
    <n v="0.53358290217609539"/>
    <n v="0.58978557150406852"/>
    <n v="0"/>
    <n v="0"/>
    <n v="1"/>
    <n v="1"/>
    <n v="3906140.5245877542"/>
    <n v="2500000"/>
    <n v="-32787197.74660768"/>
  </r>
  <r>
    <n v="5184"/>
    <x v="5185"/>
    <n v="3870614009.1816182"/>
    <n v="74551260.910307333"/>
    <n v="21118404.99986589"/>
    <n v="0"/>
    <n v="0"/>
    <n v="5184"/>
    <n v="3717000"/>
    <n v="5704000"/>
    <n v="5184"/>
    <n v="0"/>
    <n v="0"/>
    <n v="0.53359129460984156"/>
    <n v="0.58979252287375461"/>
    <n v="0"/>
    <n v="0"/>
    <n v="1"/>
    <n v="1"/>
    <n v="13153936.522362961"/>
    <n v="7313558.2558098109"/>
    <n v="-22146488.276470121"/>
  </r>
  <r>
    <n v="5185"/>
    <x v="5186"/>
    <n v="3870611502.1678562"/>
    <n v="74551260.910307333"/>
    <n v="1135522.7728065511"/>
    <n v="0"/>
    <n v="0"/>
    <n v="5185"/>
    <n v="3305000"/>
    <n v="4752000"/>
    <n v="5185"/>
    <n v="0"/>
    <n v="0"/>
    <n v="0.53358788250284039"/>
    <n v="0.58977982252585981"/>
    <n v="0"/>
    <n v="0"/>
    <n v="1"/>
    <n v="1"/>
    <n v="4158674.489655185"/>
    <n v="2500000"/>
    <n v="-23825023.398655541"/>
  </r>
  <r>
    <n v="5186"/>
    <x v="5187"/>
    <n v="3870608995.144043"/>
    <n v="74551260.910307333"/>
    <n v="-43593.841070980758"/>
    <n v="0"/>
    <n v="0"/>
    <n v="5186"/>
    <n v="3260000"/>
    <n v="4387000"/>
    <n v="5186"/>
    <n v="0"/>
    <n v="0"/>
    <n v="0.53359691940428333"/>
    <n v="0.58978688749908736"/>
    <n v="0"/>
    <n v="0"/>
    <n v="1"/>
    <n v="1"/>
    <n v="4114739.9234925988"/>
    <n v="2500000"/>
    <n v="-25486773.169994291"/>
  </r>
  <r>
    <n v="5187"/>
    <x v="5188"/>
    <n v="3870606488.1111851"/>
    <n v="74551260.910307333"/>
    <n v="-643157.90267001488"/>
    <n v="0"/>
    <n v="0"/>
    <n v="5187"/>
    <n v="3329000"/>
    <n v="4411000"/>
    <n v="5187"/>
    <n v="0"/>
    <n v="0"/>
    <n v="0.53360619838634504"/>
    <n v="0.58979477695483262"/>
    <n v="0"/>
    <n v="0"/>
    <n v="1"/>
    <n v="1"/>
    <n v="4054854.4233444179"/>
    <n v="2500000"/>
    <n v="-27131905.443991091"/>
  </r>
  <r>
    <n v="5188"/>
    <x v="5189"/>
    <n v="3870603981.0701852"/>
    <n v="74551260.910307333"/>
    <n v="-1236726.323787072"/>
    <n v="0"/>
    <n v="0"/>
    <n v="5188"/>
    <n v="3395000"/>
    <n v="4503000"/>
    <n v="5188"/>
    <n v="0"/>
    <n v="0"/>
    <n v="0.53361510444852123"/>
    <n v="0.58980259953054559"/>
    <n v="0"/>
    <n v="0"/>
    <n v="1"/>
    <n v="1"/>
    <n v="3998503.1027874518"/>
    <n v="2500000"/>
    <n v="-28760586.39561563"/>
  </r>
  <r>
    <n v="5189"/>
    <x v="5190"/>
    <n v="3870601474.0218592"/>
    <n v="74551260.910307333"/>
    <n v="19048535.939174369"/>
    <n v="0"/>
    <n v="0"/>
    <n v="5189"/>
    <n v="4178000"/>
    <n v="6865000"/>
    <n v="5189"/>
    <n v="0"/>
    <n v="0"/>
    <n v="0.53362364961700848"/>
    <n v="0.58981019234286569"/>
    <n v="0"/>
    <n v="0"/>
    <n v="1"/>
    <n v="1"/>
    <n v="12917390.857867559"/>
    <n v="7488182.3415178042"/>
    <n v="-17766180.538087972"/>
  </r>
  <r>
    <n v="5190"/>
    <x v="5191"/>
    <n v="3870598966.966938"/>
    <n v="74551260.910307333"/>
    <n v="7804161.5436170306"/>
    <n v="0"/>
    <n v="0"/>
    <n v="5190"/>
    <n v="3189000"/>
    <n v="4889000"/>
    <n v="5190"/>
    <n v="0"/>
    <n v="0"/>
    <n v="0.53362039632607838"/>
    <n v="0.58980185706713861"/>
    <n v="0"/>
    <n v="0"/>
    <n v="1"/>
    <n v="1"/>
    <n v="7419673.1218718169"/>
    <n v="4435069.2698632386"/>
    <n v="-13973043.73667814"/>
  </r>
  <r>
    <n v="5191"/>
    <x v="5192"/>
    <n v="3870596459.9060822"/>
    <n v="74551260.910307333"/>
    <n v="0"/>
    <n v="0"/>
    <n v="0"/>
    <n v="5191"/>
    <n v="3221000"/>
    <n v="4375000"/>
    <n v="5191"/>
    <n v="0"/>
    <n v="0"/>
    <n v="0.53362909851937634"/>
    <n v="0.58980667758038074"/>
    <n v="0"/>
    <n v="0"/>
    <n v="1"/>
    <n v="1"/>
    <n v="4268791.557287788"/>
    <n v="2500000"/>
    <n v="-15733313.302434569"/>
  </r>
  <r>
    <n v="5192"/>
    <x v="5193"/>
    <n v="3870593952.8398838"/>
    <n v="74551260.910307333"/>
    <n v="119755"/>
    <n v="0"/>
    <n v="0"/>
    <n v="5192"/>
    <n v="5248000"/>
    <n v="7874000"/>
    <n v="5192"/>
    <n v="0"/>
    <n v="0"/>
    <n v="0.53363858447643953"/>
    <n v="0.5898146112637106"/>
    <n v="0"/>
    <n v="0"/>
    <n v="1"/>
    <n v="1"/>
    <n v="4199814.6053056074"/>
    <n v="2500000"/>
    <n v="-17082017.672926899"/>
  </r>
  <r>
    <n v="5193"/>
    <x v="5194"/>
    <n v="3870591445.7688799"/>
    <n v="74551260.910307333"/>
    <n v="32567409.950026769"/>
    <n v="0"/>
    <n v="0"/>
    <n v="5193"/>
    <n v="6909000"/>
    <n v="10578000"/>
    <n v="5193"/>
    <n v="0"/>
    <n v="0"/>
    <n v="0.53363532769074884"/>
    <n v="0.58981256175178831"/>
    <n v="0"/>
    <n v="0"/>
    <n v="1"/>
    <n v="1"/>
    <n v="23134901.042020161"/>
    <n v="14261201.08038095"/>
    <n v="8372214.9999842383"/>
  </r>
  <r>
    <n v="5194"/>
    <x v="5195"/>
    <n v="3870588938.6935492"/>
    <n v="74621309.975843519"/>
    <n v="4092485.8631180902"/>
    <n v="0"/>
    <n v="0"/>
    <n v="5194"/>
    <n v="5237000"/>
    <n v="10124000"/>
    <n v="5194"/>
    <n v="0"/>
    <n v="0"/>
    <n v="0.53358809538769125"/>
    <n v="0.5897613498382821"/>
    <n v="0"/>
    <n v="0"/>
    <n v="1"/>
    <n v="1"/>
    <n v="4992310.4390406869"/>
    <n v="2500000"/>
    <n v="6053765.6102263816"/>
  </r>
  <r>
    <n v="5195"/>
    <x v="5196"/>
    <n v="3870586431.614325"/>
    <n v="74551260.910307333"/>
    <n v="19433385"/>
    <n v="0"/>
    <n v="0"/>
    <n v="5195"/>
    <n v="4641000"/>
    <n v="7642000"/>
    <n v="5195"/>
    <n v="0"/>
    <n v="0"/>
    <n v="0.53358491862865975"/>
    <n v="0.58975325493127784"/>
    <n v="0"/>
    <n v="0"/>
    <n v="1"/>
    <n v="1"/>
    <n v="11367998.619037339"/>
    <n v="5206276.0242133923"/>
    <n v="10061540.98277216"/>
  </r>
  <r>
    <n v="5196"/>
    <x v="5197"/>
    <n v="3870583924.5315952"/>
    <n v="74706320.918467611"/>
    <n v="4313348.3864283301"/>
    <n v="0"/>
    <n v="0"/>
    <n v="5196"/>
    <n v="5099000"/>
    <n v="7473000"/>
    <n v="5196"/>
    <n v="0"/>
    <n v="0"/>
    <n v="0.53358965993087559"/>
    <n v="0.58975134875009749"/>
    <n v="0"/>
    <n v="0"/>
    <n v="1"/>
    <n v="1"/>
    <n v="7545544.9142649546"/>
    <n v="4792523.89577296"/>
    <n v="11256505.76700086"/>
  </r>
  <r>
    <n v="5197"/>
    <x v="5198"/>
    <n v="3870581417.4457121"/>
    <n v="74766454.417712227"/>
    <n v="1439510"/>
    <n v="0"/>
    <n v="0"/>
    <n v="5197"/>
    <n v="7318000"/>
    <n v="10444000"/>
    <n v="5197"/>
    <n v="0"/>
    <n v="0"/>
    <n v="0.53359336823399128"/>
    <n v="0.58975418069909447"/>
    <n v="0"/>
    <n v="0"/>
    <n v="1"/>
    <n v="1"/>
    <n v="6264922.8490257245"/>
    <n v="3980618.4551142822"/>
    <n v="10535158.9144246"/>
  </r>
  <r>
    <n v="5198"/>
    <x v="5199"/>
    <n v="3870578910.3569889"/>
    <n v="74730154.510813713"/>
    <n v="17993875"/>
    <n v="0"/>
    <n v="0"/>
    <n v="5198"/>
    <n v="6313000"/>
    <n v="9664000"/>
    <n v="5198"/>
    <n v="0"/>
    <n v="0"/>
    <n v="0.53358378133832451"/>
    <n v="0.58974883014911572"/>
    <n v="0"/>
    <n v="0"/>
    <n v="1"/>
    <n v="1"/>
    <n v="15522304.011801461"/>
    <n v="9583948.2971788011"/>
    <n v="18689506.223645888"/>
  </r>
  <r>
    <n v="5199"/>
    <x v="5200"/>
    <n v="3870576403.2657132"/>
    <n v="75140500.860958114"/>
    <n v="328093.54393238568"/>
    <n v="0"/>
    <n v="0"/>
    <n v="5199"/>
    <n v="5113000"/>
    <n v="7828000"/>
    <n v="5199"/>
    <n v="0"/>
    <n v="0"/>
    <n v="0.53357567342354484"/>
    <n v="0.58973839512260851"/>
    <n v="0"/>
    <n v="0"/>
    <n v="1"/>
    <n v="1"/>
    <n v="6440547.3586875806"/>
    <n v="4033205.970444649"/>
    <n v="13581768.195528589"/>
  </r>
  <r>
    <n v="5200"/>
    <x v="5201"/>
    <n v="3870573896.1721358"/>
    <n v="74883467.210335761"/>
    <n v="-439234.16339979641"/>
    <n v="0"/>
    <n v="0"/>
    <n v="5200"/>
    <n v="4481000"/>
    <n v="6838000"/>
    <n v="5200"/>
    <n v="0"/>
    <n v="0"/>
    <n v="0.53357839796666051"/>
    <n v="0.5897401793276047"/>
    <n v="0"/>
    <n v="0"/>
    <n v="1"/>
    <n v="1"/>
    <n v="5174665.6103027761"/>
    <n v="2868627.6228188202"/>
    <n v="9842810.5550367348"/>
  </r>
  <r>
    <n v="5201"/>
    <x v="5202"/>
    <n v="3870571389.0764899"/>
    <n v="74695313.87777102"/>
    <n v="-1034841.821863975"/>
    <n v="0"/>
    <n v="0"/>
    <n v="5201"/>
    <n v="4094000"/>
    <n v="6225000"/>
    <n v="5201"/>
    <n v="0"/>
    <n v="0"/>
    <n v="0.53358159236664626"/>
    <n v="0.58974294590600063"/>
    <n v="0"/>
    <n v="0"/>
    <n v="1"/>
    <n v="1"/>
    <n v="4705355.1072828621"/>
    <n v="2500000"/>
    <n v="7122610.549777884"/>
  </r>
  <r>
    <n v="5202"/>
    <x v="5203"/>
    <n v="3870568881.978982"/>
    <n v="74558426.877316862"/>
    <n v="-1624493.4038766399"/>
    <n v="0"/>
    <n v="0"/>
    <n v="5202"/>
    <n v="3804000"/>
    <n v="5659000"/>
    <n v="5202"/>
    <n v="0"/>
    <n v="0"/>
    <n v="0.53358606645185702"/>
    <n v="0.58974677205637038"/>
    <n v="0"/>
    <n v="0"/>
    <n v="1"/>
    <n v="1"/>
    <n v="4610614.089127019"/>
    <n v="2500000"/>
    <n v="5165098.7775402926"/>
  </r>
  <r>
    <n v="5203"/>
    <x v="5204"/>
    <n v="3870566374.879797"/>
    <n v="74551260.910307333"/>
    <n v="-2208248.4702009759"/>
    <n v="0"/>
    <n v="0"/>
    <n v="5203"/>
    <n v="3575000"/>
    <n v="5431000"/>
    <n v="5203"/>
    <n v="0"/>
    <n v="0"/>
    <n v="0.53359228519786606"/>
    <n v="0.58975192329370274"/>
    <n v="0"/>
    <n v="0"/>
    <n v="1"/>
    <n v="1"/>
    <n v="4521464.2703765202"/>
    <n v="2500000"/>
    <n v="3225686.0865414059"/>
  </r>
  <r>
    <n v="5204"/>
    <x v="5205"/>
    <n v="3870563867.7791052"/>
    <n v="74551260.910307333"/>
    <n v="-2786165.985992549"/>
    <n v="0"/>
    <n v="0"/>
    <n v="5204"/>
    <n v="3364000"/>
    <n v="5049000"/>
    <n v="5204"/>
    <n v="0"/>
    <n v="0"/>
    <n v="0.53359982535121975"/>
    <n v="0.58975756201055063"/>
    <n v="0"/>
    <n v="0"/>
    <n v="1"/>
    <n v="1"/>
    <n v="4437575.6829626365"/>
    <n v="2500000"/>
    <n v="1293429.2263969891"/>
  </r>
  <r>
    <n v="5205"/>
    <x v="5206"/>
    <n v="3870561360.6770539"/>
    <n v="74551260.910307333"/>
    <n v="-3358304.3267553798"/>
    <n v="0"/>
    <n v="0"/>
    <n v="5205"/>
    <n v="3276000"/>
    <n v="4433000"/>
    <n v="5205"/>
    <n v="0"/>
    <n v="0"/>
    <n v="0.53360853907386097"/>
    <n v="0.58976404806739557"/>
    <n v="0"/>
    <n v="0"/>
    <n v="1"/>
    <n v="1"/>
    <n v="4358637.8320849817"/>
    <n v="2500000"/>
    <n v="-619505.06557787699"/>
  </r>
  <r>
    <n v="5206"/>
    <x v="5207"/>
    <n v="3870558853.573781"/>
    <n v="74551260.910307333"/>
    <n v="-3924721.2842384661"/>
    <n v="0"/>
    <n v="0"/>
    <n v="5206"/>
    <n v="3511000"/>
    <n v="4740000"/>
    <n v="5206"/>
    <n v="0"/>
    <n v="0"/>
    <n v="0.53361772956862075"/>
    <n v="0.58977186437602136"/>
    <n v="0"/>
    <n v="0"/>
    <n v="1"/>
    <n v="1"/>
    <n v="4284358.5469846148"/>
    <n v="2500000"/>
    <n v="-2513310.0150605682"/>
  </r>
  <r>
    <n v="5207"/>
    <x v="5208"/>
    <n v="3870556346.469409"/>
    <n v="74551260.910307333"/>
    <n v="-4485474.0722733242"/>
    <n v="0"/>
    <n v="0"/>
    <n v="5207"/>
    <n v="3368000"/>
    <n v="5105000"/>
    <n v="5207"/>
    <n v="0"/>
    <n v="0"/>
    <n v="0.53362562927532198"/>
    <n v="0.58977899857965188"/>
    <n v="0"/>
    <n v="0"/>
    <n v="1"/>
    <n v="1"/>
    <n v="4214462.8995394753"/>
    <n v="2500000"/>
    <n v="-4388176.9154717308"/>
  </r>
  <r>
    <n v="5208"/>
    <x v="5209"/>
    <n v="3870553839.364048"/>
    <n v="74551260.910307333"/>
    <n v="5035950.6674468266"/>
    <n v="0"/>
    <n v="0"/>
    <n v="5208"/>
    <n v="3305000"/>
    <n v="5995000"/>
    <n v="5208"/>
    <n v="0"/>
    <n v="0"/>
    <n v="0.53363432009831557"/>
    <n v="0.58978524205195604"/>
    <n v="0"/>
    <n v="0"/>
    <n v="1"/>
    <n v="1"/>
    <n v="5033668.1441578828"/>
    <n v="2773153.4899333278"/>
    <n v="-4274482.647297848"/>
  </r>
  <r>
    <n v="5209"/>
    <x v="5210"/>
    <n v="3870551332.2577949"/>
    <n v="74551260.910307333"/>
    <n v="7197550"/>
    <n v="0"/>
    <n v="0"/>
    <n v="5209"/>
    <n v="6359000"/>
    <n v="10636000"/>
    <n v="5209"/>
    <n v="0"/>
    <n v="0"/>
    <n v="0.5336436762609913"/>
    <n v="0.5897898871869387"/>
    <n v="0"/>
    <n v="0"/>
    <n v="1"/>
    <n v="1"/>
    <n v="6112165.9467671253"/>
    <n v="3311145.5054486282"/>
    <n v="-2980037.82178029"/>
  </r>
  <r>
    <n v="5210"/>
    <x v="5211"/>
    <n v="3870548825.1507411"/>
    <n v="74551260.910307333"/>
    <n v="34548240"/>
    <n v="0"/>
    <n v="0"/>
    <n v="5210"/>
    <n v="5334000"/>
    <n v="8870000"/>
    <n v="5210"/>
    <n v="0"/>
    <n v="0"/>
    <n v="0.53363674901616887"/>
    <n v="0.58978347851569723"/>
    <n v="0"/>
    <n v="0"/>
    <n v="1"/>
    <n v="1"/>
    <n v="21312871.119768299"/>
    <n v="11875886.49188827"/>
    <n v="14059962.55577142"/>
  </r>
  <r>
    <n v="5211"/>
    <x v="5212"/>
    <n v="3870546318.042964"/>
    <n v="74907531.09956494"/>
    <n v="4608089.2777274512"/>
    <n v="0"/>
    <n v="0"/>
    <n v="5211"/>
    <n v="4472000"/>
    <n v="6872000"/>
    <n v="5211"/>
    <n v="0"/>
    <n v="0"/>
    <n v="0.53360210067842939"/>
    <n v="0.58973428010158679"/>
    <n v="0"/>
    <n v="0"/>
    <n v="1"/>
    <n v="1"/>
    <n v="5834744.9292471632"/>
    <n v="3104497.947334372"/>
    <n v="10191468.794768959"/>
  </r>
  <r>
    <n v="5212"/>
    <x v="5213"/>
    <n v="3870543810.9345388"/>
    <n v="74712859.198162287"/>
    <n v="0"/>
    <n v="0"/>
    <n v="0"/>
    <n v="5212"/>
    <n v="4105000"/>
    <n v="6077000"/>
    <n v="5212"/>
    <n v="0"/>
    <n v="0"/>
    <n v="0.53360596713505393"/>
    <n v="0.58973755110062753"/>
    <n v="0"/>
    <n v="0"/>
    <n v="1"/>
    <n v="1"/>
    <n v="4700948.5749136936"/>
    <n v="2500000"/>
    <n v="7368505.1942962306"/>
  </r>
  <r>
    <n v="5213"/>
    <x v="5214"/>
    <n v="3870541303.8255301"/>
    <n v="74570800.886673078"/>
    <n v="-600000"/>
    <n v="0"/>
    <n v="0"/>
    <n v="5213"/>
    <n v="4009000"/>
    <n v="6029000"/>
    <n v="5213"/>
    <n v="0"/>
    <n v="0"/>
    <n v="0.53361037236907571"/>
    <n v="0.5897417474416129"/>
    <n v="0"/>
    <n v="0"/>
    <n v="1"/>
    <n v="1"/>
    <n v="4606467.6109734559"/>
    <n v="2500000"/>
    <n v="5317595.8841267973"/>
  </r>
  <r>
    <n v="5214"/>
    <x v="5215"/>
    <n v="3870538796.7159939"/>
    <n v="74551260.910307333"/>
    <n v="-1194000.00013411"/>
    <n v="0"/>
    <n v="0"/>
    <n v="5214"/>
    <n v="4537000"/>
    <n v="7009000"/>
    <n v="5214"/>
    <n v="0"/>
    <n v="0"/>
    <n v="0.53361536473903359"/>
    <n v="0.5897459786142194"/>
    <n v="0"/>
    <n v="0"/>
    <n v="1"/>
    <n v="1"/>
    <n v="4517562.4991792236"/>
    <n v="2500000"/>
    <n v="3386422.6758673149"/>
  </r>
  <r>
    <n v="5215"/>
    <x v="5216"/>
    <n v="3870536289.6059852"/>
    <n v="74551260.910307333"/>
    <n v="11173529.999600351"/>
    <n v="0"/>
    <n v="0"/>
    <n v="5215"/>
    <n v="4057000"/>
    <n v="6235000"/>
    <n v="5215"/>
    <n v="0"/>
    <n v="0"/>
    <n v="0.53361701936433925"/>
    <n v="0.58974738500637791"/>
    <n v="0"/>
    <n v="0"/>
    <n v="1"/>
    <n v="1"/>
    <n v="9412932.6520365905"/>
    <n v="5390293.8963227188"/>
    <n v="8543883.4498655666"/>
  </r>
  <r>
    <n v="5216"/>
    <x v="5217"/>
    <n v="3870533782.4955492"/>
    <n v="74629948.744732365"/>
    <n v="0"/>
    <n v="0"/>
    <n v="0"/>
    <n v="5216"/>
    <n v="4231000"/>
    <n v="6154000"/>
    <n v="5216"/>
    <n v="0"/>
    <n v="0"/>
    <n v="0.53362229113501636"/>
    <n v="0.58974865047854963"/>
    <n v="0"/>
    <n v="0"/>
    <n v="1"/>
    <n v="1"/>
    <n v="4537653.3650206989"/>
    <n v="2500000"/>
    <n v="6161305.2222336009"/>
  </r>
  <r>
    <n v="5217"/>
    <x v="5218"/>
    <n v="3870531275.3847299"/>
    <n v="74551260.910307333"/>
    <n v="43305055"/>
    <n v="0"/>
    <n v="0"/>
    <n v="5217"/>
    <n v="9961000"/>
    <n v="16579000"/>
    <n v="5217"/>
    <n v="0"/>
    <n v="0"/>
    <n v="0.53362591194182785"/>
    <n v="0.58975248875654818"/>
    <n v="0"/>
    <n v="0"/>
    <n v="1"/>
    <n v="1"/>
    <n v="25124227.449976839"/>
    <n v="13350736.45225068"/>
    <n v="22380292.155492932"/>
  </r>
  <r>
    <n v="5218"/>
    <x v="5219"/>
    <n v="3870528768.2735658"/>
    <n v="75326230.077395231"/>
    <n v="34979129.654502392"/>
    <n v="0"/>
    <n v="0"/>
    <n v="5218"/>
    <n v="9661000"/>
    <n v="13937000"/>
    <n v="5218"/>
    <n v="0"/>
    <n v="0"/>
    <n v="0.53361712850637222"/>
    <n v="0.58973136188962827"/>
    <n v="0"/>
    <n v="0"/>
    <n v="1"/>
    <n v="1"/>
    <n v="22865616.423264161"/>
    <n v="12468268.32940115"/>
    <n v="27709273.927056741"/>
  </r>
  <r>
    <n v="5219"/>
    <x v="5220"/>
    <n v="3870526261.1620908"/>
    <n v="75594397.244799837"/>
    <n v="6166230.9267364806"/>
    <n v="0"/>
    <n v="0"/>
    <n v="5219"/>
    <n v="7512000"/>
    <n v="10790000"/>
    <n v="5219"/>
    <n v="0"/>
    <n v="0"/>
    <n v="0.53361112283297907"/>
    <n v="0.58970579069398577"/>
    <n v="0"/>
    <n v="0"/>
    <n v="1"/>
    <n v="1"/>
    <n v="10650920.36450325"/>
    <n v="6732575.0359296678"/>
    <n v="21320092.59090564"/>
  </r>
  <r>
    <n v="5220"/>
    <x v="5221"/>
    <n v="3870523754.0503378"/>
    <n v="75272878.287821457"/>
    <n v="0"/>
    <n v="0"/>
    <n v="0"/>
    <n v="5220"/>
    <n v="6409000"/>
    <n v="9150000"/>
    <n v="5220"/>
    <n v="0"/>
    <n v="0"/>
    <n v="0.5336107426166139"/>
    <n v="0.58970600434597142"/>
    <n v="0"/>
    <n v="0"/>
    <n v="1"/>
    <n v="1"/>
    <n v="7507177.6185302855"/>
    <n v="4515616.5494384682"/>
    <n v="15472281.785387229"/>
  </r>
  <r>
    <n v="5221"/>
    <x v="5222"/>
    <n v="3870521246.938333"/>
    <n v="74978602.396768108"/>
    <n v="-600000"/>
    <n v="0"/>
    <n v="0"/>
    <n v="5221"/>
    <n v="5963000"/>
    <n v="8528000"/>
    <n v="5221"/>
    <n v="0"/>
    <n v="0"/>
    <n v="0.53360879199577271"/>
    <n v="0.58970626640043533"/>
    <n v="0"/>
    <n v="0"/>
    <n v="1"/>
    <n v="1"/>
    <n v="6115547.9907250712"/>
    <n v="3265126.3677531402"/>
    <n v="11206117.221738201"/>
  </r>
  <r>
    <n v="5222"/>
    <x v="5223"/>
    <n v="3870518739.8260999"/>
    <n v="74763918.745039284"/>
    <n v="-1194000.00013411"/>
    <n v="0"/>
    <n v="0"/>
    <n v="5222"/>
    <n v="5593000"/>
    <n v="7777000"/>
    <n v="5222"/>
    <n v="0"/>
    <n v="0"/>
    <n v="0.53360428839331053"/>
    <n v="0.58970604790170056"/>
    <n v="0"/>
    <n v="0"/>
    <n v="1"/>
    <n v="1"/>
    <n v="5217611.6079957765"/>
    <n v="2500000"/>
    <n v="8137952.871796824"/>
  </r>
  <r>
    <n v="5223"/>
    <x v="5224"/>
    <n v="3870516232.7136641"/>
    <n v="74609521.342660084"/>
    <n v="-1782060.0003996489"/>
    <n v="0"/>
    <n v="0"/>
    <n v="5223"/>
    <n v="5457000"/>
    <n v="7498000"/>
    <n v="5223"/>
    <n v="0"/>
    <n v="0"/>
    <n v="0.53359847825342277"/>
    <n v="0.58970637954514826"/>
    <n v="0"/>
    <n v="0"/>
    <n v="1"/>
    <n v="1"/>
    <n v="5092639.4576659221"/>
    <n v="2500000"/>
    <n v="5873925.7327804295"/>
  </r>
  <r>
    <n v="5224"/>
    <x v="5225"/>
    <n v="3870513725.6010442"/>
    <n v="74551260.910307333"/>
    <n v="-2364239.4007939738"/>
    <n v="0"/>
    <n v="0"/>
    <n v="5224"/>
    <n v="4965000"/>
    <n v="6986000"/>
    <n v="5224"/>
    <n v="0"/>
    <n v="0"/>
    <n v="0.53359368863745993"/>
    <n v="0.58970729247168607"/>
    <n v="0"/>
    <n v="0"/>
    <n v="1"/>
    <n v="1"/>
    <n v="4975042.6155838594"/>
    <n v="2500000"/>
    <n v="3943614.6873261458"/>
  </r>
  <r>
    <n v="5225"/>
    <x v="5226"/>
    <n v="3870511218.4882612"/>
    <n v="74551260.910307333"/>
    <n v="-2940597.0073144832"/>
    <n v="0"/>
    <n v="0"/>
    <n v="5225"/>
    <n v="4816000"/>
    <n v="6521000"/>
    <n v="5225"/>
    <n v="0"/>
    <n v="0"/>
    <n v="0.53359244482804757"/>
    <n v="0.58970943692553468"/>
    <n v="0"/>
    <n v="0"/>
    <n v="1"/>
    <n v="1"/>
    <n v="4864385.8234011764"/>
    <n v="2500000"/>
    <n v="2004178.5413343511"/>
  </r>
  <r>
    <n v="5226"/>
    <x v="5227"/>
    <n v="3870508711.3753281"/>
    <n v="74551260.910307333"/>
    <n v="-3511191.0378986131"/>
    <n v="0"/>
    <n v="0"/>
    <n v="5226"/>
    <n v="4906000"/>
    <n v="6455000"/>
    <n v="5226"/>
    <n v="0"/>
    <n v="0"/>
    <n v="0.53359222974658538"/>
    <n v="0.58971266848055159"/>
    <n v="0"/>
    <n v="0"/>
    <n v="1"/>
    <n v="1"/>
    <n v="4760259.5098083625"/>
    <n v="2500000"/>
    <n v="84136.756368976552"/>
  </r>
  <r>
    <n v="5227"/>
    <x v="5228"/>
    <n v="3870506204.2622609"/>
    <n v="74551260.910307333"/>
    <n v="-4076079.1283044401"/>
    <n v="0"/>
    <n v="0"/>
    <n v="5227"/>
    <n v="5010000"/>
    <n v="7698000"/>
    <n v="5227"/>
    <n v="0"/>
    <n v="0"/>
    <n v="0.53359139581658366"/>
    <n v="0.58971595699356671"/>
    <n v="0"/>
    <n v="0"/>
    <n v="1"/>
    <n v="1"/>
    <n v="4662278.2745984197"/>
    <n v="2500000"/>
    <n v="-1816704.6111759071"/>
  </r>
  <r>
    <n v="5228"/>
    <x v="5229"/>
    <n v="3870503697.149075"/>
    <n v="74551260.910307333"/>
    <n v="42868511.662067533"/>
    <n v="0"/>
    <n v="0"/>
    <n v="5228"/>
    <n v="8441000"/>
    <n v="14664000"/>
    <n v="5228"/>
    <n v="0"/>
    <n v="0"/>
    <n v="0.53358983726245102"/>
    <n v="0.58971550989317789"/>
    <n v="0"/>
    <n v="0"/>
    <n v="1"/>
    <n v="1"/>
    <n v="23632305.558039479"/>
    <n v="11846591.767233759"/>
    <n v="14817699.934529779"/>
  </r>
  <r>
    <n v="5229"/>
    <x v="5230"/>
    <n v="3870501190.035779"/>
    <n v="74945662.265181333"/>
    <n v="16121470.59402019"/>
    <n v="0"/>
    <n v="0"/>
    <n v="5229"/>
    <n v="5530000"/>
    <n v="8191000"/>
    <n v="5229"/>
    <n v="0"/>
    <n v="0"/>
    <n v="0.53357961476990146"/>
    <n v="0.58969014253918517"/>
    <n v="0"/>
    <n v="0"/>
    <n v="1"/>
    <n v="1"/>
    <n v="15251502.47004354"/>
    <n v="9288733.6622104198"/>
    <n v="19803995.679513872"/>
  </r>
  <r>
    <n v="5230"/>
    <x v="5231"/>
    <n v="3870498682.9223871"/>
    <n v="75196584.648310751"/>
    <n v="0"/>
    <n v="0"/>
    <n v="0"/>
    <n v="5230"/>
    <n v="5168000"/>
    <n v="7366000"/>
    <n v="5230"/>
    <n v="0"/>
    <n v="0"/>
    <n v="0.53356990243540348"/>
    <n v="0.58967587921785247"/>
    <n v="0"/>
    <n v="0"/>
    <n v="1"/>
    <n v="1"/>
    <n v="7072733.890531648"/>
    <n v="4249023.2648158493"/>
    <n v="14356859.29830417"/>
  </r>
  <r>
    <n v="5231"/>
    <x v="5232"/>
    <n v="3870496175.8089061"/>
    <n v="74922471.657042831"/>
    <n v="-600000"/>
    <n v="0"/>
    <n v="0"/>
    <n v="5231"/>
    <n v="7924000"/>
    <n v="15907000"/>
    <n v="5231"/>
    <n v="0"/>
    <n v="0"/>
    <n v="0.5335727748592487"/>
    <n v="0.5896788179196164"/>
    <n v="0"/>
    <n v="0"/>
    <n v="1"/>
    <n v="1"/>
    <n v="5724243.8576896787"/>
    <n v="3031766.8810329102"/>
    <n v="10403180.409424091"/>
  </r>
  <r>
    <n v="5232"/>
    <x v="5233"/>
    <n v="3870493668.6953459"/>
    <n v="74723513.035319626"/>
    <n v="72940764.99986589"/>
    <n v="0"/>
    <n v="0"/>
    <n v="5232"/>
    <n v="12804000"/>
    <n v="23590000"/>
    <n v="5232"/>
    <n v="0"/>
    <n v="0"/>
    <n v="0.5335516146242234"/>
    <n v="0.58964692607530633"/>
    <n v="0"/>
    <n v="0"/>
    <n v="1"/>
    <n v="1"/>
    <n v="40329083.177599452"/>
    <n v="20808045.032596949"/>
    <n v="35541223.102596968"/>
  </r>
  <r>
    <n v="5233"/>
    <x v="5234"/>
    <n v="3870491161.5817161"/>
    <n v="75988519.746188149"/>
    <n v="16727129.630475041"/>
    <n v="0"/>
    <n v="0"/>
    <n v="5233"/>
    <n v="8550000"/>
    <n v="13342000"/>
    <n v="5233"/>
    <n v="0"/>
    <n v="0"/>
    <n v="0.53350394724464534"/>
    <n v="0.58957320176593453"/>
    <n v="0"/>
    <n v="0"/>
    <n v="1"/>
    <n v="1"/>
    <n v="15313504.751228539"/>
    <n v="8244430.6006864933"/>
    <n v="26620442.80163743"/>
  </r>
  <r>
    <n v="5234"/>
    <x v="5235"/>
    <n v="3870488654.4680209"/>
    <n v="75539604.646288097"/>
    <n v="0"/>
    <n v="0"/>
    <n v="0"/>
    <n v="5234"/>
    <n v="7137000"/>
    <n v="10751000"/>
    <n v="5234"/>
    <n v="0"/>
    <n v="0"/>
    <n v="0.53350393761533121"/>
    <n v="0.5895721488829313"/>
    <n v="0"/>
    <n v="0"/>
    <n v="1"/>
    <n v="1"/>
    <n v="9372773.0254808813"/>
    <n v="5635296.8409721414"/>
    <n v="19320810.58046836"/>
  </r>
  <r>
    <n v="5235"/>
    <x v="5236"/>
    <n v="3870486147.35427"/>
    <n v="75172269.613113105"/>
    <n v="-600000"/>
    <n v="0"/>
    <n v="0"/>
    <n v="5235"/>
    <n v="6383000"/>
    <n v="9487000"/>
    <n v="5235"/>
    <n v="0"/>
    <n v="0"/>
    <n v="0.53350234883554681"/>
    <n v="0.58957176216540463"/>
    <n v="0"/>
    <n v="0"/>
    <n v="1"/>
    <n v="1"/>
    <n v="7631399.3470201399"/>
    <n v="4079083.2475365582"/>
    <n v="14001848.19629566"/>
  </r>
  <r>
    <n v="5236"/>
    <x v="5237"/>
    <n v="3870483640.2404661"/>
    <n v="74904606.645356953"/>
    <n v="-1194000.00013411"/>
    <n v="0"/>
    <n v="0"/>
    <n v="5236"/>
    <n v="6143000"/>
    <n v="8727000"/>
    <n v="5236"/>
    <n v="0"/>
    <n v="0"/>
    <n v="0.53349891122343684"/>
    <n v="0.5895715327874379"/>
    <n v="0"/>
    <n v="0"/>
    <n v="1"/>
    <n v="1"/>
    <n v="6331934.4974251771"/>
    <n v="2953851.1467671031"/>
    <n v="10137396.03426406"/>
  </r>
  <r>
    <n v="5237"/>
    <x v="5238"/>
    <n v="3870481133.126616"/>
    <n v="74710138.126925796"/>
    <n v="377204.99960035091"/>
    <n v="0"/>
    <n v="0"/>
    <n v="5237"/>
    <n v="6065000"/>
    <n v="8731000"/>
    <n v="5237"/>
    <n v="0"/>
    <n v="0"/>
    <n v="0.53349154090443895"/>
    <n v="0.58957115845666452"/>
    <n v="0"/>
    <n v="0"/>
    <n v="1"/>
    <n v="1"/>
    <n v="6145486.5660026912"/>
    <n v="2931353.5114312051"/>
    <n v="8551287.7753601968"/>
  </r>
  <r>
    <n v="5238"/>
    <x v="5239"/>
    <n v="3870478626.012723"/>
    <n v="74630321.348182634"/>
    <n v="304585.4498884838"/>
    <n v="0"/>
    <n v="0"/>
    <n v="5238"/>
    <n v="10274000"/>
    <n v="26374000"/>
    <n v="5238"/>
    <n v="0"/>
    <n v="0"/>
    <n v="0.53348461157199489"/>
    <n v="0.58957047077854408"/>
    <n v="0"/>
    <n v="0"/>
    <n v="1"/>
    <n v="1"/>
    <n v="5566018.3670040686"/>
    <n v="2500000"/>
    <n v="6598602.048112385"/>
  </r>
  <r>
    <n v="5239"/>
    <x v="5240"/>
    <n v="3870476118.8987932"/>
    <n v="74551260.910307333"/>
    <n v="98876249.415668026"/>
    <n v="0"/>
    <n v="0"/>
    <n v="5239"/>
    <n v="85510000"/>
    <n v="115714000"/>
    <n v="5239"/>
    <n v="0"/>
    <n v="0"/>
    <n v="0.53343303649008134"/>
    <n v="0.58945650155599361"/>
    <n v="0"/>
    <n v="0"/>
    <n v="1"/>
    <n v="1"/>
    <n v="67082793.333052382"/>
    <n v="40964317.354224376"/>
    <n v="64183965.424682863"/>
  </r>
  <r>
    <n v="5240"/>
    <x v="5241"/>
    <n v="3870473611.7848282"/>
    <n v="77429891.363595605"/>
    <n v="142242332.29386079"/>
    <n v="0"/>
    <n v="0"/>
    <n v="5240"/>
    <n v="46401000"/>
    <n v="83591000"/>
    <n v="5240"/>
    <n v="0"/>
    <n v="0"/>
    <n v="0.53414539497280833"/>
    <n v="0.59012195925497513"/>
    <n v="0"/>
    <n v="0"/>
    <n v="1"/>
    <n v="1"/>
    <n v="105245640.8325005"/>
    <n v="67214328.492250741"/>
    <n v="126685958.5556394"/>
  </r>
  <r>
    <n v="5241"/>
    <x v="5242"/>
    <n v="3836686099.3896041"/>
    <n v="80575141.839870408"/>
    <n v="32542564.78629595"/>
    <n v="0"/>
    <n v="0"/>
    <n v="5241"/>
    <n v="18157000"/>
    <n v="31026000"/>
    <n v="5241"/>
    <n v="0"/>
    <n v="0"/>
    <n v="0.53436439760534349"/>
    <n v="0.59065072516085249"/>
    <n v="0"/>
    <n v="0"/>
    <n v="1"/>
    <n v="1"/>
    <n v="41398757.285009854"/>
    <n v="27666502.404872809"/>
    <n v="92562605.545291111"/>
  </r>
  <r>
    <n v="5242"/>
    <x v="5243"/>
    <n v="3840062113.391428"/>
    <n v="78857972.72363092"/>
    <n v="4064684.705676991"/>
    <n v="0"/>
    <n v="0"/>
    <n v="5242"/>
    <n v="11068000"/>
    <n v="19556000"/>
    <n v="5242"/>
    <n v="0"/>
    <n v="0"/>
    <n v="0.53432606684348349"/>
    <n v="0.59066354901614271"/>
    <n v="0"/>
    <n v="0"/>
    <n v="1"/>
    <n v="1"/>
    <n v="26665706.56123893"/>
    <n v="19603041.688212741"/>
    <n v="67302960.35237056"/>
  </r>
  <r>
    <n v="5243"/>
    <x v="5244"/>
    <n v="3843100273.2228718"/>
    <n v="77586846.682784453"/>
    <n v="0"/>
    <n v="0"/>
    <n v="0"/>
    <n v="5243"/>
    <n v="9177000"/>
    <n v="15324000"/>
    <n v="5243"/>
    <n v="0"/>
    <n v="0"/>
    <n v="0.53426557389042695"/>
    <n v="0.5906545786935653"/>
    <n v="0"/>
    <n v="0"/>
    <n v="1"/>
    <n v="1"/>
    <n v="20632027.57983128"/>
    <n v="14240170.74396917"/>
    <n v="48915342.154695757"/>
  </r>
  <r>
    <n v="5244"/>
    <x v="5245"/>
    <n v="3845834364.5068488"/>
    <n v="76661537.552680075"/>
    <n v="-600000"/>
    <n v="0"/>
    <n v="0"/>
    <n v="5244"/>
    <n v="7847000"/>
    <n v="12761000"/>
    <n v="5244"/>
    <n v="0"/>
    <n v="0"/>
    <n v="0.53424349117235737"/>
    <n v="0.59064683362997206"/>
    <n v="0"/>
    <n v="0"/>
    <n v="1"/>
    <n v="1"/>
    <n v="16397606.684799889"/>
    <n v="10347559.83923406"/>
    <n v="35542503.74190665"/>
  </r>
  <r>
    <n v="5245"/>
    <x v="5246"/>
    <n v="3848294794.2833958"/>
    <n v="75988584.191035375"/>
    <n v="-1194000.00013411"/>
    <n v="0"/>
    <n v="0"/>
    <n v="5245"/>
    <n v="7294000"/>
    <n v="12383000"/>
    <n v="5245"/>
    <n v="0"/>
    <n v="0"/>
    <n v="0.53423802809161813"/>
    <n v="0.59064260115274447"/>
    <n v="0"/>
    <n v="0"/>
    <n v="1"/>
    <n v="1"/>
    <n v="13246187.13173566"/>
    <n v="7517778.1498446716"/>
    <n v="25821633.578819711"/>
  </r>
  <r>
    <n v="5246"/>
    <x v="5247"/>
    <n v="3850508928.8700151"/>
    <n v="75499406.646789804"/>
    <n v="9734019.9996003509"/>
    <n v="0"/>
    <n v="0"/>
    <n v="5246"/>
    <n v="7385000"/>
    <n v="12152000"/>
    <n v="5246"/>
    <n v="0"/>
    <n v="0"/>
    <n v="0.53423826983610212"/>
    <n v="0.59064237205727788"/>
    <n v="0"/>
    <n v="0"/>
    <n v="1"/>
    <n v="1"/>
    <n v="17877510.102406669"/>
    <n v="10709418.231787169"/>
    <n v="26669872.876404241"/>
  </r>
  <r>
    <n v="5247"/>
    <x v="5248"/>
    <n v="3852501397.9357858"/>
    <n v="75542092.086422637"/>
    <n v="0"/>
    <n v="0"/>
    <n v="0"/>
    <n v="5247"/>
    <n v="6216000"/>
    <n v="10050000"/>
    <n v="5247"/>
    <n v="0"/>
    <n v="0"/>
    <n v="0.53422878306949895"/>
    <n v="0.59063172477194203"/>
    <n v="0"/>
    <n v="0"/>
    <n v="1"/>
    <n v="1"/>
    <n v="10996041.021604581"/>
    <n v="5696120.7009743359"/>
    <n v="19369531.078131191"/>
  </r>
  <r>
    <n v="5248"/>
    <x v="5249"/>
    <n v="3854294368.1678681"/>
    <n v="75174721.345622778"/>
    <n v="-600000"/>
    <n v="0"/>
    <n v="0"/>
    <n v="5248"/>
    <n v="5601000"/>
    <n v="9496000"/>
    <n v="5248"/>
    <n v="0"/>
    <n v="0"/>
    <n v="0.53423004442904354"/>
    <n v="0.5906319772813392"/>
    <n v="0"/>
    <n v="0"/>
    <n v="1"/>
    <n v="1"/>
    <n v="9113254.4568879176"/>
    <n v="4090702.8221065588"/>
    <n v="14039708.89692039"/>
  </r>
  <r>
    <n v="5249"/>
    <x v="5250"/>
    <n v="3855907789.571198"/>
    <n v="74906511.886785373"/>
    <n v="-1194000.00013411"/>
    <n v="0"/>
    <n v="0"/>
    <n v="5249"/>
    <n v="5538000"/>
    <n v="8627000"/>
    <n v="5249"/>
    <n v="0"/>
    <n v="0"/>
    <n v="0.53423065685128157"/>
    <n v="0.59063281151757008"/>
    <n v="0"/>
    <n v="0"/>
    <n v="1"/>
    <n v="1"/>
    <n v="7720457.3545999546"/>
    <n v="2958905.322227526"/>
    <n v="10151532.508930931"/>
  </r>
  <r>
    <n v="5250"/>
    <x v="5251"/>
    <n v="3857359617.138063"/>
    <n v="74710849.508298635"/>
    <n v="-1782060.0003996489"/>
    <n v="0"/>
    <n v="0"/>
    <n v="5250"/>
    <n v="5354000"/>
    <n v="8560000"/>
    <n v="5250"/>
    <n v="0"/>
    <n v="0"/>
    <n v="0.5342275598232763"/>
    <n v="0.59063412194023746"/>
    <n v="0"/>
    <n v="0"/>
    <n v="1"/>
    <n v="1"/>
    <n v="7015955.4818853531"/>
    <n v="2500000"/>
    <n v="7326928.7448336091"/>
  </r>
  <r>
    <n v="5251"/>
    <x v="5252"/>
    <n v="3858666010.3505812"/>
    <n v="74568708.659834802"/>
    <n v="-1644484.4007939741"/>
    <n v="0"/>
    <n v="0"/>
    <n v="5251"/>
    <n v="5690000"/>
    <n v="11103000"/>
    <n v="5251"/>
    <n v="0"/>
    <n v="0"/>
    <n v="0.53422355437509927"/>
    <n v="0.59063498686878946"/>
    <n v="0"/>
    <n v="0"/>
    <n v="1"/>
    <n v="1"/>
    <n v="6784852.9627457038"/>
    <n v="2500000"/>
    <n v="6509190.2457811702"/>
  </r>
  <r>
    <n v="5252"/>
    <x v="5253"/>
    <n v="3859841512.73281"/>
    <n v="74551260.910307333"/>
    <n v="29441180.442846399"/>
    <n v="0"/>
    <n v="0"/>
    <n v="5252"/>
    <n v="5336000"/>
    <n v="8928000"/>
    <n v="5252"/>
    <n v="0"/>
    <n v="0"/>
    <n v="0.5342170468010996"/>
    <n v="0.59062905482045958"/>
    <n v="0"/>
    <n v="0"/>
    <n v="1"/>
    <n v="1"/>
    <n v="14028690.8275418"/>
    <n v="3476743.8572126469"/>
    <n v="7751985.2115410333"/>
  </r>
  <r>
    <n v="5253"/>
    <x v="5254"/>
    <n v="3860899213.4475389"/>
    <n v="74590098.52257973"/>
    <n v="3287547.3090553619"/>
    <n v="0"/>
    <n v="0"/>
    <n v="5253"/>
    <n v="4787000"/>
    <n v="7922000"/>
    <n v="5253"/>
    <n v="0"/>
    <n v="0"/>
    <n v="0.53421720319538157"/>
    <n v="0.59062191774023753"/>
    <n v="0"/>
    <n v="0"/>
    <n v="1"/>
    <n v="1"/>
    <n v="7034647.5637114067"/>
    <n v="2500000"/>
    <n v="5610904.1612672992"/>
  </r>
  <r>
    <n v="5254"/>
    <x v="5255"/>
    <n v="3861850892.733304"/>
    <n v="74551260.910307333"/>
    <n v="-4.6566128730773926E-10"/>
    <n v="0"/>
    <n v="0"/>
    <n v="5254"/>
    <n v="4690000"/>
    <n v="7586000"/>
    <n v="5254"/>
    <n v="0"/>
    <n v="0"/>
    <n v="0.53421717987667861"/>
    <n v="0.59062395121716738"/>
    <n v="0"/>
    <n v="0"/>
    <n v="1"/>
    <n v="1"/>
    <n v="6676310.5526831495"/>
    <n v="2500000"/>
    <n v="3654795.1209087609"/>
  </r>
  <r>
    <n v="5255"/>
    <x v="5256"/>
    <n v="3862707152.7976069"/>
    <n v="74551260.910307333"/>
    <n v="-600000.00000000047"/>
    <n v="0"/>
    <n v="0"/>
    <n v="5255"/>
    <n v="4430000"/>
    <n v="6888000"/>
    <n v="5255"/>
    <n v="0"/>
    <n v="0"/>
    <n v="0.53421780753020065"/>
    <n v="0.59062635740091829"/>
    <n v="0"/>
    <n v="0"/>
    <n v="1"/>
    <n v="1"/>
    <n v="6465252.3877540454"/>
    <n v="2500000"/>
    <n v="1720693.954862172"/>
  </r>
  <r>
    <n v="5256"/>
    <x v="5257"/>
    <n v="3863477535.6207399"/>
    <n v="74551260.910307333"/>
    <n v="-1194000.0001341109"/>
    <n v="0"/>
    <n v="0"/>
    <n v="5256"/>
    <n v="4289000"/>
    <n v="6758000"/>
    <n v="5256"/>
    <n v="0"/>
    <n v="0"/>
    <n v="0.53422013644083433"/>
    <n v="0.59062987163829339"/>
    <n v="0"/>
    <n v="0"/>
    <n v="1"/>
    <n v="1"/>
    <n v="6266649.9501246354"/>
    <n v="2500000"/>
    <n v="197449.51569815539"/>
  </r>
  <r>
    <n v="5257"/>
    <x v="5258"/>
    <n v="3864170628.9791532"/>
    <n v="74551260.910307333"/>
    <n v="-1782060.0003996501"/>
    <n v="0"/>
    <n v="0"/>
    <n v="5257"/>
    <n v="4088000"/>
    <n v="6350000"/>
    <n v="5257"/>
    <n v="0"/>
    <n v="0"/>
    <n v="0.53422336134555892"/>
    <n v="0.59063354688149272"/>
    <n v="0"/>
    <n v="0"/>
    <n v="1"/>
    <n v="1"/>
    <n v="6079768.1573942155"/>
    <n v="2500000"/>
    <n v="-1704524.9794146931"/>
  </r>
  <r>
    <n v="5258"/>
    <x v="5259"/>
    <n v="3864794161.8664131"/>
    <n v="74551260.910307333"/>
    <n v="-2364239.4007939738"/>
    <n v="0"/>
    <n v="0"/>
    <n v="5258"/>
    <n v="4104000"/>
    <n v="6147000"/>
    <n v="5258"/>
    <n v="0"/>
    <n v="0"/>
    <n v="0.53422783121642647"/>
    <n v="0.5906378753574596"/>
    <n v="0"/>
    <n v="0"/>
    <n v="1"/>
    <n v="1"/>
    <n v="5903915.308501672"/>
    <n v="2500000"/>
    <n v="-3587479.7300015371"/>
  </r>
  <r>
    <n v="5259"/>
    <x v="5260"/>
    <n v="3865355090.372026"/>
    <n v="74551260.910307333"/>
    <n v="-2940597.0073144832"/>
    <n v="0"/>
    <n v="0"/>
    <n v="5259"/>
    <n v="3987000"/>
    <n v="6080000"/>
    <n v="5259"/>
    <n v="0"/>
    <n v="0"/>
    <n v="0.53423220324229481"/>
    <n v="0.59064252258633587"/>
    <n v="0"/>
    <n v="0"/>
    <n v="1"/>
    <n v="1"/>
    <n v="5738440.5235490641"/>
    <n v="2500000"/>
    <n v="-5451604.9335033856"/>
  </r>
  <r>
    <n v="5260"/>
    <x v="5261"/>
    <n v="3865859674.9723048"/>
    <n v="74551260.910307333"/>
    <n v="-3511191.0378986131"/>
    <n v="0"/>
    <n v="0"/>
    <n v="5260"/>
    <n v="3903000"/>
    <n v="5927000"/>
    <n v="5260"/>
    <n v="0"/>
    <n v="0"/>
    <n v="0.53423728413445593"/>
    <n v="0.59064725715323918"/>
    <n v="0"/>
    <n v="0"/>
    <n v="1"/>
    <n v="1"/>
    <n v="5582731.3347156001"/>
    <n v="2500000"/>
    <n v="-7165768.0520535475"/>
  </r>
  <r>
    <n v="5261"/>
    <x v="5262"/>
    <n v="3852816159.8812418"/>
    <n v="74551260.910307333"/>
    <n v="-4076079.1283044401"/>
    <n v="0"/>
    <n v="0"/>
    <n v="5261"/>
    <n v="4290000"/>
    <n v="5953000"/>
    <n v="5261"/>
    <n v="0"/>
    <n v="0"/>
    <n v="0.53424286595399906"/>
    <n v="0.59065223786284315"/>
    <n v="0"/>
    <n v="0"/>
    <n v="1"/>
    <n v="1"/>
    <n v="5436211.419345296"/>
    <n v="2500000"/>
    <n v="-8731468.7064680178"/>
  </r>
  <r>
    <n v="5262"/>
    <x v="5263"/>
    <n v="3866721786.7104158"/>
    <n v="74551260.910307333"/>
    <n v="1842476.66206753"/>
    <n v="0"/>
    <n v="0"/>
    <n v="5262"/>
    <n v="8428000"/>
    <n v="11324000"/>
    <n v="5262"/>
    <n v="0"/>
    <n v="0"/>
    <n v="0.53424608404222051"/>
    <n v="0.59065712781563118"/>
    <n v="0"/>
    <n v="0"/>
    <n v="1"/>
    <n v="1"/>
    <n v="5298338.4668178651"/>
    <n v="2500000"/>
    <n v="-10150191.52135497"/>
  </r>
  <r>
    <n v="5263"/>
    <x v="5264"/>
    <n v="3867088948.7051558"/>
    <n v="74551260.910307333"/>
    <n v="65497705"/>
    <n v="0"/>
    <n v="0"/>
    <n v="5263"/>
    <n v="40557000"/>
    <n v="54427000"/>
    <n v="5263"/>
    <n v="0"/>
    <n v="0"/>
    <n v="0.53421523871651999"/>
    <n v="0.59064540941481936"/>
    <n v="0"/>
    <n v="0"/>
    <n v="1"/>
    <n v="1"/>
    <n v="49890098.184668519"/>
    <n v="32030412.833895791"/>
    <n v="39660397.891589843"/>
  </r>
  <r>
    <n v="5264"/>
    <x v="5265"/>
    <n v="3867419143.5637269"/>
    <n v="76195806.519264221"/>
    <n v="78854625.278169721"/>
    <n v="0"/>
    <n v="0"/>
    <n v="5264"/>
    <n v="15529000"/>
    <n v="25619000"/>
    <n v="5264"/>
    <n v="0"/>
    <n v="0"/>
    <n v="0.53458143592955576"/>
    <n v="0.59087711009543575"/>
    <n v="0"/>
    <n v="0"/>
    <n v="1"/>
    <n v="1"/>
    <n v="55675791.085594639"/>
    <n v="33656211.782436617"/>
    <n v="66257921.503658868"/>
  </r>
  <r>
    <n v="5265"/>
    <x v="5266"/>
    <n v="3867716068.0222721"/>
    <n v="77534257.816862226"/>
    <n v="19708395.740189981"/>
    <n v="0"/>
    <n v="0"/>
    <n v="5265"/>
    <n v="13930000"/>
    <n v="17836000"/>
    <n v="5265"/>
    <n v="0"/>
    <n v="0"/>
    <n v="0.53431532143417249"/>
    <n v="0.59060825396308414"/>
    <n v="0"/>
    <n v="0"/>
    <n v="1"/>
    <n v="1"/>
    <n v="25293380.015063751"/>
    <n v="16398339.753479069"/>
    <n v="51349336.063363656"/>
  </r>
  <r>
    <n v="5266"/>
    <x v="5267"/>
    <n v="3867983049.141067"/>
    <n v="76784021.974647984"/>
    <n v="4369729.2902802359"/>
    <n v="0"/>
    <n v="0"/>
    <n v="5266"/>
    <n v="11355000"/>
    <n v="16663000"/>
    <n v="5266"/>
    <n v="0"/>
    <n v="0"/>
    <n v="0.53432372805114636"/>
    <n v="0.59059461938591029"/>
    <n v="0"/>
    <n v="0"/>
    <n v="1"/>
    <n v="1"/>
    <n v="20895984.340753339"/>
    <n v="15615167.349436941"/>
    <n v="44442942.494106568"/>
  </r>
  <r>
    <n v="5267"/>
    <x v="5268"/>
    <n v="3868223081.2723351"/>
    <n v="76436475.655324474"/>
    <n v="0"/>
    <n v="0"/>
    <n v="0"/>
    <n v="5267"/>
    <n v="8625000"/>
    <n v="12738000"/>
    <n v="5267"/>
    <n v="0"/>
    <n v="0"/>
    <n v="0.53431204825818346"/>
    <n v="0.59059160538668221"/>
    <n v="0"/>
    <n v="0"/>
    <n v="1"/>
    <n v="1"/>
    <n v="14101623.494197991"/>
    <n v="9450548.3305377476"/>
    <n v="32283283.554451589"/>
  </r>
  <r>
    <n v="5268"/>
    <x v="5269"/>
    <n v="3868438859.3312511"/>
    <n v="75824572.399836987"/>
    <n v="-600000"/>
    <n v="0"/>
    <n v="0"/>
    <n v="5268"/>
    <n v="7452000"/>
    <n v="10166000"/>
    <n v="5268"/>
    <n v="0"/>
    <n v="0"/>
    <n v="0.53431155031987032"/>
    <n v="0.59059106093322322"/>
    <n v="0"/>
    <n v="0"/>
    <n v="1"/>
    <n v="1"/>
    <n v="11239906.572004501"/>
    <n v="6827908.0985356402"/>
    <n v="23447850.21428204"/>
  </r>
  <r>
    <n v="5269"/>
    <x v="5270"/>
    <n v="3868632808.7398281"/>
    <n v="75379952.164078489"/>
    <n v="-1194000.00013411"/>
    <n v="0"/>
    <n v="0"/>
    <n v="5269"/>
    <n v="10241000"/>
    <n v="14371000"/>
    <n v="5269"/>
    <n v="0"/>
    <n v="0"/>
    <n v="0.5343113960342708"/>
    <n v="0.59059116894891128"/>
    <n v="0"/>
    <n v="0"/>
    <n v="1"/>
    <n v="1"/>
    <n v="9150122.4552780166"/>
    <n v="4963091.4142149538"/>
    <n v="17050651.863182679"/>
  </r>
  <r>
    <n v="5270"/>
    <x v="5271"/>
    <n v="3868807112.3764048"/>
    <n v="75058029.771644339"/>
    <n v="34205689.999600351"/>
    <n v="0"/>
    <n v="0"/>
    <n v="5270"/>
    <n v="10019000"/>
    <n v="15171000"/>
    <n v="5270"/>
    <n v="0"/>
    <n v="0"/>
    <n v="0.534288763702645"/>
    <n v="0.59058302469221524"/>
    <n v="0"/>
    <n v="0"/>
    <n v="1"/>
    <n v="1"/>
    <n v="29629321.784937911"/>
    <n v="18022919.28979649"/>
    <n v="34074032.213971987"/>
  </r>
  <r>
    <n v="5271"/>
    <x v="5272"/>
    <n v="3868963734.830152"/>
    <n v="75914687.175256133"/>
    <n v="4504562.2634373344"/>
    <n v="0"/>
    <n v="0"/>
    <n v="5271"/>
    <n v="15838000"/>
    <n v="18896000"/>
    <n v="5271"/>
    <n v="0"/>
    <n v="0"/>
    <n v="0.53423398285266277"/>
    <n v="0.59051645189152757"/>
    <n v="0"/>
    <n v="0"/>
    <n v="1"/>
    <n v="1"/>
    <n v="12178901.57921307"/>
    <n v="7360207.7884529531"/>
    <n v="24745479.68648117"/>
  </r>
  <r>
    <n v="5272"/>
    <x v="5273"/>
    <n v="3869104444.230125"/>
    <n v="75445251.997107983"/>
    <n v="39586525"/>
    <n v="0"/>
    <n v="0"/>
    <n v="5272"/>
    <n v="19483000"/>
    <n v="28408000"/>
    <n v="5272"/>
    <n v="0"/>
    <n v="0"/>
    <n v="0.53419518475439209"/>
    <n v="0.59050799802782494"/>
    <n v="0"/>
    <n v="0"/>
    <n v="1"/>
    <n v="1"/>
    <n v="44823062.919722341"/>
    <n v="31709291.457327109"/>
    <n v="57797372.158223569"/>
  </r>
  <r>
    <n v="5273"/>
    <x v="5274"/>
    <n v="3869230831.8914008"/>
    <n v="77108502.644502819"/>
    <n v="5911208.8861217573"/>
    <n v="0"/>
    <n v="0"/>
    <n v="5273"/>
    <n v="13128000"/>
    <n v="18336000"/>
    <n v="5273"/>
    <n v="0"/>
    <n v="0"/>
    <n v="0.53411667946816643"/>
    <n v="0.59045601828250704"/>
    <n v="0"/>
    <n v="0"/>
    <n v="1"/>
    <n v="1"/>
    <n v="17962022.636985552"/>
    <n v="12516957.79134801"/>
    <n v="42021703.373652302"/>
  </r>
  <r>
    <n v="5274"/>
    <x v="5275"/>
    <n v="3869344329.9965749"/>
    <n v="76314633.084947109"/>
    <n v="2879020"/>
    <n v="0"/>
    <n v="0"/>
    <n v="5274"/>
    <n v="8496000"/>
    <n v="13745000"/>
    <n v="5274"/>
    <n v="0"/>
    <n v="0"/>
    <n v="0.5341265686905583"/>
    <n v="0.59046118936906988"/>
    <n v="0"/>
    <n v="0"/>
    <n v="1"/>
    <n v="1"/>
    <n v="15046895.272677621"/>
    <n v="10472343.237143351"/>
    <n v="32925303.94570446"/>
  </r>
  <r>
    <n v="5275"/>
    <x v="5276"/>
    <n v="3855936293.978323"/>
    <n v="75856880.408593372"/>
    <n v="0"/>
    <n v="0"/>
    <n v="0"/>
    <n v="5275"/>
    <n v="6854000"/>
    <n v="10041000"/>
    <n v="5275"/>
    <n v="0"/>
    <n v="0"/>
    <n v="0.53412319525177165"/>
    <n v="0.59046101166503062"/>
    <n v="0"/>
    <n v="0"/>
    <n v="1"/>
    <n v="1"/>
    <n v="11545987.439418411"/>
    <n v="7246294.781705224"/>
    <n v="24327984.797208279"/>
  </r>
  <r>
    <n v="5276"/>
    <x v="5277"/>
    <n v="3869537684.4953489"/>
    <n v="75424242.651108786"/>
    <n v="-600000"/>
    <n v="0"/>
    <n v="0"/>
    <n v="5276"/>
    <n v="6331000"/>
    <n v="9390000"/>
    <n v="5276"/>
    <n v="0"/>
    <n v="0"/>
    <n v="0.53412372542663011"/>
    <n v="0.59046082441319447"/>
    <n v="0"/>
    <n v="0"/>
    <n v="1"/>
    <n v="1"/>
    <n v="9229190.1497487295"/>
    <n v="5147837.1277119759"/>
    <n v="17669800.982617971"/>
  </r>
  <r>
    <n v="5277"/>
    <x v="5278"/>
    <n v="3869619745.0142741"/>
    <n v="75089186.843046993"/>
    <n v="965264.99986588955"/>
    <n v="0"/>
    <n v="0"/>
    <n v="5277"/>
    <n v="5590000"/>
    <n v="8761000"/>
    <n v="5277"/>
    <n v="0"/>
    <n v="0"/>
    <n v="0.53412381937294695"/>
    <n v="0.59046177148432788"/>
    <n v="0"/>
    <n v="0"/>
    <n v="1"/>
    <n v="1"/>
    <n v="7614066.0277429707"/>
    <n v="3738167.1936122989"/>
    <n v="12840207.11836333"/>
  </r>
  <r>
    <n v="5278"/>
    <x v="5279"/>
    <n v="3869693348.7183442"/>
    <n v="74846150.075084507"/>
    <n v="593847.13089499378"/>
    <n v="0"/>
    <n v="0"/>
    <n v="5278"/>
    <n v="5940000"/>
    <n v="8493000"/>
    <n v="5278"/>
    <n v="0"/>
    <n v="0"/>
    <n v="0.53412344647609722"/>
    <n v="0.59046280091119585"/>
    <n v="0"/>
    <n v="0"/>
    <n v="1"/>
    <n v="1"/>
    <n v="6415776.3042208795"/>
    <n v="2717443.3037077212"/>
    <n v="9335371.5742502995"/>
  </r>
  <r>
    <n v="5279"/>
    <x v="5280"/>
    <n v="3869759341.294199"/>
    <n v="74669778.328966126"/>
    <n v="1130495.094271282"/>
    <n v="0"/>
    <n v="0"/>
    <n v="5279"/>
    <n v="6540000"/>
    <n v="8592000"/>
    <n v="5279"/>
    <n v="0"/>
    <n v="0"/>
    <n v="0.53411629171363084"/>
    <n v="0.59046310228982501"/>
    <n v="0"/>
    <n v="0"/>
    <n v="1"/>
    <n v="1"/>
    <n v="6805110.1796352724"/>
    <n v="3279929.3297300958"/>
    <n v="8730100.6805621237"/>
  </r>
  <r>
    <n v="5280"/>
    <x v="5281"/>
    <n v="3869818483.8593001"/>
    <n v="74639319.64323014"/>
    <n v="-46057.403554386459"/>
    <n v="0"/>
    <n v="0"/>
    <n v="5280"/>
    <n v="5841000"/>
    <n v="7258000"/>
    <n v="5280"/>
    <n v="0"/>
    <n v="0"/>
    <n v="0.53410799637632167"/>
    <n v="0.59046367489111784"/>
    <n v="0"/>
    <n v="0"/>
    <n v="1"/>
    <n v="1"/>
    <n v="5871011.1589458324"/>
    <n v="2500000"/>
    <n v="6295815.2555200774"/>
  </r>
  <r>
    <n v="5281"/>
    <x v="5282"/>
    <n v="3869871461.4188948"/>
    <n v="74551260.910307333"/>
    <n v="-645596.82952913723"/>
    <n v="0"/>
    <n v="0"/>
    <n v="5281"/>
    <n v="5507000"/>
    <n v="6676000"/>
    <n v="5281"/>
    <n v="0"/>
    <n v="0"/>
    <n v="0.53410034066631962"/>
    <n v="0.59046612960216094"/>
    <n v="0"/>
    <n v="0"/>
    <n v="1"/>
    <n v="1"/>
    <n v="5707478.2325990442"/>
    <n v="2500000"/>
    <n v="4333175.9836427867"/>
  </r>
  <r>
    <n v="5282"/>
    <x v="5283"/>
    <n v="3869918890.4772911"/>
    <n v="74551260.910307333"/>
    <n v="-1239140.861378148"/>
    <n v="0"/>
    <n v="0"/>
    <n v="5282"/>
    <n v="5275000"/>
    <n v="6607000"/>
    <n v="5282"/>
    <n v="0"/>
    <n v="0"/>
    <n v="0.53409521673196525"/>
    <n v="0.59046969377707714"/>
    <n v="0"/>
    <n v="0"/>
    <n v="1"/>
    <n v="1"/>
    <n v="5553596.3023924939"/>
    <n v="2500000"/>
    <n v="2414786.9187638978"/>
  </r>
  <r>
    <n v="5283"/>
    <x v="5284"/>
    <n v="3707817312.3260589"/>
    <n v="74551260.910307333"/>
    <n v="-1826749.453041336"/>
    <n v="0"/>
    <n v="0"/>
    <n v="5283"/>
    <n v="4857000"/>
    <n v="6391000"/>
    <n v="5283"/>
    <n v="0"/>
    <n v="0"/>
    <n v="0.53409178984376271"/>
    <n v="0.59047330177064716"/>
    <n v="0"/>
    <n v="0"/>
    <n v="1"/>
    <n v="1"/>
    <n v="5408795.808858376"/>
    <n v="2500000"/>
    <n v="490639.05011600628"/>
  </r>
  <r>
    <n v="5284"/>
    <x v="5285"/>
    <n v="3869999267.018806"/>
    <n v="74551260.910307333"/>
    <n v="-2408481.9589192332"/>
    <n v="0"/>
    <n v="0"/>
    <n v="5284"/>
    <n v="5701000"/>
    <n v="10796000"/>
    <n v="5284"/>
    <n v="0"/>
    <n v="0"/>
    <n v="0.53409129311292425"/>
    <n v="0.59047727663816907"/>
    <n v="0"/>
    <n v="0"/>
    <n v="1"/>
    <n v="1"/>
    <n v="5272540.8054308733"/>
    <n v="2500000"/>
    <n v="-1414267.3402754869"/>
  </r>
  <r>
    <n v="5285"/>
    <x v="5286"/>
    <n v="3870033163.3004651"/>
    <n v="74551260.910307333"/>
    <n v="30124332.860131621"/>
    <n v="0"/>
    <n v="0"/>
    <n v="5285"/>
    <n v="4305000"/>
    <n v="8435000"/>
    <n v="5285"/>
    <n v="0"/>
    <n v="0"/>
    <n v="0.53408471159556759"/>
    <n v="0.59046759215622924"/>
    <n v="0"/>
    <n v="0"/>
    <n v="1"/>
    <n v="1"/>
    <n v="19918057.585575409"/>
    <n v="10624782.83702408"/>
    <n v="13246300.33281116"/>
  </r>
  <r>
    <n v="5286"/>
    <x v="5287"/>
    <n v="3870063419.220345"/>
    <n v="74866585.661410183"/>
    <n v="3462402.1277592848"/>
    <n v="0"/>
    <n v="0"/>
    <n v="5286"/>
    <n v="3413000"/>
    <n v="6541000"/>
    <n v="5286"/>
    <n v="0"/>
    <n v="0"/>
    <n v="0.53405563860276684"/>
    <n v="0.59042655839228675"/>
    <n v="0"/>
    <n v="0"/>
    <n v="1"/>
    <n v="1"/>
    <n v="6164471.0936182216"/>
    <n v="2915670.419473737"/>
    <n v="9602877.1467703767"/>
  </r>
  <r>
    <n v="5287"/>
    <x v="5288"/>
    <n v="3870090398.8168468"/>
    <n v="74683239.852146864"/>
    <n v="-4.6566128730773926E-10"/>
    <n v="0"/>
    <n v="0"/>
    <n v="5287"/>
    <n v="2992000"/>
    <n v="5781000"/>
    <n v="5287"/>
    <n v="0"/>
    <n v="0"/>
    <n v="0.53406451854900072"/>
    <n v="0.59043057724965198"/>
    <n v="0"/>
    <n v="0"/>
    <n v="1"/>
    <n v="1"/>
    <n v="5429611.2681310112"/>
    <n v="2500000"/>
    <n v="6965970.0655532144"/>
  </r>
  <r>
    <n v="5288"/>
    <x v="5289"/>
    <n v="3870114429.7243018"/>
    <n v="74551260.910307333"/>
    <n v="-600000.00000000047"/>
    <n v="0"/>
    <n v="0"/>
    <n v="5288"/>
    <n v="3242000"/>
    <n v="7100000"/>
    <n v="5288"/>
    <n v="0"/>
    <n v="0"/>
    <n v="0.53407509917767793"/>
    <n v="0.59043579594316931"/>
    <n v="0"/>
    <n v="0"/>
    <n v="1"/>
    <n v="1"/>
    <n v="5292127.8275833204"/>
    <n v="2500000"/>
    <n v="5032900.2204572083"/>
  </r>
  <r>
    <n v="5289"/>
    <x v="5290"/>
    <n v="3775546875.6056352"/>
    <n v="74551260.910307333"/>
    <n v="39112279.99986589"/>
    <n v="0"/>
    <n v="0"/>
    <n v="5289"/>
    <n v="4657000"/>
    <n v="15485000"/>
    <n v="5289"/>
    <n v="0"/>
    <n v="0"/>
    <n v="0.53408438377222001"/>
    <n v="0.59043801981595112"/>
    <n v="0"/>
    <n v="0"/>
    <n v="1"/>
    <n v="1"/>
    <n v="23262497.79800852"/>
    <n v="11787983.59217624"/>
    <n v="19275941.020975199"/>
  </r>
  <r>
    <n v="5290"/>
    <x v="5291"/>
    <n v="3613411950.509181"/>
    <n v="75170011.669065297"/>
    <n v="20922425.070165239"/>
    <n v="0"/>
    <n v="0"/>
    <n v="5290"/>
    <n v="3731000"/>
    <n v="10699000"/>
    <n v="5290"/>
    <n v="0"/>
    <n v="0"/>
    <n v="0.53404468679346473"/>
    <n v="0.59041993953430594"/>
    <n v="0"/>
    <n v="0"/>
    <n v="1"/>
    <n v="1"/>
    <n v="14167201.40303308"/>
    <n v="6552798.4564375011"/>
    <n v="17557085.07472939"/>
  </r>
  <r>
    <n v="5291"/>
    <x v="5292"/>
    <n v="3735043138.825985"/>
    <n v="75083514.707724407"/>
    <n v="25557680.99533686"/>
    <n v="0"/>
    <n v="0"/>
    <n v="5291"/>
    <n v="7416000"/>
    <n v="17748000"/>
    <n v="5291"/>
    <n v="0"/>
    <n v="0"/>
    <n v="0.53404561016652152"/>
    <n v="0.59041628651112932"/>
    <n v="0"/>
    <n v="0"/>
    <n v="1"/>
    <n v="1"/>
    <n v="12921042.166383609"/>
    <n v="4001807.579310196"/>
    <n v="13144363.319746301"/>
  </r>
  <r>
    <n v="5292"/>
    <x v="5293"/>
    <n v="3653979977.5415359"/>
    <n v="74861455.945975021"/>
    <n v="82909294.656791016"/>
    <n v="0"/>
    <n v="0"/>
    <n v="5292"/>
    <n v="12323000"/>
    <n v="33502000"/>
    <n v="5292"/>
    <n v="0"/>
    <n v="0"/>
    <n v="0.53403558841794196"/>
    <n v="0.59041300896045967"/>
    <n v="0"/>
    <n v="0"/>
    <n v="1"/>
    <n v="1"/>
    <n v="29688574.358958889"/>
    <n v="6714627.1062617283"/>
    <n v="15461135.164480111"/>
  </r>
  <r>
    <n v="5293"/>
    <x v="5294"/>
    <n v="3816147847.6641712"/>
    <n v="74978041.472020581"/>
    <n v="64677758.143632703"/>
    <n v="0"/>
    <n v="0"/>
    <n v="5293"/>
    <n v="153606000"/>
    <n v="196386000"/>
    <n v="5293"/>
    <n v="0"/>
    <n v="0"/>
    <n v="0.53401517611560889"/>
    <n v="0.59046932518221162"/>
    <n v="0"/>
    <n v="0"/>
    <n v="1"/>
    <n v="1"/>
    <n v="36965112.815329477"/>
    <n v="17202752.421548739"/>
    <n v="32121275.341566838"/>
  </r>
  <r>
    <n v="5294"/>
    <x v="5295"/>
    <n v="3765662236.7128768"/>
    <n v="75816419.757285759"/>
    <n v="280921463.02742833"/>
    <n v="0"/>
    <n v="64010028.958549343"/>
    <n v="5294"/>
    <n v="203833000"/>
    <n v="290851000"/>
    <n v="5294"/>
    <n v="0"/>
    <n v="2336.3660569870508"/>
    <n v="0.52648147603729623"/>
    <n v="0.58677799728491353"/>
    <n v="0"/>
    <n v="0"/>
    <n v="1"/>
    <n v="1"/>
    <n v="150572702.29989949"/>
    <n v="77966250.374304444"/>
    <n v="130139370.5131613"/>
  </r>
  <r>
    <n v="5295"/>
    <x v="5296"/>
    <n v="3589811288.419096"/>
    <n v="80748925.827549174"/>
    <n v="120357562.4662637"/>
    <n v="0"/>
    <n v="0"/>
    <n v="5295"/>
    <n v="62645000"/>
    <n v="99459000"/>
    <n v="5295"/>
    <n v="0"/>
    <n v="0"/>
    <n v="0.52839419115637587"/>
    <n v="0.59067206545974593"/>
    <n v="0"/>
    <n v="0"/>
    <n v="1"/>
    <n v="1"/>
    <n v="107992878.85708579"/>
    <n v="69731492.798477262"/>
    <n v="156953965.78963321"/>
  </r>
  <r>
    <n v="5296"/>
    <x v="5297"/>
    <n v="3787620031.6800079"/>
    <n v="82098300.692887142"/>
    <n v="26878848.118314639"/>
    <n v="0"/>
    <n v="0"/>
    <n v="5296"/>
    <n v="175595000"/>
    <n v="272663000"/>
    <n v="5296"/>
    <n v="0"/>
    <n v="0"/>
    <n v="0.52951852568470203"/>
    <n v="0.59162571906848971"/>
    <n v="0"/>
    <n v="0"/>
    <n v="1"/>
    <n v="1"/>
    <n v="51928508.082198553"/>
    <n v="34744596.473951817"/>
    <n v="115784791.19264869"/>
  </r>
  <r>
    <n v="5297"/>
    <x v="5298"/>
    <n v="3635052846.642159"/>
    <n v="80026568.90446724"/>
    <n v="223600409.94233999"/>
    <n v="0"/>
    <n v="0"/>
    <n v="5297"/>
    <n v="52526000"/>
    <n v="101227000"/>
    <n v="5297"/>
    <n v="0"/>
    <n v="0"/>
    <n v="0.52411650329955717"/>
    <n v="0.58520491408201569"/>
    <n v="0"/>
    <n v="0"/>
    <n v="1"/>
    <n v="1"/>
    <n v="192897340.80540359"/>
    <n v="128568933.9257476"/>
    <n v="240654090.84099689"/>
  </r>
  <r>
    <n v="5298"/>
    <x v="5299"/>
    <n v="3569832297.678091"/>
    <n v="86310292.102992639"/>
    <n v="54373922.391762704"/>
    <n v="0"/>
    <n v="0"/>
    <n v="5298"/>
    <n v="32436000"/>
    <n v="56250000"/>
    <n v="5298"/>
    <n v="0"/>
    <n v="0"/>
    <n v="0.5201840607737338"/>
    <n v="0.58364681370426408"/>
    <n v="0"/>
    <n v="0"/>
    <n v="1"/>
    <n v="1"/>
    <n v="78985178.081974089"/>
    <n v="52347932.120386913"/>
    <n v="175517949.85055479"/>
  </r>
  <r>
    <n v="5299"/>
    <x v="5300"/>
    <n v="3499010750.0166488"/>
    <n v="83032484.97700803"/>
    <n v="29928200.217050809"/>
    <n v="0"/>
    <n v="0"/>
    <n v="5299"/>
    <n v="24293000"/>
    <n v="38230000"/>
    <n v="5299"/>
    <n v="0"/>
    <n v="0"/>
    <n v="0.52009237414194109"/>
    <n v="0.58373699792392131"/>
    <n v="0"/>
    <n v="0"/>
    <n v="1"/>
    <n v="1"/>
    <n v="61967748.483230352"/>
    <n v="41124862.946112134"/>
    <n v="133642438.2753913"/>
  </r>
  <r>
    <n v="5300"/>
    <x v="5301"/>
    <n v="3532924939.7803512"/>
    <n v="80925208.614635527"/>
    <n v="3392278.1400566772"/>
    <n v="0"/>
    <n v="0"/>
    <n v="5300"/>
    <n v="35478000"/>
    <n v="58180000"/>
    <n v="5300"/>
    <n v="0"/>
    <n v="0"/>
    <n v="0.51996426554992947"/>
    <n v="0.58365204505842017"/>
    <n v="0"/>
    <n v="0"/>
    <n v="1"/>
    <n v="1"/>
    <n v="42476137.692626052"/>
    <n v="28334999.880637359"/>
    <n v="97203752.493186891"/>
  </r>
  <r>
    <n v="5301"/>
    <x v="5302"/>
    <n v="3499918320.9774952"/>
    <n v="79091526.389955536"/>
    <n v="61179175"/>
    <n v="0"/>
    <n v="0"/>
    <n v="5301"/>
    <n v="34504000"/>
    <n v="65353000"/>
    <n v="5301"/>
    <n v="0"/>
    <n v="0"/>
    <n v="0.5202139661505778"/>
    <n v="0.58384660426979962"/>
    <n v="0"/>
    <n v="0"/>
    <n v="1"/>
    <n v="1"/>
    <n v="70437921.050456464"/>
    <n v="43122249.389559753"/>
    <n v="104616192.2186892"/>
  </r>
  <r>
    <n v="5302"/>
    <x v="5303"/>
    <n v="3545866636.0158839"/>
    <n v="79464538.167806298"/>
    <n v="69126081.075944319"/>
    <n v="0"/>
    <n v="0"/>
    <n v="5302"/>
    <n v="106474000"/>
    <n v="165458000"/>
    <n v="5302"/>
    <n v="0"/>
    <n v="0"/>
    <n v="0.52042419489152658"/>
    <n v="0.58419839143085006"/>
    <n v="0"/>
    <n v="0"/>
    <n v="1"/>
    <n v="1"/>
    <n v="63151519.98632817"/>
    <n v="33667692.579916678"/>
    <n v="93076895.982417941"/>
  </r>
  <r>
    <n v="5303"/>
    <x v="5304"/>
    <n v="3804383779.531878"/>
    <n v="78883853.054181784"/>
    <n v="146040217.78159571"/>
    <n v="0"/>
    <n v="0"/>
    <n v="5303"/>
    <n v="219299000"/>
    <n v="449166000"/>
    <n v="5303"/>
    <n v="0"/>
    <n v="0"/>
    <n v="0.51989162142544043"/>
    <n v="0.58399169471109835"/>
    <n v="0"/>
    <n v="0"/>
    <n v="1"/>
    <n v="1"/>
    <n v="113272271.44310179"/>
    <n v="64909728.88112992"/>
    <n v="135500261.5515205"/>
  </r>
  <r>
    <n v="5304"/>
    <x v="5305"/>
    <n v="3214962220.2571211"/>
    <n v="81018698.745931596"/>
    <n v="451730587.38218182"/>
    <n v="64383559.439280257"/>
    <n v="61610504.89259617"/>
    <n v="5304"/>
    <n v="56912000"/>
    <n v="148937000"/>
    <n v="5304"/>
    <n v="2349.99991953373"/>
    <n v="2248.7834285797599"/>
    <n v="0.51800820453022478"/>
    <n v="0.57446298476079583"/>
    <n v="0"/>
    <n v="0"/>
    <n v="1"/>
    <n v="1"/>
    <n v="289874863.71587598"/>
    <n v="166348011.14763051"/>
    <n v="273925269.65216672"/>
  </r>
  <r>
    <n v="5305"/>
    <x v="5306"/>
    <n v="3523742006.5157509"/>
    <n v="92646366.871924266"/>
    <n v="112798437.6089603"/>
    <n v="0"/>
    <n v="0"/>
    <n v="5305"/>
    <n v="33198000"/>
    <n v="82188000"/>
    <n v="5305"/>
    <n v="0"/>
    <n v="0"/>
    <n v="0.50961918071969303"/>
    <n v="0.57108278771248844"/>
    <n v="0"/>
    <n v="0"/>
    <n v="1"/>
    <n v="1"/>
    <n v="106805496.68092909"/>
    <n v="58335222.164147273"/>
    <n v="174088875.75315291"/>
  </r>
  <r>
    <n v="5306"/>
    <x v="5307"/>
    <n v="3376172315.3937721"/>
    <n v="82960570.534598693"/>
    <n v="65952680.998916946"/>
    <n v="0"/>
    <n v="0"/>
    <n v="5306"/>
    <n v="24002000"/>
    <n v="47948000"/>
    <n v="5306"/>
    <n v="0"/>
    <n v="0"/>
    <n v="0.50936853608496091"/>
    <n v="0.57150931116138282"/>
    <n v="0"/>
    <n v="0"/>
    <n v="1"/>
    <n v="1"/>
    <n v="86463382.535848632"/>
    <n v="48682370.604552321"/>
    <n v="144418800.08666459"/>
  </r>
  <r>
    <n v="5307"/>
    <x v="5308"/>
    <n v="3371690608.1077199"/>
    <n v="81467501.034789234"/>
    <n v="16364805.31601033"/>
    <n v="0"/>
    <n v="0"/>
    <n v="5307"/>
    <n v="18917000"/>
    <n v="35476000"/>
    <n v="5307"/>
    <n v="0"/>
    <n v="0"/>
    <n v="0.50899268275604426"/>
    <n v="0.57124489633447684"/>
    <n v="0"/>
    <n v="0"/>
    <n v="1"/>
    <n v="1"/>
    <n v="56341624.150866494"/>
    <n v="30709173.335851941"/>
    <n v="105078835.276308"/>
  </r>
  <r>
    <n v="5308"/>
    <x v="5309"/>
    <n v="3234199305.7959828"/>
    <n v="79487819.478120223"/>
    <n v="0"/>
    <n v="0"/>
    <n v="0"/>
    <n v="5308"/>
    <n v="15288000"/>
    <n v="29922000"/>
    <n v="5308"/>
    <n v="0"/>
    <n v="0"/>
    <n v="0.50892927376087937"/>
    <n v="0.57118801365542193"/>
    <n v="0"/>
    <n v="0"/>
    <n v="1"/>
    <n v="1"/>
    <n v="43536787.164304577"/>
    <n v="22255338.14227663"/>
    <n v="76463810.728900328"/>
  </r>
  <r>
    <n v="5309"/>
    <x v="5310"/>
    <n v="3148265757.1645098"/>
    <n v="78047842.685735792"/>
    <n v="7317305"/>
    <n v="0"/>
    <n v="0"/>
    <n v="5309"/>
    <n v="13265000"/>
    <n v="24373000"/>
    <n v="5309"/>
    <n v="0"/>
    <n v="0"/>
    <n v="0.50891117737277436"/>
    <n v="0.57117419315233786"/>
    <n v="0"/>
    <n v="0"/>
    <n v="1"/>
    <n v="1"/>
    <n v="37670845.594241343"/>
    <n v="16449130.42295786"/>
    <n v="56007133.494051769"/>
  </r>
  <r>
    <n v="5310"/>
    <x v="5311"/>
    <n v="3194002047.9121332"/>
    <n v="77018413.533275053"/>
    <n v="0"/>
    <n v="0"/>
    <n v="0"/>
    <n v="5310"/>
    <n v="11468000"/>
    <n v="21145000"/>
    <n v="5310"/>
    <n v="0"/>
    <n v="0"/>
    <n v="0.50891335471353649"/>
    <n v="0.57114244188887908"/>
    <n v="0"/>
    <n v="0"/>
    <n v="1"/>
    <n v="1"/>
    <n v="30881834.224002469"/>
    <n v="11849915.888470121"/>
    <n v="40692515.877271824"/>
  </r>
  <r>
    <n v="5311"/>
    <x v="5312"/>
    <n v="3239331665.9639301"/>
    <n v="76247745.176312104"/>
    <n v="-600000"/>
    <n v="0"/>
    <n v="0"/>
    <n v="5311"/>
    <n v="11015000"/>
    <n v="19279000"/>
    <n v="5311"/>
    <n v="0"/>
    <n v="0"/>
    <n v="0.50891747836614543"/>
    <n v="0.57112556588564622"/>
    <n v="0"/>
    <n v="0"/>
    <n v="1"/>
    <n v="1"/>
    <n v="28906396.08534215"/>
    <n v="10962248.736896461"/>
    <n v="33094118.02032388"/>
  </r>
  <r>
    <n v="5312"/>
    <x v="5313"/>
    <n v="3523960206.836082"/>
    <n v="75865375.538460448"/>
    <n v="965264.99986588955"/>
    <n v="0"/>
    <n v="0"/>
    <n v="5312"/>
    <n v="11863000"/>
    <n v="22505000"/>
    <n v="5312"/>
    <n v="0"/>
    <n v="0"/>
    <n v="0.50892064100820544"/>
    <n v="0.57110559579549247"/>
    <n v="0"/>
    <n v="0"/>
    <n v="1"/>
    <n v="1"/>
    <n v="23943392.181853231"/>
    <n v="7022820.3472500145"/>
    <n v="24031759.194631081"/>
  </r>
  <r>
    <n v="5313"/>
    <x v="5314"/>
    <n v="3568930508.215879"/>
    <n v="75409335.867006093"/>
    <n v="19306364.850150041"/>
    <n v="0"/>
    <n v="0"/>
    <n v="5313"/>
    <n v="11313000"/>
    <n v="19577000"/>
    <n v="5313"/>
    <n v="0"/>
    <n v="0"/>
    <n v="0.50890780642244537"/>
    <n v="0.57111825220082824"/>
    <n v="0"/>
    <n v="0"/>
    <n v="1"/>
    <n v="1"/>
    <n v="34536058.551474713"/>
    <n v="14517118.33761734"/>
    <n v="31642340.3255486"/>
  </r>
  <r>
    <n v="5314"/>
    <x v="5315"/>
    <n v="3453317617.1557841"/>
    <n v="75792318.596478298"/>
    <n v="664088.72280953452"/>
    <n v="0"/>
    <n v="0"/>
    <n v="5314"/>
    <n v="9241000"/>
    <n v="15939000"/>
    <n v="5314"/>
    <n v="0"/>
    <n v="0"/>
    <n v="0.50890371254434341"/>
    <n v="0.57106163643542263"/>
    <n v="0"/>
    <n v="0"/>
    <n v="1"/>
    <n v="1"/>
    <n v="22178604.890272692"/>
    <n v="6797410.7842815937"/>
    <n v="23001912.099517658"/>
  </r>
  <r>
    <n v="5315"/>
    <x v="5316"/>
    <n v="3336999372.4896021"/>
    <n v="75357511.486628205"/>
    <n v="-274596.52567489271"/>
    <n v="0"/>
    <n v="0"/>
    <n v="5315"/>
    <n v="8767000"/>
    <n v="15125000"/>
    <n v="5315"/>
    <n v="0"/>
    <n v="0"/>
    <n v="0.50889956053042595"/>
    <n v="0.57105241402459783"/>
    <n v="0"/>
    <n v="0"/>
    <n v="1"/>
    <n v="1"/>
    <n v="19383909.430585869"/>
    <n v="4864191.615727637"/>
    <n v="16698719.544992341"/>
  </r>
  <r>
    <n v="5316"/>
    <x v="5317"/>
    <n v="3340510233.5902038"/>
    <n v="75040319.691758007"/>
    <n v="13523249.43952048"/>
    <n v="0"/>
    <n v="0"/>
    <n v="5316"/>
    <n v="7298000"/>
    <n v="14208000"/>
    <n v="5316"/>
    <n v="0"/>
    <n v="0"/>
    <n v="0.50888792560910634"/>
    <n v="0.57104840407317436"/>
    <n v="0"/>
    <n v="0"/>
    <n v="1"/>
    <n v="1"/>
    <n v="19879332.278027989"/>
    <n v="3526937.4908154719"/>
    <n v="12108540.55129797"/>
  </r>
  <r>
    <n v="5317"/>
    <x v="5318"/>
    <n v="3343709975.3256292"/>
    <n v="74809330.855356351"/>
    <n v="1.862645149230957E-9"/>
    <n v="0"/>
    <n v="0"/>
    <n v="5317"/>
    <n v="7996000"/>
    <n v="12584000"/>
    <n v="5317"/>
    <n v="0"/>
    <n v="0"/>
    <n v="0.50887718152249806"/>
    <n v="0.57103983697749583"/>
    <n v="0"/>
    <n v="0"/>
    <n v="1"/>
    <n v="1"/>
    <n v="15699915.64427546"/>
    <n v="2553836.3696019682"/>
    <n v="8763937.5891106799"/>
  </r>
  <r>
    <n v="5318"/>
    <x v="5319"/>
    <n v="3520933273.7674909"/>
    <n v="74641022.397772789"/>
    <n v="-599999.99999999907"/>
    <n v="0"/>
    <n v="0"/>
    <n v="5318"/>
    <n v="9617000"/>
    <n v="15603000"/>
    <n v="5318"/>
    <n v="0"/>
    <n v="0"/>
    <n v="0.50885426482558027"/>
    <n v="0.57103711525205147"/>
    <n v="0"/>
    <n v="0"/>
    <n v="1"/>
    <n v="1"/>
    <n v="15038535.26387788"/>
    <n v="2632870.567233976"/>
    <n v="7517523.6034879191"/>
  </r>
  <r>
    <n v="5319"/>
    <x v="5320"/>
    <n v="3309042680.5108762"/>
    <n v="74578299.851090133"/>
    <n v="-1194000.00013411"/>
    <n v="0"/>
    <n v="0"/>
    <n v="5319"/>
    <n v="8764000"/>
    <n v="15581000"/>
    <n v="5319"/>
    <n v="0"/>
    <n v="0"/>
    <n v="0.50881735213424539"/>
    <n v="0.5710385424873845"/>
    <n v="0"/>
    <n v="0"/>
    <n v="1"/>
    <n v="1"/>
    <n v="17753279.060391959"/>
    <n v="6044332.9204664025"/>
    <n v="12118726.100104369"/>
  </r>
  <r>
    <n v="5320"/>
    <x v="5321"/>
    <n v="3351740093.7006111"/>
    <n v="74809843.416646481"/>
    <n v="-1782060.000399648"/>
    <n v="0"/>
    <n v="0"/>
    <n v="5320"/>
    <n v="6805000"/>
    <n v="14678000"/>
    <n v="5320"/>
    <n v="0"/>
    <n v="0"/>
    <n v="0.50881178029386054"/>
    <n v="0.57103870286324032"/>
    <n v="0"/>
    <n v="0"/>
    <n v="1"/>
    <n v="1"/>
    <n v="15225861.704294169"/>
    <n v="4172516.8473248249"/>
    <n v="11117993.16477523"/>
  </r>
  <r>
    <n v="5321"/>
    <x v="5322"/>
    <n v="3273359837.8599172"/>
    <n v="74759484.130745411"/>
    <n v="-2364239.4007939729"/>
    <n v="0"/>
    <n v="0"/>
    <n v="5321"/>
    <n v="5774000"/>
    <n v="12326000"/>
    <n v="5321"/>
    <n v="0"/>
    <n v="0"/>
    <n v="0.50880708349500192"/>
    <n v="0.57103944448951005"/>
    <n v="0"/>
    <n v="0"/>
    <n v="1"/>
    <n v="1"/>
    <n v="13057252.249601381"/>
    <n v="2620817.9630040061"/>
    <n v="8423665.1000269372"/>
  </r>
  <r>
    <n v="5322"/>
    <x v="5323"/>
    <n v="3194704782.3031011"/>
    <n v="74623899.068503737"/>
    <n v="-2940597.0073144818"/>
    <n v="0"/>
    <n v="0"/>
    <n v="5322"/>
    <n v="5059000"/>
    <n v="10241000"/>
    <n v="5322"/>
    <n v="0"/>
    <n v="0"/>
    <n v="0.50880149743113923"/>
    <n v="0.57103930072560949"/>
    <n v="0"/>
    <n v="0"/>
    <n v="1"/>
    <n v="1"/>
    <n v="12355931.072630851"/>
    <n v="2500000"/>
    <n v="6069679.5543164331"/>
  </r>
  <r>
    <n v="5323"/>
    <x v="5324"/>
    <n v="3438632510.220654"/>
    <n v="74551260.910307333"/>
    <n v="-3511191.0378986122"/>
    <n v="0"/>
    <n v="0"/>
    <n v="5323"/>
    <n v="5331000"/>
    <n v="9337000"/>
    <n v="5323"/>
    <n v="0"/>
    <n v="0"/>
    <n v="0.50880001331641278"/>
    <n v="0.57103843962060696"/>
    <n v="0"/>
    <n v="0"/>
    <n v="1"/>
    <n v="1"/>
    <n v="11809686.61255898"/>
    <n v="2500000"/>
    <n v="4120004.8150500981"/>
  </r>
  <r>
    <n v="5324"/>
    <x v="5325"/>
    <n v="3400042301.9776201"/>
    <n v="74551260.910307333"/>
    <n v="-4076079.1283044391"/>
    <n v="0"/>
    <n v="0"/>
    <n v="5324"/>
    <n v="5023000"/>
    <n v="9974000"/>
    <n v="5324"/>
    <n v="0"/>
    <n v="0"/>
    <n v="0.50879678760824343"/>
    <n v="0.57103761503288186"/>
    <n v="0"/>
    <n v="0"/>
    <n v="1"/>
    <n v="1"/>
    <n v="12092725.49873768"/>
    <n v="3297046.3937692"/>
    <n v="5330504.7678204896"/>
  </r>
  <r>
    <n v="5325"/>
    <x v="5326"/>
    <n v="3145876976.2129769"/>
    <n v="74551260.910307333"/>
    <n v="-4635318.3379324693"/>
    <n v="0"/>
    <n v="0"/>
    <n v="5325"/>
    <n v="4660000"/>
    <n v="8929000"/>
    <n v="5325"/>
    <n v="0"/>
    <n v="0"/>
    <n v="0.50879815082905888"/>
    <n v="0.5710368769548323"/>
    <n v="0"/>
    <n v="0"/>
    <n v="1"/>
    <n v="1"/>
    <n v="10812006.06629887"/>
    <n v="2500000"/>
    <n v="3399516.7021438121"/>
  </r>
  <r>
    <n v="5326"/>
    <x v="5327"/>
    <n v="3214629325.3290811"/>
    <n v="74551260.910307333"/>
    <n v="-5188965.1555892192"/>
    <n v="0"/>
    <n v="0"/>
    <n v="5326"/>
    <n v="4324000"/>
    <n v="8029000"/>
    <n v="5326"/>
    <n v="0"/>
    <n v="0"/>
    <n v="0.50879911609675466"/>
    <n v="0.57103707254728098"/>
    <n v="0"/>
    <n v="0"/>
    <n v="1"/>
    <n v="1"/>
    <n v="10356877.289226091"/>
    <n v="2500000"/>
    <n v="1465521.535882225"/>
  </r>
  <r>
    <n v="5327"/>
    <x v="5328"/>
    <n v="3094715028.7804742"/>
    <n v="74551260.910307333"/>
    <n v="-5737075.5051931525"/>
    <n v="0"/>
    <n v="0"/>
    <n v="5327"/>
    <n v="3977000"/>
    <n v="8541000"/>
    <n v="5327"/>
    <n v="0"/>
    <n v="0"/>
    <n v="0.50880204665876105"/>
    <n v="0.57103752349872183"/>
    <n v="0"/>
    <n v="0"/>
    <n v="1"/>
    <n v="1"/>
    <n v="9928608.2166113965"/>
    <n v="2500000"/>
    <n v="-449133.67914902791"/>
  </r>
  <r>
    <n v="5328"/>
    <x v="5329"/>
    <n v="3149831432.163238"/>
    <n v="74551260.910307333"/>
    <n v="-6279704.7514235564"/>
    <n v="0"/>
    <n v="0"/>
    <n v="5328"/>
    <n v="3898000"/>
    <n v="7765000"/>
    <n v="5328"/>
    <n v="0"/>
    <n v="0"/>
    <n v="0.50880691344337403"/>
    <n v="0.57103849359660463"/>
    <n v="0"/>
    <n v="0"/>
    <n v="1"/>
    <n v="1"/>
    <n v="9525613.7064907588"/>
    <n v="2500000"/>
    <n v="-2344642.3424579268"/>
  </r>
  <r>
    <n v="5329"/>
    <x v="5330"/>
    <n v="3110539176.3984718"/>
    <n v="74551260.910307333"/>
    <n v="-3218132.705312944"/>
    <n v="0"/>
    <n v="0"/>
    <n v="5329"/>
    <n v="3646000"/>
    <n v="7024000"/>
    <n v="5329"/>
    <n v="0"/>
    <n v="0"/>
    <n v="0.50881220766261226"/>
    <n v="0.57103987046112592"/>
    <n v="0"/>
    <n v="0"/>
    <n v="1"/>
    <n v="1"/>
    <n v="9146402.1650272384"/>
    <n v="2500000"/>
    <n v="-4221195.9195574159"/>
  </r>
  <r>
    <n v="5330"/>
    <x v="5331"/>
    <n v="3057673497.3788171"/>
    <n v="74551260.910307333"/>
    <n v="-3785951.3789791232"/>
    <n v="0"/>
    <n v="0"/>
    <n v="5330"/>
    <n v="3494000"/>
    <n v="6800000"/>
    <n v="5330"/>
    <n v="0"/>
    <n v="0"/>
    <n v="0.50881883273483752"/>
    <n v="0.57104169208693956"/>
    <n v="0"/>
    <n v="0"/>
    <n v="1"/>
    <n v="1"/>
    <n v="8789570.0257107634"/>
    <n v="2500000"/>
    <n v="-6078983.9613053529"/>
  </r>
  <r>
    <n v="5331"/>
    <x v="5332"/>
    <n v="3207018535.5998502"/>
    <n v="74551260.910307333"/>
    <n v="-4348091.8660355583"/>
    <n v="0"/>
    <n v="0"/>
    <n v="5331"/>
    <n v="4068000"/>
    <n v="6386000"/>
    <n v="5331"/>
    <n v="0"/>
    <n v="0"/>
    <n v="0.50882623622311485"/>
    <n v="0.57104394978907669"/>
    <n v="0"/>
    <n v="0"/>
    <n v="1"/>
    <n v="1"/>
    <n v="8453796.5543713644"/>
    <n v="2500000"/>
    <n v="-7918194.1230510594"/>
  </r>
  <r>
    <n v="5332"/>
    <x v="5333"/>
    <n v="3113565344.256989"/>
    <n v="74551260.910307333"/>
    <n v="-4904610.9483470768"/>
    <n v="0"/>
    <n v="0"/>
    <n v="5332"/>
    <n v="4625000"/>
    <n v="7361000"/>
    <n v="5332"/>
    <n v="0"/>
    <n v="0"/>
    <n v="0.50883060382658218"/>
    <n v="0.57104666926673531"/>
    <n v="0"/>
    <n v="0"/>
    <n v="1"/>
    <n v="1"/>
    <n v="8137838.9607777037"/>
    <n v="2500000"/>
    <n v="-9739012.1835904028"/>
  </r>
  <r>
    <n v="5333"/>
    <x v="5334"/>
    <n v="3222400069.0135002"/>
    <n v="74551260.910307333"/>
    <n v="-5455564.839959872"/>
    <n v="0"/>
    <n v="0"/>
    <n v="5333"/>
    <n v="13938000"/>
    <n v="17650000"/>
    <n v="5333"/>
    <n v="0"/>
    <n v="0"/>
    <n v="0.50883177754809061"/>
    <n v="0.571049197163501"/>
    <n v="0"/>
    <n v="0"/>
    <n v="1"/>
    <n v="1"/>
    <n v="7840527.7987276521"/>
    <n v="2500000"/>
    <n v="-10359734.56393134"/>
  </r>
  <r>
    <n v="5334"/>
    <x v="5335"/>
    <n v="3358213477.8194332"/>
    <n v="74551260.910307333"/>
    <n v="29986740.80722031"/>
    <n v="0"/>
    <n v="0"/>
    <n v="5334"/>
    <n v="18157000"/>
    <n v="33623000"/>
    <n v="5334"/>
    <n v="0"/>
    <n v="0"/>
    <n v="0.50874335771181833"/>
    <n v="0.57102569301723594"/>
    <n v="0"/>
    <n v="0"/>
    <n v="1"/>
    <n v="1"/>
    <n v="26371862.135706101"/>
    <n v="14695261.091752591"/>
    <n v="13451425.27939239"/>
  </r>
  <r>
    <n v="5335"/>
    <x v="5336"/>
    <n v="3332078993.1558619"/>
    <n v="74876908.041603386"/>
    <n v="14241607.42935764"/>
    <n v="0"/>
    <n v="0"/>
    <n v="5335"/>
    <n v="6451000"/>
    <n v="12032000"/>
    <n v="5335"/>
    <n v="0"/>
    <n v="0"/>
    <n v="0.50877230808822027"/>
    <n v="0.57106728459581824"/>
    <n v="0"/>
    <n v="0"/>
    <n v="1"/>
    <n v="1"/>
    <n v="14549657.132010439"/>
    <n v="6435428.6597451493"/>
    <n v="14895211.33510052"/>
  </r>
  <r>
    <n v="5336"/>
    <x v="5337"/>
    <n v="3400381725.1502209"/>
    <n v="74949562.825105086"/>
    <n v="1.862645149230957E-9"/>
    <n v="0"/>
    <n v="0"/>
    <n v="5336"/>
    <n v="5578000"/>
    <n v="8555000"/>
    <n v="5336"/>
    <n v="0"/>
    <n v="0"/>
    <n v="0.50877337881485318"/>
    <n v="0.57106548734332174"/>
    <n v="0"/>
    <n v="0"/>
    <n v="1"/>
    <n v="1"/>
    <n v="10258749.762433151"/>
    <n v="5015585.1844549458"/>
    <n v="13539044.819738099"/>
  </r>
  <r>
    <n v="5337"/>
    <x v="5338"/>
    <n v="3495665753.688971"/>
    <n v="74881317.267408803"/>
    <n v="-599999.99999999907"/>
    <n v="0"/>
    <n v="0"/>
    <n v="5337"/>
    <n v="4465000"/>
    <n v="7999000"/>
    <n v="5337"/>
    <n v="0"/>
    <n v="0"/>
    <n v="0.50877560863357596"/>
    <n v="0.57106616803447574"/>
    <n v="0"/>
    <n v="0"/>
    <n v="1"/>
    <n v="1"/>
    <n v="8895779.5402806252"/>
    <n v="3926634.1731219809"/>
    <n v="11386618.761251191"/>
  </r>
  <r>
    <n v="5338"/>
    <x v="5339"/>
    <n v="3442437205.7879419"/>
    <n v="74773002.016222849"/>
    <n v="-1194000.00013411"/>
    <n v="0"/>
    <n v="0"/>
    <n v="5338"/>
    <n v="3935000"/>
    <n v="7251000"/>
    <n v="5338"/>
    <n v="0"/>
    <n v="0"/>
    <n v="0.50878048863951686"/>
    <n v="0.5710679569856747"/>
    <n v="0"/>
    <n v="0"/>
    <n v="1"/>
    <n v="1"/>
    <n v="7211297.5684519131"/>
    <n v="2500000"/>
    <n v="8234752.6752799666"/>
  </r>
  <r>
    <n v="5339"/>
    <x v="5340"/>
    <n v="3645702313.814363"/>
    <n v="74614392.541365236"/>
    <n v="-1782060.000399648"/>
    <n v="0"/>
    <n v="0"/>
    <n v="5339"/>
    <n v="3560000"/>
    <n v="6726000"/>
    <n v="5339"/>
    <n v="0"/>
    <n v="0"/>
    <n v="0.50878558261168738"/>
    <n v="0.57107078254592558"/>
    <n v="0"/>
    <n v="0"/>
    <n v="1"/>
    <n v="1"/>
    <n v="6968666.8160347519"/>
    <n v="2500000"/>
    <n v="5932477.3418376334"/>
  </r>
  <r>
    <n v="5340"/>
    <x v="5341"/>
    <n v="3511411412.8398728"/>
    <n v="74551260.910307333"/>
    <n v="-2364239.4007939729"/>
    <n v="0"/>
    <n v="0"/>
    <n v="5340"/>
    <n v="3577000"/>
    <n v="6610000"/>
    <n v="5340"/>
    <n v="0"/>
    <n v="0"/>
    <n v="0.5087926495566083"/>
    <n v="0.57107424092671955"/>
    <n v="0"/>
    <n v="0"/>
    <n v="1"/>
    <n v="1"/>
    <n v="6740355.0665694214"/>
    <n v="2500000"/>
    <n v="4015385.7225575992"/>
  </r>
  <r>
    <n v="5341"/>
    <x v="5342"/>
    <n v="3633650464.980742"/>
    <n v="74551260.910307333"/>
    <n v="-2940597.0073144818"/>
    <n v="0"/>
    <n v="0"/>
    <n v="5341"/>
    <n v="7019000"/>
    <n v="10691000"/>
    <n v="5341"/>
    <n v="0"/>
    <n v="0"/>
    <n v="0.50879962922393362"/>
    <n v="0.57107786359445001"/>
    <n v="0"/>
    <n v="0"/>
    <n v="1"/>
    <n v="1"/>
    <n v="6525517.275297612"/>
    <n v="2500000"/>
    <n v="2075231.8662295321"/>
  </r>
  <r>
    <n v="5342"/>
    <x v="5343"/>
    <n v="3539814593.7192559"/>
    <n v="74551260.910307333"/>
    <n v="18801213.962101389"/>
    <n v="0"/>
    <n v="0"/>
    <n v="5342"/>
    <n v="6238000"/>
    <n v="14974000"/>
    <n v="5342"/>
    <n v="0"/>
    <n v="0"/>
    <n v="0.50878429665352454"/>
    <n v="0.57107317514066236"/>
    <n v="0"/>
    <n v="0"/>
    <n v="1"/>
    <n v="1"/>
    <n v="36433584.443678461"/>
    <n v="28686009.200089969"/>
    <n v="42702429.548031092"/>
  </r>
  <r>
    <n v="5343"/>
    <x v="5344"/>
    <n v="3364919122.8534818"/>
    <n v="76348888.861713976"/>
    <n v="1255711.8491370119"/>
    <n v="0"/>
    <n v="0"/>
    <n v="5343"/>
    <n v="4733000"/>
    <n v="9047000"/>
    <n v="5343"/>
    <n v="0"/>
    <n v="0"/>
    <n v="0.50839574880473071"/>
    <n v="0.57094361634573265"/>
    <n v="0"/>
    <n v="0"/>
    <n v="1"/>
    <n v="1"/>
    <n v="14332072.40676038"/>
    <n v="10391907.648212859"/>
    <n v="32630597.105708349"/>
  </r>
  <r>
    <n v="5344"/>
    <x v="5345"/>
    <n v="3230511175.3711371"/>
    <n v="75842050.052273095"/>
    <n v="0"/>
    <n v="0"/>
    <n v="0"/>
    <n v="5344"/>
    <n v="3587000"/>
    <n v="7286000"/>
    <n v="5344"/>
    <n v="0"/>
    <n v="0"/>
    <n v="0.50837535885588592"/>
    <n v="0.57093680865473562"/>
    <n v="0"/>
    <n v="0"/>
    <n v="1"/>
    <n v="1"/>
    <n v="10679589.421592031"/>
    <n v="6916040.0206143307"/>
    <n v="23697012.023838598"/>
  </r>
  <r>
    <n v="5345"/>
    <x v="5346"/>
    <n v="3447261300.7536612"/>
    <n v="75392490.585029885"/>
    <n v="-600000"/>
    <n v="0"/>
    <n v="0"/>
    <n v="5345"/>
    <n v="3625000"/>
    <n v="8125000"/>
    <n v="5345"/>
    <n v="0"/>
    <n v="0"/>
    <n v="0.50837463291808116"/>
    <n v="0.57093632895912827"/>
    <n v="0"/>
    <n v="0"/>
    <n v="1"/>
    <n v="1"/>
    <n v="8585383.3277141787"/>
    <n v="5008532.738653685"/>
    <n v="17197827.413883999"/>
  </r>
  <r>
    <n v="5346"/>
    <x v="5347"/>
    <n v="3339844003.550354"/>
    <n v="75065435.998994082"/>
    <n v="4564039.9998658895"/>
    <n v="0"/>
    <n v="0"/>
    <n v="5346"/>
    <n v="3313000"/>
    <n v="8023000"/>
    <n v="5346"/>
    <n v="0"/>
    <n v="0"/>
    <n v="0.50838087004073051"/>
    <n v="0.57093816347033721"/>
    <n v="0"/>
    <n v="0"/>
    <n v="1"/>
    <n v="1"/>
    <n v="12247040.150858801"/>
    <n v="8347605.6545743812"/>
    <n v="19555148.21986964"/>
  </r>
  <r>
    <n v="5347"/>
    <x v="5348"/>
    <n v="3394509640.5424891"/>
    <n v="75184062.046202272"/>
    <n v="0"/>
    <n v="0"/>
    <n v="0"/>
    <n v="5347"/>
    <n v="3621000"/>
    <n v="6625000"/>
    <n v="5347"/>
    <n v="0"/>
    <n v="0"/>
    <n v="0.50837008261182925"/>
    <n v="0.57093509792666874"/>
    <n v="0"/>
    <n v="0"/>
    <n v="1"/>
    <n v="1"/>
    <n v="8014096.7846114533"/>
    <n v="4703706.1503512748"/>
    <n v="14961631.27039865"/>
  </r>
  <r>
    <n v="5348"/>
    <x v="5349"/>
    <n v="3300581849.7936902"/>
    <n v="74952905.235845387"/>
    <n v="119755"/>
    <n v="0"/>
    <n v="0"/>
    <n v="5348"/>
    <n v="3570000"/>
    <n v="6627000"/>
    <n v="5348"/>
    <n v="0"/>
    <n v="0"/>
    <n v="0.50837690732676899"/>
    <n v="0.57093815943566417"/>
    <n v="0"/>
    <n v="0"/>
    <n v="1"/>
    <n v="1"/>
    <n v="7630747.0362680266"/>
    <n v="4480311.7708386676"/>
    <n v="12835082.68396098"/>
  </r>
  <r>
    <n v="5349"/>
    <x v="5350"/>
    <n v="3638933977.309011"/>
    <n v="74845892.201232225"/>
    <n v="-541320.04997323267"/>
    <n v="0"/>
    <n v="0"/>
    <n v="5349"/>
    <n v="5142000"/>
    <n v="10249000"/>
    <n v="5349"/>
    <n v="0"/>
    <n v="0"/>
    <n v="0.50838417355859478"/>
    <n v="0.57094147970041398"/>
    <n v="0"/>
    <n v="0"/>
    <n v="1"/>
    <n v="1"/>
    <n v="5724145.2807739004"/>
    <n v="2722269.849714146"/>
    <n v="9294271.9603933655"/>
  </r>
  <r>
    <n v="5350"/>
    <x v="5351"/>
    <n v="3626061412.891026"/>
    <n v="74667710.097641289"/>
    <n v="47807433.150405496"/>
    <n v="0"/>
    <n v="0"/>
    <n v="5350"/>
    <n v="3961000"/>
    <n v="10160000"/>
    <n v="5350"/>
    <n v="0"/>
    <n v="0"/>
    <n v="0.50838303827307108"/>
    <n v="0.57093607815781522"/>
    <n v="0"/>
    <n v="0"/>
    <n v="1"/>
    <n v="1"/>
    <n v="48483759.962543577"/>
    <n v="34719524.438525781"/>
    <n v="55989663.609066278"/>
  </r>
  <r>
    <n v="5351"/>
    <x v="5352"/>
    <n v="3532129741.4559898"/>
    <n v="77017534.406685352"/>
    <n v="23156757.889347479"/>
    <n v="0"/>
    <n v="0"/>
    <n v="5351"/>
    <n v="4316000"/>
    <n v="7801000"/>
    <n v="5351"/>
    <n v="0"/>
    <n v="0"/>
    <n v="0.50765768450769533"/>
    <n v="0.57052006918190035"/>
    <n v="0"/>
    <n v="0"/>
    <n v="1"/>
    <n v="1"/>
    <n v="20681013.470874891"/>
    <n v="12201235.053935381"/>
    <n v="40703860.37716604"/>
  </r>
  <r>
    <n v="5352"/>
    <x v="5353"/>
    <n v="3411174861.0609179"/>
    <n v="76248316.058805734"/>
    <n v="13146597.250834331"/>
    <n v="0"/>
    <n v="0"/>
    <n v="5352"/>
    <n v="4027000"/>
    <n v="9713000"/>
    <n v="5352"/>
    <n v="0"/>
    <n v="0"/>
    <n v="0.50761511980362894"/>
    <n v="0.57047525049922887"/>
    <n v="0"/>
    <n v="0"/>
    <n v="1"/>
    <n v="1"/>
    <n v="16725094.27388859"/>
    <n v="10447526.31252015"/>
    <n v="32320357.610486701"/>
  </r>
  <r>
    <n v="5353"/>
    <x v="5354"/>
    <n v="3317238272.3080978"/>
    <n v="75826438.05541949"/>
    <n v="719755"/>
    <n v="0"/>
    <n v="0"/>
    <n v="5353"/>
    <n v="4338000"/>
    <n v="7409000"/>
    <n v="5353"/>
    <n v="0"/>
    <n v="0"/>
    <n v="0.5075896386057408"/>
    <n v="0.57046198586821184"/>
    <n v="0"/>
    <n v="0"/>
    <n v="1"/>
    <n v="1"/>
    <n v="10860841.094633659"/>
    <n v="7115880.9728571242"/>
    <n v="23864621.467332289"/>
  </r>
  <r>
    <n v="5354"/>
    <x v="5355"/>
    <n v="3561067079.4976001"/>
    <n v="75400925.094964176"/>
    <n v="-247320.04983912219"/>
    <n v="0"/>
    <n v="0"/>
    <n v="5354"/>
    <n v="3379000"/>
    <n v="11016000"/>
    <n v="5354"/>
    <n v="0"/>
    <n v="0"/>
    <n v="0.50758914499704955"/>
    <n v="0.57046125468020659"/>
    <n v="0"/>
    <n v="0"/>
    <n v="1"/>
    <n v="1"/>
    <n v="8615003.9766525924"/>
    <n v="5043891.5836252226"/>
    <n v="17306201.912330579"/>
  </r>
  <r>
    <n v="5355"/>
    <x v="5356"/>
    <n v="3629268498.6119342"/>
    <n v="75070889.664161861"/>
    <n v="8511968.1506039891"/>
    <n v="0"/>
    <n v="0"/>
    <n v="5355"/>
    <n v="4056000"/>
    <n v="11370000"/>
    <n v="5355"/>
    <n v="0"/>
    <n v="0"/>
    <n v="0.50759559744472837"/>
    <n v="0.57045975570746354"/>
    <n v="0"/>
    <n v="0"/>
    <n v="1"/>
    <n v="1"/>
    <n v="8501083.1414269414"/>
    <n v="3657041.2679897211"/>
    <n v="12557032.90405464"/>
  </r>
  <r>
    <n v="5356"/>
    <x v="5357"/>
    <n v="3846098852.6167011"/>
    <n v="74831900.068199813"/>
    <n v="6477795"/>
    <n v="0"/>
    <n v="0"/>
    <n v="5356"/>
    <n v="4030000"/>
    <n v="9626000"/>
    <n v="5356"/>
    <n v="0"/>
    <n v="0"/>
    <n v="0.50760179529364269"/>
    <n v="0.57045748180969325"/>
    <n v="0"/>
    <n v="0"/>
    <n v="1"/>
    <n v="1"/>
    <n v="8295461.5240301359"/>
    <n v="3966900.109482286"/>
    <n v="11095606.02374292"/>
  </r>
  <r>
    <n v="5357"/>
    <x v="5358"/>
    <n v="3671116154.455749"/>
    <n v="74758357.556016088"/>
    <n v="7197550"/>
    <n v="0"/>
    <n v="0"/>
    <n v="5357"/>
    <n v="3487000"/>
    <n v="8177000"/>
    <n v="5357"/>
    <n v="0"/>
    <n v="0"/>
    <n v="0.50760819398248747"/>
    <n v="0.57045770805205254"/>
    <n v="0"/>
    <n v="0"/>
    <n v="1"/>
    <n v="1"/>
    <n v="8641817.2795610353"/>
    <n v="4197732.2666533049"/>
    <n v="10829755.218779201"/>
  </r>
  <r>
    <n v="5358"/>
    <x v="5359"/>
    <n v="3523158707.8669629"/>
    <n v="74744979.304714903"/>
    <n v="0"/>
    <n v="0"/>
    <n v="0"/>
    <n v="5358"/>
    <n v="3184000"/>
    <n v="7086000"/>
    <n v="5358"/>
    <n v="0"/>
    <n v="0"/>
    <n v="0.507616012945866"/>
    <n v="0.5704594937791978"/>
    <n v="0"/>
    <n v="0"/>
    <n v="1"/>
    <n v="1"/>
    <n v="5769591.1590646878"/>
    <n v="2500000"/>
    <n v="7864621.1199881285"/>
  </r>
  <r>
    <n v="5359"/>
    <x v="5360"/>
    <n v="3537344068.0242991"/>
    <n v="74595766.632138193"/>
    <n v="-600000"/>
    <n v="0"/>
    <n v="0"/>
    <n v="5359"/>
    <n v="3010000"/>
    <n v="6560000"/>
    <n v="5359"/>
    <n v="0"/>
    <n v="0"/>
    <n v="0.50762496705173477"/>
    <n v="0.57046202924834155"/>
    <n v="0"/>
    <n v="0"/>
    <n v="1"/>
    <n v="1"/>
    <n v="5612043.5963340327"/>
    <n v="2500000"/>
    <n v="5679183.0457700156"/>
  </r>
  <r>
    <n v="5360"/>
    <x v="5361"/>
    <n v="3808259736.1818242"/>
    <n v="74551260.910307333"/>
    <n v="-1194000.00013411"/>
    <n v="0"/>
    <n v="0"/>
    <n v="5360"/>
    <n v="2867000"/>
    <n v="6504000"/>
    <n v="5360"/>
    <n v="0"/>
    <n v="0"/>
    <n v="0.50763474856956137"/>
    <n v="0.57046547366172384"/>
    <n v="0"/>
    <n v="0"/>
    <n v="1"/>
    <n v="1"/>
    <n v="5463793.7998317704"/>
    <n v="2500000"/>
    <n v="3722391.216581712"/>
  </r>
  <r>
    <n v="5361"/>
    <x v="5362"/>
    <n v="3781930310.7258339"/>
    <n v="74551260.910307333"/>
    <n v="5415489.9996003509"/>
    <n v="0"/>
    <n v="0"/>
    <n v="5361"/>
    <n v="2988000"/>
    <n v="6994000"/>
    <n v="5361"/>
    <n v="0"/>
    <n v="0"/>
    <n v="0.50764519214127934"/>
    <n v="0.57046894156909334"/>
    <n v="0"/>
    <n v="0"/>
    <n v="1"/>
    <n v="1"/>
    <n v="6475229.977522864"/>
    <n v="2947784.2720021312"/>
    <n v="4170437.747459589"/>
  </r>
  <r>
    <n v="5362"/>
    <x v="5363"/>
    <n v="3715074381.304657"/>
    <n v="74551260.910307333"/>
    <n v="719755"/>
    <n v="0"/>
    <n v="0"/>
    <n v="5362"/>
    <n v="2895000"/>
    <n v="5989000"/>
    <n v="5362"/>
    <n v="0"/>
    <n v="0"/>
    <n v="0.50765525876038642"/>
    <n v="0.570472004695185"/>
    <n v="0"/>
    <n v="0"/>
    <n v="1"/>
    <n v="1"/>
    <n v="5281463.1936968481"/>
    <n v="2500000"/>
    <n v="2242400.220359405"/>
  </r>
  <r>
    <n v="5363"/>
    <x v="5364"/>
    <n v="3850907200.7608299"/>
    <n v="74551260.910307333"/>
    <n v="-247320.04983912219"/>
    <n v="0"/>
    <n v="0"/>
    <n v="5363"/>
    <n v="2840000"/>
    <n v="5508000"/>
    <n v="5363"/>
    <n v="0"/>
    <n v="0"/>
    <n v="0.50766557301950499"/>
    <n v="0.57047636797901702"/>
    <n v="0"/>
    <n v="0"/>
    <n v="1"/>
    <n v="1"/>
    <n v="5164476.8282324662"/>
    <n v="2500000"/>
    <n v="319976.21865702647"/>
  </r>
  <r>
    <n v="5364"/>
    <x v="5365"/>
    <n v="3811095720.6807728"/>
    <n v="74551260.910307333"/>
    <n v="-844846.84939601133"/>
    <n v="0"/>
    <n v="0"/>
    <n v="5364"/>
    <n v="2716000"/>
    <n v="5181000"/>
    <n v="5364"/>
    <n v="0"/>
    <n v="0"/>
    <n v="0.50767613853320515"/>
    <n v="0.57048158037708663"/>
    <n v="0"/>
    <n v="0"/>
    <n v="1"/>
    <n v="1"/>
    <n v="5042640.45958196"/>
    <n v="2500000"/>
    <n v="-1583223.543458024"/>
  </r>
  <r>
    <n v="5365"/>
    <x v="5366"/>
    <n v="3865879805.953445"/>
    <n v="74551260.910307333"/>
    <n v="-1436398.381090889"/>
    <n v="0"/>
    <n v="0"/>
    <n v="5365"/>
    <n v="2863000"/>
    <n v="5442000"/>
    <n v="5365"/>
    <n v="0"/>
    <n v="0"/>
    <n v="0.50768726230025907"/>
    <n v="0.57048735641176251"/>
    <n v="0"/>
    <n v="0"/>
    <n v="1"/>
    <n v="1"/>
    <n v="4927994.339096481"/>
    <n v="2500000"/>
    <n v="-3467391.3083773209"/>
  </r>
  <r>
    <n v="5366"/>
    <x v="5367"/>
    <n v="3853115082.8334188"/>
    <n v="74551260.910307333"/>
    <n v="28927430.602398962"/>
    <n v="0"/>
    <n v="0"/>
    <n v="5366"/>
    <n v="3091000"/>
    <n v="6889000"/>
    <n v="5366"/>
    <n v="0"/>
    <n v="0"/>
    <n v="0.50769772192129614"/>
    <n v="0.57049263312183718"/>
    <n v="0"/>
    <n v="0"/>
    <n v="1"/>
    <n v="1"/>
    <n v="11181046.16578055"/>
    <n v="2500000"/>
    <n v="-5332717.3960685702"/>
  </r>
  <r>
    <n v="5367"/>
    <x v="5368"/>
    <n v="3732264288.2032819"/>
    <n v="74551260.910307333"/>
    <n v="3154655.469165612"/>
    <n v="0"/>
    <n v="0"/>
    <n v="5367"/>
    <n v="3243000"/>
    <n v="6191000"/>
    <n v="5367"/>
    <n v="0"/>
    <n v="0"/>
    <n v="0.50770711823540782"/>
    <n v="0.5704906804762957"/>
    <n v="0"/>
    <n v="0"/>
    <n v="1"/>
    <n v="1"/>
    <n v="5350120.9247682551"/>
    <n v="2500000"/>
    <n v="-6785427.7232998405"/>
  </r>
  <r>
    <n v="5368"/>
    <x v="5369"/>
    <n v="3706011135.6769171"/>
    <n v="74551260.910307333"/>
    <n v="0"/>
    <n v="0"/>
    <n v="0"/>
    <n v="5368"/>
    <n v="2835000"/>
    <n v="6061000"/>
    <n v="5368"/>
    <n v="0"/>
    <n v="0"/>
    <n v="0.5077157829499066"/>
    <n v="0.57049469053085589"/>
    <n v="0"/>
    <n v="0"/>
    <n v="1"/>
    <n v="1"/>
    <n v="5119118.1999161635"/>
    <n v="2500000"/>
    <n v="-8617573.4475835022"/>
  </r>
  <r>
    <n v="5369"/>
    <x v="5370"/>
    <n v="3828406510.1453471"/>
    <n v="74551260.910307333"/>
    <n v="17393875"/>
    <n v="0"/>
    <n v="0"/>
    <n v="5369"/>
    <n v="3072000"/>
    <n v="9357000"/>
    <n v="5369"/>
    <n v="0"/>
    <n v="0"/>
    <n v="0.5077263690386038"/>
    <n v="0.57049883768196485"/>
    <n v="0"/>
    <n v="0"/>
    <n v="1"/>
    <n v="1"/>
    <n v="8585521.6467969157"/>
    <n v="2500000"/>
    <n v="-10431397.71503384"/>
  </r>
  <r>
    <n v="5370"/>
    <x v="5371"/>
    <n v="3585981481.0851111"/>
    <n v="74551260.910307333"/>
    <n v="22496131.447002292"/>
    <n v="0"/>
    <n v="0"/>
    <n v="5370"/>
    <n v="2903000"/>
    <n v="7591000"/>
    <n v="5370"/>
    <n v="0"/>
    <n v="0"/>
    <n v="0.5077358543499223"/>
    <n v="0.57049956600161389"/>
    <n v="0"/>
    <n v="0"/>
    <n v="1"/>
    <n v="1"/>
    <n v="13925623.492583741"/>
    <n v="6440398.8830114584"/>
    <n v="-1984058.7402151041"/>
  </r>
  <r>
    <n v="5371"/>
    <x v="5372"/>
    <n v="3505210893.7220249"/>
    <n v="74551260.910307333"/>
    <n v="1493030.7160070541"/>
    <n v="0"/>
    <n v="0"/>
    <n v="5371"/>
    <n v="2701000"/>
    <n v="6120000"/>
    <n v="5371"/>
    <n v="0"/>
    <n v="0"/>
    <n v="0.50773657638439018"/>
    <n v="0.57049063354787188"/>
    <n v="0"/>
    <n v="0"/>
    <n v="1"/>
    <n v="1"/>
    <n v="5416985.4064023029"/>
    <n v="2500000"/>
    <n v="-3864218.1532564252"/>
  </r>
  <r>
    <n v="5372"/>
    <x v="5373"/>
    <n v="3870053621.983232"/>
    <n v="74551260.910307333"/>
    <n v="2159265"/>
    <n v="0"/>
    <n v="0"/>
    <n v="5372"/>
    <n v="2535000"/>
    <n v="6273000"/>
    <n v="5372"/>
    <n v="0"/>
    <n v="0"/>
    <n v="0.50774776392078924"/>
    <n v="0.57049480612499326"/>
    <n v="0"/>
    <n v="0"/>
    <n v="1"/>
    <n v="1"/>
    <n v="5304629.1646993598"/>
    <n v="2500000"/>
    <n v="-5725575.9725875808"/>
  </r>
  <r>
    <n v="5373"/>
    <x v="5374"/>
    <n v="3707910296.325829"/>
    <n v="74551260.910307333"/>
    <n v="0"/>
    <n v="0"/>
    <n v="0"/>
    <n v="5373"/>
    <n v="2496000"/>
    <n v="5732000"/>
    <n v="5373"/>
    <n v="0"/>
    <n v="0"/>
    <n v="0.50775967781377784"/>
    <n v="0.57049863398544343"/>
    <n v="0"/>
    <n v="0"/>
    <n v="1"/>
    <n v="1"/>
    <n v="5209783.6960861906"/>
    <n v="2500000"/>
    <n v="-7568320.2141414713"/>
  </r>
  <r>
    <n v="5374"/>
    <x v="5375"/>
    <n v="3626840529.2323599"/>
    <n v="74551260.910307333"/>
    <n v="1559265"/>
    <n v="0"/>
    <n v="0"/>
    <n v="5374"/>
    <n v="2533000"/>
    <n v="6831000"/>
    <n v="5374"/>
    <n v="0"/>
    <n v="0"/>
    <n v="0.5077717587520183"/>
    <n v="0.57050344985430002"/>
    <n v="0"/>
    <n v="0"/>
    <n v="1"/>
    <n v="1"/>
    <n v="5085273.5147879766"/>
    <n v="2500000"/>
    <n v="-9392637.0136917084"/>
  </r>
  <r>
    <n v="5375"/>
    <x v="5376"/>
    <n v="3667382439.0974741"/>
    <n v="74551260.910307333"/>
    <n v="719755"/>
    <n v="0"/>
    <n v="0"/>
    <n v="5375"/>
    <n v="2547000"/>
    <n v="5610000"/>
    <n v="5375"/>
    <n v="0"/>
    <n v="0"/>
    <n v="0.50778368010813391"/>
    <n v="0.5705059294346253"/>
    <n v="0"/>
    <n v="0"/>
    <n v="1"/>
    <n v="1"/>
    <n v="4993575.0992930196"/>
    <n v="2500000"/>
    <n v="-10410785.645654211"/>
  </r>
  <r>
    <n v="5376"/>
    <x v="5377"/>
    <n v="3626848561.8108249"/>
    <n v="74551260.910307333"/>
    <n v="13428024.95016088"/>
    <n v="0"/>
    <n v="0"/>
    <n v="5376"/>
    <n v="2738000"/>
    <n v="6615000"/>
    <n v="5376"/>
    <n v="0"/>
    <n v="0"/>
    <n v="0.50779554045122677"/>
    <n v="0.57051090486238543"/>
    <n v="0"/>
    <n v="0"/>
    <n v="1"/>
    <n v="1"/>
    <n v="7524822.0211573206"/>
    <n v="2500000"/>
    <n v="-12206677.79152466"/>
  </r>
  <r>
    <n v="5377"/>
    <x v="5378"/>
    <n v="3870077553.750556"/>
    <n v="74551260.910307333"/>
    <n v="5038285"/>
    <n v="0"/>
    <n v="0"/>
    <n v="5377"/>
    <n v="2743000"/>
    <n v="6746000"/>
    <n v="5377"/>
    <n v="0"/>
    <n v="0"/>
    <n v="0.50780656037185845"/>
    <n v="0.57051429494560413"/>
    <n v="0"/>
    <n v="0"/>
    <n v="1"/>
    <n v="1"/>
    <n v="6765799.3257967588"/>
    <n v="3646398.0556250461"/>
    <n v="-10044986.016337819"/>
  </r>
  <r>
    <n v="5378"/>
    <x v="5379"/>
    <n v="3870080305.006536"/>
    <n v="74551260.910307333"/>
    <n v="10796325"/>
    <n v="0"/>
    <n v="0"/>
    <n v="5378"/>
    <n v="2773000"/>
    <n v="6571000"/>
    <n v="5378"/>
    <n v="0"/>
    <n v="0"/>
    <n v="0.50781697200480991"/>
    <n v="0.57051774756656748"/>
    <n v="0"/>
    <n v="0"/>
    <n v="1"/>
    <n v="1"/>
    <n v="8323856.5840793718"/>
    <n v="3849138.991680203"/>
    <n v="-7510948.6584196705"/>
  </r>
  <r>
    <n v="5379"/>
    <x v="5380"/>
    <n v="3870082530.422287"/>
    <n v="74551260.910307333"/>
    <n v="0"/>
    <n v="0"/>
    <n v="0"/>
    <n v="5379"/>
    <n v="2615000"/>
    <n v="5740000"/>
    <n v="5379"/>
    <n v="0"/>
    <n v="0"/>
    <n v="0.50782699610658932"/>
    <n v="0.5705205598713663"/>
    <n v="0"/>
    <n v="0"/>
    <n v="1"/>
    <n v="1"/>
    <n v="5042304.2151077446"/>
    <n v="2500000"/>
    <n v="-9335839.173514301"/>
  </r>
  <r>
    <n v="5380"/>
    <x v="5381"/>
    <n v="3870084282.5821509"/>
    <n v="74551260.910307333"/>
    <n v="-600000"/>
    <n v="0"/>
    <n v="0"/>
    <n v="5380"/>
    <n v="2555000"/>
    <n v="5145000"/>
    <n v="5380"/>
    <n v="0"/>
    <n v="0"/>
    <n v="0.5078385586426889"/>
    <n v="0.57052530219339959"/>
    <n v="0"/>
    <n v="0"/>
    <n v="1"/>
    <n v="1"/>
    <n v="4927677.9382965369"/>
    <n v="2500000"/>
    <n v="-11142480.78386588"/>
  </r>
  <r>
    <n v="5381"/>
    <x v="5382"/>
    <n v="3694421983.875494"/>
    <n v="74551260.910307333"/>
    <n v="-1194000.00013411"/>
    <n v="0"/>
    <n v="0"/>
    <n v="5381"/>
    <n v="2662000"/>
    <n v="4998000"/>
    <n v="5381"/>
    <n v="0"/>
    <n v="0"/>
    <n v="0.50785038170700769"/>
    <n v="0.57053112937696482"/>
    <n v="0"/>
    <n v="0"/>
    <n v="1"/>
    <n v="1"/>
    <n v="4819816.4016498197"/>
    <n v="2500000"/>
    <n v="-12931055.97851776"/>
  </r>
  <r>
    <n v="5382"/>
    <x v="5383"/>
    <n v="3775498413.2639389"/>
    <n v="74551260.910307333"/>
    <n v="-1782060.0003996489"/>
    <n v="0"/>
    <n v="0"/>
    <n v="5382"/>
    <n v="2584000"/>
    <n v="5013000"/>
    <n v="5382"/>
    <n v="0"/>
    <n v="0"/>
    <n v="0.50786173667193513"/>
    <n v="0.57053721132847091"/>
    <n v="0"/>
    <n v="0"/>
    <n v="1"/>
    <n v="1"/>
    <n v="4718320.3798698159"/>
    <n v="2500000"/>
    <n v="-14307782.9216229"/>
  </r>
  <r>
    <n v="5383"/>
    <x v="5384"/>
    <n v="3870087149.5953798"/>
    <n v="74551260.910307333"/>
    <n v="-2364239.4007939738"/>
    <n v="0"/>
    <n v="0"/>
    <n v="5383"/>
    <n v="2505000"/>
    <n v="4939000"/>
    <n v="5383"/>
    <n v="0"/>
    <n v="0"/>
    <n v="0.5078734328020188"/>
    <n v="0.57054325168629982"/>
    <n v="0"/>
    <n v="0"/>
    <n v="1"/>
    <n v="1"/>
    <n v="4622814.2081850227"/>
    <n v="2500000"/>
    <n v="-16064705.09560471"/>
  </r>
  <r>
    <n v="5384"/>
    <x v="5385"/>
    <n v="3870087436.9833012"/>
    <n v="74551260.910307333"/>
    <n v="-2940597.0073144832"/>
    <n v="0"/>
    <n v="0"/>
    <n v="5384"/>
    <n v="2554000"/>
    <n v="4847000"/>
    <n v="5384"/>
    <n v="0"/>
    <n v="0"/>
    <n v="0.50788546955970515"/>
    <n v="0.57054941598419107"/>
    <n v="0"/>
    <n v="0"/>
    <n v="1"/>
    <n v="1"/>
    <n v="4532944.3919112757"/>
    <n v="2500000"/>
    <n v="-17804058.048239399"/>
  </r>
  <r>
    <n v="5385"/>
    <x v="5386"/>
    <n v="3870087444.9192991"/>
    <n v="74551260.910307333"/>
    <n v="-3511191.0378986131"/>
    <n v="0"/>
    <n v="0"/>
    <n v="5385"/>
    <n v="2514000"/>
    <n v="4903000"/>
    <n v="5385"/>
    <n v="0"/>
    <n v="0"/>
    <n v="0.50789729469583011"/>
    <n v="0.57055574126898023"/>
    <n v="0"/>
    <n v="0"/>
    <n v="1"/>
    <n v="1"/>
    <n v="4448378.2980704214"/>
    <n v="2500000"/>
    <n v="-19526017.471736521"/>
  </r>
  <r>
    <n v="5386"/>
    <x v="5387"/>
    <n v="3870087201.3487368"/>
    <n v="74551260.910307333"/>
    <n v="-3356324.1283044401"/>
    <n v="0"/>
    <n v="0"/>
    <n v="5386"/>
    <n v="2523000"/>
    <n v="5015000"/>
    <n v="5386"/>
    <n v="0"/>
    <n v="0"/>
    <n v="0.50790929166835075"/>
    <n v="0.57056193762735785"/>
    <n v="0"/>
    <n v="0"/>
    <n v="1"/>
    <n v="1"/>
    <n v="4368802.9242239129"/>
    <n v="2500000"/>
    <n v="-21230757.301383559"/>
  </r>
  <r>
    <n v="5387"/>
    <x v="5388"/>
    <n v="3870086731.4224262"/>
    <n v="74551260.910307333"/>
    <n v="-3922760.887771592"/>
    <n v="0"/>
    <n v="0"/>
    <n v="5387"/>
    <n v="2482000"/>
    <n v="5307000"/>
    <n v="5387"/>
    <n v="0"/>
    <n v="0"/>
    <n v="0.50792124937629868"/>
    <n v="0.57056788010038695"/>
    <n v="0"/>
    <n v="0"/>
    <n v="1"/>
    <n v="1"/>
    <n v="4293923.7399644619"/>
    <n v="2500000"/>
    <n v="-21736562.23311517"/>
  </r>
  <r>
    <n v="5388"/>
    <x v="5389"/>
    <n v="3870086057.7760768"/>
    <n v="74551260.910307333"/>
    <n v="-4483533.2797706816"/>
    <n v="0"/>
    <n v="0"/>
    <n v="5388"/>
    <n v="2621000"/>
    <n v="5105000"/>
    <n v="5388"/>
    <n v="0"/>
    <n v="0"/>
    <n v="0.50793338218653816"/>
    <n v="0.57057315863070823"/>
    <n v="0"/>
    <n v="0"/>
    <n v="1"/>
    <n v="1"/>
    <n v="4223463.596777753"/>
    <n v="2500000"/>
    <n v="-23419196.615642522"/>
  </r>
  <r>
    <n v="5389"/>
    <x v="5390"/>
    <n v="3870085200.7818189"/>
    <n v="74551260.910307333"/>
    <n v="-5038697.9479751224"/>
    <n v="0"/>
    <n v="0"/>
    <n v="5389"/>
    <n v="2778000"/>
    <n v="5131000"/>
    <n v="5389"/>
    <n v="0"/>
    <n v="0"/>
    <n v="0.50794491346863402"/>
    <n v="0.57057884526092817"/>
    <n v="0"/>
    <n v="0"/>
    <n v="1"/>
    <n v="1"/>
    <n v="4157161.7022393541"/>
    <n v="2500000"/>
    <n v="-25085004.65472069"/>
  </r>
  <r>
    <n v="5390"/>
    <x v="5391"/>
    <n v="3870084178.7745538"/>
    <n v="74551260.910307333"/>
    <n v="-5588310.969621608"/>
    <n v="0"/>
    <n v="0"/>
    <n v="5390"/>
    <n v="2870000"/>
    <n v="4969000"/>
    <n v="5390"/>
    <n v="0"/>
    <n v="0"/>
    <n v="0.50795574724316084"/>
    <n v="0.57058443918430246"/>
    <n v="0"/>
    <n v="0"/>
    <n v="1"/>
    <n v="1"/>
    <n v="4094772.654750017"/>
    <n v="2500000"/>
    <n v="-26734154.61378042"/>
  </r>
  <r>
    <n v="5391"/>
    <x v="5392"/>
    <n v="3870083008.2556839"/>
    <n v="74551260.910307333"/>
    <n v="-6132427.8611744773"/>
    <n v="0"/>
    <n v="0"/>
    <n v="5391"/>
    <n v="2801000"/>
    <n v="5054000"/>
    <n v="5391"/>
    <n v="0"/>
    <n v="0"/>
    <n v="0.50796616314567156"/>
    <n v="0.57059036201558055"/>
    <n v="0"/>
    <n v="0"/>
    <n v="1"/>
    <n v="1"/>
    <n v="4036065.5352366762"/>
    <n v="2500000"/>
    <n v="-28366813.07361817"/>
  </r>
  <r>
    <n v="5392"/>
    <x v="5393"/>
    <n v="3870081704.076458"/>
    <n v="74551260.910307333"/>
    <n v="-6671103.5839334372"/>
    <n v="0"/>
    <n v="0"/>
    <n v="5392"/>
    <n v="2855000"/>
    <n v="5228000"/>
    <n v="5392"/>
    <n v="0"/>
    <n v="0"/>
    <n v="0.50797689225762133"/>
    <n v="0.57059606153527065"/>
    <n v="0"/>
    <n v="0"/>
    <n v="1"/>
    <n v="1"/>
    <n v="3980823.0524572632"/>
    <n v="2500000"/>
    <n v="-29983144.94922246"/>
  </r>
  <r>
    <n v="5393"/>
    <x v="5394"/>
    <n v="3870080279.6029959"/>
    <n v="74551260.910307333"/>
    <n v="-7204392.5495852111"/>
    <n v="0"/>
    <n v="0"/>
    <n v="5393"/>
    <n v="3185000"/>
    <n v="5935000"/>
    <n v="5393"/>
    <n v="0"/>
    <n v="0"/>
    <n v="0.50798737575779529"/>
    <n v="0.570601320197476"/>
    <n v="0"/>
    <n v="0"/>
    <n v="1"/>
    <n v="1"/>
    <n v="3928840.7387458859"/>
    <n v="2500000"/>
    <n v="-31583313.506431989"/>
  </r>
  <r>
    <n v="5394"/>
    <x v="5395"/>
    <n v="3870078746.8647919"/>
    <n v="74551260.910307333"/>
    <n v="21057851.374300331"/>
    <n v="0"/>
    <n v="0"/>
    <n v="5394"/>
    <n v="3223000"/>
    <n v="6601000"/>
    <n v="5394"/>
    <n v="0"/>
    <n v="0"/>
    <n v="0.50799631102082277"/>
    <n v="0.57060476205020616"/>
    <n v="0"/>
    <n v="0"/>
    <n v="1"/>
    <n v="1"/>
    <n v="13859241.963810099"/>
    <n v="8012074.4295334835"/>
    <n v="-19378792.878427088"/>
  </r>
  <r>
    <n v="5395"/>
    <x v="5396"/>
    <n v="3870077116.6883879"/>
    <n v="74551260.910307333"/>
    <n v="6884785.8007322485"/>
    <n v="0"/>
    <n v="0"/>
    <n v="5395"/>
    <n v="2927000"/>
    <n v="5685000"/>
    <n v="5395"/>
    <n v="0"/>
    <n v="0"/>
    <n v="0.50798773811929754"/>
    <n v="0.57059347209761624"/>
    <n v="0"/>
    <n v="0"/>
    <n v="1"/>
    <n v="1"/>
    <n v="6130246.2061969852"/>
    <n v="3395745.0347804278"/>
    <n v="-17933304.953974321"/>
  </r>
  <r>
    <n v="5396"/>
    <x v="5397"/>
    <n v="3870075398.8176641"/>
    <n v="74551260.910307333"/>
    <n v="0"/>
    <n v="0"/>
    <n v="0"/>
    <n v="5396"/>
    <n v="2766000"/>
    <n v="4770000"/>
    <n v="5396"/>
    <n v="0"/>
    <n v="0"/>
    <n v="0.50799786147351322"/>
    <n v="0.57059837949051151"/>
    <n v="0"/>
    <n v="0"/>
    <n v="1"/>
    <n v="1"/>
    <n v="4226612.0072656535"/>
    <n v="2500000"/>
    <n v="-19653971.908442982"/>
  </r>
  <r>
    <n v="5397"/>
    <x v="5398"/>
    <n v="3870073602.0221028"/>
    <n v="74551260.910307333"/>
    <n v="-600000"/>
    <n v="0"/>
    <n v="0"/>
    <n v="5397"/>
    <n v="2954000"/>
    <n v="4505000"/>
    <n v="5397"/>
    <n v="0"/>
    <n v="0"/>
    <n v="0.50800874644242655"/>
    <n v="0.57060478344823629"/>
    <n v="0"/>
    <n v="0"/>
    <n v="1"/>
    <n v="1"/>
    <n v="4160124.3073475962"/>
    <n v="2500000"/>
    <n v="-21357432.193751559"/>
  </r>
  <r>
    <n v="5398"/>
    <x v="5399"/>
    <n v="3870071734.1942391"/>
    <n v="74551260.910307333"/>
    <n v="-1194000.00013411"/>
    <n v="0"/>
    <n v="0"/>
    <n v="5398"/>
    <n v="2919000"/>
    <n v="4505000"/>
    <n v="5398"/>
    <n v="0"/>
    <n v="0"/>
    <n v="0.50801877288544128"/>
    <n v="0.57061171665573374"/>
    <n v="0"/>
    <n v="0"/>
    <n v="1"/>
    <n v="1"/>
    <n v="4097560.4198972578"/>
    <n v="2500000"/>
    <n v="-23043857.876587801"/>
  </r>
  <r>
    <n v="5399"/>
    <x v="5400"/>
    <n v="3870069802.437346"/>
    <n v="74551260.910307333"/>
    <n v="-1782060.0003996489"/>
    <n v="0"/>
    <n v="0"/>
    <n v="5399"/>
    <n v="2896000"/>
    <n v="4513000"/>
    <n v="5399"/>
    <n v="0"/>
    <n v="0"/>
    <n v="0.50802896075184834"/>
    <n v="0.57061863629860521"/>
    <n v="0"/>
    <n v="0"/>
    <n v="1"/>
    <n v="1"/>
    <n v="4038688.7787106559"/>
    <n v="2500000"/>
    <n v="-24713419.30297263"/>
  </r>
  <r>
    <n v="5400"/>
    <x v="5401"/>
    <n v="3870067813.144362"/>
    <n v="74551260.910307333"/>
    <n v="-2364239.4007939738"/>
    <n v="0"/>
    <n v="0"/>
    <n v="5400"/>
    <n v="2889000"/>
    <n v="4511000"/>
    <n v="5400"/>
    <n v="0"/>
    <n v="0"/>
    <n v="0.50803925401378403"/>
    <n v="0.57062552428223823"/>
    <n v="0"/>
    <n v="0"/>
    <n v="1"/>
    <n v="1"/>
    <n v="3983291.4836056279"/>
    <n v="2500000"/>
    <n v="-26366285.115466781"/>
  </r>
  <r>
    <n v="5401"/>
    <x v="5402"/>
    <n v="3870065772.0689359"/>
    <n v="74551260.910307333"/>
    <n v="-2940597.0073144832"/>
    <n v="0"/>
    <n v="0"/>
    <n v="5401"/>
    <n v="2869000"/>
    <n v="4498000"/>
    <n v="5401"/>
    <n v="0"/>
    <n v="0"/>
    <n v="0.50804957896323044"/>
    <n v="0.5706324005585991"/>
    <n v="0"/>
    <n v="0"/>
    <n v="1"/>
    <n v="1"/>
    <n v="3931163.4939131662"/>
    <n v="2500000"/>
    <n v="-28002622.270205442"/>
  </r>
  <r>
    <n v="5402"/>
    <x v="5403"/>
    <n v="3870063684.3893409"/>
    <n v="74551260.910307333"/>
    <n v="-3511191.0378986131"/>
    <n v="0"/>
    <n v="0"/>
    <n v="5402"/>
    <n v="2818000"/>
    <n v="4487000"/>
    <n v="5402"/>
    <n v="0"/>
    <n v="0"/>
    <n v="0.50805999503955923"/>
    <n v="0.57063928841369838"/>
    <n v="0"/>
    <n v="0"/>
    <n v="1"/>
    <n v="1"/>
    <n v="3882111.8695653421"/>
    <n v="2500000"/>
    <n v="-29622596.053762458"/>
  </r>
  <r>
    <n v="5403"/>
    <x v="5404"/>
    <n v="3870061554.7660222"/>
    <n v="74551260.910307333"/>
    <n v="-4076079.1283044401"/>
    <n v="0"/>
    <n v="0"/>
    <n v="5403"/>
    <n v="2870000"/>
    <n v="4334000"/>
    <n v="5403"/>
    <n v="0"/>
    <n v="0"/>
    <n v="0.50807064273030011"/>
    <n v="0.57064618369677267"/>
    <n v="0"/>
    <n v="0"/>
    <n v="1"/>
    <n v="1"/>
    <n v="3835955.0569708971"/>
    <n v="2500000"/>
    <n v="-31226370.099846002"/>
  </r>
  <r>
    <n v="5404"/>
    <x v="5405"/>
    <n v="3870059387.3933792"/>
    <n v="74551260.910307333"/>
    <n v="-4635318.3379324703"/>
    <n v="0"/>
    <n v="0"/>
    <n v="5404"/>
    <n v="2945000"/>
    <n v="4270000"/>
    <n v="5404"/>
    <n v="0"/>
    <n v="0"/>
    <n v="0.50808105333587372"/>
    <n v="0.57065339737229281"/>
    <n v="0"/>
    <n v="0"/>
    <n v="1"/>
    <n v="1"/>
    <n v="3792522.217035328"/>
    <n v="2500000"/>
    <n v="-32814106.40582718"/>
  </r>
  <r>
    <n v="5405"/>
    <x v="5406"/>
    <n v="3870057186.0463662"/>
    <n v="74551260.910307333"/>
    <n v="-5188965.1555892201"/>
    <n v="0"/>
    <n v="0"/>
    <n v="5405"/>
    <n v="3158000"/>
    <n v="4484000"/>
    <n v="5405"/>
    <n v="0"/>
    <n v="0"/>
    <n v="0.50809111848953314"/>
    <n v="0.57066073748307045"/>
    <n v="0"/>
    <n v="0"/>
    <n v="1"/>
    <n v="1"/>
    <n v="3751652.5928382771"/>
    <n v="2500000"/>
    <n v="-34385965.349103428"/>
  </r>
  <r>
    <n v="5406"/>
    <x v="5407"/>
    <n v="3870054954.1224399"/>
    <n v="74551260.910307333"/>
    <n v="-5737075.5051931525"/>
    <n v="0"/>
    <n v="0"/>
    <n v="5406"/>
    <n v="3002000"/>
    <n v="4651000"/>
    <n v="5406"/>
    <n v="0"/>
    <n v="0"/>
    <n v="0.50810017935416041"/>
    <n v="0.57066758930538874"/>
    <n v="0"/>
    <n v="0"/>
    <n v="1"/>
    <n v="1"/>
    <n v="3713194.914627823"/>
    <n v="2500000"/>
    <n v="-35154180.703298263"/>
  </r>
  <r>
    <n v="5407"/>
    <x v="5408"/>
    <n v="3870052694.6793141"/>
    <n v="74551260.910307333"/>
    <n v="-6279704.7514235564"/>
    <n v="0"/>
    <n v="0"/>
    <n v="5407"/>
    <n v="2929000"/>
    <n v="4491000"/>
    <n v="5407"/>
    <n v="0"/>
    <n v="0"/>
    <n v="0.50810997856871842"/>
    <n v="0.57067403875415934"/>
    <n v="0"/>
    <n v="0"/>
    <n v="1"/>
    <n v="1"/>
    <n v="3677006.8399294131"/>
    <n v="2500000"/>
    <n v="-36702638.904122837"/>
  </r>
  <r>
    <n v="5408"/>
    <x v="5409"/>
    <n v="3870050410.4689212"/>
    <n v="74551260.910307333"/>
    <n v="-6816907.705312944"/>
    <n v="0"/>
    <n v="0"/>
    <n v="5408"/>
    <n v="2935000"/>
    <n v="4314000"/>
    <n v="5408"/>
    <n v="0"/>
    <n v="0"/>
    <n v="0.50812011647977517"/>
    <n v="0.57068084144798048"/>
    <n v="0"/>
    <n v="0"/>
    <n v="1"/>
    <n v="1"/>
    <n v="3642954.426697101"/>
    <n v="2500000"/>
    <n v="-38235612.523285292"/>
  </r>
  <r>
    <n v="5409"/>
    <x v="5410"/>
    <n v="3870048103.9680052"/>
    <n v="74551260.910307333"/>
    <n v="-7348738.6297835121"/>
    <n v="0"/>
    <n v="0"/>
    <n v="5409"/>
    <n v="3075000"/>
    <n v="4290000"/>
    <n v="5409"/>
    <n v="0"/>
    <n v="0"/>
    <n v="0.50813022625522541"/>
    <n v="0.5706880343279499"/>
    <n v="0"/>
    <n v="0"/>
    <n v="1"/>
    <n v="1"/>
    <n v="3610911.6375570898"/>
    <n v="2500000"/>
    <n v="-39753256.406598762"/>
  </r>
  <r>
    <n v="5410"/>
    <x v="5411"/>
    <n v="3870045777.4056311"/>
    <n v="74551260.910307333"/>
    <n v="-7875251.2451282479"/>
    <n v="0"/>
    <n v="0"/>
    <n v="5410"/>
    <n v="2952000"/>
    <n v="4419000"/>
    <n v="5410"/>
    <n v="0"/>
    <n v="0"/>
    <n v="0.50813968099717655"/>
    <n v="0.57069526925108471"/>
    <n v="0"/>
    <n v="0"/>
    <n v="1"/>
    <n v="1"/>
    <n v="3580759.873308646"/>
    <n v="2500000"/>
    <n v="-41255723.851418316"/>
  </r>
  <r>
    <n v="5411"/>
    <x v="5412"/>
    <n v="3870043432.7879581"/>
    <n v="74551260.910307333"/>
    <n v="-8396498.7344372217"/>
    <n v="0"/>
    <n v="0"/>
    <n v="5411"/>
    <n v="2822000"/>
    <n v="4297000"/>
    <n v="5411"/>
    <n v="0"/>
    <n v="0"/>
    <n v="0.50814971128971065"/>
    <n v="0.5707021933158376"/>
    <n v="0"/>
    <n v="0"/>
    <n v="1"/>
    <n v="1"/>
    <n v="3552387.5339557501"/>
    <n v="2500000"/>
    <n v="-42743166.622125506"/>
  </r>
  <r>
    <n v="5412"/>
    <x v="5413"/>
    <n v="3870041071.920526"/>
    <n v="74551260.910307333"/>
    <n v="-8912533.7489696126"/>
    <n v="0"/>
    <n v="0"/>
    <n v="5412"/>
    <n v="2907000"/>
    <n v="4168000"/>
    <n v="5412"/>
    <n v="0"/>
    <n v="0"/>
    <n v="0.50816033692833273"/>
    <n v="0.57070938807367511"/>
    <n v="0"/>
    <n v="0"/>
    <n v="1"/>
    <n v="1"/>
    <n v="3525689.6056447229"/>
    <n v="2500000"/>
    <n v="-44215734.965458103"/>
  </r>
  <r>
    <n v="5413"/>
    <x v="5414"/>
    <n v="3870038696.4283199"/>
    <n v="74551260.910307333"/>
    <n v="-9423408.4134720229"/>
    <n v="0"/>
    <n v="0"/>
    <n v="5413"/>
    <n v="2957000"/>
    <n v="4168000"/>
    <n v="5413"/>
    <n v="0"/>
    <n v="0"/>
    <n v="0.50817057408579591"/>
    <n v="0.57071686878354866"/>
    <n v="0"/>
    <n v="0"/>
    <n v="1"/>
    <n v="1"/>
    <n v="3500567.2719789962"/>
    <n v="2500000"/>
    <n v="-45673577.625686496"/>
  </r>
  <r>
    <n v="5414"/>
    <x v="5415"/>
    <n v="3870036307.7738299"/>
    <n v="74551260.910307333"/>
    <n v="-9209419.3314435985"/>
    <n v="0"/>
    <n v="0"/>
    <n v="5414"/>
    <n v="3048000"/>
    <n v="4186000"/>
    <n v="5414"/>
    <n v="0"/>
    <n v="0"/>
    <n v="0.50818057992388166"/>
    <n v="0.57072433990558924"/>
    <n v="0"/>
    <n v="0"/>
    <n v="1"/>
    <n v="1"/>
    <n v="3476927.5482723629"/>
    <n v="2500000"/>
    <n v="-47116841.859638482"/>
  </r>
  <r>
    <n v="5415"/>
    <x v="5416"/>
    <n v="3870033907.2732868"/>
    <n v="74551260.910307333"/>
    <n v="-9717325.1401876286"/>
    <n v="0"/>
    <n v="0"/>
    <n v="5415"/>
    <n v="2894000"/>
    <n v="4249000"/>
    <n v="5415"/>
    <n v="0"/>
    <n v="0"/>
    <n v="0.50819016010973517"/>
    <n v="0.57073175995748682"/>
    <n v="0"/>
    <n v="0"/>
    <n v="1"/>
    <n v="1"/>
    <n v="3454682.937387018"/>
    <n v="2500000"/>
    <n v="-48545673.451573543"/>
  </r>
  <r>
    <n v="5416"/>
    <x v="5417"/>
    <n v="3870031496.1113081"/>
    <n v="74551260.910307333"/>
    <n v="-10220151.890957739"/>
    <n v="0"/>
    <n v="0"/>
    <n v="5416"/>
    <n v="2971000"/>
    <n v="4228000"/>
    <n v="5416"/>
    <n v="0"/>
    <n v="0"/>
    <n v="0.50820045571191885"/>
    <n v="0.57073902308257385"/>
    <n v="0"/>
    <n v="0"/>
    <n v="1"/>
    <n v="1"/>
    <n v="3433751.1058825059"/>
    <n v="2500000"/>
    <n v="-49960216.727908596"/>
  </r>
  <r>
    <n v="5417"/>
    <x v="5418"/>
    <n v="3870029075.3540401"/>
    <n v="74551260.910307333"/>
    <n v="-10717950.374332551"/>
    <n v="0"/>
    <n v="0"/>
    <n v="5417"/>
    <n v="2982000"/>
    <n v="4219000"/>
    <n v="5417"/>
    <n v="0"/>
    <n v="0"/>
    <n v="0.50821039532087187"/>
    <n v="0.57074632599609587"/>
    <n v="0"/>
    <n v="0"/>
    <n v="1"/>
    <n v="1"/>
    <n v="3414054.5792769599"/>
    <n v="2500000"/>
    <n v="-51360614.571796499"/>
  </r>
  <r>
    <n v="5418"/>
    <x v="5419"/>
    <n v="3870026645.96102"/>
    <n v="74551260.910307333"/>
    <n v="-11210770.872984869"/>
    <n v="0"/>
    <n v="0"/>
    <n v="5418"/>
    <n v="3042000"/>
    <n v="4216000"/>
    <n v="5418"/>
    <n v="0"/>
    <n v="0"/>
    <n v="0.50822028334905489"/>
    <n v="0.57075364098779091"/>
    <n v="0"/>
    <n v="0"/>
    <n v="1"/>
    <n v="1"/>
    <n v="3395520.455292664"/>
    <n v="2500000"/>
    <n v="-52747008.437558517"/>
  </r>
  <r>
    <n v="5419"/>
    <x v="5420"/>
    <n v="3870024208.7958279"/>
    <n v="74551260.910307333"/>
    <n v="-11698663.166760821"/>
    <n v="0"/>
    <n v="0"/>
    <n v="5419"/>
    <n v="3017000"/>
    <n v="4220000"/>
    <n v="5419"/>
    <n v="0"/>
    <n v="0"/>
    <n v="0.50822989018958165"/>
    <n v="0.57076095430085416"/>
    <n v="0"/>
    <n v="0"/>
    <n v="1"/>
    <n v="1"/>
    <n v="3378080.134024621"/>
    <n v="2500000"/>
    <n v="-54119538.364972807"/>
  </r>
  <r>
    <n v="5420"/>
    <x v="5421"/>
    <n v="3870021764.6356859"/>
    <n v="74551260.910307333"/>
    <n v="-12181676.53770807"/>
    <n v="0"/>
    <n v="0"/>
    <n v="5420"/>
    <n v="3017000"/>
    <n v="4222000"/>
    <n v="5420"/>
    <n v="0"/>
    <n v="0"/>
    <n v="0.50823961397811745"/>
    <n v="0.57076824962024864"/>
    <n v="0"/>
    <n v="0"/>
    <n v="1"/>
    <n v="1"/>
    <n v="3361669.0640333858"/>
    <n v="2500000"/>
    <n v="-55478342.993419737"/>
  </r>
  <r>
    <n v="5421"/>
    <x v="5422"/>
    <n v="3870019314.1800919"/>
    <n v="74551260.910307333"/>
    <n v="-12659859.77505381"/>
    <n v="0"/>
    <n v="0"/>
    <n v="5421"/>
    <n v="3017000"/>
    <n v="4224000"/>
    <n v="5421"/>
    <n v="0"/>
    <n v="0"/>
    <n v="0.50824933737395739"/>
    <n v="0.57077553198747233"/>
    <n v="0"/>
    <n v="0"/>
    <n v="1"/>
    <n v="1"/>
    <n v="3346226.5034223772"/>
    <n v="2500000"/>
    <n v="-56823559.575885922"/>
  </r>
  <r>
    <n v="5422"/>
    <x v="5423"/>
    <n v="3870016858.0585961"/>
    <n v="74551260.910307333"/>
    <n v="-13133261.18013297"/>
    <n v="0"/>
    <n v="0"/>
    <n v="5422"/>
    <n v="3048000"/>
    <n v="4909000"/>
    <n v="5422"/>
    <n v="0"/>
    <n v="0"/>
    <n v="0.50825906037712509"/>
    <n v="0.57078280169426499"/>
    <n v="0"/>
    <n v="0"/>
    <n v="1"/>
    <n v="1"/>
    <n v="3331695.295015364"/>
    <n v="2500000"/>
    <n v="-58155323.992828123"/>
  </r>
  <r>
    <n v="5423"/>
    <x v="5424"/>
    <n v="3870014396.837791"/>
    <n v="74551260.910307333"/>
    <n v="4391946.4287328459"/>
    <n v="0"/>
    <n v="0"/>
    <n v="5423"/>
    <n v="2950000"/>
    <n v="4863000"/>
    <n v="5423"/>
    <n v="0"/>
    <n v="0"/>
    <n v="0.50826863743860984"/>
    <n v="0.57078833444022403"/>
    <n v="0"/>
    <n v="0"/>
    <n v="1"/>
    <n v="1"/>
    <n v="4397289.4985814095"/>
    <n v="3122414.8859066619"/>
    <n v="-56716033.265898563"/>
  </r>
  <r>
    <n v="5424"/>
    <x v="5425"/>
    <n v="3870011931.0276132"/>
    <n v="74551260.910307333"/>
    <n v="0"/>
    <n v="0"/>
    <n v="0"/>
    <n v="5424"/>
    <n v="3055000"/>
    <n v="4220000"/>
    <n v="5424"/>
    <n v="0"/>
    <n v="0"/>
    <n v="0.50827880511338897"/>
    <n v="0.57079459076570882"/>
    <n v="0"/>
    <n v="0"/>
    <n v="1"/>
    <n v="1"/>
    <n v="3376878.0592278689"/>
    <n v="2500000"/>
    <n v="-58048872.945916601"/>
  </r>
  <r>
    <n v="5425"/>
    <x v="5426"/>
    <n v="3870009461.0869989"/>
    <n v="74551260.910307333"/>
    <n v="-600000"/>
    <n v="0"/>
    <n v="0"/>
    <n v="5425"/>
    <n v="3020000"/>
    <n v="4214000"/>
    <n v="5425"/>
    <n v="0"/>
    <n v="0"/>
    <n v="0.50828834842358739"/>
    <n v="0.57080188432853218"/>
    <n v="0"/>
    <n v="0"/>
    <n v="1"/>
    <n v="1"/>
    <n v="3360537.930419446"/>
    <n v="2500000"/>
    <n v="-59368384.229432367"/>
  </r>
  <r>
    <n v="5426"/>
    <x v="5427"/>
    <n v="3870006987.428998"/>
    <n v="74551260.910307333"/>
    <n v="-1194000.00013411"/>
    <n v="0"/>
    <n v="0"/>
    <n v="5426"/>
    <n v="3037000"/>
    <n v="4310000"/>
    <n v="5426"/>
    <n v="0"/>
    <n v="0"/>
    <n v="0.50829805580309495"/>
    <n v="0.57080918412626769"/>
    <n v="0"/>
    <n v="0"/>
    <n v="1"/>
    <n v="1"/>
    <n v="3345162.1243537511"/>
    <n v="2500000"/>
    <n v="-60674700.40040791"/>
  </r>
  <r>
    <n v="5427"/>
    <x v="5428"/>
    <n v="3870004510.4253492"/>
    <n v="74551260.910307333"/>
    <n v="6135244.9996003509"/>
    <n v="0"/>
    <n v="0"/>
    <n v="5427"/>
    <n v="3035000"/>
    <n v="4402000"/>
    <n v="5427"/>
    <n v="0"/>
    <n v="0"/>
    <n v="0.50830768303893215"/>
    <n v="0.57081624400870301"/>
    <n v="0"/>
    <n v="0"/>
    <n v="1"/>
    <n v="1"/>
    <n v="8671334.4461652171"/>
    <n v="6964290.3247366818"/>
    <n v="-50543040.909965679"/>
  </r>
  <r>
    <n v="5428"/>
    <x v="5429"/>
    <n v="3870002030.4106188"/>
    <n v="74551260.910307333"/>
    <n v="0"/>
    <n v="0"/>
    <n v="0"/>
    <n v="5428"/>
    <n v="3181000"/>
    <n v="4313000"/>
    <n v="5428"/>
    <n v="0"/>
    <n v="0"/>
    <n v="0.50830561442598166"/>
    <n v="0.57081823144687316"/>
    <n v="0"/>
    <n v="0"/>
    <n v="1"/>
    <n v="1"/>
    <n v="3417271.3831474781"/>
    <n v="2500000"/>
    <n v="-51937610.512163267"/>
  </r>
  <r>
    <n v="5429"/>
    <x v="5430"/>
    <n v="3869999547.6859188"/>
    <n v="74551260.910307333"/>
    <n v="-600000"/>
    <n v="0"/>
    <n v="0"/>
    <n v="5429"/>
    <n v="3192000"/>
    <n v="4374000"/>
    <n v="5429"/>
    <n v="0"/>
    <n v="0"/>
    <n v="0.50831455650892488"/>
    <n v="0.5708253217002337"/>
    <n v="0"/>
    <n v="0"/>
    <n v="1"/>
    <n v="1"/>
    <n v="3398547.4175060191"/>
    <n v="2500000"/>
    <n v="-53318234.418650597"/>
  </r>
  <r>
    <n v="5430"/>
    <x v="5431"/>
    <n v="3869997062.5222478"/>
    <n v="74551260.910307333"/>
    <n v="-474245.00013411051"/>
    <n v="0"/>
    <n v="0"/>
    <n v="5430"/>
    <n v="3091000"/>
    <n v="4344000"/>
    <n v="5430"/>
    <n v="0"/>
    <n v="0"/>
    <n v="0.50832344528881868"/>
    <n v="0.57083225484257527"/>
    <n v="0"/>
    <n v="0"/>
    <n v="1"/>
    <n v="1"/>
    <n v="3380928.458202871"/>
    <n v="2500000"/>
    <n v="-54291089.586381651"/>
  </r>
  <r>
    <n v="5431"/>
    <x v="5432"/>
    <n v="3869994575.1635032"/>
    <n v="74551260.910307333"/>
    <n v="-1069502.5502387709"/>
    <n v="0"/>
    <n v="0"/>
    <n v="5431"/>
    <n v="3286000"/>
    <n v="4307000"/>
    <n v="5431"/>
    <n v="0"/>
    <n v="0"/>
    <n v="0.50833281646155082"/>
    <n v="0.57083925080251485"/>
    <n v="0"/>
    <n v="0"/>
    <n v="1"/>
    <n v="1"/>
    <n v="3364349.2926099449"/>
    <n v="2500000"/>
    <n v="-55648178.702652842"/>
  </r>
  <r>
    <n v="5432"/>
    <x v="5433"/>
    <n v="3869992085.8291941"/>
    <n v="74551260.910307333"/>
    <n v="-1658807.524975436"/>
    <n v="0"/>
    <n v="0"/>
    <n v="5432"/>
    <n v="3257000"/>
    <n v="4553000"/>
    <n v="5432"/>
    <n v="0"/>
    <n v="0"/>
    <n v="0.50834124810267745"/>
    <n v="0.57084632722533879"/>
    <n v="0"/>
    <n v="0"/>
    <n v="1"/>
    <n v="1"/>
    <n v="3348748.5566624752"/>
    <n v="2500000"/>
    <n v="-56991696.928064652"/>
  </r>
  <r>
    <n v="5433"/>
    <x v="5434"/>
    <n v="3869989594.716877"/>
    <n v="74551260.910307333"/>
    <n v="17191165.549903549"/>
    <n v="0"/>
    <n v="0"/>
    <n v="5433"/>
    <n v="3289000"/>
    <n v="5661000"/>
    <n v="5433"/>
    <n v="0"/>
    <n v="0"/>
    <n v="0.5083498209947277"/>
    <n v="0.57085278733578293"/>
    <n v="0"/>
    <n v="0"/>
    <n v="1"/>
    <n v="1"/>
    <n v="10636620.79427403"/>
    <n v="6265768.1851145914"/>
    <n v="-48472717.471522637"/>
  </r>
  <r>
    <n v="5434"/>
    <x v="5435"/>
    <n v="3869987102.0043559"/>
    <n v="74551260.910307333"/>
    <n v="6607863.1224384829"/>
    <n v="0"/>
    <n v="0"/>
    <n v="5434"/>
    <n v="3263000"/>
    <n v="5263000"/>
    <n v="5434"/>
    <n v="0"/>
    <n v="0"/>
    <n v="0.50835187420660621"/>
    <n v="0.57085076979865845"/>
    <n v="0"/>
    <n v="0"/>
    <n v="1"/>
    <n v="1"/>
    <n v="5982512.5455199061"/>
    <n v="3891437.2975060409"/>
    <n v="-45554402.807641923"/>
  </r>
  <r>
    <n v="5435"/>
    <x v="5436"/>
    <n v="3869984607.8516512"/>
    <n v="74551260.910307333"/>
    <n v="5758040"/>
    <n v="0"/>
    <n v="0"/>
    <n v="5435"/>
    <n v="3218000"/>
    <n v="4798000"/>
    <n v="5435"/>
    <n v="0"/>
    <n v="0"/>
    <n v="0.5083605619690601"/>
    <n v="0.57085625739217594"/>
    <n v="0"/>
    <n v="0"/>
    <n v="1"/>
    <n v="1"/>
    <n v="5818018.2963213418"/>
    <n v="3853095.952430319"/>
    <n v="-42665271.2897477"/>
  </r>
  <r>
    <n v="5436"/>
    <x v="5437"/>
    <n v="3869982112.402781"/>
    <n v="74551260.910307333"/>
    <n v="0"/>
    <n v="0"/>
    <n v="0"/>
    <n v="5436"/>
    <n v="3089000"/>
    <n v="4522000"/>
    <n v="5436"/>
    <n v="0"/>
    <n v="0"/>
    <n v="0.50836940998668001"/>
    <n v="0.57086239266717143"/>
    <n v="0"/>
    <n v="0"/>
    <n v="1"/>
    <n v="1"/>
    <n v="3739182.4875974189"/>
    <n v="2500000"/>
    <n v="-44138618.586386651"/>
  </r>
  <r>
    <n v="5437"/>
    <x v="5438"/>
    <n v="3869979615.787365"/>
    <n v="74551260.910307333"/>
    <n v="-600000"/>
    <n v="0"/>
    <n v="0"/>
    <n v="5437"/>
    <n v="3065000"/>
    <n v="4279000"/>
    <n v="5437"/>
    <n v="0"/>
    <n v="0"/>
    <n v="0.5083787886936153"/>
    <n v="0.57086914611947304"/>
    <n v="0"/>
    <n v="0"/>
    <n v="1"/>
    <n v="1"/>
    <n v="3701460.7403107029"/>
    <n v="2500000"/>
    <n v="-45597232.410388537"/>
  </r>
  <r>
    <n v="5438"/>
    <x v="5439"/>
    <n v="3869977118.122056"/>
    <n v="74551260.910307333"/>
    <n v="-1194000.00013411"/>
    <n v="0"/>
    <n v="0"/>
    <n v="5438"/>
    <n v="3226000"/>
    <n v="4154000"/>
    <n v="5438"/>
    <n v="0"/>
    <n v="0"/>
    <n v="0.50838828049914464"/>
    <n v="0.5708764315471142"/>
    <n v="0"/>
    <n v="0"/>
    <n v="1"/>
    <n v="1"/>
    <n v="3665965.165120333"/>
    <n v="2500000"/>
    <n v="-47041260.096476428"/>
  </r>
  <r>
    <n v="5439"/>
    <x v="5440"/>
    <n v="3869974619.511847"/>
    <n v="74551260.910307333"/>
    <n v="-1782060.0003996489"/>
    <n v="0"/>
    <n v="0"/>
    <n v="5439"/>
    <n v="3276000"/>
    <n v="4318000"/>
    <n v="5439"/>
    <n v="0"/>
    <n v="0"/>
    <n v="0.50839700212266337"/>
    <n v="0.57088398239523419"/>
    <n v="0"/>
    <n v="0"/>
    <n v="1"/>
    <n v="1"/>
    <n v="3632564.3831120501"/>
    <n v="2500000"/>
    <n v="-48470847.506026208"/>
  </r>
  <r>
    <n v="5440"/>
    <x v="5441"/>
    <n v="3869972120.0512252"/>
    <n v="74551260.910307333"/>
    <n v="-2364239.4007939738"/>
    <n v="0"/>
    <n v="0"/>
    <n v="5440"/>
    <n v="3276000"/>
    <n v="4326000"/>
    <n v="5440"/>
    <n v="0"/>
    <n v="0"/>
    <n v="0.50840548021732812"/>
    <n v="0.57089115503684107"/>
    <n v="0"/>
    <n v="0"/>
    <n v="1"/>
    <n v="1"/>
    <n v="3601134.768778949"/>
    <n v="2500000"/>
    <n v="-49886139.041800022"/>
  </r>
  <r>
    <n v="5441"/>
    <x v="5442"/>
    <n v="3869969619.8252349"/>
    <n v="74551260.910307333"/>
    <n v="-2940597.0073144832"/>
    <n v="0"/>
    <n v="0"/>
    <n v="5441"/>
    <n v="3220000"/>
    <n v="4325000"/>
    <n v="5441"/>
    <n v="0"/>
    <n v="0"/>
    <n v="0.50841395800353517"/>
    <n v="0.57089829661726355"/>
    <n v="0"/>
    <n v="0"/>
    <n v="1"/>
    <n v="1"/>
    <n v="3571559.992449387"/>
    <n v="2500000"/>
    <n v="-51287277.662532441"/>
  </r>
  <r>
    <n v="5442"/>
    <x v="5443"/>
    <n v="3869967118.9104118"/>
    <n v="74551260.910307333"/>
    <n v="-3511191.0378986131"/>
    <n v="0"/>
    <n v="0"/>
    <n v="5442"/>
    <n v="3197000"/>
    <n v="4319000"/>
    <n v="5442"/>
    <n v="0"/>
    <n v="0"/>
    <n v="0.50842270772185705"/>
    <n v="0.57090542787412613"/>
    <n v="0"/>
    <n v="0"/>
    <n v="1"/>
    <n v="1"/>
    <n v="3543730.5897187772"/>
    <n v="2500000"/>
    <n v="-52674404.897370718"/>
  </r>
  <r>
    <n v="5443"/>
    <x v="5444"/>
    <n v="3869964617.3756399"/>
    <n v="74551260.910307333"/>
    <n v="-4076079.1283044401"/>
    <n v="0"/>
    <n v="0"/>
    <n v="5443"/>
    <n v="3218000"/>
    <n v="4320000"/>
    <n v="5443"/>
    <n v="0"/>
    <n v="0"/>
    <n v="0.50843156821048763"/>
    <n v="0.57091256073801477"/>
    <n v="0"/>
    <n v="0"/>
    <n v="1"/>
    <n v="1"/>
    <n v="3517543.5562916351"/>
    <n v="2500000"/>
    <n v="-54047660.860170648"/>
  </r>
  <r>
    <n v="5444"/>
    <x v="5445"/>
    <n v="3869962115.2829151"/>
    <n v="74551260.910307333"/>
    <n v="-4635318.3379324703"/>
    <n v="0"/>
    <n v="0"/>
    <n v="5444"/>
    <n v="3324000"/>
    <n v="4365000"/>
    <n v="5444"/>
    <n v="0"/>
    <n v="0"/>
    <n v="0.5084403269504969"/>
    <n v="0.57091967932762733"/>
    <n v="0"/>
    <n v="0"/>
    <n v="1"/>
    <n v="1"/>
    <n v="3492901.966734272"/>
    <n v="2500000"/>
    <n v="-55407184.263649538"/>
  </r>
  <r>
    <n v="5445"/>
    <x v="5446"/>
    <n v="3869959612.6880331"/>
    <n v="74551260.910307333"/>
    <n v="-5188965.1555892201"/>
    <n v="0"/>
    <n v="0"/>
    <n v="5445"/>
    <n v="3249000"/>
    <n v="4481000"/>
    <n v="5445"/>
    <n v="0"/>
    <n v="0"/>
    <n v="0.50844856818706186"/>
    <n v="0.57092668012711412"/>
    <n v="0"/>
    <n v="0"/>
    <n v="1"/>
    <n v="1"/>
    <n v="3469714.6157270288"/>
    <n v="2500000"/>
    <n v="-56753112.433397517"/>
  </r>
  <r>
    <n v="5446"/>
    <x v="5447"/>
    <n v="3869957109.6412091"/>
    <n v="74551260.910307333"/>
    <n v="-5737075.5051931525"/>
    <n v="0"/>
    <n v="0"/>
    <n v="5446"/>
    <n v="3215000"/>
    <n v="4465000"/>
    <n v="5446"/>
    <n v="0"/>
    <n v="0"/>
    <n v="0.50845717595870177"/>
    <n v="0.57093339085201489"/>
    <n v="0"/>
    <n v="0"/>
    <n v="1"/>
    <n v="1"/>
    <n v="3447895.680488233"/>
    <n v="2500000"/>
    <n v="-58085581.321748853"/>
  </r>
  <r>
    <n v="5447"/>
    <x v="5448"/>
    <n v="3869954606.1876378"/>
    <n v="74551260.910307333"/>
    <n v="-6279704.7514235564"/>
    <n v="0"/>
    <n v="0"/>
    <n v="5447"/>
    <n v="3192000"/>
    <n v="4311000"/>
    <n v="5447"/>
    <n v="0"/>
    <n v="0"/>
    <n v="0.50846594824908031"/>
    <n v="0.57094012755835655"/>
    <n v="0"/>
    <n v="0"/>
    <n v="1"/>
    <n v="1"/>
    <n v="3427364.4031204111"/>
    <n v="2500000"/>
    <n v="-59404725.521514513"/>
  </r>
  <r>
    <n v="5448"/>
    <x v="5449"/>
    <n v="3869952102.3679948"/>
    <n v="74551260.910307333"/>
    <n v="-6097152.705312944"/>
    <n v="0"/>
    <n v="0"/>
    <n v="5448"/>
    <n v="3145000"/>
    <n v="4276000"/>
    <n v="5448"/>
    <n v="0"/>
    <n v="0"/>
    <n v="0.50847483120017067"/>
    <n v="0.57094722340632442"/>
    <n v="0"/>
    <n v="0"/>
    <n v="1"/>
    <n v="1"/>
    <n v="3408044.7917030328"/>
    <n v="2500000"/>
    <n v="-60316715.779577352"/>
  </r>
  <r>
    <n v="5449"/>
    <x v="5450"/>
    <n v="3869949598.2188869"/>
    <n v="74551260.910307333"/>
    <n v="-6636181.1796226343"/>
    <n v="0"/>
    <n v="0"/>
    <n v="5449"/>
    <n v="3228000"/>
    <n v="4086000"/>
    <n v="5449"/>
    <n v="0"/>
    <n v="0"/>
    <n v="0.50848393931892533"/>
    <n v="0.57095439293726247"/>
    <n v="0"/>
    <n v="0"/>
    <n v="1"/>
    <n v="1"/>
    <n v="3389865.3390254588"/>
    <n v="2500000"/>
    <n v="-61613548.635263413"/>
  </r>
  <r>
    <n v="5450"/>
    <x v="5451"/>
    <n v="3869947093.773262"/>
    <n v="74551260.910307333"/>
    <n v="-5730309.3693097103"/>
    <n v="0"/>
    <n v="0"/>
    <n v="5450"/>
    <n v="3294000"/>
    <n v="4173000"/>
    <n v="5450"/>
    <n v="0"/>
    <n v="0"/>
    <n v="0.50849264770131741"/>
    <n v="0.57096200258884267"/>
    <n v="0"/>
    <n v="0"/>
    <n v="1"/>
    <n v="1"/>
    <n v="3372758.757919027"/>
    <n v="2500000"/>
    <n v="-62503450.662682481"/>
  </r>
  <r>
    <n v="5451"/>
    <x v="5452"/>
    <n v="3869944589.06077"/>
    <n v="74551260.910307333"/>
    <n v="-6273006.2768974369"/>
    <n v="0"/>
    <n v="0"/>
    <n v="5451"/>
    <n v="3297000"/>
    <n v="4349000"/>
    <n v="5451"/>
    <n v="0"/>
    <n v="0"/>
    <n v="0.508501034324773"/>
    <n v="0.5709693999746206"/>
    <n v="0"/>
    <n v="0"/>
    <n v="1"/>
    <n v="1"/>
    <n v="3356661.732208678"/>
    <n v="2500000"/>
    <n v="-63778416.170026273"/>
  </r>
  <r>
    <n v="5452"/>
    <x v="5453"/>
    <n v="3869942084.108098"/>
    <n v="74551260.910307333"/>
    <n v="-6810276.2155305892"/>
    <n v="0"/>
    <n v="0"/>
    <n v="5452"/>
    <n v="3268000"/>
    <n v="4369000"/>
    <n v="5452"/>
    <n v="0"/>
    <n v="0"/>
    <n v="0.50850940595387195"/>
    <n v="0.57097636561068932"/>
    <n v="0"/>
    <n v="0"/>
    <n v="1"/>
    <n v="1"/>
    <n v="3341514.6823623371"/>
    <n v="2500000"/>
    <n v="-65040632.022581592"/>
  </r>
  <r>
    <n v="5453"/>
    <x v="5454"/>
    <n v="3869939578.9392662"/>
    <n v="74551260.910307333"/>
    <n v="-5182908.4548974987"/>
    <n v="0"/>
    <n v="0"/>
    <n v="5453"/>
    <n v="3247000"/>
    <n v="4488000"/>
    <n v="5453"/>
    <n v="0"/>
    <n v="0"/>
    <n v="0.50851791899894294"/>
    <n v="0.57098327343485922"/>
    <n v="0"/>
    <n v="0"/>
    <n v="1"/>
    <n v="1"/>
    <n v="3327261.5449706218"/>
    <n v="2500000"/>
    <n v="-66290225.716893487"/>
  </r>
  <r>
    <n v="5454"/>
    <x v="5455"/>
    <n v="3869937073.5758891"/>
    <n v="74551260.910307333"/>
    <n v="-2132304.3715069941"/>
    <n v="0"/>
    <n v="0"/>
    <n v="5454"/>
    <n v="3276000"/>
    <n v="4295000"/>
    <n v="5454"/>
    <n v="0"/>
    <n v="0"/>
    <n v="0.50852653394111869"/>
    <n v="0.57098987750299979"/>
    <n v="0"/>
    <n v="0"/>
    <n v="1"/>
    <n v="1"/>
    <n v="3313849.565240711"/>
    <n v="2500000"/>
    <n v="-67527323.474541575"/>
  </r>
  <r>
    <n v="5455"/>
    <x v="5456"/>
    <n v="3869934568.0374212"/>
    <n v="74551260.910307333"/>
    <n v="-2710981.3282685308"/>
    <n v="0"/>
    <n v="0"/>
    <n v="5455"/>
    <n v="3265000"/>
    <n v="4164000"/>
    <n v="5455"/>
    <n v="0"/>
    <n v="0"/>
    <n v="0.50853500733548573"/>
    <n v="0.57099695035830766"/>
    <n v="0"/>
    <n v="0"/>
    <n v="1"/>
    <n v="1"/>
    <n v="3301229.101736296"/>
    <n v="2500000"/>
    <n v="-68752050.254889697"/>
  </r>
  <r>
    <n v="5456"/>
    <x v="5457"/>
    <n v="3869932062.341372"/>
    <n v="74551260.910307333"/>
    <n v="-3283871.515591797"/>
    <n v="0"/>
    <n v="0"/>
    <n v="5456"/>
    <n v="3278000"/>
    <n v="4179000"/>
    <n v="5456"/>
    <n v="0"/>
    <n v="0"/>
    <n v="0.50854353406798614"/>
    <n v="0.57100433433502329"/>
    <n v="0"/>
    <n v="0"/>
    <n v="1"/>
    <n v="1"/>
    <n v="3289353.4426409388"/>
    <n v="2500000"/>
    <n v="-69964529.767708078"/>
  </r>
  <r>
    <n v="5457"/>
    <x v="5458"/>
    <n v="3869929556.5035"/>
    <n v="74551260.910307333"/>
    <n v="-3851032.8011698821"/>
    <n v="0"/>
    <n v="0"/>
    <n v="5457"/>
    <n v="3357000"/>
    <n v="4580000"/>
    <n v="5457"/>
    <n v="0"/>
    <n v="0"/>
    <n v="0.50855199708051058"/>
    <n v="0.57101167592950508"/>
    <n v="0"/>
    <n v="0"/>
    <n v="1"/>
    <n v="1"/>
    <n v="3278178.6328647519"/>
    <n v="2500000"/>
    <n v="-71164884.485669285"/>
  </r>
  <r>
    <n v="5458"/>
    <x v="5459"/>
    <n v="3869927050.5379882"/>
    <n v="74551260.910307333"/>
    <n v="7823312.5259810444"/>
    <n v="0"/>
    <n v="0"/>
    <n v="5458"/>
    <n v="3374000"/>
    <n v="5672000"/>
    <n v="5458"/>
    <n v="0"/>
    <n v="0"/>
    <n v="0.50856007161554029"/>
    <n v="0.5710180122678028"/>
    <n v="0"/>
    <n v="0"/>
    <n v="1"/>
    <n v="1"/>
    <n v="5871158.3285584887"/>
    <n v="3820937.67785333"/>
    <n v="-68019648.156719178"/>
  </r>
  <r>
    <n v="5459"/>
    <x v="5460"/>
    <n v="3869924544.4575992"/>
    <n v="74551260.910307333"/>
    <n v="719755"/>
    <n v="0"/>
    <n v="0"/>
    <n v="5459"/>
    <n v="3276000"/>
    <n v="4703000"/>
    <n v="5459"/>
    <n v="0"/>
    <n v="0"/>
    <n v="0.50856849719930053"/>
    <n v="0.57102297471953711"/>
    <n v="0"/>
    <n v="0"/>
    <n v="1"/>
    <n v="1"/>
    <n v="3689701.202351545"/>
    <n v="2804173.3173549869"/>
    <n v="-67269639.190355569"/>
  </r>
  <r>
    <n v="5460"/>
    <x v="5461"/>
    <n v="3869922038.2738218"/>
    <n v="74551260.910307333"/>
    <n v="-247320.04983912219"/>
    <n v="0"/>
    <n v="0"/>
    <n v="5460"/>
    <n v="3260000"/>
    <n v="4393000"/>
    <n v="5460"/>
    <n v="0"/>
    <n v="0"/>
    <n v="0.50857726208137755"/>
    <n v="0.57102927784222857"/>
    <n v="0"/>
    <n v="0"/>
    <n v="1"/>
    <n v="1"/>
    <n v="3380431.3068378"/>
    <n v="2500000"/>
    <n v="-68496942.813487947"/>
  </r>
  <r>
    <n v="5461"/>
    <x v="5462"/>
    <n v="3869919531.9969931"/>
    <n v="74551260.910307333"/>
    <n v="4913193.1506039882"/>
    <n v="0"/>
    <n v="0"/>
    <n v="5461"/>
    <n v="3276000"/>
    <n v="4374000"/>
    <n v="5461"/>
    <n v="0"/>
    <n v="0"/>
    <n v="0.50858581162698235"/>
    <n v="0.57103614767596689"/>
    <n v="0"/>
    <n v="0"/>
    <n v="1"/>
    <n v="1"/>
    <n v="4918076.3394662291"/>
    <n v="3471912.060212106"/>
    <n v="-66166310.900663331"/>
  </r>
  <r>
    <n v="5462"/>
    <x v="5463"/>
    <n v="3869917025.6364222"/>
    <n v="74551260.910307333"/>
    <n v="6477795"/>
    <n v="0"/>
    <n v="0"/>
    <n v="5462"/>
    <n v="3308000"/>
    <n v="4621000"/>
    <n v="5462"/>
    <n v="0"/>
    <n v="0"/>
    <n v="0.50859471809853873"/>
    <n v="0.57104325922917376"/>
    <n v="0"/>
    <n v="0"/>
    <n v="1"/>
    <n v="1"/>
    <n v="6257536.8155716574"/>
    <n v="4370213.4380259123"/>
    <n v="-61889172.806446023"/>
  </r>
  <r>
    <n v="5463"/>
    <x v="5464"/>
    <n v="3869914519.200479"/>
    <n v="74551260.910307333"/>
    <n v="8637060"/>
    <n v="0"/>
    <n v="0"/>
    <n v="5463"/>
    <n v="3205000"/>
    <n v="4597000"/>
    <n v="5463"/>
    <n v="0"/>
    <n v="0"/>
    <n v="0.5086026654550615"/>
    <n v="0.57104924174206717"/>
    <n v="0"/>
    <n v="0"/>
    <n v="1"/>
    <n v="1"/>
    <n v="5830248.8877450358"/>
    <n v="3336935.2666381928"/>
    <n v="-60018581.092214867"/>
  </r>
  <r>
    <n v="5464"/>
    <x v="5465"/>
    <n v="3869912012.6967039"/>
    <n v="74551260.910307333"/>
    <n v="719754.99999999907"/>
    <n v="0"/>
    <n v="0"/>
    <n v="5464"/>
    <n v="3236000"/>
    <n v="4319000"/>
    <n v="5464"/>
    <n v="0"/>
    <n v="0"/>
    <n v="0.50861185082423277"/>
    <n v="0.57105559521965521"/>
    <n v="0"/>
    <n v="0"/>
    <n v="1"/>
    <n v="1"/>
    <n v="3631501.0505323592"/>
    <n v="2500000"/>
    <n v="-61318395.294707917"/>
  </r>
  <r>
    <n v="5465"/>
    <x v="5466"/>
    <n v="3869909506.1318779"/>
    <n v="74551260.910307333"/>
    <n v="-242997.11000689029"/>
    <n v="0"/>
    <n v="0"/>
    <n v="5465"/>
    <n v="3318000"/>
    <n v="4227000"/>
    <n v="5465"/>
    <n v="0"/>
    <n v="0"/>
    <n v="0.50862051570093425"/>
    <n v="0.57106275928121075"/>
    <n v="0"/>
    <n v="0"/>
    <n v="1"/>
    <n v="1"/>
    <n v="3611888.214857643"/>
    <n v="2500000"/>
    <n v="-62605211.355466567"/>
  </r>
  <r>
    <n v="5466"/>
    <x v="5467"/>
    <n v="3869906999.5121078"/>
    <n v="74551260.910307333"/>
    <n v="-120812.1389611354"/>
    <n v="0"/>
    <n v="0"/>
    <n v="5466"/>
    <n v="3337000"/>
    <n v="4261000"/>
    <n v="5466"/>
    <n v="0"/>
    <n v="0"/>
    <n v="0.50862878005480372"/>
    <n v="0.57107012402842172"/>
    <n v="0"/>
    <n v="0"/>
    <n v="1"/>
    <n v="1"/>
    <n v="3680207.660084147"/>
    <n v="2598528.8427844518"/>
    <n v="-62303309.255905263"/>
  </r>
  <r>
    <n v="5467"/>
    <x v="5468"/>
    <n v="3869904492.8428869"/>
    <n v="74551260.910307333"/>
    <n v="-719604.01759852772"/>
    <n v="0"/>
    <n v="0"/>
    <n v="5467"/>
    <n v="3313000"/>
    <n v="4320000"/>
    <n v="5467"/>
    <n v="0"/>
    <n v="0"/>
    <n v="0.50863707045203255"/>
    <n v="0.57107743550945744"/>
    <n v="0"/>
    <n v="0"/>
    <n v="1"/>
    <n v="1"/>
    <n v="3553252.2459024708"/>
    <n v="2500000"/>
    <n v="-63580276.177272081"/>
  </r>
  <r>
    <n v="5468"/>
    <x v="5469"/>
    <n v="3869901986.1291618"/>
    <n v="74551260.910307333"/>
    <n v="127102.0224166135"/>
    <n v="0"/>
    <n v="0"/>
    <n v="5468"/>
    <n v="3231000"/>
    <n v="4345000"/>
    <n v="5468"/>
    <n v="0"/>
    <n v="0"/>
    <n v="0.50864535876816408"/>
    <n v="0.57108456432139509"/>
    <n v="0"/>
    <n v="0"/>
    <n v="1"/>
    <n v="1"/>
    <n v="3526503.2860845379"/>
    <n v="2500000"/>
    <n v="-64450510.929710656"/>
  </r>
  <r>
    <n v="5469"/>
    <x v="5470"/>
    <n v="3869899479.375381"/>
    <n v="74551260.910307333"/>
    <n v="182034.9910125501"/>
    <n v="0"/>
    <n v="0"/>
    <n v="5469"/>
    <n v="3231000"/>
    <n v="4299000"/>
    <n v="5469"/>
    <n v="0"/>
    <n v="0"/>
    <n v="0.5086540466313425"/>
    <n v="0.57109162268756797"/>
    <n v="0"/>
    <n v="0"/>
    <n v="1"/>
    <n v="1"/>
    <n v="3503408.5838712701"/>
    <n v="2500000"/>
    <n v="-65706005.834819362"/>
  </r>
  <r>
    <n v="5470"/>
    <x v="5471"/>
    <n v="3869896972.5855508"/>
    <n v="74551260.910307333"/>
    <n v="-510802.85436316248"/>
    <n v="0"/>
    <n v="0"/>
    <n v="5470"/>
    <n v="3205000"/>
    <n v="4253000"/>
    <n v="5470"/>
    <n v="0"/>
    <n v="0"/>
    <n v="0.50866273417271346"/>
    <n v="0.57109877783955021"/>
    <n v="0"/>
    <n v="0"/>
    <n v="1"/>
    <n v="1"/>
    <n v="3482573.9176127622"/>
    <n v="2500000"/>
    <n v="-66948945.791157603"/>
  </r>
  <r>
    <n v="5471"/>
    <x v="5472"/>
    <n v="3869894465.763279"/>
    <n v="74551260.910307333"/>
    <n v="-1105694.8259337039"/>
    <n v="0"/>
    <n v="0"/>
    <n v="5471"/>
    <n v="3242000"/>
    <n v="4258000"/>
    <n v="5471"/>
    <n v="0"/>
    <n v="0"/>
    <n v="0.50867154706143092"/>
    <n v="0.57110603097203461"/>
    <n v="0"/>
    <n v="0"/>
    <n v="1"/>
    <n v="1"/>
    <n v="3459996.082771068"/>
    <n v="2500000"/>
    <n v="-68179456.348210275"/>
  </r>
  <r>
    <n v="5472"/>
    <x v="5473"/>
    <n v="3869891958.9118052"/>
    <n v="74551260.910307333"/>
    <n v="-1694637.8779215091"/>
    <n v="0"/>
    <n v="0"/>
    <n v="5472"/>
    <n v="3189000"/>
    <n v="4255000"/>
    <n v="5472"/>
    <n v="0"/>
    <n v="0"/>
    <n v="0.50868018062941345"/>
    <n v="0.5711132621210353"/>
    <n v="0"/>
    <n v="0"/>
    <n v="1"/>
    <n v="1"/>
    <n v="3438750.6927267602"/>
    <n v="2500000"/>
    <n v="-69397661.799967468"/>
  </r>
  <r>
    <n v="5473"/>
    <x v="5474"/>
    <n v="3869889452.0340509"/>
    <n v="74551260.910307333"/>
    <n v="-2277691.4995210748"/>
    <n v="0"/>
    <n v="0"/>
    <n v="5473"/>
    <n v="3182000"/>
    <n v="4252000"/>
    <n v="5473"/>
    <n v="0"/>
    <n v="0"/>
    <n v="0.50868906993017515"/>
    <n v="0.5711204903753726"/>
    <n v="0"/>
    <n v="0"/>
    <n v="1"/>
    <n v="1"/>
    <n v="3418759.1124313259"/>
    <n v="2500000"/>
    <n v="-70603685.197479382"/>
  </r>
  <r>
    <n v="5474"/>
    <x v="5475"/>
    <n v="3869886945.132647"/>
    <n v="74551260.910307333"/>
    <n v="-2854914.5850349679"/>
    <n v="0"/>
    <n v="0"/>
    <n v="5474"/>
    <n v="3168000"/>
    <n v="4252000"/>
    <n v="5474"/>
    <n v="0"/>
    <n v="0"/>
    <n v="0.50869799254807668"/>
    <n v="0.57112771614052082"/>
    <n v="0"/>
    <n v="0"/>
    <n v="1"/>
    <n v="1"/>
    <n v="3399947.3475319641"/>
    <n v="2500000"/>
    <n v="-71797648.361285746"/>
  </r>
  <r>
    <n v="5475"/>
    <x v="5476"/>
    <n v="3869884438.2099538"/>
    <n v="74551260.910307333"/>
    <n v="-3426365.4398227409"/>
    <n v="0"/>
    <n v="0"/>
    <n v="5475"/>
    <n v="3184000"/>
    <n v="4143000"/>
    <n v="5475"/>
    <n v="0"/>
    <n v="0"/>
    <n v="0.50870698201530851"/>
    <n v="0.57113493268178761"/>
    <n v="0"/>
    <n v="0"/>
    <n v="1"/>
    <n v="1"/>
    <n v="3382245.770498069"/>
    <n v="2500000"/>
    <n v="-72979671.89372091"/>
  </r>
  <r>
    <n v="5476"/>
    <x v="5477"/>
    <n v="3869881931.268105"/>
    <n v="74551260.910307333"/>
    <n v="-3992101.7861903659"/>
    <n v="0"/>
    <n v="0"/>
    <n v="5476"/>
    <n v="3297000"/>
    <n v="4135000"/>
    <n v="5476"/>
    <n v="0"/>
    <n v="0"/>
    <n v="0.50871589434646269"/>
    <n v="0.57114239901006414"/>
    <n v="0"/>
    <n v="0"/>
    <n v="1"/>
    <n v="1"/>
    <n v="3365588.8629105468"/>
    <n v="2500000"/>
    <n v="-74149875.191095933"/>
  </r>
  <r>
    <n v="5477"/>
    <x v="5478"/>
    <n v="3869879424.3090129"/>
    <n v="74551260.910307333"/>
    <n v="-4552180.7692207666"/>
    <n v="0"/>
    <n v="0"/>
    <n v="5477"/>
    <n v="3271000"/>
    <n v="4648000"/>
    <n v="5477"/>
    <n v="0"/>
    <n v="0"/>
    <n v="0.50872425827431578"/>
    <n v="0.57114987672876394"/>
    <n v="0.50872425827431578"/>
    <n v="0.57114987672876394"/>
    <n v="0.49127574172568422"/>
    <n v="0.42885012327123612"/>
    <n v="3349914.9729600642"/>
    <n v="2500000"/>
    <n v="-74914413.9557587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A96B0-31B8-4811-9055-B54EA1892D6F}" name="ピボットテーブル2" cacheId="3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">
  <location ref="A1:C18" firstHeaderRow="0" firstDataRow="1" firstDataCol="1"/>
  <pivotFields count="25">
    <pivotField showAll="0"/>
    <pivotField axis="axisRow" showAll="0">
      <items count="548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24"/>
    <field x="23"/>
    <field x="22"/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合計 / Financial damage by flood" fld="5" baseField="0" baseItem="0"/>
    <dataField name="合計 / Financial damage by innundation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74DB-B8BF-4741-AD4A-AF0C23E1D991}">
  <dimension ref="B1:N5483"/>
  <sheetViews>
    <sheetView tabSelected="1" topLeftCell="G1" zoomScale="130" zoomScaleNormal="130" workbookViewId="0">
      <selection activeCell="P14" sqref="P14"/>
    </sheetView>
  </sheetViews>
  <sheetFormatPr defaultRowHeight="15" x14ac:dyDescent="0.25"/>
  <cols>
    <col min="2" max="2" width="14.85546875" bestFit="1" customWidth="1"/>
    <col min="3" max="3" width="10.140625" bestFit="1" customWidth="1"/>
    <col min="4" max="4" width="5" bestFit="1" customWidth="1"/>
    <col min="5" max="5" width="39.140625" bestFit="1" customWidth="1"/>
    <col min="6" max="6" width="20.42578125" customWidth="1"/>
    <col min="10" max="10" width="11.28515625" bestFit="1" customWidth="1"/>
    <col min="11" max="11" width="32.42578125" bestFit="1" customWidth="1"/>
    <col min="12" max="12" width="32.42578125" customWidth="1"/>
    <col min="13" max="13" width="23.7109375" bestFit="1" customWidth="1"/>
    <col min="14" max="15" width="24.42578125" bestFit="1" customWidth="1"/>
  </cols>
  <sheetData>
    <row r="1" spans="2:14" x14ac:dyDescent="0.25">
      <c r="B1" s="10" t="s">
        <v>68</v>
      </c>
      <c r="K1" s="10" t="s">
        <v>67</v>
      </c>
      <c r="L1" s="10"/>
    </row>
    <row r="2" spans="2:14" x14ac:dyDescent="0.25">
      <c r="B2" s="4" t="s">
        <v>46</v>
      </c>
      <c r="C2" s="4" t="s">
        <v>47</v>
      </c>
      <c r="D2" s="4" t="s">
        <v>46</v>
      </c>
      <c r="E2" s="4" t="s">
        <v>48</v>
      </c>
      <c r="F2" s="4" t="s">
        <v>49</v>
      </c>
      <c r="G2" s="4" t="s">
        <v>50</v>
      </c>
    </row>
    <row r="3" spans="2:14" x14ac:dyDescent="0.25">
      <c r="B3" s="5" t="s">
        <v>51</v>
      </c>
      <c r="C3" s="5" t="s">
        <v>52</v>
      </c>
      <c r="D3" s="4" t="s">
        <v>28</v>
      </c>
      <c r="E3" s="6">
        <f>2592*(1000000)</f>
        <v>2592000000</v>
      </c>
      <c r="F3" s="4">
        <v>64368954.072920009</v>
      </c>
      <c r="G3" s="7">
        <f>E3/F3</f>
        <v>40.267859519104</v>
      </c>
      <c r="M3" s="9"/>
      <c r="N3" s="9"/>
    </row>
    <row r="4" spans="2:14" x14ac:dyDescent="0.25">
      <c r="B4" s="5" t="s">
        <v>53</v>
      </c>
      <c r="C4" s="5" t="s">
        <v>52</v>
      </c>
      <c r="D4" s="4" t="s">
        <v>29</v>
      </c>
      <c r="E4" s="6">
        <f>289*(1000000)</f>
        <v>289000000</v>
      </c>
      <c r="F4" s="4">
        <v>125663991.79393946</v>
      </c>
      <c r="G4" s="7">
        <f t="shared" ref="G4:G17" si="0">E4/F4</f>
        <v>2.2997836999631103</v>
      </c>
      <c r="K4" t="s">
        <v>20</v>
      </c>
      <c r="L4" t="s">
        <v>72</v>
      </c>
      <c r="M4" t="s">
        <v>21</v>
      </c>
      <c r="N4" t="s">
        <v>71</v>
      </c>
    </row>
    <row r="5" spans="2:14" x14ac:dyDescent="0.25">
      <c r="B5" s="5" t="s">
        <v>54</v>
      </c>
      <c r="C5" s="5" t="s">
        <v>52</v>
      </c>
      <c r="D5" s="4" t="s">
        <v>30</v>
      </c>
      <c r="E5" s="6">
        <f>0*(1000000)</f>
        <v>0</v>
      </c>
      <c r="F5" s="4">
        <v>0</v>
      </c>
      <c r="G5" s="7" t="e">
        <f t="shared" si="0"/>
        <v>#DIV/0!</v>
      </c>
      <c r="J5" s="9" t="s">
        <v>24</v>
      </c>
      <c r="K5" s="9" t="s">
        <v>69</v>
      </c>
      <c r="L5" s="9" t="s">
        <v>70</v>
      </c>
      <c r="M5" s="9" t="s">
        <v>69</v>
      </c>
      <c r="N5" s="9" t="s">
        <v>70</v>
      </c>
    </row>
    <row r="6" spans="2:14" x14ac:dyDescent="0.25">
      <c r="B6" s="5" t="s">
        <v>55</v>
      </c>
      <c r="C6" s="5" t="s">
        <v>52</v>
      </c>
      <c r="D6" s="4" t="s">
        <v>31</v>
      </c>
      <c r="E6" s="6">
        <f>12472*(1000000)</f>
        <v>12472000000</v>
      </c>
      <c r="F6" s="4">
        <v>189946820.56141371</v>
      </c>
      <c r="G6" s="7">
        <f t="shared" si="0"/>
        <v>65.660483092779884</v>
      </c>
      <c r="J6" s="1">
        <f>DATE(2009,1,1)+I6</f>
        <v>39814</v>
      </c>
      <c r="K6">
        <v>65842147.796783231</v>
      </c>
      <c r="L6">
        <v>65842104.004220001</v>
      </c>
      <c r="M6">
        <v>63169222.989476956</v>
      </c>
      <c r="N6">
        <v>63169180.004220001</v>
      </c>
    </row>
    <row r="7" spans="2:14" x14ac:dyDescent="0.25">
      <c r="B7" s="5" t="s">
        <v>56</v>
      </c>
      <c r="C7" s="5" t="s">
        <v>52</v>
      </c>
      <c r="D7" s="4" t="s">
        <v>32</v>
      </c>
      <c r="E7" s="6">
        <f>8*(1000000)</f>
        <v>8000000</v>
      </c>
      <c r="F7" s="4">
        <v>0</v>
      </c>
      <c r="G7" s="7" t="e">
        <f t="shared" si="0"/>
        <v>#DIV/0!</v>
      </c>
      <c r="J7" s="1">
        <f t="shared" ref="J7:J70" si="1">DATE(2009,1,1)+I7</f>
        <v>39814</v>
      </c>
      <c r="K7">
        <v>11555979.297060041</v>
      </c>
      <c r="L7">
        <v>11556020.3420805</v>
      </c>
      <c r="M7">
        <v>9225322.7209142689</v>
      </c>
      <c r="N7">
        <v>9225364.1328929607</v>
      </c>
    </row>
    <row r="8" spans="2:14" x14ac:dyDescent="0.25">
      <c r="B8" s="5" t="s">
        <v>57</v>
      </c>
      <c r="C8" s="5" t="s">
        <v>52</v>
      </c>
      <c r="D8" s="4" t="s">
        <v>33</v>
      </c>
      <c r="E8" s="6">
        <f>4.331*(1000000)</f>
        <v>4331000</v>
      </c>
      <c r="F8" s="4">
        <v>64241739.215202197</v>
      </c>
      <c r="G8" s="7">
        <f t="shared" si="0"/>
        <v>6.7417228314626793E-2</v>
      </c>
      <c r="J8" s="1">
        <f t="shared" si="1"/>
        <v>39814</v>
      </c>
      <c r="K8">
        <v>4536999.7231574394</v>
      </c>
      <c r="L8">
        <v>4537000.4454582399</v>
      </c>
      <c r="M8">
        <v>2500000</v>
      </c>
      <c r="N8">
        <v>2500000</v>
      </c>
    </row>
    <row r="9" spans="2:14" x14ac:dyDescent="0.25">
      <c r="B9" s="5" t="s">
        <v>58</v>
      </c>
      <c r="C9" s="5" t="s">
        <v>52</v>
      </c>
      <c r="D9" s="4" t="s">
        <v>34</v>
      </c>
      <c r="E9" s="6">
        <f>0.893*(1000000)</f>
        <v>893000</v>
      </c>
      <c r="F9" s="4">
        <v>0</v>
      </c>
      <c r="G9" s="7" t="e">
        <f t="shared" si="0"/>
        <v>#DIV/0!</v>
      </c>
      <c r="J9" s="1">
        <f t="shared" si="1"/>
        <v>39814</v>
      </c>
      <c r="K9">
        <v>4452194.3014510684</v>
      </c>
      <c r="L9">
        <v>4452195.0019692499</v>
      </c>
      <c r="M9">
        <v>2500000</v>
      </c>
      <c r="N9">
        <v>2500000</v>
      </c>
    </row>
    <row r="10" spans="2:14" x14ac:dyDescent="0.25">
      <c r="B10" s="5" t="s">
        <v>59</v>
      </c>
      <c r="C10" s="5" t="s">
        <v>52</v>
      </c>
      <c r="D10" s="4" t="s">
        <v>35</v>
      </c>
      <c r="E10" s="6">
        <f>0.902*(1000000)</f>
        <v>902000</v>
      </c>
      <c r="F10" s="4">
        <v>64190937.940905623</v>
      </c>
      <c r="G10" s="7">
        <f t="shared" si="0"/>
        <v>1.4051827702383536E-2</v>
      </c>
      <c r="J10" s="1">
        <f t="shared" si="1"/>
        <v>39814</v>
      </c>
      <c r="K10">
        <v>4372393.7238200959</v>
      </c>
      <c r="L10">
        <v>4372394.4026110396</v>
      </c>
      <c r="M10">
        <v>2500000</v>
      </c>
      <c r="N10">
        <v>2500000</v>
      </c>
    </row>
    <row r="11" spans="2:14" x14ac:dyDescent="0.25">
      <c r="B11" s="5" t="s">
        <v>60</v>
      </c>
      <c r="C11" s="5" t="s">
        <v>52</v>
      </c>
      <c r="D11" s="4" t="s">
        <v>36</v>
      </c>
      <c r="E11" s="6">
        <f>63221.868*(1000000)</f>
        <v>63221868000</v>
      </c>
      <c r="F11" s="4">
        <v>457709082.41113424</v>
      </c>
      <c r="G11" s="7">
        <f t="shared" si="0"/>
        <v>138.12675000233307</v>
      </c>
      <c r="J11" s="1">
        <f t="shared" si="1"/>
        <v>39814</v>
      </c>
      <c r="K11">
        <v>4297302.6263159104</v>
      </c>
      <c r="L11">
        <v>4297303.2835042998</v>
      </c>
      <c r="M11">
        <v>2500000</v>
      </c>
      <c r="N11">
        <v>2500000</v>
      </c>
    </row>
    <row r="12" spans="2:14" x14ac:dyDescent="0.25">
      <c r="B12" s="5" t="s">
        <v>61</v>
      </c>
      <c r="C12" s="5" t="s">
        <v>52</v>
      </c>
      <c r="D12" s="4" t="s">
        <v>37</v>
      </c>
      <c r="E12" s="6">
        <f>34664.495*(1000000)</f>
        <v>34664495000</v>
      </c>
      <c r="F12" s="4">
        <v>322301983.14433277</v>
      </c>
      <c r="G12" s="7">
        <f t="shared" si="0"/>
        <v>107.55284426679</v>
      </c>
      <c r="J12" s="1">
        <f t="shared" si="1"/>
        <v>39814</v>
      </c>
      <c r="K12">
        <v>4226643.0760748275</v>
      </c>
      <c r="L12">
        <v>4226643.7118463302</v>
      </c>
      <c r="M12">
        <v>2500000</v>
      </c>
      <c r="N12">
        <v>2500000</v>
      </c>
    </row>
    <row r="13" spans="2:14" x14ac:dyDescent="0.25">
      <c r="B13" s="8" t="s">
        <v>62</v>
      </c>
      <c r="C13" s="5" t="s">
        <v>52</v>
      </c>
      <c r="D13" s="4" t="s">
        <v>38</v>
      </c>
      <c r="E13" s="6">
        <f>20386.423*(1000000)</f>
        <v>20386423000</v>
      </c>
      <c r="F13" s="4">
        <v>128220581.83591948</v>
      </c>
      <c r="G13" s="7">
        <f t="shared" si="0"/>
        <v>158.99493441768945</v>
      </c>
      <c r="J13" s="1">
        <f t="shared" si="1"/>
        <v>39814</v>
      </c>
      <c r="K13">
        <v>4160153.542611903</v>
      </c>
      <c r="L13">
        <v>4160154.1572054899</v>
      </c>
      <c r="M13">
        <v>2500000</v>
      </c>
      <c r="N13">
        <v>2500000</v>
      </c>
    </row>
    <row r="14" spans="2:14" x14ac:dyDescent="0.25">
      <c r="B14" s="8" t="s">
        <v>63</v>
      </c>
      <c r="C14" s="5" t="s">
        <v>52</v>
      </c>
      <c r="D14" s="4" t="s">
        <v>39</v>
      </c>
      <c r="E14" s="6">
        <f>35703.906*(1000000)</f>
        <v>35703906000</v>
      </c>
      <c r="F14" s="4">
        <v>189545138.06029904</v>
      </c>
      <c r="G14" s="7">
        <f t="shared" si="0"/>
        <v>188.36624545147498</v>
      </c>
      <c r="J14" s="1">
        <f t="shared" si="1"/>
        <v>39814</v>
      </c>
      <c r="K14">
        <v>4097587.929824478</v>
      </c>
      <c r="L14">
        <v>4097588.52352551</v>
      </c>
      <c r="M14">
        <v>2500000</v>
      </c>
      <c r="N14">
        <v>2500000</v>
      </c>
    </row>
    <row r="15" spans="2:14" x14ac:dyDescent="0.25">
      <c r="B15" s="8" t="s">
        <v>64</v>
      </c>
      <c r="C15" s="5" t="s">
        <v>52</v>
      </c>
      <c r="D15" s="4" t="s">
        <v>40</v>
      </c>
      <c r="E15" s="6">
        <f>40088.797*(1000000)</f>
        <v>40088797000</v>
      </c>
      <c r="F15" s="4">
        <v>312315850.58447415</v>
      </c>
      <c r="G15" s="7">
        <f t="shared" si="0"/>
        <v>128.35979001698769</v>
      </c>
      <c r="J15" s="1">
        <f t="shared" si="1"/>
        <v>39814</v>
      </c>
      <c r="K15">
        <v>4038714.6651226161</v>
      </c>
      <c r="L15">
        <v>4038715.2382565401</v>
      </c>
      <c r="M15">
        <v>2500000</v>
      </c>
      <c r="N15">
        <v>2500000</v>
      </c>
    </row>
    <row r="16" spans="2:14" x14ac:dyDescent="0.25">
      <c r="B16" s="8" t="s">
        <v>65</v>
      </c>
      <c r="C16" s="5" t="s">
        <v>52</v>
      </c>
      <c r="D16" s="4" t="s">
        <v>41</v>
      </c>
      <c r="E16" s="6">
        <f>18548.429*(1000000)</f>
        <v>18548429000</v>
      </c>
      <c r="F16" s="4">
        <v>0</v>
      </c>
      <c r="G16" s="7" t="e">
        <f t="shared" si="0"/>
        <v>#DIV/0!</v>
      </c>
      <c r="J16" s="1">
        <f t="shared" si="1"/>
        <v>39814</v>
      </c>
      <c r="K16">
        <v>3983315.8423150792</v>
      </c>
      <c r="L16">
        <v>3983316.3952416899</v>
      </c>
      <c r="M16">
        <v>2500000</v>
      </c>
      <c r="N16">
        <v>2500000</v>
      </c>
    </row>
    <row r="17" spans="2:14" x14ac:dyDescent="0.25">
      <c r="B17" s="8" t="s">
        <v>66</v>
      </c>
      <c r="C17" s="5" t="s">
        <v>52</v>
      </c>
      <c r="D17" s="4" t="s">
        <v>42</v>
      </c>
      <c r="E17" s="6">
        <f>38378.42*(1000000)</f>
        <v>38378420000</v>
      </c>
      <c r="F17" s="4">
        <v>190004093.29042578</v>
      </c>
      <c r="G17" s="7">
        <f t="shared" si="0"/>
        <v>201.98733266939504</v>
      </c>
      <c r="J17" s="1">
        <f t="shared" si="1"/>
        <v>39814</v>
      </c>
      <c r="K17">
        <v>7457165.0091575086</v>
      </c>
      <c r="L17">
        <v>7457165.5363373496</v>
      </c>
      <c r="M17">
        <v>6025978.5940790987</v>
      </c>
      <c r="N17">
        <v>6025978.5881506801</v>
      </c>
    </row>
    <row r="18" spans="2:14" x14ac:dyDescent="0.25">
      <c r="J18" s="1">
        <f t="shared" si="1"/>
        <v>39814</v>
      </c>
      <c r="K18">
        <v>3882133.4380239332</v>
      </c>
      <c r="L18">
        <v>3882133.9517272599</v>
      </c>
      <c r="M18">
        <v>2500000</v>
      </c>
      <c r="N18">
        <v>2500000</v>
      </c>
    </row>
    <row r="19" spans="2:14" x14ac:dyDescent="0.25">
      <c r="J19" s="1">
        <f t="shared" si="1"/>
        <v>39814</v>
      </c>
      <c r="K19">
        <v>3835975.3525536512</v>
      </c>
      <c r="L19">
        <v>3835975.8472857</v>
      </c>
      <c r="M19">
        <v>2500000</v>
      </c>
      <c r="N19">
        <v>2500000</v>
      </c>
    </row>
    <row r="20" spans="2:14" x14ac:dyDescent="0.25">
      <c r="J20" s="1">
        <f t="shared" si="1"/>
        <v>39814</v>
      </c>
      <c r="K20">
        <v>3817532.9117950322</v>
      </c>
      <c r="L20">
        <v>3817533.3999239299</v>
      </c>
      <c r="M20">
        <v>2500000</v>
      </c>
      <c r="N20">
        <v>2500000</v>
      </c>
    </row>
    <row r="21" spans="2:14" x14ac:dyDescent="0.25">
      <c r="J21" s="1">
        <f t="shared" si="1"/>
        <v>39814</v>
      </c>
      <c r="K21">
        <v>3775187.2660775268</v>
      </c>
      <c r="L21">
        <v>3775187.7358073802</v>
      </c>
      <c r="M21">
        <v>2500000</v>
      </c>
      <c r="N21">
        <v>2500000</v>
      </c>
    </row>
    <row r="22" spans="2:14" x14ac:dyDescent="0.25">
      <c r="J22" s="1">
        <f t="shared" si="1"/>
        <v>39814</v>
      </c>
      <c r="K22">
        <v>3735340.6746636722</v>
      </c>
      <c r="L22">
        <v>3735341.1264660601</v>
      </c>
      <c r="M22">
        <v>2500000</v>
      </c>
      <c r="N22">
        <v>2500000</v>
      </c>
    </row>
    <row r="23" spans="2:14" x14ac:dyDescent="0.25">
      <c r="J23" s="1">
        <f t="shared" si="1"/>
        <v>39814</v>
      </c>
      <c r="K23">
        <v>3697845.6543280561</v>
      </c>
      <c r="L23">
        <v>3697846.0886829901</v>
      </c>
      <c r="M23">
        <v>2500000</v>
      </c>
      <c r="N23">
        <v>2500000</v>
      </c>
    </row>
    <row r="24" spans="2:14" x14ac:dyDescent="0.25">
      <c r="J24" s="1">
        <f t="shared" si="1"/>
        <v>39814</v>
      </c>
      <c r="K24">
        <v>11642306.77881013</v>
      </c>
      <c r="L24">
        <v>11642299.233281299</v>
      </c>
      <c r="M24">
        <v>8184705.6252680058</v>
      </c>
      <c r="N24">
        <v>8184701.2806091802</v>
      </c>
    </row>
    <row r="25" spans="2:14" x14ac:dyDescent="0.25">
      <c r="J25" s="1">
        <f t="shared" si="1"/>
        <v>39814</v>
      </c>
      <c r="K25">
        <v>3825834.4783887011</v>
      </c>
      <c r="L25">
        <v>3825834.9724300699</v>
      </c>
      <c r="M25">
        <v>2500000</v>
      </c>
      <c r="N25">
        <v>2500000</v>
      </c>
    </row>
    <row r="26" spans="2:14" x14ac:dyDescent="0.25">
      <c r="J26" s="1">
        <f t="shared" si="1"/>
        <v>39814</v>
      </c>
      <c r="K26">
        <v>3782998.910617312</v>
      </c>
      <c r="L26">
        <v>3782999.3860311299</v>
      </c>
      <c r="M26">
        <v>2500000</v>
      </c>
      <c r="N26">
        <v>2500000</v>
      </c>
    </row>
    <row r="27" spans="2:14" x14ac:dyDescent="0.25">
      <c r="J27" s="1">
        <f t="shared" si="1"/>
        <v>39814</v>
      </c>
      <c r="K27">
        <v>3742691.3102006442</v>
      </c>
      <c r="L27">
        <v>3742691.7674648701</v>
      </c>
      <c r="M27">
        <v>2500000</v>
      </c>
      <c r="N27">
        <v>2500000</v>
      </c>
    </row>
    <row r="28" spans="2:14" x14ac:dyDescent="0.25">
      <c r="J28" s="1">
        <f t="shared" si="1"/>
        <v>39814</v>
      </c>
      <c r="K28">
        <v>3720525.8367283712</v>
      </c>
      <c r="L28">
        <v>3720526.28380187</v>
      </c>
      <c r="M28">
        <v>2500000</v>
      </c>
      <c r="N28">
        <v>2500000</v>
      </c>
    </row>
    <row r="29" spans="2:14" x14ac:dyDescent="0.25">
      <c r="J29" s="1">
        <f t="shared" si="1"/>
        <v>39814</v>
      </c>
      <c r="K29">
        <v>3683905.1231573061</v>
      </c>
      <c r="L29">
        <v>3683905.5528475302</v>
      </c>
      <c r="M29">
        <v>2500000</v>
      </c>
      <c r="N29">
        <v>2500000</v>
      </c>
    </row>
    <row r="30" spans="2:14" x14ac:dyDescent="0.25">
      <c r="J30" s="1">
        <f t="shared" si="1"/>
        <v>39814</v>
      </c>
      <c r="K30">
        <v>7176863.5575164044</v>
      </c>
      <c r="L30">
        <v>7176863.2677569604</v>
      </c>
      <c r="M30">
        <v>6027417.9540151376</v>
      </c>
      <c r="N30">
        <v>6027417.2514540497</v>
      </c>
    </row>
    <row r="31" spans="2:14" x14ac:dyDescent="0.25">
      <c r="J31" s="1">
        <f t="shared" si="1"/>
        <v>39814</v>
      </c>
      <c r="K31">
        <v>3619089.6046139821</v>
      </c>
      <c r="L31">
        <v>3619090.0020087399</v>
      </c>
      <c r="M31">
        <v>2500000</v>
      </c>
      <c r="N31">
        <v>2500000</v>
      </c>
    </row>
    <row r="32" spans="2:14" x14ac:dyDescent="0.25">
      <c r="J32" s="1">
        <f t="shared" si="1"/>
        <v>39814</v>
      </c>
      <c r="K32">
        <v>3614933.1703664199</v>
      </c>
      <c r="L32">
        <v>3614933.5643877201</v>
      </c>
      <c r="M32">
        <v>2500000</v>
      </c>
      <c r="N32">
        <v>2500000</v>
      </c>
    </row>
    <row r="33" spans="10:14" x14ac:dyDescent="0.25">
      <c r="J33" s="1">
        <f t="shared" si="1"/>
        <v>39814</v>
      </c>
      <c r="K33">
        <v>3608052.123753523</v>
      </c>
      <c r="L33">
        <v>3608052.5131312399</v>
      </c>
      <c r="M33">
        <v>2500000</v>
      </c>
      <c r="N33">
        <v>2500000</v>
      </c>
    </row>
    <row r="34" spans="10:14" x14ac:dyDescent="0.25">
      <c r="J34" s="1">
        <f t="shared" si="1"/>
        <v>39814</v>
      </c>
      <c r="K34">
        <v>3578069.115469384</v>
      </c>
      <c r="L34">
        <v>3578069.4892372899</v>
      </c>
      <c r="M34">
        <v>2500000</v>
      </c>
      <c r="N34">
        <v>2500000</v>
      </c>
    </row>
    <row r="35" spans="10:14" x14ac:dyDescent="0.25">
      <c r="J35" s="1">
        <f t="shared" si="1"/>
        <v>39814</v>
      </c>
      <c r="K35">
        <v>10584485.63274987</v>
      </c>
      <c r="L35">
        <v>10584478.252005201</v>
      </c>
      <c r="M35">
        <v>6438399.3686776115</v>
      </c>
      <c r="N35">
        <v>6438396.2491069799</v>
      </c>
    </row>
    <row r="36" spans="10:14" x14ac:dyDescent="0.25">
      <c r="J36" s="1">
        <f t="shared" si="1"/>
        <v>39814</v>
      </c>
      <c r="K36">
        <v>9444512.7252161819</v>
      </c>
      <c r="L36">
        <v>9444510.8440806493</v>
      </c>
      <c r="M36">
        <v>6691988.9038904421</v>
      </c>
      <c r="N36">
        <v>6691989.1575937197</v>
      </c>
    </row>
    <row r="37" spans="10:14" x14ac:dyDescent="0.25">
      <c r="J37" s="1">
        <f t="shared" si="1"/>
        <v>39814</v>
      </c>
      <c r="K37">
        <v>5180588.95411258</v>
      </c>
      <c r="L37">
        <v>5180587.0850548605</v>
      </c>
      <c r="M37">
        <v>2500000</v>
      </c>
      <c r="N37">
        <v>2500000</v>
      </c>
    </row>
    <row r="38" spans="10:14" x14ac:dyDescent="0.25">
      <c r="J38" s="1">
        <f t="shared" si="1"/>
        <v>39814</v>
      </c>
      <c r="K38">
        <v>3958946.5592681998</v>
      </c>
      <c r="L38">
        <v>3958947.11374716</v>
      </c>
      <c r="M38">
        <v>2500000</v>
      </c>
      <c r="N38">
        <v>2500000</v>
      </c>
    </row>
    <row r="39" spans="10:14" x14ac:dyDescent="0.25">
      <c r="J39" s="1">
        <f t="shared" si="1"/>
        <v>39814</v>
      </c>
      <c r="K39">
        <v>3908255.3002456021</v>
      </c>
      <c r="L39">
        <v>3908255.8344610999</v>
      </c>
      <c r="M39">
        <v>2500000</v>
      </c>
      <c r="N39">
        <v>2500000</v>
      </c>
    </row>
    <row r="40" spans="10:14" x14ac:dyDescent="0.25">
      <c r="J40" s="1">
        <f t="shared" si="1"/>
        <v>39814</v>
      </c>
      <c r="K40">
        <v>16190900.69503437</v>
      </c>
      <c r="L40">
        <v>16190888.9397767</v>
      </c>
      <c r="M40">
        <v>9828939.23416836</v>
      </c>
      <c r="N40">
        <v>9828933.9655599091</v>
      </c>
    </row>
    <row r="41" spans="10:14" x14ac:dyDescent="0.25">
      <c r="J41" s="1">
        <f t="shared" si="1"/>
        <v>39814</v>
      </c>
      <c r="K41">
        <v>4195809.097472447</v>
      </c>
      <c r="L41">
        <v>4195809.7727084504</v>
      </c>
      <c r="M41">
        <v>2500000</v>
      </c>
      <c r="N41">
        <v>2500000</v>
      </c>
    </row>
    <row r="42" spans="10:14" x14ac:dyDescent="0.25">
      <c r="J42" s="1">
        <f t="shared" si="1"/>
        <v>39814</v>
      </c>
      <c r="K42">
        <v>7689146.40533619</v>
      </c>
      <c r="L42">
        <v>7689146.3291474599</v>
      </c>
      <c r="M42">
        <v>6030252.4185342276</v>
      </c>
      <c r="N42">
        <v>6030251.5635786904</v>
      </c>
    </row>
    <row r="43" spans="10:14" x14ac:dyDescent="0.25">
      <c r="J43" s="1">
        <f t="shared" si="1"/>
        <v>39814</v>
      </c>
      <c r="K43">
        <v>4096402.7074746648</v>
      </c>
      <c r="L43">
        <v>4096403.4556418699</v>
      </c>
      <c r="M43">
        <v>2500000</v>
      </c>
      <c r="N43">
        <v>2500000</v>
      </c>
    </row>
    <row r="44" spans="10:14" x14ac:dyDescent="0.25">
      <c r="J44" s="1">
        <f t="shared" si="1"/>
        <v>39814</v>
      </c>
      <c r="K44">
        <v>4037599.3893981031</v>
      </c>
      <c r="L44">
        <v>4037600.10786509</v>
      </c>
      <c r="M44">
        <v>2500000</v>
      </c>
      <c r="N44">
        <v>2500000</v>
      </c>
    </row>
    <row r="45" spans="10:14" x14ac:dyDescent="0.25">
      <c r="J45" s="1">
        <f t="shared" si="1"/>
        <v>39814</v>
      </c>
      <c r="K45">
        <v>3982266.3852727911</v>
      </c>
      <c r="L45">
        <v>3982267.0749393599</v>
      </c>
      <c r="M45">
        <v>2500000</v>
      </c>
      <c r="N45">
        <v>2500000</v>
      </c>
    </row>
    <row r="46" spans="10:14" x14ac:dyDescent="0.25">
      <c r="J46" s="1">
        <f t="shared" si="1"/>
        <v>39814</v>
      </c>
      <c r="K46">
        <v>4320061.4676587153</v>
      </c>
      <c r="L46">
        <v>4320060.89240197</v>
      </c>
      <c r="M46">
        <v>2500000</v>
      </c>
      <c r="N46">
        <v>2500000</v>
      </c>
    </row>
    <row r="47" spans="10:14" x14ac:dyDescent="0.25">
      <c r="J47" s="1">
        <f t="shared" si="1"/>
        <v>39814</v>
      </c>
      <c r="K47">
        <v>3948380.993825614</v>
      </c>
      <c r="L47">
        <v>3948381.6604249398</v>
      </c>
      <c r="M47">
        <v>2500000</v>
      </c>
      <c r="N47">
        <v>2500000</v>
      </c>
    </row>
    <row r="48" spans="10:14" x14ac:dyDescent="0.25">
      <c r="J48" s="1">
        <f t="shared" si="1"/>
        <v>39814</v>
      </c>
      <c r="K48">
        <v>3898313.268140208</v>
      </c>
      <c r="L48">
        <v>3898313.9077059701</v>
      </c>
      <c r="M48">
        <v>2500000</v>
      </c>
      <c r="N48">
        <v>2500000</v>
      </c>
    </row>
    <row r="49" spans="10:14" x14ac:dyDescent="0.25">
      <c r="J49" s="1">
        <f t="shared" si="1"/>
        <v>39814</v>
      </c>
      <c r="K49">
        <v>3851200.3200530191</v>
      </c>
      <c r="L49">
        <v>3851200.9334543599</v>
      </c>
      <c r="M49">
        <v>2500000</v>
      </c>
      <c r="N49">
        <v>2500000</v>
      </c>
    </row>
    <row r="50" spans="10:14" x14ac:dyDescent="0.25">
      <c r="J50" s="1">
        <f t="shared" si="1"/>
        <v>39814</v>
      </c>
      <c r="K50">
        <v>9997168.0622823164</v>
      </c>
      <c r="L50">
        <v>9997161.2958941702</v>
      </c>
      <c r="M50">
        <v>5215983.7830369566</v>
      </c>
      <c r="N50">
        <v>5215981.5208681701</v>
      </c>
    </row>
    <row r="51" spans="10:14" x14ac:dyDescent="0.25">
      <c r="J51" s="1">
        <f t="shared" si="1"/>
        <v>39814</v>
      </c>
      <c r="K51">
        <v>4041654.101637295</v>
      </c>
      <c r="L51">
        <v>4041654.7963224598</v>
      </c>
      <c r="M51">
        <v>2500000</v>
      </c>
      <c r="N51">
        <v>2500000</v>
      </c>
    </row>
    <row r="52" spans="10:14" x14ac:dyDescent="0.25">
      <c r="J52" s="1">
        <f t="shared" si="1"/>
        <v>39814</v>
      </c>
      <c r="K52">
        <v>3986851.9595779949</v>
      </c>
      <c r="L52">
        <v>3986852.7104556402</v>
      </c>
      <c r="M52">
        <v>2500000</v>
      </c>
      <c r="N52">
        <v>2500000</v>
      </c>
    </row>
    <row r="53" spans="10:14" x14ac:dyDescent="0.25">
      <c r="J53" s="1">
        <f t="shared" si="1"/>
        <v>39814</v>
      </c>
      <c r="K53">
        <v>3936846.8914506938</v>
      </c>
      <c r="L53">
        <v>3936847.6527356799</v>
      </c>
      <c r="M53">
        <v>2500000</v>
      </c>
      <c r="N53">
        <v>2500000</v>
      </c>
    </row>
    <row r="54" spans="10:14" x14ac:dyDescent="0.25">
      <c r="J54" s="1">
        <f t="shared" si="1"/>
        <v>39814</v>
      </c>
      <c r="K54">
        <v>7427239.8030188102</v>
      </c>
      <c r="L54">
        <v>7427239.7995099695</v>
      </c>
      <c r="M54">
        <v>6013173.0320029501</v>
      </c>
      <c r="N54">
        <v>6013172.26742147</v>
      </c>
    </row>
    <row r="55" spans="10:14" x14ac:dyDescent="0.25">
      <c r="J55" s="1">
        <f t="shared" si="1"/>
        <v>39814</v>
      </c>
      <c r="K55">
        <v>3866024.120275849</v>
      </c>
      <c r="L55">
        <v>3866024.84824178</v>
      </c>
      <c r="M55">
        <v>2500000</v>
      </c>
      <c r="N55">
        <v>2500000</v>
      </c>
    </row>
    <row r="56" spans="10:14" x14ac:dyDescent="0.25">
      <c r="J56" s="1">
        <f t="shared" si="1"/>
        <v>39814</v>
      </c>
      <c r="K56">
        <v>25851110.14312996</v>
      </c>
      <c r="L56">
        <v>25851088.210867301</v>
      </c>
      <c r="M56">
        <v>12600977.917329811</v>
      </c>
      <c r="N56">
        <v>12600970.9490794</v>
      </c>
    </row>
    <row r="57" spans="10:14" x14ac:dyDescent="0.25">
      <c r="J57" s="1">
        <f t="shared" si="1"/>
        <v>39814</v>
      </c>
      <c r="K57">
        <v>12479391.002222011</v>
      </c>
      <c r="L57">
        <v>12479395.248604201</v>
      </c>
      <c r="M57">
        <v>6664364.6538905669</v>
      </c>
      <c r="N57">
        <v>6664369.4210091196</v>
      </c>
    </row>
    <row r="58" spans="10:14" x14ac:dyDescent="0.25">
      <c r="J58" s="1">
        <f t="shared" si="1"/>
        <v>39814</v>
      </c>
      <c r="K58">
        <v>4949567.7241034321</v>
      </c>
      <c r="L58">
        <v>4949571.8780311197</v>
      </c>
      <c r="M58">
        <v>2620302.2036198871</v>
      </c>
      <c r="N58">
        <v>2620304.93638412</v>
      </c>
    </row>
    <row r="59" spans="10:14" x14ac:dyDescent="0.25">
      <c r="J59" s="1">
        <f t="shared" si="1"/>
        <v>39814</v>
      </c>
      <c r="K59">
        <v>17150623.743319489</v>
      </c>
      <c r="L59">
        <v>17150616.112286702</v>
      </c>
      <c r="M59">
        <v>10780228.018295821</v>
      </c>
      <c r="N59">
        <v>10780223.6582954</v>
      </c>
    </row>
    <row r="60" spans="10:14" x14ac:dyDescent="0.25">
      <c r="J60" s="1">
        <f t="shared" si="1"/>
        <v>39814</v>
      </c>
      <c r="K60">
        <v>7404016.9884130824</v>
      </c>
      <c r="L60">
        <v>7404023.4071845599</v>
      </c>
      <c r="M60">
        <v>4666413.7916775215</v>
      </c>
      <c r="N60">
        <v>4666417.9101188304</v>
      </c>
    </row>
    <row r="61" spans="10:14" x14ac:dyDescent="0.25">
      <c r="J61" s="1">
        <f t="shared" si="1"/>
        <v>39814</v>
      </c>
      <c r="K61">
        <v>12334149.967451749</v>
      </c>
      <c r="L61">
        <v>12334148.4711936</v>
      </c>
      <c r="M61">
        <v>9141328.2224136703</v>
      </c>
      <c r="N61">
        <v>9141326.7035507895</v>
      </c>
    </row>
    <row r="62" spans="10:14" x14ac:dyDescent="0.25">
      <c r="J62" s="1">
        <f t="shared" si="1"/>
        <v>39814</v>
      </c>
      <c r="K62">
        <v>10144170.792322399</v>
      </c>
      <c r="L62">
        <v>10144169.7047213</v>
      </c>
      <c r="M62">
        <v>6444378.9886742216</v>
      </c>
      <c r="N62">
        <v>6444378.5606597504</v>
      </c>
    </row>
    <row r="63" spans="10:14" x14ac:dyDescent="0.25">
      <c r="J63" s="1">
        <f t="shared" si="1"/>
        <v>39814</v>
      </c>
      <c r="K63">
        <v>5750893.3625718597</v>
      </c>
      <c r="L63">
        <v>5750897.5713413302</v>
      </c>
      <c r="M63">
        <v>3332892.836239161</v>
      </c>
      <c r="N63">
        <v>3332895.33765211</v>
      </c>
    </row>
    <row r="64" spans="10:14" x14ac:dyDescent="0.25">
      <c r="J64" s="1">
        <f t="shared" si="1"/>
        <v>39814</v>
      </c>
      <c r="K64">
        <v>8595525.5006862022</v>
      </c>
      <c r="L64">
        <v>8595524.7435433604</v>
      </c>
      <c r="M64">
        <v>5290773.6459680349</v>
      </c>
      <c r="N64">
        <v>5290773.1874376498</v>
      </c>
    </row>
    <row r="65" spans="10:14" x14ac:dyDescent="0.25">
      <c r="J65" s="1">
        <f t="shared" si="1"/>
        <v>39814</v>
      </c>
      <c r="K65">
        <v>4848718.7919213334</v>
      </c>
      <c r="L65">
        <v>4848720.4197004298</v>
      </c>
      <c r="M65">
        <v>2500000</v>
      </c>
      <c r="N65">
        <v>2500000</v>
      </c>
    </row>
    <row r="66" spans="10:14" x14ac:dyDescent="0.25">
      <c r="J66" s="1">
        <f t="shared" si="1"/>
        <v>39814</v>
      </c>
      <c r="K66">
        <v>4745517.0778187793</v>
      </c>
      <c r="L66">
        <v>4745518.6348995604</v>
      </c>
      <c r="M66">
        <v>2500000</v>
      </c>
      <c r="N66">
        <v>2500000</v>
      </c>
    </row>
    <row r="67" spans="10:14" x14ac:dyDescent="0.25">
      <c r="J67" s="1">
        <f t="shared" si="1"/>
        <v>39814</v>
      </c>
      <c r="K67">
        <v>4648405.876292007</v>
      </c>
      <c r="L67">
        <v>4648407.3653497798</v>
      </c>
      <c r="M67">
        <v>2500000</v>
      </c>
      <c r="N67">
        <v>2500000</v>
      </c>
    </row>
    <row r="68" spans="10:14" x14ac:dyDescent="0.25">
      <c r="J68" s="1">
        <f t="shared" si="1"/>
        <v>39814</v>
      </c>
      <c r="K68">
        <v>11329791.84669962</v>
      </c>
      <c r="L68">
        <v>11329788.310041999</v>
      </c>
      <c r="M68">
        <v>7876822.4807639224</v>
      </c>
      <c r="N68">
        <v>7876820.0150628099</v>
      </c>
    </row>
    <row r="69" spans="10:14" x14ac:dyDescent="0.25">
      <c r="J69" s="1">
        <f t="shared" si="1"/>
        <v>39814</v>
      </c>
      <c r="K69">
        <v>4606492.7427019039</v>
      </c>
      <c r="L69">
        <v>4606494.1676585898</v>
      </c>
      <c r="M69">
        <v>2500000</v>
      </c>
      <c r="N69">
        <v>2500000</v>
      </c>
    </row>
    <row r="70" spans="10:14" x14ac:dyDescent="0.25">
      <c r="J70" s="1">
        <f t="shared" si="1"/>
        <v>39814</v>
      </c>
      <c r="K70">
        <v>4529340.1731760446</v>
      </c>
      <c r="L70">
        <v>4529341.5414607096</v>
      </c>
      <c r="M70">
        <v>2500000</v>
      </c>
      <c r="N70">
        <v>2500000</v>
      </c>
    </row>
    <row r="71" spans="10:14" x14ac:dyDescent="0.25">
      <c r="J71" s="1">
        <f t="shared" ref="J71:J134" si="2">DATE(2009,1,1)+I71</f>
        <v>39814</v>
      </c>
      <c r="K71">
        <v>14987957.491931491</v>
      </c>
      <c r="L71">
        <v>14987947.8426056</v>
      </c>
      <c r="M71">
        <v>6917827.9414908513</v>
      </c>
      <c r="N71">
        <v>6917825.3895161599</v>
      </c>
    </row>
    <row r="72" spans="10:14" x14ac:dyDescent="0.25">
      <c r="J72" s="1">
        <f t="shared" si="2"/>
        <v>39814</v>
      </c>
      <c r="K72">
        <v>4922246.3794506341</v>
      </c>
      <c r="L72">
        <v>4922248.99377093</v>
      </c>
      <c r="M72">
        <v>2500000</v>
      </c>
      <c r="N72">
        <v>2500000</v>
      </c>
    </row>
    <row r="73" spans="10:14" x14ac:dyDescent="0.25">
      <c r="J73" s="1">
        <f t="shared" si="2"/>
        <v>39814</v>
      </c>
      <c r="K73">
        <v>4767907.5217239009</v>
      </c>
      <c r="L73">
        <v>4767909.0867819404</v>
      </c>
      <c r="M73">
        <v>2500000</v>
      </c>
      <c r="N73">
        <v>2500000</v>
      </c>
    </row>
    <row r="74" spans="10:14" x14ac:dyDescent="0.25">
      <c r="J74" s="1">
        <f t="shared" si="2"/>
        <v>39814</v>
      </c>
      <c r="K74">
        <v>4669474.934391018</v>
      </c>
      <c r="L74">
        <v>4669476.4312800504</v>
      </c>
      <c r="M74">
        <v>2500000</v>
      </c>
      <c r="N74">
        <v>2500000</v>
      </c>
    </row>
    <row r="75" spans="10:14" x14ac:dyDescent="0.25">
      <c r="J75" s="1">
        <f t="shared" si="2"/>
        <v>39814</v>
      </c>
      <c r="K75">
        <v>4576851.4066869495</v>
      </c>
      <c r="L75">
        <v>4576852.8380022002</v>
      </c>
      <c r="M75">
        <v>2500000</v>
      </c>
      <c r="N75">
        <v>2500000</v>
      </c>
    </row>
    <row r="76" spans="10:14" x14ac:dyDescent="0.25">
      <c r="J76" s="1">
        <f t="shared" si="2"/>
        <v>39814</v>
      </c>
      <c r="K76">
        <v>4489694.1133880066</v>
      </c>
      <c r="L76">
        <v>4489695.4816557998</v>
      </c>
      <c r="M76">
        <v>2500000</v>
      </c>
      <c r="N76">
        <v>2500000</v>
      </c>
    </row>
    <row r="77" spans="10:14" x14ac:dyDescent="0.25">
      <c r="J77" s="1">
        <f t="shared" si="2"/>
        <v>39814</v>
      </c>
      <c r="K77">
        <v>4407680.4613117361</v>
      </c>
      <c r="L77">
        <v>4407681.7689885898</v>
      </c>
      <c r="M77">
        <v>2500000</v>
      </c>
      <c r="N77">
        <v>2500000</v>
      </c>
    </row>
    <row r="78" spans="10:14" x14ac:dyDescent="0.25">
      <c r="J78" s="1">
        <f t="shared" si="2"/>
        <v>39814</v>
      </c>
      <c r="K78">
        <v>31695488.84449498</v>
      </c>
      <c r="L78">
        <v>31695465.190549001</v>
      </c>
      <c r="M78">
        <v>17836364.385575991</v>
      </c>
      <c r="N78">
        <v>17836355.266118102</v>
      </c>
    </row>
    <row r="79" spans="10:14" x14ac:dyDescent="0.25">
      <c r="J79" s="1">
        <f t="shared" si="2"/>
        <v>39814</v>
      </c>
      <c r="K79">
        <v>13319706.320692729</v>
      </c>
      <c r="L79">
        <v>13319715.5459945</v>
      </c>
      <c r="M79">
        <v>9071921.6446406003</v>
      </c>
      <c r="N79">
        <v>9071928.2626976408</v>
      </c>
    </row>
    <row r="80" spans="10:14" x14ac:dyDescent="0.25">
      <c r="J80" s="1">
        <f t="shared" si="2"/>
        <v>39814</v>
      </c>
      <c r="K80">
        <v>5680353.6270127948</v>
      </c>
      <c r="L80">
        <v>5680356.7263364196</v>
      </c>
      <c r="M80">
        <v>3032807.2383511681</v>
      </c>
      <c r="N80">
        <v>3032808.4735209201</v>
      </c>
    </row>
    <row r="81" spans="10:14" x14ac:dyDescent="0.25">
      <c r="J81" s="1">
        <f t="shared" si="2"/>
        <v>39814</v>
      </c>
      <c r="K81">
        <v>5026709.1803062409</v>
      </c>
      <c r="L81">
        <v>5026710.9641466299</v>
      </c>
      <c r="M81">
        <v>2500000</v>
      </c>
      <c r="N81">
        <v>2500000</v>
      </c>
    </row>
    <row r="82" spans="10:14" x14ac:dyDescent="0.25">
      <c r="J82" s="1">
        <f t="shared" si="2"/>
        <v>39814</v>
      </c>
      <c r="K82">
        <v>4913003.2540570777</v>
      </c>
      <c r="L82">
        <v>4913004.9605709398</v>
      </c>
      <c r="M82">
        <v>2500000</v>
      </c>
      <c r="N82">
        <v>2500000</v>
      </c>
    </row>
    <row r="83" spans="10:14" x14ac:dyDescent="0.25">
      <c r="J83" s="1">
        <f t="shared" si="2"/>
        <v>39814</v>
      </c>
      <c r="K83">
        <v>4806007.7529184269</v>
      </c>
      <c r="L83">
        <v>4806009.3850198695</v>
      </c>
      <c r="M83">
        <v>2500000</v>
      </c>
      <c r="N83">
        <v>2500000</v>
      </c>
    </row>
    <row r="84" spans="10:14" x14ac:dyDescent="0.25">
      <c r="J84" s="1">
        <f t="shared" si="2"/>
        <v>39814</v>
      </c>
      <c r="K84">
        <v>4705326.6570287971</v>
      </c>
      <c r="L84">
        <v>4705328.2175572896</v>
      </c>
      <c r="M84">
        <v>2500000</v>
      </c>
      <c r="N84">
        <v>2500000</v>
      </c>
    </row>
    <row r="85" spans="10:14" x14ac:dyDescent="0.25">
      <c r="J85" s="1">
        <f t="shared" si="2"/>
        <v>39814</v>
      </c>
      <c r="K85">
        <v>4610587.3178821802</v>
      </c>
      <c r="L85">
        <v>4610588.8096012101</v>
      </c>
      <c r="M85">
        <v>2500000</v>
      </c>
      <c r="N85">
        <v>2500000</v>
      </c>
    </row>
    <row r="86" spans="10:14" x14ac:dyDescent="0.25">
      <c r="J86" s="1">
        <f t="shared" si="2"/>
        <v>39814</v>
      </c>
      <c r="K86">
        <v>4521439.0790531468</v>
      </c>
      <c r="L86">
        <v>4521440.5046493104</v>
      </c>
      <c r="M86">
        <v>2500000</v>
      </c>
      <c r="N86">
        <v>2500000</v>
      </c>
    </row>
    <row r="87" spans="10:14" x14ac:dyDescent="0.25">
      <c r="J87" s="1">
        <f t="shared" si="2"/>
        <v>39814</v>
      </c>
      <c r="K87">
        <v>24544515.13027465</v>
      </c>
      <c r="L87">
        <v>24544499.551429901</v>
      </c>
      <c r="M87">
        <v>15711458.191583609</v>
      </c>
      <c r="N87">
        <v>15711450.618724501</v>
      </c>
    </row>
    <row r="88" spans="10:14" x14ac:dyDescent="0.25">
      <c r="J88" s="1">
        <f t="shared" si="2"/>
        <v>39814</v>
      </c>
      <c r="K88">
        <v>5374490.612916939</v>
      </c>
      <c r="L88">
        <v>5374499.4420390204</v>
      </c>
      <c r="M88">
        <v>2708869.7588234129</v>
      </c>
      <c r="N88">
        <v>2708875.9140469502</v>
      </c>
    </row>
    <row r="89" spans="10:14" x14ac:dyDescent="0.25">
      <c r="J89" s="1">
        <f t="shared" si="2"/>
        <v>39814</v>
      </c>
      <c r="K89">
        <v>4823962.7897224482</v>
      </c>
      <c r="L89">
        <v>4823964.4484300902</v>
      </c>
      <c r="M89">
        <v>2500000</v>
      </c>
      <c r="N89">
        <v>2500000</v>
      </c>
    </row>
    <row r="90" spans="10:14" x14ac:dyDescent="0.25">
      <c r="J90" s="1">
        <f t="shared" si="2"/>
        <v>39814</v>
      </c>
      <c r="K90">
        <v>4722222.06630236</v>
      </c>
      <c r="L90">
        <v>4722223.6521273199</v>
      </c>
      <c r="M90">
        <v>2500000</v>
      </c>
      <c r="N90">
        <v>2500000</v>
      </c>
    </row>
    <row r="91" spans="10:14" x14ac:dyDescent="0.25">
      <c r="J91" s="1">
        <f t="shared" si="2"/>
        <v>39814</v>
      </c>
      <c r="K91">
        <v>4626485.6341951424</v>
      </c>
      <c r="L91">
        <v>4626487.1499628397</v>
      </c>
      <c r="M91">
        <v>2500000</v>
      </c>
      <c r="N91">
        <v>2500000</v>
      </c>
    </row>
    <row r="92" spans="10:14" x14ac:dyDescent="0.25">
      <c r="J92" s="1">
        <f t="shared" si="2"/>
        <v>39814</v>
      </c>
      <c r="K92">
        <v>4536399.1464592963</v>
      </c>
      <c r="L92">
        <v>4536400.5949154897</v>
      </c>
      <c r="M92">
        <v>2500000</v>
      </c>
      <c r="N92">
        <v>2500000</v>
      </c>
    </row>
    <row r="93" spans="10:14" x14ac:dyDescent="0.25">
      <c r="J93" s="1">
        <f t="shared" si="2"/>
        <v>39814</v>
      </c>
      <c r="K93">
        <v>4451629.1681558248</v>
      </c>
      <c r="L93">
        <v>4451630.5519661997</v>
      </c>
      <c r="M93">
        <v>2500000</v>
      </c>
      <c r="N93">
        <v>2500000</v>
      </c>
    </row>
    <row r="94" spans="10:14" x14ac:dyDescent="0.25">
      <c r="J94" s="1">
        <f t="shared" si="2"/>
        <v>39814</v>
      </c>
      <c r="K94">
        <v>4371861.9422135493</v>
      </c>
      <c r="L94">
        <v>4371863.2639635801</v>
      </c>
      <c r="M94">
        <v>2500000</v>
      </c>
      <c r="N94">
        <v>2500000</v>
      </c>
    </row>
    <row r="95" spans="10:14" x14ac:dyDescent="0.25">
      <c r="J95" s="1">
        <f t="shared" si="2"/>
        <v>39814</v>
      </c>
      <c r="K95">
        <v>4296802.2281276574</v>
      </c>
      <c r="L95">
        <v>4296803.4903228097</v>
      </c>
      <c r="M95">
        <v>2500000</v>
      </c>
      <c r="N95">
        <v>2500000</v>
      </c>
    </row>
    <row r="96" spans="10:14" x14ac:dyDescent="0.25">
      <c r="J96" s="1">
        <f t="shared" si="2"/>
        <v>39814</v>
      </c>
      <c r="K96">
        <v>4226172.2091931496</v>
      </c>
      <c r="L96">
        <v>4226173.4142593201</v>
      </c>
      <c r="M96">
        <v>2500000</v>
      </c>
      <c r="N96">
        <v>2500000</v>
      </c>
    </row>
    <row r="97" spans="10:14" x14ac:dyDescent="0.25">
      <c r="J97" s="1">
        <f t="shared" si="2"/>
        <v>39814</v>
      </c>
      <c r="K97">
        <v>4159710.4642285979</v>
      </c>
      <c r="L97">
        <v>4159711.6145127499</v>
      </c>
      <c r="M97">
        <v>2500000</v>
      </c>
      <c r="N97">
        <v>2500000</v>
      </c>
    </row>
    <row r="98" spans="10:14" x14ac:dyDescent="0.25">
      <c r="J98" s="1">
        <f t="shared" si="2"/>
        <v>39814</v>
      </c>
      <c r="K98">
        <v>7643722.449304333</v>
      </c>
      <c r="L98">
        <v>7643721.8873534603</v>
      </c>
      <c r="M98">
        <v>6046551.4493200947</v>
      </c>
      <c r="N98">
        <v>6046549.7895981399</v>
      </c>
    </row>
    <row r="99" spans="10:14" x14ac:dyDescent="0.25">
      <c r="J99" s="1">
        <f t="shared" si="2"/>
        <v>39814</v>
      </c>
      <c r="K99">
        <v>4038322.3406531028</v>
      </c>
      <c r="L99">
        <v>4038323.3881030199</v>
      </c>
      <c r="M99">
        <v>2500000</v>
      </c>
      <c r="N99">
        <v>2500000</v>
      </c>
    </row>
    <row r="100" spans="10:14" x14ac:dyDescent="0.25">
      <c r="J100" s="1">
        <f t="shared" si="2"/>
        <v>39814</v>
      </c>
      <c r="K100">
        <v>13060253.97437978</v>
      </c>
      <c r="L100">
        <v>13060244.778368101</v>
      </c>
      <c r="M100">
        <v>6613033.0080966344</v>
      </c>
      <c r="N100">
        <v>6613029.7664216701</v>
      </c>
    </row>
    <row r="101" spans="10:14" x14ac:dyDescent="0.25">
      <c r="J101" s="1">
        <f t="shared" si="2"/>
        <v>39814</v>
      </c>
      <c r="K101">
        <v>4308457.2441645423</v>
      </c>
      <c r="L101">
        <v>4308458.3762739301</v>
      </c>
      <c r="M101">
        <v>2500000</v>
      </c>
      <c r="N101">
        <v>2500000</v>
      </c>
    </row>
    <row r="102" spans="10:14" x14ac:dyDescent="0.25">
      <c r="J102" s="1">
        <f t="shared" si="2"/>
        <v>39814</v>
      </c>
      <c r="K102">
        <v>4264138.5774759017</v>
      </c>
      <c r="L102">
        <v>4264139.7866917802</v>
      </c>
      <c r="M102">
        <v>2500000</v>
      </c>
      <c r="N102">
        <v>2500000</v>
      </c>
    </row>
    <row r="103" spans="10:14" x14ac:dyDescent="0.25">
      <c r="J103" s="1">
        <f t="shared" si="2"/>
        <v>39814</v>
      </c>
      <c r="K103">
        <v>4195436.2239566017</v>
      </c>
      <c r="L103">
        <v>4195437.3786963001</v>
      </c>
      <c r="M103">
        <v>2500000</v>
      </c>
      <c r="N103">
        <v>2500000</v>
      </c>
    </row>
    <row r="104" spans="10:14" x14ac:dyDescent="0.25">
      <c r="J104" s="1">
        <f t="shared" si="2"/>
        <v>39814</v>
      </c>
      <c r="K104">
        <v>4130788.382048218</v>
      </c>
      <c r="L104">
        <v>4130789.4845301099</v>
      </c>
      <c r="M104">
        <v>2500000</v>
      </c>
      <c r="N104">
        <v>2500000</v>
      </c>
    </row>
    <row r="105" spans="10:14" x14ac:dyDescent="0.25">
      <c r="J105" s="1">
        <f t="shared" si="2"/>
        <v>39814</v>
      </c>
      <c r="K105">
        <v>4069955.7722565108</v>
      </c>
      <c r="L105">
        <v>4069956.82462687</v>
      </c>
      <c r="M105">
        <v>2500000</v>
      </c>
      <c r="N105">
        <v>2500000</v>
      </c>
    </row>
    <row r="106" spans="10:14" x14ac:dyDescent="0.25">
      <c r="J106" s="1">
        <f t="shared" si="2"/>
        <v>39814</v>
      </c>
      <c r="K106">
        <v>4012713.236313635</v>
      </c>
      <c r="L106">
        <v>4012714.2406474198</v>
      </c>
      <c r="M106">
        <v>2500000</v>
      </c>
      <c r="N106">
        <v>2500000</v>
      </c>
    </row>
    <row r="107" spans="10:14" x14ac:dyDescent="0.25">
      <c r="J107" s="1">
        <f t="shared" si="2"/>
        <v>39814</v>
      </c>
      <c r="K107">
        <v>3958848.903805281</v>
      </c>
      <c r="L107">
        <v>3958849.8621070702</v>
      </c>
      <c r="M107">
        <v>2500000</v>
      </c>
      <c r="N107">
        <v>2500000</v>
      </c>
    </row>
    <row r="108" spans="10:14" x14ac:dyDescent="0.25">
      <c r="J108" s="1">
        <f t="shared" si="2"/>
        <v>39814</v>
      </c>
      <c r="K108">
        <v>3908163.4079798372</v>
      </c>
      <c r="L108">
        <v>3908164.3221848998</v>
      </c>
      <c r="M108">
        <v>2500000</v>
      </c>
      <c r="N108">
        <v>2500000</v>
      </c>
    </row>
    <row r="109" spans="10:14" x14ac:dyDescent="0.25">
      <c r="J109" s="1">
        <f t="shared" si="2"/>
        <v>39814</v>
      </c>
      <c r="K109">
        <v>3956992.4254497089</v>
      </c>
      <c r="L109">
        <v>3956992.8727375702</v>
      </c>
      <c r="M109">
        <v>2596523.2776126629</v>
      </c>
      <c r="N109">
        <v>2596522.8529249998</v>
      </c>
    </row>
    <row r="110" spans="10:14" x14ac:dyDescent="0.25">
      <c r="J110" s="1">
        <f t="shared" si="2"/>
        <v>39814</v>
      </c>
      <c r="K110">
        <v>21791930.233957808</v>
      </c>
      <c r="L110">
        <v>21791915.200196199</v>
      </c>
      <c r="M110">
        <v>14404786.78515254</v>
      </c>
      <c r="N110">
        <v>14404779.257783599</v>
      </c>
    </row>
    <row r="111" spans="10:14" x14ac:dyDescent="0.25">
      <c r="J111" s="1">
        <f t="shared" si="2"/>
        <v>39814</v>
      </c>
      <c r="K111">
        <v>4308208.7119788826</v>
      </c>
      <c r="L111">
        <v>4308210.8737116205</v>
      </c>
      <c r="M111">
        <v>2500000</v>
      </c>
      <c r="N111">
        <v>2500000</v>
      </c>
    </row>
    <row r="112" spans="10:14" x14ac:dyDescent="0.25">
      <c r="J112" s="1">
        <f t="shared" si="2"/>
        <v>39814</v>
      </c>
      <c r="K112">
        <v>4205952.9863496805</v>
      </c>
      <c r="L112">
        <v>4205954.1088210903</v>
      </c>
      <c r="M112">
        <v>2500000</v>
      </c>
      <c r="N112">
        <v>2500000</v>
      </c>
    </row>
    <row r="113" spans="10:14" x14ac:dyDescent="0.25">
      <c r="J113" s="1">
        <f t="shared" si="2"/>
        <v>39814</v>
      </c>
      <c r="K113">
        <v>4140684.49124606</v>
      </c>
      <c r="L113">
        <v>4140685.5635165502</v>
      </c>
      <c r="M113">
        <v>2500000</v>
      </c>
      <c r="N113">
        <v>2500000</v>
      </c>
    </row>
    <row r="114" spans="10:14" x14ac:dyDescent="0.25">
      <c r="J114" s="1">
        <f t="shared" si="2"/>
        <v>39814</v>
      </c>
      <c r="K114">
        <v>4079267.856488829</v>
      </c>
      <c r="L114">
        <v>4079268.8805742799</v>
      </c>
      <c r="M114">
        <v>2500000</v>
      </c>
      <c r="N114">
        <v>2500000</v>
      </c>
    </row>
    <row r="115" spans="10:14" x14ac:dyDescent="0.25">
      <c r="J115" s="1">
        <f t="shared" si="2"/>
        <v>39814</v>
      </c>
      <c r="K115">
        <v>4021475.7621726552</v>
      </c>
      <c r="L115">
        <v>4021476.7400258598</v>
      </c>
      <c r="M115">
        <v>2500000</v>
      </c>
      <c r="N115">
        <v>2500000</v>
      </c>
    </row>
    <row r="116" spans="10:14" x14ac:dyDescent="0.25">
      <c r="J116" s="1">
        <f t="shared" si="2"/>
        <v>39814</v>
      </c>
      <c r="K116">
        <v>5153435.9056347199</v>
      </c>
      <c r="L116">
        <v>5153434.7814190602</v>
      </c>
      <c r="M116">
        <v>3469676.767694931</v>
      </c>
      <c r="N116">
        <v>3469675.7305114702</v>
      </c>
    </row>
    <row r="117" spans="10:14" x14ac:dyDescent="0.25">
      <c r="J117" s="1">
        <f t="shared" si="2"/>
        <v>39814</v>
      </c>
      <c r="K117">
        <v>3971344.9744427432</v>
      </c>
      <c r="L117">
        <v>3971345.8917175401</v>
      </c>
      <c r="M117">
        <v>2500000</v>
      </c>
      <c r="N117">
        <v>2500000</v>
      </c>
    </row>
    <row r="118" spans="10:14" x14ac:dyDescent="0.25">
      <c r="J118" s="1">
        <f t="shared" si="2"/>
        <v>39814</v>
      </c>
      <c r="K118">
        <v>3943430.0661952659</v>
      </c>
      <c r="L118">
        <v>3943430.9531163001</v>
      </c>
      <c r="M118">
        <v>2500000</v>
      </c>
      <c r="N118">
        <v>2500000</v>
      </c>
    </row>
    <row r="119" spans="10:14" x14ac:dyDescent="0.25">
      <c r="J119" s="1">
        <f t="shared" si="2"/>
        <v>39814</v>
      </c>
      <c r="K119">
        <v>3893654.522546337</v>
      </c>
      <c r="L119">
        <v>3893655.3693595701</v>
      </c>
      <c r="M119">
        <v>2500000</v>
      </c>
      <c r="N119">
        <v>2500000</v>
      </c>
    </row>
    <row r="120" spans="10:14" x14ac:dyDescent="0.25">
      <c r="J120" s="1">
        <f t="shared" si="2"/>
        <v>39814</v>
      </c>
      <c r="K120">
        <v>3846816.5131931952</v>
      </c>
      <c r="L120">
        <v>3846817.3215435902</v>
      </c>
      <c r="M120">
        <v>2500000</v>
      </c>
      <c r="N120">
        <v>2500000</v>
      </c>
    </row>
    <row r="121" spans="10:14" x14ac:dyDescent="0.25">
      <c r="J121" s="1">
        <f t="shared" si="2"/>
        <v>39814</v>
      </c>
      <c r="K121">
        <v>36201461.022277497</v>
      </c>
      <c r="L121">
        <v>36201432.697782002</v>
      </c>
      <c r="M121">
        <v>21268986.195937239</v>
      </c>
      <c r="N121">
        <v>21268974.8380077</v>
      </c>
    </row>
    <row r="122" spans="10:14" x14ac:dyDescent="0.25">
      <c r="J122" s="1">
        <f t="shared" si="2"/>
        <v>39814</v>
      </c>
      <c r="K122">
        <v>13102920.361152571</v>
      </c>
      <c r="L122">
        <v>13102931.099288199</v>
      </c>
      <c r="M122">
        <v>8809905.4908317011</v>
      </c>
      <c r="N122">
        <v>8809914.0540906303</v>
      </c>
    </row>
    <row r="123" spans="10:14" x14ac:dyDescent="0.25">
      <c r="J123" s="1">
        <f t="shared" si="2"/>
        <v>39814</v>
      </c>
      <c r="K123">
        <v>6053534.7007667944</v>
      </c>
      <c r="L123">
        <v>6053536.8853909904</v>
      </c>
      <c r="M123">
        <v>3720675.509698607</v>
      </c>
      <c r="N123">
        <v>3720676.1610922599</v>
      </c>
    </row>
    <row r="124" spans="10:14" x14ac:dyDescent="0.25">
      <c r="J124" s="1">
        <f t="shared" si="2"/>
        <v>39814</v>
      </c>
      <c r="K124">
        <v>4765855.5173541056</v>
      </c>
      <c r="L124">
        <v>4765857.0019468004</v>
      </c>
      <c r="M124">
        <v>2500000</v>
      </c>
      <c r="N124">
        <v>2500000</v>
      </c>
    </row>
    <row r="125" spans="10:14" x14ac:dyDescent="0.25">
      <c r="J125" s="1">
        <f t="shared" si="2"/>
        <v>39814</v>
      </c>
      <c r="K125">
        <v>4667544.0303200744</v>
      </c>
      <c r="L125">
        <v>4667545.4514627103</v>
      </c>
      <c r="M125">
        <v>2500000</v>
      </c>
      <c r="N125">
        <v>2500000</v>
      </c>
    </row>
    <row r="126" spans="10:14" x14ac:dyDescent="0.25">
      <c r="J126" s="1">
        <f t="shared" si="2"/>
        <v>39814</v>
      </c>
      <c r="K126">
        <v>4575034.4561063051</v>
      </c>
      <c r="L126">
        <v>4575035.8161173696</v>
      </c>
      <c r="M126">
        <v>2500000</v>
      </c>
      <c r="N126">
        <v>2500000</v>
      </c>
    </row>
    <row r="127" spans="10:14" x14ac:dyDescent="0.25">
      <c r="J127" s="1">
        <f t="shared" si="2"/>
        <v>39814</v>
      </c>
      <c r="K127">
        <v>4487984.3912624037</v>
      </c>
      <c r="L127">
        <v>4487985.6924077095</v>
      </c>
      <c r="M127">
        <v>2500000</v>
      </c>
      <c r="N127">
        <v>2500000</v>
      </c>
    </row>
    <row r="128" spans="10:14" x14ac:dyDescent="0.25">
      <c r="J128" s="1">
        <f t="shared" si="2"/>
        <v>39814</v>
      </c>
      <c r="K128">
        <v>4406071.6394880097</v>
      </c>
      <c r="L128">
        <v>4406072.8839788605</v>
      </c>
      <c r="M128">
        <v>2500000</v>
      </c>
      <c r="N128">
        <v>2500000</v>
      </c>
    </row>
    <row r="129" spans="10:14" x14ac:dyDescent="0.25">
      <c r="J129" s="1">
        <f t="shared" si="2"/>
        <v>39814</v>
      </c>
      <c r="K129">
        <v>4328993.0190954171</v>
      </c>
      <c r="L129">
        <v>4328994.2090871101</v>
      </c>
      <c r="M129">
        <v>2500000</v>
      </c>
      <c r="N129">
        <v>2500000</v>
      </c>
    </row>
    <row r="130" spans="10:14" x14ac:dyDescent="0.25">
      <c r="J130" s="1">
        <f t="shared" si="2"/>
        <v>39814</v>
      </c>
      <c r="K130">
        <v>19520238.38019681</v>
      </c>
      <c r="L130">
        <v>19520227.293973502</v>
      </c>
      <c r="M130">
        <v>14705546.869787831</v>
      </c>
      <c r="N130">
        <v>14705539.2178546</v>
      </c>
    </row>
    <row r="131" spans="10:14" x14ac:dyDescent="0.25">
      <c r="J131" s="1">
        <f t="shared" si="2"/>
        <v>39814</v>
      </c>
      <c r="K131">
        <v>4436478.6841005785</v>
      </c>
      <c r="L131">
        <v>4436479.8890154501</v>
      </c>
      <c r="M131">
        <v>2500000</v>
      </c>
      <c r="N131">
        <v>2500000</v>
      </c>
    </row>
    <row r="132" spans="10:14" x14ac:dyDescent="0.25">
      <c r="J132" s="1">
        <f t="shared" si="2"/>
        <v>39814</v>
      </c>
      <c r="K132">
        <v>4357605.5732848803</v>
      </c>
      <c r="L132">
        <v>4357606.72647727</v>
      </c>
      <c r="M132">
        <v>2500000</v>
      </c>
      <c r="N132">
        <v>2500000</v>
      </c>
    </row>
    <row r="133" spans="10:14" x14ac:dyDescent="0.25">
      <c r="J133" s="1">
        <f t="shared" si="2"/>
        <v>39814</v>
      </c>
      <c r="K133">
        <v>4283387.2075719303</v>
      </c>
      <c r="L133">
        <v>4283388.3109501796</v>
      </c>
      <c r="M133">
        <v>2500000</v>
      </c>
      <c r="N133">
        <v>2500000</v>
      </c>
    </row>
    <row r="134" spans="10:14" x14ac:dyDescent="0.25">
      <c r="J134" s="1">
        <f t="shared" si="2"/>
        <v>39814</v>
      </c>
      <c r="K134">
        <v>4213548.8843191238</v>
      </c>
      <c r="L134">
        <v>4213549.9397464599</v>
      </c>
      <c r="M134">
        <v>2500000</v>
      </c>
      <c r="N134">
        <v>2500000</v>
      </c>
    </row>
    <row r="135" spans="10:14" x14ac:dyDescent="0.25">
      <c r="J135" s="1">
        <f t="shared" ref="J135:J198" si="3">DATE(2009,1,1)+I135</f>
        <v>39814</v>
      </c>
      <c r="K135">
        <v>4147832.112629116</v>
      </c>
      <c r="L135">
        <v>4147833.1219223598</v>
      </c>
      <c r="M135">
        <v>2500000</v>
      </c>
      <c r="N135">
        <v>2500000</v>
      </c>
    </row>
    <row r="136" spans="10:14" x14ac:dyDescent="0.25">
      <c r="J136" s="1">
        <f t="shared" si="3"/>
        <v>39814</v>
      </c>
      <c r="K136">
        <v>4085993.6566037112</v>
      </c>
      <c r="L136">
        <v>4085994.62153224</v>
      </c>
      <c r="M136">
        <v>2500000</v>
      </c>
      <c r="N136">
        <v>2500000</v>
      </c>
    </row>
    <row r="137" spans="10:14" x14ac:dyDescent="0.25">
      <c r="J137" s="1">
        <f t="shared" si="3"/>
        <v>39814</v>
      </c>
      <c r="K137">
        <v>4027804.6350607169</v>
      </c>
      <c r="L137">
        <v>4027805.55734574</v>
      </c>
      <c r="M137">
        <v>2500000</v>
      </c>
      <c r="N137">
        <v>2500000</v>
      </c>
    </row>
    <row r="138" spans="10:14" x14ac:dyDescent="0.25">
      <c r="J138" s="1">
        <f t="shared" si="3"/>
        <v>39814</v>
      </c>
      <c r="K138">
        <v>3973049.6743815569</v>
      </c>
      <c r="L138">
        <v>3973050.5556956502</v>
      </c>
      <c r="M138">
        <v>2500000</v>
      </c>
      <c r="N138">
        <v>2500000</v>
      </c>
    </row>
    <row r="139" spans="10:14" x14ac:dyDescent="0.25">
      <c r="J139" s="1">
        <f t="shared" si="3"/>
        <v>39814</v>
      </c>
      <c r="K139">
        <v>3921526.111354101</v>
      </c>
      <c r="L139">
        <v>3921526.95332094</v>
      </c>
      <c r="M139">
        <v>2500000</v>
      </c>
      <c r="N139">
        <v>2500000</v>
      </c>
    </row>
    <row r="140" spans="10:14" x14ac:dyDescent="0.25">
      <c r="J140" s="1">
        <f t="shared" si="3"/>
        <v>39814</v>
      </c>
      <c r="K140">
        <v>3873043.2430602252</v>
      </c>
      <c r="L140">
        <v>3873044.0472545298</v>
      </c>
      <c r="M140">
        <v>2500000</v>
      </c>
      <c r="N140">
        <v>2500000</v>
      </c>
    </row>
    <row r="141" spans="10:14" x14ac:dyDescent="0.25">
      <c r="J141" s="1">
        <f t="shared" si="3"/>
        <v>39814</v>
      </c>
      <c r="K141">
        <v>7333311.7288662232</v>
      </c>
      <c r="L141">
        <v>7333309.7544242498</v>
      </c>
      <c r="M141">
        <v>6005890.1078345235</v>
      </c>
      <c r="N141">
        <v>6005887.36544488</v>
      </c>
    </row>
    <row r="142" spans="10:14" x14ac:dyDescent="0.25">
      <c r="J142" s="1">
        <f t="shared" si="3"/>
        <v>39814</v>
      </c>
      <c r="K142">
        <v>3784492.387061927</v>
      </c>
      <c r="L142">
        <v>3784493.12024032</v>
      </c>
      <c r="M142">
        <v>2500000</v>
      </c>
      <c r="N142">
        <v>2500000</v>
      </c>
    </row>
    <row r="143" spans="10:14" x14ac:dyDescent="0.25">
      <c r="J143" s="1">
        <f t="shared" si="3"/>
        <v>39814</v>
      </c>
      <c r="K143">
        <v>13567324.97572468</v>
      </c>
      <c r="L143">
        <v>13567314.356548</v>
      </c>
      <c r="M143">
        <v>6263767.9353326652</v>
      </c>
      <c r="N143">
        <v>6263764.9381625</v>
      </c>
    </row>
    <row r="144" spans="10:14" x14ac:dyDescent="0.25">
      <c r="J144" s="1">
        <f t="shared" si="3"/>
        <v>39814</v>
      </c>
      <c r="K144">
        <v>4235070.7469451828</v>
      </c>
      <c r="L144">
        <v>4235072.7863213299</v>
      </c>
      <c r="M144">
        <v>2500000</v>
      </c>
      <c r="N144">
        <v>2500000</v>
      </c>
    </row>
    <row r="145" spans="10:14" x14ac:dyDescent="0.25">
      <c r="J145" s="1">
        <f t="shared" si="3"/>
        <v>39814</v>
      </c>
      <c r="K145">
        <v>4141534.8815790839</v>
      </c>
      <c r="L145">
        <v>4141535.8847717498</v>
      </c>
      <c r="M145">
        <v>2500000</v>
      </c>
      <c r="N145">
        <v>2500000</v>
      </c>
    </row>
    <row r="146" spans="10:14" x14ac:dyDescent="0.25">
      <c r="J146" s="1">
        <f t="shared" si="3"/>
        <v>39814</v>
      </c>
      <c r="K146">
        <v>4080068.06051378</v>
      </c>
      <c r="L146">
        <v>4080069.0196104101</v>
      </c>
      <c r="M146">
        <v>2500000</v>
      </c>
      <c r="N146">
        <v>2500000</v>
      </c>
    </row>
    <row r="147" spans="10:14" x14ac:dyDescent="0.25">
      <c r="J147" s="1">
        <f t="shared" si="3"/>
        <v>39814</v>
      </c>
      <c r="K147">
        <v>33730286.669561289</v>
      </c>
      <c r="L147">
        <v>33730260.807077803</v>
      </c>
      <c r="M147">
        <v>20278742.438187528</v>
      </c>
      <c r="N147">
        <v>20278731.3191211</v>
      </c>
    </row>
    <row r="148" spans="10:14" x14ac:dyDescent="0.25">
      <c r="J148" s="1">
        <f t="shared" si="3"/>
        <v>39814</v>
      </c>
      <c r="K148">
        <v>7994298.9833234772</v>
      </c>
      <c r="L148">
        <v>7994312.3050666703</v>
      </c>
      <c r="M148">
        <v>4068657.9827810451</v>
      </c>
      <c r="N148">
        <v>4068669.0163458502</v>
      </c>
    </row>
    <row r="149" spans="10:14" x14ac:dyDescent="0.25">
      <c r="J149" s="1">
        <f t="shared" si="3"/>
        <v>39814</v>
      </c>
      <c r="K149">
        <v>5145809.1736909226</v>
      </c>
      <c r="L149">
        <v>5145811.8210202698</v>
      </c>
      <c r="M149">
        <v>2779287.8847152232</v>
      </c>
      <c r="N149">
        <v>2779288.9769148198</v>
      </c>
    </row>
    <row r="150" spans="10:14" x14ac:dyDescent="0.25">
      <c r="J150" s="1">
        <f t="shared" si="3"/>
        <v>39814</v>
      </c>
      <c r="K150">
        <v>8768497.9167077094</v>
      </c>
      <c r="L150">
        <v>8768497.1210664492</v>
      </c>
      <c r="M150">
        <v>6506228.9671379598</v>
      </c>
      <c r="N150">
        <v>6506226.6825195896</v>
      </c>
    </row>
    <row r="151" spans="10:14" x14ac:dyDescent="0.25">
      <c r="J151" s="1">
        <f t="shared" si="3"/>
        <v>39814</v>
      </c>
      <c r="K151">
        <v>4664169.1260374766</v>
      </c>
      <c r="L151">
        <v>4664170.55125375</v>
      </c>
      <c r="M151">
        <v>2500000</v>
      </c>
      <c r="N151">
        <v>2500000</v>
      </c>
    </row>
    <row r="152" spans="10:14" x14ac:dyDescent="0.25">
      <c r="J152" s="1">
        <f t="shared" si="3"/>
        <v>39814</v>
      </c>
      <c r="K152">
        <v>5712385.3012921894</v>
      </c>
      <c r="L152">
        <v>5712386.2579815499</v>
      </c>
      <c r="M152">
        <v>3640526.5774183469</v>
      </c>
      <c r="N152">
        <v>3640526.1703123702</v>
      </c>
    </row>
    <row r="153" spans="10:14" x14ac:dyDescent="0.25">
      <c r="J153" s="1">
        <f t="shared" si="3"/>
        <v>39814</v>
      </c>
      <c r="K153">
        <v>4699569.216228595</v>
      </c>
      <c r="L153">
        <v>4699571.8800326698</v>
      </c>
      <c r="M153">
        <v>2714573.1394094499</v>
      </c>
      <c r="N153">
        <v>2714574.4985533399</v>
      </c>
    </row>
    <row r="154" spans="10:14" x14ac:dyDescent="0.25">
      <c r="J154" s="1">
        <f t="shared" si="3"/>
        <v>39814</v>
      </c>
      <c r="K154">
        <v>4403259.682257955</v>
      </c>
      <c r="L154">
        <v>4403260.9300128901</v>
      </c>
      <c r="M154">
        <v>2500000</v>
      </c>
      <c r="N154">
        <v>2500000</v>
      </c>
    </row>
    <row r="155" spans="10:14" x14ac:dyDescent="0.25">
      <c r="J155" s="1">
        <f t="shared" si="3"/>
        <v>39814</v>
      </c>
      <c r="K155">
        <v>4326347.0112492582</v>
      </c>
      <c r="L155">
        <v>4326348.2042716201</v>
      </c>
      <c r="M155">
        <v>2500000</v>
      </c>
      <c r="N155">
        <v>2500000</v>
      </c>
    </row>
    <row r="156" spans="10:14" x14ac:dyDescent="0.25">
      <c r="J156" s="1">
        <f t="shared" si="3"/>
        <v>39814</v>
      </c>
      <c r="K156">
        <v>4253973.388783399</v>
      </c>
      <c r="L156">
        <v>4253974.5291876104</v>
      </c>
      <c r="M156">
        <v>2500000</v>
      </c>
      <c r="N156">
        <v>2500000</v>
      </c>
    </row>
    <row r="157" spans="10:14" x14ac:dyDescent="0.25">
      <c r="J157" s="1">
        <f t="shared" si="3"/>
        <v>39814</v>
      </c>
      <c r="K157">
        <v>4185870.9401213508</v>
      </c>
      <c r="L157">
        <v>4185872.0299628899</v>
      </c>
      <c r="M157">
        <v>2500000</v>
      </c>
      <c r="N157">
        <v>2500000</v>
      </c>
    </row>
    <row r="158" spans="10:14" x14ac:dyDescent="0.25">
      <c r="J158" s="1">
        <f t="shared" si="3"/>
        <v>39814</v>
      </c>
      <c r="K158">
        <v>4121787.5993164228</v>
      </c>
      <c r="L158">
        <v>4121788.64059141</v>
      </c>
      <c r="M158">
        <v>2500000</v>
      </c>
      <c r="N158">
        <v>2500000</v>
      </c>
    </row>
    <row r="159" spans="10:14" x14ac:dyDescent="0.25">
      <c r="J159" s="1">
        <f t="shared" si="3"/>
        <v>39814</v>
      </c>
      <c r="K159">
        <v>4061486.176248664</v>
      </c>
      <c r="L159">
        <v>4061487.1708937199</v>
      </c>
      <c r="M159">
        <v>2500000</v>
      </c>
      <c r="N159">
        <v>2500000</v>
      </c>
    </row>
    <row r="160" spans="10:14" x14ac:dyDescent="0.25">
      <c r="J160" s="1">
        <f t="shared" si="3"/>
        <v>39814</v>
      </c>
      <c r="K160">
        <v>19748140.30413837</v>
      </c>
      <c r="L160">
        <v>19748126.601386301</v>
      </c>
      <c r="M160">
        <v>11879585.999131421</v>
      </c>
      <c r="N160">
        <v>11879580.0490095</v>
      </c>
    </row>
    <row r="161" spans="10:14" x14ac:dyDescent="0.25">
      <c r="J161" s="1">
        <f t="shared" si="3"/>
        <v>39814</v>
      </c>
      <c r="K161">
        <v>9001777.3072947543</v>
      </c>
      <c r="L161">
        <v>9001783.1148086805</v>
      </c>
      <c r="M161">
        <v>6916272.428611679</v>
      </c>
      <c r="N161">
        <v>6916275.9620926604</v>
      </c>
    </row>
    <row r="162" spans="10:14" x14ac:dyDescent="0.25">
      <c r="J162" s="1">
        <f t="shared" si="3"/>
        <v>39814</v>
      </c>
      <c r="K162">
        <v>4397496.3451107256</v>
      </c>
      <c r="L162">
        <v>4397497.5952459201</v>
      </c>
      <c r="M162">
        <v>2500000</v>
      </c>
      <c r="N162">
        <v>2500000</v>
      </c>
    </row>
    <row r="163" spans="10:14" x14ac:dyDescent="0.25">
      <c r="J163" s="1">
        <f t="shared" si="3"/>
        <v>39814</v>
      </c>
      <c r="K163">
        <v>7760006.1323351497</v>
      </c>
      <c r="L163">
        <v>7760003.73396644</v>
      </c>
      <c r="M163">
        <v>4605090.0180484001</v>
      </c>
      <c r="N163">
        <v>4605088.8417625101</v>
      </c>
    </row>
    <row r="164" spans="10:14" x14ac:dyDescent="0.25">
      <c r="J164" s="1">
        <f t="shared" si="3"/>
        <v>39814</v>
      </c>
      <c r="K164">
        <v>4380120.1824425207</v>
      </c>
      <c r="L164">
        <v>4380121.3869963204</v>
      </c>
      <c r="M164">
        <v>2500000</v>
      </c>
      <c r="N164">
        <v>2500000</v>
      </c>
    </row>
    <row r="165" spans="10:14" x14ac:dyDescent="0.25">
      <c r="J165" s="1">
        <f t="shared" si="3"/>
        <v>39814</v>
      </c>
      <c r="K165">
        <v>4304573.103234781</v>
      </c>
      <c r="L165">
        <v>4304574.2552699</v>
      </c>
      <c r="M165">
        <v>2500000</v>
      </c>
      <c r="N165">
        <v>2500000</v>
      </c>
    </row>
    <row r="166" spans="10:14" x14ac:dyDescent="0.25">
      <c r="J166" s="1">
        <f t="shared" si="3"/>
        <v>39814</v>
      </c>
      <c r="K166">
        <v>4233484.4813305819</v>
      </c>
      <c r="L166">
        <v>4233485.5828505903</v>
      </c>
      <c r="M166">
        <v>2500000</v>
      </c>
      <c r="N166">
        <v>2500000</v>
      </c>
    </row>
    <row r="167" spans="10:14" x14ac:dyDescent="0.25">
      <c r="J167" s="1">
        <f t="shared" si="3"/>
        <v>39814</v>
      </c>
      <c r="K167">
        <v>7539048.6709853383</v>
      </c>
      <c r="L167">
        <v>7539045.7223778702</v>
      </c>
      <c r="M167">
        <v>4303316.1177692674</v>
      </c>
      <c r="N167">
        <v>4303314.8272805503</v>
      </c>
    </row>
    <row r="168" spans="10:14" x14ac:dyDescent="0.25">
      <c r="J168" s="1">
        <f t="shared" si="3"/>
        <v>39814</v>
      </c>
      <c r="K168">
        <v>4250853.949388979</v>
      </c>
      <c r="L168">
        <v>4250855.0254430398</v>
      </c>
      <c r="M168">
        <v>2500000</v>
      </c>
      <c r="N168">
        <v>2500000</v>
      </c>
    </row>
    <row r="169" spans="10:14" x14ac:dyDescent="0.25">
      <c r="J169" s="1">
        <f t="shared" si="3"/>
        <v>39814</v>
      </c>
      <c r="K169">
        <v>4182935.596359706</v>
      </c>
      <c r="L169">
        <v>4182936.6256035101</v>
      </c>
      <c r="M169">
        <v>2500000</v>
      </c>
      <c r="N169">
        <v>2500000</v>
      </c>
    </row>
    <row r="170" spans="10:14" x14ac:dyDescent="0.25">
      <c r="J170" s="1">
        <f t="shared" si="3"/>
        <v>39814</v>
      </c>
      <c r="K170">
        <v>4119025.4866706561</v>
      </c>
      <c r="L170">
        <v>4119026.4708815399</v>
      </c>
      <c r="M170">
        <v>2500000</v>
      </c>
      <c r="N170">
        <v>2500000</v>
      </c>
    </row>
    <row r="171" spans="10:14" x14ac:dyDescent="0.25">
      <c r="J171" s="1">
        <f t="shared" si="3"/>
        <v>39814</v>
      </c>
      <c r="K171">
        <v>4058887.0713780201</v>
      </c>
      <c r="L171">
        <v>4058888.0122865802</v>
      </c>
      <c r="M171">
        <v>2500000</v>
      </c>
      <c r="N171">
        <v>2500000</v>
      </c>
    </row>
    <row r="172" spans="10:14" x14ac:dyDescent="0.25">
      <c r="J172" s="1">
        <f t="shared" si="3"/>
        <v>39814</v>
      </c>
      <c r="K172">
        <v>7520969.658059028</v>
      </c>
      <c r="L172">
        <v>7520967.5671292096</v>
      </c>
      <c r="M172">
        <v>6018671.8964397619</v>
      </c>
      <c r="N172">
        <v>6018668.9062205302</v>
      </c>
    </row>
    <row r="173" spans="10:14" x14ac:dyDescent="0.25">
      <c r="J173" s="1">
        <f t="shared" si="3"/>
        <v>39814</v>
      </c>
      <c r="K173">
        <v>3949048.1047503669</v>
      </c>
      <c r="L173">
        <v>3949048.9640559601</v>
      </c>
      <c r="M173">
        <v>2500000</v>
      </c>
      <c r="N173">
        <v>2500000</v>
      </c>
    </row>
    <row r="174" spans="10:14" x14ac:dyDescent="0.25">
      <c r="J174" s="1">
        <f t="shared" si="3"/>
        <v>39814</v>
      </c>
      <c r="K174">
        <v>3898941.0091037932</v>
      </c>
      <c r="L174">
        <v>3898941.8300128202</v>
      </c>
      <c r="M174">
        <v>2500000</v>
      </c>
      <c r="N174">
        <v>2500000</v>
      </c>
    </row>
    <row r="175" spans="10:14" x14ac:dyDescent="0.25">
      <c r="J175" s="1">
        <f t="shared" si="3"/>
        <v>39814</v>
      </c>
      <c r="K175">
        <v>3851791.0144978878</v>
      </c>
      <c r="L175">
        <v>3851791.7985495101</v>
      </c>
      <c r="M175">
        <v>2500000</v>
      </c>
      <c r="N175">
        <v>2500000</v>
      </c>
    </row>
    <row r="176" spans="10:14" x14ac:dyDescent="0.25">
      <c r="J176" s="1">
        <f t="shared" si="3"/>
        <v>39814</v>
      </c>
      <c r="K176">
        <v>3807423.6057975809</v>
      </c>
      <c r="L176">
        <v>3807424.3544830298</v>
      </c>
      <c r="M176">
        <v>2500000</v>
      </c>
      <c r="N176">
        <v>2500000</v>
      </c>
    </row>
    <row r="177" spans="10:14" x14ac:dyDescent="0.25">
      <c r="J177" s="1">
        <f t="shared" si="3"/>
        <v>39814</v>
      </c>
      <c r="K177">
        <v>3765674.5669857389</v>
      </c>
      <c r="L177">
        <v>3765675.2817486101</v>
      </c>
      <c r="M177">
        <v>2500000</v>
      </c>
      <c r="N177">
        <v>2500000</v>
      </c>
    </row>
    <row r="178" spans="10:14" x14ac:dyDescent="0.25">
      <c r="J178" s="1">
        <f t="shared" si="3"/>
        <v>39814</v>
      </c>
      <c r="K178">
        <v>3992278.709640482</v>
      </c>
      <c r="L178">
        <v>3992278.3108809399</v>
      </c>
      <c r="M178">
        <v>2500000</v>
      </c>
      <c r="N178">
        <v>2500000</v>
      </c>
    </row>
    <row r="179" spans="10:14" x14ac:dyDescent="0.25">
      <c r="J179" s="1">
        <f t="shared" si="3"/>
        <v>39814</v>
      </c>
      <c r="K179">
        <v>14867632.542172359</v>
      </c>
      <c r="L179">
        <v>14867623.4652362</v>
      </c>
      <c r="M179">
        <v>11275084.939634001</v>
      </c>
      <c r="N179">
        <v>11275078.863807401</v>
      </c>
    </row>
    <row r="180" spans="10:14" x14ac:dyDescent="0.25">
      <c r="J180" s="1">
        <f t="shared" si="3"/>
        <v>39814</v>
      </c>
      <c r="K180">
        <v>36530288.413570233</v>
      </c>
      <c r="L180">
        <v>36530265.5806676</v>
      </c>
      <c r="M180">
        <v>18920356.18222497</v>
      </c>
      <c r="N180">
        <v>18920353.6045403</v>
      </c>
    </row>
    <row r="181" spans="10:14" x14ac:dyDescent="0.25">
      <c r="J181" s="1">
        <f t="shared" si="3"/>
        <v>39814</v>
      </c>
      <c r="K181">
        <v>15180846.6756946</v>
      </c>
      <c r="L181">
        <v>15180853.855403099</v>
      </c>
      <c r="M181">
        <v>9793843.1243794132</v>
      </c>
      <c r="N181">
        <v>9793848.3556270301</v>
      </c>
    </row>
    <row r="182" spans="10:14" x14ac:dyDescent="0.25">
      <c r="J182" s="1">
        <f t="shared" si="3"/>
        <v>39814</v>
      </c>
      <c r="K182">
        <v>6355322.9560808651</v>
      </c>
      <c r="L182">
        <v>6355325.6472694501</v>
      </c>
      <c r="M182">
        <v>3728971.019391119</v>
      </c>
      <c r="N182">
        <v>3728972.05060776</v>
      </c>
    </row>
    <row r="183" spans="10:14" x14ac:dyDescent="0.25">
      <c r="J183" s="1">
        <f t="shared" si="3"/>
        <v>39814</v>
      </c>
      <c r="K183">
        <v>5202631.4523402592</v>
      </c>
      <c r="L183">
        <v>5202634.1142506702</v>
      </c>
      <c r="M183">
        <v>2695865.9203986712</v>
      </c>
      <c r="N183">
        <v>2695866.9909081301</v>
      </c>
    </row>
    <row r="184" spans="10:14" x14ac:dyDescent="0.25">
      <c r="J184" s="1">
        <f t="shared" si="3"/>
        <v>39814</v>
      </c>
      <c r="K184">
        <v>21444369.516280759</v>
      </c>
      <c r="L184">
        <v>21444354.534403499</v>
      </c>
      <c r="M184">
        <v>8506399.3633895442</v>
      </c>
      <c r="N184">
        <v>8506396.7846852895</v>
      </c>
    </row>
    <row r="185" spans="10:14" x14ac:dyDescent="0.25">
      <c r="J185" s="1">
        <f t="shared" si="3"/>
        <v>39814</v>
      </c>
      <c r="K185">
        <v>16682203.645314541</v>
      </c>
      <c r="L185">
        <v>16682203.0157478</v>
      </c>
      <c r="M185">
        <v>9103254.8699546363</v>
      </c>
      <c r="N185">
        <v>9103255.4864239395</v>
      </c>
    </row>
    <row r="186" spans="10:14" x14ac:dyDescent="0.25">
      <c r="J186" s="1">
        <f t="shared" si="3"/>
        <v>39814</v>
      </c>
      <c r="K186">
        <v>87447070.183290392</v>
      </c>
      <c r="L186">
        <v>87447014.360586807</v>
      </c>
      <c r="M186">
        <v>59566283.932272643</v>
      </c>
      <c r="N186">
        <v>59566255.092807099</v>
      </c>
    </row>
    <row r="187" spans="10:14" x14ac:dyDescent="0.25">
      <c r="J187" s="1">
        <f t="shared" si="3"/>
        <v>39814</v>
      </c>
      <c r="K187">
        <v>106297549.1503073</v>
      </c>
      <c r="L187">
        <v>106297507.469166</v>
      </c>
      <c r="M187">
        <v>62641826.94398199</v>
      </c>
      <c r="N187">
        <v>62641823.329283401</v>
      </c>
    </row>
    <row r="188" spans="10:14" x14ac:dyDescent="0.25">
      <c r="J188" s="1">
        <f t="shared" si="3"/>
        <v>39814</v>
      </c>
      <c r="K188">
        <v>122262481.0591799</v>
      </c>
      <c r="L188">
        <v>122262433.562756</v>
      </c>
      <c r="M188">
        <v>67120687.682894751</v>
      </c>
      <c r="N188">
        <v>67120682.0831604</v>
      </c>
    </row>
    <row r="189" spans="10:14" x14ac:dyDescent="0.25">
      <c r="J189" s="1">
        <f t="shared" si="3"/>
        <v>39814</v>
      </c>
      <c r="K189">
        <v>51927473.2753288</v>
      </c>
      <c r="L189">
        <v>51927501.7189968</v>
      </c>
      <c r="M189">
        <v>30855887.824183919</v>
      </c>
      <c r="N189">
        <v>30855905.405491602</v>
      </c>
    </row>
    <row r="190" spans="10:14" x14ac:dyDescent="0.25">
      <c r="J190" s="1">
        <f t="shared" si="3"/>
        <v>39814</v>
      </c>
      <c r="K190">
        <v>35286329.576336958</v>
      </c>
      <c r="L190">
        <v>35286344.676805198</v>
      </c>
      <c r="M190">
        <v>23581460.55474006</v>
      </c>
      <c r="N190">
        <v>23581461.505277101</v>
      </c>
    </row>
    <row r="191" spans="10:14" x14ac:dyDescent="0.25">
      <c r="J191" s="1">
        <f t="shared" si="3"/>
        <v>39814</v>
      </c>
      <c r="K191">
        <v>28355043.041150711</v>
      </c>
      <c r="L191">
        <v>28355053.2983821</v>
      </c>
      <c r="M191">
        <v>18443633.913649838</v>
      </c>
      <c r="N191">
        <v>18443635.513880499</v>
      </c>
    </row>
    <row r="192" spans="10:14" x14ac:dyDescent="0.25">
      <c r="J192" s="1">
        <f t="shared" si="3"/>
        <v>39814</v>
      </c>
      <c r="K192">
        <v>27032879.38721846</v>
      </c>
      <c r="L192">
        <v>27032886.493092202</v>
      </c>
      <c r="M192">
        <v>16683391.960281139</v>
      </c>
      <c r="N192">
        <v>16683392.769293601</v>
      </c>
    </row>
    <row r="193" spans="10:14" x14ac:dyDescent="0.25">
      <c r="J193" s="1">
        <f t="shared" si="3"/>
        <v>39814</v>
      </c>
      <c r="K193">
        <v>21156488.960887011</v>
      </c>
      <c r="L193">
        <v>21156499.796738099</v>
      </c>
      <c r="M193">
        <v>12203944.823735319</v>
      </c>
      <c r="N193">
        <v>12203947.6889807</v>
      </c>
    </row>
    <row r="194" spans="10:14" x14ac:dyDescent="0.25">
      <c r="J194" s="1">
        <f t="shared" si="3"/>
        <v>39814</v>
      </c>
      <c r="K194">
        <v>13983549.001846209</v>
      </c>
      <c r="L194">
        <v>13983562.02998</v>
      </c>
      <c r="M194">
        <v>5523935.38963285</v>
      </c>
      <c r="N194">
        <v>5523940.7963933097</v>
      </c>
    </row>
    <row r="195" spans="10:14" x14ac:dyDescent="0.25">
      <c r="J195" s="1">
        <f t="shared" si="3"/>
        <v>39814</v>
      </c>
      <c r="K195">
        <v>16084030.77768798</v>
      </c>
      <c r="L195">
        <v>16084038.5036177</v>
      </c>
      <c r="M195">
        <v>6377608.3305201307</v>
      </c>
      <c r="N195">
        <v>6377611.6588538904</v>
      </c>
    </row>
    <row r="196" spans="10:14" x14ac:dyDescent="0.25">
      <c r="J196" s="1">
        <f t="shared" si="3"/>
        <v>39814</v>
      </c>
      <c r="K196">
        <v>15759730.80229863</v>
      </c>
      <c r="L196">
        <v>15759739.090970101</v>
      </c>
      <c r="M196">
        <v>8043611.5916265752</v>
      </c>
      <c r="N196">
        <v>8043612.8430665499</v>
      </c>
    </row>
    <row r="197" spans="10:14" x14ac:dyDescent="0.25">
      <c r="J197" s="1">
        <f t="shared" si="3"/>
        <v>39814</v>
      </c>
      <c r="K197">
        <v>16817110.22687177</v>
      </c>
      <c r="L197">
        <v>16817112.8223828</v>
      </c>
      <c r="M197">
        <v>5421106.1024863757</v>
      </c>
      <c r="N197">
        <v>5421107.8065789901</v>
      </c>
    </row>
    <row r="198" spans="10:14" x14ac:dyDescent="0.25">
      <c r="J198" s="1">
        <f t="shared" si="3"/>
        <v>39814</v>
      </c>
      <c r="K198">
        <v>57462385.007540897</v>
      </c>
      <c r="L198">
        <v>57462358.5291159</v>
      </c>
      <c r="M198">
        <v>34544302.066036887</v>
      </c>
      <c r="N198">
        <v>34544287.939598002</v>
      </c>
    </row>
    <row r="199" spans="10:14" x14ac:dyDescent="0.25">
      <c r="J199" s="1">
        <f t="shared" ref="J199:J262" si="4">DATE(2009,1,1)+I199</f>
        <v>39814</v>
      </c>
      <c r="K199">
        <v>25008984.89302836</v>
      </c>
      <c r="L199">
        <v>25009006.049811099</v>
      </c>
      <c r="M199">
        <v>14481425.745541479</v>
      </c>
      <c r="N199">
        <v>14481438.6960495</v>
      </c>
    </row>
    <row r="200" spans="10:14" x14ac:dyDescent="0.25">
      <c r="J200" s="1">
        <f t="shared" si="4"/>
        <v>39814</v>
      </c>
      <c r="K200">
        <v>14717222.18759571</v>
      </c>
      <c r="L200">
        <v>14717232.099826099</v>
      </c>
      <c r="M200">
        <v>6982509.2014119038</v>
      </c>
      <c r="N200">
        <v>6982512.04268537</v>
      </c>
    </row>
    <row r="201" spans="10:14" x14ac:dyDescent="0.25">
      <c r="J201" s="1">
        <f t="shared" si="4"/>
        <v>39814</v>
      </c>
      <c r="K201">
        <v>16831388.236075342</v>
      </c>
      <c r="L201">
        <v>16831393.990365598</v>
      </c>
      <c r="M201">
        <v>9517734.7210915536</v>
      </c>
      <c r="N201">
        <v>9517733.7182290498</v>
      </c>
    </row>
    <row r="202" spans="10:14" x14ac:dyDescent="0.25">
      <c r="J202" s="1">
        <f t="shared" si="4"/>
        <v>39814</v>
      </c>
      <c r="K202">
        <v>28158975.666891448</v>
      </c>
      <c r="L202">
        <v>28158962.591380801</v>
      </c>
      <c r="M202">
        <v>4462680.2978563644</v>
      </c>
      <c r="N202">
        <v>4462682.4880605601</v>
      </c>
    </row>
    <row r="203" spans="10:14" x14ac:dyDescent="0.25">
      <c r="J203" s="1">
        <f t="shared" si="4"/>
        <v>39814</v>
      </c>
      <c r="K203">
        <v>13455245.06400685</v>
      </c>
      <c r="L203">
        <v>13455255.4664103</v>
      </c>
      <c r="M203">
        <v>2869047.715481801</v>
      </c>
      <c r="N203">
        <v>2869050.4928531898</v>
      </c>
    </row>
    <row r="204" spans="10:14" x14ac:dyDescent="0.25">
      <c r="J204" s="1">
        <f t="shared" si="4"/>
        <v>39814</v>
      </c>
      <c r="K204">
        <v>13093810.376472499</v>
      </c>
      <c r="L204">
        <v>13093815.2212245</v>
      </c>
      <c r="M204">
        <v>3384088.763766157</v>
      </c>
      <c r="N204">
        <v>3384090.1742972699</v>
      </c>
    </row>
    <row r="205" spans="10:14" x14ac:dyDescent="0.25">
      <c r="J205" s="1">
        <f t="shared" si="4"/>
        <v>39814</v>
      </c>
      <c r="K205">
        <v>9817138.911628563</v>
      </c>
      <c r="L205">
        <v>9817145.5921665095</v>
      </c>
      <c r="M205">
        <v>2500000</v>
      </c>
      <c r="N205">
        <v>2500000</v>
      </c>
    </row>
    <row r="206" spans="10:14" x14ac:dyDescent="0.25">
      <c r="J206" s="1">
        <f t="shared" si="4"/>
        <v>39814</v>
      </c>
      <c r="K206">
        <v>9420722.8310399894</v>
      </c>
      <c r="L206">
        <v>9420729.2147574406</v>
      </c>
      <c r="M206">
        <v>2500000</v>
      </c>
      <c r="N206">
        <v>2500000</v>
      </c>
    </row>
    <row r="207" spans="10:14" x14ac:dyDescent="0.25">
      <c r="J207" s="1">
        <f t="shared" si="4"/>
        <v>39814</v>
      </c>
      <c r="K207">
        <v>32518683.268928882</v>
      </c>
      <c r="L207">
        <v>32518671.823053598</v>
      </c>
      <c r="M207">
        <v>19757191.748013269</v>
      </c>
      <c r="N207">
        <v>19757182.719872601</v>
      </c>
    </row>
    <row r="208" spans="10:14" x14ac:dyDescent="0.25">
      <c r="J208" s="1">
        <f t="shared" si="4"/>
        <v>39814</v>
      </c>
      <c r="K208">
        <v>63783581.344051667</v>
      </c>
      <c r="L208">
        <v>63783561.124474801</v>
      </c>
      <c r="M208">
        <v>46952936.61717099</v>
      </c>
      <c r="N208">
        <v>46952921.767204098</v>
      </c>
    </row>
    <row r="209" spans="10:14" x14ac:dyDescent="0.25">
      <c r="J209" s="1">
        <f t="shared" si="4"/>
        <v>39814</v>
      </c>
      <c r="K209">
        <v>35627316.820973128</v>
      </c>
      <c r="L209">
        <v>35627331.862333298</v>
      </c>
      <c r="M209">
        <v>25021974.155159261</v>
      </c>
      <c r="N209">
        <v>25021984.3798852</v>
      </c>
    </row>
    <row r="210" spans="10:14" x14ac:dyDescent="0.25">
      <c r="J210" s="1">
        <f t="shared" si="4"/>
        <v>39814</v>
      </c>
      <c r="K210">
        <v>18084163.028331909</v>
      </c>
      <c r="L210">
        <v>18084175.242378902</v>
      </c>
      <c r="M210">
        <v>11148060.39360836</v>
      </c>
      <c r="N210">
        <v>11148066.2328382</v>
      </c>
    </row>
    <row r="211" spans="10:14" x14ac:dyDescent="0.25">
      <c r="J211" s="1">
        <f t="shared" si="4"/>
        <v>39814</v>
      </c>
      <c r="K211">
        <v>73000955.103810936</v>
      </c>
      <c r="L211">
        <v>73000912.717140302</v>
      </c>
      <c r="M211">
        <v>41012756.126936808</v>
      </c>
      <c r="N211">
        <v>41012738.9296574</v>
      </c>
    </row>
    <row r="212" spans="10:14" x14ac:dyDescent="0.25">
      <c r="J212" s="1">
        <f t="shared" si="4"/>
        <v>39814</v>
      </c>
      <c r="K212">
        <v>152141900.79218489</v>
      </c>
      <c r="L212">
        <v>152141818.81259</v>
      </c>
      <c r="M212">
        <v>91255299.435047686</v>
      </c>
      <c r="N212">
        <v>91255269.351031497</v>
      </c>
    </row>
    <row r="213" spans="10:14" x14ac:dyDescent="0.25">
      <c r="J213" s="1">
        <f t="shared" si="4"/>
        <v>39814</v>
      </c>
      <c r="K213">
        <v>131503482.36144181</v>
      </c>
      <c r="L213">
        <v>131503446.269421</v>
      </c>
      <c r="M213">
        <v>54400052.428615503</v>
      </c>
      <c r="N213">
        <v>54400072.447924502</v>
      </c>
    </row>
    <row r="214" spans="10:14" x14ac:dyDescent="0.25">
      <c r="J214" s="1">
        <f t="shared" si="4"/>
        <v>39814</v>
      </c>
      <c r="K214">
        <v>61134677.200524233</v>
      </c>
      <c r="L214">
        <v>61134703.9704898</v>
      </c>
      <c r="M214">
        <v>30461627.176930141</v>
      </c>
      <c r="N214">
        <v>30461637.624266401</v>
      </c>
    </row>
    <row r="215" spans="10:14" x14ac:dyDescent="0.25">
      <c r="J215" s="1">
        <f t="shared" si="4"/>
        <v>39814</v>
      </c>
      <c r="K215">
        <v>43588912.856273927</v>
      </c>
      <c r="L215">
        <v>43588932.994439401</v>
      </c>
      <c r="M215">
        <v>23986458.961228549</v>
      </c>
      <c r="N215">
        <v>23986460.3627005</v>
      </c>
    </row>
    <row r="216" spans="10:14" x14ac:dyDescent="0.25">
      <c r="J216" s="1">
        <f t="shared" si="4"/>
        <v>39814</v>
      </c>
      <c r="K216">
        <v>35441878.409470513</v>
      </c>
      <c r="L216">
        <v>35441896.342789598</v>
      </c>
      <c r="M216">
        <v>19312942.694026999</v>
      </c>
      <c r="N216">
        <v>19312944.772690602</v>
      </c>
    </row>
    <row r="217" spans="10:14" x14ac:dyDescent="0.25">
      <c r="J217" s="1">
        <f t="shared" si="4"/>
        <v>39814</v>
      </c>
      <c r="K217">
        <v>28943027.828756429</v>
      </c>
      <c r="L217">
        <v>28943044.300687801</v>
      </c>
      <c r="M217">
        <v>14871780.07623354</v>
      </c>
      <c r="N217">
        <v>14871782.903785201</v>
      </c>
    </row>
    <row r="218" spans="10:14" x14ac:dyDescent="0.25">
      <c r="J218" s="1">
        <f t="shared" si="4"/>
        <v>39814</v>
      </c>
      <c r="K218">
        <v>25166483.413835321</v>
      </c>
      <c r="L218">
        <v>25166498.7297411</v>
      </c>
      <c r="M218">
        <v>11890249.62558342</v>
      </c>
      <c r="N218">
        <v>11890251.9069336</v>
      </c>
    </row>
    <row r="219" spans="10:14" x14ac:dyDescent="0.25">
      <c r="J219" s="1">
        <f t="shared" si="4"/>
        <v>39814</v>
      </c>
      <c r="K219">
        <v>17755151.886027042</v>
      </c>
      <c r="L219">
        <v>17755170.028140999</v>
      </c>
      <c r="M219">
        <v>5227013.8244042173</v>
      </c>
      <c r="N219">
        <v>5227019.5173295699</v>
      </c>
    </row>
    <row r="220" spans="10:14" x14ac:dyDescent="0.25">
      <c r="J220" s="1">
        <f t="shared" si="4"/>
        <v>39814</v>
      </c>
      <c r="K220">
        <v>20131906.471019521</v>
      </c>
      <c r="L220">
        <v>20131919.416398901</v>
      </c>
      <c r="M220">
        <v>8307714.8070098283</v>
      </c>
      <c r="N220">
        <v>8307715.8648733497</v>
      </c>
    </row>
    <row r="221" spans="10:14" x14ac:dyDescent="0.25">
      <c r="J221" s="1">
        <f t="shared" si="4"/>
        <v>39814</v>
      </c>
      <c r="K221">
        <v>15225301.340407651</v>
      </c>
      <c r="L221">
        <v>15225316.005559901</v>
      </c>
      <c r="M221">
        <v>4063512.244777014</v>
      </c>
      <c r="N221">
        <v>4063515.5611497201</v>
      </c>
    </row>
    <row r="222" spans="10:14" x14ac:dyDescent="0.25">
      <c r="J222" s="1">
        <f t="shared" si="4"/>
        <v>39814</v>
      </c>
      <c r="K222">
        <v>13038478.6218745</v>
      </c>
      <c r="L222">
        <v>13038489.454103</v>
      </c>
      <c r="M222">
        <v>2500000</v>
      </c>
      <c r="N222">
        <v>2500000</v>
      </c>
    </row>
    <row r="223" spans="10:14" x14ac:dyDescent="0.25">
      <c r="J223" s="1">
        <f t="shared" si="4"/>
        <v>39814</v>
      </c>
      <c r="K223">
        <v>12451953.198754789</v>
      </c>
      <c r="L223">
        <v>12451963.535875499</v>
      </c>
      <c r="M223">
        <v>2500000</v>
      </c>
      <c r="N223">
        <v>2500000</v>
      </c>
    </row>
    <row r="224" spans="10:14" x14ac:dyDescent="0.25">
      <c r="J224" s="1">
        <f t="shared" si="4"/>
        <v>39814</v>
      </c>
      <c r="K224">
        <v>11917397.42509374</v>
      </c>
      <c r="L224">
        <v>11917408.756011801</v>
      </c>
      <c r="M224">
        <v>2517355.4911901448</v>
      </c>
      <c r="N224">
        <v>2517356.9593841699</v>
      </c>
    </row>
    <row r="225" spans="10:14" x14ac:dyDescent="0.25">
      <c r="J225" s="1">
        <f t="shared" si="4"/>
        <v>39814</v>
      </c>
      <c r="K225">
        <v>11380702.051500089</v>
      </c>
      <c r="L225">
        <v>11380711.4598186</v>
      </c>
      <c r="M225">
        <v>2500000</v>
      </c>
      <c r="N225">
        <v>2500000</v>
      </c>
    </row>
    <row r="226" spans="10:14" x14ac:dyDescent="0.25">
      <c r="J226" s="1">
        <f t="shared" si="4"/>
        <v>39814</v>
      </c>
      <c r="K226">
        <v>10892011.331393849</v>
      </c>
      <c r="L226">
        <v>10892020.304590501</v>
      </c>
      <c r="M226">
        <v>2500000</v>
      </c>
      <c r="N226">
        <v>2500000</v>
      </c>
    </row>
    <row r="227" spans="10:14" x14ac:dyDescent="0.25">
      <c r="J227" s="1">
        <f t="shared" si="4"/>
        <v>39814</v>
      </c>
      <c r="K227">
        <v>10528687.9488566</v>
      </c>
      <c r="L227">
        <v>10528696.0813276</v>
      </c>
      <c r="M227">
        <v>2596526.9544187821</v>
      </c>
      <c r="N227">
        <v>2596526.5302246599</v>
      </c>
    </row>
    <row r="228" spans="10:14" x14ac:dyDescent="0.25">
      <c r="J228" s="1">
        <f t="shared" si="4"/>
        <v>39814</v>
      </c>
      <c r="K228">
        <v>13692503.6444366</v>
      </c>
      <c r="L228">
        <v>13692509.296591301</v>
      </c>
      <c r="M228">
        <v>6193054.6367387949</v>
      </c>
      <c r="N228">
        <v>6193052.1308484804</v>
      </c>
    </row>
    <row r="229" spans="10:14" x14ac:dyDescent="0.25">
      <c r="J229" s="1">
        <f t="shared" si="4"/>
        <v>39814</v>
      </c>
      <c r="K229">
        <v>9592273.784759149</v>
      </c>
      <c r="L229">
        <v>9592281.5614322703</v>
      </c>
      <c r="M229">
        <v>2500000</v>
      </c>
      <c r="N229">
        <v>2500000</v>
      </c>
    </row>
    <row r="230" spans="10:14" x14ac:dyDescent="0.25">
      <c r="J230" s="1">
        <f t="shared" si="4"/>
        <v>39814</v>
      </c>
      <c r="K230">
        <v>13732219.64220069</v>
      </c>
      <c r="L230">
        <v>13732223.5085433</v>
      </c>
      <c r="M230">
        <v>5942774.7948429314</v>
      </c>
      <c r="N230">
        <v>5942773.3474759702</v>
      </c>
    </row>
    <row r="231" spans="10:14" x14ac:dyDescent="0.25">
      <c r="J231" s="1">
        <f t="shared" si="4"/>
        <v>39814</v>
      </c>
      <c r="K231">
        <v>9376214.9730868842</v>
      </c>
      <c r="L231">
        <v>9376224.5841565002</v>
      </c>
      <c r="M231">
        <v>2647597.6634064079</v>
      </c>
      <c r="N231">
        <v>2647601.23958258</v>
      </c>
    </row>
    <row r="232" spans="10:14" x14ac:dyDescent="0.25">
      <c r="J232" s="1">
        <f t="shared" si="4"/>
        <v>39814</v>
      </c>
      <c r="K232">
        <v>8675412.1014315281</v>
      </c>
      <c r="L232">
        <v>8675418.9115694594</v>
      </c>
      <c r="M232">
        <v>2500000</v>
      </c>
      <c r="N232">
        <v>2500000</v>
      </c>
    </row>
    <row r="233" spans="10:14" x14ac:dyDescent="0.25">
      <c r="J233" s="1">
        <f t="shared" si="4"/>
        <v>39814</v>
      </c>
      <c r="K233">
        <v>55702670.281824321</v>
      </c>
      <c r="L233">
        <v>55702623.1094414</v>
      </c>
      <c r="M233">
        <v>11284787.891845411</v>
      </c>
      <c r="N233">
        <v>11284783.1900995</v>
      </c>
    </row>
    <row r="234" spans="10:14" x14ac:dyDescent="0.25">
      <c r="J234" s="1">
        <f t="shared" si="4"/>
        <v>39814</v>
      </c>
      <c r="K234">
        <v>37807534.885771044</v>
      </c>
      <c r="L234">
        <v>37807535.563206598</v>
      </c>
      <c r="M234">
        <v>17119129.22377675</v>
      </c>
      <c r="N234">
        <v>17119127.0427191</v>
      </c>
    </row>
    <row r="235" spans="10:14" x14ac:dyDescent="0.25">
      <c r="J235" s="1">
        <f t="shared" si="4"/>
        <v>39814</v>
      </c>
      <c r="K235">
        <v>20629318.294152979</v>
      </c>
      <c r="L235">
        <v>20629334.512074798</v>
      </c>
      <c r="M235">
        <v>10246999.24354361</v>
      </c>
      <c r="N235">
        <v>10247003.0672761</v>
      </c>
    </row>
    <row r="236" spans="10:14" x14ac:dyDescent="0.25">
      <c r="J236" s="1">
        <f t="shared" si="4"/>
        <v>39814</v>
      </c>
      <c r="K236">
        <v>12406120.84294178</v>
      </c>
      <c r="L236">
        <v>12406130.760201599</v>
      </c>
      <c r="M236">
        <v>4085605.151287802</v>
      </c>
      <c r="N236">
        <v>4085606.5600265898</v>
      </c>
    </row>
    <row r="237" spans="10:14" x14ac:dyDescent="0.25">
      <c r="J237" s="1">
        <f t="shared" si="4"/>
        <v>39814</v>
      </c>
      <c r="K237">
        <v>10822683.77545134</v>
      </c>
      <c r="L237">
        <v>10822693.328544101</v>
      </c>
      <c r="M237">
        <v>2957799.0616396861</v>
      </c>
      <c r="N237">
        <v>2957800.4963568901</v>
      </c>
    </row>
    <row r="238" spans="10:14" x14ac:dyDescent="0.25">
      <c r="J238" s="1">
        <f t="shared" si="4"/>
        <v>39814</v>
      </c>
      <c r="K238">
        <v>9936143.0781144351</v>
      </c>
      <c r="L238">
        <v>9936150.8227599803</v>
      </c>
      <c r="M238">
        <v>2500000</v>
      </c>
      <c r="N238">
        <v>2500000</v>
      </c>
    </row>
    <row r="239" spans="10:14" x14ac:dyDescent="0.25">
      <c r="J239" s="1">
        <f t="shared" si="4"/>
        <v>39814</v>
      </c>
      <c r="K239">
        <v>9532703.8935119845</v>
      </c>
      <c r="L239">
        <v>9532711.2802642994</v>
      </c>
      <c r="M239">
        <v>2500000</v>
      </c>
      <c r="N239">
        <v>2500000</v>
      </c>
    </row>
    <row r="240" spans="10:14" x14ac:dyDescent="0.25">
      <c r="J240" s="1">
        <f t="shared" si="4"/>
        <v>39814</v>
      </c>
      <c r="K240">
        <v>13462832.00404563</v>
      </c>
      <c r="L240">
        <v>13462833.919058001</v>
      </c>
      <c r="M240">
        <v>2955940.6855374989</v>
      </c>
      <c r="N240">
        <v>2955941.1229749499</v>
      </c>
    </row>
    <row r="241" spans="10:14" x14ac:dyDescent="0.25">
      <c r="J241" s="1">
        <f t="shared" si="4"/>
        <v>39814</v>
      </c>
      <c r="K241">
        <v>9098105.3511392083</v>
      </c>
      <c r="L241">
        <v>9098112.2106095199</v>
      </c>
      <c r="M241">
        <v>2500000</v>
      </c>
      <c r="N241">
        <v>2500000</v>
      </c>
    </row>
    <row r="242" spans="10:14" x14ac:dyDescent="0.25">
      <c r="J242" s="1">
        <f t="shared" si="4"/>
        <v>39814</v>
      </c>
      <c r="K242">
        <v>12263896.290137069</v>
      </c>
      <c r="L242">
        <v>12263899.7592267</v>
      </c>
      <c r="M242">
        <v>6012712.874843874</v>
      </c>
      <c r="N242">
        <v>6012709.7080077101</v>
      </c>
    </row>
    <row r="243" spans="10:14" x14ac:dyDescent="0.25">
      <c r="J243" s="1">
        <f t="shared" si="4"/>
        <v>39814</v>
      </c>
      <c r="K243">
        <v>8417675.3533563707</v>
      </c>
      <c r="L243">
        <v>8417681.6796323098</v>
      </c>
      <c r="M243">
        <v>2500000</v>
      </c>
      <c r="N243">
        <v>2500000</v>
      </c>
    </row>
    <row r="244" spans="10:14" x14ac:dyDescent="0.25">
      <c r="J244" s="1">
        <f t="shared" si="4"/>
        <v>39814</v>
      </c>
      <c r="K244">
        <v>8103849.4746372867</v>
      </c>
      <c r="L244">
        <v>8103855.5046998002</v>
      </c>
      <c r="M244">
        <v>2500000</v>
      </c>
      <c r="N244">
        <v>2500000</v>
      </c>
    </row>
    <row r="245" spans="10:14" x14ac:dyDescent="0.25">
      <c r="J245" s="1">
        <f t="shared" si="4"/>
        <v>39814</v>
      </c>
      <c r="K245">
        <v>7808544.222998539</v>
      </c>
      <c r="L245">
        <v>7808549.9697766397</v>
      </c>
      <c r="M245">
        <v>2500000</v>
      </c>
      <c r="N245">
        <v>2500000</v>
      </c>
    </row>
    <row r="246" spans="10:14" x14ac:dyDescent="0.25">
      <c r="J246" s="1">
        <f t="shared" si="4"/>
        <v>39814</v>
      </c>
      <c r="K246">
        <v>7530666.5922519527</v>
      </c>
      <c r="L246">
        <v>7530672.0681802901</v>
      </c>
      <c r="M246">
        <v>2500000</v>
      </c>
      <c r="N246">
        <v>2500000</v>
      </c>
    </row>
    <row r="247" spans="10:14" x14ac:dyDescent="0.25">
      <c r="J247" s="1">
        <f t="shared" si="4"/>
        <v>39814</v>
      </c>
      <c r="K247">
        <v>7269188.0806412101</v>
      </c>
      <c r="L247">
        <v>7269193.29767338</v>
      </c>
      <c r="M247">
        <v>2500000</v>
      </c>
      <c r="N247">
        <v>2500000</v>
      </c>
    </row>
    <row r="248" spans="10:14" x14ac:dyDescent="0.25">
      <c r="J248" s="1">
        <f t="shared" si="4"/>
        <v>39814</v>
      </c>
      <c r="K248">
        <v>7023140.8840731587</v>
      </c>
      <c r="L248">
        <v>7023145.8536952101</v>
      </c>
      <c r="M248">
        <v>2500000</v>
      </c>
      <c r="N248">
        <v>2500000</v>
      </c>
    </row>
    <row r="249" spans="10:14" x14ac:dyDescent="0.25">
      <c r="J249" s="1">
        <f t="shared" si="4"/>
        <v>39814</v>
      </c>
      <c r="K249">
        <v>6791614.3140079267</v>
      </c>
      <c r="L249">
        <v>6791619.0472518802</v>
      </c>
      <c r="M249">
        <v>2500000</v>
      </c>
      <c r="N249">
        <v>2500000</v>
      </c>
    </row>
    <row r="250" spans="10:14" x14ac:dyDescent="0.25">
      <c r="J250" s="1">
        <f t="shared" si="4"/>
        <v>39814</v>
      </c>
      <c r="K250">
        <v>6573751.4267494446</v>
      </c>
      <c r="L250">
        <v>6573755.9342068797</v>
      </c>
      <c r="M250">
        <v>2500000</v>
      </c>
      <c r="N250">
        <v>2500000</v>
      </c>
    </row>
    <row r="251" spans="10:14" x14ac:dyDescent="0.25">
      <c r="J251" s="1">
        <f t="shared" si="4"/>
        <v>39814</v>
      </c>
      <c r="K251">
        <v>6368745.8516604658</v>
      </c>
      <c r="L251">
        <v>6368750.1434960999</v>
      </c>
      <c r="M251">
        <v>2500000</v>
      </c>
      <c r="N251">
        <v>2500000</v>
      </c>
    </row>
    <row r="252" spans="10:14" x14ac:dyDescent="0.25">
      <c r="J252" s="1">
        <f t="shared" si="4"/>
        <v>39814</v>
      </c>
      <c r="K252">
        <v>6175838.8065624153</v>
      </c>
      <c r="L252">
        <v>6175842.8925275896</v>
      </c>
      <c r="M252">
        <v>2500000</v>
      </c>
      <c r="N252">
        <v>2500000</v>
      </c>
    </row>
    <row r="253" spans="10:14" x14ac:dyDescent="0.25">
      <c r="J253" s="1">
        <f t="shared" si="4"/>
        <v>39814</v>
      </c>
      <c r="K253">
        <v>5994316.2892732676</v>
      </c>
      <c r="L253">
        <v>5994320.1787193399</v>
      </c>
      <c r="M253">
        <v>2500000</v>
      </c>
      <c r="N253">
        <v>2500000</v>
      </c>
    </row>
    <row r="254" spans="10:14" x14ac:dyDescent="0.25">
      <c r="J254" s="1">
        <f t="shared" si="4"/>
        <v>39814</v>
      </c>
      <c r="K254">
        <v>5823506.4348885249</v>
      </c>
      <c r="L254">
        <v>5823510.1367801102</v>
      </c>
      <c r="M254">
        <v>2500000</v>
      </c>
      <c r="N254">
        <v>2500000</v>
      </c>
    </row>
    <row r="255" spans="10:14" x14ac:dyDescent="0.25">
      <c r="J255" s="1">
        <f t="shared" si="4"/>
        <v>39814</v>
      </c>
      <c r="K255">
        <v>9185444.8202704228</v>
      </c>
      <c r="L255">
        <v>9185445.0949186999</v>
      </c>
      <c r="M255">
        <v>6022667.7912465325</v>
      </c>
      <c r="N255">
        <v>6022664.5429667505</v>
      </c>
    </row>
    <row r="256" spans="10:14" x14ac:dyDescent="0.25">
      <c r="J256" s="1">
        <f t="shared" si="4"/>
        <v>39814</v>
      </c>
      <c r="K256">
        <v>5511533.1678154645</v>
      </c>
      <c r="L256">
        <v>5511536.5200101696</v>
      </c>
      <c r="M256">
        <v>2500000</v>
      </c>
      <c r="N256">
        <v>2500000</v>
      </c>
    </row>
    <row r="257" spans="10:14" x14ac:dyDescent="0.25">
      <c r="J257" s="1">
        <f t="shared" si="4"/>
        <v>39814</v>
      </c>
      <c r="K257">
        <v>5369215.0560164377</v>
      </c>
      <c r="L257">
        <v>5369218.2453598604</v>
      </c>
      <c r="M257">
        <v>2500000</v>
      </c>
      <c r="N257">
        <v>2500000</v>
      </c>
    </row>
    <row r="258" spans="10:14" x14ac:dyDescent="0.25">
      <c r="J258" s="1">
        <f t="shared" si="4"/>
        <v>39814</v>
      </c>
      <c r="K258">
        <v>5235295.9350404926</v>
      </c>
      <c r="L258">
        <v>5235298.9690789999</v>
      </c>
      <c r="M258">
        <v>2500000</v>
      </c>
      <c r="N258">
        <v>2500000</v>
      </c>
    </row>
    <row r="259" spans="10:14" x14ac:dyDescent="0.25">
      <c r="J259" s="1">
        <f t="shared" si="4"/>
        <v>39814</v>
      </c>
      <c r="K259">
        <v>5109280.133282979</v>
      </c>
      <c r="L259">
        <v>5109283.0192394201</v>
      </c>
      <c r="M259">
        <v>2500000</v>
      </c>
      <c r="N259">
        <v>2500000</v>
      </c>
    </row>
    <row r="260" spans="10:14" x14ac:dyDescent="0.25">
      <c r="J260" s="1">
        <f t="shared" si="4"/>
        <v>39814</v>
      </c>
      <c r="K260">
        <v>4990701.2315035891</v>
      </c>
      <c r="L260">
        <v>4990703.9762891997</v>
      </c>
      <c r="M260">
        <v>2500000</v>
      </c>
      <c r="N260">
        <v>2500000</v>
      </c>
    </row>
    <row r="261" spans="10:14" x14ac:dyDescent="0.25">
      <c r="J261" s="1">
        <f t="shared" si="4"/>
        <v>39814</v>
      </c>
      <c r="K261">
        <v>24459524.9950606</v>
      </c>
      <c r="L261">
        <v>24459507.7952273</v>
      </c>
      <c r="M261">
        <v>12026580.968892669</v>
      </c>
      <c r="N261">
        <v>12026573.92925</v>
      </c>
    </row>
    <row r="262" spans="10:14" x14ac:dyDescent="0.25">
      <c r="J262" s="1">
        <f t="shared" si="4"/>
        <v>39814</v>
      </c>
      <c r="K262">
        <v>6613181.9289550893</v>
      </c>
      <c r="L262">
        <v>6613185.9916292196</v>
      </c>
      <c r="M262">
        <v>2500000</v>
      </c>
      <c r="N262">
        <v>2500000</v>
      </c>
    </row>
    <row r="263" spans="10:14" x14ac:dyDescent="0.25">
      <c r="J263" s="1">
        <f t="shared" ref="J263:J326" si="5">DATE(2009,1,1)+I263</f>
        <v>39814</v>
      </c>
      <c r="K263">
        <v>5472133.4115807954</v>
      </c>
      <c r="L263">
        <v>5472136.42138144</v>
      </c>
      <c r="M263">
        <v>2500000</v>
      </c>
      <c r="N263">
        <v>2500000</v>
      </c>
    </row>
    <row r="264" spans="10:14" x14ac:dyDescent="0.25">
      <c r="J264" s="1">
        <f t="shared" si="5"/>
        <v>39814</v>
      </c>
      <c r="K264">
        <v>5332140.5006073238</v>
      </c>
      <c r="L264">
        <v>5332143.3671917599</v>
      </c>
      <c r="M264">
        <v>2500000</v>
      </c>
      <c r="N264">
        <v>2500000</v>
      </c>
    </row>
    <row r="265" spans="10:14" x14ac:dyDescent="0.25">
      <c r="J265" s="1">
        <f t="shared" si="5"/>
        <v>39814</v>
      </c>
      <c r="K265">
        <v>5202365.0273775747</v>
      </c>
      <c r="L265">
        <v>5202367.7580939196</v>
      </c>
      <c r="M265">
        <v>2500000</v>
      </c>
      <c r="N265">
        <v>2500000</v>
      </c>
    </row>
    <row r="266" spans="10:14" x14ac:dyDescent="0.25">
      <c r="J266" s="1">
        <f t="shared" si="5"/>
        <v>39814</v>
      </c>
      <c r="K266">
        <v>5078292.6633720128</v>
      </c>
      <c r="L266">
        <v>5078295.2634293502</v>
      </c>
      <c r="M266">
        <v>2500000</v>
      </c>
      <c r="N266">
        <v>2500000</v>
      </c>
    </row>
    <row r="267" spans="10:14" x14ac:dyDescent="0.25">
      <c r="J267" s="1">
        <f t="shared" si="5"/>
        <v>39814</v>
      </c>
      <c r="K267">
        <v>4961542.5061713886</v>
      </c>
      <c r="L267">
        <v>4961544.9814809104</v>
      </c>
      <c r="M267">
        <v>2500000</v>
      </c>
      <c r="N267">
        <v>2500000</v>
      </c>
    </row>
    <row r="268" spans="10:14" x14ac:dyDescent="0.25">
      <c r="J268" s="1">
        <f t="shared" si="5"/>
        <v>39814</v>
      </c>
      <c r="K268">
        <v>8383596.5358730406</v>
      </c>
      <c r="L268">
        <v>8383595.5961448997</v>
      </c>
      <c r="M268">
        <v>6031914.1046314668</v>
      </c>
      <c r="N268">
        <v>6031910.8086730698</v>
      </c>
    </row>
    <row r="269" spans="10:14" x14ac:dyDescent="0.25">
      <c r="J269" s="1">
        <f t="shared" si="5"/>
        <v>39814</v>
      </c>
      <c r="K269">
        <v>4748305.8161433628</v>
      </c>
      <c r="L269">
        <v>4748308.0587283</v>
      </c>
      <c r="M269">
        <v>2500000</v>
      </c>
      <c r="N269">
        <v>2500000</v>
      </c>
    </row>
    <row r="270" spans="10:14" x14ac:dyDescent="0.25">
      <c r="J270" s="1">
        <f t="shared" si="5"/>
        <v>39814</v>
      </c>
      <c r="K270">
        <v>4651030.0355106704</v>
      </c>
      <c r="L270">
        <v>4651032.1696576104</v>
      </c>
      <c r="M270">
        <v>2500000</v>
      </c>
      <c r="N270">
        <v>2500000</v>
      </c>
    </row>
    <row r="271" spans="10:14" x14ac:dyDescent="0.25">
      <c r="J271" s="1">
        <f t="shared" si="5"/>
        <v>39814</v>
      </c>
      <c r="K271">
        <v>4559495.0448485194</v>
      </c>
      <c r="L271">
        <v>4559497.0755459704</v>
      </c>
      <c r="M271">
        <v>2500000</v>
      </c>
      <c r="N271">
        <v>2500000</v>
      </c>
    </row>
    <row r="272" spans="10:14" x14ac:dyDescent="0.25">
      <c r="J272" s="1">
        <f t="shared" si="5"/>
        <v>39814</v>
      </c>
      <c r="K272">
        <v>4473362.0479090502</v>
      </c>
      <c r="L272">
        <v>4473363.9799343804</v>
      </c>
      <c r="M272">
        <v>2500000</v>
      </c>
      <c r="N272">
        <v>2500000</v>
      </c>
    </row>
    <row r="273" spans="10:14" x14ac:dyDescent="0.25">
      <c r="J273" s="1">
        <f t="shared" si="5"/>
        <v>39814</v>
      </c>
      <c r="K273">
        <v>4392312.2427131645</v>
      </c>
      <c r="L273">
        <v>4392314.0806401595</v>
      </c>
      <c r="M273">
        <v>2500000</v>
      </c>
      <c r="N273">
        <v>2500000</v>
      </c>
    </row>
    <row r="274" spans="10:14" x14ac:dyDescent="0.25">
      <c r="J274" s="1">
        <f t="shared" si="5"/>
        <v>39814</v>
      </c>
      <c r="K274">
        <v>4316045.6415764652</v>
      </c>
      <c r="L274">
        <v>4316047.3897827296</v>
      </c>
      <c r="M274">
        <v>2500000</v>
      </c>
      <c r="N274">
        <v>2500000</v>
      </c>
    </row>
    <row r="275" spans="10:14" x14ac:dyDescent="0.25">
      <c r="J275" s="1">
        <f t="shared" si="5"/>
        <v>39814</v>
      </c>
      <c r="K275">
        <v>4244279.9607720934</v>
      </c>
      <c r="L275">
        <v>4244281.6234462699</v>
      </c>
      <c r="M275">
        <v>2500000</v>
      </c>
      <c r="N275">
        <v>2500000</v>
      </c>
    </row>
    <row r="276" spans="10:14" x14ac:dyDescent="0.25">
      <c r="J276" s="1">
        <f t="shared" si="5"/>
        <v>39814</v>
      </c>
      <c r="K276">
        <v>4176749.5757207982</v>
      </c>
      <c r="L276">
        <v>4176751.1568696098</v>
      </c>
      <c r="M276">
        <v>2500000</v>
      </c>
      <c r="N276">
        <v>2500000</v>
      </c>
    </row>
    <row r="277" spans="10:14" x14ac:dyDescent="0.25">
      <c r="J277" s="1">
        <f t="shared" si="5"/>
        <v>39814</v>
      </c>
      <c r="K277">
        <v>4113204.537841097</v>
      </c>
      <c r="L277">
        <v>4113206.04129626</v>
      </c>
      <c r="M277">
        <v>2500000</v>
      </c>
      <c r="N277">
        <v>2500000</v>
      </c>
    </row>
    <row r="278" spans="10:14" x14ac:dyDescent="0.25">
      <c r="J278" s="1">
        <f t="shared" si="5"/>
        <v>39814</v>
      </c>
      <c r="K278">
        <v>4053409.6494206432</v>
      </c>
      <c r="L278">
        <v>4053411.0788455401</v>
      </c>
      <c r="M278">
        <v>2500000</v>
      </c>
      <c r="N278">
        <v>2500000</v>
      </c>
    </row>
    <row r="279" spans="10:14" x14ac:dyDescent="0.25">
      <c r="J279" s="1">
        <f t="shared" si="5"/>
        <v>39814</v>
      </c>
      <c r="K279">
        <v>8365290.0859155795</v>
      </c>
      <c r="L279">
        <v>8365286.2449367996</v>
      </c>
      <c r="M279">
        <v>3833038.0850746329</v>
      </c>
      <c r="N279">
        <v>3833037.42715524</v>
      </c>
    </row>
    <row r="280" spans="10:14" x14ac:dyDescent="0.25">
      <c r="J280" s="1">
        <f t="shared" si="5"/>
        <v>39814</v>
      </c>
      <c r="K280">
        <v>8606044.590995919</v>
      </c>
      <c r="L280">
        <v>8606043.7233274002</v>
      </c>
      <c r="M280">
        <v>6915150.6704741009</v>
      </c>
      <c r="N280">
        <v>6915148.3940810999</v>
      </c>
    </row>
    <row r="281" spans="10:14" x14ac:dyDescent="0.25">
      <c r="J281" s="1">
        <f t="shared" si="5"/>
        <v>39814</v>
      </c>
      <c r="K281">
        <v>61338651.043994933</v>
      </c>
      <c r="L281">
        <v>61338590.292617902</v>
      </c>
      <c r="M281">
        <v>19413961.93707408</v>
      </c>
      <c r="N281">
        <v>19413950.921638299</v>
      </c>
    </row>
    <row r="282" spans="10:14" x14ac:dyDescent="0.25">
      <c r="J282" s="1">
        <f t="shared" si="5"/>
        <v>39814</v>
      </c>
      <c r="K282">
        <v>15815068.337964181</v>
      </c>
      <c r="L282">
        <v>15815071.2939985</v>
      </c>
      <c r="M282">
        <v>2500000</v>
      </c>
      <c r="N282">
        <v>2500000</v>
      </c>
    </row>
    <row r="283" spans="10:14" x14ac:dyDescent="0.25">
      <c r="J283" s="1">
        <f t="shared" si="5"/>
        <v>39814</v>
      </c>
      <c r="K283">
        <v>8116183.5117795244</v>
      </c>
      <c r="L283">
        <v>8116191.43402032</v>
      </c>
      <c r="M283">
        <v>2500000</v>
      </c>
      <c r="N283">
        <v>2500000</v>
      </c>
    </row>
    <row r="284" spans="10:14" x14ac:dyDescent="0.25">
      <c r="J284" s="1">
        <f t="shared" si="5"/>
        <v>39814</v>
      </c>
      <c r="K284">
        <v>7138031.3833912797</v>
      </c>
      <c r="L284">
        <v>7138035.3314012997</v>
      </c>
      <c r="M284">
        <v>2500000</v>
      </c>
      <c r="N284">
        <v>2500000</v>
      </c>
    </row>
    <row r="285" spans="10:14" x14ac:dyDescent="0.25">
      <c r="J285" s="1">
        <f t="shared" si="5"/>
        <v>39814</v>
      </c>
      <c r="K285">
        <v>6996248.9341215659</v>
      </c>
      <c r="L285">
        <v>6996252.2832343196</v>
      </c>
      <c r="M285">
        <v>2596524.4542136202</v>
      </c>
      <c r="N285">
        <v>2596524.0297368602</v>
      </c>
    </row>
    <row r="286" spans="10:14" x14ac:dyDescent="0.25">
      <c r="J286" s="1">
        <f t="shared" si="5"/>
        <v>39814</v>
      </c>
      <c r="K286">
        <v>10568457.318426261</v>
      </c>
      <c r="L286">
        <v>10568459.212180501</v>
      </c>
      <c r="M286">
        <v>6392975.9136516722</v>
      </c>
      <c r="N286">
        <v>6392974.2014001701</v>
      </c>
    </row>
    <row r="287" spans="10:14" x14ac:dyDescent="0.25">
      <c r="J287" s="1">
        <f t="shared" si="5"/>
        <v>39814</v>
      </c>
      <c r="K287">
        <v>6491989.5470881537</v>
      </c>
      <c r="L287">
        <v>6491993.0051901396</v>
      </c>
      <c r="M287">
        <v>2500000</v>
      </c>
      <c r="N287">
        <v>2500000</v>
      </c>
    </row>
    <row r="288" spans="10:14" x14ac:dyDescent="0.25">
      <c r="J288" s="1">
        <f t="shared" si="5"/>
        <v>39814</v>
      </c>
      <c r="K288">
        <v>6303563.2250032807</v>
      </c>
      <c r="L288">
        <v>6303566.5337960403</v>
      </c>
      <c r="M288">
        <v>2500000</v>
      </c>
      <c r="N288">
        <v>2500000</v>
      </c>
    </row>
    <row r="289" spans="10:14" x14ac:dyDescent="0.25">
      <c r="J289" s="1">
        <f t="shared" si="5"/>
        <v>39814</v>
      </c>
      <c r="K289">
        <v>6114502.9726724867</v>
      </c>
      <c r="L289">
        <v>6114506.1326641496</v>
      </c>
      <c r="M289">
        <v>2500000</v>
      </c>
      <c r="N289">
        <v>2500000</v>
      </c>
    </row>
    <row r="290" spans="10:14" x14ac:dyDescent="0.25">
      <c r="J290" s="1">
        <f t="shared" si="5"/>
        <v>39814</v>
      </c>
      <c r="K290">
        <v>5936600.2273115609</v>
      </c>
      <c r="L290">
        <v>5936603.2445412902</v>
      </c>
      <c r="M290">
        <v>2500000</v>
      </c>
      <c r="N290">
        <v>2500000</v>
      </c>
    </row>
    <row r="291" spans="10:14" x14ac:dyDescent="0.25">
      <c r="J291" s="1">
        <f t="shared" si="5"/>
        <v>39814</v>
      </c>
      <c r="K291">
        <v>5769196.5217903247</v>
      </c>
      <c r="L291">
        <v>5769199.4021027396</v>
      </c>
      <c r="M291">
        <v>2500000</v>
      </c>
      <c r="N291">
        <v>2500000</v>
      </c>
    </row>
    <row r="292" spans="10:14" x14ac:dyDescent="0.25">
      <c r="J292" s="1">
        <f t="shared" si="5"/>
        <v>39814</v>
      </c>
      <c r="K292">
        <v>9127583.4170065671</v>
      </c>
      <c r="L292">
        <v>9127582.8201680798</v>
      </c>
      <c r="M292">
        <v>6015911.1681856439</v>
      </c>
      <c r="N292">
        <v>6015907.82230007</v>
      </c>
    </row>
    <row r="293" spans="10:14" x14ac:dyDescent="0.25">
      <c r="J293" s="1">
        <f t="shared" si="5"/>
        <v>39814</v>
      </c>
      <c r="K293">
        <v>5463444.3676203424</v>
      </c>
      <c r="L293">
        <v>5463446.9908638299</v>
      </c>
      <c r="M293">
        <v>2500000</v>
      </c>
      <c r="N293">
        <v>2500000</v>
      </c>
    </row>
    <row r="294" spans="10:14" x14ac:dyDescent="0.25">
      <c r="J294" s="1">
        <f t="shared" si="5"/>
        <v>39814</v>
      </c>
      <c r="K294">
        <v>5323964.2459156616</v>
      </c>
      <c r="L294">
        <v>5323966.7486298</v>
      </c>
      <c r="M294">
        <v>2500000</v>
      </c>
      <c r="N294">
        <v>2500000</v>
      </c>
    </row>
    <row r="295" spans="10:14" x14ac:dyDescent="0.25">
      <c r="J295" s="1">
        <f t="shared" si="5"/>
        <v>39814</v>
      </c>
      <c r="K295">
        <v>5192715.6293046866</v>
      </c>
      <c r="L295">
        <v>5192718.01657937</v>
      </c>
      <c r="M295">
        <v>2500000</v>
      </c>
      <c r="N295">
        <v>2500000</v>
      </c>
    </row>
    <row r="296" spans="10:14" x14ac:dyDescent="0.25">
      <c r="J296" s="1">
        <f t="shared" si="5"/>
        <v>39814</v>
      </c>
      <c r="K296">
        <v>5864258.8000153331</v>
      </c>
      <c r="L296">
        <v>5864260.1620751303</v>
      </c>
      <c r="M296">
        <v>3295046.0695593292</v>
      </c>
      <c r="N296">
        <v>3295045.154875</v>
      </c>
    </row>
    <row r="297" spans="10:14" x14ac:dyDescent="0.25">
      <c r="J297" s="1">
        <f t="shared" si="5"/>
        <v>39814</v>
      </c>
      <c r="K297">
        <v>4952998.4310760871</v>
      </c>
      <c r="L297">
        <v>4953000.6020212099</v>
      </c>
      <c r="M297">
        <v>2500000</v>
      </c>
      <c r="N297">
        <v>2500000</v>
      </c>
    </row>
    <row r="298" spans="10:14" x14ac:dyDescent="0.25">
      <c r="J298" s="1">
        <f t="shared" si="5"/>
        <v>39814</v>
      </c>
      <c r="K298">
        <v>4843642.589988403</v>
      </c>
      <c r="L298">
        <v>4843644.6596925603</v>
      </c>
      <c r="M298">
        <v>2500000</v>
      </c>
      <c r="N298">
        <v>2500000</v>
      </c>
    </row>
    <row r="299" spans="10:14" x14ac:dyDescent="0.25">
      <c r="J299" s="1">
        <f t="shared" si="5"/>
        <v>39814</v>
      </c>
      <c r="K299">
        <v>4740740.4510622732</v>
      </c>
      <c r="L299">
        <v>4740742.4239140097</v>
      </c>
      <c r="M299">
        <v>2500000</v>
      </c>
      <c r="N299">
        <v>2500000</v>
      </c>
    </row>
    <row r="300" spans="10:14" x14ac:dyDescent="0.25">
      <c r="J300" s="1">
        <f t="shared" si="5"/>
        <v>39814</v>
      </c>
      <c r="K300">
        <v>4643911.1450988008</v>
      </c>
      <c r="L300">
        <v>4643913.0253212703</v>
      </c>
      <c r="M300">
        <v>2500000</v>
      </c>
      <c r="N300">
        <v>2500000</v>
      </c>
    </row>
    <row r="301" spans="10:14" x14ac:dyDescent="0.25">
      <c r="J301" s="1">
        <f t="shared" si="5"/>
        <v>39814</v>
      </c>
      <c r="K301">
        <v>4552796.2801289037</v>
      </c>
      <c r="L301">
        <v>4552798.0717841201</v>
      </c>
      <c r="M301">
        <v>2500000</v>
      </c>
      <c r="N301">
        <v>2500000</v>
      </c>
    </row>
    <row r="302" spans="10:14" x14ac:dyDescent="0.25">
      <c r="J302" s="1">
        <f t="shared" si="5"/>
        <v>39814</v>
      </c>
      <c r="K302">
        <v>4467058.6149057886</v>
      </c>
      <c r="L302">
        <v>4467060.32189894</v>
      </c>
      <c r="M302">
        <v>2500000</v>
      </c>
      <c r="N302">
        <v>2500000</v>
      </c>
    </row>
    <row r="303" spans="10:14" x14ac:dyDescent="0.25">
      <c r="J303" s="1">
        <f t="shared" si="5"/>
        <v>39814</v>
      </c>
      <c r="K303">
        <v>4386380.8106820863</v>
      </c>
      <c r="L303">
        <v>4386382.4367658803</v>
      </c>
      <c r="M303">
        <v>2500000</v>
      </c>
      <c r="N303">
        <v>2500000</v>
      </c>
    </row>
    <row r="304" spans="10:14" x14ac:dyDescent="0.25">
      <c r="J304" s="1">
        <f t="shared" si="5"/>
        <v>39814</v>
      </c>
      <c r="K304">
        <v>5804033.1181576019</v>
      </c>
      <c r="L304">
        <v>5804033.2622556901</v>
      </c>
      <c r="M304">
        <v>3993568.8615060039</v>
      </c>
      <c r="N304">
        <v>3993567.4568249998</v>
      </c>
    </row>
    <row r="305" spans="10:14" x14ac:dyDescent="0.25">
      <c r="J305" s="1">
        <f t="shared" si="5"/>
        <v>39814</v>
      </c>
      <c r="K305">
        <v>9869361.293557547</v>
      </c>
      <c r="L305">
        <v>9869358.7662341595</v>
      </c>
      <c r="M305">
        <v>7811619.9040408749</v>
      </c>
      <c r="N305">
        <v>7811617.0431703404</v>
      </c>
    </row>
    <row r="306" spans="10:14" x14ac:dyDescent="0.25">
      <c r="J306" s="1">
        <f t="shared" si="5"/>
        <v>39814</v>
      </c>
      <c r="K306">
        <v>4236695.1686261892</v>
      </c>
      <c r="L306">
        <v>4236696.6041604597</v>
      </c>
      <c r="M306">
        <v>2500000</v>
      </c>
      <c r="N306">
        <v>2500000</v>
      </c>
    </row>
    <row r="307" spans="10:14" x14ac:dyDescent="0.25">
      <c r="J307" s="1">
        <f t="shared" si="5"/>
        <v>39814</v>
      </c>
      <c r="K307">
        <v>4169612.404744281</v>
      </c>
      <c r="L307">
        <v>4169613.77204797</v>
      </c>
      <c r="M307">
        <v>2500000</v>
      </c>
      <c r="N307">
        <v>2500000</v>
      </c>
    </row>
    <row r="308" spans="10:14" x14ac:dyDescent="0.25">
      <c r="J308" s="1">
        <f t="shared" si="5"/>
        <v>39814</v>
      </c>
      <c r="K308">
        <v>4106488.57139559</v>
      </c>
      <c r="L308">
        <v>4106489.87352229</v>
      </c>
      <c r="M308">
        <v>2500000</v>
      </c>
      <c r="N308">
        <v>2500000</v>
      </c>
    </row>
    <row r="309" spans="10:14" x14ac:dyDescent="0.25">
      <c r="J309" s="1">
        <f t="shared" si="5"/>
        <v>39814</v>
      </c>
      <c r="K309">
        <v>4047090.0298619149</v>
      </c>
      <c r="L309">
        <v>4047091.2697424502</v>
      </c>
      <c r="M309">
        <v>2500000</v>
      </c>
      <c r="N309">
        <v>2500000</v>
      </c>
    </row>
    <row r="310" spans="10:14" x14ac:dyDescent="0.25">
      <c r="J310" s="1">
        <f t="shared" si="5"/>
        <v>39814</v>
      </c>
      <c r="K310">
        <v>3991196.9297575811</v>
      </c>
      <c r="L310">
        <v>3991198.1102038398</v>
      </c>
      <c r="M310">
        <v>2500000</v>
      </c>
      <c r="N310">
        <v>2500000</v>
      </c>
    </row>
    <row r="311" spans="10:14" x14ac:dyDescent="0.25">
      <c r="J311" s="1">
        <f t="shared" si="5"/>
        <v>39814</v>
      </c>
      <c r="K311">
        <v>8984130.2021419052</v>
      </c>
      <c r="L311">
        <v>8984125.4024086595</v>
      </c>
      <c r="M311">
        <v>5215983.7474443298</v>
      </c>
      <c r="N311">
        <v>5215981.4852691703</v>
      </c>
    </row>
    <row r="312" spans="10:14" x14ac:dyDescent="0.25">
      <c r="J312" s="1">
        <f t="shared" si="5"/>
        <v>39814</v>
      </c>
      <c r="K312">
        <v>4087924.602975965</v>
      </c>
      <c r="L312">
        <v>4087925.76677154</v>
      </c>
      <c r="M312">
        <v>2500000</v>
      </c>
      <c r="N312">
        <v>2500000</v>
      </c>
    </row>
    <row r="313" spans="10:14" x14ac:dyDescent="0.25">
      <c r="J313" s="1">
        <f t="shared" si="5"/>
        <v>39814</v>
      </c>
      <c r="K313">
        <v>4053129.676311777</v>
      </c>
      <c r="L313">
        <v>4053130.79689606</v>
      </c>
      <c r="M313">
        <v>2500000</v>
      </c>
      <c r="N313">
        <v>2500000</v>
      </c>
    </row>
    <row r="314" spans="10:14" x14ac:dyDescent="0.25">
      <c r="J314" s="1">
        <f t="shared" si="5"/>
        <v>39814</v>
      </c>
      <c r="K314">
        <v>3996880.1427608081</v>
      </c>
      <c r="L314">
        <v>3996881.2110387599</v>
      </c>
      <c r="M314">
        <v>2500000</v>
      </c>
      <c r="N314">
        <v>2500000</v>
      </c>
    </row>
    <row r="315" spans="10:14" x14ac:dyDescent="0.25">
      <c r="J315" s="1">
        <f t="shared" si="5"/>
        <v>39814</v>
      </c>
      <c r="K315">
        <v>3943950.2099979981</v>
      </c>
      <c r="L315">
        <v>3943951.2282405798</v>
      </c>
      <c r="M315">
        <v>2500000</v>
      </c>
      <c r="N315">
        <v>2500000</v>
      </c>
    </row>
    <row r="316" spans="10:14" x14ac:dyDescent="0.25">
      <c r="J316" s="1">
        <f t="shared" si="5"/>
        <v>39814</v>
      </c>
      <c r="K316">
        <v>3894143.9697429189</v>
      </c>
      <c r="L316">
        <v>3894144.9401352298</v>
      </c>
      <c r="M316">
        <v>2500000</v>
      </c>
      <c r="N316">
        <v>2500000</v>
      </c>
    </row>
    <row r="317" spans="10:14" x14ac:dyDescent="0.25">
      <c r="J317" s="1">
        <f t="shared" si="5"/>
        <v>39814</v>
      </c>
      <c r="K317">
        <v>3847277.0753627019</v>
      </c>
      <c r="L317">
        <v>3847278.0000061798</v>
      </c>
      <c r="M317">
        <v>2500000</v>
      </c>
      <c r="N317">
        <v>2500000</v>
      </c>
    </row>
    <row r="318" spans="10:14" x14ac:dyDescent="0.25">
      <c r="J318" s="1">
        <f t="shared" si="5"/>
        <v>39814</v>
      </c>
      <c r="K318">
        <v>7337938.9815039421</v>
      </c>
      <c r="L318">
        <v>7337936.4444844797</v>
      </c>
      <c r="M318">
        <v>6034762.9219496427</v>
      </c>
      <c r="N318">
        <v>6034759.5040154504</v>
      </c>
    </row>
    <row r="319" spans="10:14" x14ac:dyDescent="0.25">
      <c r="J319" s="1">
        <f t="shared" si="5"/>
        <v>39814</v>
      </c>
      <c r="K319">
        <v>3761677.692294145</v>
      </c>
      <c r="L319">
        <v>3761678.53142107</v>
      </c>
      <c r="M319">
        <v>2500000</v>
      </c>
      <c r="N319">
        <v>2500000</v>
      </c>
    </row>
    <row r="320" spans="10:14" x14ac:dyDescent="0.25">
      <c r="J320" s="1">
        <f t="shared" si="5"/>
        <v>39814</v>
      </c>
      <c r="K320">
        <v>14911788.471369401</v>
      </c>
      <c r="L320">
        <v>14911776.180108201</v>
      </c>
      <c r="M320">
        <v>5917326.523670393</v>
      </c>
      <c r="N320">
        <v>5917323.8963510497</v>
      </c>
    </row>
    <row r="321" spans="10:14" x14ac:dyDescent="0.25">
      <c r="J321" s="1">
        <f t="shared" si="5"/>
        <v>39814</v>
      </c>
      <c r="K321">
        <v>9634409.1729504298</v>
      </c>
      <c r="L321">
        <v>9634405.2466752492</v>
      </c>
      <c r="M321">
        <v>2500000</v>
      </c>
      <c r="N321">
        <v>2500000</v>
      </c>
    </row>
    <row r="322" spans="10:14" x14ac:dyDescent="0.25">
      <c r="J322" s="1">
        <f t="shared" si="5"/>
        <v>39814</v>
      </c>
      <c r="K322">
        <v>4591786.6719826693</v>
      </c>
      <c r="L322">
        <v>4591788.0215037595</v>
      </c>
      <c r="M322">
        <v>2500000</v>
      </c>
      <c r="N322">
        <v>2500000</v>
      </c>
    </row>
    <row r="323" spans="10:14" x14ac:dyDescent="0.25">
      <c r="J323" s="1">
        <f t="shared" si="5"/>
        <v>39814</v>
      </c>
      <c r="K323">
        <v>24351973.550129339</v>
      </c>
      <c r="L323">
        <v>24351952.755624101</v>
      </c>
      <c r="M323">
        <v>9057923.0368258227</v>
      </c>
      <c r="N323">
        <v>9057918.0862031598</v>
      </c>
    </row>
    <row r="324" spans="10:14" x14ac:dyDescent="0.25">
      <c r="J324" s="1">
        <f t="shared" si="5"/>
        <v>39814</v>
      </c>
      <c r="K324">
        <v>8036771.7403993402</v>
      </c>
      <c r="L324">
        <v>8036773.7079898501</v>
      </c>
      <c r="M324">
        <v>2500000</v>
      </c>
      <c r="N324">
        <v>2500000</v>
      </c>
    </row>
    <row r="325" spans="10:14" x14ac:dyDescent="0.25">
      <c r="J325" s="1">
        <f t="shared" si="5"/>
        <v>39814</v>
      </c>
      <c r="K325">
        <v>5478404.5223085172</v>
      </c>
      <c r="L325">
        <v>5478406.6870264402</v>
      </c>
      <c r="M325">
        <v>2500000</v>
      </c>
      <c r="N325">
        <v>2500000</v>
      </c>
    </row>
    <row r="326" spans="10:14" x14ac:dyDescent="0.25">
      <c r="J326" s="1">
        <f t="shared" si="5"/>
        <v>39814</v>
      </c>
      <c r="K326">
        <v>7294004.8560216334</v>
      </c>
      <c r="L326">
        <v>7294003.8243915504</v>
      </c>
      <c r="M326">
        <v>3295168.7659851098</v>
      </c>
      <c r="N326">
        <v>3295167.8636739799</v>
      </c>
    </row>
    <row r="327" spans="10:14" x14ac:dyDescent="0.25">
      <c r="J327" s="1">
        <f t="shared" ref="J327:J390" si="6">DATE(2009,1,1)+I327</f>
        <v>39814</v>
      </c>
      <c r="K327">
        <v>15286469.279717861</v>
      </c>
      <c r="L327">
        <v>15286462.066856399</v>
      </c>
      <c r="M327">
        <v>8038276.7396453992</v>
      </c>
      <c r="N327">
        <v>8038273.7662973702</v>
      </c>
    </row>
    <row r="328" spans="10:14" x14ac:dyDescent="0.25">
      <c r="J328" s="1">
        <f t="shared" si="6"/>
        <v>39814</v>
      </c>
      <c r="K328">
        <v>5534988.010180234</v>
      </c>
      <c r="L328">
        <v>5534990.1220161198</v>
      </c>
      <c r="M328">
        <v>2500000</v>
      </c>
      <c r="N328">
        <v>2500000</v>
      </c>
    </row>
    <row r="329" spans="10:14" x14ac:dyDescent="0.25">
      <c r="J329" s="1">
        <f t="shared" si="6"/>
        <v>39814</v>
      </c>
      <c r="K329">
        <v>5408926.0639426783</v>
      </c>
      <c r="L329">
        <v>5408928.19734775</v>
      </c>
      <c r="M329">
        <v>2500000</v>
      </c>
      <c r="N329">
        <v>2500000</v>
      </c>
    </row>
    <row r="330" spans="10:14" x14ac:dyDescent="0.25">
      <c r="J330" s="1">
        <f t="shared" si="6"/>
        <v>39814</v>
      </c>
      <c r="K330">
        <v>8780364.3311178163</v>
      </c>
      <c r="L330">
        <v>8780362.9587091394</v>
      </c>
      <c r="M330">
        <v>6007700.9576864829</v>
      </c>
      <c r="N330">
        <v>6007697.5442847898</v>
      </c>
    </row>
    <row r="331" spans="10:14" x14ac:dyDescent="0.25">
      <c r="J331" s="1">
        <f t="shared" si="6"/>
        <v>39814</v>
      </c>
      <c r="K331">
        <v>5144442.3093346888</v>
      </c>
      <c r="L331">
        <v>5144444.2613928504</v>
      </c>
      <c r="M331">
        <v>2500000</v>
      </c>
      <c r="N331">
        <v>2500000</v>
      </c>
    </row>
    <row r="332" spans="10:14" x14ac:dyDescent="0.25">
      <c r="J332" s="1">
        <f t="shared" si="6"/>
        <v>39814</v>
      </c>
      <c r="K332">
        <v>5636624.8157815691</v>
      </c>
      <c r="L332">
        <v>5636625.7721683998</v>
      </c>
      <c r="M332">
        <v>2945784.6807119711</v>
      </c>
      <c r="N332">
        <v>2945784.0110275699</v>
      </c>
    </row>
    <row r="333" spans="10:14" x14ac:dyDescent="0.25">
      <c r="J333" s="1">
        <f t="shared" si="6"/>
        <v>39814</v>
      </c>
      <c r="K333">
        <v>4962310.5415465962</v>
      </c>
      <c r="L333">
        <v>4962312.39922617</v>
      </c>
      <c r="M333">
        <v>2500000</v>
      </c>
      <c r="N333">
        <v>2500000</v>
      </c>
    </row>
    <row r="334" spans="10:14" x14ac:dyDescent="0.25">
      <c r="J334" s="1">
        <f t="shared" si="6"/>
        <v>39814</v>
      </c>
      <c r="K334">
        <v>5244098.5876013814</v>
      </c>
      <c r="L334">
        <v>5244098.8520883098</v>
      </c>
      <c r="M334">
        <v>2596887.5806428571</v>
      </c>
      <c r="N334">
        <v>2596887.1884699101</v>
      </c>
    </row>
    <row r="335" spans="10:14" x14ac:dyDescent="0.25">
      <c r="J335" s="1">
        <f t="shared" si="6"/>
        <v>39814</v>
      </c>
      <c r="K335">
        <v>4809711.6715458166</v>
      </c>
      <c r="L335">
        <v>4809713.3960482096</v>
      </c>
      <c r="M335">
        <v>2500000</v>
      </c>
      <c r="N335">
        <v>2500000</v>
      </c>
    </row>
    <row r="336" spans="10:14" x14ac:dyDescent="0.25">
      <c r="J336" s="1">
        <f t="shared" si="6"/>
        <v>39814</v>
      </c>
      <c r="K336">
        <v>4708811.986622313</v>
      </c>
      <c r="L336">
        <v>4708813.6341523798</v>
      </c>
      <c r="M336">
        <v>2500000</v>
      </c>
      <c r="N336">
        <v>2500000</v>
      </c>
    </row>
    <row r="337" spans="10:14" x14ac:dyDescent="0.25">
      <c r="J337" s="1">
        <f t="shared" si="6"/>
        <v>39814</v>
      </c>
      <c r="K337">
        <v>4613866.958607981</v>
      </c>
      <c r="L337">
        <v>4613868.5322447</v>
      </c>
      <c r="M337">
        <v>2500000</v>
      </c>
      <c r="N337">
        <v>2500000</v>
      </c>
    </row>
    <row r="338" spans="10:14" x14ac:dyDescent="0.25">
      <c r="J338" s="1">
        <f t="shared" si="6"/>
        <v>39814</v>
      </c>
      <c r="K338">
        <v>4524525.1697661569</v>
      </c>
      <c r="L338">
        <v>4524526.6724931598</v>
      </c>
      <c r="M338">
        <v>2500000</v>
      </c>
      <c r="N338">
        <v>2500000</v>
      </c>
    </row>
    <row r="339" spans="10:14" x14ac:dyDescent="0.25">
      <c r="J339" s="1">
        <f t="shared" si="6"/>
        <v>39814</v>
      </c>
      <c r="K339">
        <v>4440455.9414938539</v>
      </c>
      <c r="L339">
        <v>4440457.37619997</v>
      </c>
      <c r="M339">
        <v>2500000</v>
      </c>
      <c r="N339">
        <v>2500000</v>
      </c>
    </row>
    <row r="340" spans="10:14" x14ac:dyDescent="0.25">
      <c r="J340" s="1">
        <f t="shared" si="6"/>
        <v>39814</v>
      </c>
      <c r="K340">
        <v>4361348.1103890454</v>
      </c>
      <c r="L340">
        <v>4361349.4798691003</v>
      </c>
      <c r="M340">
        <v>2500000</v>
      </c>
      <c r="N340">
        <v>2500000</v>
      </c>
    </row>
    <row r="341" spans="10:14" x14ac:dyDescent="0.25">
      <c r="J341" s="1">
        <f t="shared" si="6"/>
        <v>39814</v>
      </c>
      <c r="K341">
        <v>4286908.8765490828</v>
      </c>
      <c r="L341">
        <v>4286910.18350494</v>
      </c>
      <c r="M341">
        <v>2500000</v>
      </c>
      <c r="N341">
        <v>2500000</v>
      </c>
    </row>
    <row r="342" spans="10:14" x14ac:dyDescent="0.25">
      <c r="J342" s="1">
        <f t="shared" si="6"/>
        <v>39814</v>
      </c>
      <c r="K342">
        <v>4216862.7198375044</v>
      </c>
      <c r="L342">
        <v>4216863.9668792896</v>
      </c>
      <c r="M342">
        <v>2500000</v>
      </c>
      <c r="N342">
        <v>2500000</v>
      </c>
    </row>
    <row r="343" spans="10:14" x14ac:dyDescent="0.25">
      <c r="J343" s="1">
        <f t="shared" si="6"/>
        <v>39814</v>
      </c>
      <c r="K343">
        <v>7669369.7758730408</v>
      </c>
      <c r="L343">
        <v>7669367.5176303498</v>
      </c>
      <c r="M343">
        <v>6018419.3957650317</v>
      </c>
      <c r="N343">
        <v>6018415.9478748199</v>
      </c>
    </row>
    <row r="344" spans="10:14" x14ac:dyDescent="0.25">
      <c r="J344" s="1">
        <f t="shared" si="6"/>
        <v>39814</v>
      </c>
      <c r="K344">
        <v>4088927.8976111449</v>
      </c>
      <c r="L344">
        <v>4088929.0322954599</v>
      </c>
      <c r="M344">
        <v>2500000</v>
      </c>
      <c r="N344">
        <v>2500000</v>
      </c>
    </row>
    <row r="345" spans="10:14" x14ac:dyDescent="0.25">
      <c r="J345" s="1">
        <f t="shared" si="6"/>
        <v>39814</v>
      </c>
      <c r="K345">
        <v>4030565.71003199</v>
      </c>
      <c r="L345">
        <v>4030566.7920971201</v>
      </c>
      <c r="M345">
        <v>2500000</v>
      </c>
      <c r="N345">
        <v>2500000</v>
      </c>
    </row>
    <row r="346" spans="10:14" x14ac:dyDescent="0.25">
      <c r="J346" s="1">
        <f t="shared" si="6"/>
        <v>39814</v>
      </c>
      <c r="K346">
        <v>3975647.8028167039</v>
      </c>
      <c r="L346">
        <v>3975648.8345214399</v>
      </c>
      <c r="M346">
        <v>2500000</v>
      </c>
      <c r="N346">
        <v>2500000</v>
      </c>
    </row>
    <row r="347" spans="10:14" x14ac:dyDescent="0.25">
      <c r="J347" s="1">
        <f t="shared" si="6"/>
        <v>39814</v>
      </c>
      <c r="K347">
        <v>3923970.9096430852</v>
      </c>
      <c r="L347">
        <v>3923971.8931628498</v>
      </c>
      <c r="M347">
        <v>2500000</v>
      </c>
      <c r="N347">
        <v>2500000</v>
      </c>
    </row>
    <row r="348" spans="10:14" x14ac:dyDescent="0.25">
      <c r="J348" s="1">
        <f t="shared" si="6"/>
        <v>39814</v>
      </c>
      <c r="K348">
        <v>3875343.760075842</v>
      </c>
      <c r="L348">
        <v>3875344.6975047099</v>
      </c>
      <c r="M348">
        <v>2500000</v>
      </c>
      <c r="N348">
        <v>2500000</v>
      </c>
    </row>
    <row r="349" spans="10:14" x14ac:dyDescent="0.25">
      <c r="J349" s="1">
        <f t="shared" si="6"/>
        <v>39814</v>
      </c>
      <c r="K349">
        <v>3829586.3716219598</v>
      </c>
      <c r="L349">
        <v>3829587.26497465</v>
      </c>
      <c r="M349">
        <v>2500000</v>
      </c>
      <c r="N349">
        <v>2500000</v>
      </c>
    </row>
    <row r="350" spans="10:14" x14ac:dyDescent="0.25">
      <c r="J350" s="1">
        <f t="shared" si="6"/>
        <v>39814</v>
      </c>
      <c r="K350">
        <v>15986001.26384032</v>
      </c>
      <c r="L350">
        <v>15985990.287423801</v>
      </c>
      <c r="M350">
        <v>9595851.1188263893</v>
      </c>
      <c r="N350">
        <v>9595846.4184345305</v>
      </c>
    </row>
    <row r="351" spans="10:14" x14ac:dyDescent="0.25">
      <c r="J351" s="1">
        <f t="shared" si="6"/>
        <v>39814</v>
      </c>
      <c r="K351">
        <v>7324187.9835403394</v>
      </c>
      <c r="L351">
        <v>7324192.1519832304</v>
      </c>
      <c r="M351">
        <v>3774254.4332372239</v>
      </c>
      <c r="N351">
        <v>3774259.0370906899</v>
      </c>
    </row>
    <row r="352" spans="10:14" x14ac:dyDescent="0.25">
      <c r="J352" s="1">
        <f t="shared" si="6"/>
        <v>39814</v>
      </c>
      <c r="K352">
        <v>4242925.1436709091</v>
      </c>
      <c r="L352">
        <v>4242926.2918396099</v>
      </c>
      <c r="M352">
        <v>2500000</v>
      </c>
      <c r="N352">
        <v>2500000</v>
      </c>
    </row>
    <row r="353" spans="10:14" x14ac:dyDescent="0.25">
      <c r="J353" s="1">
        <f t="shared" si="6"/>
        <v>39814</v>
      </c>
      <c r="K353">
        <v>4284332.357419</v>
      </c>
      <c r="L353">
        <v>4284333.0886124102</v>
      </c>
      <c r="M353">
        <v>2597103.6180028459</v>
      </c>
      <c r="N353">
        <v>2597103.2466384801</v>
      </c>
    </row>
    <row r="354" spans="10:14" x14ac:dyDescent="0.25">
      <c r="J354" s="1">
        <f t="shared" si="6"/>
        <v>39814</v>
      </c>
      <c r="K354">
        <v>4142606.5298571652</v>
      </c>
      <c r="L354">
        <v>4142607.5923782298</v>
      </c>
      <c r="M354">
        <v>2500000</v>
      </c>
      <c r="N354">
        <v>2500000</v>
      </c>
    </row>
    <row r="355" spans="10:14" x14ac:dyDescent="0.25">
      <c r="J355" s="1">
        <f t="shared" si="6"/>
        <v>39814</v>
      </c>
      <c r="K355">
        <v>4081076.4648101968</v>
      </c>
      <c r="L355">
        <v>4081077.47974947</v>
      </c>
      <c r="M355">
        <v>2500000</v>
      </c>
      <c r="N355">
        <v>2500000</v>
      </c>
    </row>
    <row r="356" spans="10:14" x14ac:dyDescent="0.25">
      <c r="J356" s="1">
        <f t="shared" si="6"/>
        <v>39814</v>
      </c>
      <c r="K356">
        <v>7734363.2165145082</v>
      </c>
      <c r="L356">
        <v>7734360.9628187902</v>
      </c>
      <c r="M356">
        <v>6211185.5821519699</v>
      </c>
      <c r="N356">
        <v>6211182.3591832099</v>
      </c>
    </row>
    <row r="357" spans="10:14" x14ac:dyDescent="0.25">
      <c r="J357" s="1">
        <f t="shared" si="6"/>
        <v>39814</v>
      </c>
      <c r="K357">
        <v>3968695.738972899</v>
      </c>
      <c r="L357">
        <v>3968696.6644348502</v>
      </c>
      <c r="M357">
        <v>2500000</v>
      </c>
      <c r="N357">
        <v>2500000</v>
      </c>
    </row>
    <row r="358" spans="10:14" x14ac:dyDescent="0.25">
      <c r="J358" s="1">
        <f t="shared" si="6"/>
        <v>39814</v>
      </c>
      <c r="K358">
        <v>4261091.7611460723</v>
      </c>
      <c r="L358">
        <v>4261091.4753713598</v>
      </c>
      <c r="M358">
        <v>2500000</v>
      </c>
      <c r="N358">
        <v>2500000</v>
      </c>
    </row>
    <row r="359" spans="10:14" x14ac:dyDescent="0.25">
      <c r="J359" s="1">
        <f t="shared" si="6"/>
        <v>39814</v>
      </c>
      <c r="K359">
        <v>4377605.3033236377</v>
      </c>
      <c r="L359">
        <v>4377604.8805267103</v>
      </c>
      <c r="M359">
        <v>2500000</v>
      </c>
      <c r="N359">
        <v>2500000</v>
      </c>
    </row>
    <row r="360" spans="10:14" x14ac:dyDescent="0.25">
      <c r="J360" s="1">
        <f t="shared" si="6"/>
        <v>39814</v>
      </c>
      <c r="K360">
        <v>3959463.2050142409</v>
      </c>
      <c r="L360">
        <v>3959464.0749589899</v>
      </c>
      <c r="M360">
        <v>2500000</v>
      </c>
      <c r="N360">
        <v>2500000</v>
      </c>
    </row>
    <row r="361" spans="10:14" x14ac:dyDescent="0.25">
      <c r="J361" s="1">
        <f t="shared" si="6"/>
        <v>39814</v>
      </c>
      <c r="K361">
        <v>3908741.4558254592</v>
      </c>
      <c r="L361">
        <v>3908742.2868968402</v>
      </c>
      <c r="M361">
        <v>2500000</v>
      </c>
      <c r="N361">
        <v>2500000</v>
      </c>
    </row>
    <row r="362" spans="10:14" x14ac:dyDescent="0.25">
      <c r="J362" s="1">
        <f t="shared" si="6"/>
        <v>39814</v>
      </c>
      <c r="K362">
        <v>3861013.081833845</v>
      </c>
      <c r="L362">
        <v>3861013.8755902499</v>
      </c>
      <c r="M362">
        <v>2500000</v>
      </c>
      <c r="N362">
        <v>2500000</v>
      </c>
    </row>
    <row r="363" spans="10:14" x14ac:dyDescent="0.25">
      <c r="J363" s="1">
        <f t="shared" si="6"/>
        <v>39814</v>
      </c>
      <c r="K363">
        <v>3816101.4271626961</v>
      </c>
      <c r="L363">
        <v>3816102.1851139599</v>
      </c>
      <c r="M363">
        <v>2500000</v>
      </c>
      <c r="N363">
        <v>2500000</v>
      </c>
    </row>
    <row r="364" spans="10:14" x14ac:dyDescent="0.25">
      <c r="J364" s="1">
        <f t="shared" si="6"/>
        <v>39814</v>
      </c>
      <c r="K364">
        <v>3773840.2613904229</v>
      </c>
      <c r="L364">
        <v>3773840.9849981498</v>
      </c>
      <c r="M364">
        <v>2500000</v>
      </c>
      <c r="N364">
        <v>2500000</v>
      </c>
    </row>
    <row r="365" spans="10:14" x14ac:dyDescent="0.25">
      <c r="J365" s="1">
        <f t="shared" si="6"/>
        <v>39814</v>
      </c>
      <c r="K365">
        <v>4179857.837887649</v>
      </c>
      <c r="L365">
        <v>4179857.85887963</v>
      </c>
      <c r="M365">
        <v>2945784.6736017289</v>
      </c>
      <c r="N365">
        <v>2945784.0039157299</v>
      </c>
    </row>
    <row r="366" spans="10:14" x14ac:dyDescent="0.25">
      <c r="J366" s="1">
        <f t="shared" si="6"/>
        <v>39814</v>
      </c>
      <c r="K366">
        <v>3730909.434153351</v>
      </c>
      <c r="L366">
        <v>3730910.1095237001</v>
      </c>
      <c r="M366">
        <v>2500000</v>
      </c>
      <c r="N366">
        <v>2500000</v>
      </c>
    </row>
    <row r="367" spans="10:14" x14ac:dyDescent="0.25">
      <c r="J367" s="1">
        <f t="shared" si="6"/>
        <v>39814</v>
      </c>
      <c r="K367">
        <v>3693675.926199473</v>
      </c>
      <c r="L367">
        <v>3693676.5708641</v>
      </c>
      <c r="M367">
        <v>2500000</v>
      </c>
      <c r="N367">
        <v>2500000</v>
      </c>
    </row>
    <row r="368" spans="10:14" x14ac:dyDescent="0.25">
      <c r="J368" s="1">
        <f t="shared" si="6"/>
        <v>39814</v>
      </c>
      <c r="K368">
        <v>9562465.5759438518</v>
      </c>
      <c r="L368">
        <v>9562459.8359098602</v>
      </c>
      <c r="M368">
        <v>7573350.6306650015</v>
      </c>
      <c r="N368">
        <v>7573346.0599599397</v>
      </c>
    </row>
    <row r="369" spans="10:14" x14ac:dyDescent="0.25">
      <c r="J369" s="1">
        <f t="shared" si="6"/>
        <v>39814</v>
      </c>
      <c r="K369">
        <v>3724457.7137756068</v>
      </c>
      <c r="L369">
        <v>3724458.3476444301</v>
      </c>
      <c r="M369">
        <v>2500000</v>
      </c>
      <c r="N369">
        <v>2500000</v>
      </c>
    </row>
    <row r="370" spans="10:14" x14ac:dyDescent="0.25">
      <c r="J370" s="1">
        <f t="shared" si="6"/>
        <v>39814</v>
      </c>
      <c r="K370">
        <v>3687604.9580644388</v>
      </c>
      <c r="L370">
        <v>3687605.5635831901</v>
      </c>
      <c r="M370">
        <v>2500000</v>
      </c>
      <c r="N370">
        <v>2500000</v>
      </c>
    </row>
    <row r="371" spans="10:14" x14ac:dyDescent="0.25">
      <c r="J371" s="1">
        <f t="shared" si="6"/>
        <v>39814</v>
      </c>
      <c r="K371">
        <v>3888202.4317084611</v>
      </c>
      <c r="L371">
        <v>3888201.9896388799</v>
      </c>
      <c r="M371">
        <v>2500000</v>
      </c>
      <c r="N371">
        <v>2500000</v>
      </c>
    </row>
    <row r="372" spans="10:14" x14ac:dyDescent="0.25">
      <c r="J372" s="1">
        <f t="shared" si="6"/>
        <v>39814</v>
      </c>
      <c r="K372">
        <v>3688951.734041492</v>
      </c>
      <c r="L372">
        <v>3688952.3189739902</v>
      </c>
      <c r="M372">
        <v>2500000</v>
      </c>
      <c r="N372">
        <v>2500000</v>
      </c>
    </row>
    <row r="373" spans="10:14" x14ac:dyDescent="0.25">
      <c r="J373" s="1">
        <f t="shared" si="6"/>
        <v>39814</v>
      </c>
      <c r="K373">
        <v>3654194.3855429529</v>
      </c>
      <c r="L373">
        <v>3654194.9444983499</v>
      </c>
      <c r="M373">
        <v>2500000</v>
      </c>
      <c r="N373">
        <v>2500000</v>
      </c>
    </row>
    <row r="374" spans="10:14" x14ac:dyDescent="0.25">
      <c r="J374" s="1">
        <f t="shared" si="6"/>
        <v>39814</v>
      </c>
      <c r="K374">
        <v>3635197.9588336172</v>
      </c>
      <c r="L374">
        <v>3635198.4993378101</v>
      </c>
      <c r="M374">
        <v>2500000</v>
      </c>
      <c r="N374">
        <v>2500000</v>
      </c>
    </row>
    <row r="375" spans="10:14" x14ac:dyDescent="0.25">
      <c r="J375" s="1">
        <f t="shared" si="6"/>
        <v>39814</v>
      </c>
      <c r="K375">
        <v>3853479.443092864</v>
      </c>
      <c r="L375">
        <v>3853478.8971951199</v>
      </c>
      <c r="M375">
        <v>2500000</v>
      </c>
      <c r="N375">
        <v>2500000</v>
      </c>
    </row>
    <row r="376" spans="10:14" x14ac:dyDescent="0.25">
      <c r="J376" s="1">
        <f t="shared" si="6"/>
        <v>39814</v>
      </c>
      <c r="K376">
        <v>3631567.8950527851</v>
      </c>
      <c r="L376">
        <v>3631568.41558372</v>
      </c>
      <c r="M376">
        <v>2500000</v>
      </c>
      <c r="N376">
        <v>2500000</v>
      </c>
    </row>
    <row r="377" spans="10:14" x14ac:dyDescent="0.25">
      <c r="J377" s="1">
        <f t="shared" si="6"/>
        <v>39814</v>
      </c>
      <c r="K377">
        <v>3600197.0890748492</v>
      </c>
      <c r="L377">
        <v>3600197.5865969998</v>
      </c>
      <c r="M377">
        <v>2500000</v>
      </c>
      <c r="N377">
        <v>2500000</v>
      </c>
    </row>
    <row r="378" spans="10:14" x14ac:dyDescent="0.25">
      <c r="J378" s="1">
        <f t="shared" si="6"/>
        <v>39814</v>
      </c>
      <c r="K378">
        <v>3570677.6504892339</v>
      </c>
      <c r="L378">
        <v>3570678.1259054202</v>
      </c>
      <c r="M378">
        <v>2500000</v>
      </c>
      <c r="N378">
        <v>2500000</v>
      </c>
    </row>
    <row r="379" spans="10:14" x14ac:dyDescent="0.25">
      <c r="J379" s="1">
        <f t="shared" si="6"/>
        <v>39814</v>
      </c>
      <c r="K379">
        <v>3542900.319711606</v>
      </c>
      <c r="L379">
        <v>3542900.7738982402</v>
      </c>
      <c r="M379">
        <v>2500000</v>
      </c>
      <c r="N379">
        <v>2500000</v>
      </c>
    </row>
    <row r="380" spans="10:14" x14ac:dyDescent="0.25">
      <c r="J380" s="1">
        <f t="shared" si="6"/>
        <v>39814</v>
      </c>
      <c r="K380">
        <v>3516762.2851791428</v>
      </c>
      <c r="L380">
        <v>3516762.7189861699</v>
      </c>
      <c r="M380">
        <v>2500000</v>
      </c>
      <c r="N380">
        <v>2500000</v>
      </c>
    </row>
    <row r="381" spans="10:14" x14ac:dyDescent="0.25">
      <c r="J381" s="1">
        <f t="shared" si="6"/>
        <v>39814</v>
      </c>
      <c r="K381">
        <v>7005181.5146948332</v>
      </c>
      <c r="L381">
        <v>7005178.4343059501</v>
      </c>
      <c r="M381">
        <v>6013014.7118782541</v>
      </c>
      <c r="N381">
        <v>6013011.2172383796</v>
      </c>
    </row>
    <row r="382" spans="10:14" x14ac:dyDescent="0.25">
      <c r="J382" s="1">
        <f t="shared" si="6"/>
        <v>39814</v>
      </c>
      <c r="K382">
        <v>3469022.8379597012</v>
      </c>
      <c r="L382">
        <v>3469023.2334519899</v>
      </c>
      <c r="M382">
        <v>2500000</v>
      </c>
      <c r="N382">
        <v>2500000</v>
      </c>
    </row>
    <row r="383" spans="10:14" x14ac:dyDescent="0.25">
      <c r="J383" s="1">
        <f t="shared" si="6"/>
        <v>39814</v>
      </c>
      <c r="K383">
        <v>3447244.7284109448</v>
      </c>
      <c r="L383">
        <v>3447245.1059158901</v>
      </c>
      <c r="M383">
        <v>2500000</v>
      </c>
      <c r="N383">
        <v>2500000</v>
      </c>
    </row>
    <row r="384" spans="10:14" x14ac:dyDescent="0.25">
      <c r="J384" s="1">
        <f t="shared" si="6"/>
        <v>39814</v>
      </c>
      <c r="K384">
        <v>5100048.5965506192</v>
      </c>
      <c r="L384">
        <v>5100045.90805378</v>
      </c>
      <c r="M384">
        <v>2771153.975599329</v>
      </c>
      <c r="N384">
        <v>2771153.4284124998</v>
      </c>
    </row>
    <row r="385" spans="10:14" x14ac:dyDescent="0.25">
      <c r="J385" s="1">
        <f t="shared" si="6"/>
        <v>39814</v>
      </c>
      <c r="K385">
        <v>3543343.3691491862</v>
      </c>
      <c r="L385">
        <v>3543343.77734097</v>
      </c>
      <c r="M385">
        <v>2500000</v>
      </c>
      <c r="N385">
        <v>2500000</v>
      </c>
    </row>
    <row r="386" spans="10:14" x14ac:dyDescent="0.25">
      <c r="J386" s="1">
        <f t="shared" si="6"/>
        <v>39814</v>
      </c>
      <c r="K386">
        <v>3528933.2132146782</v>
      </c>
      <c r="L386">
        <v>3528933.6093179299</v>
      </c>
      <c r="M386">
        <v>2500000</v>
      </c>
      <c r="N386">
        <v>2500000</v>
      </c>
    </row>
    <row r="387" spans="10:14" x14ac:dyDescent="0.25">
      <c r="J387" s="1">
        <f t="shared" si="6"/>
        <v>39814</v>
      </c>
      <c r="K387">
        <v>3511398.9212755272</v>
      </c>
      <c r="L387">
        <v>3511399.3039104999</v>
      </c>
      <c r="M387">
        <v>2500000</v>
      </c>
      <c r="N387">
        <v>2500000</v>
      </c>
    </row>
    <row r="388" spans="10:14" x14ac:dyDescent="0.25">
      <c r="J388" s="1">
        <f t="shared" si="6"/>
        <v>39814</v>
      </c>
      <c r="K388">
        <v>3487119.9611295522</v>
      </c>
      <c r="L388">
        <v>3487120.3271506401</v>
      </c>
      <c r="M388">
        <v>2500000</v>
      </c>
      <c r="N388">
        <v>2500000</v>
      </c>
    </row>
    <row r="389" spans="10:14" x14ac:dyDescent="0.25">
      <c r="J389" s="1">
        <f t="shared" si="6"/>
        <v>39814</v>
      </c>
      <c r="K389">
        <v>3464273.8387361462</v>
      </c>
      <c r="L389">
        <v>3464274.1887716502</v>
      </c>
      <c r="M389">
        <v>2500000</v>
      </c>
      <c r="N389">
        <v>2500000</v>
      </c>
    </row>
    <row r="390" spans="10:14" x14ac:dyDescent="0.25">
      <c r="J390" s="1">
        <f t="shared" si="6"/>
        <v>39814</v>
      </c>
      <c r="K390">
        <v>3442775.9942948539</v>
      </c>
      <c r="L390">
        <v>3442776.32895678</v>
      </c>
      <c r="M390">
        <v>2500000</v>
      </c>
      <c r="N390">
        <v>2500000</v>
      </c>
    </row>
    <row r="391" spans="10:14" x14ac:dyDescent="0.25">
      <c r="J391" s="1">
        <f t="shared" ref="J391:J454" si="7">DATE(2009,1,1)+I391</f>
        <v>39814</v>
      </c>
      <c r="K391">
        <v>14589683.73755008</v>
      </c>
      <c r="L391">
        <v>14589670.8657021</v>
      </c>
      <c r="M391">
        <v>5914506.5393596813</v>
      </c>
      <c r="N391">
        <v>5914503.7871878501</v>
      </c>
    </row>
    <row r="392" spans="10:14" x14ac:dyDescent="0.25">
      <c r="J392" s="1">
        <f t="shared" si="7"/>
        <v>39814</v>
      </c>
      <c r="K392">
        <v>4495999.4517578892</v>
      </c>
      <c r="L392">
        <v>4496001.1314079696</v>
      </c>
      <c r="M392">
        <v>2500000</v>
      </c>
      <c r="N392">
        <v>2500000</v>
      </c>
    </row>
    <row r="393" spans="10:14" x14ac:dyDescent="0.25">
      <c r="J393" s="1">
        <f t="shared" si="7"/>
        <v>39814</v>
      </c>
      <c r="K393">
        <v>3995387.2404858102</v>
      </c>
      <c r="L393">
        <v>3995388.00024099</v>
      </c>
      <c r="M393">
        <v>2500000</v>
      </c>
      <c r="N393">
        <v>2500000</v>
      </c>
    </row>
    <row r="394" spans="10:14" x14ac:dyDescent="0.25">
      <c r="J394" s="1">
        <f t="shared" si="7"/>
        <v>39814</v>
      </c>
      <c r="K394">
        <v>7465835.6673001312</v>
      </c>
      <c r="L394">
        <v>7465832.8840411296</v>
      </c>
      <c r="M394">
        <v>6023290.2550319768</v>
      </c>
      <c r="N394">
        <v>6023286.7438671598</v>
      </c>
    </row>
    <row r="395" spans="10:14" x14ac:dyDescent="0.25">
      <c r="J395" s="1">
        <f t="shared" si="7"/>
        <v>39814</v>
      </c>
      <c r="K395">
        <v>3892822.0770143592</v>
      </c>
      <c r="L395">
        <v>3892822.7741839201</v>
      </c>
      <c r="M395">
        <v>2500000</v>
      </c>
      <c r="N395">
        <v>2500000</v>
      </c>
    </row>
    <row r="396" spans="10:14" x14ac:dyDescent="0.25">
      <c r="J396" s="1">
        <f t="shared" si="7"/>
        <v>39814</v>
      </c>
      <c r="K396">
        <v>3846033.194945829</v>
      </c>
      <c r="L396">
        <v>3846033.8624717901</v>
      </c>
      <c r="M396">
        <v>2500000</v>
      </c>
      <c r="N396">
        <v>2500000</v>
      </c>
    </row>
    <row r="397" spans="10:14" x14ac:dyDescent="0.25">
      <c r="J397" s="1">
        <f t="shared" si="7"/>
        <v>39814</v>
      </c>
      <c r="K397">
        <v>3802005.5875045978</v>
      </c>
      <c r="L397">
        <v>3802006.2264577001</v>
      </c>
      <c r="M397">
        <v>2500000</v>
      </c>
      <c r="N397">
        <v>2500000</v>
      </c>
    </row>
    <row r="398" spans="10:14" x14ac:dyDescent="0.25">
      <c r="J398" s="1">
        <f t="shared" si="7"/>
        <v>39814</v>
      </c>
      <c r="K398">
        <v>3760576.2963717189</v>
      </c>
      <c r="L398">
        <v>3760576.9077995601</v>
      </c>
      <c r="M398">
        <v>2500000</v>
      </c>
      <c r="N398">
        <v>2500000</v>
      </c>
    </row>
    <row r="399" spans="10:14" x14ac:dyDescent="0.25">
      <c r="J399" s="1">
        <f t="shared" si="7"/>
        <v>39814</v>
      </c>
      <c r="K399">
        <v>11687330.77521031</v>
      </c>
      <c r="L399">
        <v>11687322.764871599</v>
      </c>
      <c r="M399">
        <v>6272227.8882659152</v>
      </c>
      <c r="N399">
        <v>6272225.2656532098</v>
      </c>
    </row>
    <row r="400" spans="10:14" x14ac:dyDescent="0.25">
      <c r="J400" s="1">
        <f t="shared" si="7"/>
        <v>39814</v>
      </c>
      <c r="K400">
        <v>4019603.549092168</v>
      </c>
      <c r="L400">
        <v>4019604.26731114</v>
      </c>
      <c r="M400">
        <v>2500000</v>
      </c>
      <c r="N400">
        <v>2500000</v>
      </c>
    </row>
    <row r="401" spans="10:14" x14ac:dyDescent="0.25">
      <c r="J401" s="1">
        <f t="shared" si="7"/>
        <v>39814</v>
      </c>
      <c r="K401">
        <v>3978735.3372039902</v>
      </c>
      <c r="L401">
        <v>3978736.1303507299</v>
      </c>
      <c r="M401">
        <v>2500000</v>
      </c>
      <c r="N401">
        <v>2500000</v>
      </c>
    </row>
    <row r="402" spans="10:14" x14ac:dyDescent="0.25">
      <c r="J402" s="1">
        <f t="shared" si="7"/>
        <v>39814</v>
      </c>
      <c r="K402">
        <v>4747859.2060431922</v>
      </c>
      <c r="L402">
        <v>4747859.3602621201</v>
      </c>
      <c r="M402">
        <v>3300705.9284751811</v>
      </c>
      <c r="N402">
        <v>3300705.2661673301</v>
      </c>
    </row>
    <row r="403" spans="10:14" x14ac:dyDescent="0.25">
      <c r="J403" s="1">
        <f t="shared" si="7"/>
        <v>39814</v>
      </c>
      <c r="K403">
        <v>19106648.447604571</v>
      </c>
      <c r="L403">
        <v>19106634.635098498</v>
      </c>
      <c r="M403">
        <v>10133934.531100931</v>
      </c>
      <c r="N403">
        <v>10133930.0956602</v>
      </c>
    </row>
    <row r="404" spans="10:14" x14ac:dyDescent="0.25">
      <c r="J404" s="1">
        <f t="shared" si="7"/>
        <v>39814</v>
      </c>
      <c r="K404">
        <v>4904365.5403094394</v>
      </c>
      <c r="L404">
        <v>4904367.6770947399</v>
      </c>
      <c r="M404">
        <v>2500000</v>
      </c>
      <c r="N404">
        <v>2500000</v>
      </c>
    </row>
    <row r="405" spans="10:14" x14ac:dyDescent="0.25">
      <c r="J405" s="1">
        <f t="shared" si="7"/>
        <v>39814</v>
      </c>
      <c r="K405">
        <v>4429426.8336516917</v>
      </c>
      <c r="L405">
        <v>4429428.0172653096</v>
      </c>
      <c r="M405">
        <v>2500000</v>
      </c>
      <c r="N405">
        <v>2500000</v>
      </c>
    </row>
    <row r="406" spans="10:14" x14ac:dyDescent="0.25">
      <c r="J406" s="1">
        <f t="shared" si="7"/>
        <v>39814</v>
      </c>
      <c r="K406">
        <v>4350969.8921236349</v>
      </c>
      <c r="L406">
        <v>4350971.0251695896</v>
      </c>
      <c r="M406">
        <v>2500000</v>
      </c>
      <c r="N406">
        <v>2500000</v>
      </c>
    </row>
    <row r="407" spans="10:14" x14ac:dyDescent="0.25">
      <c r="J407" s="1">
        <f t="shared" si="7"/>
        <v>39814</v>
      </c>
      <c r="K407">
        <v>7809560.5113852983</v>
      </c>
      <c r="L407">
        <v>7809558.0573815899</v>
      </c>
      <c r="M407">
        <v>6032417.3761732196</v>
      </c>
      <c r="N407">
        <v>6032413.8378449902</v>
      </c>
    </row>
    <row r="408" spans="10:14" x14ac:dyDescent="0.25">
      <c r="J408" s="1">
        <f t="shared" si="7"/>
        <v>39814</v>
      </c>
      <c r="K408">
        <v>4207673.3097266052</v>
      </c>
      <c r="L408">
        <v>4207674.3471341096</v>
      </c>
      <c r="M408">
        <v>2500000</v>
      </c>
      <c r="N408">
        <v>2500000</v>
      </c>
    </row>
    <row r="409" spans="10:14" x14ac:dyDescent="0.25">
      <c r="J409" s="1">
        <f t="shared" si="7"/>
        <v>39814</v>
      </c>
      <c r="K409">
        <v>4142303.2886817469</v>
      </c>
      <c r="L409">
        <v>4142304.2809333801</v>
      </c>
      <c r="M409">
        <v>2500000</v>
      </c>
      <c r="N409">
        <v>2500000</v>
      </c>
    </row>
    <row r="410" spans="10:14" x14ac:dyDescent="0.25">
      <c r="J410" s="1">
        <f t="shared" si="7"/>
        <v>39814</v>
      </c>
      <c r="K410">
        <v>4080791.119599089</v>
      </c>
      <c r="L410">
        <v>4080792.0684115202</v>
      </c>
      <c r="M410">
        <v>2500000</v>
      </c>
      <c r="N410">
        <v>2500000</v>
      </c>
    </row>
    <row r="411" spans="10:14" x14ac:dyDescent="0.25">
      <c r="J411" s="1">
        <f t="shared" si="7"/>
        <v>39814</v>
      </c>
      <c r="K411">
        <v>5106452.5665855557</v>
      </c>
      <c r="L411">
        <v>5106451.5446691299</v>
      </c>
      <c r="M411">
        <v>3469676.7675460358</v>
      </c>
      <c r="N411">
        <v>3469675.7303625401</v>
      </c>
    </row>
    <row r="412" spans="10:14" x14ac:dyDescent="0.25">
      <c r="J412" s="1">
        <f t="shared" si="7"/>
        <v>39814</v>
      </c>
      <c r="K412">
        <v>11192359.374747669</v>
      </c>
      <c r="L412">
        <v>11192353.473929301</v>
      </c>
      <c r="M412">
        <v>5945526.3667809907</v>
      </c>
      <c r="N412">
        <v>5945524.9879865199</v>
      </c>
    </row>
    <row r="413" spans="10:14" x14ac:dyDescent="0.25">
      <c r="J413" s="1">
        <f t="shared" si="7"/>
        <v>39814</v>
      </c>
      <c r="K413">
        <v>13300140.12925297</v>
      </c>
      <c r="L413">
        <v>13300136.0004646</v>
      </c>
      <c r="M413">
        <v>7557183.3456797916</v>
      </c>
      <c r="N413">
        <v>7557182.6570353899</v>
      </c>
    </row>
    <row r="414" spans="10:14" x14ac:dyDescent="0.25">
      <c r="J414" s="1">
        <f t="shared" si="7"/>
        <v>39814</v>
      </c>
      <c r="K414">
        <v>4499620.2025388097</v>
      </c>
      <c r="L414">
        <v>4499621.3867069799</v>
      </c>
      <c r="M414">
        <v>2500000</v>
      </c>
      <c r="N414">
        <v>2500000</v>
      </c>
    </row>
    <row r="415" spans="10:14" x14ac:dyDescent="0.25">
      <c r="J415" s="1">
        <f t="shared" si="7"/>
        <v>39814</v>
      </c>
      <c r="K415">
        <v>4427132.8952311501</v>
      </c>
      <c r="L415">
        <v>4427134.15114477</v>
      </c>
      <c r="M415">
        <v>2500000</v>
      </c>
      <c r="N415">
        <v>2500000</v>
      </c>
    </row>
    <row r="416" spans="10:14" x14ac:dyDescent="0.25">
      <c r="J416" s="1">
        <f t="shared" si="7"/>
        <v>39814</v>
      </c>
      <c r="K416">
        <v>5366600.794774889</v>
      </c>
      <c r="L416">
        <v>5366600.7934592701</v>
      </c>
      <c r="M416">
        <v>3120440.672727427</v>
      </c>
      <c r="N416">
        <v>3120439.8839520202</v>
      </c>
    </row>
    <row r="417" spans="10:14" x14ac:dyDescent="0.25">
      <c r="J417" s="1">
        <f t="shared" si="7"/>
        <v>39814</v>
      </c>
      <c r="K417">
        <v>4342796.8132451233</v>
      </c>
      <c r="L417">
        <v>4342798.0501312101</v>
      </c>
      <c r="M417">
        <v>2500000</v>
      </c>
      <c r="N417">
        <v>2500000</v>
      </c>
    </row>
    <row r="418" spans="10:14" x14ac:dyDescent="0.25">
      <c r="J418" s="1">
        <f t="shared" si="7"/>
        <v>39814</v>
      </c>
      <c r="K418">
        <v>4292960.4464715254</v>
      </c>
      <c r="L418">
        <v>4292961.6395298904</v>
      </c>
      <c r="M418">
        <v>2500000</v>
      </c>
      <c r="N418">
        <v>2500000</v>
      </c>
    </row>
    <row r="419" spans="10:14" x14ac:dyDescent="0.25">
      <c r="J419" s="1">
        <f t="shared" si="7"/>
        <v>39814</v>
      </c>
      <c r="K419">
        <v>7728216.9608143168</v>
      </c>
      <c r="L419">
        <v>7728214.5842576604</v>
      </c>
      <c r="M419">
        <v>6005659.8081720648</v>
      </c>
      <c r="N419">
        <v>6005656.2916615997</v>
      </c>
    </row>
    <row r="420" spans="10:14" x14ac:dyDescent="0.25">
      <c r="J420" s="1">
        <f t="shared" si="7"/>
        <v>39814</v>
      </c>
      <c r="K420">
        <v>4156308.7524615242</v>
      </c>
      <c r="L420">
        <v>4156309.8414235199</v>
      </c>
      <c r="M420">
        <v>2500000</v>
      </c>
      <c r="N420">
        <v>2500000</v>
      </c>
    </row>
    <row r="421" spans="10:14" x14ac:dyDescent="0.25">
      <c r="J421" s="1">
        <f t="shared" si="7"/>
        <v>39814</v>
      </c>
      <c r="K421">
        <v>4093970.0423274678</v>
      </c>
      <c r="L421">
        <v>4093971.0823459998</v>
      </c>
      <c r="M421">
        <v>2500000</v>
      </c>
      <c r="N421">
        <v>2500000</v>
      </c>
    </row>
    <row r="422" spans="10:14" x14ac:dyDescent="0.25">
      <c r="J422" s="1">
        <f t="shared" si="7"/>
        <v>39814</v>
      </c>
      <c r="K422">
        <v>4035310.289479454</v>
      </c>
      <c r="L422">
        <v>4035311.2825387102</v>
      </c>
      <c r="M422">
        <v>2500000</v>
      </c>
      <c r="N422">
        <v>2500000</v>
      </c>
    </row>
    <row r="423" spans="10:14" x14ac:dyDescent="0.25">
      <c r="J423" s="1">
        <f t="shared" si="7"/>
        <v>39814</v>
      </c>
      <c r="K423">
        <v>3980112.3779925052</v>
      </c>
      <c r="L423">
        <v>3980113.3260129099</v>
      </c>
      <c r="M423">
        <v>2500000</v>
      </c>
      <c r="N423">
        <v>2500000</v>
      </c>
    </row>
    <row r="424" spans="10:14" x14ac:dyDescent="0.25">
      <c r="J424" s="1">
        <f t="shared" si="7"/>
        <v>39814</v>
      </c>
      <c r="K424">
        <v>3928172.00517138</v>
      </c>
      <c r="L424">
        <v>3928172.9100102698</v>
      </c>
      <c r="M424">
        <v>2500000</v>
      </c>
      <c r="N424">
        <v>2500000</v>
      </c>
    </row>
    <row r="425" spans="10:14" x14ac:dyDescent="0.25">
      <c r="J425" s="1">
        <f t="shared" si="7"/>
        <v>39814</v>
      </c>
      <c r="K425">
        <v>3879296.9253699379</v>
      </c>
      <c r="L425">
        <v>3879297.7888222602</v>
      </c>
      <c r="M425">
        <v>2500000</v>
      </c>
      <c r="N425">
        <v>2500000</v>
      </c>
    </row>
    <row r="426" spans="10:14" x14ac:dyDescent="0.25">
      <c r="J426" s="1">
        <f t="shared" si="7"/>
        <v>39814</v>
      </c>
      <c r="K426">
        <v>3833306.238436983</v>
      </c>
      <c r="L426">
        <v>3833307.0622362401</v>
      </c>
      <c r="M426">
        <v>2500000</v>
      </c>
      <c r="N426">
        <v>2500000</v>
      </c>
    </row>
    <row r="427" spans="10:14" x14ac:dyDescent="0.25">
      <c r="J427" s="1">
        <f t="shared" si="7"/>
        <v>39814</v>
      </c>
      <c r="K427">
        <v>3790029.720154908</v>
      </c>
      <c r="L427">
        <v>3790030.5059741298</v>
      </c>
      <c r="M427">
        <v>2500000</v>
      </c>
      <c r="N427">
        <v>2500000</v>
      </c>
    </row>
    <row r="428" spans="10:14" x14ac:dyDescent="0.25">
      <c r="J428" s="1">
        <f t="shared" si="7"/>
        <v>39814</v>
      </c>
      <c r="K428">
        <v>18384356.903624639</v>
      </c>
      <c r="L428">
        <v>18384344.023479201</v>
      </c>
      <c r="M428">
        <v>12556113.03147479</v>
      </c>
      <c r="N428">
        <v>12556105.874039499</v>
      </c>
    </row>
    <row r="429" spans="10:14" x14ac:dyDescent="0.25">
      <c r="J429" s="1">
        <f t="shared" si="7"/>
        <v>39814</v>
      </c>
      <c r="K429">
        <v>8037034.8426224906</v>
      </c>
      <c r="L429">
        <v>8037040.3137174798</v>
      </c>
      <c r="M429">
        <v>4520580.3448331868</v>
      </c>
      <c r="N429">
        <v>4520586.5689892601</v>
      </c>
    </row>
    <row r="430" spans="10:14" x14ac:dyDescent="0.25">
      <c r="J430" s="1">
        <f t="shared" si="7"/>
        <v>39814</v>
      </c>
      <c r="K430">
        <v>4178981.9792046552</v>
      </c>
      <c r="L430">
        <v>4178983.0102845002</v>
      </c>
      <c r="M430">
        <v>2500000</v>
      </c>
      <c r="N430">
        <v>2500000</v>
      </c>
    </row>
    <row r="431" spans="10:14" x14ac:dyDescent="0.25">
      <c r="J431" s="1">
        <f t="shared" si="7"/>
        <v>39814</v>
      </c>
      <c r="K431">
        <v>15413483.29675086</v>
      </c>
      <c r="L431">
        <v>15413471.4554844</v>
      </c>
      <c r="M431">
        <v>7095055.8132412788</v>
      </c>
      <c r="N431">
        <v>7095052.1141316704</v>
      </c>
    </row>
    <row r="432" spans="10:14" x14ac:dyDescent="0.25">
      <c r="J432" s="1">
        <f t="shared" si="7"/>
        <v>39814</v>
      </c>
      <c r="K432">
        <v>8412018.9423302785</v>
      </c>
      <c r="L432">
        <v>8412021.4363191798</v>
      </c>
      <c r="M432">
        <v>6108066.9148998596</v>
      </c>
      <c r="N432">
        <v>6108067.10114221</v>
      </c>
    </row>
    <row r="433" spans="10:14" x14ac:dyDescent="0.25">
      <c r="J433" s="1">
        <f t="shared" si="7"/>
        <v>39814</v>
      </c>
      <c r="K433">
        <v>4523263.4073007833</v>
      </c>
      <c r="L433">
        <v>4523264.7126700003</v>
      </c>
      <c r="M433">
        <v>2500000</v>
      </c>
      <c r="N433">
        <v>2500000</v>
      </c>
    </row>
    <row r="434" spans="10:14" x14ac:dyDescent="0.25">
      <c r="J434" s="1">
        <f t="shared" si="7"/>
        <v>39814</v>
      </c>
      <c r="K434">
        <v>12318618.50140948</v>
      </c>
      <c r="L434">
        <v>12318611.7877046</v>
      </c>
      <c r="M434">
        <v>6799096.0203081947</v>
      </c>
      <c r="N434">
        <v>6799093.2419256298</v>
      </c>
    </row>
    <row r="435" spans="10:14" x14ac:dyDescent="0.25">
      <c r="J435" s="1">
        <f t="shared" si="7"/>
        <v>39814</v>
      </c>
      <c r="K435">
        <v>9599825.1590226702</v>
      </c>
      <c r="L435">
        <v>9599825.4686445594</v>
      </c>
      <c r="M435">
        <v>5227040.3220330682</v>
      </c>
      <c r="N435">
        <v>5227041.55233433</v>
      </c>
    </row>
    <row r="436" spans="10:14" x14ac:dyDescent="0.25">
      <c r="J436" s="1">
        <f t="shared" si="7"/>
        <v>39814</v>
      </c>
      <c r="K436">
        <v>19423671.83823609</v>
      </c>
      <c r="L436">
        <v>19423662.2351881</v>
      </c>
      <c r="M436">
        <v>11699042.44090214</v>
      </c>
      <c r="N436">
        <v>11699038.956509801</v>
      </c>
    </row>
    <row r="437" spans="10:14" x14ac:dyDescent="0.25">
      <c r="J437" s="1">
        <f t="shared" si="7"/>
        <v>39814</v>
      </c>
      <c r="K437">
        <v>8788620.6252917852</v>
      </c>
      <c r="L437">
        <v>8788626.4121139105</v>
      </c>
      <c r="M437">
        <v>5587665.7155491645</v>
      </c>
      <c r="N437">
        <v>5587669.6191877499</v>
      </c>
    </row>
    <row r="438" spans="10:14" x14ac:dyDescent="0.25">
      <c r="J438" s="1">
        <f t="shared" si="7"/>
        <v>39814</v>
      </c>
      <c r="K438">
        <v>11031077.53654932</v>
      </c>
      <c r="L438">
        <v>11031075.458841801</v>
      </c>
      <c r="M438">
        <v>8222595.460449785</v>
      </c>
      <c r="N438">
        <v>8222592.7761741299</v>
      </c>
    </row>
    <row r="439" spans="10:14" x14ac:dyDescent="0.25">
      <c r="J439" s="1">
        <f t="shared" si="7"/>
        <v>39814</v>
      </c>
      <c r="K439">
        <v>30122376.309605092</v>
      </c>
      <c r="L439">
        <v>30122356.603801001</v>
      </c>
      <c r="M439">
        <v>16631501.59517337</v>
      </c>
      <c r="N439">
        <v>16631494.748001</v>
      </c>
    </row>
    <row r="440" spans="10:14" x14ac:dyDescent="0.25">
      <c r="J440" s="1">
        <f t="shared" si="7"/>
        <v>39814</v>
      </c>
      <c r="K440">
        <v>20274815.28576868</v>
      </c>
      <c r="L440">
        <v>20274816.792618699</v>
      </c>
      <c r="M440">
        <v>11414099.152558399</v>
      </c>
      <c r="N440">
        <v>11414103.0921579</v>
      </c>
    </row>
    <row r="441" spans="10:14" x14ac:dyDescent="0.25">
      <c r="J441" s="1">
        <f t="shared" si="7"/>
        <v>39814</v>
      </c>
      <c r="K441">
        <v>8774612.9143173341</v>
      </c>
      <c r="L441">
        <v>8774619.3144743796</v>
      </c>
      <c r="M441">
        <v>5335646.7960592154</v>
      </c>
      <c r="N441">
        <v>5335650.8858676804</v>
      </c>
    </row>
    <row r="442" spans="10:14" x14ac:dyDescent="0.25">
      <c r="J442" s="1">
        <f t="shared" si="7"/>
        <v>39814</v>
      </c>
      <c r="K442">
        <v>11671401.58946421</v>
      </c>
      <c r="L442">
        <v>11671401.4556391</v>
      </c>
      <c r="M442">
        <v>8360029.5073151542</v>
      </c>
      <c r="N442">
        <v>8360026.9493968701</v>
      </c>
    </row>
    <row r="443" spans="10:14" x14ac:dyDescent="0.25">
      <c r="J443" s="1">
        <f t="shared" si="7"/>
        <v>39814</v>
      </c>
      <c r="K443">
        <v>10587670.97993804</v>
      </c>
      <c r="L443">
        <v>10587670.4615636</v>
      </c>
      <c r="M443">
        <v>5929122.1329220301</v>
      </c>
      <c r="N443">
        <v>5929121.9279220402</v>
      </c>
    </row>
    <row r="444" spans="10:14" x14ac:dyDescent="0.25">
      <c r="J444" s="1">
        <f t="shared" si="7"/>
        <v>39814</v>
      </c>
      <c r="K444">
        <v>5963273.1739447378</v>
      </c>
      <c r="L444">
        <v>5963278.4058855604</v>
      </c>
      <c r="M444">
        <v>2819480.4130747169</v>
      </c>
      <c r="N444">
        <v>2819483.3568112398</v>
      </c>
    </row>
    <row r="445" spans="10:14" x14ac:dyDescent="0.25">
      <c r="J445" s="1">
        <f t="shared" si="7"/>
        <v>39814</v>
      </c>
      <c r="K445">
        <v>7496891.3404180361</v>
      </c>
      <c r="L445">
        <v>7496892.4187394297</v>
      </c>
      <c r="M445">
        <v>3862020.7237906968</v>
      </c>
      <c r="N445">
        <v>3862021.1634032601</v>
      </c>
    </row>
    <row r="446" spans="10:14" x14ac:dyDescent="0.25">
      <c r="J446" s="1">
        <f t="shared" si="7"/>
        <v>39814</v>
      </c>
      <c r="K446">
        <v>5436639.2532494403</v>
      </c>
      <c r="L446">
        <v>5436641.3887048298</v>
      </c>
      <c r="M446">
        <v>2500000</v>
      </c>
      <c r="N446">
        <v>2500000</v>
      </c>
    </row>
    <row r="447" spans="10:14" x14ac:dyDescent="0.25">
      <c r="J447" s="1">
        <f t="shared" si="7"/>
        <v>39814</v>
      </c>
      <c r="K447">
        <v>5298741.0518412497</v>
      </c>
      <c r="L447">
        <v>5298743.0951655796</v>
      </c>
      <c r="M447">
        <v>2500000</v>
      </c>
      <c r="N447">
        <v>2500000</v>
      </c>
    </row>
    <row r="448" spans="10:14" x14ac:dyDescent="0.25">
      <c r="J448" s="1">
        <f t="shared" si="7"/>
        <v>39814</v>
      </c>
      <c r="K448">
        <v>8671366.9290630631</v>
      </c>
      <c r="L448">
        <v>8671365.2510723192</v>
      </c>
      <c r="M448">
        <v>6002385.9315346973</v>
      </c>
      <c r="N448">
        <v>6002382.2989137899</v>
      </c>
    </row>
    <row r="449" spans="10:14" x14ac:dyDescent="0.25">
      <c r="J449" s="1">
        <f t="shared" si="7"/>
        <v>39814</v>
      </c>
      <c r="K449">
        <v>5046878.8125590254</v>
      </c>
      <c r="L449">
        <v>5046880.6818471197</v>
      </c>
      <c r="M449">
        <v>2500000</v>
      </c>
      <c r="N449">
        <v>2500000</v>
      </c>
    </row>
    <row r="450" spans="10:14" x14ac:dyDescent="0.25">
      <c r="J450" s="1">
        <f t="shared" si="7"/>
        <v>39814</v>
      </c>
      <c r="K450">
        <v>20557275.17928087</v>
      </c>
      <c r="L450">
        <v>20557266.342911199</v>
      </c>
      <c r="M450">
        <v>16353294.746741241</v>
      </c>
      <c r="N450">
        <v>16353287.087762199</v>
      </c>
    </row>
    <row r="451" spans="10:14" x14ac:dyDescent="0.25">
      <c r="J451" s="1">
        <f t="shared" si="7"/>
        <v>39814</v>
      </c>
      <c r="K451">
        <v>6674177.9054227378</v>
      </c>
      <c r="L451">
        <v>6674188.1436094297</v>
      </c>
      <c r="M451">
        <v>4189335.8214828628</v>
      </c>
      <c r="N451">
        <v>4189344.2750638798</v>
      </c>
    </row>
    <row r="452" spans="10:14" x14ac:dyDescent="0.25">
      <c r="J452" s="1">
        <f t="shared" si="7"/>
        <v>39814</v>
      </c>
      <c r="K452">
        <v>5289825.5765551496</v>
      </c>
      <c r="L452">
        <v>5289828.6063965801</v>
      </c>
      <c r="M452">
        <v>2916218.6064448161</v>
      </c>
      <c r="N452">
        <v>2916219.9296595599</v>
      </c>
    </row>
    <row r="453" spans="10:14" x14ac:dyDescent="0.25">
      <c r="J453" s="1">
        <f t="shared" si="7"/>
        <v>39814</v>
      </c>
      <c r="K453">
        <v>14608829.81424341</v>
      </c>
      <c r="L453">
        <v>14608826.820637999</v>
      </c>
      <c r="M453">
        <v>12339893.34936537</v>
      </c>
      <c r="N453">
        <v>12339888.7241238</v>
      </c>
    </row>
    <row r="454" spans="10:14" x14ac:dyDescent="0.25">
      <c r="J454" s="1">
        <f t="shared" si="7"/>
        <v>39814</v>
      </c>
      <c r="K454">
        <v>18679369.284024458</v>
      </c>
      <c r="L454">
        <v>18679368.109060101</v>
      </c>
      <c r="M454">
        <v>16481408.75562251</v>
      </c>
      <c r="N454">
        <v>16481406.008062599</v>
      </c>
    </row>
    <row r="455" spans="10:14" x14ac:dyDescent="0.25">
      <c r="J455" s="1">
        <f t="shared" ref="J455:J518" si="8">DATE(2009,1,1)+I455</f>
        <v>39814</v>
      </c>
      <c r="K455">
        <v>20917145.968242791</v>
      </c>
      <c r="L455">
        <v>20917140.7124926</v>
      </c>
      <c r="M455">
        <v>14355493.49282836</v>
      </c>
      <c r="N455">
        <v>14355492.995223699</v>
      </c>
    </row>
    <row r="456" spans="10:14" x14ac:dyDescent="0.25">
      <c r="J456" s="1">
        <f t="shared" si="8"/>
        <v>39814</v>
      </c>
      <c r="K456">
        <v>9605155.3729640078</v>
      </c>
      <c r="L456">
        <v>9605161.9639194105</v>
      </c>
      <c r="M456">
        <v>7216190.8436433617</v>
      </c>
      <c r="N456">
        <v>7216195.82074623</v>
      </c>
    </row>
    <row r="457" spans="10:14" x14ac:dyDescent="0.25">
      <c r="J457" s="1">
        <f t="shared" si="8"/>
        <v>39814</v>
      </c>
      <c r="K457">
        <v>11363380.44599097</v>
      </c>
      <c r="L457">
        <v>11363380.3369506</v>
      </c>
      <c r="M457">
        <v>9062556.4189662542</v>
      </c>
      <c r="N457">
        <v>9062554.6545844693</v>
      </c>
    </row>
    <row r="458" spans="10:14" x14ac:dyDescent="0.25">
      <c r="J458" s="1">
        <f t="shared" si="8"/>
        <v>39814</v>
      </c>
      <c r="K458">
        <v>6020222.4718062934</v>
      </c>
      <c r="L458">
        <v>6020225.53998922</v>
      </c>
      <c r="M458">
        <v>3819773.61990216</v>
      </c>
      <c r="N458">
        <v>3819775.1057632999</v>
      </c>
    </row>
    <row r="459" spans="10:14" x14ac:dyDescent="0.25">
      <c r="J459" s="1">
        <f t="shared" si="8"/>
        <v>39814</v>
      </c>
      <c r="K459">
        <v>4631028.4443631582</v>
      </c>
      <c r="L459">
        <v>4631031.9263866302</v>
      </c>
      <c r="M459">
        <v>2525031.0649387711</v>
      </c>
      <c r="N459">
        <v>2525033.0348068201</v>
      </c>
    </row>
    <row r="460" spans="10:14" x14ac:dyDescent="0.25">
      <c r="J460" s="1">
        <f t="shared" si="8"/>
        <v>39814</v>
      </c>
      <c r="K460">
        <v>4517120.0186339831</v>
      </c>
      <c r="L460">
        <v>4517121.4633938996</v>
      </c>
      <c r="M460">
        <v>2500000</v>
      </c>
      <c r="N460">
        <v>2500000</v>
      </c>
    </row>
    <row r="461" spans="10:14" x14ac:dyDescent="0.25">
      <c r="J461" s="1">
        <f t="shared" si="8"/>
        <v>39814</v>
      </c>
      <c r="K461">
        <v>4632395.0495248232</v>
      </c>
      <c r="L461">
        <v>4632396.1422297005</v>
      </c>
      <c r="M461">
        <v>2500000</v>
      </c>
      <c r="N461">
        <v>2500000</v>
      </c>
    </row>
    <row r="462" spans="10:14" x14ac:dyDescent="0.25">
      <c r="J462" s="1">
        <f t="shared" si="8"/>
        <v>39814</v>
      </c>
      <c r="K462">
        <v>25421081.223908</v>
      </c>
      <c r="L462">
        <v>25421064.090542499</v>
      </c>
      <c r="M462">
        <v>13547010.147916529</v>
      </c>
      <c r="N462">
        <v>13547004.8277182</v>
      </c>
    </row>
    <row r="463" spans="10:14" x14ac:dyDescent="0.25">
      <c r="J463" s="1">
        <f t="shared" si="8"/>
        <v>39814</v>
      </c>
      <c r="K463">
        <v>13371896.135581849</v>
      </c>
      <c r="L463">
        <v>13371900.631111201</v>
      </c>
      <c r="M463">
        <v>9553271.3509225659</v>
      </c>
      <c r="N463">
        <v>9553273.33743768</v>
      </c>
    </row>
    <row r="464" spans="10:14" x14ac:dyDescent="0.25">
      <c r="J464" s="1">
        <f t="shared" si="8"/>
        <v>39814</v>
      </c>
      <c r="K464">
        <v>5639567.1738282964</v>
      </c>
      <c r="L464">
        <v>5639570.7419426097</v>
      </c>
      <c r="M464">
        <v>3078923.0809503528</v>
      </c>
      <c r="N464">
        <v>3078924.7749454202</v>
      </c>
    </row>
    <row r="465" spans="10:14" x14ac:dyDescent="0.25">
      <c r="J465" s="1">
        <f t="shared" si="8"/>
        <v>39814</v>
      </c>
      <c r="K465">
        <v>4944935.4769101711</v>
      </c>
      <c r="L465">
        <v>4944937.2688672701</v>
      </c>
      <c r="M465">
        <v>2500000</v>
      </c>
      <c r="N465">
        <v>2500000</v>
      </c>
    </row>
    <row r="466" spans="10:14" x14ac:dyDescent="0.25">
      <c r="J466" s="1">
        <f t="shared" si="8"/>
        <v>39814</v>
      </c>
      <c r="K466">
        <v>4836055.4760173177</v>
      </c>
      <c r="L466">
        <v>4836057.1889827</v>
      </c>
      <c r="M466">
        <v>2500000</v>
      </c>
      <c r="N466">
        <v>2500000</v>
      </c>
    </row>
    <row r="467" spans="10:14" x14ac:dyDescent="0.25">
      <c r="J467" s="1">
        <f t="shared" si="8"/>
        <v>39814</v>
      </c>
      <c r="K467">
        <v>4733601.095284516</v>
      </c>
      <c r="L467">
        <v>4733602.7323405696</v>
      </c>
      <c r="M467">
        <v>2500000</v>
      </c>
      <c r="N467">
        <v>2500000</v>
      </c>
    </row>
    <row r="468" spans="10:14" x14ac:dyDescent="0.25">
      <c r="J468" s="1">
        <f t="shared" si="8"/>
        <v>39814</v>
      </c>
      <c r="K468">
        <v>4637193.1227894407</v>
      </c>
      <c r="L468">
        <v>4637194.6869298602</v>
      </c>
      <c r="M468">
        <v>2500000</v>
      </c>
      <c r="N468">
        <v>2500000</v>
      </c>
    </row>
    <row r="469" spans="10:14" x14ac:dyDescent="0.25">
      <c r="J469" s="1">
        <f t="shared" si="8"/>
        <v>39814</v>
      </c>
      <c r="K469">
        <v>4546474.7260343917</v>
      </c>
      <c r="L469">
        <v>4546476.2201638799</v>
      </c>
      <c r="M469">
        <v>2500000</v>
      </c>
      <c r="N469">
        <v>2500000</v>
      </c>
    </row>
    <row r="470" spans="10:14" x14ac:dyDescent="0.25">
      <c r="J470" s="1">
        <f t="shared" si="8"/>
        <v>39814</v>
      </c>
      <c r="K470">
        <v>4461110.1312107956</v>
      </c>
      <c r="L470">
        <v>4461111.5581451701</v>
      </c>
      <c r="M470">
        <v>2500000</v>
      </c>
      <c r="N470">
        <v>2500000</v>
      </c>
    </row>
    <row r="471" spans="10:14" x14ac:dyDescent="0.25">
      <c r="J471" s="1">
        <f t="shared" si="8"/>
        <v>39814</v>
      </c>
      <c r="K471">
        <v>4380783.3804077273</v>
      </c>
      <c r="L471">
        <v>4380784.7428743001</v>
      </c>
      <c r="M471">
        <v>2500000</v>
      </c>
      <c r="N471">
        <v>2500000</v>
      </c>
    </row>
    <row r="472" spans="10:14" x14ac:dyDescent="0.25">
      <c r="J472" s="1">
        <f t="shared" si="8"/>
        <v>39814</v>
      </c>
      <c r="K472">
        <v>8891720.9468254298</v>
      </c>
      <c r="L472">
        <v>8891717.1280682106</v>
      </c>
      <c r="M472">
        <v>7073409.595235087</v>
      </c>
      <c r="N472">
        <v>7073405.2413683301</v>
      </c>
    </row>
    <row r="473" spans="10:14" x14ac:dyDescent="0.25">
      <c r="J473" s="1">
        <f t="shared" si="8"/>
        <v>39814</v>
      </c>
      <c r="K473">
        <v>17501164.751886152</v>
      </c>
      <c r="L473">
        <v>17501154.606331401</v>
      </c>
      <c r="M473">
        <v>10436760.98640999</v>
      </c>
      <c r="N473">
        <v>10436756.9399276</v>
      </c>
    </row>
    <row r="474" spans="10:14" x14ac:dyDescent="0.25">
      <c r="J474" s="1">
        <f t="shared" si="8"/>
        <v>39814</v>
      </c>
      <c r="K474">
        <v>4663659.5663887579</v>
      </c>
      <c r="L474">
        <v>4663661.9085826501</v>
      </c>
      <c r="M474">
        <v>2500000</v>
      </c>
      <c r="N474">
        <v>2500000</v>
      </c>
    </row>
    <row r="475" spans="10:14" x14ac:dyDescent="0.25">
      <c r="J475" s="1">
        <f t="shared" si="8"/>
        <v>39814</v>
      </c>
      <c r="K475">
        <v>4561696.7062648442</v>
      </c>
      <c r="L475">
        <v>4561698.1803913098</v>
      </c>
      <c r="M475">
        <v>2500000</v>
      </c>
      <c r="N475">
        <v>2500000</v>
      </c>
    </row>
    <row r="476" spans="10:14" x14ac:dyDescent="0.25">
      <c r="J476" s="1">
        <f t="shared" si="8"/>
        <v>39814</v>
      </c>
      <c r="K476">
        <v>4475433.7769239573</v>
      </c>
      <c r="L476">
        <v>4475435.1852566097</v>
      </c>
      <c r="M476">
        <v>2500000</v>
      </c>
      <c r="N476">
        <v>2500000</v>
      </c>
    </row>
    <row r="477" spans="10:14" x14ac:dyDescent="0.25">
      <c r="J477" s="1">
        <f t="shared" si="8"/>
        <v>39814</v>
      </c>
      <c r="K477">
        <v>4394261.7073671678</v>
      </c>
      <c r="L477">
        <v>4394263.05253758</v>
      </c>
      <c r="M477">
        <v>2500000</v>
      </c>
      <c r="N477">
        <v>2500000</v>
      </c>
    </row>
    <row r="478" spans="10:14" x14ac:dyDescent="0.25">
      <c r="J478" s="1">
        <f t="shared" si="8"/>
        <v>39814</v>
      </c>
      <c r="K478">
        <v>4317880.0573759563</v>
      </c>
      <c r="L478">
        <v>4317881.3419342404</v>
      </c>
      <c r="M478">
        <v>2500000</v>
      </c>
      <c r="N478">
        <v>2500000</v>
      </c>
    </row>
    <row r="479" spans="10:14" x14ac:dyDescent="0.25">
      <c r="J479" s="1">
        <f t="shared" si="8"/>
        <v>39814</v>
      </c>
      <c r="K479">
        <v>4246006.1173959188</v>
      </c>
      <c r="L479">
        <v>4246007.3438111898</v>
      </c>
      <c r="M479">
        <v>2500000</v>
      </c>
      <c r="N479">
        <v>2500000</v>
      </c>
    </row>
    <row r="480" spans="10:14" x14ac:dyDescent="0.25">
      <c r="J480" s="1">
        <f t="shared" si="8"/>
        <v>39814</v>
      </c>
      <c r="K480">
        <v>26231027.105134759</v>
      </c>
      <c r="L480">
        <v>26231007.534748901</v>
      </c>
      <c r="M480">
        <v>14082815.349695619</v>
      </c>
      <c r="N480">
        <v>14082808.444319</v>
      </c>
    </row>
    <row r="481" spans="10:14" x14ac:dyDescent="0.25">
      <c r="J481" s="1">
        <f t="shared" si="8"/>
        <v>39814</v>
      </c>
      <c r="K481">
        <v>18810431.501560941</v>
      </c>
      <c r="L481">
        <v>18810431.480894599</v>
      </c>
      <c r="M481">
        <v>10364197.6920771</v>
      </c>
      <c r="N481">
        <v>10364201.2181801</v>
      </c>
    </row>
    <row r="482" spans="10:14" x14ac:dyDescent="0.25">
      <c r="J482" s="1">
        <f t="shared" si="8"/>
        <v>39814</v>
      </c>
      <c r="K482">
        <v>18930231.53204916</v>
      </c>
      <c r="L482">
        <v>18930228.720229499</v>
      </c>
      <c r="M482">
        <v>12316031.63436614</v>
      </c>
      <c r="N482">
        <v>12316029.720377401</v>
      </c>
    </row>
    <row r="483" spans="10:14" x14ac:dyDescent="0.25">
      <c r="J483" s="1">
        <f t="shared" si="8"/>
        <v>39814</v>
      </c>
      <c r="K483">
        <v>71509787.486813843</v>
      </c>
      <c r="L483">
        <v>71509743.6451796</v>
      </c>
      <c r="M483">
        <v>49169745.217810303</v>
      </c>
      <c r="N483">
        <v>49169722.217343196</v>
      </c>
    </row>
    <row r="484" spans="10:14" x14ac:dyDescent="0.25">
      <c r="J484" s="1">
        <f t="shared" si="8"/>
        <v>39814</v>
      </c>
      <c r="K484">
        <v>26596812.212321669</v>
      </c>
      <c r="L484">
        <v>26596833.648673002</v>
      </c>
      <c r="M484">
        <v>18919911.121946208</v>
      </c>
      <c r="N484">
        <v>18919928.371171899</v>
      </c>
    </row>
    <row r="485" spans="10:14" x14ac:dyDescent="0.25">
      <c r="J485" s="1">
        <f t="shared" si="8"/>
        <v>39814</v>
      </c>
      <c r="K485">
        <v>18723727.599729281</v>
      </c>
      <c r="L485">
        <v>18723729.174072299</v>
      </c>
      <c r="M485">
        <v>14528958.521436149</v>
      </c>
      <c r="N485">
        <v>14528956.8214364</v>
      </c>
    </row>
    <row r="486" spans="10:14" x14ac:dyDescent="0.25">
      <c r="J486" s="1">
        <f t="shared" si="8"/>
        <v>39814</v>
      </c>
      <c r="K486">
        <v>11268452.466735009</v>
      </c>
      <c r="L486">
        <v>11268458.5318434</v>
      </c>
      <c r="M486">
        <v>7272045.0499102231</v>
      </c>
      <c r="N486">
        <v>7272047.7747020395</v>
      </c>
    </row>
    <row r="487" spans="10:14" x14ac:dyDescent="0.25">
      <c r="J487" s="1">
        <f t="shared" si="8"/>
        <v>39814</v>
      </c>
      <c r="K487">
        <v>13797163.019752249</v>
      </c>
      <c r="L487">
        <v>13797164.899446201</v>
      </c>
      <c r="M487">
        <v>10001196.673742419</v>
      </c>
      <c r="N487">
        <v>10001195.360983901</v>
      </c>
    </row>
    <row r="488" spans="10:14" x14ac:dyDescent="0.25">
      <c r="J488" s="1">
        <f t="shared" si="8"/>
        <v>39814</v>
      </c>
      <c r="K488">
        <v>33291187.15291518</v>
      </c>
      <c r="L488">
        <v>33291171.477798302</v>
      </c>
      <c r="M488">
        <v>18318061.53666814</v>
      </c>
      <c r="N488">
        <v>18318056.3478439</v>
      </c>
    </row>
    <row r="489" spans="10:14" x14ac:dyDescent="0.25">
      <c r="J489" s="1">
        <f t="shared" si="8"/>
        <v>39814</v>
      </c>
      <c r="K489">
        <v>22897715.745303091</v>
      </c>
      <c r="L489">
        <v>22897721.425975502</v>
      </c>
      <c r="M489">
        <v>14083520.374696329</v>
      </c>
      <c r="N489">
        <v>14083525.1579774</v>
      </c>
    </row>
    <row r="490" spans="10:14" x14ac:dyDescent="0.25">
      <c r="J490" s="1">
        <f t="shared" si="8"/>
        <v>39814</v>
      </c>
      <c r="K490">
        <v>15431628.898008229</v>
      </c>
      <c r="L490">
        <v>15431634.5564158</v>
      </c>
      <c r="M490">
        <v>11053616.845608739</v>
      </c>
      <c r="N490">
        <v>11053618.820843801</v>
      </c>
    </row>
    <row r="491" spans="10:14" x14ac:dyDescent="0.25">
      <c r="J491" s="1">
        <f t="shared" si="8"/>
        <v>39814</v>
      </c>
      <c r="K491">
        <v>8857564.4962066337</v>
      </c>
      <c r="L491">
        <v>8857570.87140573</v>
      </c>
      <c r="M491">
        <v>4682630.8689122749</v>
      </c>
      <c r="N491">
        <v>4682633.5386789301</v>
      </c>
    </row>
    <row r="492" spans="10:14" x14ac:dyDescent="0.25">
      <c r="J492" s="1">
        <f t="shared" si="8"/>
        <v>39814</v>
      </c>
      <c r="K492">
        <v>7359746.8771945834</v>
      </c>
      <c r="L492">
        <v>7359752.9168770602</v>
      </c>
      <c r="M492">
        <v>3395790.1547313822</v>
      </c>
      <c r="N492">
        <v>3395792.65580353</v>
      </c>
    </row>
    <row r="493" spans="10:14" x14ac:dyDescent="0.25">
      <c r="J493" s="1">
        <f t="shared" si="8"/>
        <v>39814</v>
      </c>
      <c r="K493">
        <v>6265430.7493171236</v>
      </c>
      <c r="L493">
        <v>6265434.12789011</v>
      </c>
      <c r="M493">
        <v>2500000</v>
      </c>
      <c r="N493">
        <v>2500000</v>
      </c>
    </row>
    <row r="494" spans="10:14" x14ac:dyDescent="0.25">
      <c r="J494" s="1">
        <f t="shared" si="8"/>
        <v>39814</v>
      </c>
      <c r="K494">
        <v>9814067.3608432431</v>
      </c>
      <c r="L494">
        <v>9814068.6563563198</v>
      </c>
      <c r="M494">
        <v>6235446.4523716774</v>
      </c>
      <c r="N494">
        <v>6235444.5227841102</v>
      </c>
    </row>
    <row r="495" spans="10:14" x14ac:dyDescent="0.25">
      <c r="J495" s="1">
        <f t="shared" si="8"/>
        <v>39814</v>
      </c>
      <c r="K495">
        <v>5902835.7651791833</v>
      </c>
      <c r="L495">
        <v>5902838.8431549603</v>
      </c>
      <c r="M495">
        <v>2500000</v>
      </c>
      <c r="N495">
        <v>2500000</v>
      </c>
    </row>
    <row r="496" spans="10:14" x14ac:dyDescent="0.25">
      <c r="J496" s="1">
        <f t="shared" si="8"/>
        <v>39814</v>
      </c>
      <c r="K496">
        <v>5737424.6901391372</v>
      </c>
      <c r="L496">
        <v>5737427.6271228604</v>
      </c>
      <c r="M496">
        <v>2500000</v>
      </c>
      <c r="N496">
        <v>2500000</v>
      </c>
    </row>
    <row r="497" spans="10:14" x14ac:dyDescent="0.25">
      <c r="J497" s="1">
        <f t="shared" si="8"/>
        <v>39814</v>
      </c>
      <c r="K497">
        <v>5581775.4513385957</v>
      </c>
      <c r="L497">
        <v>5581778.2532516299</v>
      </c>
      <c r="M497">
        <v>2500000</v>
      </c>
      <c r="N497">
        <v>2500000</v>
      </c>
    </row>
    <row r="498" spans="10:14" x14ac:dyDescent="0.25">
      <c r="J498" s="1">
        <f t="shared" si="8"/>
        <v>39814</v>
      </c>
      <c r="K498">
        <v>5435311.9480131809</v>
      </c>
      <c r="L498">
        <v>5435314.6205690298</v>
      </c>
      <c r="M498">
        <v>2500000</v>
      </c>
      <c r="N498">
        <v>2500000</v>
      </c>
    </row>
    <row r="499" spans="10:14" x14ac:dyDescent="0.25">
      <c r="J499" s="1">
        <f t="shared" si="8"/>
        <v>39814</v>
      </c>
      <c r="K499">
        <v>5297492.0783391446</v>
      </c>
      <c r="L499">
        <v>5297494.6270473804</v>
      </c>
      <c r="M499">
        <v>2500000</v>
      </c>
      <c r="N499">
        <v>2500000</v>
      </c>
    </row>
    <row r="500" spans="10:14" x14ac:dyDescent="0.25">
      <c r="J500" s="1">
        <f t="shared" si="8"/>
        <v>39814</v>
      </c>
      <c r="K500">
        <v>5167805.7329649897</v>
      </c>
      <c r="L500">
        <v>5167808.1631354</v>
      </c>
      <c r="M500">
        <v>2500000</v>
      </c>
      <c r="N500">
        <v>2500000</v>
      </c>
    </row>
    <row r="501" spans="10:14" x14ac:dyDescent="0.25">
      <c r="J501" s="1">
        <f t="shared" si="8"/>
        <v>39814</v>
      </c>
      <c r="K501">
        <v>22083989.5727387</v>
      </c>
      <c r="L501">
        <v>22083977.163362399</v>
      </c>
      <c r="M501">
        <v>11148103.657716781</v>
      </c>
      <c r="N501">
        <v>11148099.0219677</v>
      </c>
    </row>
    <row r="502" spans="10:14" x14ac:dyDescent="0.25">
      <c r="J502" s="1">
        <f t="shared" si="8"/>
        <v>39814</v>
      </c>
      <c r="K502">
        <v>7469010.1561261145</v>
      </c>
      <c r="L502">
        <v>7469019.9039720502</v>
      </c>
      <c r="M502">
        <v>3050730.1324226679</v>
      </c>
      <c r="N502">
        <v>3050736.77516917</v>
      </c>
    </row>
    <row r="503" spans="10:14" x14ac:dyDescent="0.25">
      <c r="J503" s="1">
        <f t="shared" si="8"/>
        <v>39814</v>
      </c>
      <c r="K503">
        <v>5531177.6101852311</v>
      </c>
      <c r="L503">
        <v>5531180.3360529896</v>
      </c>
      <c r="M503">
        <v>2500000</v>
      </c>
      <c r="N503">
        <v>2500000</v>
      </c>
    </row>
    <row r="504" spans="10:14" x14ac:dyDescent="0.25">
      <c r="J504" s="1">
        <f t="shared" si="8"/>
        <v>39814</v>
      </c>
      <c r="K504">
        <v>5387700.1695481343</v>
      </c>
      <c r="L504">
        <v>5387702.7698126202</v>
      </c>
      <c r="M504">
        <v>2500000</v>
      </c>
      <c r="N504">
        <v>2500000</v>
      </c>
    </row>
    <row r="505" spans="10:14" x14ac:dyDescent="0.25">
      <c r="J505" s="1">
        <f t="shared" si="8"/>
        <v>39814</v>
      </c>
      <c r="K505">
        <v>8761710.1723661199</v>
      </c>
      <c r="L505">
        <v>8761709.1098224502</v>
      </c>
      <c r="M505">
        <v>6009020.0341282068</v>
      </c>
      <c r="N505">
        <v>6009016.4915919797</v>
      </c>
    </row>
    <row r="506" spans="10:14" x14ac:dyDescent="0.25">
      <c r="J506" s="1">
        <f t="shared" si="8"/>
        <v>39814</v>
      </c>
      <c r="K506">
        <v>5125647.8068898702</v>
      </c>
      <c r="L506">
        <v>5125650.1717500202</v>
      </c>
      <c r="M506">
        <v>2500000</v>
      </c>
      <c r="N506">
        <v>2500000</v>
      </c>
    </row>
    <row r="507" spans="10:14" x14ac:dyDescent="0.25">
      <c r="J507" s="1">
        <f t="shared" si="8"/>
        <v>39814</v>
      </c>
      <c r="K507">
        <v>5006102.9567945441</v>
      </c>
      <c r="L507">
        <v>5006105.2114740899</v>
      </c>
      <c r="M507">
        <v>2500000</v>
      </c>
      <c r="N507">
        <v>2500000</v>
      </c>
    </row>
    <row r="508" spans="10:14" x14ac:dyDescent="0.25">
      <c r="J508" s="1">
        <f t="shared" si="8"/>
        <v>39814</v>
      </c>
      <c r="K508">
        <v>4893613.1194885625</v>
      </c>
      <c r="L508">
        <v>4893615.2687558196</v>
      </c>
      <c r="M508">
        <v>2500000</v>
      </c>
      <c r="N508">
        <v>2500000</v>
      </c>
    </row>
    <row r="509" spans="10:14" x14ac:dyDescent="0.25">
      <c r="J509" s="1">
        <f t="shared" si="8"/>
        <v>39814</v>
      </c>
      <c r="K509">
        <v>4787761.9390568156</v>
      </c>
      <c r="L509">
        <v>4787763.9875010299</v>
      </c>
      <c r="M509">
        <v>2500000</v>
      </c>
      <c r="N509">
        <v>2500000</v>
      </c>
    </row>
    <row r="510" spans="10:14" x14ac:dyDescent="0.25">
      <c r="J510" s="1">
        <f t="shared" si="8"/>
        <v>39814</v>
      </c>
      <c r="K510">
        <v>17830244.504193909</v>
      </c>
      <c r="L510">
        <v>17830233.017733999</v>
      </c>
      <c r="M510">
        <v>7888020.7437186502</v>
      </c>
      <c r="N510">
        <v>7888017.7440925902</v>
      </c>
    </row>
    <row r="511" spans="10:14" x14ac:dyDescent="0.25">
      <c r="J511" s="1">
        <f t="shared" si="8"/>
        <v>39814</v>
      </c>
      <c r="K511">
        <v>5685982.4641259406</v>
      </c>
      <c r="L511">
        <v>5685985.7015282596</v>
      </c>
      <c r="M511">
        <v>2500000</v>
      </c>
      <c r="N511">
        <v>2500000</v>
      </c>
    </row>
    <row r="512" spans="10:14" x14ac:dyDescent="0.25">
      <c r="J512" s="1">
        <f t="shared" si="8"/>
        <v>39814</v>
      </c>
      <c r="K512">
        <v>5117136.2014580946</v>
      </c>
      <c r="L512">
        <v>5117138.4415498096</v>
      </c>
      <c r="M512">
        <v>2500000</v>
      </c>
      <c r="N512">
        <v>2500000</v>
      </c>
    </row>
    <row r="513" spans="10:14" x14ac:dyDescent="0.25">
      <c r="J513" s="1">
        <f t="shared" si="8"/>
        <v>39814</v>
      </c>
      <c r="K513">
        <v>12578287.181720501</v>
      </c>
      <c r="L513">
        <v>12578282.313476199</v>
      </c>
      <c r="M513">
        <v>7187421.5291113649</v>
      </c>
      <c r="N513">
        <v>7187418.8892675703</v>
      </c>
    </row>
    <row r="514" spans="10:14" x14ac:dyDescent="0.25">
      <c r="J514" s="1">
        <f t="shared" si="8"/>
        <v>39814</v>
      </c>
      <c r="K514">
        <v>84137364.288585871</v>
      </c>
      <c r="L514">
        <v>84137302.587096706</v>
      </c>
      <c r="M514">
        <v>49553076.269557416</v>
      </c>
      <c r="N514">
        <v>49553053.114791803</v>
      </c>
    </row>
    <row r="515" spans="10:14" x14ac:dyDescent="0.25">
      <c r="J515" s="1">
        <f t="shared" si="8"/>
        <v>39814</v>
      </c>
      <c r="K515">
        <v>34242078.137905329</v>
      </c>
      <c r="L515">
        <v>34242095.692674398</v>
      </c>
      <c r="M515">
        <v>20648236.259123459</v>
      </c>
      <c r="N515">
        <v>20648252.769470699</v>
      </c>
    </row>
    <row r="516" spans="10:14" x14ac:dyDescent="0.25">
      <c r="J516" s="1">
        <f t="shared" si="8"/>
        <v>39814</v>
      </c>
      <c r="K516">
        <v>20602111.269725509</v>
      </c>
      <c r="L516">
        <v>20602117.7946826</v>
      </c>
      <c r="M516">
        <v>14674161.594731661</v>
      </c>
      <c r="N516">
        <v>14674160.548694599</v>
      </c>
    </row>
    <row r="517" spans="10:14" x14ac:dyDescent="0.25">
      <c r="J517" s="1">
        <f t="shared" si="8"/>
        <v>39814</v>
      </c>
      <c r="K517">
        <v>12242272.4786203</v>
      </c>
      <c r="L517">
        <v>12242279.0647594</v>
      </c>
      <c r="M517">
        <v>7298626.0064971503</v>
      </c>
      <c r="N517">
        <v>7298628.4020043202</v>
      </c>
    </row>
    <row r="518" spans="10:14" x14ac:dyDescent="0.25">
      <c r="J518" s="1">
        <f t="shared" si="8"/>
        <v>39814</v>
      </c>
      <c r="K518">
        <v>14532825.46618817</v>
      </c>
      <c r="L518">
        <v>14532828.026421599</v>
      </c>
      <c r="M518">
        <v>9845521.9598120172</v>
      </c>
      <c r="N518">
        <v>9845520.5137194004</v>
      </c>
    </row>
    <row r="519" spans="10:14" x14ac:dyDescent="0.25">
      <c r="J519" s="1">
        <f t="shared" ref="J519:J582" si="9">DATE(2009,1,1)+I519</f>
        <v>39814</v>
      </c>
      <c r="K519">
        <v>8302322.9517578846</v>
      </c>
      <c r="L519">
        <v>8302329.4797802102</v>
      </c>
      <c r="M519">
        <v>3854278.5034047998</v>
      </c>
      <c r="N519">
        <v>3854281.20132162</v>
      </c>
    </row>
    <row r="520" spans="10:14" x14ac:dyDescent="0.25">
      <c r="J520" s="1">
        <f t="shared" si="9"/>
        <v>39814</v>
      </c>
      <c r="K520">
        <v>7013441.3418254796</v>
      </c>
      <c r="L520">
        <v>7013447.4971870501</v>
      </c>
      <c r="M520">
        <v>2792491.6012364342</v>
      </c>
      <c r="N520">
        <v>2792494.0967106698</v>
      </c>
    </row>
    <row r="521" spans="10:14" x14ac:dyDescent="0.25">
      <c r="J521" s="1">
        <f t="shared" si="9"/>
        <v>39814</v>
      </c>
      <c r="K521">
        <v>6507257.1665546484</v>
      </c>
      <c r="L521">
        <v>6507260.6629752303</v>
      </c>
      <c r="M521">
        <v>2500000</v>
      </c>
      <c r="N521">
        <v>2500000</v>
      </c>
    </row>
    <row r="522" spans="10:14" x14ac:dyDescent="0.25">
      <c r="J522" s="1">
        <f t="shared" si="9"/>
        <v>39814</v>
      </c>
      <c r="K522">
        <v>6306175.7910921536</v>
      </c>
      <c r="L522">
        <v>6306179.1305933502</v>
      </c>
      <c r="M522">
        <v>2500000</v>
      </c>
      <c r="N522">
        <v>2500000</v>
      </c>
    </row>
    <row r="523" spans="10:14" x14ac:dyDescent="0.25">
      <c r="J523" s="1">
        <f t="shared" si="9"/>
        <v>39814</v>
      </c>
      <c r="K523">
        <v>6116961.3565681893</v>
      </c>
      <c r="L523">
        <v>6116964.5454938998</v>
      </c>
      <c r="M523">
        <v>2500000</v>
      </c>
      <c r="N523">
        <v>2500000</v>
      </c>
    </row>
    <row r="524" spans="10:14" x14ac:dyDescent="0.25">
      <c r="J524" s="1">
        <f t="shared" si="9"/>
        <v>39814</v>
      </c>
      <c r="K524">
        <v>11208059.64210522</v>
      </c>
      <c r="L524">
        <v>11208057.8587732</v>
      </c>
      <c r="M524">
        <v>7769146.1139342487</v>
      </c>
      <c r="N524">
        <v>7769141.2861104002</v>
      </c>
    </row>
    <row r="525" spans="10:14" x14ac:dyDescent="0.25">
      <c r="J525" s="1">
        <f t="shared" si="9"/>
        <v>39814</v>
      </c>
      <c r="K525">
        <v>6465447.2270644549</v>
      </c>
      <c r="L525">
        <v>6465452.1731076799</v>
      </c>
      <c r="M525">
        <v>3156470.2378491969</v>
      </c>
      <c r="N525">
        <v>3156472.2600422599</v>
      </c>
    </row>
    <row r="526" spans="10:14" x14ac:dyDescent="0.25">
      <c r="J526" s="1">
        <f t="shared" si="9"/>
        <v>39814</v>
      </c>
      <c r="K526">
        <v>5649105.0475154566</v>
      </c>
      <c r="L526">
        <v>5649107.8381078998</v>
      </c>
      <c r="M526">
        <v>2500000</v>
      </c>
      <c r="N526">
        <v>2500000</v>
      </c>
    </row>
    <row r="527" spans="10:14" x14ac:dyDescent="0.25">
      <c r="J527" s="1">
        <f t="shared" si="9"/>
        <v>39814</v>
      </c>
      <c r="K527">
        <v>5498668.0466972589</v>
      </c>
      <c r="L527">
        <v>5498670.7095772596</v>
      </c>
      <c r="M527">
        <v>2500000</v>
      </c>
      <c r="N527">
        <v>2500000</v>
      </c>
    </row>
    <row r="528" spans="10:14" x14ac:dyDescent="0.25">
      <c r="J528" s="1">
        <f t="shared" si="9"/>
        <v>39814</v>
      </c>
      <c r="K528">
        <v>5357109.1779267099</v>
      </c>
      <c r="L528">
        <v>5357111.71844914</v>
      </c>
      <c r="M528">
        <v>2500000</v>
      </c>
      <c r="N528">
        <v>2500000</v>
      </c>
    </row>
    <row r="529" spans="10:14" x14ac:dyDescent="0.25">
      <c r="J529" s="1">
        <f t="shared" si="9"/>
        <v>39814</v>
      </c>
      <c r="K529">
        <v>5223904.4927853588</v>
      </c>
      <c r="L529">
        <v>5223906.9161178302</v>
      </c>
      <c r="M529">
        <v>2500000</v>
      </c>
      <c r="N529">
        <v>2500000</v>
      </c>
    </row>
    <row r="530" spans="10:14" x14ac:dyDescent="0.25">
      <c r="J530" s="1">
        <f t="shared" si="9"/>
        <v>39814</v>
      </c>
      <c r="K530">
        <v>5098560.9639926367</v>
      </c>
      <c r="L530">
        <v>5098563.2751189796</v>
      </c>
      <c r="M530">
        <v>2500000</v>
      </c>
      <c r="N530">
        <v>2500000</v>
      </c>
    </row>
    <row r="531" spans="10:14" x14ac:dyDescent="0.25">
      <c r="J531" s="1">
        <f t="shared" si="9"/>
        <v>39814</v>
      </c>
      <c r="K531">
        <v>4980614.660575904</v>
      </c>
      <c r="L531">
        <v>4980616.8642998701</v>
      </c>
      <c r="M531">
        <v>2500000</v>
      </c>
      <c r="N531">
        <v>2500000</v>
      </c>
    </row>
    <row r="532" spans="10:14" x14ac:dyDescent="0.25">
      <c r="J532" s="1">
        <f t="shared" si="9"/>
        <v>39814</v>
      </c>
      <c r="K532">
        <v>4869629.0307339625</v>
      </c>
      <c r="L532">
        <v>4869631.1316831</v>
      </c>
      <c r="M532">
        <v>2500000</v>
      </c>
      <c r="N532">
        <v>2500000</v>
      </c>
    </row>
    <row r="533" spans="10:14" x14ac:dyDescent="0.25">
      <c r="J533" s="1">
        <f t="shared" si="9"/>
        <v>39814</v>
      </c>
      <c r="K533">
        <v>4765193.2860384239</v>
      </c>
      <c r="L533">
        <v>4765195.2886681398</v>
      </c>
      <c r="M533">
        <v>2500000</v>
      </c>
      <c r="N533">
        <v>2500000</v>
      </c>
    </row>
    <row r="534" spans="10:14" x14ac:dyDescent="0.25">
      <c r="J534" s="1">
        <f t="shared" si="9"/>
        <v>39814</v>
      </c>
      <c r="K534">
        <v>4666920.8809924321</v>
      </c>
      <c r="L534">
        <v>4666922.78959022</v>
      </c>
      <c r="M534">
        <v>2500000</v>
      </c>
      <c r="N534">
        <v>2500000</v>
      </c>
    </row>
    <row r="535" spans="10:14" x14ac:dyDescent="0.25">
      <c r="J535" s="1">
        <f t="shared" si="9"/>
        <v>39814</v>
      </c>
      <c r="K535">
        <v>19840014.086824439</v>
      </c>
      <c r="L535">
        <v>19840005.4005449</v>
      </c>
      <c r="M535">
        <v>16457078.05271597</v>
      </c>
      <c r="N535">
        <v>16457069.9317926</v>
      </c>
    </row>
    <row r="536" spans="10:14" x14ac:dyDescent="0.25">
      <c r="J536" s="1">
        <f t="shared" si="9"/>
        <v>39814</v>
      </c>
      <c r="K536">
        <v>15148594.78278064</v>
      </c>
      <c r="L536">
        <v>15148599.4749345</v>
      </c>
      <c r="M536">
        <v>13031643.05797057</v>
      </c>
      <c r="N536">
        <v>13031645.9559083</v>
      </c>
    </row>
    <row r="537" spans="10:14" x14ac:dyDescent="0.25">
      <c r="J537" s="1">
        <f t="shared" si="9"/>
        <v>39814</v>
      </c>
      <c r="K537">
        <v>31450983.55306777</v>
      </c>
      <c r="L537">
        <v>31450966.4234007</v>
      </c>
      <c r="M537">
        <v>18910083.072397821</v>
      </c>
      <c r="N537">
        <v>18910078.122922</v>
      </c>
    </row>
    <row r="538" spans="10:14" x14ac:dyDescent="0.25">
      <c r="J538" s="1">
        <f t="shared" si="9"/>
        <v>39814</v>
      </c>
      <c r="K538">
        <v>10476409.762317911</v>
      </c>
      <c r="L538">
        <v>10476420.756376101</v>
      </c>
      <c r="M538">
        <v>6374246.3146642987</v>
      </c>
      <c r="N538">
        <v>6374254.4842742803</v>
      </c>
    </row>
    <row r="539" spans="10:14" x14ac:dyDescent="0.25">
      <c r="J539" s="1">
        <f t="shared" si="9"/>
        <v>39814</v>
      </c>
      <c r="K539">
        <v>12071589.56794144</v>
      </c>
      <c r="L539">
        <v>12071588.3649642</v>
      </c>
      <c r="M539">
        <v>9269124.5684494283</v>
      </c>
      <c r="N539">
        <v>9269122.0394025296</v>
      </c>
    </row>
    <row r="540" spans="10:14" x14ac:dyDescent="0.25">
      <c r="J540" s="1">
        <f t="shared" si="9"/>
        <v>39814</v>
      </c>
      <c r="K540">
        <v>27501402.679311231</v>
      </c>
      <c r="L540">
        <v>27501388.882250302</v>
      </c>
      <c r="M540">
        <v>18021713.382944372</v>
      </c>
      <c r="N540">
        <v>18021706.778881799</v>
      </c>
    </row>
    <row r="541" spans="10:14" x14ac:dyDescent="0.25">
      <c r="J541" s="1">
        <f t="shared" si="9"/>
        <v>39814</v>
      </c>
      <c r="K541">
        <v>9450184.4514287915</v>
      </c>
      <c r="L541">
        <v>9450196.0625976101</v>
      </c>
      <c r="M541">
        <v>6147072.367230406</v>
      </c>
      <c r="N541">
        <v>6147080.5854280302</v>
      </c>
    </row>
    <row r="542" spans="10:14" x14ac:dyDescent="0.25">
      <c r="J542" s="1">
        <f t="shared" si="9"/>
        <v>39814</v>
      </c>
      <c r="K542">
        <v>15693775.03996639</v>
      </c>
      <c r="L542">
        <v>15693771.4543959</v>
      </c>
      <c r="M542">
        <v>11453512.167169539</v>
      </c>
      <c r="N542">
        <v>11453508.6209841</v>
      </c>
    </row>
    <row r="543" spans="10:14" x14ac:dyDescent="0.25">
      <c r="J543" s="1">
        <f t="shared" si="9"/>
        <v>39814</v>
      </c>
      <c r="K543">
        <v>6761031.5724808648</v>
      </c>
      <c r="L543">
        <v>6761036.8947286196</v>
      </c>
      <c r="M543">
        <v>3834456.2092677499</v>
      </c>
      <c r="N543">
        <v>3834459.23271925</v>
      </c>
    </row>
    <row r="544" spans="10:14" x14ac:dyDescent="0.25">
      <c r="J544" s="1">
        <f t="shared" si="9"/>
        <v>39814</v>
      </c>
      <c r="K544">
        <v>7387487.7882910613</v>
      </c>
      <c r="L544">
        <v>7387490.79438191</v>
      </c>
      <c r="M544">
        <v>4598216.6998313274</v>
      </c>
      <c r="N544">
        <v>4598217.5090426197</v>
      </c>
    </row>
    <row r="545" spans="10:14" x14ac:dyDescent="0.25">
      <c r="J545" s="1">
        <f t="shared" si="9"/>
        <v>39814</v>
      </c>
      <c r="K545">
        <v>5405442.3831820451</v>
      </c>
      <c r="L545">
        <v>5405446.8625127701</v>
      </c>
      <c r="M545">
        <v>2731662.7778179101</v>
      </c>
      <c r="N545">
        <v>2731665.15166575</v>
      </c>
    </row>
    <row r="546" spans="10:14" x14ac:dyDescent="0.25">
      <c r="J546" s="1">
        <f t="shared" si="9"/>
        <v>39814</v>
      </c>
      <c r="K546">
        <v>5060067.648483268</v>
      </c>
      <c r="L546">
        <v>5060069.6638982901</v>
      </c>
      <c r="M546">
        <v>2500000</v>
      </c>
      <c r="N546">
        <v>2500000</v>
      </c>
    </row>
    <row r="547" spans="10:14" x14ac:dyDescent="0.25">
      <c r="J547" s="1">
        <f t="shared" si="9"/>
        <v>39814</v>
      </c>
      <c r="K547">
        <v>23425954.248053279</v>
      </c>
      <c r="L547">
        <v>23425941.703147799</v>
      </c>
      <c r="M547">
        <v>15225366.443024039</v>
      </c>
      <c r="N547">
        <v>15225359.9177354</v>
      </c>
    </row>
    <row r="548" spans="10:14" x14ac:dyDescent="0.25">
      <c r="J548" s="1">
        <f t="shared" si="9"/>
        <v>39814</v>
      </c>
      <c r="K548">
        <v>60977475.065379247</v>
      </c>
      <c r="L548">
        <v>60977432.379723102</v>
      </c>
      <c r="M548">
        <v>26853635.545264769</v>
      </c>
      <c r="N548">
        <v>26853628.847794998</v>
      </c>
    </row>
    <row r="549" spans="10:14" x14ac:dyDescent="0.25">
      <c r="J549" s="1">
        <f t="shared" si="9"/>
        <v>39814</v>
      </c>
      <c r="K549">
        <v>48194155.457052387</v>
      </c>
      <c r="L549">
        <v>48194143.744651303</v>
      </c>
      <c r="M549">
        <v>23924476.493987761</v>
      </c>
      <c r="N549">
        <v>23924476.638341401</v>
      </c>
    </row>
    <row r="550" spans="10:14" x14ac:dyDescent="0.25">
      <c r="J550" s="1">
        <f t="shared" si="9"/>
        <v>39814</v>
      </c>
      <c r="K550">
        <v>44352670.22855331</v>
      </c>
      <c r="L550">
        <v>44352663.462695502</v>
      </c>
      <c r="M550">
        <v>23612588.61258807</v>
      </c>
      <c r="N550">
        <v>23612588.1439155</v>
      </c>
    </row>
    <row r="551" spans="10:14" x14ac:dyDescent="0.25">
      <c r="J551" s="1">
        <f t="shared" si="9"/>
        <v>39814</v>
      </c>
      <c r="K551">
        <v>36430391.395472214</v>
      </c>
      <c r="L551">
        <v>36430390.940286897</v>
      </c>
      <c r="M551">
        <v>19970371.306553502</v>
      </c>
      <c r="N551">
        <v>19970371.750992399</v>
      </c>
    </row>
    <row r="552" spans="10:14" x14ac:dyDescent="0.25">
      <c r="J552" s="1">
        <f t="shared" si="9"/>
        <v>39814</v>
      </c>
      <c r="K552">
        <v>30254491.10051053</v>
      </c>
      <c r="L552">
        <v>30254496.878671799</v>
      </c>
      <c r="M552">
        <v>20115019.502705328</v>
      </c>
      <c r="N552">
        <v>20115019.230538901</v>
      </c>
    </row>
    <row r="553" spans="10:14" x14ac:dyDescent="0.25">
      <c r="J553" s="1">
        <f t="shared" si="9"/>
        <v>39814</v>
      </c>
      <c r="K553">
        <v>19638827.287293181</v>
      </c>
      <c r="L553">
        <v>19638834.9095244</v>
      </c>
      <c r="M553">
        <v>12760697.52484748</v>
      </c>
      <c r="N553">
        <v>12760699.1368674</v>
      </c>
    </row>
    <row r="554" spans="10:14" x14ac:dyDescent="0.25">
      <c r="J554" s="1">
        <f t="shared" si="9"/>
        <v>39814</v>
      </c>
      <c r="K554">
        <v>13250642.227206441</v>
      </c>
      <c r="L554">
        <v>13250650.745178601</v>
      </c>
      <c r="M554">
        <v>6743020.1506367465</v>
      </c>
      <c r="N554">
        <v>6743022.9220265197</v>
      </c>
    </row>
    <row r="555" spans="10:14" x14ac:dyDescent="0.25">
      <c r="J555" s="1">
        <f t="shared" si="9"/>
        <v>39814</v>
      </c>
      <c r="K555">
        <v>25814872.247154821</v>
      </c>
      <c r="L555">
        <v>25814867.803861398</v>
      </c>
      <c r="M555">
        <v>13704652.24576376</v>
      </c>
      <c r="N555">
        <v>13704650.4739681</v>
      </c>
    </row>
    <row r="556" spans="10:14" x14ac:dyDescent="0.25">
      <c r="J556" s="1">
        <f t="shared" si="9"/>
        <v>39814</v>
      </c>
      <c r="K556">
        <v>54270915.038354643</v>
      </c>
      <c r="L556">
        <v>54270890.890082702</v>
      </c>
      <c r="M556">
        <v>30088449.733863931</v>
      </c>
      <c r="N556">
        <v>30088441.269711498</v>
      </c>
    </row>
    <row r="557" spans="10:14" x14ac:dyDescent="0.25">
      <c r="J557" s="1">
        <f t="shared" si="9"/>
        <v>39814</v>
      </c>
      <c r="K557">
        <v>20468406.151766639</v>
      </c>
      <c r="L557">
        <v>20468424.2627372</v>
      </c>
      <c r="M557">
        <v>9587950.2226488404</v>
      </c>
      <c r="N557">
        <v>9587961.6479753498</v>
      </c>
    </row>
    <row r="558" spans="10:14" x14ac:dyDescent="0.25">
      <c r="J558" s="1">
        <f t="shared" si="9"/>
        <v>39814</v>
      </c>
      <c r="K558">
        <v>18521080.425627269</v>
      </c>
      <c r="L558">
        <v>18521085.639122698</v>
      </c>
      <c r="M558">
        <v>11413988.46395524</v>
      </c>
      <c r="N558">
        <v>11413987.4291234</v>
      </c>
    </row>
    <row r="559" spans="10:14" x14ac:dyDescent="0.25">
      <c r="J559" s="1">
        <f t="shared" si="9"/>
        <v>39814</v>
      </c>
      <c r="K559">
        <v>11556650.694099991</v>
      </c>
      <c r="L559">
        <v>11556659.881520299</v>
      </c>
      <c r="M559">
        <v>4829139.3094499595</v>
      </c>
      <c r="N559">
        <v>4829142.3266801396</v>
      </c>
    </row>
    <row r="560" spans="10:14" x14ac:dyDescent="0.25">
      <c r="J560" s="1">
        <f t="shared" si="9"/>
        <v>39814</v>
      </c>
      <c r="K560">
        <v>9871909.9066223186</v>
      </c>
      <c r="L560">
        <v>9871918.5628386401</v>
      </c>
      <c r="M560">
        <v>3506017.371726864</v>
      </c>
      <c r="N560">
        <v>3506020.1330078901</v>
      </c>
    </row>
    <row r="561" spans="10:14" x14ac:dyDescent="0.25">
      <c r="J561" s="1">
        <f t="shared" si="9"/>
        <v>39814</v>
      </c>
      <c r="K561">
        <v>14806735.095652159</v>
      </c>
      <c r="L561">
        <v>14806737.692035999</v>
      </c>
      <c r="M561">
        <v>7007365.1040109145</v>
      </c>
      <c r="N561">
        <v>7007363.66286771</v>
      </c>
    </row>
    <row r="562" spans="10:14" x14ac:dyDescent="0.25">
      <c r="J562" s="1">
        <f t="shared" si="9"/>
        <v>39814</v>
      </c>
      <c r="K562">
        <v>30264672.959688209</v>
      </c>
      <c r="L562">
        <v>30264654.052988</v>
      </c>
      <c r="M562">
        <v>5253617.2643735241</v>
      </c>
      <c r="N562">
        <v>5253617.4893580796</v>
      </c>
    </row>
    <row r="563" spans="10:14" x14ac:dyDescent="0.25">
      <c r="J563" s="1">
        <f t="shared" si="9"/>
        <v>39814</v>
      </c>
      <c r="K563">
        <v>38547226.48042424</v>
      </c>
      <c r="L563">
        <v>38547210.0427742</v>
      </c>
      <c r="M563">
        <v>10852810.663074929</v>
      </c>
      <c r="N563">
        <v>10852809.102137599</v>
      </c>
    </row>
    <row r="564" spans="10:14" x14ac:dyDescent="0.25">
      <c r="J564" s="1">
        <f t="shared" si="9"/>
        <v>39814</v>
      </c>
      <c r="K564">
        <v>78340781.082896411</v>
      </c>
      <c r="L564">
        <v>78340750.715557501</v>
      </c>
      <c r="M564">
        <v>52772170.70206289</v>
      </c>
      <c r="N564">
        <v>52772148.333426803</v>
      </c>
    </row>
    <row r="565" spans="10:14" x14ac:dyDescent="0.25">
      <c r="J565" s="1">
        <f t="shared" si="9"/>
        <v>39814</v>
      </c>
      <c r="K565">
        <v>107908718.5871397</v>
      </c>
      <c r="L565">
        <v>107908669.93680599</v>
      </c>
      <c r="M565">
        <v>44442193.914255656</v>
      </c>
      <c r="N565">
        <v>44442199.233130798</v>
      </c>
    </row>
    <row r="566" spans="10:14" x14ac:dyDescent="0.25">
      <c r="J566" s="1">
        <f t="shared" si="9"/>
        <v>39814</v>
      </c>
      <c r="K566">
        <v>135768593.84024441</v>
      </c>
      <c r="L566">
        <v>135768526.78895399</v>
      </c>
      <c r="M566">
        <v>56465448.54532963</v>
      </c>
      <c r="N566">
        <v>56465438.165233098</v>
      </c>
    </row>
    <row r="567" spans="10:14" x14ac:dyDescent="0.25">
      <c r="J567" s="1">
        <f t="shared" si="9"/>
        <v>39814</v>
      </c>
      <c r="K567">
        <v>66652522.75975287</v>
      </c>
      <c r="L567">
        <v>66652547.993172698</v>
      </c>
      <c r="M567">
        <v>32641124.182572979</v>
      </c>
      <c r="N567">
        <v>32641134.876262698</v>
      </c>
    </row>
    <row r="568" spans="10:14" x14ac:dyDescent="0.25">
      <c r="J568" s="1">
        <f t="shared" si="9"/>
        <v>39814</v>
      </c>
      <c r="K568">
        <v>55512334.750369489</v>
      </c>
      <c r="L568">
        <v>55512349.210461602</v>
      </c>
      <c r="M568">
        <v>32355426.443686061</v>
      </c>
      <c r="N568">
        <v>32355423.640431099</v>
      </c>
    </row>
    <row r="569" spans="10:14" x14ac:dyDescent="0.25">
      <c r="J569" s="1">
        <f t="shared" si="9"/>
        <v>39814</v>
      </c>
      <c r="K569">
        <v>48098243.283739023</v>
      </c>
      <c r="L569">
        <v>48098260.954305798</v>
      </c>
      <c r="M569">
        <v>31745196.23934608</v>
      </c>
      <c r="N569">
        <v>31745194.995993402</v>
      </c>
    </row>
    <row r="570" spans="10:14" x14ac:dyDescent="0.25">
      <c r="J570" s="1">
        <f t="shared" si="9"/>
        <v>39814</v>
      </c>
      <c r="K570">
        <v>33631751.572596677</v>
      </c>
      <c r="L570">
        <v>33631772.830172502</v>
      </c>
      <c r="M570">
        <v>18556326.193860259</v>
      </c>
      <c r="N570">
        <v>18556332.869857199</v>
      </c>
    </row>
    <row r="571" spans="10:14" x14ac:dyDescent="0.25">
      <c r="J571" s="1">
        <f t="shared" si="9"/>
        <v>39814</v>
      </c>
      <c r="K571">
        <v>32097022.90061963</v>
      </c>
      <c r="L571">
        <v>32097034.110475399</v>
      </c>
      <c r="M571">
        <v>15323052.228899561</v>
      </c>
      <c r="N571">
        <v>15323053.387613099</v>
      </c>
    </row>
    <row r="572" spans="10:14" x14ac:dyDescent="0.25">
      <c r="J572" s="1">
        <f t="shared" si="9"/>
        <v>39814</v>
      </c>
      <c r="K572">
        <v>21026435.93499472</v>
      </c>
      <c r="L572">
        <v>21026455.290739398</v>
      </c>
      <c r="M572">
        <v>7364393.6527683455</v>
      </c>
      <c r="N572">
        <v>7364399.5855668299</v>
      </c>
    </row>
    <row r="573" spans="10:14" x14ac:dyDescent="0.25">
      <c r="J573" s="1">
        <f t="shared" si="9"/>
        <v>39814</v>
      </c>
      <c r="K573">
        <v>23352505.72729677</v>
      </c>
      <c r="L573">
        <v>23352519.199531902</v>
      </c>
      <c r="M573">
        <v>10461327.897052821</v>
      </c>
      <c r="N573">
        <v>10461328.5490335</v>
      </c>
    </row>
    <row r="574" spans="10:14" x14ac:dyDescent="0.25">
      <c r="J574" s="1">
        <f t="shared" si="9"/>
        <v>39814</v>
      </c>
      <c r="K574">
        <v>16172519.541010439</v>
      </c>
      <c r="L574">
        <v>16172536.4324225</v>
      </c>
      <c r="M574">
        <v>4006713.123414739</v>
      </c>
      <c r="N574">
        <v>4006717.7728776601</v>
      </c>
    </row>
    <row r="575" spans="10:14" x14ac:dyDescent="0.25">
      <c r="J575" s="1">
        <f t="shared" si="9"/>
        <v>39814</v>
      </c>
      <c r="K575">
        <v>14379723.836967191</v>
      </c>
      <c r="L575">
        <v>14379739.2873239</v>
      </c>
      <c r="M575">
        <v>2896480.5923575591</v>
      </c>
      <c r="N575">
        <v>2896484.3554632599</v>
      </c>
    </row>
    <row r="576" spans="10:14" x14ac:dyDescent="0.25">
      <c r="J576" s="1">
        <f t="shared" si="9"/>
        <v>39814</v>
      </c>
      <c r="K576">
        <v>13457799.236614089</v>
      </c>
      <c r="L576">
        <v>13457813.228700301</v>
      </c>
      <c r="M576">
        <v>2616837.2798979399</v>
      </c>
      <c r="N576">
        <v>2616840.11659637</v>
      </c>
    </row>
    <row r="577" spans="10:14" x14ac:dyDescent="0.25">
      <c r="J577" s="1">
        <f t="shared" si="9"/>
        <v>39814</v>
      </c>
      <c r="K577">
        <v>17135821.567514271</v>
      </c>
      <c r="L577">
        <v>17135830.8779925</v>
      </c>
      <c r="M577">
        <v>6899236.2738011861</v>
      </c>
      <c r="N577">
        <v>6899234.9386833301</v>
      </c>
    </row>
    <row r="578" spans="10:14" x14ac:dyDescent="0.25">
      <c r="J578" s="1">
        <f t="shared" si="9"/>
        <v>39814</v>
      </c>
      <c r="K578">
        <v>12167876.290869931</v>
      </c>
      <c r="L578">
        <v>12167886.447993301</v>
      </c>
      <c r="M578">
        <v>2500000</v>
      </c>
      <c r="N578">
        <v>2500000</v>
      </c>
    </row>
    <row r="579" spans="10:14" x14ac:dyDescent="0.25">
      <c r="J579" s="1">
        <f t="shared" si="9"/>
        <v>39814</v>
      </c>
      <c r="K579">
        <v>11632729.99930438</v>
      </c>
      <c r="L579">
        <v>11632739.688533099</v>
      </c>
      <c r="M579">
        <v>2500000</v>
      </c>
      <c r="N579">
        <v>2500000</v>
      </c>
    </row>
    <row r="580" spans="10:14" x14ac:dyDescent="0.25">
      <c r="J580" s="1">
        <f t="shared" si="9"/>
        <v>39814</v>
      </c>
      <c r="K580">
        <v>18232075.258090291</v>
      </c>
      <c r="L580">
        <v>18232079.719943698</v>
      </c>
      <c r="M580">
        <v>7854371.3272397388</v>
      </c>
      <c r="N580">
        <v>7854369.4824351398</v>
      </c>
    </row>
    <row r="581" spans="10:14" x14ac:dyDescent="0.25">
      <c r="J581" s="1">
        <f t="shared" si="9"/>
        <v>39814</v>
      </c>
      <c r="K581">
        <v>12374986.76886767</v>
      </c>
      <c r="L581">
        <v>12374999.6727423</v>
      </c>
      <c r="M581">
        <v>4060284.2064588461</v>
      </c>
      <c r="N581">
        <v>4060288.2224654201</v>
      </c>
    </row>
    <row r="582" spans="10:14" x14ac:dyDescent="0.25">
      <c r="J582" s="1">
        <f t="shared" si="9"/>
        <v>39814</v>
      </c>
      <c r="K582">
        <v>10371168.675393879</v>
      </c>
      <c r="L582">
        <v>10371177.156215001</v>
      </c>
      <c r="M582">
        <v>2500000</v>
      </c>
      <c r="N582">
        <v>2500000</v>
      </c>
    </row>
    <row r="583" spans="10:14" x14ac:dyDescent="0.25">
      <c r="J583" s="1">
        <f t="shared" ref="J583:J646" si="10">DATE(2009,1,1)+I583</f>
        <v>39814</v>
      </c>
      <c r="K583">
        <v>9942056.1878423579</v>
      </c>
      <c r="L583">
        <v>9942064.2736346796</v>
      </c>
      <c r="M583">
        <v>2500000</v>
      </c>
      <c r="N583">
        <v>2500000</v>
      </c>
    </row>
    <row r="584" spans="10:14" x14ac:dyDescent="0.25">
      <c r="J584" s="1">
        <f t="shared" si="10"/>
        <v>39814</v>
      </c>
      <c r="K584">
        <v>9538268.0374356769</v>
      </c>
      <c r="L584">
        <v>9538275.7452875599</v>
      </c>
      <c r="M584">
        <v>2500000</v>
      </c>
      <c r="N584">
        <v>2500000</v>
      </c>
    </row>
    <row r="585" spans="10:14" x14ac:dyDescent="0.25">
      <c r="J585" s="1">
        <f t="shared" si="10"/>
        <v>39814</v>
      </c>
      <c r="K585">
        <v>9158309.6928552836</v>
      </c>
      <c r="L585">
        <v>9158317.0392139703</v>
      </c>
      <c r="M585">
        <v>2500000</v>
      </c>
      <c r="N585">
        <v>2500000</v>
      </c>
    </row>
    <row r="586" spans="10:14" x14ac:dyDescent="0.25">
      <c r="J586" s="1">
        <f t="shared" si="10"/>
        <v>39814</v>
      </c>
      <c r="K586">
        <v>8800774.8234667964</v>
      </c>
      <c r="L586">
        <v>8800781.8241545297</v>
      </c>
      <c r="M586">
        <v>2500000</v>
      </c>
      <c r="N586">
        <v>2500000</v>
      </c>
    </row>
    <row r="587" spans="10:14" x14ac:dyDescent="0.25">
      <c r="J587" s="1">
        <f t="shared" si="10"/>
        <v>39814</v>
      </c>
      <c r="K587">
        <v>8464340.0941024125</v>
      </c>
      <c r="L587">
        <v>8464346.7643329594</v>
      </c>
      <c r="M587">
        <v>2500000</v>
      </c>
      <c r="N587">
        <v>2500000</v>
      </c>
    </row>
    <row r="588" spans="10:14" x14ac:dyDescent="0.25">
      <c r="J588" s="1">
        <f t="shared" si="10"/>
        <v>39814</v>
      </c>
      <c r="K588">
        <v>11682487.032385889</v>
      </c>
      <c r="L588">
        <v>11682490.0724041</v>
      </c>
      <c r="M588">
        <v>6034726.765353431</v>
      </c>
      <c r="N588">
        <v>6034723.4509763597</v>
      </c>
    </row>
    <row r="589" spans="10:14" x14ac:dyDescent="0.25">
      <c r="J589" s="1">
        <f t="shared" si="10"/>
        <v>39814</v>
      </c>
      <c r="K589">
        <v>9658606.9265901148</v>
      </c>
      <c r="L589">
        <v>9658609.9688414708</v>
      </c>
      <c r="M589">
        <v>2500000</v>
      </c>
      <c r="N589">
        <v>2500000</v>
      </c>
    </row>
    <row r="590" spans="10:14" x14ac:dyDescent="0.25">
      <c r="J590" s="1">
        <f t="shared" si="10"/>
        <v>39814</v>
      </c>
      <c r="K590">
        <v>7733016.2944247369</v>
      </c>
      <c r="L590">
        <v>7733022.1362201897</v>
      </c>
      <c r="M590">
        <v>2500000</v>
      </c>
      <c r="N590">
        <v>2500000</v>
      </c>
    </row>
    <row r="591" spans="10:14" x14ac:dyDescent="0.25">
      <c r="J591" s="1">
        <f t="shared" si="10"/>
        <v>39814</v>
      </c>
      <c r="K591">
        <v>7459595.9907952622</v>
      </c>
      <c r="L591">
        <v>7459601.5550378701</v>
      </c>
      <c r="M591">
        <v>2500000</v>
      </c>
      <c r="N591">
        <v>2500000</v>
      </c>
    </row>
    <row r="592" spans="10:14" x14ac:dyDescent="0.25">
      <c r="J592" s="1">
        <f t="shared" si="10"/>
        <v>39814</v>
      </c>
      <c r="K592">
        <v>7298835.0320154233</v>
      </c>
      <c r="L592">
        <v>7298839.9064313797</v>
      </c>
      <c r="M592">
        <v>2596523.2776126619</v>
      </c>
      <c r="N592">
        <v>2596522.8529249998</v>
      </c>
    </row>
    <row r="593" spans="10:14" x14ac:dyDescent="0.25">
      <c r="J593" s="1">
        <f t="shared" si="10"/>
        <v>39814</v>
      </c>
      <c r="K593">
        <v>6960211.3053235421</v>
      </c>
      <c r="L593">
        <v>6960216.3512034602</v>
      </c>
      <c r="M593">
        <v>2500000</v>
      </c>
      <c r="N593">
        <v>2500000</v>
      </c>
    </row>
    <row r="594" spans="10:14" x14ac:dyDescent="0.25">
      <c r="J594" s="1">
        <f t="shared" si="10"/>
        <v>39814</v>
      </c>
      <c r="K594">
        <v>17298917.593839731</v>
      </c>
      <c r="L594">
        <v>17298910.460420001</v>
      </c>
      <c r="M594">
        <v>6787933.2565639177</v>
      </c>
      <c r="N594">
        <v>6787929.9162822897</v>
      </c>
    </row>
    <row r="595" spans="10:14" x14ac:dyDescent="0.25">
      <c r="J595" s="1">
        <f t="shared" si="10"/>
        <v>39814</v>
      </c>
      <c r="K595">
        <v>7120683.1020213459</v>
      </c>
      <c r="L595">
        <v>7120689.0457877899</v>
      </c>
      <c r="M595">
        <v>2500000</v>
      </c>
      <c r="N595">
        <v>2500000</v>
      </c>
    </row>
    <row r="596" spans="10:14" x14ac:dyDescent="0.25">
      <c r="J596" s="1">
        <f t="shared" si="10"/>
        <v>39814</v>
      </c>
      <c r="K596">
        <v>9430994.6160847638</v>
      </c>
      <c r="L596">
        <v>9430995.8065785002</v>
      </c>
      <c r="M596">
        <v>3820304.3711241758</v>
      </c>
      <c r="N596">
        <v>3820303.2108853101</v>
      </c>
    </row>
    <row r="597" spans="10:14" x14ac:dyDescent="0.25">
      <c r="J597" s="1">
        <f t="shared" si="10"/>
        <v>39814</v>
      </c>
      <c r="K597">
        <v>6716126.1218734514</v>
      </c>
      <c r="L597">
        <v>6716130.6896118596</v>
      </c>
      <c r="M597">
        <v>2500000</v>
      </c>
      <c r="N597">
        <v>2500000</v>
      </c>
    </row>
    <row r="598" spans="10:14" x14ac:dyDescent="0.25">
      <c r="J598" s="1">
        <f t="shared" si="10"/>
        <v>39814</v>
      </c>
      <c r="K598">
        <v>6502718.2166616954</v>
      </c>
      <c r="L598">
        <v>6502722.5672859997</v>
      </c>
      <c r="M598">
        <v>2500000</v>
      </c>
      <c r="N598">
        <v>2500000</v>
      </c>
    </row>
    <row r="599" spans="10:14" x14ac:dyDescent="0.25">
      <c r="J599" s="1">
        <f t="shared" si="10"/>
        <v>39814</v>
      </c>
      <c r="K599">
        <v>6301904.7101163436</v>
      </c>
      <c r="L599">
        <v>6301908.8533440698</v>
      </c>
      <c r="M599">
        <v>2500000</v>
      </c>
      <c r="N599">
        <v>2500000</v>
      </c>
    </row>
    <row r="600" spans="10:14" x14ac:dyDescent="0.25">
      <c r="J600" s="1">
        <f t="shared" si="10"/>
        <v>39814</v>
      </c>
      <c r="K600">
        <v>9620583.5802778248</v>
      </c>
      <c r="L600">
        <v>9620584.2015895806</v>
      </c>
      <c r="M600">
        <v>6007641.2442170558</v>
      </c>
      <c r="N600">
        <v>6007637.9203709196</v>
      </c>
    </row>
    <row r="601" spans="10:14" x14ac:dyDescent="0.25">
      <c r="J601" s="1">
        <f t="shared" si="10"/>
        <v>39814</v>
      </c>
      <c r="K601">
        <v>7017785.232485516</v>
      </c>
      <c r="L601">
        <v>7017786.8855951698</v>
      </c>
      <c r="M601">
        <v>2500000</v>
      </c>
      <c r="N601">
        <v>2500000</v>
      </c>
    </row>
    <row r="602" spans="10:14" x14ac:dyDescent="0.25">
      <c r="J602" s="1">
        <f t="shared" si="10"/>
        <v>39814</v>
      </c>
      <c r="K602">
        <v>5882007.5545484237</v>
      </c>
      <c r="L602">
        <v>5882011.1841739099</v>
      </c>
      <c r="M602">
        <v>2500000</v>
      </c>
      <c r="N602">
        <v>2500000</v>
      </c>
    </row>
    <row r="603" spans="10:14" x14ac:dyDescent="0.25">
      <c r="J603" s="1">
        <f t="shared" si="10"/>
        <v>39814</v>
      </c>
      <c r="K603">
        <v>5717825.6691578021</v>
      </c>
      <c r="L603">
        <v>5717829.1249331804</v>
      </c>
      <c r="M603">
        <v>2500000</v>
      </c>
      <c r="N603">
        <v>2500000</v>
      </c>
    </row>
    <row r="604" spans="10:14" x14ac:dyDescent="0.25">
      <c r="J604" s="1">
        <f t="shared" si="10"/>
        <v>39814</v>
      </c>
      <c r="K604">
        <v>5600550.8249987019</v>
      </c>
      <c r="L604">
        <v>5600554.1324397698</v>
      </c>
      <c r="M604">
        <v>2500000</v>
      </c>
      <c r="N604">
        <v>2500000</v>
      </c>
    </row>
    <row r="605" spans="10:14" x14ac:dyDescent="0.25">
      <c r="J605" s="1">
        <f t="shared" si="10"/>
        <v>39814</v>
      </c>
      <c r="K605">
        <v>17871627.028147221</v>
      </c>
      <c r="L605">
        <v>17871613.9049013</v>
      </c>
      <c r="M605">
        <v>2500000</v>
      </c>
      <c r="N605">
        <v>2500000</v>
      </c>
    </row>
    <row r="606" spans="10:14" x14ac:dyDescent="0.25">
      <c r="J606" s="1">
        <f t="shared" si="10"/>
        <v>39814</v>
      </c>
      <c r="K606">
        <v>8095806.7325961841</v>
      </c>
      <c r="L606">
        <v>8095810.9413783699</v>
      </c>
      <c r="M606">
        <v>2500000</v>
      </c>
      <c r="N606">
        <v>2500000</v>
      </c>
    </row>
    <row r="607" spans="10:14" x14ac:dyDescent="0.25">
      <c r="J607" s="1">
        <f t="shared" si="10"/>
        <v>39814</v>
      </c>
      <c r="K607">
        <v>6184354.7183938986</v>
      </c>
      <c r="L607">
        <v>6184358.3233733997</v>
      </c>
      <c r="M607">
        <v>2500000</v>
      </c>
      <c r="N607">
        <v>2500000</v>
      </c>
    </row>
    <row r="608" spans="10:14" x14ac:dyDescent="0.25">
      <c r="J608" s="1">
        <f t="shared" si="10"/>
        <v>39814</v>
      </c>
      <c r="K608">
        <v>8371871.9769600974</v>
      </c>
      <c r="L608">
        <v>8371873.5216074698</v>
      </c>
      <c r="M608">
        <v>4869542.347625155</v>
      </c>
      <c r="N608">
        <v>4869540.4553029398</v>
      </c>
    </row>
    <row r="609" spans="10:14" x14ac:dyDescent="0.25">
      <c r="J609" s="1">
        <f t="shared" si="10"/>
        <v>39814</v>
      </c>
      <c r="K609">
        <v>5831046.8627622155</v>
      </c>
      <c r="L609">
        <v>5831050.1389967203</v>
      </c>
      <c r="M609">
        <v>2500000</v>
      </c>
      <c r="N609">
        <v>2500000</v>
      </c>
    </row>
    <row r="610" spans="10:14" x14ac:dyDescent="0.25">
      <c r="J610" s="1">
        <f t="shared" si="10"/>
        <v>39814</v>
      </c>
      <c r="K610">
        <v>5669872.4539129836</v>
      </c>
      <c r="L610">
        <v>5669875.5764137497</v>
      </c>
      <c r="M610">
        <v>2500000</v>
      </c>
      <c r="N610">
        <v>2500000</v>
      </c>
    </row>
    <row r="611" spans="10:14" x14ac:dyDescent="0.25">
      <c r="J611" s="1">
        <f t="shared" si="10"/>
        <v>39814</v>
      </c>
      <c r="K611">
        <v>5518209.8518445492</v>
      </c>
      <c r="L611">
        <v>5518212.8273463398</v>
      </c>
      <c r="M611">
        <v>2500000</v>
      </c>
      <c r="N611">
        <v>2500000</v>
      </c>
    </row>
    <row r="612" spans="10:14" x14ac:dyDescent="0.25">
      <c r="J612" s="1">
        <f t="shared" si="10"/>
        <v>39814</v>
      </c>
      <c r="K612">
        <v>5626668.8770697368</v>
      </c>
      <c r="L612">
        <v>5626670.6485010004</v>
      </c>
      <c r="M612">
        <v>2500000</v>
      </c>
      <c r="N612">
        <v>2500000</v>
      </c>
    </row>
    <row r="613" spans="10:14" x14ac:dyDescent="0.25">
      <c r="J613" s="1">
        <f t="shared" si="10"/>
        <v>39814</v>
      </c>
      <c r="K613">
        <v>10132568.281299051</v>
      </c>
      <c r="L613">
        <v>10132565.921956999</v>
      </c>
      <c r="M613">
        <v>7240804.9628591221</v>
      </c>
      <c r="N613">
        <v>7240800.74135035</v>
      </c>
    </row>
    <row r="614" spans="10:14" x14ac:dyDescent="0.25">
      <c r="J614" s="1">
        <f t="shared" si="10"/>
        <v>39814</v>
      </c>
      <c r="K614">
        <v>5216214.7508410867</v>
      </c>
      <c r="L614">
        <v>5216217.37209378</v>
      </c>
      <c r="M614">
        <v>2500000</v>
      </c>
      <c r="N614">
        <v>2500000</v>
      </c>
    </row>
    <row r="615" spans="10:14" x14ac:dyDescent="0.25">
      <c r="J615" s="1">
        <f t="shared" si="10"/>
        <v>39814</v>
      </c>
      <c r="K615">
        <v>5091325.0368945934</v>
      </c>
      <c r="L615">
        <v>5091327.53414925</v>
      </c>
      <c r="M615">
        <v>2500000</v>
      </c>
      <c r="N615">
        <v>2500000</v>
      </c>
    </row>
    <row r="616" spans="10:14" x14ac:dyDescent="0.25">
      <c r="J616" s="1">
        <f t="shared" si="10"/>
        <v>39814</v>
      </c>
      <c r="K616">
        <v>4973805.7661620704</v>
      </c>
      <c r="L616">
        <v>4973808.1449249098</v>
      </c>
      <c r="M616">
        <v>2500000</v>
      </c>
      <c r="N616">
        <v>2500000</v>
      </c>
    </row>
    <row r="617" spans="10:14" x14ac:dyDescent="0.25">
      <c r="J617" s="1">
        <f t="shared" si="10"/>
        <v>39814</v>
      </c>
      <c r="K617">
        <v>5219979.1344650574</v>
      </c>
      <c r="L617">
        <v>5219980.2042872803</v>
      </c>
      <c r="M617">
        <v>2500000</v>
      </c>
      <c r="N617">
        <v>2500000</v>
      </c>
    </row>
    <row r="618" spans="10:14" x14ac:dyDescent="0.25">
      <c r="J618" s="1">
        <f t="shared" si="10"/>
        <v>39814</v>
      </c>
      <c r="K618">
        <v>4824094.4477029946</v>
      </c>
      <c r="L618">
        <v>4824096.6359121697</v>
      </c>
      <c r="M618">
        <v>2500000</v>
      </c>
      <c r="N618">
        <v>2500000</v>
      </c>
    </row>
    <row r="619" spans="10:14" x14ac:dyDescent="0.25">
      <c r="J619" s="1">
        <f t="shared" si="10"/>
        <v>39814</v>
      </c>
      <c r="K619">
        <v>4722345.9544062801</v>
      </c>
      <c r="L619">
        <v>4722348.0384858297</v>
      </c>
      <c r="M619">
        <v>2500000</v>
      </c>
      <c r="N619">
        <v>2500000</v>
      </c>
    </row>
    <row r="620" spans="10:14" x14ac:dyDescent="0.25">
      <c r="J620" s="1">
        <f t="shared" si="10"/>
        <v>39814</v>
      </c>
      <c r="K620">
        <v>4626602.210966479</v>
      </c>
      <c r="L620">
        <v>4626604.1955857696</v>
      </c>
      <c r="M620">
        <v>2500000</v>
      </c>
      <c r="N620">
        <v>2500000</v>
      </c>
    </row>
    <row r="621" spans="10:14" x14ac:dyDescent="0.25">
      <c r="J621" s="1">
        <f t="shared" si="10"/>
        <v>39814</v>
      </c>
      <c r="K621">
        <v>10727943.03479775</v>
      </c>
      <c r="L621">
        <v>10727937.7600265</v>
      </c>
      <c r="M621">
        <v>5565245.1433860036</v>
      </c>
      <c r="N621">
        <v>5565242.6362124998</v>
      </c>
    </row>
    <row r="622" spans="10:14" x14ac:dyDescent="0.25">
      <c r="J622" s="1">
        <f t="shared" si="10"/>
        <v>39814</v>
      </c>
      <c r="K622">
        <v>7218951.6234302577</v>
      </c>
      <c r="L622">
        <v>7218952.8729126602</v>
      </c>
      <c r="M622">
        <v>3709167.1046870411</v>
      </c>
      <c r="N622">
        <v>3709168.8166115899</v>
      </c>
    </row>
    <row r="623" spans="10:14" x14ac:dyDescent="0.25">
      <c r="J623" s="1">
        <f t="shared" si="10"/>
        <v>39814</v>
      </c>
      <c r="K623">
        <v>4739206.6381069254</v>
      </c>
      <c r="L623">
        <v>4739208.5282170903</v>
      </c>
      <c r="M623">
        <v>2500000</v>
      </c>
      <c r="N623">
        <v>2500000</v>
      </c>
    </row>
    <row r="624" spans="10:14" x14ac:dyDescent="0.25">
      <c r="J624" s="1">
        <f t="shared" si="10"/>
        <v>39814</v>
      </c>
      <c r="K624">
        <v>4642467.8510575481</v>
      </c>
      <c r="L624">
        <v>4642469.6533992402</v>
      </c>
      <c r="M624">
        <v>2500000</v>
      </c>
      <c r="N624">
        <v>2500000</v>
      </c>
    </row>
    <row r="625" spans="10:14" x14ac:dyDescent="0.25">
      <c r="J625" s="1">
        <f t="shared" si="10"/>
        <v>39814</v>
      </c>
      <c r="K625">
        <v>4551438.1629724074</v>
      </c>
      <c r="L625">
        <v>4551439.8813220896</v>
      </c>
      <c r="M625">
        <v>2500000</v>
      </c>
      <c r="N625">
        <v>2500000</v>
      </c>
    </row>
    <row r="626" spans="10:14" x14ac:dyDescent="0.25">
      <c r="J626" s="1">
        <f t="shared" si="10"/>
        <v>39814</v>
      </c>
      <c r="K626">
        <v>13906960.38488136</v>
      </c>
      <c r="L626">
        <v>13906951.535663299</v>
      </c>
      <c r="M626">
        <v>7949001.9832492582</v>
      </c>
      <c r="N626">
        <v>7948997.2356580999</v>
      </c>
    </row>
    <row r="627" spans="10:14" x14ac:dyDescent="0.25">
      <c r="J627" s="1">
        <f t="shared" si="10"/>
        <v>39814</v>
      </c>
      <c r="K627">
        <v>16531649.63374402</v>
      </c>
      <c r="L627">
        <v>16531640.779830899</v>
      </c>
      <c r="M627">
        <v>7167941.2550599622</v>
      </c>
      <c r="N627">
        <v>7167939.0187718598</v>
      </c>
    </row>
    <row r="628" spans="10:14" x14ac:dyDescent="0.25">
      <c r="J628" s="1">
        <f t="shared" si="10"/>
        <v>39814</v>
      </c>
      <c r="K628">
        <v>5495909.6136069223</v>
      </c>
      <c r="L628">
        <v>5495913.0749401599</v>
      </c>
      <c r="M628">
        <v>2500000</v>
      </c>
      <c r="N628">
        <v>2500000</v>
      </c>
    </row>
    <row r="629" spans="10:14" x14ac:dyDescent="0.25">
      <c r="J629" s="1">
        <f t="shared" si="10"/>
        <v>39814</v>
      </c>
      <c r="K629">
        <v>5075474.9347406216</v>
      </c>
      <c r="L629">
        <v>5075477.0362453498</v>
      </c>
      <c r="M629">
        <v>2500000</v>
      </c>
      <c r="N629">
        <v>2500000</v>
      </c>
    </row>
    <row r="630" spans="10:14" x14ac:dyDescent="0.25">
      <c r="J630" s="1">
        <f t="shared" si="10"/>
        <v>39814</v>
      </c>
      <c r="K630">
        <v>4994153.143825002</v>
      </c>
      <c r="L630">
        <v>4994155.1666741101</v>
      </c>
      <c r="M630">
        <v>2500000</v>
      </c>
      <c r="N630">
        <v>2500000</v>
      </c>
    </row>
    <row r="631" spans="10:14" x14ac:dyDescent="0.25">
      <c r="J631" s="1">
        <f t="shared" si="10"/>
        <v>39814</v>
      </c>
      <c r="K631">
        <v>4882368.5320746433</v>
      </c>
      <c r="L631">
        <v>4882370.4630197398</v>
      </c>
      <c r="M631">
        <v>2500000</v>
      </c>
      <c r="N631">
        <v>2500000</v>
      </c>
    </row>
    <row r="632" spans="10:14" x14ac:dyDescent="0.25">
      <c r="J632" s="1">
        <f t="shared" si="10"/>
        <v>39814</v>
      </c>
      <c r="K632">
        <v>4777180.9578789901</v>
      </c>
      <c r="L632">
        <v>4777182.8007223504</v>
      </c>
      <c r="M632">
        <v>2500000</v>
      </c>
      <c r="N632">
        <v>2500000</v>
      </c>
    </row>
    <row r="633" spans="10:14" x14ac:dyDescent="0.25">
      <c r="J633" s="1">
        <f t="shared" si="10"/>
        <v>39814</v>
      </c>
      <c r="K633">
        <v>4678201.0930128377</v>
      </c>
      <c r="L633">
        <v>4678202.8514280403</v>
      </c>
      <c r="M633">
        <v>2500000</v>
      </c>
      <c r="N633">
        <v>2500000</v>
      </c>
    </row>
    <row r="634" spans="10:14" x14ac:dyDescent="0.25">
      <c r="J634" s="1">
        <f t="shared" si="10"/>
        <v>39814</v>
      </c>
      <c r="K634">
        <v>8437148.0065263603</v>
      </c>
      <c r="L634">
        <v>8437144.1196330003</v>
      </c>
      <c r="M634">
        <v>2500000</v>
      </c>
      <c r="N634">
        <v>2500000</v>
      </c>
    </row>
    <row r="635" spans="10:14" x14ac:dyDescent="0.25">
      <c r="J635" s="1">
        <f t="shared" si="10"/>
        <v>39814</v>
      </c>
      <c r="K635">
        <v>4799560.4722585371</v>
      </c>
      <c r="L635">
        <v>4799562.2155275997</v>
      </c>
      <c r="M635">
        <v>2500000</v>
      </c>
      <c r="N635">
        <v>2500000</v>
      </c>
    </row>
    <row r="636" spans="10:14" x14ac:dyDescent="0.25">
      <c r="J636" s="1">
        <f t="shared" si="10"/>
        <v>39814</v>
      </c>
      <c r="K636">
        <v>13861135.420189939</v>
      </c>
      <c r="L636">
        <v>13861128.791714801</v>
      </c>
      <c r="M636">
        <v>8883277.619801946</v>
      </c>
      <c r="N636">
        <v>8883272.7897021603</v>
      </c>
    </row>
    <row r="637" spans="10:14" x14ac:dyDescent="0.25">
      <c r="J637" s="1">
        <f t="shared" si="10"/>
        <v>39814</v>
      </c>
      <c r="K637">
        <v>25146859.7092418</v>
      </c>
      <c r="L637">
        <v>25146847.136359598</v>
      </c>
      <c r="M637">
        <v>13187757.38625532</v>
      </c>
      <c r="N637">
        <v>13187755.7537352</v>
      </c>
    </row>
    <row r="638" spans="10:14" x14ac:dyDescent="0.25">
      <c r="J638" s="1">
        <f t="shared" si="10"/>
        <v>39814</v>
      </c>
      <c r="K638">
        <v>10842309.41337429</v>
      </c>
      <c r="L638">
        <v>10842316.601493301</v>
      </c>
      <c r="M638">
        <v>6909405.9308305001</v>
      </c>
      <c r="N638">
        <v>6909409.9698503697</v>
      </c>
    </row>
    <row r="639" spans="10:14" x14ac:dyDescent="0.25">
      <c r="J639" s="1">
        <f t="shared" si="10"/>
        <v>39814</v>
      </c>
      <c r="K639">
        <v>5402330.9661651002</v>
      </c>
      <c r="L639">
        <v>5402333.2150143301</v>
      </c>
      <c r="M639">
        <v>2500000</v>
      </c>
      <c r="N639">
        <v>2500000</v>
      </c>
    </row>
    <row r="640" spans="10:14" x14ac:dyDescent="0.25">
      <c r="J640" s="1">
        <f t="shared" si="10"/>
        <v>39814</v>
      </c>
      <c r="K640">
        <v>5266457.4894018229</v>
      </c>
      <c r="L640">
        <v>5266459.6389303301</v>
      </c>
      <c r="M640">
        <v>2500000</v>
      </c>
      <c r="N640">
        <v>2500000</v>
      </c>
    </row>
    <row r="641" spans="10:14" x14ac:dyDescent="0.25">
      <c r="J641" s="1">
        <f t="shared" si="10"/>
        <v>39814</v>
      </c>
      <c r="K641">
        <v>38391845.577535778</v>
      </c>
      <c r="L641">
        <v>38391819.710322604</v>
      </c>
      <c r="M641">
        <v>23823927.418462642</v>
      </c>
      <c r="N641">
        <v>23823915.157279599</v>
      </c>
    </row>
    <row r="642" spans="10:14" x14ac:dyDescent="0.25">
      <c r="J642" s="1">
        <f t="shared" si="10"/>
        <v>39814</v>
      </c>
      <c r="K642">
        <v>11368691.81764783</v>
      </c>
      <c r="L642">
        <v>11368706.266211599</v>
      </c>
      <c r="M642">
        <v>6396140.0716744028</v>
      </c>
      <c r="N642">
        <v>6396151.1410963601</v>
      </c>
    </row>
    <row r="643" spans="10:14" x14ac:dyDescent="0.25">
      <c r="J643" s="1">
        <f t="shared" si="10"/>
        <v>39814</v>
      </c>
      <c r="K643">
        <v>12324458.629252991</v>
      </c>
      <c r="L643">
        <v>12324458.612500999</v>
      </c>
      <c r="M643">
        <v>8969685.1792296786</v>
      </c>
      <c r="N643">
        <v>8969682.5698839296</v>
      </c>
    </row>
    <row r="644" spans="10:14" x14ac:dyDescent="0.25">
      <c r="J644" s="1">
        <f t="shared" si="10"/>
        <v>39814</v>
      </c>
      <c r="K644">
        <v>6441255.0465318784</v>
      </c>
      <c r="L644">
        <v>6441258.8063073996</v>
      </c>
      <c r="M644">
        <v>3249056.2444851319</v>
      </c>
      <c r="N644">
        <v>3249057.5247109798</v>
      </c>
    </row>
    <row r="645" spans="10:14" x14ac:dyDescent="0.25">
      <c r="J645" s="1">
        <f t="shared" si="10"/>
        <v>39814</v>
      </c>
      <c r="K645">
        <v>5541174.2668997422</v>
      </c>
      <c r="L645">
        <v>5541176.6386452299</v>
      </c>
      <c r="M645">
        <v>2500000</v>
      </c>
      <c r="N645">
        <v>2500000</v>
      </c>
    </row>
    <row r="646" spans="10:14" x14ac:dyDescent="0.25">
      <c r="J646" s="1">
        <f t="shared" si="10"/>
        <v>39814</v>
      </c>
      <c r="K646">
        <v>5397106.8674236387</v>
      </c>
      <c r="L646">
        <v>5397109.1346095996</v>
      </c>
      <c r="M646">
        <v>2500000</v>
      </c>
      <c r="N646">
        <v>2500000</v>
      </c>
    </row>
    <row r="647" spans="10:14" x14ac:dyDescent="0.25">
      <c r="J647" s="1">
        <f t="shared" ref="J647:J710" si="11">DATE(2009,1,1)+I647</f>
        <v>39814</v>
      </c>
      <c r="K647">
        <v>13613560.13539473</v>
      </c>
      <c r="L647">
        <v>13613555.3827054</v>
      </c>
      <c r="M647">
        <v>8056653.485610744</v>
      </c>
      <c r="N647">
        <v>8056650.8099347102</v>
      </c>
    </row>
    <row r="648" spans="10:14" x14ac:dyDescent="0.25">
      <c r="J648" s="1">
        <f t="shared" si="11"/>
        <v>39814</v>
      </c>
      <c r="K648">
        <v>5491491.6270459127</v>
      </c>
      <c r="L648">
        <v>5491497.9066535998</v>
      </c>
      <c r="M648">
        <v>2627088.97147298</v>
      </c>
      <c r="N648">
        <v>2627093.0716843102</v>
      </c>
    </row>
    <row r="649" spans="10:14" x14ac:dyDescent="0.25">
      <c r="J649" s="1">
        <f t="shared" si="11"/>
        <v>39814</v>
      </c>
      <c r="K649">
        <v>5230767.5413664076</v>
      </c>
      <c r="L649">
        <v>5230769.62499067</v>
      </c>
      <c r="M649">
        <v>2500000</v>
      </c>
      <c r="N649">
        <v>2500000</v>
      </c>
    </row>
    <row r="650" spans="10:14" x14ac:dyDescent="0.25">
      <c r="J650" s="1">
        <f t="shared" si="11"/>
        <v>39814</v>
      </c>
      <c r="K650">
        <v>8647649.2200225852</v>
      </c>
      <c r="L650">
        <v>8647647.7212295998</v>
      </c>
      <c r="M650">
        <v>6040674.5644020829</v>
      </c>
      <c r="N650">
        <v>6040671.0731165297</v>
      </c>
    </row>
    <row r="651" spans="10:14" x14ac:dyDescent="0.25">
      <c r="J651" s="1">
        <f t="shared" si="11"/>
        <v>39814</v>
      </c>
      <c r="K651">
        <v>4988531.813022092</v>
      </c>
      <c r="L651">
        <v>4988533.7170386799</v>
      </c>
      <c r="M651">
        <v>2500000</v>
      </c>
      <c r="N651">
        <v>2500000</v>
      </c>
    </row>
    <row r="652" spans="10:14" x14ac:dyDescent="0.25">
      <c r="J652" s="1">
        <f t="shared" si="11"/>
        <v>39814</v>
      </c>
      <c r="K652">
        <v>6471230.1333588706</v>
      </c>
      <c r="L652">
        <v>6471230.2417136403</v>
      </c>
      <c r="M652">
        <v>3896752.3472693069</v>
      </c>
      <c r="N652">
        <v>3896751.6331505799</v>
      </c>
    </row>
    <row r="653" spans="10:14" x14ac:dyDescent="0.25">
      <c r="J653" s="1">
        <f t="shared" si="11"/>
        <v>39814</v>
      </c>
      <c r="K653">
        <v>4919109.7974124551</v>
      </c>
      <c r="L653">
        <v>4919110.6946261404</v>
      </c>
      <c r="M653">
        <v>2500000</v>
      </c>
      <c r="N653">
        <v>2500000</v>
      </c>
    </row>
    <row r="654" spans="10:14" x14ac:dyDescent="0.25">
      <c r="J654" s="1">
        <f t="shared" si="11"/>
        <v>39814</v>
      </c>
      <c r="K654">
        <v>4771455.1678052386</v>
      </c>
      <c r="L654">
        <v>4771456.87419602</v>
      </c>
      <c r="M654">
        <v>2500000</v>
      </c>
      <c r="N654">
        <v>2500000</v>
      </c>
    </row>
    <row r="655" spans="10:14" x14ac:dyDescent="0.25">
      <c r="J655" s="1">
        <f t="shared" si="11"/>
        <v>39814</v>
      </c>
      <c r="K655">
        <v>4672813.2139588185</v>
      </c>
      <c r="L655">
        <v>4672814.8438912202</v>
      </c>
      <c r="M655">
        <v>2500000</v>
      </c>
      <c r="N655">
        <v>2500000</v>
      </c>
    </row>
    <row r="656" spans="10:14" x14ac:dyDescent="0.25">
      <c r="J656" s="1">
        <f t="shared" si="11"/>
        <v>39814</v>
      </c>
      <c r="K656">
        <v>4579992.6756346654</v>
      </c>
      <c r="L656">
        <v>4579994.2321900697</v>
      </c>
      <c r="M656">
        <v>2500000</v>
      </c>
      <c r="N656">
        <v>2500000</v>
      </c>
    </row>
    <row r="657" spans="10:14" x14ac:dyDescent="0.25">
      <c r="J657" s="1">
        <f t="shared" si="11"/>
        <v>39814</v>
      </c>
      <c r="K657">
        <v>4492649.9984184448</v>
      </c>
      <c r="L657">
        <v>4492651.4845808297</v>
      </c>
      <c r="M657">
        <v>2500000</v>
      </c>
      <c r="N657">
        <v>2500000</v>
      </c>
    </row>
    <row r="658" spans="10:14" x14ac:dyDescent="0.25">
      <c r="J658" s="1">
        <f t="shared" si="11"/>
        <v>39814</v>
      </c>
      <c r="K658">
        <v>4410461.9029706959</v>
      </c>
      <c r="L658">
        <v>4410463.3216273999</v>
      </c>
      <c r="M658">
        <v>2500000</v>
      </c>
      <c r="N658">
        <v>2500000</v>
      </c>
    </row>
    <row r="659" spans="10:14" x14ac:dyDescent="0.25">
      <c r="J659" s="1">
        <f t="shared" si="11"/>
        <v>39814</v>
      </c>
      <c r="K659">
        <v>4333124.1884808317</v>
      </c>
      <c r="L659">
        <v>4333125.5424235696</v>
      </c>
      <c r="M659">
        <v>2500000</v>
      </c>
      <c r="N659">
        <v>2500000</v>
      </c>
    </row>
    <row r="660" spans="10:14" x14ac:dyDescent="0.25">
      <c r="J660" s="1">
        <f t="shared" si="11"/>
        <v>39814</v>
      </c>
      <c r="K660">
        <v>4260350.6067360379</v>
      </c>
      <c r="L660">
        <v>4260351.8986621201</v>
      </c>
      <c r="M660">
        <v>2500000</v>
      </c>
      <c r="N660">
        <v>2500000</v>
      </c>
    </row>
    <row r="661" spans="10:14" x14ac:dyDescent="0.25">
      <c r="J661" s="1">
        <f t="shared" si="11"/>
        <v>39814</v>
      </c>
      <c r="K661">
        <v>4191871.80263768</v>
      </c>
      <c r="L661">
        <v>4191873.0351514299</v>
      </c>
      <c r="M661">
        <v>2500000</v>
      </c>
      <c r="N661">
        <v>2500000</v>
      </c>
    </row>
    <row r="662" spans="10:14" x14ac:dyDescent="0.25">
      <c r="J662" s="1">
        <f t="shared" si="11"/>
        <v>39814</v>
      </c>
      <c r="K662">
        <v>7642176.0789433029</v>
      </c>
      <c r="L662">
        <v>7642173.7801101496</v>
      </c>
      <c r="M662">
        <v>6014741.7616995145</v>
      </c>
      <c r="N662">
        <v>6014738.2872519903</v>
      </c>
    </row>
    <row r="663" spans="10:14" x14ac:dyDescent="0.25">
      <c r="J663" s="1">
        <f t="shared" si="11"/>
        <v>39814</v>
      </c>
      <c r="K663">
        <v>4066799.6496476061</v>
      </c>
      <c r="L663">
        <v>4066800.77078583</v>
      </c>
      <c r="M663">
        <v>2500000</v>
      </c>
      <c r="N663">
        <v>2500000</v>
      </c>
    </row>
    <row r="664" spans="10:14" x14ac:dyDescent="0.25">
      <c r="J664" s="1">
        <f t="shared" si="11"/>
        <v>39814</v>
      </c>
      <c r="K664">
        <v>4009743.3742199489</v>
      </c>
      <c r="L664">
        <v>4009744.44321744</v>
      </c>
      <c r="M664">
        <v>2500000</v>
      </c>
      <c r="N664">
        <v>2500000</v>
      </c>
    </row>
    <row r="665" spans="10:14" x14ac:dyDescent="0.25">
      <c r="J665" s="1">
        <f t="shared" si="11"/>
        <v>39814</v>
      </c>
      <c r="K665">
        <v>3956054.3099480509</v>
      </c>
      <c r="L665">
        <v>3956055.3290543002</v>
      </c>
      <c r="M665">
        <v>2500000</v>
      </c>
      <c r="N665">
        <v>2500000</v>
      </c>
    </row>
    <row r="666" spans="10:14" x14ac:dyDescent="0.25">
      <c r="J666" s="1">
        <f t="shared" si="11"/>
        <v>39814</v>
      </c>
      <c r="K666">
        <v>3905533.7387963841</v>
      </c>
      <c r="L666">
        <v>3905534.7101769601</v>
      </c>
      <c r="M666">
        <v>2500000</v>
      </c>
      <c r="N666">
        <v>2500000</v>
      </c>
    </row>
    <row r="667" spans="10:14" x14ac:dyDescent="0.25">
      <c r="J667" s="1">
        <f t="shared" si="11"/>
        <v>39814</v>
      </c>
      <c r="K667">
        <v>3857994.6701964019</v>
      </c>
      <c r="L667">
        <v>3857995.5959350402</v>
      </c>
      <c r="M667">
        <v>2500000</v>
      </c>
      <c r="N667">
        <v>2500000</v>
      </c>
    </row>
    <row r="668" spans="10:14" x14ac:dyDescent="0.25">
      <c r="J668" s="1">
        <f t="shared" si="11"/>
        <v>39814</v>
      </c>
      <c r="K668">
        <v>20235439.64356615</v>
      </c>
      <c r="L668">
        <v>20235425.5973581</v>
      </c>
      <c r="M668">
        <v>14142928.943178531</v>
      </c>
      <c r="N668">
        <v>14142920.735583499</v>
      </c>
    </row>
    <row r="669" spans="10:14" x14ac:dyDescent="0.25">
      <c r="J669" s="1">
        <f t="shared" si="11"/>
        <v>39814</v>
      </c>
      <c r="K669">
        <v>25199380.86798615</v>
      </c>
      <c r="L669">
        <v>25199374.2711985</v>
      </c>
      <c r="M669">
        <v>15494799.853948619</v>
      </c>
      <c r="N669">
        <v>15494801.4594051</v>
      </c>
    </row>
    <row r="670" spans="10:14" x14ac:dyDescent="0.25">
      <c r="J670" s="1">
        <f t="shared" si="11"/>
        <v>39814</v>
      </c>
      <c r="K670">
        <v>7189581.7625127211</v>
      </c>
      <c r="L670">
        <v>7189591.9174290802</v>
      </c>
      <c r="M670">
        <v>4419611.6945904857</v>
      </c>
      <c r="N670">
        <v>4419618.9732730202</v>
      </c>
    </row>
    <row r="671" spans="10:14" x14ac:dyDescent="0.25">
      <c r="J671" s="1">
        <f t="shared" si="11"/>
        <v>39814</v>
      </c>
      <c r="K671">
        <v>9749645.955289742</v>
      </c>
      <c r="L671">
        <v>9749644.6108602993</v>
      </c>
      <c r="M671">
        <v>7596669.9814594844</v>
      </c>
      <c r="N671">
        <v>7596667.09281292</v>
      </c>
    </row>
    <row r="672" spans="10:14" x14ac:dyDescent="0.25">
      <c r="J672" s="1">
        <f t="shared" si="11"/>
        <v>39814</v>
      </c>
      <c r="K672">
        <v>4561326.1424223864</v>
      </c>
      <c r="L672">
        <v>4561327.6180333002</v>
      </c>
      <c r="M672">
        <v>2500000</v>
      </c>
      <c r="N672">
        <v>2500000</v>
      </c>
    </row>
    <row r="673" spans="10:14" x14ac:dyDescent="0.25">
      <c r="J673" s="1">
        <f t="shared" si="11"/>
        <v>39814</v>
      </c>
      <c r="K673">
        <v>4475085.0821343753</v>
      </c>
      <c r="L673">
        <v>4475086.4918585001</v>
      </c>
      <c r="M673">
        <v>2500000</v>
      </c>
      <c r="N673">
        <v>2500000</v>
      </c>
    </row>
    <row r="674" spans="10:14" x14ac:dyDescent="0.25">
      <c r="J674" s="1">
        <f t="shared" si="11"/>
        <v>39814</v>
      </c>
      <c r="K674">
        <v>4393933.5910148676</v>
      </c>
      <c r="L674">
        <v>4393934.9374895701</v>
      </c>
      <c r="M674">
        <v>2500000</v>
      </c>
      <c r="N674">
        <v>2500000</v>
      </c>
    </row>
    <row r="675" spans="10:14" x14ac:dyDescent="0.25">
      <c r="J675" s="1">
        <f t="shared" si="11"/>
        <v>39814</v>
      </c>
      <c r="K675">
        <v>4317571.3050118154</v>
      </c>
      <c r="L675">
        <v>4317572.5907926597</v>
      </c>
      <c r="M675">
        <v>2500000</v>
      </c>
      <c r="N675">
        <v>2500000</v>
      </c>
    </row>
    <row r="676" spans="10:14" x14ac:dyDescent="0.25">
      <c r="J676" s="1">
        <f t="shared" si="11"/>
        <v>39814</v>
      </c>
      <c r="K676">
        <v>6672318.8184944903</v>
      </c>
      <c r="L676">
        <v>6672316.3423893396</v>
      </c>
      <c r="M676">
        <v>3295046.0695620882</v>
      </c>
      <c r="N676">
        <v>3295045.1548777502</v>
      </c>
    </row>
    <row r="677" spans="10:14" x14ac:dyDescent="0.25">
      <c r="J677" s="1">
        <f t="shared" si="11"/>
        <v>39814</v>
      </c>
      <c r="K677">
        <v>4329544.5977434795</v>
      </c>
      <c r="L677">
        <v>4329545.8412615098</v>
      </c>
      <c r="M677">
        <v>2500000</v>
      </c>
      <c r="N677">
        <v>2500000</v>
      </c>
    </row>
    <row r="678" spans="10:14" x14ac:dyDescent="0.25">
      <c r="J678" s="1">
        <f t="shared" si="11"/>
        <v>39814</v>
      </c>
      <c r="K678">
        <v>4256982.2677457295</v>
      </c>
      <c r="L678">
        <v>4256983.4557119496</v>
      </c>
      <c r="M678">
        <v>2500000</v>
      </c>
      <c r="N678">
        <v>2500000</v>
      </c>
    </row>
    <row r="679" spans="10:14" x14ac:dyDescent="0.25">
      <c r="J679" s="1">
        <f t="shared" si="11"/>
        <v>39814</v>
      </c>
      <c r="K679">
        <v>4188702.248242747</v>
      </c>
      <c r="L679">
        <v>4188703.3828830398</v>
      </c>
      <c r="M679">
        <v>2500000</v>
      </c>
      <c r="N679">
        <v>2500000</v>
      </c>
    </row>
    <row r="680" spans="10:14" x14ac:dyDescent="0.25">
      <c r="J680" s="1">
        <f t="shared" si="11"/>
        <v>39814</v>
      </c>
      <c r="K680">
        <v>4124451.8160491809</v>
      </c>
      <c r="L680">
        <v>4124452.8995201699</v>
      </c>
      <c r="M680">
        <v>2500000</v>
      </c>
      <c r="N680">
        <v>2500000</v>
      </c>
    </row>
    <row r="681" spans="10:14" x14ac:dyDescent="0.25">
      <c r="J681" s="1">
        <f t="shared" si="11"/>
        <v>39814</v>
      </c>
      <c r="K681">
        <v>4063993.1625937619</v>
      </c>
      <c r="L681">
        <v>4063994.1969832401</v>
      </c>
      <c r="M681">
        <v>2500000</v>
      </c>
      <c r="N681">
        <v>2500000</v>
      </c>
    </row>
    <row r="682" spans="10:14" x14ac:dyDescent="0.25">
      <c r="J682" s="1">
        <f t="shared" si="11"/>
        <v>39814</v>
      </c>
      <c r="K682">
        <v>7901681.0904375762</v>
      </c>
      <c r="L682">
        <v>7901678.7949255696</v>
      </c>
      <c r="M682">
        <v>6394578.576713386</v>
      </c>
      <c r="N682">
        <v>6394575.2938738102</v>
      </c>
    </row>
    <row r="683" spans="10:14" x14ac:dyDescent="0.25">
      <c r="J683" s="1">
        <f t="shared" si="11"/>
        <v>39814</v>
      </c>
      <c r="K683">
        <v>3975719.1425686111</v>
      </c>
      <c r="L683">
        <v>3975720.0952968099</v>
      </c>
      <c r="M683">
        <v>2500000</v>
      </c>
      <c r="N683">
        <v>2500000</v>
      </c>
    </row>
    <row r="684" spans="10:14" x14ac:dyDescent="0.25">
      <c r="J684" s="1">
        <f t="shared" si="11"/>
        <v>39814</v>
      </c>
      <c r="K684">
        <v>3924038.0392356939</v>
      </c>
      <c r="L684">
        <v>3924038.94844082</v>
      </c>
      <c r="M684">
        <v>2500000</v>
      </c>
      <c r="N684">
        <v>2500000</v>
      </c>
    </row>
    <row r="685" spans="10:14" x14ac:dyDescent="0.25">
      <c r="J685" s="1">
        <f t="shared" si="11"/>
        <v>39814</v>
      </c>
      <c r="K685">
        <v>3877362.5980504998</v>
      </c>
      <c r="L685">
        <v>3877363.4664782099</v>
      </c>
      <c r="M685">
        <v>2500000</v>
      </c>
      <c r="N685">
        <v>2500000</v>
      </c>
    </row>
    <row r="686" spans="10:14" x14ac:dyDescent="0.25">
      <c r="J686" s="1">
        <f t="shared" si="11"/>
        <v>39814</v>
      </c>
      <c r="K686">
        <v>3831486.0666329572</v>
      </c>
      <c r="L686">
        <v>3831486.8950859201</v>
      </c>
      <c r="M686">
        <v>2500000</v>
      </c>
      <c r="N686">
        <v>2500000</v>
      </c>
    </row>
    <row r="687" spans="10:14" x14ac:dyDescent="0.25">
      <c r="J687" s="1">
        <f t="shared" si="11"/>
        <v>39814</v>
      </c>
      <c r="K687">
        <v>8084415.5687364601</v>
      </c>
      <c r="L687">
        <v>8084411.1803944204</v>
      </c>
      <c r="M687">
        <v>4866722.3518352304</v>
      </c>
      <c r="N687">
        <v>4866720.3346584896</v>
      </c>
    </row>
    <row r="688" spans="10:14" x14ac:dyDescent="0.25">
      <c r="J688" s="1">
        <f t="shared" si="11"/>
        <v>39814</v>
      </c>
      <c r="K688">
        <v>3919351.0638370761</v>
      </c>
      <c r="L688">
        <v>3919351.89871406</v>
      </c>
      <c r="M688">
        <v>2500000</v>
      </c>
      <c r="N688">
        <v>2500000</v>
      </c>
    </row>
    <row r="689" spans="10:14" x14ac:dyDescent="0.25">
      <c r="J689" s="1">
        <f t="shared" si="11"/>
        <v>39814</v>
      </c>
      <c r="K689">
        <v>3870996.5573089952</v>
      </c>
      <c r="L689">
        <v>3870997.35480031</v>
      </c>
      <c r="M689">
        <v>2500000</v>
      </c>
      <c r="N689">
        <v>2500000</v>
      </c>
    </row>
    <row r="690" spans="10:14" x14ac:dyDescent="0.25">
      <c r="J690" s="1">
        <f t="shared" si="11"/>
        <v>39814</v>
      </c>
      <c r="K690">
        <v>3825495.721697778</v>
      </c>
      <c r="L690">
        <v>3825496.48330836</v>
      </c>
      <c r="M690">
        <v>2500000</v>
      </c>
      <c r="N690">
        <v>2500000</v>
      </c>
    </row>
    <row r="691" spans="10:14" x14ac:dyDescent="0.25">
      <c r="J691" s="1">
        <f t="shared" si="11"/>
        <v>39814</v>
      </c>
      <c r="K691">
        <v>3782680.145860672</v>
      </c>
      <c r="L691">
        <v>3782680.8730480201</v>
      </c>
      <c r="M691">
        <v>2500000</v>
      </c>
      <c r="N691">
        <v>2500000</v>
      </c>
    </row>
    <row r="692" spans="10:14" x14ac:dyDescent="0.25">
      <c r="J692" s="1">
        <f t="shared" si="11"/>
        <v>39814</v>
      </c>
      <c r="K692">
        <v>3742391.3575419998</v>
      </c>
      <c r="L692">
        <v>3742392.0517165698</v>
      </c>
      <c r="M692">
        <v>2500000</v>
      </c>
      <c r="N692">
        <v>2500000</v>
      </c>
    </row>
    <row r="693" spans="10:14" x14ac:dyDescent="0.25">
      <c r="J693" s="1">
        <f t="shared" si="11"/>
        <v>39814</v>
      </c>
      <c r="K693">
        <v>3704480.2368236352</v>
      </c>
      <c r="L693">
        <v>3704480.8993492802</v>
      </c>
      <c r="M693">
        <v>2500000</v>
      </c>
      <c r="N693">
        <v>2500000</v>
      </c>
    </row>
    <row r="694" spans="10:14" x14ac:dyDescent="0.25">
      <c r="J694" s="1">
        <f t="shared" si="11"/>
        <v>39814</v>
      </c>
      <c r="K694">
        <v>7175826.9842458637</v>
      </c>
      <c r="L694">
        <v>7175824.0919788796</v>
      </c>
      <c r="M694">
        <v>6007020.520054806</v>
      </c>
      <c r="N694">
        <v>6007016.9955932302</v>
      </c>
    </row>
    <row r="695" spans="10:14" x14ac:dyDescent="0.25">
      <c r="J695" s="1">
        <f t="shared" si="11"/>
        <v>39814</v>
      </c>
      <c r="K695">
        <v>3635238.0011721211</v>
      </c>
      <c r="L695">
        <v>3635238.6043081898</v>
      </c>
      <c r="M695">
        <v>2500000</v>
      </c>
      <c r="N695">
        <v>2500000</v>
      </c>
    </row>
    <row r="696" spans="10:14" x14ac:dyDescent="0.25">
      <c r="J696" s="1">
        <f t="shared" si="11"/>
        <v>39814</v>
      </c>
      <c r="K696">
        <v>3603650.6016262518</v>
      </c>
      <c r="L696">
        <v>3603651.1769317798</v>
      </c>
      <c r="M696">
        <v>2500000</v>
      </c>
      <c r="N696">
        <v>2500000</v>
      </c>
    </row>
    <row r="697" spans="10:14" x14ac:dyDescent="0.25">
      <c r="J697" s="1">
        <f t="shared" si="11"/>
        <v>39814</v>
      </c>
      <c r="K697">
        <v>9469734.4179952703</v>
      </c>
      <c r="L697">
        <v>9469728.3643306494</v>
      </c>
      <c r="M697">
        <v>5914506.5393593311</v>
      </c>
      <c r="N697">
        <v>5914503.7871874999</v>
      </c>
    </row>
    <row r="698" spans="10:14" x14ac:dyDescent="0.25">
      <c r="J698" s="1">
        <f t="shared" si="11"/>
        <v>39814</v>
      </c>
      <c r="K698">
        <v>3755069.9995804699</v>
      </c>
      <c r="L698">
        <v>3755070.6219080398</v>
      </c>
      <c r="M698">
        <v>2500000</v>
      </c>
      <c r="N698">
        <v>2500000</v>
      </c>
    </row>
    <row r="699" spans="10:14" x14ac:dyDescent="0.25">
      <c r="J699" s="1">
        <f t="shared" si="11"/>
        <v>39814</v>
      </c>
      <c r="K699">
        <v>3716410.64101111</v>
      </c>
      <c r="L699">
        <v>3716411.2361137699</v>
      </c>
      <c r="M699">
        <v>2500000</v>
      </c>
      <c r="N699">
        <v>2500000</v>
      </c>
    </row>
    <row r="700" spans="10:14" x14ac:dyDescent="0.25">
      <c r="J700" s="1">
        <f t="shared" si="11"/>
        <v>39814</v>
      </c>
      <c r="K700">
        <v>3680032.7882441101</v>
      </c>
      <c r="L700">
        <v>3680033.3571677702</v>
      </c>
      <c r="M700">
        <v>2500000</v>
      </c>
      <c r="N700">
        <v>2500000</v>
      </c>
    </row>
    <row r="701" spans="10:14" x14ac:dyDescent="0.25">
      <c r="J701" s="1">
        <f t="shared" si="11"/>
        <v>39814</v>
      </c>
      <c r="K701">
        <v>3645801.7968125441</v>
      </c>
      <c r="L701">
        <v>3645802.3405745002</v>
      </c>
      <c r="M701">
        <v>2500000</v>
      </c>
      <c r="N701">
        <v>2500000</v>
      </c>
    </row>
    <row r="702" spans="10:14" x14ac:dyDescent="0.25">
      <c r="J702" s="1">
        <f t="shared" si="11"/>
        <v>39814</v>
      </c>
      <c r="K702">
        <v>3613590.9683754449</v>
      </c>
      <c r="L702">
        <v>3613591.48796409</v>
      </c>
      <c r="M702">
        <v>2500000</v>
      </c>
      <c r="N702">
        <v>2500000</v>
      </c>
    </row>
    <row r="703" spans="10:14" x14ac:dyDescent="0.25">
      <c r="J703" s="1">
        <f t="shared" si="11"/>
        <v>39814</v>
      </c>
      <c r="K703">
        <v>3603441.7792745391</v>
      </c>
      <c r="L703">
        <v>3603442.2852163599</v>
      </c>
      <c r="M703">
        <v>2500000</v>
      </c>
      <c r="N703">
        <v>2500000</v>
      </c>
    </row>
    <row r="704" spans="10:14" x14ac:dyDescent="0.25">
      <c r="J704" s="1">
        <f t="shared" si="11"/>
        <v>39814</v>
      </c>
      <c r="K704">
        <v>3573730.8533029091</v>
      </c>
      <c r="L704">
        <v>3573731.3366889399</v>
      </c>
      <c r="M704">
        <v>2500000</v>
      </c>
      <c r="N704">
        <v>2500000</v>
      </c>
    </row>
    <row r="705" spans="10:14" x14ac:dyDescent="0.25">
      <c r="J705" s="1">
        <f t="shared" si="11"/>
        <v>39814</v>
      </c>
      <c r="K705">
        <v>3545773.3358850218</v>
      </c>
      <c r="L705">
        <v>3545773.7976154401</v>
      </c>
      <c r="M705">
        <v>2500000</v>
      </c>
      <c r="N705">
        <v>2500000</v>
      </c>
    </row>
    <row r="706" spans="10:14" x14ac:dyDescent="0.25">
      <c r="J706" s="1">
        <f t="shared" si="11"/>
        <v>39814</v>
      </c>
      <c r="K706">
        <v>3519465.748537601</v>
      </c>
      <c r="L706">
        <v>3519466.1894848901</v>
      </c>
      <c r="M706">
        <v>2500000</v>
      </c>
      <c r="N706">
        <v>2500000</v>
      </c>
    </row>
    <row r="707" spans="10:14" x14ac:dyDescent="0.25">
      <c r="J707" s="1">
        <f t="shared" si="11"/>
        <v>39814</v>
      </c>
      <c r="K707">
        <v>20097426.405802559</v>
      </c>
      <c r="L707">
        <v>20097409.625639699</v>
      </c>
      <c r="M707">
        <v>12304536.68848189</v>
      </c>
      <c r="N707">
        <v>12304528.7339666</v>
      </c>
    </row>
    <row r="708" spans="10:14" x14ac:dyDescent="0.25">
      <c r="J708" s="1">
        <f t="shared" si="11"/>
        <v>39814</v>
      </c>
      <c r="K708">
        <v>4969201.9100702275</v>
      </c>
      <c r="L708">
        <v>4969207.1939144703</v>
      </c>
      <c r="M708">
        <v>2872673.410803678</v>
      </c>
      <c r="N708">
        <v>2872677.3583064098</v>
      </c>
    </row>
    <row r="709" spans="10:14" x14ac:dyDescent="0.25">
      <c r="J709" s="1">
        <f t="shared" si="11"/>
        <v>39814</v>
      </c>
      <c r="K709">
        <v>4004943.745560084</v>
      </c>
      <c r="L709">
        <v>4004944.5506494502</v>
      </c>
      <c r="M709">
        <v>2500000</v>
      </c>
      <c r="N709">
        <v>2500000</v>
      </c>
    </row>
    <row r="710" spans="10:14" x14ac:dyDescent="0.25">
      <c r="J710" s="1">
        <f t="shared" si="11"/>
        <v>39814</v>
      </c>
      <c r="K710">
        <v>3951537.9343229472</v>
      </c>
      <c r="L710">
        <v>3951538.70502614</v>
      </c>
      <c r="M710">
        <v>2500000</v>
      </c>
      <c r="N710">
        <v>2500000</v>
      </c>
    </row>
    <row r="711" spans="10:14" x14ac:dyDescent="0.25">
      <c r="J711" s="1">
        <f t="shared" ref="J711:J774" si="12">DATE(2009,1,1)+I711</f>
        <v>39814</v>
      </c>
      <c r="K711">
        <v>3901283.8998541329</v>
      </c>
      <c r="L711">
        <v>3901284.6374257999</v>
      </c>
      <c r="M711">
        <v>2500000</v>
      </c>
      <c r="N711">
        <v>2500000</v>
      </c>
    </row>
    <row r="712" spans="10:14" x14ac:dyDescent="0.25">
      <c r="J712" s="1">
        <f t="shared" si="12"/>
        <v>39814</v>
      </c>
      <c r="K712">
        <v>4480473.9139537998</v>
      </c>
      <c r="L712">
        <v>4480472.7827353803</v>
      </c>
      <c r="M712">
        <v>2596523.3676392622</v>
      </c>
      <c r="N712">
        <v>2596522.9429680398</v>
      </c>
    </row>
    <row r="713" spans="10:14" x14ac:dyDescent="0.25">
      <c r="J713" s="1">
        <f t="shared" si="12"/>
        <v>39814</v>
      </c>
      <c r="K713">
        <v>3978973.2204238502</v>
      </c>
      <c r="L713">
        <v>3978973.06582251</v>
      </c>
      <c r="M713">
        <v>2500000</v>
      </c>
      <c r="N713">
        <v>2500000</v>
      </c>
    </row>
    <row r="714" spans="10:14" x14ac:dyDescent="0.25">
      <c r="J714" s="1">
        <f t="shared" si="12"/>
        <v>39814</v>
      </c>
      <c r="K714">
        <v>3886801.3286267151</v>
      </c>
      <c r="L714">
        <v>3886802.0316388099</v>
      </c>
      <c r="M714">
        <v>2500000</v>
      </c>
      <c r="N714">
        <v>2500000</v>
      </c>
    </row>
    <row r="715" spans="10:14" x14ac:dyDescent="0.25">
      <c r="J715" s="1">
        <f t="shared" si="12"/>
        <v>39814</v>
      </c>
      <c r="K715">
        <v>3875629.8410223769</v>
      </c>
      <c r="L715">
        <v>3875630.5306694298</v>
      </c>
      <c r="M715">
        <v>2500000</v>
      </c>
      <c r="N715">
        <v>2500000</v>
      </c>
    </row>
    <row r="716" spans="10:14" x14ac:dyDescent="0.25">
      <c r="J716" s="1">
        <f t="shared" si="12"/>
        <v>39814</v>
      </c>
      <c r="K716">
        <v>3829855.569325638</v>
      </c>
      <c r="L716">
        <v>3829856.2295236499</v>
      </c>
      <c r="M716">
        <v>2500000</v>
      </c>
      <c r="N716">
        <v>2500000</v>
      </c>
    </row>
    <row r="717" spans="10:14" x14ac:dyDescent="0.25">
      <c r="J717" s="1">
        <f t="shared" si="12"/>
        <v>39814</v>
      </c>
      <c r="K717">
        <v>3800492.389910602</v>
      </c>
      <c r="L717">
        <v>3800493.02823058</v>
      </c>
      <c r="M717">
        <v>2500000</v>
      </c>
      <c r="N717">
        <v>2500000</v>
      </c>
    </row>
    <row r="718" spans="10:14" x14ac:dyDescent="0.25">
      <c r="J718" s="1">
        <f t="shared" si="12"/>
        <v>39814</v>
      </c>
      <c r="K718">
        <v>22514656.286139481</v>
      </c>
      <c r="L718">
        <v>22514635.7526871</v>
      </c>
      <c r="M718">
        <v>8708597.7429806292</v>
      </c>
      <c r="N718">
        <v>8708593.0308285598</v>
      </c>
    </row>
    <row r="719" spans="10:14" x14ac:dyDescent="0.25">
      <c r="J719" s="1">
        <f t="shared" si="12"/>
        <v>39814</v>
      </c>
      <c r="K719">
        <v>8329343.8322610576</v>
      </c>
      <c r="L719">
        <v>8329348.6446474995</v>
      </c>
      <c r="M719">
        <v>3236034.7289047861</v>
      </c>
      <c r="N719">
        <v>3236039.0556717501</v>
      </c>
    </row>
    <row r="720" spans="10:14" x14ac:dyDescent="0.25">
      <c r="J720" s="1">
        <f t="shared" si="12"/>
        <v>39814</v>
      </c>
      <c r="K720">
        <v>8321026.5889963303</v>
      </c>
      <c r="L720">
        <v>8321025.6698540403</v>
      </c>
      <c r="M720">
        <v>6054808.4088634402</v>
      </c>
      <c r="N720">
        <v>6054806.1365691898</v>
      </c>
    </row>
    <row r="721" spans="10:14" x14ac:dyDescent="0.25">
      <c r="J721" s="1">
        <f t="shared" si="12"/>
        <v>39814</v>
      </c>
      <c r="K721">
        <v>4789493.4156068154</v>
      </c>
      <c r="L721">
        <v>4789493.8111463198</v>
      </c>
      <c r="M721">
        <v>2500000</v>
      </c>
      <c r="N721">
        <v>2500000</v>
      </c>
    </row>
    <row r="722" spans="10:14" x14ac:dyDescent="0.25">
      <c r="J722" s="1">
        <f t="shared" si="12"/>
        <v>39814</v>
      </c>
      <c r="K722">
        <v>4624327.348256317</v>
      </c>
      <c r="L722">
        <v>4624328.6151005598</v>
      </c>
      <c r="M722">
        <v>2500000</v>
      </c>
      <c r="N722">
        <v>2500000</v>
      </c>
    </row>
    <row r="723" spans="10:14" x14ac:dyDescent="0.25">
      <c r="J723" s="1">
        <f t="shared" si="12"/>
        <v>39814</v>
      </c>
      <c r="K723">
        <v>4546122.2585241999</v>
      </c>
      <c r="L723">
        <v>4546123.47828623</v>
      </c>
      <c r="M723">
        <v>2500000</v>
      </c>
      <c r="N723">
        <v>2500000</v>
      </c>
    </row>
    <row r="724" spans="10:14" x14ac:dyDescent="0.25">
      <c r="J724" s="1">
        <f t="shared" si="12"/>
        <v>39814</v>
      </c>
      <c r="K724">
        <v>4460778.4647873119</v>
      </c>
      <c r="L724">
        <v>4460779.6335410802</v>
      </c>
      <c r="M724">
        <v>2500000</v>
      </c>
      <c r="N724">
        <v>2500000</v>
      </c>
    </row>
    <row r="725" spans="10:14" x14ac:dyDescent="0.25">
      <c r="J725" s="1">
        <f t="shared" si="12"/>
        <v>39814</v>
      </c>
      <c r="K725">
        <v>4820406.4966024784</v>
      </c>
      <c r="L725">
        <v>4820406.3163451198</v>
      </c>
      <c r="M725">
        <v>2500000</v>
      </c>
      <c r="N725">
        <v>2500000</v>
      </c>
    </row>
    <row r="726" spans="10:14" x14ac:dyDescent="0.25">
      <c r="J726" s="1">
        <f t="shared" si="12"/>
        <v>39814</v>
      </c>
      <c r="K726">
        <v>9614523.7237229031</v>
      </c>
      <c r="L726">
        <v>9614518.7308348194</v>
      </c>
      <c r="M726">
        <v>4182299.4814319601</v>
      </c>
      <c r="N726">
        <v>4182298.5785143198</v>
      </c>
    </row>
    <row r="727" spans="10:14" x14ac:dyDescent="0.25">
      <c r="J727" s="1">
        <f t="shared" si="12"/>
        <v>39814</v>
      </c>
      <c r="K727">
        <v>4582301.9203606071</v>
      </c>
      <c r="L727">
        <v>4582303.1127771698</v>
      </c>
      <c r="M727">
        <v>2500000</v>
      </c>
      <c r="N727">
        <v>2500000</v>
      </c>
    </row>
    <row r="728" spans="10:14" x14ac:dyDescent="0.25">
      <c r="J728" s="1">
        <f t="shared" si="12"/>
        <v>39814</v>
      </c>
      <c r="K728">
        <v>4520807.9296628814</v>
      </c>
      <c r="L728">
        <v>4520809.1703687496</v>
      </c>
      <c r="M728">
        <v>2500000</v>
      </c>
      <c r="N728">
        <v>2500000</v>
      </c>
    </row>
    <row r="729" spans="10:14" x14ac:dyDescent="0.25">
      <c r="J729" s="1">
        <f t="shared" si="12"/>
        <v>39814</v>
      </c>
      <c r="K729">
        <v>4436958.0765995383</v>
      </c>
      <c r="L729">
        <v>4436959.2646939298</v>
      </c>
      <c r="M729">
        <v>2500000</v>
      </c>
      <c r="N729">
        <v>2500000</v>
      </c>
    </row>
    <row r="730" spans="10:14" x14ac:dyDescent="0.25">
      <c r="J730" s="1">
        <f t="shared" si="12"/>
        <v>39814</v>
      </c>
      <c r="K730">
        <v>4358056.6741409237</v>
      </c>
      <c r="L730">
        <v>4358057.81151246</v>
      </c>
      <c r="M730">
        <v>2500000</v>
      </c>
      <c r="N730">
        <v>2500000</v>
      </c>
    </row>
    <row r="731" spans="10:14" x14ac:dyDescent="0.25">
      <c r="J731" s="1">
        <f t="shared" si="12"/>
        <v>39814</v>
      </c>
      <c r="K731">
        <v>9253084.10974917</v>
      </c>
      <c r="L731">
        <v>9253078.7321286798</v>
      </c>
      <c r="M731">
        <v>3821758.174471756</v>
      </c>
      <c r="N731">
        <v>3821757.0171473101</v>
      </c>
    </row>
    <row r="732" spans="10:14" x14ac:dyDescent="0.25">
      <c r="J732" s="1">
        <f t="shared" si="12"/>
        <v>39814</v>
      </c>
      <c r="K732">
        <v>8040102.5863624103</v>
      </c>
      <c r="L732">
        <v>8040101.84426222</v>
      </c>
      <c r="M732">
        <v>6037897.6826285766</v>
      </c>
      <c r="N732">
        <v>6037895.76248609</v>
      </c>
    </row>
    <row r="733" spans="10:14" x14ac:dyDescent="0.25">
      <c r="J733" s="1">
        <f t="shared" si="12"/>
        <v>39814</v>
      </c>
      <c r="K733">
        <v>5863959.775497878</v>
      </c>
      <c r="L733">
        <v>5863958.4446619796</v>
      </c>
      <c r="M733">
        <v>2946377.401372117</v>
      </c>
      <c r="N733">
        <v>2946376.7846212499</v>
      </c>
    </row>
    <row r="734" spans="10:14" x14ac:dyDescent="0.25">
      <c r="J734" s="1">
        <f t="shared" si="12"/>
        <v>39814</v>
      </c>
      <c r="K734">
        <v>4484398.3561438657</v>
      </c>
      <c r="L734">
        <v>4484399.5873536598</v>
      </c>
      <c r="M734">
        <v>2500000</v>
      </c>
      <c r="N734">
        <v>2500000</v>
      </c>
    </row>
    <row r="735" spans="10:14" x14ac:dyDescent="0.25">
      <c r="J735" s="1">
        <f t="shared" si="12"/>
        <v>39814</v>
      </c>
      <c r="K735">
        <v>11053869.785621701</v>
      </c>
      <c r="L735">
        <v>11053863.2581631</v>
      </c>
      <c r="M735">
        <v>5565609.600978028</v>
      </c>
      <c r="N735">
        <v>5565607.1263469597</v>
      </c>
    </row>
    <row r="736" spans="10:14" x14ac:dyDescent="0.25">
      <c r="J736" s="1">
        <f t="shared" si="12"/>
        <v>39814</v>
      </c>
      <c r="K736">
        <v>6303308.093765243</v>
      </c>
      <c r="L736">
        <v>6303310.9727097899</v>
      </c>
      <c r="M736">
        <v>3709172.9900479959</v>
      </c>
      <c r="N736">
        <v>3709174.70276277</v>
      </c>
    </row>
    <row r="737" spans="10:14" x14ac:dyDescent="0.25">
      <c r="J737" s="1">
        <f t="shared" si="12"/>
        <v>39814</v>
      </c>
      <c r="K737">
        <v>8631765.2726623751</v>
      </c>
      <c r="L737">
        <v>8631762.3295370098</v>
      </c>
      <c r="M737">
        <v>2980671.9515636</v>
      </c>
      <c r="N737">
        <v>2980672.8736043102</v>
      </c>
    </row>
    <row r="738" spans="10:14" x14ac:dyDescent="0.25">
      <c r="J738" s="1">
        <f t="shared" si="12"/>
        <v>39814</v>
      </c>
      <c r="K738">
        <v>4788254.3059863411</v>
      </c>
      <c r="L738">
        <v>4788255.7131151101</v>
      </c>
      <c r="M738">
        <v>2500000</v>
      </c>
      <c r="N738">
        <v>2500000</v>
      </c>
    </row>
    <row r="739" spans="10:14" x14ac:dyDescent="0.25">
      <c r="J739" s="1">
        <f t="shared" si="12"/>
        <v>39814</v>
      </c>
      <c r="K739">
        <v>6416614.532706541</v>
      </c>
      <c r="L739">
        <v>6416613.8192749498</v>
      </c>
      <c r="M739">
        <v>3295419.4700295562</v>
      </c>
      <c r="N739">
        <v>3295418.5890934002</v>
      </c>
    </row>
    <row r="740" spans="10:14" x14ac:dyDescent="0.25">
      <c r="J740" s="1">
        <f t="shared" si="12"/>
        <v>39814</v>
      </c>
      <c r="K740">
        <v>18466910.059692271</v>
      </c>
      <c r="L740">
        <v>18466896.482485101</v>
      </c>
      <c r="M740">
        <v>6117343.1102295974</v>
      </c>
      <c r="N740">
        <v>6117341.4848996699</v>
      </c>
    </row>
    <row r="741" spans="10:14" x14ac:dyDescent="0.25">
      <c r="J741" s="1">
        <f t="shared" si="12"/>
        <v>39814</v>
      </c>
      <c r="K741">
        <v>6663526.5725859106</v>
      </c>
      <c r="L741">
        <v>6663529.1559587996</v>
      </c>
      <c r="M741">
        <v>2500000</v>
      </c>
      <c r="N741">
        <v>2500000</v>
      </c>
    </row>
    <row r="742" spans="10:14" x14ac:dyDescent="0.25">
      <c r="J742" s="1">
        <f t="shared" si="12"/>
        <v>39814</v>
      </c>
      <c r="K742">
        <v>5342679.1481283261</v>
      </c>
      <c r="L742">
        <v>5342681.1098710401</v>
      </c>
      <c r="M742">
        <v>2500000</v>
      </c>
      <c r="N742">
        <v>2500000</v>
      </c>
    </row>
    <row r="743" spans="10:14" x14ac:dyDescent="0.25">
      <c r="J743" s="1">
        <f t="shared" si="12"/>
        <v>39814</v>
      </c>
      <c r="K743">
        <v>5222080.0854956303</v>
      </c>
      <c r="L743">
        <v>5222081.9695663396</v>
      </c>
      <c r="M743">
        <v>2500000</v>
      </c>
      <c r="N743">
        <v>2500000</v>
      </c>
    </row>
    <row r="744" spans="10:14" x14ac:dyDescent="0.25">
      <c r="J744" s="1">
        <f t="shared" si="12"/>
        <v>39814</v>
      </c>
      <c r="K744">
        <v>5096844.2252202192</v>
      </c>
      <c r="L744">
        <v>5096846.0288832001</v>
      </c>
      <c r="M744">
        <v>2500000</v>
      </c>
      <c r="N744">
        <v>2500000</v>
      </c>
    </row>
    <row r="745" spans="10:14" x14ac:dyDescent="0.25">
      <c r="J745" s="1">
        <f t="shared" si="12"/>
        <v>39814</v>
      </c>
      <c r="K745">
        <v>8666219.845727602</v>
      </c>
      <c r="L745">
        <v>8666217.8848123793</v>
      </c>
      <c r="M745">
        <v>6187220.6095305141</v>
      </c>
      <c r="N745">
        <v>6187216.9224313404</v>
      </c>
    </row>
    <row r="746" spans="10:14" x14ac:dyDescent="0.25">
      <c r="J746" s="1">
        <f t="shared" si="12"/>
        <v>39814</v>
      </c>
      <c r="K746">
        <v>4868108.9416175494</v>
      </c>
      <c r="L746">
        <v>4868110.5931855403</v>
      </c>
      <c r="M746">
        <v>2500000</v>
      </c>
      <c r="N746">
        <v>2500000</v>
      </c>
    </row>
    <row r="747" spans="10:14" x14ac:dyDescent="0.25">
      <c r="J747" s="1">
        <f t="shared" si="12"/>
        <v>39814</v>
      </c>
      <c r="K747">
        <v>4763762.9059153181</v>
      </c>
      <c r="L747">
        <v>4763764.4856623402</v>
      </c>
      <c r="M747">
        <v>2500000</v>
      </c>
      <c r="N747">
        <v>2500000</v>
      </c>
    </row>
    <row r="748" spans="10:14" x14ac:dyDescent="0.25">
      <c r="J748" s="1">
        <f t="shared" si="12"/>
        <v>39814</v>
      </c>
      <c r="K748">
        <v>4665574.9156312682</v>
      </c>
      <c r="L748">
        <v>4665576.4262822904</v>
      </c>
      <c r="M748">
        <v>2500000</v>
      </c>
      <c r="N748">
        <v>2500000</v>
      </c>
    </row>
    <row r="749" spans="10:14" x14ac:dyDescent="0.25">
      <c r="J749" s="1">
        <f t="shared" si="12"/>
        <v>39814</v>
      </c>
      <c r="K749">
        <v>4573181.549930891</v>
      </c>
      <c r="L749">
        <v>4573182.9941393798</v>
      </c>
      <c r="M749">
        <v>2500000</v>
      </c>
      <c r="N749">
        <v>2500000</v>
      </c>
    </row>
    <row r="750" spans="10:14" x14ac:dyDescent="0.25">
      <c r="J750" s="1">
        <f t="shared" si="12"/>
        <v>39814</v>
      </c>
      <c r="K750">
        <v>4486240.8354835529</v>
      </c>
      <c r="L750">
        <v>4486242.2158304499</v>
      </c>
      <c r="M750">
        <v>2500000</v>
      </c>
      <c r="N750">
        <v>2500000</v>
      </c>
    </row>
    <row r="751" spans="10:14" x14ac:dyDescent="0.25">
      <c r="J751" s="1">
        <f t="shared" si="12"/>
        <v>39814</v>
      </c>
      <c r="K751">
        <v>5131588.6012227749</v>
      </c>
      <c r="L751">
        <v>5131587.9577903999</v>
      </c>
      <c r="M751">
        <v>2596523.2776157591</v>
      </c>
      <c r="N751">
        <v>2596522.8529280899</v>
      </c>
    </row>
    <row r="752" spans="10:14" x14ac:dyDescent="0.25">
      <c r="J752" s="1">
        <f t="shared" si="12"/>
        <v>39814</v>
      </c>
      <c r="K752">
        <v>4410965.9054680783</v>
      </c>
      <c r="L752">
        <v>4410967.2051476901</v>
      </c>
      <c r="M752">
        <v>2500000</v>
      </c>
      <c r="N752">
        <v>2500000</v>
      </c>
    </row>
    <row r="753" spans="10:14" x14ac:dyDescent="0.25">
      <c r="J753" s="1">
        <f t="shared" si="12"/>
        <v>39814</v>
      </c>
      <c r="K753">
        <v>4333598.4469611198</v>
      </c>
      <c r="L753">
        <v>4333599.6889555799</v>
      </c>
      <c r="M753">
        <v>2500000</v>
      </c>
      <c r="N753">
        <v>2500000</v>
      </c>
    </row>
    <row r="754" spans="10:14" x14ac:dyDescent="0.25">
      <c r="J754" s="1">
        <f t="shared" si="12"/>
        <v>39814</v>
      </c>
      <c r="K754">
        <v>4260796.8765606768</v>
      </c>
      <c r="L754">
        <v>4260798.0631520497</v>
      </c>
      <c r="M754">
        <v>2500000</v>
      </c>
      <c r="N754">
        <v>2500000</v>
      </c>
    </row>
    <row r="755" spans="10:14" x14ac:dyDescent="0.25">
      <c r="J755" s="1">
        <f t="shared" si="12"/>
        <v>39814</v>
      </c>
      <c r="K755">
        <v>4192291.7355743819</v>
      </c>
      <c r="L755">
        <v>4192292.8689762899</v>
      </c>
      <c r="M755">
        <v>2500000</v>
      </c>
      <c r="N755">
        <v>2500000</v>
      </c>
    </row>
    <row r="756" spans="10:14" x14ac:dyDescent="0.25">
      <c r="J756" s="1">
        <f t="shared" si="12"/>
        <v>39814</v>
      </c>
      <c r="K756">
        <v>4127829.4675801801</v>
      </c>
      <c r="L756">
        <v>4127830.54993793</v>
      </c>
      <c r="M756">
        <v>2500000</v>
      </c>
      <c r="N756">
        <v>2500000</v>
      </c>
    </row>
    <row r="757" spans="10:14" x14ac:dyDescent="0.25">
      <c r="J757" s="1">
        <f t="shared" si="12"/>
        <v>39814</v>
      </c>
      <c r="K757">
        <v>4067171.4799440741</v>
      </c>
      <c r="L757">
        <v>4067172.5133350198</v>
      </c>
      <c r="M757">
        <v>2500000</v>
      </c>
      <c r="N757">
        <v>2500000</v>
      </c>
    </row>
    <row r="758" spans="10:14" x14ac:dyDescent="0.25">
      <c r="J758" s="1">
        <f t="shared" si="12"/>
        <v>39814</v>
      </c>
      <c r="K758">
        <v>7532933.9386394117</v>
      </c>
      <c r="L758">
        <v>7532931.3439628296</v>
      </c>
      <c r="M758">
        <v>6022840.6779164318</v>
      </c>
      <c r="N758">
        <v>6022837.0968057904</v>
      </c>
    </row>
    <row r="759" spans="10:14" x14ac:dyDescent="0.25">
      <c r="J759" s="1">
        <f t="shared" si="12"/>
        <v>39814</v>
      </c>
      <c r="K759">
        <v>3956383.5476840981</v>
      </c>
      <c r="L759">
        <v>3956384.4891045201</v>
      </c>
      <c r="M759">
        <v>2500000</v>
      </c>
      <c r="N759">
        <v>2500000</v>
      </c>
    </row>
    <row r="760" spans="10:14" x14ac:dyDescent="0.25">
      <c r="J760" s="1">
        <f t="shared" si="12"/>
        <v>39814</v>
      </c>
      <c r="K760">
        <v>3905843.54636512</v>
      </c>
      <c r="L760">
        <v>3905844.4446493201</v>
      </c>
      <c r="M760">
        <v>2500000</v>
      </c>
      <c r="N760">
        <v>2500000</v>
      </c>
    </row>
    <row r="761" spans="10:14" x14ac:dyDescent="0.25">
      <c r="J761" s="1">
        <f t="shared" si="12"/>
        <v>39814</v>
      </c>
      <c r="K761">
        <v>3858286.1942810901</v>
      </c>
      <c r="L761">
        <v>3858287.05124168</v>
      </c>
      <c r="M761">
        <v>2500000</v>
      </c>
      <c r="N761">
        <v>2500000</v>
      </c>
    </row>
    <row r="762" spans="10:14" x14ac:dyDescent="0.25">
      <c r="J762" s="1">
        <f t="shared" si="12"/>
        <v>39814</v>
      </c>
      <c r="K762">
        <v>3813535.468554554</v>
      </c>
      <c r="L762">
        <v>3813536.2859404199</v>
      </c>
      <c r="M762">
        <v>2500000</v>
      </c>
      <c r="N762">
        <v>2500000</v>
      </c>
    </row>
    <row r="763" spans="10:14" x14ac:dyDescent="0.25">
      <c r="J763" s="1">
        <f t="shared" si="12"/>
        <v>39814</v>
      </c>
      <c r="K763">
        <v>3771425.7344063362</v>
      </c>
      <c r="L763">
        <v>3771426.5139038698</v>
      </c>
      <c r="M763">
        <v>2500000</v>
      </c>
      <c r="N763">
        <v>2500000</v>
      </c>
    </row>
    <row r="764" spans="10:14" x14ac:dyDescent="0.25">
      <c r="J764" s="1">
        <f t="shared" si="12"/>
        <v>39814</v>
      </c>
      <c r="K764">
        <v>3731801.132095539</v>
      </c>
      <c r="L764">
        <v>3731801.8753299299</v>
      </c>
      <c r="M764">
        <v>2500000</v>
      </c>
      <c r="N764">
        <v>2500000</v>
      </c>
    </row>
    <row r="765" spans="10:14" x14ac:dyDescent="0.25">
      <c r="J765" s="1">
        <f t="shared" si="12"/>
        <v>39814</v>
      </c>
      <c r="K765">
        <v>3694515.0000396492</v>
      </c>
      <c r="L765">
        <v>3694515.7085762098</v>
      </c>
      <c r="M765">
        <v>2500000</v>
      </c>
      <c r="N765">
        <v>2500000</v>
      </c>
    </row>
    <row r="766" spans="10:14" x14ac:dyDescent="0.25">
      <c r="J766" s="1">
        <f t="shared" si="12"/>
        <v>39814</v>
      </c>
      <c r="K766">
        <v>3659429.3319795709</v>
      </c>
      <c r="L766">
        <v>3659430.0073251599</v>
      </c>
      <c r="M766">
        <v>2500000</v>
      </c>
      <c r="N766">
        <v>2500000</v>
      </c>
    </row>
    <row r="767" spans="10:14" x14ac:dyDescent="0.25">
      <c r="J767" s="1">
        <f t="shared" si="12"/>
        <v>39814</v>
      </c>
      <c r="K767">
        <v>3626414.2661803951</v>
      </c>
      <c r="L767">
        <v>3626414.90978486</v>
      </c>
      <c r="M767">
        <v>2500000</v>
      </c>
      <c r="N767">
        <v>2500000</v>
      </c>
    </row>
    <row r="768" spans="10:14" x14ac:dyDescent="0.25">
      <c r="J768" s="1">
        <f t="shared" si="12"/>
        <v>39814</v>
      </c>
      <c r="K768">
        <v>3595347.604777297</v>
      </c>
      <c r="L768">
        <v>3595348.2180349599</v>
      </c>
      <c r="M768">
        <v>2500000</v>
      </c>
      <c r="N768">
        <v>2500000</v>
      </c>
    </row>
    <row r="769" spans="10:14" x14ac:dyDescent="0.25">
      <c r="J769" s="1">
        <f t="shared" si="12"/>
        <v>39814</v>
      </c>
      <c r="K769">
        <v>3566114.3614875362</v>
      </c>
      <c r="L769">
        <v>3566114.94573869</v>
      </c>
      <c r="M769">
        <v>2500000</v>
      </c>
      <c r="N769">
        <v>2500000</v>
      </c>
    </row>
    <row r="770" spans="10:14" x14ac:dyDescent="0.25">
      <c r="J770" s="1">
        <f t="shared" si="12"/>
        <v>39814</v>
      </c>
      <c r="K770">
        <v>3538606.3360145101</v>
      </c>
      <c r="L770">
        <v>3538606.8925469602</v>
      </c>
      <c r="M770">
        <v>2500000</v>
      </c>
      <c r="N770">
        <v>2500000</v>
      </c>
    </row>
    <row r="771" spans="10:14" x14ac:dyDescent="0.25">
      <c r="J771" s="1">
        <f t="shared" si="12"/>
        <v>39814</v>
      </c>
      <c r="K771">
        <v>7044836.9661389468</v>
      </c>
      <c r="L771">
        <v>7044833.9047501097</v>
      </c>
      <c r="M771">
        <v>6032115.2525703385</v>
      </c>
      <c r="N771">
        <v>6032111.6611309396</v>
      </c>
    </row>
    <row r="772" spans="10:14" x14ac:dyDescent="0.25">
      <c r="J772" s="1">
        <f t="shared" si="12"/>
        <v>39814</v>
      </c>
      <c r="K772">
        <v>3488364.688022593</v>
      </c>
      <c r="L772">
        <v>3488365.1927786302</v>
      </c>
      <c r="M772">
        <v>2500000</v>
      </c>
      <c r="N772">
        <v>2500000</v>
      </c>
    </row>
    <row r="773" spans="10:14" x14ac:dyDescent="0.25">
      <c r="J773" s="1">
        <f t="shared" si="12"/>
        <v>39814</v>
      </c>
      <c r="K773">
        <v>3465445.1073067021</v>
      </c>
      <c r="L773">
        <v>3465445.5879076798</v>
      </c>
      <c r="M773">
        <v>2500000</v>
      </c>
      <c r="N773">
        <v>2500000</v>
      </c>
    </row>
    <row r="774" spans="10:14" x14ac:dyDescent="0.25">
      <c r="J774" s="1">
        <f t="shared" si="12"/>
        <v>39814</v>
      </c>
      <c r="K774">
        <v>3443878.139730969</v>
      </c>
      <c r="L774">
        <v>3443878.5972699602</v>
      </c>
      <c r="M774">
        <v>2500000</v>
      </c>
      <c r="N774">
        <v>2500000</v>
      </c>
    </row>
    <row r="775" spans="10:14" x14ac:dyDescent="0.25">
      <c r="J775" s="1">
        <f t="shared" ref="J775:J838" si="13">DATE(2009,1,1)+I775</f>
        <v>39814</v>
      </c>
      <c r="K775">
        <v>4742522.1235221643</v>
      </c>
      <c r="L775">
        <v>4742521.2768655103</v>
      </c>
      <c r="M775">
        <v>3818938.163522427</v>
      </c>
      <c r="N775">
        <v>3818936.8813405898</v>
      </c>
    </row>
    <row r="776" spans="10:14" x14ac:dyDescent="0.25">
      <c r="J776" s="1">
        <f t="shared" si="13"/>
        <v>39814</v>
      </c>
      <c r="K776">
        <v>3408390.7850066898</v>
      </c>
      <c r="L776">
        <v>3408391.20173728</v>
      </c>
      <c r="M776">
        <v>2500000</v>
      </c>
      <c r="N776">
        <v>2500000</v>
      </c>
    </row>
    <row r="777" spans="10:14" x14ac:dyDescent="0.25">
      <c r="J777" s="1">
        <f t="shared" si="13"/>
        <v>39814</v>
      </c>
      <c r="K777">
        <v>3405813.2411442641</v>
      </c>
      <c r="L777">
        <v>3405813.6453358401</v>
      </c>
      <c r="M777">
        <v>2500000</v>
      </c>
      <c r="N777">
        <v>2500000</v>
      </c>
    </row>
    <row r="778" spans="10:14" x14ac:dyDescent="0.25">
      <c r="J778" s="1">
        <f t="shared" si="13"/>
        <v>39814</v>
      </c>
      <c r="K778">
        <v>3387765.4847942162</v>
      </c>
      <c r="L778">
        <v>3387765.8695681598</v>
      </c>
      <c r="M778">
        <v>2500000</v>
      </c>
      <c r="N778">
        <v>2500000</v>
      </c>
    </row>
    <row r="779" spans="10:14" x14ac:dyDescent="0.25">
      <c r="J779" s="1">
        <f t="shared" si="13"/>
        <v>39814</v>
      </c>
      <c r="K779">
        <v>7676468.4808943123</v>
      </c>
      <c r="L779">
        <v>7676462.9279018296</v>
      </c>
      <c r="M779">
        <v>3469859.8087902279</v>
      </c>
      <c r="N779">
        <v>3469858.7879904602</v>
      </c>
    </row>
    <row r="780" spans="10:14" x14ac:dyDescent="0.25">
      <c r="J780" s="1">
        <f t="shared" si="13"/>
        <v>39814</v>
      </c>
      <c r="K780">
        <v>3632117.8648136891</v>
      </c>
      <c r="L780">
        <v>3632118.34508349</v>
      </c>
      <c r="M780">
        <v>2500000</v>
      </c>
      <c r="N780">
        <v>2500000</v>
      </c>
    </row>
    <row r="781" spans="10:14" x14ac:dyDescent="0.25">
      <c r="J781" s="1">
        <f t="shared" si="13"/>
        <v>39814</v>
      </c>
      <c r="K781">
        <v>10950546.4499681</v>
      </c>
      <c r="L781">
        <v>10950538.7257012</v>
      </c>
      <c r="M781">
        <v>6264268.8997276966</v>
      </c>
      <c r="N781">
        <v>6264265.94727383</v>
      </c>
    </row>
    <row r="782" spans="10:14" x14ac:dyDescent="0.25">
      <c r="J782" s="1">
        <f t="shared" si="13"/>
        <v>39814</v>
      </c>
      <c r="K782">
        <v>3855216.9025642499</v>
      </c>
      <c r="L782">
        <v>3855217.4769584499</v>
      </c>
      <c r="M782">
        <v>2500000</v>
      </c>
      <c r="N782">
        <v>2500000</v>
      </c>
    </row>
    <row r="783" spans="10:14" x14ac:dyDescent="0.25">
      <c r="J783" s="1">
        <f t="shared" si="13"/>
        <v>39814</v>
      </c>
      <c r="K783">
        <v>7360959.4839769397</v>
      </c>
      <c r="L783">
        <v>7360956.9215307003</v>
      </c>
      <c r="M783">
        <v>6012119.3552787825</v>
      </c>
      <c r="N783">
        <v>6012116.1378506096</v>
      </c>
    </row>
    <row r="784" spans="10:14" x14ac:dyDescent="0.25">
      <c r="J784" s="1">
        <f t="shared" si="13"/>
        <v>39814</v>
      </c>
      <c r="K784">
        <v>12717167.22525342</v>
      </c>
      <c r="L784">
        <v>12717157.968251999</v>
      </c>
      <c r="M784">
        <v>6787770.9618287152</v>
      </c>
      <c r="N784">
        <v>6787767.6079553198</v>
      </c>
    </row>
    <row r="785" spans="10:14" x14ac:dyDescent="0.25">
      <c r="J785" s="1">
        <f t="shared" si="13"/>
        <v>39814</v>
      </c>
      <c r="K785">
        <v>4117638.1334517309</v>
      </c>
      <c r="L785">
        <v>4117638.90188273</v>
      </c>
      <c r="M785">
        <v>2500000</v>
      </c>
      <c r="N785">
        <v>2500000</v>
      </c>
    </row>
    <row r="786" spans="10:14" x14ac:dyDescent="0.25">
      <c r="J786" s="1">
        <f t="shared" si="13"/>
        <v>39814</v>
      </c>
      <c r="K786">
        <v>4078861.6443448551</v>
      </c>
      <c r="L786">
        <v>4078862.49891605</v>
      </c>
      <c r="M786">
        <v>2500000</v>
      </c>
      <c r="N786">
        <v>2500000</v>
      </c>
    </row>
    <row r="787" spans="10:14" x14ac:dyDescent="0.25">
      <c r="J787" s="1">
        <f t="shared" si="13"/>
        <v>39814</v>
      </c>
      <c r="K787">
        <v>4021093.5228879778</v>
      </c>
      <c r="L787">
        <v>4021094.3412250201</v>
      </c>
      <c r="M787">
        <v>2500000</v>
      </c>
      <c r="N787">
        <v>2500000</v>
      </c>
    </row>
    <row r="788" spans="10:14" x14ac:dyDescent="0.25">
      <c r="J788" s="1">
        <f t="shared" si="13"/>
        <v>39814</v>
      </c>
      <c r="K788">
        <v>3966734.6226177071</v>
      </c>
      <c r="L788">
        <v>3966735.4060210199</v>
      </c>
      <c r="M788">
        <v>2500000</v>
      </c>
      <c r="N788">
        <v>2500000</v>
      </c>
    </row>
    <row r="789" spans="10:14" x14ac:dyDescent="0.25">
      <c r="J789" s="1">
        <f t="shared" si="13"/>
        <v>39814</v>
      </c>
      <c r="K789">
        <v>3915583.74625073</v>
      </c>
      <c r="L789">
        <v>3915584.49599344</v>
      </c>
      <c r="M789">
        <v>2500000</v>
      </c>
      <c r="N789">
        <v>2500000</v>
      </c>
    </row>
    <row r="790" spans="10:14" x14ac:dyDescent="0.25">
      <c r="J790" s="1">
        <f t="shared" si="13"/>
        <v>39814</v>
      </c>
      <c r="K790">
        <v>3867451.5702850441</v>
      </c>
      <c r="L790">
        <v>3867452.2876116899</v>
      </c>
      <c r="M790">
        <v>2500000</v>
      </c>
      <c r="N790">
        <v>2500000</v>
      </c>
    </row>
    <row r="791" spans="10:14" x14ac:dyDescent="0.25">
      <c r="J791" s="1">
        <f t="shared" si="13"/>
        <v>39814</v>
      </c>
      <c r="K791">
        <v>3822159.944261461</v>
      </c>
      <c r="L791">
        <v>3822160.6303869099</v>
      </c>
      <c r="M791">
        <v>2500000</v>
      </c>
      <c r="N791">
        <v>2500000</v>
      </c>
    </row>
    <row r="792" spans="10:14" x14ac:dyDescent="0.25">
      <c r="J792" s="1">
        <f t="shared" si="13"/>
        <v>39814</v>
      </c>
      <c r="K792">
        <v>3779541.2313796119</v>
      </c>
      <c r="L792">
        <v>3779541.8874882502</v>
      </c>
      <c r="M792">
        <v>2500000</v>
      </c>
      <c r="N792">
        <v>2500000</v>
      </c>
    </row>
    <row r="793" spans="10:14" x14ac:dyDescent="0.25">
      <c r="J793" s="1">
        <f t="shared" si="13"/>
        <v>39814</v>
      </c>
      <c r="K793">
        <v>3739437.6880279188</v>
      </c>
      <c r="L793">
        <v>3739438.3152729999</v>
      </c>
      <c r="M793">
        <v>2500000</v>
      </c>
      <c r="N793">
        <v>2500000</v>
      </c>
    </row>
    <row r="794" spans="10:14" x14ac:dyDescent="0.25">
      <c r="J794" s="1">
        <f t="shared" si="13"/>
        <v>39814</v>
      </c>
      <c r="K794">
        <v>3701700.8799309749</v>
      </c>
      <c r="L794">
        <v>3701701.4794341801</v>
      </c>
      <c r="M794">
        <v>2500000</v>
      </c>
      <c r="N794">
        <v>2500000</v>
      </c>
    </row>
    <row r="795" spans="10:14" x14ac:dyDescent="0.25">
      <c r="J795" s="1">
        <f t="shared" si="13"/>
        <v>39814</v>
      </c>
      <c r="K795">
        <v>11804472.13827673</v>
      </c>
      <c r="L795">
        <v>11804463.2120336</v>
      </c>
      <c r="M795">
        <v>5049813.002359177</v>
      </c>
      <c r="N795">
        <v>5049811.2372406404</v>
      </c>
    </row>
    <row r="796" spans="10:14" x14ac:dyDescent="0.25">
      <c r="J796" s="1">
        <f t="shared" si="13"/>
        <v>39814</v>
      </c>
      <c r="K796">
        <v>10021099.36133815</v>
      </c>
      <c r="L796">
        <v>10021097.525651</v>
      </c>
      <c r="M796">
        <v>6771296.9443070926</v>
      </c>
      <c r="N796">
        <v>6771295.3718162896</v>
      </c>
    </row>
    <row r="797" spans="10:14" x14ac:dyDescent="0.25">
      <c r="J797" s="1">
        <f t="shared" si="13"/>
        <v>39814</v>
      </c>
      <c r="K797">
        <v>4152417.047354748</v>
      </c>
      <c r="L797">
        <v>4152417.9636789602</v>
      </c>
      <c r="M797">
        <v>2500000</v>
      </c>
      <c r="N797">
        <v>2500000</v>
      </c>
    </row>
    <row r="798" spans="10:14" x14ac:dyDescent="0.25">
      <c r="J798" s="1">
        <f t="shared" si="13"/>
        <v>39814</v>
      </c>
      <c r="K798">
        <v>4113816.059454584</v>
      </c>
      <c r="L798">
        <v>4113816.9481076701</v>
      </c>
      <c r="M798">
        <v>2500000</v>
      </c>
      <c r="N798">
        <v>2500000</v>
      </c>
    </row>
    <row r="799" spans="10:14" x14ac:dyDescent="0.25">
      <c r="J799" s="1">
        <f t="shared" si="13"/>
        <v>39814</v>
      </c>
      <c r="K799">
        <v>4053985.081710326</v>
      </c>
      <c r="L799">
        <v>4053985.9326249198</v>
      </c>
      <c r="M799">
        <v>2500000</v>
      </c>
      <c r="N799">
        <v>2500000</v>
      </c>
    </row>
    <row r="800" spans="10:14" x14ac:dyDescent="0.25">
      <c r="J800" s="1">
        <f t="shared" si="13"/>
        <v>39814</v>
      </c>
      <c r="K800">
        <v>3997685.065884111</v>
      </c>
      <c r="L800">
        <v>3997685.8804195002</v>
      </c>
      <c r="M800">
        <v>2500000</v>
      </c>
      <c r="N800">
        <v>2500000</v>
      </c>
    </row>
    <row r="801" spans="10:14" x14ac:dyDescent="0.25">
      <c r="J801" s="1">
        <f t="shared" si="13"/>
        <v>39814</v>
      </c>
      <c r="K801">
        <v>18487189.30762209</v>
      </c>
      <c r="L801">
        <v>18487174.879131202</v>
      </c>
      <c r="M801">
        <v>9931012.6057565417</v>
      </c>
      <c r="N801">
        <v>9931007.0361061897</v>
      </c>
    </row>
    <row r="802" spans="10:14" x14ac:dyDescent="0.25">
      <c r="J802" s="1">
        <f t="shared" si="13"/>
        <v>39814</v>
      </c>
      <c r="K802">
        <v>5352907.8804436726</v>
      </c>
      <c r="L802">
        <v>5352915.0376211395</v>
      </c>
      <c r="M802">
        <v>2557251.8267620159</v>
      </c>
      <c r="N802">
        <v>2557257.51749297</v>
      </c>
    </row>
    <row r="803" spans="10:14" x14ac:dyDescent="0.25">
      <c r="J803" s="1">
        <f t="shared" si="13"/>
        <v>39814</v>
      </c>
      <c r="K803">
        <v>4440667.415247987</v>
      </c>
      <c r="L803">
        <v>4440668.5743944002</v>
      </c>
      <c r="M803">
        <v>2500000</v>
      </c>
      <c r="N803">
        <v>2500000</v>
      </c>
    </row>
    <row r="804" spans="10:14" x14ac:dyDescent="0.25">
      <c r="J804" s="1">
        <f t="shared" si="13"/>
        <v>39814</v>
      </c>
      <c r="K804">
        <v>4361547.1038896265</v>
      </c>
      <c r="L804">
        <v>4361548.2140753698</v>
      </c>
      <c r="M804">
        <v>2500000</v>
      </c>
      <c r="N804">
        <v>2500000</v>
      </c>
    </row>
    <row r="805" spans="10:14" x14ac:dyDescent="0.25">
      <c r="J805" s="1">
        <f t="shared" si="13"/>
        <v>39814</v>
      </c>
      <c r="K805">
        <v>4287096.1263259444</v>
      </c>
      <c r="L805">
        <v>4287097.1892927801</v>
      </c>
      <c r="M805">
        <v>2500000</v>
      </c>
      <c r="N805">
        <v>2500000</v>
      </c>
    </row>
    <row r="806" spans="10:14" x14ac:dyDescent="0.25">
      <c r="J806" s="1">
        <f t="shared" si="13"/>
        <v>39814</v>
      </c>
      <c r="K806">
        <v>4217038.9189537186</v>
      </c>
      <c r="L806">
        <v>4217039.9364083502</v>
      </c>
      <c r="M806">
        <v>2500000</v>
      </c>
      <c r="N806">
        <v>2500000</v>
      </c>
    </row>
    <row r="807" spans="10:14" x14ac:dyDescent="0.25">
      <c r="J807" s="1">
        <f t="shared" si="13"/>
        <v>39814</v>
      </c>
      <c r="K807">
        <v>4151116.1807251042</v>
      </c>
      <c r="L807">
        <v>4151117.1543372502</v>
      </c>
      <c r="M807">
        <v>2500000</v>
      </c>
      <c r="N807">
        <v>2500000</v>
      </c>
    </row>
    <row r="808" spans="10:14" x14ac:dyDescent="0.25">
      <c r="J808" s="1">
        <f t="shared" si="13"/>
        <v>39814</v>
      </c>
      <c r="K808">
        <v>4089083.913402936</v>
      </c>
      <c r="L808">
        <v>4089084.84480375</v>
      </c>
      <c r="M808">
        <v>2500000</v>
      </c>
      <c r="N808">
        <v>2500000</v>
      </c>
    </row>
    <row r="809" spans="10:14" x14ac:dyDescent="0.25">
      <c r="J809" s="1">
        <f t="shared" si="13"/>
        <v>39814</v>
      </c>
      <c r="K809">
        <v>8366363.2265574336</v>
      </c>
      <c r="L809">
        <v>8366358.94252967</v>
      </c>
      <c r="M809">
        <v>6375388.5557430349</v>
      </c>
      <c r="N809">
        <v>6375384.7056653099</v>
      </c>
    </row>
    <row r="810" spans="10:14" x14ac:dyDescent="0.25">
      <c r="J810" s="1">
        <f t="shared" si="13"/>
        <v>39814</v>
      </c>
      <c r="K810">
        <v>4047740.3978216168</v>
      </c>
      <c r="L810">
        <v>4047741.2836640701</v>
      </c>
      <c r="M810">
        <v>2500000</v>
      </c>
      <c r="N810">
        <v>2500000</v>
      </c>
    </row>
    <row r="811" spans="10:14" x14ac:dyDescent="0.25">
      <c r="J811" s="1">
        <f t="shared" si="13"/>
        <v>39814</v>
      </c>
      <c r="K811">
        <v>3991808.9158524871</v>
      </c>
      <c r="L811">
        <v>3991809.7631638702</v>
      </c>
      <c r="M811">
        <v>2500000</v>
      </c>
      <c r="N811">
        <v>2500000</v>
      </c>
    </row>
    <row r="812" spans="10:14" x14ac:dyDescent="0.25">
      <c r="J812" s="1">
        <f t="shared" si="13"/>
        <v>39814</v>
      </c>
      <c r="K812">
        <v>3939178.2646619668</v>
      </c>
      <c r="L812">
        <v>3939179.0749048898</v>
      </c>
      <c r="M812">
        <v>2500000</v>
      </c>
      <c r="N812">
        <v>2500000</v>
      </c>
    </row>
    <row r="813" spans="10:14" x14ac:dyDescent="0.25">
      <c r="J813" s="1">
        <f t="shared" si="13"/>
        <v>39814</v>
      </c>
      <c r="K813">
        <v>3889653.6436932809</v>
      </c>
      <c r="L813">
        <v>3889654.4182919399</v>
      </c>
      <c r="M813">
        <v>2500000</v>
      </c>
      <c r="N813">
        <v>2500000</v>
      </c>
    </row>
    <row r="814" spans="10:14" x14ac:dyDescent="0.25">
      <c r="J814" s="1">
        <f t="shared" si="13"/>
        <v>39814</v>
      </c>
      <c r="K814">
        <v>3843051.7486642138</v>
      </c>
      <c r="L814">
        <v>3843052.4890037901</v>
      </c>
      <c r="M814">
        <v>2500000</v>
      </c>
      <c r="N814">
        <v>2500000</v>
      </c>
    </row>
    <row r="815" spans="10:14" x14ac:dyDescent="0.25">
      <c r="J815" s="1">
        <f t="shared" si="13"/>
        <v>39814</v>
      </c>
      <c r="K815">
        <v>11786223.58573466</v>
      </c>
      <c r="L815">
        <v>11786214.5016606</v>
      </c>
      <c r="M815">
        <v>4866722.351445524</v>
      </c>
      <c r="N815">
        <v>4866720.3342686901</v>
      </c>
    </row>
    <row r="816" spans="10:14" x14ac:dyDescent="0.25">
      <c r="J816" s="1">
        <f t="shared" si="13"/>
        <v>39814</v>
      </c>
      <c r="K816">
        <v>8473007.7658753898</v>
      </c>
      <c r="L816">
        <v>8473007.3941447102</v>
      </c>
      <c r="M816">
        <v>4221779.2614029013</v>
      </c>
      <c r="N816">
        <v>4221780.1064200001</v>
      </c>
    </row>
    <row r="817" spans="10:14" x14ac:dyDescent="0.25">
      <c r="J817" s="1">
        <f t="shared" si="13"/>
        <v>39814</v>
      </c>
      <c r="K817">
        <v>4597532.6376178544</v>
      </c>
      <c r="L817">
        <v>4597532.6240606597</v>
      </c>
      <c r="M817">
        <v>2500000</v>
      </c>
      <c r="N817">
        <v>2500000</v>
      </c>
    </row>
    <row r="818" spans="10:14" x14ac:dyDescent="0.25">
      <c r="J818" s="1">
        <f t="shared" si="13"/>
        <v>39814</v>
      </c>
      <c r="K818">
        <v>4317633.7371176891</v>
      </c>
      <c r="L818">
        <v>4317634.7885817196</v>
      </c>
      <c r="M818">
        <v>2500000</v>
      </c>
      <c r="N818">
        <v>2500000</v>
      </c>
    </row>
    <row r="819" spans="10:14" x14ac:dyDescent="0.25">
      <c r="J819" s="1">
        <f t="shared" si="13"/>
        <v>39814</v>
      </c>
      <c r="K819">
        <v>4245774.3338790592</v>
      </c>
      <c r="L819">
        <v>4245775.3409526898</v>
      </c>
      <c r="M819">
        <v>2500000</v>
      </c>
      <c r="N819">
        <v>2500000</v>
      </c>
    </row>
    <row r="820" spans="10:14" x14ac:dyDescent="0.25">
      <c r="J820" s="1">
        <f t="shared" si="13"/>
        <v>39814</v>
      </c>
      <c r="K820">
        <v>4178155.7574805552</v>
      </c>
      <c r="L820">
        <v>4178156.7217411599</v>
      </c>
      <c r="M820">
        <v>2500000</v>
      </c>
      <c r="N820">
        <v>2500000</v>
      </c>
    </row>
    <row r="821" spans="10:14" x14ac:dyDescent="0.25">
      <c r="J821" s="1">
        <f t="shared" si="13"/>
        <v>39814</v>
      </c>
      <c r="K821">
        <v>4114527.7329201959</v>
      </c>
      <c r="L821">
        <v>4114528.6559135802</v>
      </c>
      <c r="M821">
        <v>2500000</v>
      </c>
      <c r="N821">
        <v>2500000</v>
      </c>
    </row>
    <row r="822" spans="10:14" x14ac:dyDescent="0.25">
      <c r="J822" s="1">
        <f t="shared" si="13"/>
        <v>39814</v>
      </c>
      <c r="K822">
        <v>7589727.8305076677</v>
      </c>
      <c r="L822">
        <v>7589725.1007379601</v>
      </c>
      <c r="M822">
        <v>6035073.0751786297</v>
      </c>
      <c r="N822">
        <v>6035069.4621703103</v>
      </c>
    </row>
    <row r="823" spans="10:14" x14ac:dyDescent="0.25">
      <c r="J823" s="1">
        <f t="shared" si="13"/>
        <v>39814</v>
      </c>
      <c r="K823">
        <v>3998315.218302696</v>
      </c>
      <c r="L823">
        <v>3998316.0632641902</v>
      </c>
      <c r="M823">
        <v>2500000</v>
      </c>
      <c r="N823">
        <v>2500000</v>
      </c>
    </row>
    <row r="824" spans="10:14" x14ac:dyDescent="0.25">
      <c r="J824" s="1">
        <f t="shared" si="13"/>
        <v>39814</v>
      </c>
      <c r="K824">
        <v>3945300.59367492</v>
      </c>
      <c r="L824">
        <v>3945301.4018010199</v>
      </c>
      <c r="M824">
        <v>2500000</v>
      </c>
      <c r="N824">
        <v>2500000</v>
      </c>
    </row>
    <row r="825" spans="10:14" x14ac:dyDescent="0.25">
      <c r="J825" s="1">
        <f t="shared" si="13"/>
        <v>39814</v>
      </c>
      <c r="K825">
        <v>3895414.6596973292</v>
      </c>
      <c r="L825">
        <v>3895415.4323928901</v>
      </c>
      <c r="M825">
        <v>2500000</v>
      </c>
      <c r="N825">
        <v>2500000</v>
      </c>
    </row>
    <row r="826" spans="10:14" x14ac:dyDescent="0.25">
      <c r="J826" s="1">
        <f t="shared" si="13"/>
        <v>39814</v>
      </c>
      <c r="K826">
        <v>3848472.7747686072</v>
      </c>
      <c r="L826">
        <v>3848473.5134009598</v>
      </c>
      <c r="M826">
        <v>2500000</v>
      </c>
      <c r="N826">
        <v>2500000</v>
      </c>
    </row>
    <row r="827" spans="10:14" x14ac:dyDescent="0.25">
      <c r="J827" s="1">
        <f t="shared" si="13"/>
        <v>39814</v>
      </c>
      <c r="K827">
        <v>3804301.194025001</v>
      </c>
      <c r="L827">
        <v>3804301.8999234899</v>
      </c>
      <c r="M827">
        <v>2500000</v>
      </c>
      <c r="N827">
        <v>2500000</v>
      </c>
    </row>
    <row r="828" spans="10:14" x14ac:dyDescent="0.25">
      <c r="J828" s="1">
        <f t="shared" si="13"/>
        <v>39814</v>
      </c>
      <c r="K828">
        <v>3762736.4262626572</v>
      </c>
      <c r="L828">
        <v>3762737.1007183702</v>
      </c>
      <c r="M828">
        <v>2500000</v>
      </c>
      <c r="N828">
        <v>2500000</v>
      </c>
    </row>
    <row r="829" spans="10:14" x14ac:dyDescent="0.25">
      <c r="J829" s="1">
        <f t="shared" si="13"/>
        <v>39814</v>
      </c>
      <c r="K829">
        <v>3723624.6288115871</v>
      </c>
      <c r="L829">
        <v>3723625.2730772099</v>
      </c>
      <c r="M829">
        <v>2500000</v>
      </c>
      <c r="N829">
        <v>2500000</v>
      </c>
    </row>
    <row r="830" spans="10:14" x14ac:dyDescent="0.25">
      <c r="J830" s="1">
        <f t="shared" si="13"/>
        <v>39814</v>
      </c>
      <c r="K830">
        <v>3686821.0381215061</v>
      </c>
      <c r="L830">
        <v>3686821.6534114</v>
      </c>
      <c r="M830">
        <v>2500000</v>
      </c>
      <c r="N830">
        <v>2500000</v>
      </c>
    </row>
    <row r="831" spans="10:14" x14ac:dyDescent="0.25">
      <c r="J831" s="1">
        <f t="shared" si="13"/>
        <v>39814</v>
      </c>
      <c r="K831">
        <v>3652189.4339520088</v>
      </c>
      <c r="L831">
        <v>3652190.02144233</v>
      </c>
      <c r="M831">
        <v>2500000</v>
      </c>
      <c r="N831">
        <v>2500000</v>
      </c>
    </row>
    <row r="832" spans="10:14" x14ac:dyDescent="0.25">
      <c r="J832" s="1">
        <f t="shared" si="13"/>
        <v>39814</v>
      </c>
      <c r="K832">
        <v>3619601.6351838871</v>
      </c>
      <c r="L832">
        <v>3619602.1960129002</v>
      </c>
      <c r="M832">
        <v>2500000</v>
      </c>
      <c r="N832">
        <v>2500000</v>
      </c>
    </row>
    <row r="833" spans="10:14" x14ac:dyDescent="0.25">
      <c r="J833" s="1">
        <f t="shared" si="13"/>
        <v>39814</v>
      </c>
      <c r="K833">
        <v>3588937.0253854459</v>
      </c>
      <c r="L833">
        <v>3588937.5606538798</v>
      </c>
      <c r="M833">
        <v>2500000</v>
      </c>
      <c r="N833">
        <v>2500000</v>
      </c>
    </row>
    <row r="834" spans="10:14" x14ac:dyDescent="0.25">
      <c r="J834" s="1">
        <f t="shared" si="13"/>
        <v>39814</v>
      </c>
      <c r="K834">
        <v>15404605.07082439</v>
      </c>
      <c r="L834">
        <v>15404593.116763599</v>
      </c>
      <c r="M834">
        <v>10199048.53527854</v>
      </c>
      <c r="N834">
        <v>10199041.998998901</v>
      </c>
    </row>
    <row r="835" spans="10:14" x14ac:dyDescent="0.25">
      <c r="J835" s="1">
        <f t="shared" si="13"/>
        <v>39814</v>
      </c>
      <c r="K835">
        <v>3854980.624312982</v>
      </c>
      <c r="L835">
        <v>3854981.2644195599</v>
      </c>
      <c r="M835">
        <v>2500000</v>
      </c>
      <c r="N835">
        <v>2500000</v>
      </c>
    </row>
    <row r="836" spans="10:14" x14ac:dyDescent="0.25">
      <c r="J836" s="1">
        <f t="shared" si="13"/>
        <v>39814</v>
      </c>
      <c r="K836">
        <v>3822851.778564502</v>
      </c>
      <c r="L836">
        <v>3822852.4946464901</v>
      </c>
      <c r="M836">
        <v>2500000</v>
      </c>
      <c r="N836">
        <v>2500000</v>
      </c>
    </row>
    <row r="837" spans="10:14" x14ac:dyDescent="0.25">
      <c r="J837" s="1">
        <f t="shared" si="13"/>
        <v>39814</v>
      </c>
      <c r="K837">
        <v>3780192.2366561238</v>
      </c>
      <c r="L837">
        <v>3780192.9209634298</v>
      </c>
      <c r="M837">
        <v>2500000</v>
      </c>
      <c r="N837">
        <v>2500000</v>
      </c>
    </row>
    <row r="838" spans="10:14" x14ac:dyDescent="0.25">
      <c r="J838" s="1">
        <f t="shared" si="13"/>
        <v>39814</v>
      </c>
      <c r="K838">
        <v>3740050.2738279919</v>
      </c>
      <c r="L838">
        <v>3740050.92761702</v>
      </c>
      <c r="M838">
        <v>2500000</v>
      </c>
      <c r="N838">
        <v>2500000</v>
      </c>
    </row>
    <row r="839" spans="10:14" x14ac:dyDescent="0.25">
      <c r="J839" s="1">
        <f t="shared" ref="J839:J902" si="14">DATE(2009,1,1)+I839</f>
        <v>39814</v>
      </c>
      <c r="K839">
        <v>3702277.3136036191</v>
      </c>
      <c r="L839">
        <v>3702277.93809315</v>
      </c>
      <c r="M839">
        <v>2500000</v>
      </c>
      <c r="N839">
        <v>2500000</v>
      </c>
    </row>
    <row r="840" spans="10:14" x14ac:dyDescent="0.25">
      <c r="J840" s="1">
        <f t="shared" si="14"/>
        <v>39814</v>
      </c>
      <c r="K840">
        <v>3666733.5478385789</v>
      </c>
      <c r="L840">
        <v>3666734.1442098198</v>
      </c>
      <c r="M840">
        <v>2500000</v>
      </c>
      <c r="N840">
        <v>2500000</v>
      </c>
    </row>
    <row r="841" spans="10:14" x14ac:dyDescent="0.25">
      <c r="J841" s="1">
        <f t="shared" si="14"/>
        <v>39814</v>
      </c>
      <c r="K841">
        <v>3633287.4192520021</v>
      </c>
      <c r="L841">
        <v>3633287.9886487899</v>
      </c>
      <c r="M841">
        <v>2500000</v>
      </c>
      <c r="N841">
        <v>2500000</v>
      </c>
    </row>
    <row r="842" spans="10:14" x14ac:dyDescent="0.25">
      <c r="J842" s="1">
        <f t="shared" si="14"/>
        <v>39814</v>
      </c>
      <c r="K842">
        <v>3601815.1344967932</v>
      </c>
      <c r="L842">
        <v>3601815.6780258799</v>
      </c>
      <c r="M842">
        <v>2500000</v>
      </c>
      <c r="N842">
        <v>2500000</v>
      </c>
    </row>
    <row r="843" spans="10:14" x14ac:dyDescent="0.25">
      <c r="J843" s="1">
        <f t="shared" si="14"/>
        <v>39814</v>
      </c>
      <c r="K843">
        <v>3572200.2059663041</v>
      </c>
      <c r="L843">
        <v>3572200.7246977799</v>
      </c>
      <c r="M843">
        <v>2500000</v>
      </c>
      <c r="N843">
        <v>2500000</v>
      </c>
    </row>
    <row r="844" spans="10:14" x14ac:dyDescent="0.25">
      <c r="J844" s="1">
        <f t="shared" si="14"/>
        <v>39814</v>
      </c>
      <c r="K844">
        <v>3544333.0206415779</v>
      </c>
      <c r="L844">
        <v>3544333.51560931</v>
      </c>
      <c r="M844">
        <v>2500000</v>
      </c>
      <c r="N844">
        <v>2500000</v>
      </c>
    </row>
    <row r="845" spans="10:14" x14ac:dyDescent="0.25">
      <c r="J845" s="1">
        <f t="shared" si="14"/>
        <v>39814</v>
      </c>
      <c r="K845">
        <v>3518110.4343833299</v>
      </c>
      <c r="L845">
        <v>3518110.9065855099</v>
      </c>
      <c r="M845">
        <v>2500000</v>
      </c>
      <c r="N845">
        <v>2500000</v>
      </c>
    </row>
    <row r="846" spans="10:14" x14ac:dyDescent="0.25">
      <c r="J846" s="1">
        <f t="shared" si="14"/>
        <v>39814</v>
      </c>
      <c r="K846">
        <v>3493435.3901670361</v>
      </c>
      <c r="L846">
        <v>3493435.84056682</v>
      </c>
      <c r="M846">
        <v>2500000</v>
      </c>
      <c r="N846">
        <v>2500000</v>
      </c>
    </row>
    <row r="847" spans="10:14" x14ac:dyDescent="0.25">
      <c r="J847" s="1">
        <f t="shared" si="14"/>
        <v>39814</v>
      </c>
      <c r="K847">
        <v>6989077.9460080834</v>
      </c>
      <c r="L847">
        <v>6989074.7866577096</v>
      </c>
      <c r="M847">
        <v>6018861.3871599669</v>
      </c>
      <c r="N847">
        <v>6018857.7982834401</v>
      </c>
    </row>
    <row r="848" spans="10:14" x14ac:dyDescent="0.25">
      <c r="J848" s="1">
        <f t="shared" si="14"/>
        <v>39814</v>
      </c>
      <c r="K848">
        <v>4847093.2249685256</v>
      </c>
      <c r="L848">
        <v>4847091.64557843</v>
      </c>
      <c r="M848">
        <v>2945788.350376633</v>
      </c>
      <c r="N848">
        <v>2945787.6811841698</v>
      </c>
    </row>
    <row r="849" spans="10:14" x14ac:dyDescent="0.25">
      <c r="J849" s="1">
        <f t="shared" si="14"/>
        <v>39814</v>
      </c>
      <c r="K849">
        <v>14513424.779073071</v>
      </c>
      <c r="L849">
        <v>14513413.5218192</v>
      </c>
      <c r="M849">
        <v>6286327.8691949658</v>
      </c>
      <c r="N849">
        <v>6286325.8708553398</v>
      </c>
    </row>
    <row r="850" spans="10:14" x14ac:dyDescent="0.25">
      <c r="J850" s="1">
        <f t="shared" si="14"/>
        <v>39814</v>
      </c>
      <c r="K850">
        <v>4588570.3132936358</v>
      </c>
      <c r="L850">
        <v>4588571.9285524096</v>
      </c>
      <c r="M850">
        <v>2500000</v>
      </c>
      <c r="N850">
        <v>2500000</v>
      </c>
    </row>
    <row r="851" spans="10:14" x14ac:dyDescent="0.25">
      <c r="J851" s="1">
        <f t="shared" si="14"/>
        <v>39814</v>
      </c>
      <c r="K851">
        <v>4059472.9425251912</v>
      </c>
      <c r="L851">
        <v>4059473.8212867202</v>
      </c>
      <c r="M851">
        <v>2500000</v>
      </c>
      <c r="N851">
        <v>2500000</v>
      </c>
    </row>
    <row r="852" spans="10:14" x14ac:dyDescent="0.25">
      <c r="J852" s="1">
        <f t="shared" si="14"/>
        <v>39814</v>
      </c>
      <c r="K852">
        <v>4002849.0572206648</v>
      </c>
      <c r="L852">
        <v>4002849.8980391901</v>
      </c>
      <c r="M852">
        <v>2500000</v>
      </c>
      <c r="N852">
        <v>2500000</v>
      </c>
    </row>
    <row r="853" spans="10:14" x14ac:dyDescent="0.25">
      <c r="J853" s="1">
        <f t="shared" si="14"/>
        <v>39814</v>
      </c>
      <c r="K853">
        <v>6280632.7917997511</v>
      </c>
      <c r="L853">
        <v>6280629.9161581397</v>
      </c>
      <c r="M853">
        <v>3120417.164441613</v>
      </c>
      <c r="N853">
        <v>3120416.37251167</v>
      </c>
    </row>
    <row r="854" spans="10:14" x14ac:dyDescent="0.25">
      <c r="J854" s="1">
        <f t="shared" si="14"/>
        <v>39814</v>
      </c>
      <c r="K854">
        <v>4056240.809013519</v>
      </c>
      <c r="L854">
        <v>4056241.65247963</v>
      </c>
      <c r="M854">
        <v>2500000</v>
      </c>
      <c r="N854">
        <v>2500000</v>
      </c>
    </row>
    <row r="855" spans="10:14" x14ac:dyDescent="0.25">
      <c r="J855" s="1">
        <f t="shared" si="14"/>
        <v>39814</v>
      </c>
      <c r="K855">
        <v>3999807.6700543482</v>
      </c>
      <c r="L855">
        <v>3999808.4776135501</v>
      </c>
      <c r="M855">
        <v>2500000</v>
      </c>
      <c r="N855">
        <v>2500000</v>
      </c>
    </row>
    <row r="856" spans="10:14" x14ac:dyDescent="0.25">
      <c r="J856" s="1">
        <f t="shared" si="14"/>
        <v>39814</v>
      </c>
      <c r="K856">
        <v>7491592.8641944164</v>
      </c>
      <c r="L856">
        <v>7491588.5364861796</v>
      </c>
      <c r="M856">
        <v>3295052.687790025</v>
      </c>
      <c r="N856">
        <v>3295051.77399407</v>
      </c>
    </row>
    <row r="857" spans="10:14" x14ac:dyDescent="0.25">
      <c r="J857" s="1">
        <f t="shared" si="14"/>
        <v>39814</v>
      </c>
      <c r="K857">
        <v>4216862.9250223748</v>
      </c>
      <c r="L857">
        <v>4216862.9064706499</v>
      </c>
      <c r="M857">
        <v>2500000</v>
      </c>
      <c r="N857">
        <v>2500000</v>
      </c>
    </row>
    <row r="858" spans="10:14" x14ac:dyDescent="0.25">
      <c r="J858" s="1">
        <f t="shared" si="14"/>
        <v>39814</v>
      </c>
      <c r="K858">
        <v>4110651.8261238248</v>
      </c>
      <c r="L858">
        <v>4110652.6606072001</v>
      </c>
      <c r="M858">
        <v>2500000</v>
      </c>
      <c r="N858">
        <v>2500000</v>
      </c>
    </row>
    <row r="859" spans="10:14" x14ac:dyDescent="0.25">
      <c r="J859" s="1">
        <f t="shared" si="14"/>
        <v>39814</v>
      </c>
      <c r="K859">
        <v>4051007.5875540208</v>
      </c>
      <c r="L859">
        <v>4051008.3874498699</v>
      </c>
      <c r="M859">
        <v>2500000</v>
      </c>
      <c r="N859">
        <v>2500000</v>
      </c>
    </row>
    <row r="860" spans="10:14" x14ac:dyDescent="0.25">
      <c r="J860" s="1">
        <f t="shared" si="14"/>
        <v>39814</v>
      </c>
      <c r="K860">
        <v>7525988.2846536646</v>
      </c>
      <c r="L860">
        <v>7525985.5554182101</v>
      </c>
      <c r="M860">
        <v>6031104.994278539</v>
      </c>
      <c r="N860">
        <v>6031101.4985587196</v>
      </c>
    </row>
    <row r="861" spans="10:14" x14ac:dyDescent="0.25">
      <c r="J861" s="1">
        <f t="shared" si="14"/>
        <v>39814</v>
      </c>
      <c r="K861">
        <v>3942071.203082934</v>
      </c>
      <c r="L861">
        <v>3942071.9373134798</v>
      </c>
      <c r="M861">
        <v>2500000</v>
      </c>
      <c r="N861">
        <v>2500000</v>
      </c>
    </row>
    <row r="862" spans="10:14" x14ac:dyDescent="0.25">
      <c r="J862" s="1">
        <f t="shared" si="14"/>
        <v>39814</v>
      </c>
      <c r="K862">
        <v>3892375.8535756082</v>
      </c>
      <c r="L862">
        <v>3892376.55668977</v>
      </c>
      <c r="M862">
        <v>2500000</v>
      </c>
      <c r="N862">
        <v>2500000</v>
      </c>
    </row>
    <row r="863" spans="10:14" x14ac:dyDescent="0.25">
      <c r="J863" s="1">
        <f t="shared" si="14"/>
        <v>39814</v>
      </c>
      <c r="K863">
        <v>3845613.3056575218</v>
      </c>
      <c r="L863">
        <v>3845613.9787707799</v>
      </c>
      <c r="M863">
        <v>2500000</v>
      </c>
      <c r="N863">
        <v>2500000</v>
      </c>
    </row>
    <row r="864" spans="10:14" x14ac:dyDescent="0.25">
      <c r="J864" s="1">
        <f t="shared" si="14"/>
        <v>39814</v>
      </c>
      <c r="K864">
        <v>3801610.478240666</v>
      </c>
      <c r="L864">
        <v>3801611.1224452402</v>
      </c>
      <c r="M864">
        <v>2500000</v>
      </c>
      <c r="N864">
        <v>2500000</v>
      </c>
    </row>
    <row r="865" spans="10:14" x14ac:dyDescent="0.25">
      <c r="J865" s="1">
        <f t="shared" si="14"/>
        <v>39814</v>
      </c>
      <c r="K865">
        <v>3760204.5047237938</v>
      </c>
      <c r="L865">
        <v>3760205.1210874598</v>
      </c>
      <c r="M865">
        <v>2500000</v>
      </c>
      <c r="N865">
        <v>2500000</v>
      </c>
    </row>
    <row r="866" spans="10:14" x14ac:dyDescent="0.25">
      <c r="J866" s="1">
        <f t="shared" si="14"/>
        <v>39814</v>
      </c>
      <c r="K866">
        <v>54908922.447496213</v>
      </c>
      <c r="L866">
        <v>54908868.444147304</v>
      </c>
      <c r="M866">
        <v>21631269.358159389</v>
      </c>
      <c r="N866">
        <v>21631255.581062499</v>
      </c>
    </row>
    <row r="867" spans="10:14" x14ac:dyDescent="0.25">
      <c r="J867" s="1">
        <f t="shared" si="14"/>
        <v>39814</v>
      </c>
      <c r="K867">
        <v>45584343.563235961</v>
      </c>
      <c r="L867">
        <v>45584330.492550701</v>
      </c>
      <c r="M867">
        <v>22364574.7207684</v>
      </c>
      <c r="N867">
        <v>22364575.7351721</v>
      </c>
    </row>
    <row r="868" spans="10:14" x14ac:dyDescent="0.25">
      <c r="J868" s="1">
        <f t="shared" si="14"/>
        <v>39814</v>
      </c>
      <c r="K868">
        <v>24480444.25495657</v>
      </c>
      <c r="L868">
        <v>24480452.951233301</v>
      </c>
      <c r="M868">
        <v>11354272.55879071</v>
      </c>
      <c r="N868">
        <v>11354281.063593</v>
      </c>
    </row>
    <row r="869" spans="10:14" x14ac:dyDescent="0.25">
      <c r="J869" s="1">
        <f t="shared" si="14"/>
        <v>39814</v>
      </c>
      <c r="K869">
        <v>14543152.70471221</v>
      </c>
      <c r="L869">
        <v>14543159.9753906</v>
      </c>
      <c r="M869">
        <v>8828839.0480283014</v>
      </c>
      <c r="N869">
        <v>8828839.3136423808</v>
      </c>
    </row>
    <row r="870" spans="10:14" x14ac:dyDescent="0.25">
      <c r="J870" s="1">
        <f t="shared" si="14"/>
        <v>39814</v>
      </c>
      <c r="K870">
        <v>7899069.2285493258</v>
      </c>
      <c r="L870">
        <v>7899073.9340927796</v>
      </c>
      <c r="M870">
        <v>3067948.446987804</v>
      </c>
      <c r="N870">
        <v>3067949.2698522299</v>
      </c>
    </row>
    <row r="871" spans="10:14" x14ac:dyDescent="0.25">
      <c r="J871" s="1">
        <f t="shared" si="14"/>
        <v>39814</v>
      </c>
      <c r="K871">
        <v>7081418.5885906741</v>
      </c>
      <c r="L871">
        <v>7081422.3035055902</v>
      </c>
      <c r="M871">
        <v>2500000</v>
      </c>
      <c r="N871">
        <v>2500000</v>
      </c>
    </row>
    <row r="872" spans="10:14" x14ac:dyDescent="0.25">
      <c r="J872" s="1">
        <f t="shared" si="14"/>
        <v>39814</v>
      </c>
      <c r="K872">
        <v>6846452.7239813711</v>
      </c>
      <c r="L872">
        <v>6846456.2774108304</v>
      </c>
      <c r="M872">
        <v>2500000</v>
      </c>
      <c r="N872">
        <v>2500000</v>
      </c>
    </row>
    <row r="873" spans="10:14" x14ac:dyDescent="0.25">
      <c r="J873" s="1">
        <f t="shared" si="14"/>
        <v>39814</v>
      </c>
      <c r="K873">
        <v>7380212.2062471304</v>
      </c>
      <c r="L873">
        <v>7380215.3501039604</v>
      </c>
      <c r="M873">
        <v>3254858.6919873292</v>
      </c>
      <c r="N873">
        <v>3254858.4377782899</v>
      </c>
    </row>
    <row r="874" spans="10:14" x14ac:dyDescent="0.25">
      <c r="J874" s="1">
        <f t="shared" si="14"/>
        <v>39814</v>
      </c>
      <c r="K874">
        <v>6446970.6421794351</v>
      </c>
      <c r="L874">
        <v>6446973.9049096098</v>
      </c>
      <c r="M874">
        <v>2500000</v>
      </c>
      <c r="N874">
        <v>2500000</v>
      </c>
    </row>
    <row r="875" spans="10:14" x14ac:dyDescent="0.25">
      <c r="J875" s="1">
        <f t="shared" si="14"/>
        <v>39814</v>
      </c>
      <c r="K875">
        <v>6249447.1129993442</v>
      </c>
      <c r="L875">
        <v>6249450.2317270301</v>
      </c>
      <c r="M875">
        <v>2500000</v>
      </c>
      <c r="N875">
        <v>2500000</v>
      </c>
    </row>
    <row r="876" spans="10:14" x14ac:dyDescent="0.25">
      <c r="J876" s="1">
        <f t="shared" si="14"/>
        <v>39814</v>
      </c>
      <c r="K876">
        <v>6063580.5562731111</v>
      </c>
      <c r="L876">
        <v>6063583.5366315199</v>
      </c>
      <c r="M876">
        <v>2500000</v>
      </c>
      <c r="N876">
        <v>2500000</v>
      </c>
    </row>
    <row r="877" spans="10:14" x14ac:dyDescent="0.25">
      <c r="J877" s="1">
        <f t="shared" si="14"/>
        <v>39814</v>
      </c>
      <c r="K877">
        <v>10443509.64830282</v>
      </c>
      <c r="L877">
        <v>10443508.093913</v>
      </c>
      <c r="M877">
        <v>7054826.6196947247</v>
      </c>
      <c r="N877">
        <v>7054822.21784594</v>
      </c>
    </row>
    <row r="878" spans="10:14" x14ac:dyDescent="0.25">
      <c r="J878" s="1">
        <f t="shared" si="14"/>
        <v>39814</v>
      </c>
      <c r="K878">
        <v>6019763.9236598676</v>
      </c>
      <c r="L878">
        <v>6019765.57520846</v>
      </c>
      <c r="M878">
        <v>2500000</v>
      </c>
      <c r="N878">
        <v>2500000</v>
      </c>
    </row>
    <row r="879" spans="10:14" x14ac:dyDescent="0.25">
      <c r="J879" s="1">
        <f t="shared" si="14"/>
        <v>39814</v>
      </c>
      <c r="K879">
        <v>28281777.523043972</v>
      </c>
      <c r="L879">
        <v>28281757.3844462</v>
      </c>
      <c r="M879">
        <v>11696829.32031896</v>
      </c>
      <c r="N879">
        <v>11696824.077398499</v>
      </c>
    </row>
    <row r="880" spans="10:14" x14ac:dyDescent="0.25">
      <c r="J880" s="1">
        <f t="shared" si="14"/>
        <v>39814</v>
      </c>
      <c r="K880">
        <v>10865015.066692971</v>
      </c>
      <c r="L880">
        <v>10865023.555464501</v>
      </c>
      <c r="M880">
        <v>4221421.0754535496</v>
      </c>
      <c r="N880">
        <v>4221426.4809504803</v>
      </c>
    </row>
    <row r="881" spans="10:14" x14ac:dyDescent="0.25">
      <c r="J881" s="1">
        <f t="shared" si="14"/>
        <v>39814</v>
      </c>
      <c r="K881">
        <v>6482074.6820075214</v>
      </c>
      <c r="L881">
        <v>6482077.9188490203</v>
      </c>
      <c r="M881">
        <v>2500000</v>
      </c>
      <c r="N881">
        <v>2500000</v>
      </c>
    </row>
    <row r="882" spans="10:14" x14ac:dyDescent="0.25">
      <c r="J882" s="1">
        <f t="shared" si="14"/>
        <v>39814</v>
      </c>
      <c r="K882">
        <v>34780888.379935443</v>
      </c>
      <c r="L882">
        <v>34780868.0166004</v>
      </c>
      <c r="M882">
        <v>20831331.8018087</v>
      </c>
      <c r="N882">
        <v>20831321.801169001</v>
      </c>
    </row>
    <row r="883" spans="10:14" x14ac:dyDescent="0.25">
      <c r="J883" s="1">
        <f t="shared" si="14"/>
        <v>39814</v>
      </c>
      <c r="K883">
        <v>17086489.488661919</v>
      </c>
      <c r="L883">
        <v>17086498.259171698</v>
      </c>
      <c r="M883">
        <v>11090224.463837929</v>
      </c>
      <c r="N883">
        <v>11090229.529662499</v>
      </c>
    </row>
    <row r="884" spans="10:14" x14ac:dyDescent="0.25">
      <c r="J884" s="1">
        <f t="shared" si="14"/>
        <v>39814</v>
      </c>
      <c r="K884">
        <v>45693005.500669777</v>
      </c>
      <c r="L884">
        <v>45692979.936238199</v>
      </c>
      <c r="M884">
        <v>28523954.022280499</v>
      </c>
      <c r="N884">
        <v>28523941.886537801</v>
      </c>
    </row>
    <row r="885" spans="10:14" x14ac:dyDescent="0.25">
      <c r="J885" s="1">
        <f t="shared" si="14"/>
        <v>39814</v>
      </c>
      <c r="K885">
        <v>48255615.337521426</v>
      </c>
      <c r="L885">
        <v>48255604.780019298</v>
      </c>
      <c r="M885">
        <v>27923077.13176176</v>
      </c>
      <c r="N885">
        <v>27923078.734232001</v>
      </c>
    </row>
    <row r="886" spans="10:14" x14ac:dyDescent="0.25">
      <c r="J886" s="1">
        <f t="shared" si="14"/>
        <v>39814</v>
      </c>
      <c r="K886">
        <v>24382796.000959922</v>
      </c>
      <c r="L886">
        <v>24382808.2699253</v>
      </c>
      <c r="M886">
        <v>16101542.609569721</v>
      </c>
      <c r="N886">
        <v>16101548.516152101</v>
      </c>
    </row>
    <row r="887" spans="10:14" x14ac:dyDescent="0.25">
      <c r="J887" s="1">
        <f t="shared" si="14"/>
        <v>39814</v>
      </c>
      <c r="K887">
        <v>18334245.370321661</v>
      </c>
      <c r="L887">
        <v>18334248.426555499</v>
      </c>
      <c r="M887">
        <v>12643305.785238739</v>
      </c>
      <c r="N887">
        <v>12643304.155182401</v>
      </c>
    </row>
    <row r="888" spans="10:14" x14ac:dyDescent="0.25">
      <c r="J888" s="1">
        <f t="shared" si="14"/>
        <v>39814</v>
      </c>
      <c r="K888">
        <v>11257420.139167219</v>
      </c>
      <c r="L888">
        <v>11257427.492263701</v>
      </c>
      <c r="M888">
        <v>5866925.4821083471</v>
      </c>
      <c r="N888">
        <v>5866928.3516323799</v>
      </c>
    </row>
    <row r="889" spans="10:14" x14ac:dyDescent="0.25">
      <c r="J889" s="1">
        <f t="shared" si="14"/>
        <v>39814</v>
      </c>
      <c r="K889">
        <v>9370042.1878171302</v>
      </c>
      <c r="L889">
        <v>9370049.3657552097</v>
      </c>
      <c r="M889">
        <v>4262261.5167299043</v>
      </c>
      <c r="N889">
        <v>4262264.4062076705</v>
      </c>
    </row>
    <row r="890" spans="10:14" x14ac:dyDescent="0.25">
      <c r="J890" s="1">
        <f t="shared" si="14"/>
        <v>39814</v>
      </c>
      <c r="K890">
        <v>12459721.38043754</v>
      </c>
      <c r="L890">
        <v>12459724.004755</v>
      </c>
      <c r="M890">
        <v>7617970.155710551</v>
      </c>
      <c r="N890">
        <v>7617968.6792661604</v>
      </c>
    </row>
    <row r="891" spans="10:14" x14ac:dyDescent="0.25">
      <c r="J891" s="1">
        <f t="shared" si="14"/>
        <v>39814</v>
      </c>
      <c r="K891">
        <v>7091421.669620268</v>
      </c>
      <c r="L891">
        <v>7091425.5899019297</v>
      </c>
      <c r="M891">
        <v>2500000</v>
      </c>
      <c r="N891">
        <v>2500000</v>
      </c>
    </row>
    <row r="892" spans="10:14" x14ac:dyDescent="0.25">
      <c r="J892" s="1">
        <f t="shared" si="14"/>
        <v>39814</v>
      </c>
      <c r="K892">
        <v>7816680.4196146568</v>
      </c>
      <c r="L892">
        <v>7816685.1673496598</v>
      </c>
      <c r="M892">
        <v>3460814.9525776021</v>
      </c>
      <c r="N892">
        <v>3460815.9534911402</v>
      </c>
    </row>
    <row r="893" spans="10:14" x14ac:dyDescent="0.25">
      <c r="J893" s="1">
        <f t="shared" si="14"/>
        <v>39814</v>
      </c>
      <c r="K893">
        <v>6644959.1949335421</v>
      </c>
      <c r="L893">
        <v>6644962.7802299401</v>
      </c>
      <c r="M893">
        <v>2500000</v>
      </c>
      <c r="N893">
        <v>2500000</v>
      </c>
    </row>
    <row r="894" spans="10:14" x14ac:dyDescent="0.25">
      <c r="J894" s="1">
        <f t="shared" si="14"/>
        <v>39814</v>
      </c>
      <c r="K894">
        <v>22090858.016740821</v>
      </c>
      <c r="L894">
        <v>22090849.358005099</v>
      </c>
      <c r="M894">
        <v>13297507.972227231</v>
      </c>
      <c r="N894">
        <v>13297502.697191</v>
      </c>
    </row>
    <row r="895" spans="10:14" x14ac:dyDescent="0.25">
      <c r="J895" s="1">
        <f t="shared" si="14"/>
        <v>39814</v>
      </c>
      <c r="K895">
        <v>8591200.6052879207</v>
      </c>
      <c r="L895">
        <v>8591210.3787928</v>
      </c>
      <c r="M895">
        <v>4475626.0381761054</v>
      </c>
      <c r="N895">
        <v>4475632.3616733002</v>
      </c>
    </row>
    <row r="896" spans="10:14" x14ac:dyDescent="0.25">
      <c r="J896" s="1">
        <f t="shared" si="14"/>
        <v>39814</v>
      </c>
      <c r="K896">
        <v>11347194.960655799</v>
      </c>
      <c r="L896">
        <v>11347195.9833734</v>
      </c>
      <c r="M896">
        <v>7402425.1361724669</v>
      </c>
      <c r="N896">
        <v>7402422.7328594001</v>
      </c>
    </row>
    <row r="897" spans="10:14" x14ac:dyDescent="0.25">
      <c r="J897" s="1">
        <f t="shared" si="14"/>
        <v>39814</v>
      </c>
      <c r="K897">
        <v>59466015.268925287</v>
      </c>
      <c r="L897">
        <v>59465977.0293191</v>
      </c>
      <c r="M897">
        <v>38796850.074511893</v>
      </c>
      <c r="N897">
        <v>38796830.462708101</v>
      </c>
    </row>
    <row r="898" spans="10:14" x14ac:dyDescent="0.25">
      <c r="J898" s="1">
        <f t="shared" si="14"/>
        <v>39814</v>
      </c>
      <c r="K898">
        <v>82232820.577739626</v>
      </c>
      <c r="L898">
        <v>82232790.984772295</v>
      </c>
      <c r="M898">
        <v>51715476.737015173</v>
      </c>
      <c r="N898">
        <v>51715471.140834503</v>
      </c>
    </row>
    <row r="899" spans="10:14" x14ac:dyDescent="0.25">
      <c r="J899" s="1">
        <f t="shared" si="14"/>
        <v>39814</v>
      </c>
      <c r="K899">
        <v>127492707.8202486</v>
      </c>
      <c r="L899">
        <v>127492651.706604</v>
      </c>
      <c r="M899">
        <v>78241800.788788706</v>
      </c>
      <c r="N899">
        <v>78241785.081148103</v>
      </c>
    </row>
    <row r="900" spans="10:14" x14ac:dyDescent="0.25">
      <c r="J900" s="1">
        <f t="shared" si="14"/>
        <v>39814</v>
      </c>
      <c r="K900">
        <v>50641277.38528724</v>
      </c>
      <c r="L900">
        <v>50641309.542778298</v>
      </c>
      <c r="M900">
        <v>32073322.68507456</v>
      </c>
      <c r="N900">
        <v>32073345.574864801</v>
      </c>
    </row>
    <row r="901" spans="10:14" x14ac:dyDescent="0.25">
      <c r="J901" s="1">
        <f t="shared" si="14"/>
        <v>39814</v>
      </c>
      <c r="K901">
        <v>34549946.608457178</v>
      </c>
      <c r="L901">
        <v>34549959.334256902</v>
      </c>
      <c r="M901">
        <v>24415094.10479711</v>
      </c>
      <c r="N901">
        <v>24415094.0553964</v>
      </c>
    </row>
    <row r="902" spans="10:14" x14ac:dyDescent="0.25">
      <c r="J902" s="1">
        <f t="shared" si="14"/>
        <v>39814</v>
      </c>
      <c r="K902">
        <v>32301422.624479018</v>
      </c>
      <c r="L902">
        <v>32301427.719975401</v>
      </c>
      <c r="M902">
        <v>23308608.294376191</v>
      </c>
      <c r="N902">
        <v>23308606.581445601</v>
      </c>
    </row>
    <row r="903" spans="10:14" x14ac:dyDescent="0.25">
      <c r="J903" s="1">
        <f t="shared" ref="J903:J966" si="15">DATE(2009,1,1)+I903</f>
        <v>39814</v>
      </c>
      <c r="K903">
        <v>90977193.132307515</v>
      </c>
      <c r="L903">
        <v>90977148.939003304</v>
      </c>
      <c r="M903">
        <v>58677127.746148661</v>
      </c>
      <c r="N903">
        <v>58677106.721666902</v>
      </c>
    </row>
    <row r="904" spans="10:14" x14ac:dyDescent="0.25">
      <c r="J904" s="1">
        <f t="shared" si="15"/>
        <v>39814</v>
      </c>
      <c r="K904">
        <v>41891355.490284793</v>
      </c>
      <c r="L904">
        <v>41891380.409312502</v>
      </c>
      <c r="M904">
        <v>25034786.14959684</v>
      </c>
      <c r="N904">
        <v>25034805.564202402</v>
      </c>
    </row>
    <row r="905" spans="10:14" x14ac:dyDescent="0.25">
      <c r="J905" s="1">
        <f t="shared" si="15"/>
        <v>39814</v>
      </c>
      <c r="K905">
        <v>62807101.30772604</v>
      </c>
      <c r="L905">
        <v>62807088.395256802</v>
      </c>
      <c r="M905">
        <v>42291313.170303486</v>
      </c>
      <c r="N905">
        <v>42291301.990414798</v>
      </c>
    </row>
    <row r="906" spans="10:14" x14ac:dyDescent="0.25">
      <c r="J906" s="1">
        <f t="shared" si="15"/>
        <v>39814</v>
      </c>
      <c r="K906">
        <v>62499092.923329309</v>
      </c>
      <c r="L906">
        <v>62499092.237768598</v>
      </c>
      <c r="M906">
        <v>42164166.040144317</v>
      </c>
      <c r="N906">
        <v>42164165.946170099</v>
      </c>
    </row>
    <row r="907" spans="10:14" x14ac:dyDescent="0.25">
      <c r="J907" s="1">
        <f t="shared" si="15"/>
        <v>39814</v>
      </c>
      <c r="K907">
        <v>93636308.053928763</v>
      </c>
      <c r="L907">
        <v>93636284.666980803</v>
      </c>
      <c r="M907">
        <v>65581816.535017282</v>
      </c>
      <c r="N907">
        <v>65581802.8883169</v>
      </c>
    </row>
    <row r="908" spans="10:14" x14ac:dyDescent="0.25">
      <c r="J908" s="1">
        <f t="shared" si="15"/>
        <v>39814</v>
      </c>
      <c r="K908">
        <v>48836391.272195287</v>
      </c>
      <c r="L908">
        <v>48836419.992674001</v>
      </c>
      <c r="M908">
        <v>34408084.37680047</v>
      </c>
      <c r="N908">
        <v>34408102.163176902</v>
      </c>
    </row>
    <row r="909" spans="10:14" x14ac:dyDescent="0.25">
      <c r="J909" s="1">
        <f t="shared" si="15"/>
        <v>39814</v>
      </c>
      <c r="K909">
        <v>33715123.265447602</v>
      </c>
      <c r="L909">
        <v>33715138.119232602</v>
      </c>
      <c r="M909">
        <v>23303660.710187119</v>
      </c>
      <c r="N909">
        <v>23303665.844285</v>
      </c>
    </row>
    <row r="910" spans="10:14" x14ac:dyDescent="0.25">
      <c r="J910" s="1">
        <f t="shared" si="15"/>
        <v>39814</v>
      </c>
      <c r="K910">
        <v>28315768.29308321</v>
      </c>
      <c r="L910">
        <v>28315780.197764799</v>
      </c>
      <c r="M910">
        <v>18478352.85931455</v>
      </c>
      <c r="N910">
        <v>18478355.265733901</v>
      </c>
    </row>
    <row r="911" spans="10:14" x14ac:dyDescent="0.25">
      <c r="J911" s="1">
        <f t="shared" si="15"/>
        <v>39814</v>
      </c>
      <c r="K911">
        <v>23789750.065256681</v>
      </c>
      <c r="L911">
        <v>23789761.837512601</v>
      </c>
      <c r="M911">
        <v>14497486.379754459</v>
      </c>
      <c r="N911">
        <v>14497489.0803004</v>
      </c>
    </row>
    <row r="912" spans="10:14" x14ac:dyDescent="0.25">
      <c r="J912" s="1">
        <f t="shared" si="15"/>
        <v>39814</v>
      </c>
      <c r="K912">
        <v>24267846.53482227</v>
      </c>
      <c r="L912">
        <v>24267855.191698398</v>
      </c>
      <c r="M912">
        <v>14230558.22650126</v>
      </c>
      <c r="N912">
        <v>14230559.074742099</v>
      </c>
    </row>
    <row r="913" spans="10:14" x14ac:dyDescent="0.25">
      <c r="J913" s="1">
        <f t="shared" si="15"/>
        <v>39814</v>
      </c>
      <c r="K913">
        <v>23077535.225272048</v>
      </c>
      <c r="L913">
        <v>23077539.645924501</v>
      </c>
      <c r="M913">
        <v>7287767.2113234922</v>
      </c>
      <c r="N913">
        <v>7287773.1606380902</v>
      </c>
    </row>
    <row r="914" spans="10:14" x14ac:dyDescent="0.25">
      <c r="J914" s="1">
        <f t="shared" si="15"/>
        <v>39814</v>
      </c>
      <c r="K914">
        <v>75344286.422860205</v>
      </c>
      <c r="L914">
        <v>75344242.3572063</v>
      </c>
      <c r="M914">
        <v>33162987.893039111</v>
      </c>
      <c r="N914">
        <v>33162975.9750917</v>
      </c>
    </row>
    <row r="915" spans="10:14" x14ac:dyDescent="0.25">
      <c r="J915" s="1">
        <f t="shared" si="15"/>
        <v>39814</v>
      </c>
      <c r="K915">
        <v>27696067.308065061</v>
      </c>
      <c r="L915">
        <v>27696091.719436999</v>
      </c>
      <c r="M915">
        <v>9395886.7237443402</v>
      </c>
      <c r="N915">
        <v>9395901.6842099894</v>
      </c>
    </row>
    <row r="916" spans="10:14" x14ac:dyDescent="0.25">
      <c r="J916" s="1">
        <f t="shared" si="15"/>
        <v>39814</v>
      </c>
      <c r="K916">
        <v>22124838.14491133</v>
      </c>
      <c r="L916">
        <v>22124852.2136495</v>
      </c>
      <c r="M916">
        <v>11198024.4214004</v>
      </c>
      <c r="N916">
        <v>11198024.7316835</v>
      </c>
    </row>
    <row r="917" spans="10:14" x14ac:dyDescent="0.25">
      <c r="J917" s="1">
        <f t="shared" si="15"/>
        <v>39814</v>
      </c>
      <c r="K917">
        <v>29929115.34440754</v>
      </c>
      <c r="L917">
        <v>29929115.054556899</v>
      </c>
      <c r="M917">
        <v>13733547.43162393</v>
      </c>
      <c r="N917">
        <v>13733546.026939601</v>
      </c>
    </row>
    <row r="918" spans="10:14" x14ac:dyDescent="0.25">
      <c r="J918" s="1">
        <f t="shared" si="15"/>
        <v>39814</v>
      </c>
      <c r="K918">
        <v>29640370.876930479</v>
      </c>
      <c r="L918">
        <v>29640377.1933668</v>
      </c>
      <c r="M918">
        <v>14152348.89058234</v>
      </c>
      <c r="N918">
        <v>14152351.439676501</v>
      </c>
    </row>
    <row r="919" spans="10:14" x14ac:dyDescent="0.25">
      <c r="J919" s="1">
        <f t="shared" si="15"/>
        <v>39814</v>
      </c>
      <c r="K919">
        <v>20717494.448592961</v>
      </c>
      <c r="L919">
        <v>20717508.493170101</v>
      </c>
      <c r="M919">
        <v>10875721.04908218</v>
      </c>
      <c r="N919">
        <v>10875724.1488699</v>
      </c>
    </row>
    <row r="920" spans="10:14" x14ac:dyDescent="0.25">
      <c r="J920" s="1">
        <f t="shared" si="15"/>
        <v>39814</v>
      </c>
      <c r="K920">
        <v>13937925.15136992</v>
      </c>
      <c r="L920">
        <v>13937937.2338279</v>
      </c>
      <c r="M920">
        <v>4745729.3253403464</v>
      </c>
      <c r="N920">
        <v>4745732.1773232399</v>
      </c>
    </row>
    <row r="921" spans="10:14" x14ac:dyDescent="0.25">
      <c r="J921" s="1">
        <f t="shared" si="15"/>
        <v>39814</v>
      </c>
      <c r="K921">
        <v>52874895.774878137</v>
      </c>
      <c r="L921">
        <v>52874879.331006497</v>
      </c>
      <c r="M921">
        <v>38179442.34121193</v>
      </c>
      <c r="N921">
        <v>38179425.349104501</v>
      </c>
    </row>
    <row r="922" spans="10:14" x14ac:dyDescent="0.25">
      <c r="J922" s="1">
        <f t="shared" si="15"/>
        <v>39814</v>
      </c>
      <c r="K922">
        <v>24875872.037209451</v>
      </c>
      <c r="L922">
        <v>24875895.7059137</v>
      </c>
      <c r="M922">
        <v>15984246.33056194</v>
      </c>
      <c r="N922">
        <v>15984260.4343962</v>
      </c>
    </row>
    <row r="923" spans="10:14" x14ac:dyDescent="0.25">
      <c r="J923" s="1">
        <f t="shared" si="15"/>
        <v>39814</v>
      </c>
      <c r="K923">
        <v>92378541.404044926</v>
      </c>
      <c r="L923">
        <v>92378486.381165504</v>
      </c>
      <c r="M923">
        <v>53045566.60123691</v>
      </c>
      <c r="N923">
        <v>53045542.803371601</v>
      </c>
    </row>
    <row r="924" spans="10:14" x14ac:dyDescent="0.25">
      <c r="J924" s="1">
        <f t="shared" si="15"/>
        <v>39814</v>
      </c>
      <c r="K924">
        <v>48684857.044294387</v>
      </c>
      <c r="L924">
        <v>48684873.4723932</v>
      </c>
      <c r="M924">
        <v>26626690.593432449</v>
      </c>
      <c r="N924">
        <v>26626704.3621892</v>
      </c>
    </row>
    <row r="925" spans="10:14" x14ac:dyDescent="0.25">
      <c r="J925" s="1">
        <f t="shared" si="15"/>
        <v>39814</v>
      </c>
      <c r="K925">
        <v>29282824.324445631</v>
      </c>
      <c r="L925">
        <v>29282840.301636301</v>
      </c>
      <c r="M925">
        <v>17382693.682776779</v>
      </c>
      <c r="N925">
        <v>17382696.489709299</v>
      </c>
    </row>
    <row r="926" spans="10:14" x14ac:dyDescent="0.25">
      <c r="J926" s="1">
        <f t="shared" si="15"/>
        <v>39814</v>
      </c>
      <c r="K926">
        <v>19148182.003179129</v>
      </c>
      <c r="L926">
        <v>19148196.017586999</v>
      </c>
      <c r="M926">
        <v>9314815.5361804441</v>
      </c>
      <c r="N926">
        <v>9314819.79825495</v>
      </c>
    </row>
    <row r="927" spans="10:14" x14ac:dyDescent="0.25">
      <c r="J927" s="1">
        <f t="shared" si="15"/>
        <v>39814</v>
      </c>
      <c r="K927">
        <v>34226662.393479511</v>
      </c>
      <c r="L927">
        <v>34226664.302121401</v>
      </c>
      <c r="M927">
        <v>24938208.722485241</v>
      </c>
      <c r="N927">
        <v>24938201.320399001</v>
      </c>
    </row>
    <row r="928" spans="10:14" x14ac:dyDescent="0.25">
      <c r="J928" s="1">
        <f t="shared" si="15"/>
        <v>39814</v>
      </c>
      <c r="K928">
        <v>23007759.446961489</v>
      </c>
      <c r="L928">
        <v>23007770.426496699</v>
      </c>
      <c r="M928">
        <v>8364665.6588884508</v>
      </c>
      <c r="N928">
        <v>8364675.8345884196</v>
      </c>
    </row>
    <row r="929" spans="10:14" x14ac:dyDescent="0.25">
      <c r="J929" s="1">
        <f t="shared" si="15"/>
        <v>39814</v>
      </c>
      <c r="K929">
        <v>40660732.019067697</v>
      </c>
      <c r="L929">
        <v>40660729.716541402</v>
      </c>
      <c r="M929">
        <v>31730552.491077852</v>
      </c>
      <c r="N929">
        <v>31730540.551347099</v>
      </c>
    </row>
    <row r="930" spans="10:14" x14ac:dyDescent="0.25">
      <c r="J930" s="1">
        <f t="shared" si="15"/>
        <v>39814</v>
      </c>
      <c r="K930">
        <v>33743099.202669337</v>
      </c>
      <c r="L930">
        <v>33743111.837621696</v>
      </c>
      <c r="M930">
        <v>25436746.730665799</v>
      </c>
      <c r="N930">
        <v>25436750.913396899</v>
      </c>
    </row>
    <row r="931" spans="10:14" x14ac:dyDescent="0.25">
      <c r="J931" s="1">
        <f t="shared" si="15"/>
        <v>39814</v>
      </c>
      <c r="K931">
        <v>23454277.259048149</v>
      </c>
      <c r="L931">
        <v>23454292.081610601</v>
      </c>
      <c r="M931">
        <v>15590965.888343111</v>
      </c>
      <c r="N931">
        <v>15590972.6401424</v>
      </c>
    </row>
    <row r="932" spans="10:14" x14ac:dyDescent="0.25">
      <c r="J932" s="1">
        <f t="shared" si="15"/>
        <v>39814</v>
      </c>
      <c r="K932">
        <v>19701598.027825929</v>
      </c>
      <c r="L932">
        <v>19701605.771894</v>
      </c>
      <c r="M932">
        <v>12266935.44100784</v>
      </c>
      <c r="N932">
        <v>12266935.4852557</v>
      </c>
    </row>
    <row r="933" spans="10:14" x14ac:dyDescent="0.25">
      <c r="J933" s="1">
        <f t="shared" si="15"/>
        <v>39814</v>
      </c>
      <c r="K933">
        <v>12682957.97558737</v>
      </c>
      <c r="L933">
        <v>12682969.0824368</v>
      </c>
      <c r="M933">
        <v>5651647.2012681132</v>
      </c>
      <c r="N933">
        <v>5651650.9635667503</v>
      </c>
    </row>
    <row r="934" spans="10:14" x14ac:dyDescent="0.25">
      <c r="J934" s="1">
        <f t="shared" si="15"/>
        <v>39814</v>
      </c>
      <c r="K934">
        <v>10751595.860823911</v>
      </c>
      <c r="L934">
        <v>10751606.3775828</v>
      </c>
      <c r="M934">
        <v>4099832.8439269448</v>
      </c>
      <c r="N934">
        <v>4099836.3562886999</v>
      </c>
    </row>
    <row r="935" spans="10:14" x14ac:dyDescent="0.25">
      <c r="J935" s="1">
        <f t="shared" si="15"/>
        <v>39814</v>
      </c>
      <c r="K935">
        <v>10059687.03463413</v>
      </c>
      <c r="L935">
        <v>10059696.385921299</v>
      </c>
      <c r="M935">
        <v>3765072.5310210139</v>
      </c>
      <c r="N935">
        <v>3765075.2034959202</v>
      </c>
    </row>
    <row r="936" spans="10:14" x14ac:dyDescent="0.25">
      <c r="J936" s="1">
        <f t="shared" si="15"/>
        <v>39814</v>
      </c>
      <c r="K936">
        <v>15446854.495920859</v>
      </c>
      <c r="L936">
        <v>15446858.703567199</v>
      </c>
      <c r="M936">
        <v>9488311.1666104123</v>
      </c>
      <c r="N936">
        <v>9488309.0069954004</v>
      </c>
    </row>
    <row r="937" spans="10:14" x14ac:dyDescent="0.25">
      <c r="J937" s="1">
        <f t="shared" si="15"/>
        <v>39814</v>
      </c>
      <c r="K937">
        <v>10637941.94526225</v>
      </c>
      <c r="L937">
        <v>10637949.9701795</v>
      </c>
      <c r="M937">
        <v>4995636.3433854058</v>
      </c>
      <c r="N937">
        <v>4995638.2990806699</v>
      </c>
    </row>
    <row r="938" spans="10:14" x14ac:dyDescent="0.25">
      <c r="J938" s="1">
        <f t="shared" si="15"/>
        <v>39814</v>
      </c>
      <c r="K938">
        <v>7844730.8382575512</v>
      </c>
      <c r="L938">
        <v>7844736.6224419698</v>
      </c>
      <c r="M938">
        <v>2500000</v>
      </c>
      <c r="N938">
        <v>2500000</v>
      </c>
    </row>
    <row r="939" spans="10:14" x14ac:dyDescent="0.25">
      <c r="J939" s="1">
        <f t="shared" si="15"/>
        <v>39814</v>
      </c>
      <c r="K939">
        <v>7564717.6321745813</v>
      </c>
      <c r="L939">
        <v>7564723.1438265797</v>
      </c>
      <c r="M939">
        <v>2500000</v>
      </c>
      <c r="N939">
        <v>2500000</v>
      </c>
    </row>
    <row r="940" spans="10:14" x14ac:dyDescent="0.25">
      <c r="J940" s="1">
        <f t="shared" si="15"/>
        <v>39814</v>
      </c>
      <c r="K940">
        <v>7301229.5775182527</v>
      </c>
      <c r="L940">
        <v>7301234.8286597701</v>
      </c>
      <c r="M940">
        <v>2500000</v>
      </c>
      <c r="N940">
        <v>2500000</v>
      </c>
    </row>
    <row r="941" spans="10:14" x14ac:dyDescent="0.25">
      <c r="J941" s="1">
        <f t="shared" si="15"/>
        <v>39814</v>
      </c>
      <c r="K941">
        <v>7324445.5285961572</v>
      </c>
      <c r="L941">
        <v>7324449.9836142296</v>
      </c>
      <c r="M941">
        <v>2771154.0962738311</v>
      </c>
      <c r="N941">
        <v>2771153.5491087101</v>
      </c>
    </row>
    <row r="942" spans="10:14" x14ac:dyDescent="0.25">
      <c r="J942" s="1">
        <f t="shared" si="15"/>
        <v>39814</v>
      </c>
      <c r="K942">
        <v>24179687.834902581</v>
      </c>
      <c r="L942">
        <v>24179684.2496906</v>
      </c>
      <c r="M942">
        <v>19859702.325778089</v>
      </c>
      <c r="N942">
        <v>19859693.976245299</v>
      </c>
    </row>
    <row r="943" spans="10:14" x14ac:dyDescent="0.25">
      <c r="J943" s="1">
        <f t="shared" si="15"/>
        <v>39814</v>
      </c>
      <c r="K943">
        <v>15704046.197752491</v>
      </c>
      <c r="L943">
        <v>15704055.910371801</v>
      </c>
      <c r="M943">
        <v>11582997.801994281</v>
      </c>
      <c r="N943">
        <v>11583002.967674401</v>
      </c>
    </row>
    <row r="944" spans="10:14" x14ac:dyDescent="0.25">
      <c r="J944" s="1">
        <f t="shared" si="15"/>
        <v>39814</v>
      </c>
      <c r="K944">
        <v>8150833.1186130587</v>
      </c>
      <c r="L944">
        <v>8150839.6850902196</v>
      </c>
      <c r="M944">
        <v>4237581.5576341255</v>
      </c>
      <c r="N944">
        <v>4237583.7944379402</v>
      </c>
    </row>
    <row r="945" spans="10:14" x14ac:dyDescent="0.25">
      <c r="J945" s="1">
        <f t="shared" si="15"/>
        <v>39814</v>
      </c>
      <c r="K945">
        <v>6774627.9715297902</v>
      </c>
      <c r="L945">
        <v>6774633.5763066905</v>
      </c>
      <c r="M945">
        <v>3056909.987433339</v>
      </c>
      <c r="N945">
        <v>3056911.4699947899</v>
      </c>
    </row>
    <row r="946" spans="10:14" x14ac:dyDescent="0.25">
      <c r="J946" s="1">
        <f t="shared" si="15"/>
        <v>39814</v>
      </c>
      <c r="K946">
        <v>6033723.9414101467</v>
      </c>
      <c r="L946">
        <v>6033727.86557463</v>
      </c>
      <c r="M946">
        <v>2500000</v>
      </c>
      <c r="N946">
        <v>2500000</v>
      </c>
    </row>
    <row r="947" spans="10:14" x14ac:dyDescent="0.25">
      <c r="J947" s="1">
        <f t="shared" si="15"/>
        <v>39814</v>
      </c>
      <c r="K947">
        <v>5860588.4202183262</v>
      </c>
      <c r="L947">
        <v>5860592.1553510297</v>
      </c>
      <c r="M947">
        <v>2500000</v>
      </c>
      <c r="N947">
        <v>2500000</v>
      </c>
    </row>
    <row r="948" spans="10:14" x14ac:dyDescent="0.25">
      <c r="J948" s="1">
        <f t="shared" si="15"/>
        <v>39814</v>
      </c>
      <c r="K948">
        <v>9205142.8770551421</v>
      </c>
      <c r="L948">
        <v>9205143.1683565509</v>
      </c>
      <c r="M948">
        <v>6007472.278852771</v>
      </c>
      <c r="N948">
        <v>6007469.0154088503</v>
      </c>
    </row>
    <row r="949" spans="10:14" x14ac:dyDescent="0.25">
      <c r="J949" s="1">
        <f t="shared" si="15"/>
        <v>39814</v>
      </c>
      <c r="K949">
        <v>5544367.4715665858</v>
      </c>
      <c r="L949">
        <v>5544370.8542069905</v>
      </c>
      <c r="M949">
        <v>2500000</v>
      </c>
      <c r="N949">
        <v>2500000</v>
      </c>
    </row>
    <row r="950" spans="10:14" x14ac:dyDescent="0.25">
      <c r="J950" s="1">
        <f t="shared" si="15"/>
        <v>39814</v>
      </c>
      <c r="K950">
        <v>5400111.6231548265</v>
      </c>
      <c r="L950">
        <v>5400114.8416234599</v>
      </c>
      <c r="M950">
        <v>2500000</v>
      </c>
      <c r="N950">
        <v>2500000</v>
      </c>
    </row>
    <row r="951" spans="10:14" x14ac:dyDescent="0.25">
      <c r="J951" s="1">
        <f t="shared" si="15"/>
        <v>39814</v>
      </c>
      <c r="K951">
        <v>5264369.1222830983</v>
      </c>
      <c r="L951">
        <v>5264372.1841761405</v>
      </c>
      <c r="M951">
        <v>2500000</v>
      </c>
      <c r="N951">
        <v>2500000</v>
      </c>
    </row>
    <row r="952" spans="10:14" x14ac:dyDescent="0.25">
      <c r="J952" s="1">
        <f t="shared" si="15"/>
        <v>39814</v>
      </c>
      <c r="K952">
        <v>5136637.5485148299</v>
      </c>
      <c r="L952">
        <v>5136640.4611036796</v>
      </c>
      <c r="M952">
        <v>2500000</v>
      </c>
      <c r="N952">
        <v>2500000</v>
      </c>
    </row>
    <row r="953" spans="10:14" x14ac:dyDescent="0.25">
      <c r="J953" s="1">
        <f t="shared" si="15"/>
        <v>39814</v>
      </c>
      <c r="K953">
        <v>5016444.1320642494</v>
      </c>
      <c r="L953">
        <v>5016446.9023073697</v>
      </c>
      <c r="M953">
        <v>2500000</v>
      </c>
      <c r="N953">
        <v>2500000</v>
      </c>
    </row>
    <row r="954" spans="10:14" x14ac:dyDescent="0.25">
      <c r="J954" s="1">
        <f t="shared" si="15"/>
        <v>39814</v>
      </c>
      <c r="K954">
        <v>16852564.318394251</v>
      </c>
      <c r="L954">
        <v>16852557.0473984</v>
      </c>
      <c r="M954">
        <v>10518989.0094923</v>
      </c>
      <c r="N954">
        <v>10518984.7649784</v>
      </c>
    </row>
    <row r="955" spans="10:14" x14ac:dyDescent="0.25">
      <c r="J955" s="1">
        <f t="shared" si="15"/>
        <v>39814</v>
      </c>
      <c r="K955">
        <v>5104361.6697321739</v>
      </c>
      <c r="L955">
        <v>5104364.3207450397</v>
      </c>
      <c r="M955">
        <v>2500000</v>
      </c>
      <c r="N955">
        <v>2500000</v>
      </c>
    </row>
    <row r="956" spans="10:14" x14ac:dyDescent="0.25">
      <c r="J956" s="1">
        <f t="shared" si="15"/>
        <v>39814</v>
      </c>
      <c r="K956">
        <v>4994803.7725531664</v>
      </c>
      <c r="L956">
        <v>4994806.3928215103</v>
      </c>
      <c r="M956">
        <v>2500000</v>
      </c>
      <c r="N956">
        <v>2500000</v>
      </c>
    </row>
    <row r="957" spans="10:14" x14ac:dyDescent="0.25">
      <c r="J957" s="1">
        <f t="shared" si="15"/>
        <v>39814</v>
      </c>
      <c r="K957">
        <v>4882980.7635485996</v>
      </c>
      <c r="L957">
        <v>4882983.2566653099</v>
      </c>
      <c r="M957">
        <v>2500000</v>
      </c>
      <c r="N957">
        <v>2500000</v>
      </c>
    </row>
    <row r="958" spans="10:14" x14ac:dyDescent="0.25">
      <c r="J958" s="1">
        <f t="shared" si="15"/>
        <v>39814</v>
      </c>
      <c r="K958">
        <v>4777757.0581362918</v>
      </c>
      <c r="L958">
        <v>4777759.4299832499</v>
      </c>
      <c r="M958">
        <v>2500000</v>
      </c>
      <c r="N958">
        <v>2500000</v>
      </c>
    </row>
    <row r="959" spans="10:14" x14ac:dyDescent="0.25">
      <c r="J959" s="1">
        <f t="shared" si="15"/>
        <v>39814</v>
      </c>
      <c r="K959">
        <v>4678743.1943594366</v>
      </c>
      <c r="L959">
        <v>4678745.45056713</v>
      </c>
      <c r="M959">
        <v>2500000</v>
      </c>
      <c r="N959">
        <v>2500000</v>
      </c>
    </row>
    <row r="960" spans="10:14" x14ac:dyDescent="0.25">
      <c r="J960" s="1">
        <f t="shared" si="15"/>
        <v>39814</v>
      </c>
      <c r="K960">
        <v>8108921.2373501109</v>
      </c>
      <c r="L960">
        <v>8108920.0810952401</v>
      </c>
      <c r="M960">
        <v>6023348.5427521737</v>
      </c>
      <c r="N960">
        <v>6023345.2405405901</v>
      </c>
    </row>
    <row r="961" spans="10:14" x14ac:dyDescent="0.25">
      <c r="J961" s="1">
        <f t="shared" si="15"/>
        <v>39814</v>
      </c>
      <c r="K961">
        <v>4497900.7091336465</v>
      </c>
      <c r="L961">
        <v>4497902.7499944102</v>
      </c>
      <c r="M961">
        <v>2500000</v>
      </c>
      <c r="N961">
        <v>2500000</v>
      </c>
    </row>
    <row r="962" spans="10:14" x14ac:dyDescent="0.25">
      <c r="J962" s="1">
        <f t="shared" si="15"/>
        <v>39814</v>
      </c>
      <c r="K962">
        <v>12375721.70299428</v>
      </c>
      <c r="L962">
        <v>12375715.5048058</v>
      </c>
      <c r="M962">
        <v>6441218.6176304277</v>
      </c>
      <c r="N962">
        <v>6441215.6228135796</v>
      </c>
    </row>
    <row r="963" spans="10:14" x14ac:dyDescent="0.25">
      <c r="J963" s="1">
        <f t="shared" si="15"/>
        <v>39814</v>
      </c>
      <c r="K963">
        <v>7443033.4646994844</v>
      </c>
      <c r="L963">
        <v>7443037.5320053501</v>
      </c>
      <c r="M963">
        <v>4005601.156734725</v>
      </c>
      <c r="N963">
        <v>4005603.99252966</v>
      </c>
    </row>
    <row r="964" spans="10:14" x14ac:dyDescent="0.25">
      <c r="J964" s="1">
        <f t="shared" si="15"/>
        <v>39814</v>
      </c>
      <c r="K964">
        <v>6555436.5417370899</v>
      </c>
      <c r="L964">
        <v>6555439.2693188498</v>
      </c>
      <c r="M964">
        <v>4367731.2427839004</v>
      </c>
      <c r="N964">
        <v>4367731.8655219097</v>
      </c>
    </row>
    <row r="965" spans="10:14" x14ac:dyDescent="0.25">
      <c r="J965" s="1">
        <f t="shared" si="15"/>
        <v>39814</v>
      </c>
      <c r="K965">
        <v>9594366.7276976891</v>
      </c>
      <c r="L965">
        <v>9594366.3535733707</v>
      </c>
      <c r="M965">
        <v>6762538.565267805</v>
      </c>
      <c r="N965">
        <v>6762537.8393846396</v>
      </c>
    </row>
    <row r="966" spans="10:14" x14ac:dyDescent="0.25">
      <c r="J966" s="1">
        <f t="shared" si="15"/>
        <v>39814</v>
      </c>
      <c r="K966">
        <v>8033319.2568521099</v>
      </c>
      <c r="L966">
        <v>8033319.9544531098</v>
      </c>
      <c r="M966">
        <v>3582067.763280808</v>
      </c>
      <c r="N966">
        <v>3582070.1858480098</v>
      </c>
    </row>
    <row r="967" spans="10:14" x14ac:dyDescent="0.25">
      <c r="J967" s="1">
        <f t="shared" ref="J967:J1030" si="16">DATE(2009,1,1)+I967</f>
        <v>39814</v>
      </c>
      <c r="K967">
        <v>4717778.2933439324</v>
      </c>
      <c r="L967">
        <v>4717780.2496495601</v>
      </c>
      <c r="M967">
        <v>2500000</v>
      </c>
      <c r="N967">
        <v>2500000</v>
      </c>
    </row>
    <row r="968" spans="10:14" x14ac:dyDescent="0.25">
      <c r="J968" s="1">
        <f t="shared" si="16"/>
        <v>39814</v>
      </c>
      <c r="K968">
        <v>59231380.836625837</v>
      </c>
      <c r="L968">
        <v>59231340.818066098</v>
      </c>
      <c r="M968">
        <v>41649446.45858252</v>
      </c>
      <c r="N968">
        <v>41649424.628116503</v>
      </c>
    </row>
    <row r="969" spans="10:14" x14ac:dyDescent="0.25">
      <c r="J969" s="1">
        <f t="shared" si="16"/>
        <v>39814</v>
      </c>
      <c r="K969">
        <v>75357535.773202911</v>
      </c>
      <c r="L969">
        <v>75357504.016672403</v>
      </c>
      <c r="M969">
        <v>41473198.628781863</v>
      </c>
      <c r="N969">
        <v>41473198.933658198</v>
      </c>
    </row>
    <row r="970" spans="10:14" x14ac:dyDescent="0.25">
      <c r="J970" s="1">
        <f t="shared" si="16"/>
        <v>39814</v>
      </c>
      <c r="K970">
        <v>59065037.294404343</v>
      </c>
      <c r="L970">
        <v>59065028.777415998</v>
      </c>
      <c r="M970">
        <v>37420287.645953037</v>
      </c>
      <c r="N970">
        <v>37420286.328077897</v>
      </c>
    </row>
    <row r="971" spans="10:14" x14ac:dyDescent="0.25">
      <c r="J971" s="1">
        <f t="shared" si="16"/>
        <v>39814</v>
      </c>
      <c r="K971">
        <v>55197610.491259053</v>
      </c>
      <c r="L971">
        <v>55197600.611170799</v>
      </c>
      <c r="M971">
        <v>32184315.310905959</v>
      </c>
      <c r="N971">
        <v>32184314.844788302</v>
      </c>
    </row>
    <row r="972" spans="10:14" x14ac:dyDescent="0.25">
      <c r="J972" s="1">
        <f t="shared" si="16"/>
        <v>39814</v>
      </c>
      <c r="K972">
        <v>32008327.81772634</v>
      </c>
      <c r="L972">
        <v>32008338.1701231</v>
      </c>
      <c r="M972">
        <v>20644974.732262291</v>
      </c>
      <c r="N972">
        <v>20644978.509383898</v>
      </c>
    </row>
    <row r="973" spans="10:14" x14ac:dyDescent="0.25">
      <c r="J973" s="1">
        <f t="shared" si="16"/>
        <v>39814</v>
      </c>
      <c r="K973">
        <v>21910204.52742175</v>
      </c>
      <c r="L973">
        <v>21910211.563462202</v>
      </c>
      <c r="M973">
        <v>15053132.03252193</v>
      </c>
      <c r="N973">
        <v>15053133.069606099</v>
      </c>
    </row>
    <row r="974" spans="10:14" x14ac:dyDescent="0.25">
      <c r="J974" s="1">
        <f t="shared" si="16"/>
        <v>39814</v>
      </c>
      <c r="K974">
        <v>47596134.560498729</v>
      </c>
      <c r="L974">
        <v>47596120.653738096</v>
      </c>
      <c r="M974">
        <v>32005051.457012091</v>
      </c>
      <c r="N974">
        <v>32005041.995409101</v>
      </c>
    </row>
    <row r="975" spans="10:14" x14ac:dyDescent="0.25">
      <c r="J975" s="1">
        <f t="shared" si="16"/>
        <v>39814</v>
      </c>
      <c r="K975">
        <v>24070100.598770648</v>
      </c>
      <c r="L975">
        <v>24070119.145220101</v>
      </c>
      <c r="M975">
        <v>16394407.876575179</v>
      </c>
      <c r="N975">
        <v>16394418.7636841</v>
      </c>
    </row>
    <row r="976" spans="10:14" x14ac:dyDescent="0.25">
      <c r="J976" s="1">
        <f t="shared" si="16"/>
        <v>39814</v>
      </c>
      <c r="K976">
        <v>19343294.537909221</v>
      </c>
      <c r="L976">
        <v>19343301.167810399</v>
      </c>
      <c r="M976">
        <v>12796272.356596529</v>
      </c>
      <c r="N976">
        <v>12796272.8482194</v>
      </c>
    </row>
    <row r="977" spans="10:14" x14ac:dyDescent="0.25">
      <c r="J977" s="1">
        <f t="shared" si="16"/>
        <v>39814</v>
      </c>
      <c r="K977">
        <v>12243888.823852669</v>
      </c>
      <c r="L977">
        <v>12243898.8621534</v>
      </c>
      <c r="M977">
        <v>6047833.8110479955</v>
      </c>
      <c r="N977">
        <v>6047837.9870600998</v>
      </c>
    </row>
    <row r="978" spans="10:14" x14ac:dyDescent="0.25">
      <c r="J978" s="1">
        <f t="shared" si="16"/>
        <v>39814</v>
      </c>
      <c r="K978">
        <v>10255438.66856144</v>
      </c>
      <c r="L978">
        <v>10255448.131147601</v>
      </c>
      <c r="M978">
        <v>4389638.2811440211</v>
      </c>
      <c r="N978">
        <v>4389642.1462343903</v>
      </c>
    </row>
    <row r="979" spans="10:14" x14ac:dyDescent="0.25">
      <c r="J979" s="1">
        <f t="shared" si="16"/>
        <v>39814</v>
      </c>
      <c r="K979">
        <v>8738618.8292002566</v>
      </c>
      <c r="L979">
        <v>8738627.5904983208</v>
      </c>
      <c r="M979">
        <v>3183582.8875095821</v>
      </c>
      <c r="N979">
        <v>3183586.3052683398</v>
      </c>
    </row>
    <row r="980" spans="10:14" x14ac:dyDescent="0.25">
      <c r="J980" s="1">
        <f t="shared" si="16"/>
        <v>39814</v>
      </c>
      <c r="K980">
        <v>20533923.20380687</v>
      </c>
      <c r="L980">
        <v>20533916.6342737</v>
      </c>
      <c r="M980">
        <v>7607144.0496815611</v>
      </c>
      <c r="N980">
        <v>7607142.7091259696</v>
      </c>
    </row>
    <row r="981" spans="10:14" x14ac:dyDescent="0.25">
      <c r="J981" s="1">
        <f t="shared" si="16"/>
        <v>39814</v>
      </c>
      <c r="K981">
        <v>8547579.8355444018</v>
      </c>
      <c r="L981">
        <v>8547586.0797363594</v>
      </c>
      <c r="M981">
        <v>2500000</v>
      </c>
      <c r="N981">
        <v>2500000</v>
      </c>
    </row>
    <row r="982" spans="10:14" x14ac:dyDescent="0.25">
      <c r="J982" s="1">
        <f t="shared" si="16"/>
        <v>39814</v>
      </c>
      <c r="K982">
        <v>22238435.210546661</v>
      </c>
      <c r="L982">
        <v>22238427.539585698</v>
      </c>
      <c r="M982">
        <v>9020878.8314707186</v>
      </c>
      <c r="N982">
        <v>9020876.6624332406</v>
      </c>
    </row>
    <row r="983" spans="10:14" x14ac:dyDescent="0.25">
      <c r="J983" s="1">
        <f t="shared" si="16"/>
        <v>39814</v>
      </c>
      <c r="K983">
        <v>13760259.069827961</v>
      </c>
      <c r="L983">
        <v>13760266.9436695</v>
      </c>
      <c r="M983">
        <v>6362344.1912263613</v>
      </c>
      <c r="N983">
        <v>6362347.3294315301</v>
      </c>
    </row>
    <row r="984" spans="10:14" x14ac:dyDescent="0.25">
      <c r="J984" s="1">
        <f t="shared" si="16"/>
        <v>39814</v>
      </c>
      <c r="K984">
        <v>8442210.5215716828</v>
      </c>
      <c r="L984">
        <v>8442218.7830493804</v>
      </c>
      <c r="M984">
        <v>2950439.70756137</v>
      </c>
      <c r="N984">
        <v>2950442.80463127</v>
      </c>
    </row>
    <row r="985" spans="10:14" x14ac:dyDescent="0.25">
      <c r="J985" s="1">
        <f t="shared" si="16"/>
        <v>39814</v>
      </c>
      <c r="K985">
        <v>7703079.9534014193</v>
      </c>
      <c r="L985">
        <v>7703084.8839861704</v>
      </c>
      <c r="M985">
        <v>2500000</v>
      </c>
      <c r="N985">
        <v>2500000</v>
      </c>
    </row>
    <row r="986" spans="10:14" x14ac:dyDescent="0.25">
      <c r="J986" s="1">
        <f t="shared" si="16"/>
        <v>39814</v>
      </c>
      <c r="K986">
        <v>10940792.356191929</v>
      </c>
      <c r="L986">
        <v>10940793.7407274</v>
      </c>
      <c r="M986">
        <v>6009365.9948584447</v>
      </c>
      <c r="N986">
        <v>6009362.6730206097</v>
      </c>
    </row>
    <row r="987" spans="10:14" x14ac:dyDescent="0.25">
      <c r="J987" s="1">
        <f t="shared" si="16"/>
        <v>39814</v>
      </c>
      <c r="K987">
        <v>7175804.5729340594</v>
      </c>
      <c r="L987">
        <v>7175809.0643874398</v>
      </c>
      <c r="M987">
        <v>2500000</v>
      </c>
      <c r="N987">
        <v>2500000</v>
      </c>
    </row>
    <row r="988" spans="10:14" x14ac:dyDescent="0.25">
      <c r="J988" s="1">
        <f t="shared" si="16"/>
        <v>39814</v>
      </c>
      <c r="K988">
        <v>6935268.4614580264</v>
      </c>
      <c r="L988">
        <v>6935272.7469671704</v>
      </c>
      <c r="M988">
        <v>2500000</v>
      </c>
      <c r="N988">
        <v>2500000</v>
      </c>
    </row>
    <row r="989" spans="10:14" x14ac:dyDescent="0.25">
      <c r="J989" s="1">
        <f t="shared" si="16"/>
        <v>39814</v>
      </c>
      <c r="K989">
        <v>6708927.7364115119</v>
      </c>
      <c r="L989">
        <v>6708931.8246412603</v>
      </c>
      <c r="M989">
        <v>2500000</v>
      </c>
      <c r="N989">
        <v>2500000</v>
      </c>
    </row>
    <row r="990" spans="10:14" x14ac:dyDescent="0.25">
      <c r="J990" s="1">
        <f t="shared" si="16"/>
        <v>39814</v>
      </c>
      <c r="K990">
        <v>6495944.6483412404</v>
      </c>
      <c r="L990">
        <v>6495948.5476509603</v>
      </c>
      <c r="M990">
        <v>2500000</v>
      </c>
      <c r="N990">
        <v>2500000</v>
      </c>
    </row>
    <row r="991" spans="10:14" x14ac:dyDescent="0.25">
      <c r="J991" s="1">
        <f t="shared" si="16"/>
        <v>39814</v>
      </c>
      <c r="K991">
        <v>6295530.8880927134</v>
      </c>
      <c r="L991">
        <v>6295534.6065422101</v>
      </c>
      <c r="M991">
        <v>2500000</v>
      </c>
      <c r="N991">
        <v>2500000</v>
      </c>
    </row>
    <row r="992" spans="10:14" x14ac:dyDescent="0.25">
      <c r="J992" s="1">
        <f t="shared" si="16"/>
        <v>39814</v>
      </c>
      <c r="K992">
        <v>6106944.669060613</v>
      </c>
      <c r="L992">
        <v>6106948.2144163596</v>
      </c>
      <c r="M992">
        <v>2500000</v>
      </c>
      <c r="N992">
        <v>2500000</v>
      </c>
    </row>
    <row r="993" spans="10:14" x14ac:dyDescent="0.25">
      <c r="J993" s="1">
        <f t="shared" si="16"/>
        <v>39814</v>
      </c>
      <c r="K993">
        <v>5929487.9816319607</v>
      </c>
      <c r="L993">
        <v>5929491.3613736499</v>
      </c>
      <c r="M993">
        <v>2500000</v>
      </c>
      <c r="N993">
        <v>2500000</v>
      </c>
    </row>
    <row r="994" spans="10:14" x14ac:dyDescent="0.25">
      <c r="J994" s="1">
        <f t="shared" si="16"/>
        <v>39814</v>
      </c>
      <c r="K994">
        <v>5762504.0096600195</v>
      </c>
      <c r="L994">
        <v>5762507.2309873598</v>
      </c>
      <c r="M994">
        <v>2500000</v>
      </c>
      <c r="N994">
        <v>2500000</v>
      </c>
    </row>
    <row r="995" spans="10:14" x14ac:dyDescent="0.25">
      <c r="J995" s="1">
        <f t="shared" si="16"/>
        <v>39814</v>
      </c>
      <c r="K995">
        <v>10591557.520645911</v>
      </c>
      <c r="L995">
        <v>10591556.735821299</v>
      </c>
      <c r="M995">
        <v>7486182.8212393327</v>
      </c>
      <c r="N995">
        <v>7486178.9665750004</v>
      </c>
    </row>
    <row r="996" spans="10:14" x14ac:dyDescent="0.25">
      <c r="J996" s="1">
        <f t="shared" si="16"/>
        <v>39814</v>
      </c>
      <c r="K996">
        <v>5496015.4793332424</v>
      </c>
      <c r="L996">
        <v>5496018.4227034198</v>
      </c>
      <c r="M996">
        <v>2500000</v>
      </c>
      <c r="N996">
        <v>2500000</v>
      </c>
    </row>
    <row r="997" spans="10:14" x14ac:dyDescent="0.25">
      <c r="J997" s="1">
        <f t="shared" si="16"/>
        <v>39814</v>
      </c>
      <c r="K997">
        <v>35050338.876561537</v>
      </c>
      <c r="L997">
        <v>35050308.277062498</v>
      </c>
      <c r="M997">
        <v>8346027.0607377756</v>
      </c>
      <c r="N997">
        <v>8346024.2160459701</v>
      </c>
    </row>
    <row r="998" spans="10:14" x14ac:dyDescent="0.25">
      <c r="J998" s="1">
        <f t="shared" si="16"/>
        <v>39814</v>
      </c>
      <c r="K998">
        <v>17636351.057333671</v>
      </c>
      <c r="L998">
        <v>17636354.947473899</v>
      </c>
      <c r="M998">
        <v>7864695.6685154838</v>
      </c>
      <c r="N998">
        <v>7864696.2349053398</v>
      </c>
    </row>
    <row r="999" spans="10:14" x14ac:dyDescent="0.25">
      <c r="J999" s="1">
        <f t="shared" si="16"/>
        <v>39814</v>
      </c>
      <c r="K999">
        <v>33175458.35342874</v>
      </c>
      <c r="L999">
        <v>33175445.448353399</v>
      </c>
      <c r="M999">
        <v>19345422.554510452</v>
      </c>
      <c r="N999">
        <v>19345414.270918999</v>
      </c>
    </row>
    <row r="1000" spans="10:14" x14ac:dyDescent="0.25">
      <c r="J1000" s="1">
        <f t="shared" si="16"/>
        <v>39814</v>
      </c>
      <c r="K1000">
        <v>14518045.30011419</v>
      </c>
      <c r="L1000">
        <v>14518057.156850399</v>
      </c>
      <c r="M1000">
        <v>6002400.8214208251</v>
      </c>
      <c r="N1000">
        <v>6002409.5022415305</v>
      </c>
    </row>
    <row r="1001" spans="10:14" x14ac:dyDescent="0.25">
      <c r="J1001" s="1">
        <f t="shared" si="16"/>
        <v>39814</v>
      </c>
      <c r="K1001">
        <v>9120301.8889809363</v>
      </c>
      <c r="L1001">
        <v>9120307.9583291002</v>
      </c>
      <c r="M1001">
        <v>4100792.8467606418</v>
      </c>
      <c r="N1001">
        <v>4100794.3215153399</v>
      </c>
    </row>
    <row r="1002" spans="10:14" x14ac:dyDescent="0.25">
      <c r="J1002" s="1">
        <f t="shared" si="16"/>
        <v>39814</v>
      </c>
      <c r="K1002">
        <v>12208005.186926641</v>
      </c>
      <c r="L1002">
        <v>12208007.3450455</v>
      </c>
      <c r="M1002">
        <v>7436288.7844600268</v>
      </c>
      <c r="N1002">
        <v>7436286.39568152</v>
      </c>
    </row>
    <row r="1003" spans="10:14" x14ac:dyDescent="0.25">
      <c r="J1003" s="1">
        <f t="shared" si="16"/>
        <v>39814</v>
      </c>
      <c r="K1003">
        <v>7025519.9954323638</v>
      </c>
      <c r="L1003">
        <v>7025524.3345047301</v>
      </c>
      <c r="M1003">
        <v>2500000</v>
      </c>
      <c r="N1003">
        <v>2500000</v>
      </c>
    </row>
    <row r="1004" spans="10:14" x14ac:dyDescent="0.25">
      <c r="J1004" s="1">
        <f t="shared" si="16"/>
        <v>39814</v>
      </c>
      <c r="K1004">
        <v>6793853.0206482913</v>
      </c>
      <c r="L1004">
        <v>6793857.1605893401</v>
      </c>
      <c r="M1004">
        <v>2500000</v>
      </c>
      <c r="N1004">
        <v>2500000</v>
      </c>
    </row>
    <row r="1005" spans="10:14" x14ac:dyDescent="0.25">
      <c r="J1005" s="1">
        <f t="shared" si="16"/>
        <v>39814</v>
      </c>
      <c r="K1005">
        <v>6575858.0147417318</v>
      </c>
      <c r="L1005">
        <v>6575861.9639428603</v>
      </c>
      <c r="M1005">
        <v>2500000</v>
      </c>
      <c r="N1005">
        <v>2500000</v>
      </c>
    </row>
    <row r="1006" spans="10:14" x14ac:dyDescent="0.25">
      <c r="J1006" s="1">
        <f t="shared" si="16"/>
        <v>39814</v>
      </c>
      <c r="K1006">
        <v>6370728.1180678774</v>
      </c>
      <c r="L1006">
        <v>6370731.8846235899</v>
      </c>
      <c r="M1006">
        <v>2500000</v>
      </c>
      <c r="N1006">
        <v>2500000</v>
      </c>
    </row>
    <row r="1007" spans="10:14" x14ac:dyDescent="0.25">
      <c r="J1007" s="1">
        <f t="shared" si="16"/>
        <v>39814</v>
      </c>
      <c r="K1007">
        <v>6177704.0882996814</v>
      </c>
      <c r="L1007">
        <v>6177707.6800133996</v>
      </c>
      <c r="M1007">
        <v>2500000</v>
      </c>
      <c r="N1007">
        <v>2500000</v>
      </c>
    </row>
    <row r="1008" spans="10:14" x14ac:dyDescent="0.25">
      <c r="J1008" s="1">
        <f t="shared" si="16"/>
        <v>39814</v>
      </c>
      <c r="K1008">
        <v>5996071.4902625829</v>
      </c>
      <c r="L1008">
        <v>5996074.9146528002</v>
      </c>
      <c r="M1008">
        <v>2500000</v>
      </c>
      <c r="N1008">
        <v>2500000</v>
      </c>
    </row>
    <row r="1009" spans="10:14" x14ac:dyDescent="0.25">
      <c r="J1009" s="1">
        <f t="shared" si="16"/>
        <v>39814</v>
      </c>
      <c r="K1009">
        <v>11588302.24616937</v>
      </c>
      <c r="L1009">
        <v>11588299.625534</v>
      </c>
      <c r="M1009">
        <v>5041353.0494259968</v>
      </c>
      <c r="N1009">
        <v>5041350.9097499996</v>
      </c>
    </row>
    <row r="1010" spans="10:14" x14ac:dyDescent="0.25">
      <c r="J1010" s="1">
        <f t="shared" si="16"/>
        <v>39814</v>
      </c>
      <c r="K1010">
        <v>5923696.1640993133</v>
      </c>
      <c r="L1010">
        <v>5923699.4682078203</v>
      </c>
      <c r="M1010">
        <v>2500000</v>
      </c>
      <c r="N1010">
        <v>2500000</v>
      </c>
    </row>
    <row r="1011" spans="10:14" x14ac:dyDescent="0.25">
      <c r="J1011" s="1">
        <f t="shared" si="16"/>
        <v>39814</v>
      </c>
      <c r="K1011">
        <v>5757053.9997981656</v>
      </c>
      <c r="L1011">
        <v>5757057.1498718504</v>
      </c>
      <c r="M1011">
        <v>2500000</v>
      </c>
      <c r="N1011">
        <v>2500000</v>
      </c>
    </row>
    <row r="1012" spans="10:14" x14ac:dyDescent="0.25">
      <c r="J1012" s="1">
        <f t="shared" si="16"/>
        <v>39814</v>
      </c>
      <c r="K1012">
        <v>5600246.3252257779</v>
      </c>
      <c r="L1012">
        <v>5600249.3279378796</v>
      </c>
      <c r="M1012">
        <v>2500000</v>
      </c>
      <c r="N1012">
        <v>2500000</v>
      </c>
    </row>
    <row r="1013" spans="10:14" x14ac:dyDescent="0.25">
      <c r="J1013" s="1">
        <f t="shared" si="16"/>
        <v>39814</v>
      </c>
      <c r="K1013">
        <v>8953488.9308144841</v>
      </c>
      <c r="L1013">
        <v>8953488.4097787198</v>
      </c>
      <c r="M1013">
        <v>6000796.1788870264</v>
      </c>
      <c r="N1013">
        <v>6000792.7960786903</v>
      </c>
    </row>
    <row r="1014" spans="10:14" x14ac:dyDescent="0.25">
      <c r="J1014" s="1">
        <f t="shared" si="16"/>
        <v>39814</v>
      </c>
      <c r="K1014">
        <v>5313847.1434298214</v>
      </c>
      <c r="L1014">
        <v>5313849.8704401497</v>
      </c>
      <c r="M1014">
        <v>2500000</v>
      </c>
      <c r="N1014">
        <v>2500000</v>
      </c>
    </row>
    <row r="1015" spans="10:14" x14ac:dyDescent="0.25">
      <c r="J1015" s="1">
        <f t="shared" si="16"/>
        <v>39814</v>
      </c>
      <c r="K1015">
        <v>5183195.5938390624</v>
      </c>
      <c r="L1015">
        <v>5183198.1920261998</v>
      </c>
      <c r="M1015">
        <v>2500000</v>
      </c>
      <c r="N1015">
        <v>2500000</v>
      </c>
    </row>
    <row r="1016" spans="10:14" x14ac:dyDescent="0.25">
      <c r="J1016" s="1">
        <f t="shared" si="16"/>
        <v>39814</v>
      </c>
      <c r="K1016">
        <v>5060254.525733497</v>
      </c>
      <c r="L1016">
        <v>5060257.0008048601</v>
      </c>
      <c r="M1016">
        <v>2500000</v>
      </c>
      <c r="N1016">
        <v>2500000</v>
      </c>
    </row>
    <row r="1017" spans="10:14" x14ac:dyDescent="0.25">
      <c r="J1017" s="1">
        <f t="shared" si="16"/>
        <v>39814</v>
      </c>
      <c r="K1017">
        <v>4944568.9003101457</v>
      </c>
      <c r="L1017">
        <v>4944571.2577481596</v>
      </c>
      <c r="M1017">
        <v>2500000</v>
      </c>
      <c r="N1017">
        <v>2500000</v>
      </c>
    </row>
    <row r="1018" spans="10:14" x14ac:dyDescent="0.25">
      <c r="J1018" s="1">
        <f t="shared" si="16"/>
        <v>39814</v>
      </c>
      <c r="K1018">
        <v>4835710.5331606064</v>
      </c>
      <c r="L1018">
        <v>4835712.7782293996</v>
      </c>
      <c r="M1018">
        <v>2500000</v>
      </c>
      <c r="N1018">
        <v>2500000</v>
      </c>
    </row>
    <row r="1019" spans="10:14" x14ac:dyDescent="0.25">
      <c r="J1019" s="1">
        <f t="shared" si="16"/>
        <v>39814</v>
      </c>
      <c r="K1019">
        <v>4733276.5094424617</v>
      </c>
      <c r="L1019">
        <v>4733278.6471945196</v>
      </c>
      <c r="M1019">
        <v>2500000</v>
      </c>
      <c r="N1019">
        <v>2500000</v>
      </c>
    </row>
    <row r="1020" spans="10:14" x14ac:dyDescent="0.25">
      <c r="J1020" s="1">
        <f t="shared" si="16"/>
        <v>39814</v>
      </c>
      <c r="K1020">
        <v>4636887.6925803153</v>
      </c>
      <c r="L1020">
        <v>4636889.7278631497</v>
      </c>
      <c r="M1020">
        <v>2500000</v>
      </c>
      <c r="N1020">
        <v>2500000</v>
      </c>
    </row>
    <row r="1021" spans="10:14" x14ac:dyDescent="0.25">
      <c r="J1021" s="1">
        <f t="shared" si="16"/>
        <v>39814</v>
      </c>
      <c r="K1021">
        <v>4546187.3209767463</v>
      </c>
      <c r="L1021">
        <v>4546189.2584394701</v>
      </c>
      <c r="M1021">
        <v>2500000</v>
      </c>
      <c r="N1021">
        <v>2500000</v>
      </c>
    </row>
    <row r="1022" spans="10:14" x14ac:dyDescent="0.25">
      <c r="J1022" s="1">
        <f t="shared" si="16"/>
        <v>39814</v>
      </c>
      <c r="K1022">
        <v>4460839.6875392394</v>
      </c>
      <c r="L1022">
        <v>4460841.5316391103</v>
      </c>
      <c r="M1022">
        <v>2500000</v>
      </c>
      <c r="N1022">
        <v>2500000</v>
      </c>
    </row>
    <row r="1023" spans="10:14" x14ac:dyDescent="0.25">
      <c r="J1023" s="1">
        <f t="shared" si="16"/>
        <v>39814</v>
      </c>
      <c r="K1023">
        <v>44742049.905962758</v>
      </c>
      <c r="L1023">
        <v>44742004.949676998</v>
      </c>
      <c r="M1023">
        <v>11328058.176945999</v>
      </c>
      <c r="N1023">
        <v>11328051.6273</v>
      </c>
    </row>
    <row r="1024" spans="10:14" x14ac:dyDescent="0.25">
      <c r="J1024" s="1">
        <f t="shared" si="16"/>
        <v>39814</v>
      </c>
      <c r="K1024">
        <v>15517570.311592979</v>
      </c>
      <c r="L1024">
        <v>15517577.909536799</v>
      </c>
      <c r="M1024">
        <v>3452965.190978684</v>
      </c>
      <c r="N1024">
        <v>3452971.26803366</v>
      </c>
    </row>
    <row r="1025" spans="10:14" x14ac:dyDescent="0.25">
      <c r="J1025" s="1">
        <f t="shared" si="16"/>
        <v>39814</v>
      </c>
      <c r="K1025">
        <v>7481314.5358817391</v>
      </c>
      <c r="L1025">
        <v>7481321.6732158205</v>
      </c>
      <c r="M1025">
        <v>2500000</v>
      </c>
      <c r="N1025">
        <v>2500000</v>
      </c>
    </row>
    <row r="1026" spans="10:14" x14ac:dyDescent="0.25">
      <c r="J1026" s="1">
        <f t="shared" si="16"/>
        <v>39814</v>
      </c>
      <c r="K1026">
        <v>10249516.688281881</v>
      </c>
      <c r="L1026">
        <v>10249517.2029585</v>
      </c>
      <c r="M1026">
        <v>6015545.9829433579</v>
      </c>
      <c r="N1026">
        <v>6015542.73686192</v>
      </c>
    </row>
    <row r="1027" spans="10:14" x14ac:dyDescent="0.25">
      <c r="J1027" s="1">
        <f t="shared" si="16"/>
        <v>39814</v>
      </c>
      <c r="K1027">
        <v>6519509.6910679834</v>
      </c>
      <c r="L1027">
        <v>6519513.2825952098</v>
      </c>
      <c r="M1027">
        <v>2500000</v>
      </c>
      <c r="N1027">
        <v>2500000</v>
      </c>
    </row>
    <row r="1028" spans="10:14" x14ac:dyDescent="0.25">
      <c r="J1028" s="1">
        <f t="shared" si="16"/>
        <v>39814</v>
      </c>
      <c r="K1028">
        <v>6317705.2253420902</v>
      </c>
      <c r="L1028">
        <v>6317708.6545148799</v>
      </c>
      <c r="M1028">
        <v>2500000</v>
      </c>
      <c r="N1028">
        <v>2500000</v>
      </c>
    </row>
    <row r="1029" spans="10:14" x14ac:dyDescent="0.25">
      <c r="J1029" s="1">
        <f t="shared" si="16"/>
        <v>39814</v>
      </c>
      <c r="K1029">
        <v>6127810.3741709664</v>
      </c>
      <c r="L1029">
        <v>6127813.6476434898</v>
      </c>
      <c r="M1029">
        <v>2500000</v>
      </c>
      <c r="N1029">
        <v>2500000</v>
      </c>
    </row>
    <row r="1030" spans="10:14" x14ac:dyDescent="0.25">
      <c r="J1030" s="1">
        <f t="shared" si="16"/>
        <v>39814</v>
      </c>
      <c r="K1030">
        <v>14263797.45320167</v>
      </c>
      <c r="L1030">
        <v>14263791.429710601</v>
      </c>
      <c r="M1030">
        <v>6787660.029518187</v>
      </c>
      <c r="N1030">
        <v>6787656.6648505703</v>
      </c>
    </row>
    <row r="1031" spans="10:14" x14ac:dyDescent="0.25">
      <c r="J1031" s="1">
        <f t="shared" ref="J1031:J1094" si="17">DATE(2009,1,1)+I1031</f>
        <v>39814</v>
      </c>
      <c r="K1031">
        <v>6094990.9152434198</v>
      </c>
      <c r="L1031">
        <v>6094994.0452237697</v>
      </c>
      <c r="M1031">
        <v>2500000</v>
      </c>
      <c r="N1031">
        <v>2500000</v>
      </c>
    </row>
    <row r="1032" spans="10:14" x14ac:dyDescent="0.25">
      <c r="J1032" s="1">
        <f t="shared" si="17"/>
        <v>39814</v>
      </c>
      <c r="K1032">
        <v>5952450.0543032717</v>
      </c>
      <c r="L1032">
        <v>5952453.1536702998</v>
      </c>
      <c r="M1032">
        <v>2500000</v>
      </c>
      <c r="N1032">
        <v>2500000</v>
      </c>
    </row>
    <row r="1033" spans="10:14" x14ac:dyDescent="0.25">
      <c r="J1033" s="1">
        <f t="shared" si="17"/>
        <v>39814</v>
      </c>
      <c r="K1033">
        <v>5807619.0123678558</v>
      </c>
      <c r="L1033">
        <v>5807621.9813405499</v>
      </c>
      <c r="M1033">
        <v>2500000</v>
      </c>
      <c r="N1033">
        <v>2500000</v>
      </c>
    </row>
    <row r="1034" spans="10:14" x14ac:dyDescent="0.25">
      <c r="J1034" s="1">
        <f t="shared" si="17"/>
        <v>39814</v>
      </c>
      <c r="K1034">
        <v>5647827.212506189</v>
      </c>
      <c r="L1034">
        <v>5647830.0455385502</v>
      </c>
      <c r="M1034">
        <v>2500000</v>
      </c>
      <c r="N1034">
        <v>2500000</v>
      </c>
    </row>
    <row r="1035" spans="10:14" x14ac:dyDescent="0.25">
      <c r="J1035" s="1">
        <f t="shared" si="17"/>
        <v>39814</v>
      </c>
      <c r="K1035">
        <v>5497465.6239062985</v>
      </c>
      <c r="L1035">
        <v>5497468.3267030604</v>
      </c>
      <c r="M1035">
        <v>2500000</v>
      </c>
      <c r="N1035">
        <v>2500000</v>
      </c>
    </row>
    <row r="1036" spans="10:14" x14ac:dyDescent="0.25">
      <c r="J1036" s="1">
        <f t="shared" si="17"/>
        <v>39814</v>
      </c>
      <c r="K1036">
        <v>5355977.7168556536</v>
      </c>
      <c r="L1036">
        <v>5355980.2949216897</v>
      </c>
      <c r="M1036">
        <v>2500000</v>
      </c>
      <c r="N1036">
        <v>2500000</v>
      </c>
    </row>
    <row r="1037" spans="10:14" x14ac:dyDescent="0.25">
      <c r="J1037" s="1">
        <f t="shared" si="17"/>
        <v>39814</v>
      </c>
      <c r="K1037">
        <v>5612702.3808550462</v>
      </c>
      <c r="L1037">
        <v>5612703.6024791095</v>
      </c>
      <c r="M1037">
        <v>2500000</v>
      </c>
      <c r="N1037">
        <v>2500000</v>
      </c>
    </row>
    <row r="1038" spans="10:14" x14ac:dyDescent="0.25">
      <c r="J1038" s="1">
        <f t="shared" si="17"/>
        <v>39814</v>
      </c>
      <c r="K1038">
        <v>6939826.3548419019</v>
      </c>
      <c r="L1038">
        <v>6939826.9622040503</v>
      </c>
      <c r="M1038">
        <v>4182299.4810605231</v>
      </c>
      <c r="N1038">
        <v>4182298.5781427999</v>
      </c>
    </row>
    <row r="1039" spans="10:14" x14ac:dyDescent="0.25">
      <c r="J1039" s="1">
        <f t="shared" si="17"/>
        <v>39814</v>
      </c>
      <c r="K1039">
        <v>40867753.042628959</v>
      </c>
      <c r="L1039">
        <v>40867724.487748802</v>
      </c>
      <c r="M1039">
        <v>23290055.98697583</v>
      </c>
      <c r="N1039">
        <v>23290044.626810201</v>
      </c>
    </row>
    <row r="1040" spans="10:14" x14ac:dyDescent="0.25">
      <c r="J1040" s="1">
        <f t="shared" si="17"/>
        <v>39814</v>
      </c>
      <c r="K1040">
        <v>10638215.41323637</v>
      </c>
      <c r="L1040">
        <v>10638228.449101301</v>
      </c>
      <c r="M1040">
        <v>4710408.1127789803</v>
      </c>
      <c r="N1040">
        <v>4710417.5235220697</v>
      </c>
    </row>
    <row r="1041" spans="10:14" x14ac:dyDescent="0.25">
      <c r="J1041" s="1">
        <f t="shared" si="17"/>
        <v>39814</v>
      </c>
      <c r="K1041">
        <v>6837113.7947092541</v>
      </c>
      <c r="L1041">
        <v>6837117.9523729896</v>
      </c>
      <c r="M1041">
        <v>3276298.1300715171</v>
      </c>
      <c r="N1041">
        <v>3276299.3056837702</v>
      </c>
    </row>
    <row r="1042" spans="10:14" x14ac:dyDescent="0.25">
      <c r="J1042" s="1">
        <f t="shared" si="17"/>
        <v>39814</v>
      </c>
      <c r="K1042">
        <v>6029124.9904619874</v>
      </c>
      <c r="L1042">
        <v>6029128.7879272597</v>
      </c>
      <c r="M1042">
        <v>2643043.6817103601</v>
      </c>
      <c r="N1042">
        <v>2643044.63016359</v>
      </c>
    </row>
    <row r="1043" spans="10:14" x14ac:dyDescent="0.25">
      <c r="J1043" s="1">
        <f t="shared" si="17"/>
        <v>39814</v>
      </c>
      <c r="K1043">
        <v>5747122.7291951096</v>
      </c>
      <c r="L1043">
        <v>5747125.4625517502</v>
      </c>
      <c r="M1043">
        <v>2500000</v>
      </c>
      <c r="N1043">
        <v>2500000</v>
      </c>
    </row>
    <row r="1044" spans="10:14" x14ac:dyDescent="0.25">
      <c r="J1044" s="1">
        <f t="shared" si="17"/>
        <v>39814</v>
      </c>
      <c r="K1044">
        <v>5590901.1546601821</v>
      </c>
      <c r="L1044">
        <v>5590903.76510398</v>
      </c>
      <c r="M1044">
        <v>2500000</v>
      </c>
      <c r="N1044">
        <v>2500000</v>
      </c>
    </row>
    <row r="1045" spans="10:14" x14ac:dyDescent="0.25">
      <c r="J1045" s="1">
        <f t="shared" si="17"/>
        <v>39814</v>
      </c>
      <c r="K1045">
        <v>13327609.371036761</v>
      </c>
      <c r="L1045">
        <v>13327604.356540401</v>
      </c>
      <c r="M1045">
        <v>8499863.7754895873</v>
      </c>
      <c r="N1045">
        <v>8499859.3729562908</v>
      </c>
    </row>
    <row r="1046" spans="10:14" x14ac:dyDescent="0.25">
      <c r="J1046" s="1">
        <f t="shared" si="17"/>
        <v>39814</v>
      </c>
      <c r="K1046">
        <v>20935259.22250922</v>
      </c>
      <c r="L1046">
        <v>20935247.849243</v>
      </c>
      <c r="M1046">
        <v>9035245.3326081559</v>
      </c>
      <c r="N1046">
        <v>9035243.4062526301</v>
      </c>
    </row>
    <row r="1047" spans="10:14" x14ac:dyDescent="0.25">
      <c r="J1047" s="1">
        <f t="shared" si="17"/>
        <v>39814</v>
      </c>
      <c r="K1047">
        <v>7248991.182579143</v>
      </c>
      <c r="L1047">
        <v>7248999.2239845702</v>
      </c>
      <c r="M1047">
        <v>2942622.5670719831</v>
      </c>
      <c r="N1047">
        <v>2942626.8706020401</v>
      </c>
    </row>
    <row r="1048" spans="10:14" x14ac:dyDescent="0.25">
      <c r="J1048" s="1">
        <f t="shared" si="17"/>
        <v>39814</v>
      </c>
      <c r="K1048">
        <v>5907270.2929152641</v>
      </c>
      <c r="L1048">
        <v>5907273.0732785501</v>
      </c>
      <c r="M1048">
        <v>2500000</v>
      </c>
      <c r="N1048">
        <v>2500000</v>
      </c>
    </row>
    <row r="1049" spans="10:14" x14ac:dyDescent="0.25">
      <c r="J1049" s="1">
        <f t="shared" si="17"/>
        <v>39814</v>
      </c>
      <c r="K1049">
        <v>5741597.5114958324</v>
      </c>
      <c r="L1049">
        <v>5741600.1684951698</v>
      </c>
      <c r="M1049">
        <v>2500000</v>
      </c>
      <c r="N1049">
        <v>2500000</v>
      </c>
    </row>
    <row r="1050" spans="10:14" x14ac:dyDescent="0.25">
      <c r="J1050" s="1">
        <f t="shared" si="17"/>
        <v>39814</v>
      </c>
      <c r="K1050">
        <v>5585702.0110787023</v>
      </c>
      <c r="L1050">
        <v>5585704.5495913299</v>
      </c>
      <c r="M1050">
        <v>2500000</v>
      </c>
      <c r="N1050">
        <v>2500000</v>
      </c>
    </row>
    <row r="1051" spans="10:14" x14ac:dyDescent="0.25">
      <c r="J1051" s="1">
        <f t="shared" si="17"/>
        <v>39814</v>
      </c>
      <c r="K1051">
        <v>5439006.7794173341</v>
      </c>
      <c r="L1051">
        <v>5439009.2041744599</v>
      </c>
      <c r="M1051">
        <v>2500000</v>
      </c>
      <c r="N1051">
        <v>2500000</v>
      </c>
    </row>
    <row r="1052" spans="10:14" x14ac:dyDescent="0.25">
      <c r="J1052" s="1">
        <f t="shared" si="17"/>
        <v>39814</v>
      </c>
      <c r="K1052">
        <v>5300968.8569974862</v>
      </c>
      <c r="L1052">
        <v>5300971.1725845896</v>
      </c>
      <c r="M1052">
        <v>2500000</v>
      </c>
      <c r="N1052">
        <v>2500000</v>
      </c>
    </row>
    <row r="1053" spans="10:14" x14ac:dyDescent="0.25">
      <c r="J1053" s="1">
        <f t="shared" si="17"/>
        <v>39814</v>
      </c>
      <c r="K1053">
        <v>5171077.3273943095</v>
      </c>
      <c r="L1053">
        <v>5171079.5382518005</v>
      </c>
      <c r="M1053">
        <v>2500000</v>
      </c>
      <c r="N1053">
        <v>2500000</v>
      </c>
    </row>
    <row r="1054" spans="10:14" x14ac:dyDescent="0.25">
      <c r="J1054" s="1">
        <f t="shared" si="17"/>
        <v>39814</v>
      </c>
      <c r="K1054">
        <v>5048851.4262297237</v>
      </c>
      <c r="L1054">
        <v>5048853.5366541501</v>
      </c>
      <c r="M1054">
        <v>2500000</v>
      </c>
      <c r="N1054">
        <v>2500000</v>
      </c>
    </row>
    <row r="1055" spans="10:14" x14ac:dyDescent="0.25">
      <c r="J1055" s="1">
        <f t="shared" si="17"/>
        <v>39814</v>
      </c>
      <c r="K1055">
        <v>8466133.6000188552</v>
      </c>
      <c r="L1055">
        <v>8466132.1092301309</v>
      </c>
      <c r="M1055">
        <v>6032294.8382880008</v>
      </c>
      <c r="N1055">
        <v>6032291.3333537504</v>
      </c>
    </row>
    <row r="1056" spans="10:14" x14ac:dyDescent="0.25">
      <c r="J1056" s="1">
        <f t="shared" si="17"/>
        <v>39814</v>
      </c>
      <c r="K1056">
        <v>4825613.6403033007</v>
      </c>
      <c r="L1056">
        <v>4825615.5621835701</v>
      </c>
      <c r="M1056">
        <v>2500000</v>
      </c>
      <c r="N1056">
        <v>2500000</v>
      </c>
    </row>
    <row r="1057" spans="10:14" x14ac:dyDescent="0.25">
      <c r="J1057" s="1">
        <f t="shared" si="17"/>
        <v>39814</v>
      </c>
      <c r="K1057">
        <v>4723775.4909217274</v>
      </c>
      <c r="L1057">
        <v>4723777.3244119696</v>
      </c>
      <c r="M1057">
        <v>2500000</v>
      </c>
      <c r="N1057">
        <v>2500000</v>
      </c>
    </row>
    <row r="1058" spans="10:14" x14ac:dyDescent="0.25">
      <c r="J1058" s="1">
        <f t="shared" si="17"/>
        <v>39814</v>
      </c>
      <c r="K1058">
        <v>65635304.048915133</v>
      </c>
      <c r="L1058">
        <v>65635254.374129303</v>
      </c>
      <c r="M1058">
        <v>41078778.445386648</v>
      </c>
      <c r="N1058">
        <v>41078755.803635597</v>
      </c>
    </row>
    <row r="1059" spans="10:14" x14ac:dyDescent="0.25">
      <c r="J1059" s="1">
        <f t="shared" si="17"/>
        <v>39814</v>
      </c>
      <c r="K1059">
        <v>74685924.616134465</v>
      </c>
      <c r="L1059">
        <v>74685899.991938293</v>
      </c>
      <c r="M1059">
        <v>43717803.356481694</v>
      </c>
      <c r="N1059">
        <v>43717804.3534097</v>
      </c>
    </row>
    <row r="1060" spans="10:14" x14ac:dyDescent="0.25">
      <c r="J1060" s="1">
        <f t="shared" si="17"/>
        <v>39814</v>
      </c>
      <c r="K1060">
        <v>31014937.338705938</v>
      </c>
      <c r="L1060">
        <v>31014956.224063199</v>
      </c>
      <c r="M1060">
        <v>20083197.125796951</v>
      </c>
      <c r="N1060">
        <v>20083209.885652602</v>
      </c>
    </row>
    <row r="1061" spans="10:14" x14ac:dyDescent="0.25">
      <c r="J1061" s="1">
        <f t="shared" si="17"/>
        <v>39814</v>
      </c>
      <c r="K1061">
        <v>20985759.774724089</v>
      </c>
      <c r="L1061">
        <v>20985762.546292599</v>
      </c>
      <c r="M1061">
        <v>15521418.72522518</v>
      </c>
      <c r="N1061">
        <v>15521417.073537299</v>
      </c>
    </row>
    <row r="1062" spans="10:14" x14ac:dyDescent="0.25">
      <c r="J1062" s="1">
        <f t="shared" si="17"/>
        <v>39814</v>
      </c>
      <c r="K1062">
        <v>17562720.604305729</v>
      </c>
      <c r="L1062">
        <v>17562724.085829198</v>
      </c>
      <c r="M1062">
        <v>12346931.510962781</v>
      </c>
      <c r="N1062">
        <v>12346930.435017301</v>
      </c>
    </row>
    <row r="1063" spans="10:14" x14ac:dyDescent="0.25">
      <c r="J1063" s="1">
        <f t="shared" si="17"/>
        <v>39814</v>
      </c>
      <c r="K1063">
        <v>16884718.358891562</v>
      </c>
      <c r="L1063">
        <v>16884721.4092554</v>
      </c>
      <c r="M1063">
        <v>11473329.287752001</v>
      </c>
      <c r="N1063">
        <v>11473329.3175324</v>
      </c>
    </row>
    <row r="1064" spans="10:14" x14ac:dyDescent="0.25">
      <c r="J1064" s="1">
        <f t="shared" si="17"/>
        <v>39814</v>
      </c>
      <c r="K1064">
        <v>10372282.889521951</v>
      </c>
      <c r="L1064">
        <v>10372292.861454301</v>
      </c>
      <c r="M1064">
        <v>5612745.1654445231</v>
      </c>
      <c r="N1064">
        <v>5612750.9416043796</v>
      </c>
    </row>
    <row r="1065" spans="10:14" x14ac:dyDescent="0.25">
      <c r="J1065" s="1">
        <f t="shared" si="17"/>
        <v>39814</v>
      </c>
      <c r="K1065">
        <v>13091563.764337881</v>
      </c>
      <c r="L1065">
        <v>13091566.7767506</v>
      </c>
      <c r="M1065">
        <v>8565749.689672932</v>
      </c>
      <c r="N1065">
        <v>8565748.6880228203</v>
      </c>
    </row>
    <row r="1066" spans="10:14" x14ac:dyDescent="0.25">
      <c r="J1066" s="1">
        <f t="shared" si="17"/>
        <v>39814</v>
      </c>
      <c r="K1066">
        <v>7228079.0079014543</v>
      </c>
      <c r="L1066">
        <v>7228085.5572220897</v>
      </c>
      <c r="M1066">
        <v>2933949.2632872011</v>
      </c>
      <c r="N1066">
        <v>2933951.9784913799</v>
      </c>
    </row>
    <row r="1067" spans="10:14" x14ac:dyDescent="0.25">
      <c r="J1067" s="1">
        <f t="shared" si="17"/>
        <v>39814</v>
      </c>
      <c r="K1067">
        <v>6576118.4076727936</v>
      </c>
      <c r="L1067">
        <v>6576122.0691017704</v>
      </c>
      <c r="M1067">
        <v>2500000</v>
      </c>
      <c r="N1067">
        <v>2500000</v>
      </c>
    </row>
    <row r="1068" spans="10:14" x14ac:dyDescent="0.25">
      <c r="J1068" s="1">
        <f t="shared" si="17"/>
        <v>39814</v>
      </c>
      <c r="K1068">
        <v>6370973.1437500995</v>
      </c>
      <c r="L1068">
        <v>6370976.6395204896</v>
      </c>
      <c r="M1068">
        <v>2500000</v>
      </c>
      <c r="N1068">
        <v>2500000</v>
      </c>
    </row>
    <row r="1069" spans="10:14" x14ac:dyDescent="0.25">
      <c r="J1069" s="1">
        <f t="shared" si="17"/>
        <v>39814</v>
      </c>
      <c r="K1069">
        <v>6177934.6536406968</v>
      </c>
      <c r="L1069">
        <v>6177937.9905532002</v>
      </c>
      <c r="M1069">
        <v>2500000</v>
      </c>
      <c r="N1069">
        <v>2500000</v>
      </c>
    </row>
    <row r="1070" spans="10:14" x14ac:dyDescent="0.25">
      <c r="J1070" s="1">
        <f t="shared" si="17"/>
        <v>39814</v>
      </c>
      <c r="K1070">
        <v>5996288.4486483149</v>
      </c>
      <c r="L1070">
        <v>5996291.6332779098</v>
      </c>
      <c r="M1070">
        <v>2500000</v>
      </c>
      <c r="N1070">
        <v>2500000</v>
      </c>
    </row>
    <row r="1071" spans="10:14" x14ac:dyDescent="0.25">
      <c r="J1071" s="1">
        <f t="shared" si="17"/>
        <v>39814</v>
      </c>
      <c r="K1071">
        <v>5825362.2060661502</v>
      </c>
      <c r="L1071">
        <v>5825365.2447650302</v>
      </c>
      <c r="M1071">
        <v>2500000</v>
      </c>
      <c r="N1071">
        <v>2500000</v>
      </c>
    </row>
    <row r="1072" spans="10:14" x14ac:dyDescent="0.25">
      <c r="J1072" s="1">
        <f t="shared" si="17"/>
        <v>39814</v>
      </c>
      <c r="K1072">
        <v>7856614.9341777544</v>
      </c>
      <c r="L1072">
        <v>7856615.9384010797</v>
      </c>
      <c r="M1072">
        <v>4692091.6534526646</v>
      </c>
      <c r="N1072">
        <v>4692089.7587750005</v>
      </c>
    </row>
    <row r="1073" spans="10:14" x14ac:dyDescent="0.25">
      <c r="J1073" s="1">
        <f t="shared" si="17"/>
        <v>39814</v>
      </c>
      <c r="K1073">
        <v>16652505.298364431</v>
      </c>
      <c r="L1073">
        <v>16652500.9277955</v>
      </c>
      <c r="M1073">
        <v>10751671.19763086</v>
      </c>
      <c r="N1073">
        <v>10751668.3802942</v>
      </c>
    </row>
    <row r="1074" spans="10:14" x14ac:dyDescent="0.25">
      <c r="J1074" s="1">
        <f t="shared" si="17"/>
        <v>39814</v>
      </c>
      <c r="K1074">
        <v>5709550.7477067783</v>
      </c>
      <c r="L1074">
        <v>5709557.0250586104</v>
      </c>
      <c r="M1074">
        <v>2581404.889306237</v>
      </c>
      <c r="N1074">
        <v>2581408.40744932</v>
      </c>
    </row>
    <row r="1075" spans="10:14" x14ac:dyDescent="0.25">
      <c r="J1075" s="1">
        <f t="shared" si="17"/>
        <v>39814</v>
      </c>
      <c r="K1075">
        <v>5478945.777007496</v>
      </c>
      <c r="L1075">
        <v>5478948.4100519102</v>
      </c>
      <c r="M1075">
        <v>2500000</v>
      </c>
      <c r="N1075">
        <v>2500000</v>
      </c>
    </row>
    <row r="1076" spans="10:14" x14ac:dyDescent="0.25">
      <c r="J1076" s="1">
        <f t="shared" si="17"/>
        <v>39814</v>
      </c>
      <c r="K1076">
        <v>5338550.8301021326</v>
      </c>
      <c r="L1076">
        <v>5338553.3422636501</v>
      </c>
      <c r="M1076">
        <v>2500000</v>
      </c>
      <c r="N1076">
        <v>2500000</v>
      </c>
    </row>
    <row r="1077" spans="10:14" x14ac:dyDescent="0.25">
      <c r="J1077" s="1">
        <f t="shared" si="17"/>
        <v>39814</v>
      </c>
      <c r="K1077">
        <v>5206441.3772618547</v>
      </c>
      <c r="L1077">
        <v>5206443.7736379504</v>
      </c>
      <c r="M1077">
        <v>2500000</v>
      </c>
      <c r="N1077">
        <v>2500000</v>
      </c>
    </row>
    <row r="1078" spans="10:14" x14ac:dyDescent="0.25">
      <c r="J1078" s="1">
        <f t="shared" si="17"/>
        <v>39814</v>
      </c>
      <c r="K1078">
        <v>18959060.91335782</v>
      </c>
      <c r="L1078">
        <v>18959051.568990301</v>
      </c>
      <c r="M1078">
        <v>11660590.31920338</v>
      </c>
      <c r="N1078">
        <v>11660585.334012801</v>
      </c>
    </row>
    <row r="1079" spans="10:14" x14ac:dyDescent="0.25">
      <c r="J1079" s="1">
        <f t="shared" si="17"/>
        <v>39814</v>
      </c>
      <c r="K1079">
        <v>6227083.5222994573</v>
      </c>
      <c r="L1079">
        <v>6227091.7797975903</v>
      </c>
      <c r="M1079">
        <v>3401139.2509956411</v>
      </c>
      <c r="N1079">
        <v>3401145.1581279901</v>
      </c>
    </row>
    <row r="1080" spans="10:14" x14ac:dyDescent="0.25">
      <c r="J1080" s="1">
        <f t="shared" si="17"/>
        <v>39814</v>
      </c>
      <c r="K1080">
        <v>5255578.3216986451</v>
      </c>
      <c r="L1080">
        <v>5255581.7449730802</v>
      </c>
      <c r="M1080">
        <v>2526318.8850793438</v>
      </c>
      <c r="N1080">
        <v>2526319.9394576098</v>
      </c>
    </row>
    <row r="1081" spans="10:14" x14ac:dyDescent="0.25">
      <c r="J1081" s="1">
        <f t="shared" si="17"/>
        <v>39814</v>
      </c>
      <c r="K1081">
        <v>5138861.9588238886</v>
      </c>
      <c r="L1081">
        <v>5138864.2355148904</v>
      </c>
      <c r="M1081">
        <v>2500000</v>
      </c>
      <c r="N1081">
        <v>2500000</v>
      </c>
    </row>
    <row r="1082" spans="10:14" x14ac:dyDescent="0.25">
      <c r="J1082" s="1">
        <f t="shared" si="17"/>
        <v>39814</v>
      </c>
      <c r="K1082">
        <v>8552910.14055112</v>
      </c>
      <c r="L1082">
        <v>8552908.8404242098</v>
      </c>
      <c r="M1082">
        <v>6034372.8731191121</v>
      </c>
      <c r="N1082">
        <v>6034369.40108677</v>
      </c>
    </row>
    <row r="1083" spans="10:14" x14ac:dyDescent="0.25">
      <c r="J1083" s="1">
        <f t="shared" si="17"/>
        <v>39814</v>
      </c>
      <c r="K1083">
        <v>4905313.611642804</v>
      </c>
      <c r="L1083">
        <v>4905315.6832012702</v>
      </c>
      <c r="M1083">
        <v>2500000</v>
      </c>
      <c r="N1083">
        <v>2500000</v>
      </c>
    </row>
    <row r="1084" spans="10:14" x14ac:dyDescent="0.25">
      <c r="J1084" s="1">
        <f t="shared" si="17"/>
        <v>39814</v>
      </c>
      <c r="K1084">
        <v>4798771.9194765585</v>
      </c>
      <c r="L1084">
        <v>4798773.8949677404</v>
      </c>
      <c r="M1084">
        <v>2500000</v>
      </c>
      <c r="N1084">
        <v>2500000</v>
      </c>
    </row>
    <row r="1085" spans="10:14" x14ac:dyDescent="0.25">
      <c r="J1085" s="1">
        <f t="shared" si="17"/>
        <v>39814</v>
      </c>
      <c r="K1085">
        <v>4698517.8507439597</v>
      </c>
      <c r="L1085">
        <v>4698519.7342918804</v>
      </c>
      <c r="M1085">
        <v>2500000</v>
      </c>
      <c r="N1085">
        <v>2500000</v>
      </c>
    </row>
    <row r="1086" spans="10:14" x14ac:dyDescent="0.25">
      <c r="J1086" s="1">
        <f t="shared" si="17"/>
        <v>39814</v>
      </c>
      <c r="K1086">
        <v>4604180.3374842918</v>
      </c>
      <c r="L1086">
        <v>4604182.1330607999</v>
      </c>
      <c r="M1086">
        <v>2500000</v>
      </c>
      <c r="N1086">
        <v>2500000</v>
      </c>
    </row>
    <row r="1087" spans="10:14" x14ac:dyDescent="0.25">
      <c r="J1087" s="1">
        <f t="shared" si="17"/>
        <v>39814</v>
      </c>
      <c r="K1087">
        <v>4515410.2105405647</v>
      </c>
      <c r="L1087">
        <v>4515411.9219689397</v>
      </c>
      <c r="M1087">
        <v>2500000</v>
      </c>
      <c r="N1087">
        <v>2500000</v>
      </c>
    </row>
    <row r="1088" spans="10:14" x14ac:dyDescent="0.25">
      <c r="J1088" s="1">
        <f t="shared" si="17"/>
        <v>39814</v>
      </c>
      <c r="K1088">
        <v>4431878.9071881529</v>
      </c>
      <c r="L1088">
        <v>4431880.5381467901</v>
      </c>
      <c r="M1088">
        <v>2500000</v>
      </c>
      <c r="N1088">
        <v>2500000</v>
      </c>
    </row>
    <row r="1089" spans="10:14" x14ac:dyDescent="0.25">
      <c r="J1089" s="1">
        <f t="shared" si="17"/>
        <v>39814</v>
      </c>
      <c r="K1089">
        <v>4353277.2550335284</v>
      </c>
      <c r="L1089">
        <v>4353278.8090597298</v>
      </c>
      <c r="M1089">
        <v>2500000</v>
      </c>
      <c r="N1089">
        <v>2500000</v>
      </c>
    </row>
    <row r="1090" spans="10:14" x14ac:dyDescent="0.25">
      <c r="J1090" s="1">
        <f t="shared" si="17"/>
        <v>39814</v>
      </c>
      <c r="K1090">
        <v>4279314.3276819568</v>
      </c>
      <c r="L1090">
        <v>4279315.8081757901</v>
      </c>
      <c r="M1090">
        <v>2500000</v>
      </c>
      <c r="N1090">
        <v>2500000</v>
      </c>
    </row>
    <row r="1091" spans="10:14" x14ac:dyDescent="0.25">
      <c r="J1091" s="1">
        <f t="shared" si="17"/>
        <v>39814</v>
      </c>
      <c r="K1091">
        <v>4209716.3679386647</v>
      </c>
      <c r="L1091">
        <v>4209717.7781668101</v>
      </c>
      <c r="M1091">
        <v>2500000</v>
      </c>
      <c r="N1091">
        <v>2500000</v>
      </c>
    </row>
    <row r="1092" spans="10:14" x14ac:dyDescent="0.25">
      <c r="J1092" s="1">
        <f t="shared" si="17"/>
        <v>39814</v>
      </c>
      <c r="K1092">
        <v>4144225.7745579518</v>
      </c>
      <c r="L1092">
        <v>4144227.1176576298</v>
      </c>
      <c r="M1092">
        <v>2500000</v>
      </c>
      <c r="N1092">
        <v>2500000</v>
      </c>
    </row>
    <row r="1093" spans="10:14" x14ac:dyDescent="0.25">
      <c r="J1093" s="1">
        <f t="shared" si="17"/>
        <v>39814</v>
      </c>
      <c r="K1093">
        <v>4082600.148789932</v>
      </c>
      <c r="L1093">
        <v>4082601.4277727902</v>
      </c>
      <c r="M1093">
        <v>2500000</v>
      </c>
      <c r="N1093">
        <v>2500000</v>
      </c>
    </row>
    <row r="1094" spans="10:14" x14ac:dyDescent="0.25">
      <c r="J1094" s="1">
        <f t="shared" si="17"/>
        <v>39814</v>
      </c>
      <c r="K1094">
        <v>7881153.2742725303</v>
      </c>
      <c r="L1094">
        <v>7881150.7774369102</v>
      </c>
      <c r="M1094">
        <v>6356541.8770766333</v>
      </c>
      <c r="N1094">
        <v>6356538.1624849904</v>
      </c>
    </row>
    <row r="1095" spans="10:14" x14ac:dyDescent="0.25">
      <c r="J1095" s="1">
        <f t="shared" ref="J1095:J1158" si="18">DATE(2009,1,1)+I1095</f>
        <v>39814</v>
      </c>
      <c r="K1095">
        <v>3970044.8874115911</v>
      </c>
      <c r="L1095">
        <v>3970046.0467129699</v>
      </c>
      <c r="M1095">
        <v>2500000</v>
      </c>
      <c r="N1095">
        <v>2500000</v>
      </c>
    </row>
    <row r="1096" spans="10:14" x14ac:dyDescent="0.25">
      <c r="J1096" s="1">
        <f t="shared" si="18"/>
        <v>39814</v>
      </c>
      <c r="K1096">
        <v>3918698.653733626</v>
      </c>
      <c r="L1096">
        <v>3918699.7572385701</v>
      </c>
      <c r="M1096">
        <v>2500000</v>
      </c>
      <c r="N1096">
        <v>2500000</v>
      </c>
    </row>
    <row r="1097" spans="10:14" x14ac:dyDescent="0.25">
      <c r="J1097" s="1">
        <f t="shared" si="18"/>
        <v>39814</v>
      </c>
      <c r="K1097">
        <v>3870382.6495887102</v>
      </c>
      <c r="L1097">
        <v>3870383.69984528</v>
      </c>
      <c r="M1097">
        <v>2500000</v>
      </c>
      <c r="N1097">
        <v>2500000</v>
      </c>
    </row>
    <row r="1098" spans="10:14" x14ac:dyDescent="0.25">
      <c r="J1098" s="1">
        <f t="shared" si="18"/>
        <v>39814</v>
      </c>
      <c r="K1098">
        <v>3824918.0441188561</v>
      </c>
      <c r="L1098">
        <v>3824919.0435686898</v>
      </c>
      <c r="M1098">
        <v>2500000</v>
      </c>
      <c r="N1098">
        <v>2500000</v>
      </c>
    </row>
    <row r="1099" spans="10:14" x14ac:dyDescent="0.25">
      <c r="J1099" s="1">
        <f t="shared" si="18"/>
        <v>39814</v>
      </c>
      <c r="K1099">
        <v>3782136.560279056</v>
      </c>
      <c r="L1099">
        <v>3782137.5112610599</v>
      </c>
      <c r="M1099">
        <v>2500000</v>
      </c>
      <c r="N1099">
        <v>2500000</v>
      </c>
    </row>
    <row r="1100" spans="10:14" x14ac:dyDescent="0.25">
      <c r="J1100" s="1">
        <f t="shared" si="18"/>
        <v>39814</v>
      </c>
      <c r="K1100">
        <v>3741879.8519975189</v>
      </c>
      <c r="L1100">
        <v>3741880.75675148</v>
      </c>
      <c r="M1100">
        <v>2500000</v>
      </c>
      <c r="N1100">
        <v>2500000</v>
      </c>
    </row>
    <row r="1101" spans="10:14" x14ac:dyDescent="0.25">
      <c r="J1101" s="1">
        <f t="shared" si="18"/>
        <v>39814</v>
      </c>
      <c r="K1101">
        <v>3703998.9180931849</v>
      </c>
      <c r="L1101">
        <v>3703999.7787633399</v>
      </c>
      <c r="M1101">
        <v>2500000</v>
      </c>
      <c r="N1101">
        <v>2500000</v>
      </c>
    </row>
    <row r="1102" spans="10:14" x14ac:dyDescent="0.25">
      <c r="J1102" s="1">
        <f t="shared" si="18"/>
        <v>39814</v>
      </c>
      <c r="K1102">
        <v>3668353.5507812579</v>
      </c>
      <c r="L1102">
        <v>3668354.3694197498</v>
      </c>
      <c r="M1102">
        <v>2500000</v>
      </c>
      <c r="N1102">
        <v>2500000</v>
      </c>
    </row>
    <row r="1103" spans="10:14" x14ac:dyDescent="0.25">
      <c r="J1103" s="1">
        <f t="shared" si="18"/>
        <v>39814</v>
      </c>
      <c r="K1103">
        <v>3634811.816725519</v>
      </c>
      <c r="L1103">
        <v>3634812.5952958199</v>
      </c>
      <c r="M1103">
        <v>2500000</v>
      </c>
      <c r="N1103">
        <v>2500000</v>
      </c>
    </row>
    <row r="1104" spans="10:14" x14ac:dyDescent="0.25">
      <c r="J1104" s="1">
        <f t="shared" si="18"/>
        <v>39814</v>
      </c>
      <c r="K1104">
        <v>3603249.5687166592</v>
      </c>
      <c r="L1104">
        <v>3603250.3090968798</v>
      </c>
      <c r="M1104">
        <v>2500000</v>
      </c>
      <c r="N1104">
        <v>2500000</v>
      </c>
    </row>
    <row r="1105" spans="10:14" x14ac:dyDescent="0.25">
      <c r="J1105" s="1">
        <f t="shared" si="18"/>
        <v>39814</v>
      </c>
      <c r="K1105">
        <v>3573549.9861692172</v>
      </c>
      <c r="L1105">
        <v>3573550.6901553501</v>
      </c>
      <c r="M1105">
        <v>2500000</v>
      </c>
      <c r="N1105">
        <v>2500000</v>
      </c>
    </row>
    <row r="1106" spans="10:14" x14ac:dyDescent="0.25">
      <c r="J1106" s="1">
        <f t="shared" si="18"/>
        <v>39814</v>
      </c>
      <c r="K1106">
        <v>3545603.1427363688</v>
      </c>
      <c r="L1106">
        <v>3545603.8120454098</v>
      </c>
      <c r="M1106">
        <v>2500000</v>
      </c>
      <c r="N1106">
        <v>2500000</v>
      </c>
    </row>
    <row r="1107" spans="10:14" x14ac:dyDescent="0.25">
      <c r="J1107" s="1">
        <f t="shared" si="18"/>
        <v>39814</v>
      </c>
      <c r="K1107">
        <v>7037554.759069874</v>
      </c>
      <c r="L1107">
        <v>7037551.9166363496</v>
      </c>
      <c r="M1107">
        <v>6018249.1596276741</v>
      </c>
      <c r="N1107">
        <v>6018245.6809210796</v>
      </c>
    </row>
    <row r="1108" spans="10:14" x14ac:dyDescent="0.25">
      <c r="J1108" s="1">
        <f t="shared" si="18"/>
        <v>39814</v>
      </c>
      <c r="K1108">
        <v>3494560.0218255208</v>
      </c>
      <c r="L1108">
        <v>3494560.6266307901</v>
      </c>
      <c r="M1108">
        <v>2500000</v>
      </c>
      <c r="N1108">
        <v>2500000</v>
      </c>
    </row>
    <row r="1109" spans="10:14" x14ac:dyDescent="0.25">
      <c r="J1109" s="1">
        <f t="shared" si="18"/>
        <v>39814</v>
      </c>
      <c r="K1109">
        <v>3471274.8196781841</v>
      </c>
      <c r="L1109">
        <v>3471275.3945137998</v>
      </c>
      <c r="M1109">
        <v>2500000</v>
      </c>
      <c r="N1109">
        <v>2500000</v>
      </c>
    </row>
    <row r="1110" spans="10:14" x14ac:dyDescent="0.25">
      <c r="J1110" s="1">
        <f t="shared" si="18"/>
        <v>39814</v>
      </c>
      <c r="K1110">
        <v>3449363.8080444569</v>
      </c>
      <c r="L1110">
        <v>3449364.35434133</v>
      </c>
      <c r="M1110">
        <v>2500000</v>
      </c>
      <c r="N1110">
        <v>2500000</v>
      </c>
    </row>
    <row r="1111" spans="10:14" x14ac:dyDescent="0.25">
      <c r="J1111" s="1">
        <f t="shared" si="18"/>
        <v>39814</v>
      </c>
      <c r="K1111">
        <v>3428745.8882267312</v>
      </c>
      <c r="L1111">
        <v>3428746.4073512601</v>
      </c>
      <c r="M1111">
        <v>2500000</v>
      </c>
      <c r="N1111">
        <v>2500000</v>
      </c>
    </row>
    <row r="1112" spans="10:14" x14ac:dyDescent="0.25">
      <c r="J1112" s="1">
        <f t="shared" si="18"/>
        <v>39814</v>
      </c>
      <c r="K1112">
        <v>3409344.7476168741</v>
      </c>
      <c r="L1112">
        <v>3409345.2408735799</v>
      </c>
      <c r="M1112">
        <v>2500000</v>
      </c>
      <c r="N1112">
        <v>2500000</v>
      </c>
    </row>
    <row r="1113" spans="10:14" x14ac:dyDescent="0.25">
      <c r="J1113" s="1">
        <f t="shared" si="18"/>
        <v>39814</v>
      </c>
      <c r="K1113">
        <v>3391088.5772422152</v>
      </c>
      <c r="L1113">
        <v>3391089.0458762799</v>
      </c>
      <c r="M1113">
        <v>2500000</v>
      </c>
      <c r="N1113">
        <v>2500000</v>
      </c>
    </row>
    <row r="1114" spans="10:14" x14ac:dyDescent="0.25">
      <c r="J1114" s="1">
        <f t="shared" si="18"/>
        <v>39814</v>
      </c>
      <c r="K1114">
        <v>3373909.8059807341</v>
      </c>
      <c r="L1114">
        <v>3373910.25118047</v>
      </c>
      <c r="M1114">
        <v>2500000</v>
      </c>
      <c r="N1114">
        <v>2500000</v>
      </c>
    </row>
    <row r="1115" spans="10:14" x14ac:dyDescent="0.25">
      <c r="J1115" s="1">
        <f t="shared" si="18"/>
        <v>39814</v>
      </c>
      <c r="K1115">
        <v>3357744.8504616981</v>
      </c>
      <c r="L1115">
        <v>3357745.2733609001</v>
      </c>
      <c r="M1115">
        <v>2500000</v>
      </c>
      <c r="N1115">
        <v>2500000</v>
      </c>
    </row>
    <row r="1116" spans="10:14" x14ac:dyDescent="0.25">
      <c r="J1116" s="1">
        <f t="shared" si="18"/>
        <v>39814</v>
      </c>
      <c r="K1116">
        <v>3342533.8797260718</v>
      </c>
      <c r="L1116">
        <v>3342534.2814063402</v>
      </c>
      <c r="M1116">
        <v>2500000</v>
      </c>
      <c r="N1116">
        <v>2500000</v>
      </c>
    </row>
    <row r="1117" spans="10:14" x14ac:dyDescent="0.25">
      <c r="J1117" s="1">
        <f t="shared" si="18"/>
        <v>39814</v>
      </c>
      <c r="K1117">
        <v>4472528.0593082979</v>
      </c>
      <c r="L1117">
        <v>4472527.2811185801</v>
      </c>
      <c r="M1117">
        <v>3644307.4655326628</v>
      </c>
      <c r="N1117">
        <v>3644306.3058500001</v>
      </c>
    </row>
    <row r="1118" spans="10:14" x14ac:dyDescent="0.25">
      <c r="J1118" s="1">
        <f t="shared" si="18"/>
        <v>39814</v>
      </c>
      <c r="K1118">
        <v>3314752.015191155</v>
      </c>
      <c r="L1118">
        <v>3314752.3774805199</v>
      </c>
      <c r="M1118">
        <v>2500000</v>
      </c>
      <c r="N1118">
        <v>2500000</v>
      </c>
    </row>
    <row r="1119" spans="10:14" x14ac:dyDescent="0.25">
      <c r="J1119" s="1">
        <f t="shared" si="18"/>
        <v>39814</v>
      </c>
      <c r="K1119">
        <v>3302078.2930483548</v>
      </c>
      <c r="L1119">
        <v>3302078.6370720798</v>
      </c>
      <c r="M1119">
        <v>2500000</v>
      </c>
      <c r="N1119">
        <v>2500000</v>
      </c>
    </row>
    <row r="1120" spans="10:14" x14ac:dyDescent="0.25">
      <c r="J1120" s="1">
        <f t="shared" si="18"/>
        <v>39814</v>
      </c>
      <c r="K1120">
        <v>14387523.226906311</v>
      </c>
      <c r="L1120">
        <v>14387512.518575801</v>
      </c>
      <c r="M1120">
        <v>10917440.43340788</v>
      </c>
      <c r="N1120">
        <v>10917433.4864551</v>
      </c>
    </row>
    <row r="1121" spans="10:14" x14ac:dyDescent="0.25">
      <c r="J1121" s="1">
        <f t="shared" si="18"/>
        <v>39814</v>
      </c>
      <c r="K1121">
        <v>3501522.275123571</v>
      </c>
      <c r="L1121">
        <v>3501522.6915226802</v>
      </c>
      <c r="M1121">
        <v>2500000</v>
      </c>
      <c r="N1121">
        <v>2500000</v>
      </c>
    </row>
    <row r="1122" spans="10:14" x14ac:dyDescent="0.25">
      <c r="J1122" s="1">
        <f t="shared" si="18"/>
        <v>39814</v>
      </c>
      <c r="K1122">
        <v>3477826.1913195061</v>
      </c>
      <c r="L1122">
        <v>3477826.5889688502</v>
      </c>
      <c r="M1122">
        <v>2500000</v>
      </c>
      <c r="N1122">
        <v>2500000</v>
      </c>
    </row>
    <row r="1123" spans="10:14" x14ac:dyDescent="0.25">
      <c r="J1123" s="1">
        <f t="shared" si="18"/>
        <v>39814</v>
      </c>
      <c r="K1123">
        <v>3455528.546462513</v>
      </c>
      <c r="L1123">
        <v>3455528.9261249001</v>
      </c>
      <c r="M1123">
        <v>2500000</v>
      </c>
      <c r="N1123">
        <v>2500000</v>
      </c>
    </row>
    <row r="1124" spans="10:14" x14ac:dyDescent="0.25">
      <c r="J1124" s="1">
        <f t="shared" si="18"/>
        <v>39814</v>
      </c>
      <c r="K1124">
        <v>3434546.8108187802</v>
      </c>
      <c r="L1124">
        <v>3434547.17323229</v>
      </c>
      <c r="M1124">
        <v>2500000</v>
      </c>
      <c r="N1124">
        <v>2500000</v>
      </c>
    </row>
    <row r="1125" spans="10:14" x14ac:dyDescent="0.25">
      <c r="J1125" s="1">
        <f t="shared" si="18"/>
        <v>39814</v>
      </c>
      <c r="K1125">
        <v>3414803.3251974541</v>
      </c>
      <c r="L1125">
        <v>3414803.6710756798</v>
      </c>
      <c r="M1125">
        <v>2500000</v>
      </c>
      <c r="N1125">
        <v>2500000</v>
      </c>
    </row>
    <row r="1126" spans="10:14" x14ac:dyDescent="0.25">
      <c r="J1126" s="1">
        <f t="shared" si="18"/>
        <v>39814</v>
      </c>
      <c r="K1126">
        <v>3396225.0135125509</v>
      </c>
      <c r="L1126">
        <v>3396225.34354494</v>
      </c>
      <c r="M1126">
        <v>2500000</v>
      </c>
      <c r="N1126">
        <v>2500000</v>
      </c>
    </row>
    <row r="1127" spans="10:14" x14ac:dyDescent="0.25">
      <c r="J1127" s="1">
        <f t="shared" si="18"/>
        <v>39814</v>
      </c>
      <c r="K1127">
        <v>3378743.112308207</v>
      </c>
      <c r="L1127">
        <v>3378743.4271604298</v>
      </c>
      <c r="M1127">
        <v>2500000</v>
      </c>
      <c r="N1127">
        <v>2500000</v>
      </c>
    </row>
    <row r="1128" spans="10:14" x14ac:dyDescent="0.25">
      <c r="J1128" s="1">
        <f t="shared" si="18"/>
        <v>39814</v>
      </c>
      <c r="K1128">
        <v>3362292.9162461632</v>
      </c>
      <c r="L1128">
        <v>3362293.2165605002</v>
      </c>
      <c r="M1128">
        <v>2500000</v>
      </c>
      <c r="N1128">
        <v>2500000</v>
      </c>
    </row>
    <row r="1129" spans="10:14" x14ac:dyDescent="0.25">
      <c r="J1129" s="1">
        <f t="shared" si="18"/>
        <v>39814</v>
      </c>
      <c r="K1129">
        <v>3346813.5386134549</v>
      </c>
      <c r="L1129">
        <v>3346813.8250092501</v>
      </c>
      <c r="M1129">
        <v>2500000</v>
      </c>
      <c r="N1129">
        <v>2500000</v>
      </c>
    </row>
    <row r="1130" spans="10:14" x14ac:dyDescent="0.25">
      <c r="J1130" s="1">
        <f t="shared" si="18"/>
        <v>39814</v>
      </c>
      <c r="K1130">
        <v>3332247.685963905</v>
      </c>
      <c r="L1130">
        <v>3332247.9590380401</v>
      </c>
      <c r="M1130">
        <v>2500000</v>
      </c>
      <c r="N1130">
        <v>2500000</v>
      </c>
    </row>
    <row r="1131" spans="10:14" x14ac:dyDescent="0.25">
      <c r="J1131" s="1">
        <f t="shared" si="18"/>
        <v>39814</v>
      </c>
      <c r="K1131">
        <v>3318541.4460592652</v>
      </c>
      <c r="L1131">
        <v>3318541.70638663</v>
      </c>
      <c r="M1131">
        <v>2500000</v>
      </c>
      <c r="N1131">
        <v>2500000</v>
      </c>
    </row>
    <row r="1132" spans="10:14" x14ac:dyDescent="0.25">
      <c r="J1132" s="1">
        <f t="shared" si="18"/>
        <v>39814</v>
      </c>
      <c r="K1132">
        <v>6807025.9482053015</v>
      </c>
      <c r="L1132">
        <v>6807022.6890499899</v>
      </c>
      <c r="M1132">
        <v>6001381.8598801456</v>
      </c>
      <c r="N1132">
        <v>6001378.3525907798</v>
      </c>
    </row>
    <row r="1133" spans="10:14" x14ac:dyDescent="0.25">
      <c r="J1133" s="1">
        <f t="shared" si="18"/>
        <v>39814</v>
      </c>
      <c r="K1133">
        <v>3390031.153695886</v>
      </c>
      <c r="L1133">
        <v>3390030.9654814601</v>
      </c>
      <c r="M1133">
        <v>2596523.2776126619</v>
      </c>
      <c r="N1133">
        <v>2596522.8529249998</v>
      </c>
    </row>
    <row r="1134" spans="10:14" x14ac:dyDescent="0.25">
      <c r="J1134" s="1">
        <f t="shared" si="18"/>
        <v>39814</v>
      </c>
      <c r="K1134">
        <v>3744792.4693168728</v>
      </c>
      <c r="L1134">
        <v>3744792.7740703602</v>
      </c>
      <c r="M1134">
        <v>2962704.5794523549</v>
      </c>
      <c r="N1134">
        <v>2962704.6588812801</v>
      </c>
    </row>
    <row r="1135" spans="10:14" x14ac:dyDescent="0.25">
      <c r="J1135" s="1">
        <f t="shared" si="18"/>
        <v>39814</v>
      </c>
      <c r="K1135">
        <v>3279483.745405118</v>
      </c>
      <c r="L1135">
        <v>3279483.9640656398</v>
      </c>
      <c r="M1135">
        <v>2500000</v>
      </c>
      <c r="N1135">
        <v>2500000</v>
      </c>
    </row>
    <row r="1136" spans="10:14" x14ac:dyDescent="0.25">
      <c r="J1136" s="1">
        <f t="shared" si="18"/>
        <v>39814</v>
      </c>
      <c r="K1136">
        <v>3268891.4018762871</v>
      </c>
      <c r="L1136">
        <v>3268891.6102359202</v>
      </c>
      <c r="M1136">
        <v>2500000</v>
      </c>
      <c r="N1136">
        <v>2500000</v>
      </c>
    </row>
    <row r="1137" spans="10:14" x14ac:dyDescent="0.25">
      <c r="J1137" s="1">
        <f t="shared" si="18"/>
        <v>39814</v>
      </c>
      <c r="K1137">
        <v>3258924.172009862</v>
      </c>
      <c r="L1137">
        <v>3258924.37052288</v>
      </c>
      <c r="M1137">
        <v>2500000</v>
      </c>
      <c r="N1137">
        <v>2500000</v>
      </c>
    </row>
    <row r="1138" spans="10:14" x14ac:dyDescent="0.25">
      <c r="J1138" s="1">
        <f t="shared" si="18"/>
        <v>39814</v>
      </c>
      <c r="K1138">
        <v>15288178.61753818</v>
      </c>
      <c r="L1138">
        <v>15288165.9059831</v>
      </c>
      <c r="M1138">
        <v>7669273.5683078356</v>
      </c>
      <c r="N1138">
        <v>7669269.9657190796</v>
      </c>
    </row>
    <row r="1139" spans="10:14" x14ac:dyDescent="0.25">
      <c r="J1139" s="1">
        <f t="shared" si="18"/>
        <v>39814</v>
      </c>
      <c r="K1139">
        <v>14511672.58297847</v>
      </c>
      <c r="L1139">
        <v>14511667.955852799</v>
      </c>
      <c r="M1139">
        <v>7585018.8873146893</v>
      </c>
      <c r="N1139">
        <v>7585019.4146807902</v>
      </c>
    </row>
    <row r="1140" spans="10:14" x14ac:dyDescent="0.25">
      <c r="J1140" s="1">
        <f t="shared" si="18"/>
        <v>39814</v>
      </c>
      <c r="K1140">
        <v>4308643.9075893834</v>
      </c>
      <c r="L1140">
        <v>4308646.1932413299</v>
      </c>
      <c r="M1140">
        <v>2500000</v>
      </c>
      <c r="N1140">
        <v>2500000</v>
      </c>
    </row>
    <row r="1141" spans="10:14" x14ac:dyDescent="0.25">
      <c r="J1141" s="1">
        <f t="shared" si="18"/>
        <v>39814</v>
      </c>
      <c r="K1141">
        <v>4141433.7662807698</v>
      </c>
      <c r="L1141">
        <v>4141434.6951914802</v>
      </c>
      <c r="M1141">
        <v>2500000</v>
      </c>
      <c r="N1141">
        <v>2500000</v>
      </c>
    </row>
    <row r="1142" spans="10:14" x14ac:dyDescent="0.25">
      <c r="J1142" s="1">
        <f t="shared" si="18"/>
        <v>39814</v>
      </c>
      <c r="K1142">
        <v>4079972.9125969331</v>
      </c>
      <c r="L1142">
        <v>4079973.8017939399</v>
      </c>
      <c r="M1142">
        <v>2500000</v>
      </c>
      <c r="N1142">
        <v>2500000</v>
      </c>
    </row>
    <row r="1143" spans="10:14" x14ac:dyDescent="0.25">
      <c r="J1143" s="1">
        <f t="shared" si="18"/>
        <v>39814</v>
      </c>
      <c r="K1143">
        <v>4022139.2089612791</v>
      </c>
      <c r="L1143">
        <v>4022140.05989679</v>
      </c>
      <c r="M1143">
        <v>2500000</v>
      </c>
      <c r="N1143">
        <v>2500000</v>
      </c>
    </row>
    <row r="1144" spans="10:14" x14ac:dyDescent="0.25">
      <c r="J1144" s="1">
        <f t="shared" si="18"/>
        <v>39814</v>
      </c>
      <c r="K1144">
        <v>3967718.5968848122</v>
      </c>
      <c r="L1144">
        <v>3967719.4109779401</v>
      </c>
      <c r="M1144">
        <v>2500000</v>
      </c>
      <c r="N1144">
        <v>2500000</v>
      </c>
    </row>
    <row r="1145" spans="10:14" x14ac:dyDescent="0.25">
      <c r="J1145" s="1">
        <f t="shared" si="18"/>
        <v>39814</v>
      </c>
      <c r="K1145">
        <v>20521315.326626301</v>
      </c>
      <c r="L1145">
        <v>20521299.389424101</v>
      </c>
      <c r="M1145">
        <v>13172615.383990809</v>
      </c>
      <c r="N1145">
        <v>13172606.8324262</v>
      </c>
    </row>
    <row r="1146" spans="10:14" x14ac:dyDescent="0.25">
      <c r="J1146" s="1">
        <f t="shared" si="18"/>
        <v>39814</v>
      </c>
      <c r="K1146">
        <v>11009322.60613136</v>
      </c>
      <c r="L1146">
        <v>11009322.895911301</v>
      </c>
      <c r="M1146">
        <v>5506233.8021545159</v>
      </c>
      <c r="N1146">
        <v>5506236.5364321796</v>
      </c>
    </row>
    <row r="1147" spans="10:14" x14ac:dyDescent="0.25">
      <c r="J1147" s="1">
        <f t="shared" si="18"/>
        <v>39814</v>
      </c>
      <c r="K1147">
        <v>11472074.93457967</v>
      </c>
      <c r="L1147">
        <v>11472073.388985399</v>
      </c>
      <c r="M1147">
        <v>6676936.0391695667</v>
      </c>
      <c r="N1147">
        <v>6676935.7103937399</v>
      </c>
    </row>
    <row r="1148" spans="10:14" x14ac:dyDescent="0.25">
      <c r="J1148" s="1">
        <f t="shared" si="18"/>
        <v>39814</v>
      </c>
      <c r="K1148">
        <v>4675171.6254725717</v>
      </c>
      <c r="L1148">
        <v>4675172.9937432101</v>
      </c>
      <c r="M1148">
        <v>2500000</v>
      </c>
      <c r="N1148">
        <v>2500000</v>
      </c>
    </row>
    <row r="1149" spans="10:14" x14ac:dyDescent="0.25">
      <c r="J1149" s="1">
        <f t="shared" si="18"/>
        <v>39814</v>
      </c>
      <c r="K1149">
        <v>4582211.9040436791</v>
      </c>
      <c r="L1149">
        <v>4582213.2144136596</v>
      </c>
      <c r="M1149">
        <v>2500000</v>
      </c>
      <c r="N1149">
        <v>2500000</v>
      </c>
    </row>
    <row r="1150" spans="10:14" x14ac:dyDescent="0.25">
      <c r="J1150" s="1">
        <f t="shared" si="18"/>
        <v>39814</v>
      </c>
      <c r="K1150">
        <v>4494738.257699172</v>
      </c>
      <c r="L1150">
        <v>4494739.5122371102</v>
      </c>
      <c r="M1150">
        <v>2500000</v>
      </c>
      <c r="N1150">
        <v>2500000</v>
      </c>
    </row>
    <row r="1151" spans="10:14" x14ac:dyDescent="0.25">
      <c r="J1151" s="1">
        <f t="shared" si="18"/>
        <v>39814</v>
      </c>
      <c r="K1151">
        <v>4412426.9223467242</v>
      </c>
      <c r="L1151">
        <v>4412428.12307873</v>
      </c>
      <c r="M1151">
        <v>2500000</v>
      </c>
      <c r="N1151">
        <v>2500000</v>
      </c>
    </row>
    <row r="1152" spans="10:14" x14ac:dyDescent="0.25">
      <c r="J1152" s="1">
        <f t="shared" si="18"/>
        <v>39814</v>
      </c>
      <c r="K1152">
        <v>4341133.2220781287</v>
      </c>
      <c r="L1152">
        <v>4341134.3739113603</v>
      </c>
      <c r="M1152">
        <v>2500000</v>
      </c>
      <c r="N1152">
        <v>2500000</v>
      </c>
    </row>
    <row r="1153" spans="10:14" x14ac:dyDescent="0.25">
      <c r="J1153" s="1">
        <f t="shared" si="18"/>
        <v>39814</v>
      </c>
      <c r="K1153">
        <v>5950237.4701144174</v>
      </c>
      <c r="L1153">
        <v>5950235.7067377502</v>
      </c>
      <c r="M1153">
        <v>3120460.9097338938</v>
      </c>
      <c r="N1153">
        <v>3120460.12161313</v>
      </c>
    </row>
    <row r="1154" spans="10:14" x14ac:dyDescent="0.25">
      <c r="J1154" s="1">
        <f t="shared" si="18"/>
        <v>39814</v>
      </c>
      <c r="K1154">
        <v>8349688.9269159688</v>
      </c>
      <c r="L1154">
        <v>8349685.9506292697</v>
      </c>
      <c r="M1154">
        <v>4193580.1536548948</v>
      </c>
      <c r="N1154">
        <v>4193579.75024583</v>
      </c>
    </row>
    <row r="1155" spans="10:14" x14ac:dyDescent="0.25">
      <c r="J1155" s="1">
        <f t="shared" si="18"/>
        <v>39814</v>
      </c>
      <c r="K1155">
        <v>25806486.988214109</v>
      </c>
      <c r="L1155">
        <v>25806469.5083699</v>
      </c>
      <c r="M1155">
        <v>14594162.14081445</v>
      </c>
      <c r="N1155">
        <v>14594155.845987201</v>
      </c>
    </row>
    <row r="1156" spans="10:14" x14ac:dyDescent="0.25">
      <c r="J1156" s="1">
        <f t="shared" si="18"/>
        <v>39814</v>
      </c>
      <c r="K1156">
        <v>5954986.8459279891</v>
      </c>
      <c r="L1156">
        <v>5954997.7849560697</v>
      </c>
      <c r="M1156">
        <v>2508340.6373241362</v>
      </c>
      <c r="N1156">
        <v>2508349.0785885798</v>
      </c>
    </row>
    <row r="1157" spans="10:14" x14ac:dyDescent="0.25">
      <c r="J1157" s="1">
        <f t="shared" si="18"/>
        <v>39814</v>
      </c>
      <c r="K1157">
        <v>10280606.89182397</v>
      </c>
      <c r="L1157">
        <v>10280604.4900393</v>
      </c>
      <c r="M1157">
        <v>7760751.616874068</v>
      </c>
      <c r="N1157">
        <v>7760747.5978243798</v>
      </c>
    </row>
    <row r="1158" spans="10:14" x14ac:dyDescent="0.25">
      <c r="J1158" s="1">
        <f t="shared" si="18"/>
        <v>39814</v>
      </c>
      <c r="K1158">
        <v>4918307.8615698759</v>
      </c>
      <c r="L1158">
        <v>4918309.4168097498</v>
      </c>
      <c r="M1158">
        <v>2500000</v>
      </c>
      <c r="N1158">
        <v>2500000</v>
      </c>
    </row>
    <row r="1159" spans="10:14" x14ac:dyDescent="0.25">
      <c r="J1159" s="1">
        <f t="shared" ref="J1159:J1222" si="19">DATE(2009,1,1)+I1159</f>
        <v>39814</v>
      </c>
      <c r="K1159">
        <v>4810999.3057591468</v>
      </c>
      <c r="L1159">
        <v>4811000.7955910703</v>
      </c>
      <c r="M1159">
        <v>2500000</v>
      </c>
      <c r="N1159">
        <v>2500000</v>
      </c>
    </row>
    <row r="1160" spans="10:14" x14ac:dyDescent="0.25">
      <c r="J1160" s="1">
        <f t="shared" si="19"/>
        <v>39814</v>
      </c>
      <c r="K1160">
        <v>17048601.754788399</v>
      </c>
      <c r="L1160">
        <v>17048590.039498199</v>
      </c>
      <c r="M1160">
        <v>7297273.7044882048</v>
      </c>
      <c r="N1160">
        <v>7297270.7380844904</v>
      </c>
    </row>
    <row r="1161" spans="10:14" x14ac:dyDescent="0.25">
      <c r="J1161" s="1">
        <f t="shared" si="19"/>
        <v>39814</v>
      </c>
      <c r="K1161">
        <v>9685860.8492516633</v>
      </c>
      <c r="L1161">
        <v>9685863.5315011907</v>
      </c>
      <c r="M1161">
        <v>4819535.3599068709</v>
      </c>
      <c r="N1161">
        <v>4819537.4640122801</v>
      </c>
    </row>
    <row r="1162" spans="10:14" x14ac:dyDescent="0.25">
      <c r="J1162" s="1">
        <f t="shared" si="19"/>
        <v>39814</v>
      </c>
      <c r="K1162">
        <v>9136951.9902521074</v>
      </c>
      <c r="L1162">
        <v>9136951.7010459192</v>
      </c>
      <c r="M1162">
        <v>5096336.9757899102</v>
      </c>
      <c r="N1162">
        <v>5096337.2499909699</v>
      </c>
    </row>
    <row r="1163" spans="10:14" x14ac:dyDescent="0.25">
      <c r="J1163" s="1">
        <f t="shared" si="19"/>
        <v>39814</v>
      </c>
      <c r="K1163">
        <v>6631832.9000494117</v>
      </c>
      <c r="L1163">
        <v>6631835.8542054798</v>
      </c>
      <c r="M1163">
        <v>3893123.0541266222</v>
      </c>
      <c r="N1163">
        <v>3893124.2054791399</v>
      </c>
    </row>
    <row r="1164" spans="10:14" x14ac:dyDescent="0.25">
      <c r="J1164" s="1">
        <f t="shared" si="19"/>
        <v>39814</v>
      </c>
      <c r="K1164">
        <v>5136000.6209822334</v>
      </c>
      <c r="L1164">
        <v>5136002.3595557604</v>
      </c>
      <c r="M1164">
        <v>2500000</v>
      </c>
      <c r="N1164">
        <v>2500000</v>
      </c>
    </row>
    <row r="1165" spans="10:14" x14ac:dyDescent="0.25">
      <c r="J1165" s="1">
        <f t="shared" si="19"/>
        <v>39814</v>
      </c>
      <c r="K1165">
        <v>15304808.307905801</v>
      </c>
      <c r="L1165">
        <v>15304799.9396489</v>
      </c>
      <c r="M1165">
        <v>9376598.3076430336</v>
      </c>
      <c r="N1165">
        <v>9376593.28886378</v>
      </c>
    </row>
    <row r="1166" spans="10:14" x14ac:dyDescent="0.25">
      <c r="J1166" s="1">
        <f t="shared" si="19"/>
        <v>39814</v>
      </c>
      <c r="K1166">
        <v>23682472.480210401</v>
      </c>
      <c r="L1166">
        <v>23682460.300199501</v>
      </c>
      <c r="M1166">
        <v>12427168.864594219</v>
      </c>
      <c r="N1166">
        <v>12427165.2279575</v>
      </c>
    </row>
    <row r="1167" spans="10:14" x14ac:dyDescent="0.25">
      <c r="J1167" s="1">
        <f t="shared" si="19"/>
        <v>39814</v>
      </c>
      <c r="K1167">
        <v>12053843.765874609</v>
      </c>
      <c r="L1167">
        <v>12053849.2131675</v>
      </c>
      <c r="M1167">
        <v>6405251.6651176764</v>
      </c>
      <c r="N1167">
        <v>6405255.8496270403</v>
      </c>
    </row>
    <row r="1168" spans="10:14" x14ac:dyDescent="0.25">
      <c r="J1168" s="1">
        <f t="shared" si="19"/>
        <v>39814</v>
      </c>
      <c r="K1168">
        <v>6693959.3320816439</v>
      </c>
      <c r="L1168">
        <v>6693963.6957828104</v>
      </c>
      <c r="M1168">
        <v>3461785.6857090681</v>
      </c>
      <c r="N1168">
        <v>3461787.7948287101</v>
      </c>
    </row>
    <row r="1169" spans="10:14" x14ac:dyDescent="0.25">
      <c r="J1169" s="1">
        <f t="shared" si="19"/>
        <v>39814</v>
      </c>
      <c r="K1169">
        <v>5576834.3011467122</v>
      </c>
      <c r="L1169">
        <v>5576836.4608537499</v>
      </c>
      <c r="M1169">
        <v>2500000</v>
      </c>
      <c r="N1169">
        <v>2500000</v>
      </c>
    </row>
    <row r="1170" spans="10:14" x14ac:dyDescent="0.25">
      <c r="J1170" s="1">
        <f t="shared" si="19"/>
        <v>39814</v>
      </c>
      <c r="K1170">
        <v>10253408.88546763</v>
      </c>
      <c r="L1170">
        <v>10253407.545203701</v>
      </c>
      <c r="M1170">
        <v>7322746.48263139</v>
      </c>
      <c r="N1170">
        <v>7322743.0741891898</v>
      </c>
    </row>
    <row r="1171" spans="10:14" x14ac:dyDescent="0.25">
      <c r="J1171" s="1">
        <f t="shared" si="19"/>
        <v>39814</v>
      </c>
      <c r="K1171">
        <v>5293116.9289279878</v>
      </c>
      <c r="L1171">
        <v>5293118.9088589801</v>
      </c>
      <c r="M1171">
        <v>2500000</v>
      </c>
      <c r="N1171">
        <v>2500000</v>
      </c>
    </row>
    <row r="1172" spans="10:14" x14ac:dyDescent="0.25">
      <c r="J1172" s="1">
        <f t="shared" si="19"/>
        <v>39814</v>
      </c>
      <c r="K1172">
        <v>5163688.7856848855</v>
      </c>
      <c r="L1172">
        <v>5163690.6805813201</v>
      </c>
      <c r="M1172">
        <v>2500000</v>
      </c>
      <c r="N1172">
        <v>2500000</v>
      </c>
    </row>
    <row r="1173" spans="10:14" x14ac:dyDescent="0.25">
      <c r="J1173" s="1">
        <f t="shared" si="19"/>
        <v>39814</v>
      </c>
      <c r="K1173">
        <v>5041898.9238495808</v>
      </c>
      <c r="L1173">
        <v>5041900.7368524102</v>
      </c>
      <c r="M1173">
        <v>2500000</v>
      </c>
      <c r="N1173">
        <v>2500000</v>
      </c>
    </row>
    <row r="1174" spans="10:14" x14ac:dyDescent="0.25">
      <c r="J1174" s="1">
        <f t="shared" si="19"/>
        <v>39814</v>
      </c>
      <c r="K1174">
        <v>4927296.5655510267</v>
      </c>
      <c r="L1174">
        <v>4927298.2997266203</v>
      </c>
      <c r="M1174">
        <v>2500000</v>
      </c>
      <c r="N1174">
        <v>2500000</v>
      </c>
    </row>
    <row r="1175" spans="10:14" x14ac:dyDescent="0.25">
      <c r="J1175" s="1">
        <f t="shared" si="19"/>
        <v>39814</v>
      </c>
      <c r="K1175">
        <v>4819457.5358512411</v>
      </c>
      <c r="L1175">
        <v>4819459.19418927</v>
      </c>
      <c r="M1175">
        <v>2500000</v>
      </c>
      <c r="N1175">
        <v>2500000</v>
      </c>
    </row>
    <row r="1176" spans="10:14" x14ac:dyDescent="0.25">
      <c r="J1176" s="1">
        <f t="shared" si="19"/>
        <v>39814</v>
      </c>
      <c r="K1176">
        <v>4717982.6927568652</v>
      </c>
      <c r="L1176">
        <v>4717984.2781686801</v>
      </c>
      <c r="M1176">
        <v>2500000</v>
      </c>
      <c r="N1176">
        <v>2500000</v>
      </c>
    </row>
    <row r="1177" spans="10:14" x14ac:dyDescent="0.25">
      <c r="J1177" s="1">
        <f t="shared" si="19"/>
        <v>39814</v>
      </c>
      <c r="K1177">
        <v>5068281.1234707497</v>
      </c>
      <c r="L1177">
        <v>5068281.9691021899</v>
      </c>
      <c r="M1177">
        <v>2945784.6735861958</v>
      </c>
      <c r="N1177">
        <v>2945784.0039002001</v>
      </c>
    </row>
    <row r="1178" spans="10:14" x14ac:dyDescent="0.25">
      <c r="J1178" s="1">
        <f t="shared" si="19"/>
        <v>39814</v>
      </c>
      <c r="K1178">
        <v>4541938.715562202</v>
      </c>
      <c r="L1178">
        <v>4541940.1680161897</v>
      </c>
      <c r="M1178">
        <v>2500000</v>
      </c>
      <c r="N1178">
        <v>2500000</v>
      </c>
    </row>
    <row r="1179" spans="10:14" x14ac:dyDescent="0.25">
      <c r="J1179" s="1">
        <f t="shared" si="19"/>
        <v>39814</v>
      </c>
      <c r="K1179">
        <v>16201595.908639111</v>
      </c>
      <c r="L1179">
        <v>16201586.718800999</v>
      </c>
      <c r="M1179">
        <v>9987402.817559626</v>
      </c>
      <c r="N1179">
        <v>9987398.2793742195</v>
      </c>
    </row>
    <row r="1180" spans="10:14" x14ac:dyDescent="0.25">
      <c r="J1180" s="1">
        <f t="shared" si="19"/>
        <v>39814</v>
      </c>
      <c r="K1180">
        <v>4722360.0544033945</v>
      </c>
      <c r="L1180">
        <v>4722361.5439406997</v>
      </c>
      <c r="M1180">
        <v>2500000</v>
      </c>
      <c r="N1180">
        <v>2500000</v>
      </c>
    </row>
    <row r="1181" spans="10:14" x14ac:dyDescent="0.25">
      <c r="J1181" s="1">
        <f t="shared" si="19"/>
        <v>39814</v>
      </c>
      <c r="K1181">
        <v>4652796.5582639854</v>
      </c>
      <c r="L1181">
        <v>4652798.0946127102</v>
      </c>
      <c r="M1181">
        <v>2500000</v>
      </c>
      <c r="N1181">
        <v>2500000</v>
      </c>
    </row>
    <row r="1182" spans="10:14" x14ac:dyDescent="0.25">
      <c r="J1182" s="1">
        <f t="shared" si="19"/>
        <v>39814</v>
      </c>
      <c r="K1182">
        <v>8091894.6679001702</v>
      </c>
      <c r="L1182">
        <v>8091892.5291319601</v>
      </c>
      <c r="M1182">
        <v>6030737.352724161</v>
      </c>
      <c r="N1182">
        <v>6030733.7457516696</v>
      </c>
    </row>
    <row r="1183" spans="10:14" x14ac:dyDescent="0.25">
      <c r="J1183" s="1">
        <f t="shared" si="19"/>
        <v>39814</v>
      </c>
      <c r="K1183">
        <v>4474926.218331689</v>
      </c>
      <c r="L1183">
        <v>4474927.6210838296</v>
      </c>
      <c r="M1183">
        <v>2500000</v>
      </c>
      <c r="N1183">
        <v>2500000</v>
      </c>
    </row>
    <row r="1184" spans="10:14" x14ac:dyDescent="0.25">
      <c r="J1184" s="1">
        <f t="shared" si="19"/>
        <v>39814</v>
      </c>
      <c r="K1184">
        <v>48412861.714406773</v>
      </c>
      <c r="L1184">
        <v>48412825.1341893</v>
      </c>
      <c r="M1184">
        <v>28946113.253308419</v>
      </c>
      <c r="N1184">
        <v>28946098.020040698</v>
      </c>
    </row>
    <row r="1185" spans="10:14" x14ac:dyDescent="0.25">
      <c r="J1185" s="1">
        <f t="shared" si="19"/>
        <v>39814</v>
      </c>
      <c r="K1185">
        <v>13522064.833563739</v>
      </c>
      <c r="L1185">
        <v>13522081.3736184</v>
      </c>
      <c r="M1185">
        <v>7392432.9997493159</v>
      </c>
      <c r="N1185">
        <v>7392446.7889352702</v>
      </c>
    </row>
    <row r="1186" spans="10:14" x14ac:dyDescent="0.25">
      <c r="J1186" s="1">
        <f t="shared" si="19"/>
        <v>39814</v>
      </c>
      <c r="K1186">
        <v>12807747.607956471</v>
      </c>
      <c r="L1186">
        <v>12807747.3083036</v>
      </c>
      <c r="M1186">
        <v>9639959.9657404479</v>
      </c>
      <c r="N1186">
        <v>9639957.3814394698</v>
      </c>
    </row>
    <row r="1187" spans="10:14" x14ac:dyDescent="0.25">
      <c r="J1187" s="1">
        <f t="shared" si="19"/>
        <v>39814</v>
      </c>
      <c r="K1187">
        <v>6757520.6371659692</v>
      </c>
      <c r="L1187">
        <v>6757524.2790911105</v>
      </c>
      <c r="M1187">
        <v>3741272.5605749609</v>
      </c>
      <c r="N1187">
        <v>3741274.0154347699</v>
      </c>
    </row>
    <row r="1188" spans="10:14" x14ac:dyDescent="0.25">
      <c r="J1188" s="1">
        <f t="shared" si="19"/>
        <v>39814</v>
      </c>
      <c r="K1188">
        <v>5588044.3361314703</v>
      </c>
      <c r="L1188">
        <v>5588047.99542691</v>
      </c>
      <c r="M1188">
        <v>2714392.6245782161</v>
      </c>
      <c r="N1188">
        <v>2714394.1908304198</v>
      </c>
    </row>
    <row r="1189" spans="10:14" x14ac:dyDescent="0.25">
      <c r="J1189" s="1">
        <f t="shared" si="19"/>
        <v>39814</v>
      </c>
      <c r="K1189">
        <v>5239470.758624455</v>
      </c>
      <c r="L1189">
        <v>5239472.7611259501</v>
      </c>
      <c r="M1189">
        <v>2500000</v>
      </c>
      <c r="N1189">
        <v>2500000</v>
      </c>
    </row>
    <row r="1190" spans="10:14" x14ac:dyDescent="0.25">
      <c r="J1190" s="1">
        <f t="shared" si="19"/>
        <v>39814</v>
      </c>
      <c r="K1190">
        <v>5113208.5770876827</v>
      </c>
      <c r="L1190">
        <v>5113210.4924444398</v>
      </c>
      <c r="M1190">
        <v>2500000</v>
      </c>
      <c r="N1190">
        <v>2500000</v>
      </c>
    </row>
    <row r="1191" spans="10:14" x14ac:dyDescent="0.25">
      <c r="J1191" s="1">
        <f t="shared" si="19"/>
        <v>39814</v>
      </c>
      <c r="K1191">
        <v>4994397.8357831072</v>
      </c>
      <c r="L1191">
        <v>4994399.6673065396</v>
      </c>
      <c r="M1191">
        <v>2500000</v>
      </c>
      <c r="N1191">
        <v>2500000</v>
      </c>
    </row>
    <row r="1192" spans="10:14" x14ac:dyDescent="0.25">
      <c r="J1192" s="1">
        <f t="shared" si="19"/>
        <v>39814</v>
      </c>
      <c r="K1192">
        <v>24734414.402759392</v>
      </c>
      <c r="L1192">
        <v>24734398.555762999</v>
      </c>
      <c r="M1192">
        <v>13404864.15082779</v>
      </c>
      <c r="N1192">
        <v>13404858.485004701</v>
      </c>
    </row>
    <row r="1193" spans="10:14" x14ac:dyDescent="0.25">
      <c r="J1193" s="1">
        <f t="shared" si="19"/>
        <v>39814</v>
      </c>
      <c r="K1193">
        <v>11938505.01121478</v>
      </c>
      <c r="L1193">
        <v>11938511.0844524</v>
      </c>
      <c r="M1193">
        <v>8183661.9112889795</v>
      </c>
      <c r="N1193">
        <v>8183664.9192776699</v>
      </c>
    </row>
    <row r="1194" spans="10:14" x14ac:dyDescent="0.25">
      <c r="J1194" s="1">
        <f t="shared" si="19"/>
        <v>39814</v>
      </c>
      <c r="K1194">
        <v>5439076.6719802432</v>
      </c>
      <c r="L1194">
        <v>5439080.1582558602</v>
      </c>
      <c r="M1194">
        <v>2553990.6579076792</v>
      </c>
      <c r="N1194">
        <v>2553992.0059725102</v>
      </c>
    </row>
    <row r="1195" spans="10:14" x14ac:dyDescent="0.25">
      <c r="J1195" s="1">
        <f t="shared" si="19"/>
        <v>39814</v>
      </c>
      <c r="K1195">
        <v>12232055.28973674</v>
      </c>
      <c r="L1195">
        <v>12232052.8851011</v>
      </c>
      <c r="M1195">
        <v>8667425.9411212243</v>
      </c>
      <c r="N1195">
        <v>8667423.2591477092</v>
      </c>
    </row>
    <row r="1196" spans="10:14" x14ac:dyDescent="0.25">
      <c r="J1196" s="1">
        <f t="shared" si="19"/>
        <v>39814</v>
      </c>
      <c r="K1196">
        <v>5788686.9532484924</v>
      </c>
      <c r="L1196">
        <v>5788693.1309207203</v>
      </c>
      <c r="M1196">
        <v>3069365.981004667</v>
      </c>
      <c r="N1196">
        <v>3069370.1575256898</v>
      </c>
    </row>
    <row r="1197" spans="10:14" x14ac:dyDescent="0.25">
      <c r="J1197" s="1">
        <f t="shared" si="19"/>
        <v>39814</v>
      </c>
      <c r="K1197">
        <v>5094247.9427324589</v>
      </c>
      <c r="L1197">
        <v>5094249.8565263301</v>
      </c>
      <c r="M1197">
        <v>2500000</v>
      </c>
      <c r="N1197">
        <v>2500000</v>
      </c>
    </row>
    <row r="1198" spans="10:14" x14ac:dyDescent="0.25">
      <c r="J1198" s="1">
        <f t="shared" si="19"/>
        <v>39814</v>
      </c>
      <c r="K1198">
        <v>4978511.8449919801</v>
      </c>
      <c r="L1198">
        <v>4978513.6756965201</v>
      </c>
      <c r="M1198">
        <v>2500000</v>
      </c>
      <c r="N1198">
        <v>2500000</v>
      </c>
    </row>
    <row r="1199" spans="10:14" x14ac:dyDescent="0.25">
      <c r="J1199" s="1">
        <f t="shared" si="19"/>
        <v>39814</v>
      </c>
      <c r="K1199">
        <v>8376571.3834794462</v>
      </c>
      <c r="L1199">
        <v>8376569.53733184</v>
      </c>
      <c r="M1199">
        <v>6008921.0693755299</v>
      </c>
      <c r="N1199">
        <v>6008917.47331475</v>
      </c>
    </row>
    <row r="1200" spans="10:14" x14ac:dyDescent="0.25">
      <c r="J1200" s="1">
        <f t="shared" si="19"/>
        <v>39814</v>
      </c>
      <c r="K1200">
        <v>4763331.3445862317</v>
      </c>
      <c r="L1200">
        <v>4763333.0168678798</v>
      </c>
      <c r="M1200">
        <v>2500000</v>
      </c>
      <c r="N1200">
        <v>2500000</v>
      </c>
    </row>
    <row r="1201" spans="10:14" x14ac:dyDescent="0.25">
      <c r="J1201" s="1">
        <f t="shared" si="19"/>
        <v>39814</v>
      </c>
      <c r="K1201">
        <v>4665168.8231592141</v>
      </c>
      <c r="L1201">
        <v>4665170.4208776103</v>
      </c>
      <c r="M1201">
        <v>2500000</v>
      </c>
      <c r="N1201">
        <v>2500000</v>
      </c>
    </row>
    <row r="1202" spans="10:14" x14ac:dyDescent="0.25">
      <c r="J1202" s="1">
        <f t="shared" si="19"/>
        <v>39814</v>
      </c>
      <c r="K1202">
        <v>4572799.4232556215</v>
      </c>
      <c r="L1202">
        <v>4572800.9493872598</v>
      </c>
      <c r="M1202">
        <v>2500000</v>
      </c>
      <c r="N1202">
        <v>2500000</v>
      </c>
    </row>
    <row r="1203" spans="10:14" x14ac:dyDescent="0.25">
      <c r="J1203" s="1">
        <f t="shared" si="19"/>
        <v>39814</v>
      </c>
      <c r="K1203">
        <v>33015106.974561241</v>
      </c>
      <c r="L1203">
        <v>33015082.788200099</v>
      </c>
      <c r="M1203">
        <v>18608355.00934862</v>
      </c>
      <c r="N1203">
        <v>18608345.639731601</v>
      </c>
    </row>
    <row r="1204" spans="10:14" x14ac:dyDescent="0.25">
      <c r="J1204" s="1">
        <f t="shared" si="19"/>
        <v>39814</v>
      </c>
      <c r="K1204">
        <v>8977423.0737859346</v>
      </c>
      <c r="L1204">
        <v>8977435.4993712399</v>
      </c>
      <c r="M1204">
        <v>4461237.2006566469</v>
      </c>
      <c r="N1204">
        <v>4461246.8098410098</v>
      </c>
    </row>
    <row r="1205" spans="10:14" x14ac:dyDescent="0.25">
      <c r="J1205" s="1">
        <f t="shared" si="19"/>
        <v>39814</v>
      </c>
      <c r="K1205">
        <v>7843228.5762234218</v>
      </c>
      <c r="L1205">
        <v>7843229.98351203</v>
      </c>
      <c r="M1205">
        <v>4933779.3205623943</v>
      </c>
      <c r="N1205">
        <v>4933779.5178794796</v>
      </c>
    </row>
    <row r="1206" spans="10:14" x14ac:dyDescent="0.25">
      <c r="J1206" s="1">
        <f t="shared" si="19"/>
        <v>39814</v>
      </c>
      <c r="K1206">
        <v>9914848.5588396639</v>
      </c>
      <c r="L1206">
        <v>9914848.5442457795</v>
      </c>
      <c r="M1206">
        <v>7181991.6172306864</v>
      </c>
      <c r="N1206">
        <v>7181989.5948331598</v>
      </c>
    </row>
    <row r="1207" spans="10:14" x14ac:dyDescent="0.25">
      <c r="J1207" s="1">
        <f t="shared" si="19"/>
        <v>39814</v>
      </c>
      <c r="K1207">
        <v>5106985.0785475997</v>
      </c>
      <c r="L1207">
        <v>5106986.9987976598</v>
      </c>
      <c r="M1207">
        <v>2500000</v>
      </c>
      <c r="N1207">
        <v>2500000</v>
      </c>
    </row>
    <row r="1208" spans="10:14" x14ac:dyDescent="0.25">
      <c r="J1208" s="1">
        <f t="shared" si="19"/>
        <v>39814</v>
      </c>
      <c r="K1208">
        <v>4988541.6208337424</v>
      </c>
      <c r="L1208">
        <v>4988543.4568714201</v>
      </c>
      <c r="M1208">
        <v>2500000</v>
      </c>
      <c r="N1208">
        <v>2500000</v>
      </c>
    </row>
    <row r="1209" spans="10:14" x14ac:dyDescent="0.25">
      <c r="J1209" s="1">
        <f t="shared" si="19"/>
        <v>39814</v>
      </c>
      <c r="K1209">
        <v>4877088.176561024</v>
      </c>
      <c r="L1209">
        <v>4877089.9316380797</v>
      </c>
      <c r="M1209">
        <v>2500000</v>
      </c>
      <c r="N1209">
        <v>2500000</v>
      </c>
    </row>
    <row r="1210" spans="10:14" x14ac:dyDescent="0.25">
      <c r="J1210" s="1">
        <f t="shared" si="19"/>
        <v>39814</v>
      </c>
      <c r="K1210">
        <v>4772212.2257908136</v>
      </c>
      <c r="L1210">
        <v>4772213.9030684996</v>
      </c>
      <c r="M1210">
        <v>2500000</v>
      </c>
      <c r="N1210">
        <v>2500000</v>
      </c>
    </row>
    <row r="1211" spans="10:14" x14ac:dyDescent="0.25">
      <c r="J1211" s="1">
        <f t="shared" si="19"/>
        <v>39814</v>
      </c>
      <c r="K1211">
        <v>4673525.593702158</v>
      </c>
      <c r="L1211">
        <v>4673527.19625057</v>
      </c>
      <c r="M1211">
        <v>2500000</v>
      </c>
      <c r="N1211">
        <v>2500000</v>
      </c>
    </row>
    <row r="1212" spans="10:14" x14ac:dyDescent="0.25">
      <c r="J1212" s="1">
        <f t="shared" si="19"/>
        <v>39814</v>
      </c>
      <c r="K1212">
        <v>4580663.0138496906</v>
      </c>
      <c r="L1212">
        <v>4580664.5446475204</v>
      </c>
      <c r="M1212">
        <v>2500000</v>
      </c>
      <c r="N1212">
        <v>2500000</v>
      </c>
    </row>
    <row r="1213" spans="10:14" x14ac:dyDescent="0.25">
      <c r="J1213" s="1">
        <f t="shared" si="19"/>
        <v>39814</v>
      </c>
      <c r="K1213">
        <v>4493280.7762117852</v>
      </c>
      <c r="L1213">
        <v>4493282.2381464196</v>
      </c>
      <c r="M1213">
        <v>2500000</v>
      </c>
      <c r="N1213">
        <v>2500000</v>
      </c>
    </row>
    <row r="1214" spans="10:14" x14ac:dyDescent="0.25">
      <c r="J1214" s="1">
        <f t="shared" si="19"/>
        <v>39814</v>
      </c>
      <c r="K1214">
        <v>6436488.9894194603</v>
      </c>
      <c r="L1214">
        <v>6436487.15119866</v>
      </c>
      <c r="M1214">
        <v>2500000</v>
      </c>
      <c r="N1214">
        <v>2500000</v>
      </c>
    </row>
    <row r="1215" spans="10:14" x14ac:dyDescent="0.25">
      <c r="J1215" s="1">
        <f t="shared" si="19"/>
        <v>39814</v>
      </c>
      <c r="K1215">
        <v>4535839.5038773222</v>
      </c>
      <c r="L1215">
        <v>4535840.9326270996</v>
      </c>
      <c r="M1215">
        <v>2500000</v>
      </c>
      <c r="N1215">
        <v>2500000</v>
      </c>
    </row>
    <row r="1216" spans="10:14" x14ac:dyDescent="0.25">
      <c r="J1216" s="1">
        <f t="shared" si="19"/>
        <v>39814</v>
      </c>
      <c r="K1216">
        <v>4451102.5532247284</v>
      </c>
      <c r="L1216">
        <v>4451103.9184835497</v>
      </c>
      <c r="M1216">
        <v>2500000</v>
      </c>
      <c r="N1216">
        <v>2500000</v>
      </c>
    </row>
    <row r="1217" spans="10:14" x14ac:dyDescent="0.25">
      <c r="J1217" s="1">
        <f t="shared" si="19"/>
        <v>39814</v>
      </c>
      <c r="K1217">
        <v>9834321.7144774217</v>
      </c>
      <c r="L1217">
        <v>9834316.3820747696</v>
      </c>
      <c r="M1217">
        <v>4866724.6174628045</v>
      </c>
      <c r="N1217">
        <v>4866722.60059286</v>
      </c>
    </row>
    <row r="1218" spans="10:14" x14ac:dyDescent="0.25">
      <c r="J1218" s="1">
        <f t="shared" si="19"/>
        <v>39814</v>
      </c>
      <c r="K1218">
        <v>8393423.463780934</v>
      </c>
      <c r="L1218">
        <v>8393422.4856868796</v>
      </c>
      <c r="M1218">
        <v>6080254.9641685188</v>
      </c>
      <c r="N1218">
        <v>6080253.7038265001</v>
      </c>
    </row>
    <row r="1219" spans="10:14" x14ac:dyDescent="0.25">
      <c r="J1219" s="1">
        <f t="shared" si="19"/>
        <v>39814</v>
      </c>
      <c r="K1219">
        <v>4520543.7162072174</v>
      </c>
      <c r="L1219">
        <v>4520545.0491471896</v>
      </c>
      <c r="M1219">
        <v>2500000</v>
      </c>
      <c r="N1219">
        <v>2500000</v>
      </c>
    </row>
    <row r="1220" spans="10:14" x14ac:dyDescent="0.25">
      <c r="J1220" s="1">
        <f t="shared" si="19"/>
        <v>39814</v>
      </c>
      <c r="K1220">
        <v>4436709.4558633203</v>
      </c>
      <c r="L1220">
        <v>4436710.73074474</v>
      </c>
      <c r="M1220">
        <v>2500000</v>
      </c>
      <c r="N1220">
        <v>2500000</v>
      </c>
    </row>
    <row r="1221" spans="10:14" x14ac:dyDescent="0.25">
      <c r="J1221" s="1">
        <f t="shared" si="19"/>
        <v>39814</v>
      </c>
      <c r="K1221">
        <v>4357822.7259102324</v>
      </c>
      <c r="L1221">
        <v>4357823.9449434001</v>
      </c>
      <c r="M1221">
        <v>2500000</v>
      </c>
      <c r="N1221">
        <v>2500000</v>
      </c>
    </row>
    <row r="1222" spans="10:14" x14ac:dyDescent="0.25">
      <c r="J1222" s="1">
        <f t="shared" si="19"/>
        <v>39814</v>
      </c>
      <c r="K1222">
        <v>12904392.00696804</v>
      </c>
      <c r="L1222">
        <v>12904383.163049901</v>
      </c>
      <c r="M1222">
        <v>5914506.5430027163</v>
      </c>
      <c r="N1222">
        <v>5914503.7908317</v>
      </c>
    </row>
    <row r="1223" spans="10:14" x14ac:dyDescent="0.25">
      <c r="J1223" s="1">
        <f t="shared" ref="J1223:J1286" si="20">DATE(2009,1,1)+I1223</f>
        <v>39814</v>
      </c>
      <c r="K1223">
        <v>10226206.980759339</v>
      </c>
      <c r="L1223">
        <v>10226206.996886</v>
      </c>
      <c r="M1223">
        <v>4965730.9631911898</v>
      </c>
      <c r="N1223">
        <v>4965732.6228775196</v>
      </c>
    </row>
    <row r="1224" spans="10:14" x14ac:dyDescent="0.25">
      <c r="J1224" s="1">
        <f t="shared" si="20"/>
        <v>39814</v>
      </c>
      <c r="K1224">
        <v>10356600.72809221</v>
      </c>
      <c r="L1224">
        <v>10356599.037151</v>
      </c>
      <c r="M1224">
        <v>5392366.8677309379</v>
      </c>
      <c r="N1224">
        <v>5392367.8050392801</v>
      </c>
    </row>
    <row r="1225" spans="10:14" x14ac:dyDescent="0.25">
      <c r="J1225" s="1">
        <f t="shared" si="20"/>
        <v>39814</v>
      </c>
      <c r="K1225">
        <v>4898042.0013489816</v>
      </c>
      <c r="L1225">
        <v>4898043.5286383396</v>
      </c>
      <c r="M1225">
        <v>2500000</v>
      </c>
      <c r="N1225">
        <v>2500000</v>
      </c>
    </row>
    <row r="1226" spans="10:14" x14ac:dyDescent="0.25">
      <c r="J1226" s="1">
        <f t="shared" si="20"/>
        <v>39814</v>
      </c>
      <c r="K1226">
        <v>4803683.4731654413</v>
      </c>
      <c r="L1226">
        <v>4803684.9419726301</v>
      </c>
      <c r="M1226">
        <v>2500000</v>
      </c>
      <c r="N1226">
        <v>2500000</v>
      </c>
    </row>
    <row r="1227" spans="10:14" x14ac:dyDescent="0.25">
      <c r="J1227" s="1">
        <f t="shared" si="20"/>
        <v>39814</v>
      </c>
      <c r="K1227">
        <v>4703139.5460737161</v>
      </c>
      <c r="L1227">
        <v>4703140.9529111497</v>
      </c>
      <c r="M1227">
        <v>2500000</v>
      </c>
      <c r="N1227">
        <v>2500000</v>
      </c>
    </row>
    <row r="1228" spans="10:14" x14ac:dyDescent="0.25">
      <c r="J1228" s="1">
        <f t="shared" si="20"/>
        <v>39814</v>
      </c>
      <c r="K1228">
        <v>4608529.2806241075</v>
      </c>
      <c r="L1228">
        <v>4608530.6276905304</v>
      </c>
      <c r="M1228">
        <v>2500000</v>
      </c>
      <c r="N1228">
        <v>2500000</v>
      </c>
    </row>
    <row r="1229" spans="10:14" x14ac:dyDescent="0.25">
      <c r="J1229" s="1">
        <f t="shared" si="20"/>
        <v>39814</v>
      </c>
      <c r="K1229">
        <v>4519502.4981285334</v>
      </c>
      <c r="L1229">
        <v>4519503.7875789898</v>
      </c>
      <c r="M1229">
        <v>2500000</v>
      </c>
      <c r="N1229">
        <v>2500000</v>
      </c>
    </row>
    <row r="1230" spans="10:14" x14ac:dyDescent="0.25">
      <c r="J1230" s="1">
        <f t="shared" si="20"/>
        <v>39814</v>
      </c>
      <c r="K1230">
        <v>7970150.6986924233</v>
      </c>
      <c r="L1230">
        <v>7970148.3155408902</v>
      </c>
      <c r="M1230">
        <v>6034421.0127830394</v>
      </c>
      <c r="N1230">
        <v>6034417.3956881398</v>
      </c>
    </row>
    <row r="1231" spans="10:14" x14ac:dyDescent="0.25">
      <c r="J1231" s="1">
        <f t="shared" si="20"/>
        <v>39814</v>
      </c>
      <c r="K1231">
        <v>4356900.7776822019</v>
      </c>
      <c r="L1231">
        <v>4356901.9581790799</v>
      </c>
      <c r="M1231">
        <v>2500000</v>
      </c>
      <c r="N1231">
        <v>2500000</v>
      </c>
    </row>
    <row r="1232" spans="10:14" x14ac:dyDescent="0.25">
      <c r="J1232" s="1">
        <f t="shared" si="20"/>
        <v>39814</v>
      </c>
      <c r="K1232">
        <v>4282724.0059148446</v>
      </c>
      <c r="L1232">
        <v>4282725.1349759698</v>
      </c>
      <c r="M1232">
        <v>2500000</v>
      </c>
      <c r="N1232">
        <v>2500000</v>
      </c>
    </row>
    <row r="1233" spans="10:14" x14ac:dyDescent="0.25">
      <c r="J1233" s="1">
        <f t="shared" si="20"/>
        <v>39814</v>
      </c>
      <c r="K1233">
        <v>4212924.8219153723</v>
      </c>
      <c r="L1233">
        <v>4212925.90150028</v>
      </c>
      <c r="M1233">
        <v>2500000</v>
      </c>
      <c r="N1233">
        <v>2500000</v>
      </c>
    </row>
    <row r="1234" spans="10:14" x14ac:dyDescent="0.25">
      <c r="J1234" s="1">
        <f t="shared" si="20"/>
        <v>39814</v>
      </c>
      <c r="K1234">
        <v>4147244.8796516112</v>
      </c>
      <c r="L1234">
        <v>4147245.9116676999</v>
      </c>
      <c r="M1234">
        <v>2500000</v>
      </c>
      <c r="N1234">
        <v>2500000</v>
      </c>
    </row>
    <row r="1235" spans="10:14" x14ac:dyDescent="0.25">
      <c r="J1235" s="1">
        <f t="shared" si="20"/>
        <v>39814</v>
      </c>
      <c r="K1235">
        <v>4085441.079541232</v>
      </c>
      <c r="L1235">
        <v>4085442.0658430899</v>
      </c>
      <c r="M1235">
        <v>2500000</v>
      </c>
      <c r="N1235">
        <v>2500000</v>
      </c>
    </row>
    <row r="1236" spans="10:14" x14ac:dyDescent="0.25">
      <c r="J1236" s="1">
        <f t="shared" si="20"/>
        <v>39814</v>
      </c>
      <c r="K1236">
        <v>4027284.6686731419</v>
      </c>
      <c r="L1236">
        <v>4027285.6110621202</v>
      </c>
      <c r="M1236">
        <v>2500000</v>
      </c>
      <c r="N1236">
        <v>2500000</v>
      </c>
    </row>
    <row r="1237" spans="10:14" x14ac:dyDescent="0.25">
      <c r="J1237" s="1">
        <f t="shared" si="20"/>
        <v>39814</v>
      </c>
      <c r="K1237">
        <v>4406129.2684778478</v>
      </c>
      <c r="L1237">
        <v>4406128.8786324495</v>
      </c>
      <c r="M1237">
        <v>2500000</v>
      </c>
      <c r="N1237">
        <v>2500000</v>
      </c>
    </row>
    <row r="1238" spans="10:14" x14ac:dyDescent="0.25">
      <c r="J1238" s="1">
        <f t="shared" si="20"/>
        <v>39814</v>
      </c>
      <c r="K1238">
        <v>3991208.6235875762</v>
      </c>
      <c r="L1238">
        <v>3991209.5167020699</v>
      </c>
      <c r="M1238">
        <v>2500000</v>
      </c>
      <c r="N1238">
        <v>2500000</v>
      </c>
    </row>
    <row r="1239" spans="10:14" x14ac:dyDescent="0.25">
      <c r="J1239" s="1">
        <f t="shared" si="20"/>
        <v>39814</v>
      </c>
      <c r="K1239">
        <v>3938613.3990139528</v>
      </c>
      <c r="L1239">
        <v>3938614.2523481799</v>
      </c>
      <c r="M1239">
        <v>2500000</v>
      </c>
      <c r="N1239">
        <v>2500000</v>
      </c>
    </row>
    <row r="1240" spans="10:14" x14ac:dyDescent="0.25">
      <c r="J1240" s="1">
        <f t="shared" si="20"/>
        <v>39814</v>
      </c>
      <c r="K1240">
        <v>3889122.113938598</v>
      </c>
      <c r="L1240">
        <v>3889122.9290772998</v>
      </c>
      <c r="M1240">
        <v>2500000</v>
      </c>
      <c r="N1240">
        <v>2500000</v>
      </c>
    </row>
    <row r="1241" spans="10:14" x14ac:dyDescent="0.25">
      <c r="J1241" s="1">
        <f t="shared" si="20"/>
        <v>39814</v>
      </c>
      <c r="K1241">
        <v>3842551.587464632</v>
      </c>
      <c r="L1241">
        <v>3842552.3659440498</v>
      </c>
      <c r="M1241">
        <v>2500000</v>
      </c>
      <c r="N1241">
        <v>2500000</v>
      </c>
    </row>
    <row r="1242" spans="10:14" x14ac:dyDescent="0.25">
      <c r="J1242" s="1">
        <f t="shared" si="20"/>
        <v>39814</v>
      </c>
      <c r="K1242">
        <v>7480726.0495386636</v>
      </c>
      <c r="L1242">
        <v>7480723.0740254503</v>
      </c>
      <c r="M1242">
        <v>6181996.6003102921</v>
      </c>
      <c r="N1242">
        <v>6181992.8814890096</v>
      </c>
    </row>
    <row r="1243" spans="10:14" x14ac:dyDescent="0.25">
      <c r="J1243" s="1">
        <f t="shared" si="20"/>
        <v>39814</v>
      </c>
      <c r="K1243">
        <v>3757493.5014090692</v>
      </c>
      <c r="L1243">
        <v>3757494.21098579</v>
      </c>
      <c r="M1243">
        <v>2500000</v>
      </c>
      <c r="N1243">
        <v>2500000</v>
      </c>
    </row>
    <row r="1244" spans="10:14" x14ac:dyDescent="0.25">
      <c r="J1244" s="1">
        <f t="shared" si="20"/>
        <v>39814</v>
      </c>
      <c r="K1244">
        <v>3718691.1183900391</v>
      </c>
      <c r="L1244">
        <v>3718691.7956279302</v>
      </c>
      <c r="M1244">
        <v>2500000</v>
      </c>
      <c r="N1244">
        <v>2500000</v>
      </c>
    </row>
    <row r="1245" spans="10:14" x14ac:dyDescent="0.25">
      <c r="J1245" s="1">
        <f t="shared" si="20"/>
        <v>39814</v>
      </c>
      <c r="K1245">
        <v>3682178.6818491551</v>
      </c>
      <c r="L1245">
        <v>3682179.3280938701</v>
      </c>
      <c r="M1245">
        <v>2500000</v>
      </c>
      <c r="N1245">
        <v>2500000</v>
      </c>
    </row>
    <row r="1246" spans="10:14" x14ac:dyDescent="0.25">
      <c r="J1246" s="1">
        <f t="shared" si="20"/>
        <v>39814</v>
      </c>
      <c r="K1246">
        <v>3647821.0491878251</v>
      </c>
      <c r="L1246">
        <v>3647821.6657388201</v>
      </c>
      <c r="M1246">
        <v>2500000</v>
      </c>
      <c r="N1246">
        <v>2500000</v>
      </c>
    </row>
    <row r="1247" spans="10:14" x14ac:dyDescent="0.25">
      <c r="J1247" s="1">
        <f t="shared" si="20"/>
        <v>39814</v>
      </c>
      <c r="K1247">
        <v>8447338.7921373174</v>
      </c>
      <c r="L1247">
        <v>8447333.8199980594</v>
      </c>
      <c r="M1247">
        <v>5390614.4812153801</v>
      </c>
      <c r="N1247">
        <v>5390612.0965474704</v>
      </c>
    </row>
    <row r="1248" spans="10:14" x14ac:dyDescent="0.25">
      <c r="J1248" s="1">
        <f t="shared" si="20"/>
        <v>39814</v>
      </c>
      <c r="K1248">
        <v>3757529.250884118</v>
      </c>
      <c r="L1248">
        <v>3757529.8935386199</v>
      </c>
      <c r="M1248">
        <v>2500000</v>
      </c>
      <c r="N1248">
        <v>2500000</v>
      </c>
    </row>
    <row r="1249" spans="10:14" x14ac:dyDescent="0.25">
      <c r="J1249" s="1">
        <f t="shared" si="20"/>
        <v>39814</v>
      </c>
      <c r="K1249">
        <v>3718724.7580878502</v>
      </c>
      <c r="L1249">
        <v>3718725.3723535002</v>
      </c>
      <c r="M1249">
        <v>2500000</v>
      </c>
      <c r="N1249">
        <v>2500000</v>
      </c>
    </row>
    <row r="1250" spans="10:14" x14ac:dyDescent="0.25">
      <c r="J1250" s="1">
        <f t="shared" si="20"/>
        <v>39814</v>
      </c>
      <c r="K1250">
        <v>3682210.3362795282</v>
      </c>
      <c r="L1250">
        <v>3682210.9232688299</v>
      </c>
      <c r="M1250">
        <v>2500000</v>
      </c>
      <c r="N1250">
        <v>2500000</v>
      </c>
    </row>
    <row r="1251" spans="10:14" x14ac:dyDescent="0.25">
      <c r="J1251" s="1">
        <f t="shared" si="20"/>
        <v>39814</v>
      </c>
      <c r="K1251">
        <v>3647850.835512538</v>
      </c>
      <c r="L1251">
        <v>3647851.3963055699</v>
      </c>
      <c r="M1251">
        <v>2500000</v>
      </c>
      <c r="N1251">
        <v>2500000</v>
      </c>
    </row>
    <row r="1252" spans="10:14" x14ac:dyDescent="0.25">
      <c r="J1252" s="1">
        <f t="shared" si="20"/>
        <v>39814</v>
      </c>
      <c r="K1252">
        <v>3615519.0817974131</v>
      </c>
      <c r="L1252">
        <v>3615519.6174417599</v>
      </c>
      <c r="M1252">
        <v>2500000</v>
      </c>
      <c r="N1252">
        <v>2500000</v>
      </c>
    </row>
    <row r="1253" spans="10:14" x14ac:dyDescent="0.25">
      <c r="J1253" s="1">
        <f t="shared" si="20"/>
        <v>39814</v>
      </c>
      <c r="K1253">
        <v>3585095.406395827</v>
      </c>
      <c r="L1253">
        <v>3585095.9179066601</v>
      </c>
      <c r="M1253">
        <v>2500000</v>
      </c>
      <c r="N1253">
        <v>2500000</v>
      </c>
    </row>
    <row r="1254" spans="10:14" x14ac:dyDescent="0.25">
      <c r="J1254" s="1">
        <f t="shared" si="20"/>
        <v>39814</v>
      </c>
      <c r="K1254">
        <v>3556467.2028935808</v>
      </c>
      <c r="L1254">
        <v>3556467.6912538498</v>
      </c>
      <c r="M1254">
        <v>2500000</v>
      </c>
      <c r="N1254">
        <v>2500000</v>
      </c>
    </row>
    <row r="1255" spans="10:14" x14ac:dyDescent="0.25">
      <c r="J1255" s="1">
        <f t="shared" si="20"/>
        <v>39814</v>
      </c>
      <c r="K1255">
        <v>7047808.2631619414</v>
      </c>
      <c r="L1255">
        <v>7047805.1323948596</v>
      </c>
      <c r="M1255">
        <v>6018279.7527487325</v>
      </c>
      <c r="N1255">
        <v>6018276.1558209704</v>
      </c>
    </row>
    <row r="1256" spans="10:14" x14ac:dyDescent="0.25">
      <c r="J1256" s="1">
        <f t="shared" si="20"/>
        <v>39814</v>
      </c>
      <c r="K1256">
        <v>3504179.621423542</v>
      </c>
      <c r="L1256">
        <v>3504180.0663039898</v>
      </c>
      <c r="M1256">
        <v>2500000</v>
      </c>
      <c r="N1256">
        <v>2500000</v>
      </c>
    </row>
    <row r="1257" spans="10:14" x14ac:dyDescent="0.25">
      <c r="J1257" s="1">
        <f t="shared" si="20"/>
        <v>39814</v>
      </c>
      <c r="K1257">
        <v>3480326.71269463</v>
      </c>
      <c r="L1257">
        <v>3480327.1371830199</v>
      </c>
      <c r="M1257">
        <v>2500000</v>
      </c>
      <c r="N1257">
        <v>2500000</v>
      </c>
    </row>
    <row r="1258" spans="10:14" x14ac:dyDescent="0.25">
      <c r="J1258" s="1">
        <f t="shared" si="20"/>
        <v>39814</v>
      </c>
      <c r="K1258">
        <v>4252927.5681697968</v>
      </c>
      <c r="L1258">
        <v>4252927.0584393796</v>
      </c>
      <c r="M1258">
        <v>3295046.0701376968</v>
      </c>
      <c r="N1258">
        <v>3295045.1554534901</v>
      </c>
    </row>
    <row r="1259" spans="10:14" x14ac:dyDescent="0.25">
      <c r="J1259" s="1">
        <f t="shared" si="20"/>
        <v>39814</v>
      </c>
      <c r="K1259">
        <v>3436760.9015055862</v>
      </c>
      <c r="L1259">
        <v>3436761.28775203</v>
      </c>
      <c r="M1259">
        <v>2500000</v>
      </c>
      <c r="N1259">
        <v>2500000</v>
      </c>
    </row>
    <row r="1260" spans="10:14" x14ac:dyDescent="0.25">
      <c r="J1260" s="1">
        <f t="shared" si="20"/>
        <v>39814</v>
      </c>
      <c r="K1260">
        <v>3416886.7499618069</v>
      </c>
      <c r="L1260">
        <v>3416887.1182985702</v>
      </c>
      <c r="M1260">
        <v>2500000</v>
      </c>
      <c r="N1260">
        <v>2500000</v>
      </c>
    </row>
    <row r="1261" spans="10:14" x14ac:dyDescent="0.25">
      <c r="J1261" s="1">
        <f t="shared" si="20"/>
        <v>39814</v>
      </c>
      <c r="K1261">
        <v>4018608.2088380991</v>
      </c>
      <c r="L1261">
        <v>4018607.76883577</v>
      </c>
      <c r="M1261">
        <v>3120422.7251539379</v>
      </c>
      <c r="N1261">
        <v>3120421.9339558501</v>
      </c>
    </row>
    <row r="1262" spans="10:14" x14ac:dyDescent="0.25">
      <c r="J1262" s="1">
        <f t="shared" si="20"/>
        <v>39814</v>
      </c>
      <c r="K1262">
        <v>3399557.5062253331</v>
      </c>
      <c r="L1262">
        <v>3399557.8501236099</v>
      </c>
      <c r="M1262">
        <v>2500000</v>
      </c>
      <c r="N1262">
        <v>2500000</v>
      </c>
    </row>
    <row r="1263" spans="10:14" x14ac:dyDescent="0.25">
      <c r="J1263" s="1">
        <f t="shared" si="20"/>
        <v>39814</v>
      </c>
      <c r="K1263">
        <v>3381878.935915709</v>
      </c>
      <c r="L1263">
        <v>3381879.2638638499</v>
      </c>
      <c r="M1263">
        <v>2500000</v>
      </c>
      <c r="N1263">
        <v>2500000</v>
      </c>
    </row>
    <row r="1264" spans="10:14" x14ac:dyDescent="0.25">
      <c r="J1264" s="1">
        <f t="shared" si="20"/>
        <v>39814</v>
      </c>
      <c r="K1264">
        <v>3365243.6772964871</v>
      </c>
      <c r="L1264">
        <v>3365243.98997937</v>
      </c>
      <c r="M1264">
        <v>2500000</v>
      </c>
      <c r="N1264">
        <v>2500000</v>
      </c>
    </row>
    <row r="1265" spans="10:14" x14ac:dyDescent="0.25">
      <c r="J1265" s="1">
        <f t="shared" si="20"/>
        <v>39814</v>
      </c>
      <c r="K1265">
        <v>3353106.256352555</v>
      </c>
      <c r="L1265">
        <v>3353106.5561488098</v>
      </c>
      <c r="M1265">
        <v>2500000</v>
      </c>
      <c r="N1265">
        <v>2500000</v>
      </c>
    </row>
    <row r="1266" spans="10:14" x14ac:dyDescent="0.25">
      <c r="J1266" s="1">
        <f t="shared" si="20"/>
        <v>39814</v>
      </c>
      <c r="K1266">
        <v>3341847.5930317719</v>
      </c>
      <c r="L1266">
        <v>3341847.8805751498</v>
      </c>
      <c r="M1266">
        <v>2500000</v>
      </c>
      <c r="N1266">
        <v>2500000</v>
      </c>
    </row>
    <row r="1267" spans="10:14" x14ac:dyDescent="0.25">
      <c r="J1267" s="1">
        <f t="shared" si="20"/>
        <v>39814</v>
      </c>
      <c r="K1267">
        <v>3327574.808712326</v>
      </c>
      <c r="L1267">
        <v>3327575.0827942798</v>
      </c>
      <c r="M1267">
        <v>2500000</v>
      </c>
      <c r="N1267">
        <v>2500000</v>
      </c>
    </row>
    <row r="1268" spans="10:14" x14ac:dyDescent="0.25">
      <c r="J1268" s="1">
        <f t="shared" si="20"/>
        <v>39814</v>
      </c>
      <c r="K1268">
        <v>19929827.299782488</v>
      </c>
      <c r="L1268">
        <v>19929810.950398799</v>
      </c>
      <c r="M1268">
        <v>13536962.028427569</v>
      </c>
      <c r="N1268">
        <v>13536953.1402555</v>
      </c>
    </row>
    <row r="1269" spans="10:14" x14ac:dyDescent="0.25">
      <c r="J1269" s="1">
        <f t="shared" si="20"/>
        <v>39814</v>
      </c>
      <c r="K1269">
        <v>77271976.730882525</v>
      </c>
      <c r="L1269">
        <v>77271914.328154698</v>
      </c>
      <c r="M1269">
        <v>38850894.26094263</v>
      </c>
      <c r="N1269">
        <v>38850876.798027597</v>
      </c>
    </row>
    <row r="1270" spans="10:14" x14ac:dyDescent="0.25">
      <c r="J1270" s="1">
        <f t="shared" si="20"/>
        <v>39814</v>
      </c>
      <c r="K1270">
        <v>20706162.700663239</v>
      </c>
      <c r="L1270">
        <v>20706185.0940683</v>
      </c>
      <c r="M1270">
        <v>8105019.9142235816</v>
      </c>
      <c r="N1270">
        <v>8105040.4980202001</v>
      </c>
    </row>
    <row r="1271" spans="10:14" x14ac:dyDescent="0.25">
      <c r="J1271" s="1">
        <f t="shared" si="20"/>
        <v>39814</v>
      </c>
      <c r="K1271">
        <v>23179589.285205688</v>
      </c>
      <c r="L1271">
        <v>23179584.106640399</v>
      </c>
      <c r="M1271">
        <v>8464524.4493613597</v>
      </c>
      <c r="N1271">
        <v>8464524.4191285297</v>
      </c>
    </row>
    <row r="1272" spans="10:14" x14ac:dyDescent="0.25">
      <c r="J1272" s="1">
        <f t="shared" si="20"/>
        <v>39814</v>
      </c>
      <c r="K1272">
        <v>28579572.193030491</v>
      </c>
      <c r="L1272">
        <v>28579565.869913701</v>
      </c>
      <c r="M1272">
        <v>17744399.08024241</v>
      </c>
      <c r="N1272">
        <v>17744392.775398199</v>
      </c>
    </row>
    <row r="1273" spans="10:14" x14ac:dyDescent="0.25">
      <c r="J1273" s="1">
        <f t="shared" si="20"/>
        <v>39814</v>
      </c>
      <c r="K1273">
        <v>10670944.74455406</v>
      </c>
      <c r="L1273">
        <v>10670956.174644399</v>
      </c>
      <c r="M1273">
        <v>5454803.8142004097</v>
      </c>
      <c r="N1273">
        <v>5454809.1757920003</v>
      </c>
    </row>
    <row r="1274" spans="10:14" x14ac:dyDescent="0.25">
      <c r="J1274" s="1">
        <f t="shared" si="20"/>
        <v>39814</v>
      </c>
      <c r="K1274">
        <v>42492783.754235007</v>
      </c>
      <c r="L1274">
        <v>42492764.436707601</v>
      </c>
      <c r="M1274">
        <v>30368801.049305771</v>
      </c>
      <c r="N1274">
        <v>30368787.7371017</v>
      </c>
    </row>
    <row r="1275" spans="10:14" x14ac:dyDescent="0.25">
      <c r="J1275" s="1">
        <f t="shared" si="20"/>
        <v>39814</v>
      </c>
      <c r="K1275">
        <v>19696029.773450501</v>
      </c>
      <c r="L1275">
        <v>19696044.150499102</v>
      </c>
      <c r="M1275">
        <v>14227409.248017831</v>
      </c>
      <c r="N1275">
        <v>14227418.4632298</v>
      </c>
    </row>
    <row r="1276" spans="10:14" x14ac:dyDescent="0.25">
      <c r="J1276" s="1">
        <f t="shared" si="20"/>
        <v>39814</v>
      </c>
      <c r="K1276">
        <v>12119188.916914949</v>
      </c>
      <c r="L1276">
        <v>12119195.057805501</v>
      </c>
      <c r="M1276">
        <v>7260714.9386851722</v>
      </c>
      <c r="N1276">
        <v>7260717.0219933102</v>
      </c>
    </row>
    <row r="1277" spans="10:14" x14ac:dyDescent="0.25">
      <c r="J1277" s="1">
        <f t="shared" si="20"/>
        <v>39814</v>
      </c>
      <c r="K1277">
        <v>109781213.71355189</v>
      </c>
      <c r="L1277">
        <v>109781136.30511799</v>
      </c>
      <c r="M1277">
        <v>69102527.205667898</v>
      </c>
      <c r="N1277">
        <v>69102491.732146099</v>
      </c>
    </row>
    <row r="1278" spans="10:14" x14ac:dyDescent="0.25">
      <c r="J1278" s="1">
        <f t="shared" si="20"/>
        <v>39814</v>
      </c>
      <c r="K1278">
        <v>45131913.884180456</v>
      </c>
      <c r="L1278">
        <v>45131937.932354003</v>
      </c>
      <c r="M1278">
        <v>27623520.880373951</v>
      </c>
      <c r="N1278">
        <v>27623543.0562305</v>
      </c>
    </row>
    <row r="1279" spans="10:14" x14ac:dyDescent="0.25">
      <c r="J1279" s="1">
        <f t="shared" si="20"/>
        <v>39814</v>
      </c>
      <c r="K1279">
        <v>28395380.123510301</v>
      </c>
      <c r="L1279">
        <v>28395390.444235001</v>
      </c>
      <c r="M1279">
        <v>19690639.732622039</v>
      </c>
      <c r="N1279">
        <v>19690640.560711201</v>
      </c>
    </row>
    <row r="1280" spans="10:14" x14ac:dyDescent="0.25">
      <c r="J1280" s="1">
        <f t="shared" si="20"/>
        <v>39814</v>
      </c>
      <c r="K1280">
        <v>58292156.837736256</v>
      </c>
      <c r="L1280">
        <v>58292133.207504898</v>
      </c>
      <c r="M1280">
        <v>38894553.398022242</v>
      </c>
      <c r="N1280">
        <v>38894539.954988398</v>
      </c>
    </row>
    <row r="1281" spans="10:14" x14ac:dyDescent="0.25">
      <c r="J1281" s="1">
        <f t="shared" si="20"/>
        <v>39814</v>
      </c>
      <c r="K1281">
        <v>34026924.953409418</v>
      </c>
      <c r="L1281">
        <v>34026936.770809703</v>
      </c>
      <c r="M1281">
        <v>21328093.630801748</v>
      </c>
      <c r="N1281">
        <v>21328102.5728627</v>
      </c>
    </row>
    <row r="1282" spans="10:14" x14ac:dyDescent="0.25">
      <c r="J1282" s="1">
        <f t="shared" si="20"/>
        <v>39814</v>
      </c>
      <c r="K1282">
        <v>18068346.360460311</v>
      </c>
      <c r="L1282">
        <v>18068359.074199401</v>
      </c>
      <c r="M1282">
        <v>10572268.379233381</v>
      </c>
      <c r="N1282">
        <v>10572274.705166001</v>
      </c>
    </row>
    <row r="1283" spans="10:14" x14ac:dyDescent="0.25">
      <c r="J1283" s="1">
        <f t="shared" si="20"/>
        <v>39814</v>
      </c>
      <c r="K1283">
        <v>28790432.52938981</v>
      </c>
      <c r="L1283">
        <v>28790429.766495101</v>
      </c>
      <c r="M1283">
        <v>16728100.98700491</v>
      </c>
      <c r="N1283">
        <v>16728098.8389546</v>
      </c>
    </row>
    <row r="1284" spans="10:14" x14ac:dyDescent="0.25">
      <c r="J1284" s="1">
        <f t="shared" si="20"/>
        <v>39814</v>
      </c>
      <c r="K1284">
        <v>79984965.320781335</v>
      </c>
      <c r="L1284">
        <v>79984933.880583405</v>
      </c>
      <c r="M1284">
        <v>61993912.29588636</v>
      </c>
      <c r="N1284">
        <v>61993887.324293397</v>
      </c>
    </row>
    <row r="1285" spans="10:14" x14ac:dyDescent="0.25">
      <c r="J1285" s="1">
        <f t="shared" si="20"/>
        <v>39814</v>
      </c>
      <c r="K1285">
        <v>32803013.756349999</v>
      </c>
      <c r="L1285">
        <v>32803045.666822299</v>
      </c>
      <c r="M1285">
        <v>23787477.765011251</v>
      </c>
      <c r="N1285">
        <v>23787502.0040849</v>
      </c>
    </row>
    <row r="1286" spans="10:14" x14ac:dyDescent="0.25">
      <c r="J1286" s="1">
        <f t="shared" si="20"/>
        <v>39814</v>
      </c>
      <c r="K1286">
        <v>156398460.0077247</v>
      </c>
      <c r="L1286">
        <v>156398362.73761299</v>
      </c>
      <c r="M1286">
        <v>106457295.3287337</v>
      </c>
      <c r="N1286">
        <v>106457245.702326</v>
      </c>
    </row>
    <row r="1287" spans="10:14" x14ac:dyDescent="0.25">
      <c r="J1287" s="1">
        <f t="shared" ref="J1287:J1350" si="21">DATE(2009,1,1)+I1287</f>
        <v>39814</v>
      </c>
      <c r="K1287">
        <v>115472371.50375269</v>
      </c>
      <c r="L1287">
        <v>115472364.763393</v>
      </c>
      <c r="M1287">
        <v>65957695.305308834</v>
      </c>
      <c r="N1287">
        <v>65957718.363054298</v>
      </c>
    </row>
    <row r="1288" spans="10:14" x14ac:dyDescent="0.25">
      <c r="J1288" s="1">
        <f t="shared" si="21"/>
        <v>39814</v>
      </c>
      <c r="K1288">
        <v>76729580.442051232</v>
      </c>
      <c r="L1288">
        <v>76729587.001812994</v>
      </c>
      <c r="M1288">
        <v>41904165.589237981</v>
      </c>
      <c r="N1288">
        <v>41904176.494282603</v>
      </c>
    </row>
    <row r="1289" spans="10:14" x14ac:dyDescent="0.25">
      <c r="J1289" s="1">
        <f t="shared" si="21"/>
        <v>39814</v>
      </c>
      <c r="K1289">
        <v>51730673.810250372</v>
      </c>
      <c r="L1289">
        <v>51730690.862291999</v>
      </c>
      <c r="M1289">
        <v>33178395.41705681</v>
      </c>
      <c r="N1289">
        <v>33178398.346161701</v>
      </c>
    </row>
    <row r="1290" spans="10:14" x14ac:dyDescent="0.25">
      <c r="J1290" s="1">
        <f t="shared" si="21"/>
        <v>39814</v>
      </c>
      <c r="K1290">
        <v>36526191.397538103</v>
      </c>
      <c r="L1290">
        <v>36526207.639359802</v>
      </c>
      <c r="M1290">
        <v>23926088.20601929</v>
      </c>
      <c r="N1290">
        <v>23926093.0954592</v>
      </c>
    </row>
    <row r="1291" spans="10:14" x14ac:dyDescent="0.25">
      <c r="J1291" s="1">
        <f t="shared" si="21"/>
        <v>39814</v>
      </c>
      <c r="K1291">
        <v>30584557.742969468</v>
      </c>
      <c r="L1291">
        <v>30584572.470006298</v>
      </c>
      <c r="M1291">
        <v>18653682.93424191</v>
      </c>
      <c r="N1291">
        <v>18653686.463850699</v>
      </c>
    </row>
    <row r="1292" spans="10:14" x14ac:dyDescent="0.25">
      <c r="J1292" s="1">
        <f t="shared" si="21"/>
        <v>39814</v>
      </c>
      <c r="K1292">
        <v>26091154.228227969</v>
      </c>
      <c r="L1292">
        <v>26091168.0994257</v>
      </c>
      <c r="M1292">
        <v>14828977.95922236</v>
      </c>
      <c r="N1292">
        <v>14828981.1294549</v>
      </c>
    </row>
    <row r="1293" spans="10:14" x14ac:dyDescent="0.25">
      <c r="J1293" s="1">
        <f t="shared" si="21"/>
        <v>39814</v>
      </c>
      <c r="K1293">
        <v>22555024.44371232</v>
      </c>
      <c r="L1293">
        <v>22555037.3676227</v>
      </c>
      <c r="M1293">
        <v>11922083.059188049</v>
      </c>
      <c r="N1293">
        <v>11922085.7589969</v>
      </c>
    </row>
    <row r="1294" spans="10:14" x14ac:dyDescent="0.25">
      <c r="J1294" s="1">
        <f t="shared" si="21"/>
        <v>39814</v>
      </c>
      <c r="K1294">
        <v>64059619.914394692</v>
      </c>
      <c r="L1294">
        <v>64059593.699622601</v>
      </c>
      <c r="M1294">
        <v>36169049.708105437</v>
      </c>
      <c r="N1294">
        <v>36169036.7869609</v>
      </c>
    </row>
    <row r="1295" spans="10:14" x14ac:dyDescent="0.25">
      <c r="J1295" s="1">
        <f t="shared" si="21"/>
        <v>39814</v>
      </c>
      <c r="K1295">
        <v>57489989.18192333</v>
      </c>
      <c r="L1295">
        <v>57489995.967715397</v>
      </c>
      <c r="M1295">
        <v>42403317.54174421</v>
      </c>
      <c r="N1295">
        <v>42403315.046250299</v>
      </c>
    </row>
    <row r="1296" spans="10:14" x14ac:dyDescent="0.25">
      <c r="J1296" s="1">
        <f t="shared" si="21"/>
        <v>39814</v>
      </c>
      <c r="K1296">
        <v>154024056.88531831</v>
      </c>
      <c r="L1296">
        <v>154023970.17056099</v>
      </c>
      <c r="M1296">
        <v>82767457.76933971</v>
      </c>
      <c r="N1296">
        <v>82767434.830161601</v>
      </c>
    </row>
    <row r="1297" spans="10:14" x14ac:dyDescent="0.25">
      <c r="J1297" s="1">
        <f t="shared" si="21"/>
        <v>39814</v>
      </c>
      <c r="K1297">
        <v>255559304.48335791</v>
      </c>
      <c r="L1297">
        <v>255559257.340763</v>
      </c>
      <c r="M1297">
        <v>174570798.19732139</v>
      </c>
      <c r="N1297">
        <v>174570804.49774399</v>
      </c>
    </row>
    <row r="1298" spans="10:14" x14ac:dyDescent="0.25">
      <c r="J1298" s="1">
        <f t="shared" si="21"/>
        <v>39814</v>
      </c>
      <c r="K1298">
        <v>85066177.112797588</v>
      </c>
      <c r="L1298">
        <v>85066243.275654495</v>
      </c>
      <c r="M1298">
        <v>51355267.38952256</v>
      </c>
      <c r="N1298">
        <v>51355314.114472903</v>
      </c>
    </row>
    <row r="1299" spans="10:14" x14ac:dyDescent="0.25">
      <c r="J1299" s="1">
        <f t="shared" si="21"/>
        <v>39814</v>
      </c>
      <c r="K1299">
        <v>139583652.41266391</v>
      </c>
      <c r="L1299">
        <v>139583611.91791299</v>
      </c>
      <c r="M1299">
        <v>94418758.996731937</v>
      </c>
      <c r="N1299">
        <v>94418725.411237001</v>
      </c>
    </row>
    <row r="1300" spans="10:14" x14ac:dyDescent="0.25">
      <c r="J1300" s="1">
        <f t="shared" si="21"/>
        <v>39814</v>
      </c>
      <c r="K1300">
        <v>68151752.308944359</v>
      </c>
      <c r="L1300">
        <v>68151731.831315994</v>
      </c>
      <c r="M1300">
        <v>43777465.026344419</v>
      </c>
      <c r="N1300">
        <v>43777423.588897303</v>
      </c>
    </row>
    <row r="1301" spans="10:14" x14ac:dyDescent="0.25">
      <c r="J1301" s="1">
        <f t="shared" si="21"/>
        <v>39814</v>
      </c>
      <c r="K1301">
        <v>54728955.699627489</v>
      </c>
      <c r="L1301">
        <v>54728972.5707931</v>
      </c>
      <c r="M1301">
        <v>36575702.827541739</v>
      </c>
      <c r="N1301">
        <v>36575702.175883196</v>
      </c>
    </row>
    <row r="1302" spans="10:14" x14ac:dyDescent="0.25">
      <c r="J1302" s="1">
        <f t="shared" si="21"/>
        <v>39814</v>
      </c>
      <c r="K1302">
        <v>44540335.670442052</v>
      </c>
      <c r="L1302">
        <v>44540354.882604197</v>
      </c>
      <c r="M1302">
        <v>26600236.971698329</v>
      </c>
      <c r="N1302">
        <v>26600240.829049401</v>
      </c>
    </row>
    <row r="1303" spans="10:14" x14ac:dyDescent="0.25">
      <c r="J1303" s="1">
        <f t="shared" si="21"/>
        <v>39814</v>
      </c>
      <c r="K1303">
        <v>97072878.109287828</v>
      </c>
      <c r="L1303">
        <v>97072833.537262499</v>
      </c>
      <c r="M1303">
        <v>34291518.524359673</v>
      </c>
      <c r="N1303">
        <v>34291516.471047297</v>
      </c>
    </row>
    <row r="1304" spans="10:14" x14ac:dyDescent="0.25">
      <c r="J1304" s="1">
        <f t="shared" si="21"/>
        <v>39814</v>
      </c>
      <c r="K1304">
        <v>49951012.416945077</v>
      </c>
      <c r="L1304">
        <v>49951040.834029101</v>
      </c>
      <c r="M1304">
        <v>20310939.614869159</v>
      </c>
      <c r="N1304">
        <v>20310951.342255902</v>
      </c>
    </row>
    <row r="1305" spans="10:14" x14ac:dyDescent="0.25">
      <c r="J1305" s="1">
        <f t="shared" si="21"/>
        <v>39814</v>
      </c>
      <c r="K1305">
        <v>46263741.029513888</v>
      </c>
      <c r="L1305">
        <v>46263760.9482366</v>
      </c>
      <c r="M1305">
        <v>22786590.393291611</v>
      </c>
      <c r="N1305">
        <v>22786592.640477002</v>
      </c>
    </row>
    <row r="1306" spans="10:14" x14ac:dyDescent="0.25">
      <c r="J1306" s="1">
        <f t="shared" si="21"/>
        <v>39814</v>
      </c>
      <c r="K1306">
        <v>30740412.089185759</v>
      </c>
      <c r="L1306">
        <v>30740439.229532301</v>
      </c>
      <c r="M1306">
        <v>13111606.73264917</v>
      </c>
      <c r="N1306">
        <v>13111616.261842201</v>
      </c>
    </row>
    <row r="1307" spans="10:14" x14ac:dyDescent="0.25">
      <c r="J1307" s="1">
        <f t="shared" si="21"/>
        <v>39814</v>
      </c>
      <c r="K1307">
        <v>26116315.237622369</v>
      </c>
      <c r="L1307">
        <v>26116338.159569301</v>
      </c>
      <c r="M1307">
        <v>9461792.2382687982</v>
      </c>
      <c r="N1307">
        <v>9461798.08187069</v>
      </c>
    </row>
    <row r="1308" spans="10:14" x14ac:dyDescent="0.25">
      <c r="J1308" s="1">
        <f t="shared" si="21"/>
        <v>39814</v>
      </c>
      <c r="K1308">
        <v>22578550.41352072</v>
      </c>
      <c r="L1308">
        <v>22578572.178240299</v>
      </c>
      <c r="M1308">
        <v>6871494.9545666967</v>
      </c>
      <c r="N1308">
        <v>6871500.4159511803</v>
      </c>
    </row>
    <row r="1309" spans="10:14" x14ac:dyDescent="0.25">
      <c r="J1309" s="1">
        <f t="shared" si="21"/>
        <v>39814</v>
      </c>
      <c r="K1309">
        <v>19802886.14047445</v>
      </c>
      <c r="L1309">
        <v>19802906.621682599</v>
      </c>
      <c r="M1309">
        <v>4987382.8427992836</v>
      </c>
      <c r="N1309">
        <v>4987387.7636880297</v>
      </c>
    </row>
    <row r="1310" spans="10:14" x14ac:dyDescent="0.25">
      <c r="J1310" s="1">
        <f t="shared" si="21"/>
        <v>39814</v>
      </c>
      <c r="K1310">
        <v>17602996.705224399</v>
      </c>
      <c r="L1310">
        <v>17603015.062364999</v>
      </c>
      <c r="M1310">
        <v>3616068.3854028522</v>
      </c>
      <c r="N1310">
        <v>3616072.65710623</v>
      </c>
    </row>
    <row r="1311" spans="10:14" x14ac:dyDescent="0.25">
      <c r="J1311" s="1">
        <f t="shared" si="21"/>
        <v>39814</v>
      </c>
      <c r="K1311">
        <v>15849776.24557397</v>
      </c>
      <c r="L1311">
        <v>15849794.0416102</v>
      </c>
      <c r="M1311">
        <v>2621213.8531122291</v>
      </c>
      <c r="N1311">
        <v>2621217.4635340301</v>
      </c>
    </row>
    <row r="1312" spans="10:14" x14ac:dyDescent="0.25">
      <c r="J1312" s="1">
        <f t="shared" si="21"/>
        <v>39814</v>
      </c>
      <c r="K1312">
        <v>14983280.022549549</v>
      </c>
      <c r="L1312">
        <v>14983293.554175001</v>
      </c>
      <c r="M1312">
        <v>2500000</v>
      </c>
      <c r="N1312">
        <v>2500000</v>
      </c>
    </row>
    <row r="1313" spans="10:14" x14ac:dyDescent="0.25">
      <c r="J1313" s="1">
        <f t="shared" si="21"/>
        <v>39814</v>
      </c>
      <c r="K1313">
        <v>32272034.13904791</v>
      </c>
      <c r="L1313">
        <v>32272038.711487401</v>
      </c>
      <c r="M1313">
        <v>20490053.189370058</v>
      </c>
      <c r="N1313">
        <v>20490044.856388099</v>
      </c>
    </row>
    <row r="1314" spans="10:14" x14ac:dyDescent="0.25">
      <c r="J1314" s="1">
        <f t="shared" si="21"/>
        <v>39814</v>
      </c>
      <c r="K1314">
        <v>18368252.1871535</v>
      </c>
      <c r="L1314">
        <v>18368273.685916901</v>
      </c>
      <c r="M1314">
        <v>7246182.7146096984</v>
      </c>
      <c r="N1314">
        <v>7246191.9073725902</v>
      </c>
    </row>
    <row r="1315" spans="10:14" x14ac:dyDescent="0.25">
      <c r="J1315" s="1">
        <f t="shared" si="21"/>
        <v>39814</v>
      </c>
      <c r="K1315">
        <v>15613354.028792489</v>
      </c>
      <c r="L1315">
        <v>15613367.0879106</v>
      </c>
      <c r="M1315">
        <v>5112250.9520404357</v>
      </c>
      <c r="N1315">
        <v>5112252.2787761604</v>
      </c>
    </row>
    <row r="1316" spans="10:14" x14ac:dyDescent="0.25">
      <c r="J1316" s="1">
        <f t="shared" si="21"/>
        <v>39814</v>
      </c>
      <c r="K1316">
        <v>13620502.663691949</v>
      </c>
      <c r="L1316">
        <v>13620515.3115323</v>
      </c>
      <c r="M1316">
        <v>3703719.269296729</v>
      </c>
      <c r="N1316">
        <v>3703720.7335278401</v>
      </c>
    </row>
    <row r="1317" spans="10:14" x14ac:dyDescent="0.25">
      <c r="J1317" s="1">
        <f t="shared" si="21"/>
        <v>39814</v>
      </c>
      <c r="K1317">
        <v>12046750.04464837</v>
      </c>
      <c r="L1317">
        <v>12046762.279257299</v>
      </c>
      <c r="M1317">
        <v>2679802.3474880331</v>
      </c>
      <c r="N1317">
        <v>2679803.9233505302</v>
      </c>
    </row>
    <row r="1318" spans="10:14" x14ac:dyDescent="0.25">
      <c r="J1318" s="1">
        <f t="shared" si="21"/>
        <v>39814</v>
      </c>
      <c r="K1318">
        <v>11349560.891474839</v>
      </c>
      <c r="L1318">
        <v>11349571.0483579</v>
      </c>
      <c r="M1318">
        <v>2500000</v>
      </c>
      <c r="N1318">
        <v>2500000</v>
      </c>
    </row>
    <row r="1319" spans="10:14" x14ac:dyDescent="0.25">
      <c r="J1319" s="1">
        <f t="shared" si="21"/>
        <v>39814</v>
      </c>
      <c r="K1319">
        <v>10862707.986063899</v>
      </c>
      <c r="L1319">
        <v>10862717.6631964</v>
      </c>
      <c r="M1319">
        <v>2500000</v>
      </c>
      <c r="N1319">
        <v>2500000</v>
      </c>
    </row>
    <row r="1320" spans="10:14" x14ac:dyDescent="0.25">
      <c r="J1320" s="1">
        <f t="shared" si="21"/>
        <v>39814</v>
      </c>
      <c r="K1320">
        <v>12008132.697034011</v>
      </c>
      <c r="L1320">
        <v>12008139.1623492</v>
      </c>
      <c r="M1320">
        <v>2500000</v>
      </c>
      <c r="N1320">
        <v>2500000</v>
      </c>
    </row>
    <row r="1321" spans="10:14" x14ac:dyDescent="0.25">
      <c r="J1321" s="1">
        <f t="shared" si="21"/>
        <v>39814</v>
      </c>
      <c r="K1321">
        <v>10123045.44211941</v>
      </c>
      <c r="L1321">
        <v>10123054.293592099</v>
      </c>
      <c r="M1321">
        <v>2500000</v>
      </c>
      <c r="N1321">
        <v>2500000</v>
      </c>
    </row>
    <row r="1322" spans="10:14" x14ac:dyDescent="0.25">
      <c r="J1322" s="1">
        <f t="shared" si="21"/>
        <v>39814</v>
      </c>
      <c r="K1322">
        <v>74141929.789246857</v>
      </c>
      <c r="L1322">
        <v>74141901.987194002</v>
      </c>
      <c r="M1322">
        <v>66933353.689594187</v>
      </c>
      <c r="N1322">
        <v>66933317.456570797</v>
      </c>
    </row>
    <row r="1323" spans="10:14" x14ac:dyDescent="0.25">
      <c r="J1323" s="1">
        <f t="shared" si="21"/>
        <v>39814</v>
      </c>
      <c r="K1323">
        <v>28584903.400504071</v>
      </c>
      <c r="L1323">
        <v>28584936.396002602</v>
      </c>
      <c r="M1323">
        <v>21766336.480378769</v>
      </c>
      <c r="N1323">
        <v>21766361.4466049</v>
      </c>
    </row>
    <row r="1324" spans="10:14" x14ac:dyDescent="0.25">
      <c r="J1324" s="1">
        <f t="shared" si="21"/>
        <v>39814</v>
      </c>
      <c r="K1324">
        <v>21767209.5360776</v>
      </c>
      <c r="L1324">
        <v>21767216.105844598</v>
      </c>
      <c r="M1324">
        <v>15315635.164087061</v>
      </c>
      <c r="N1324">
        <v>15315634.0882305</v>
      </c>
    </row>
    <row r="1325" spans="10:14" x14ac:dyDescent="0.25">
      <c r="J1325" s="1">
        <f t="shared" si="21"/>
        <v>39814</v>
      </c>
      <c r="K1325">
        <v>35168313.329735078</v>
      </c>
      <c r="L1325">
        <v>35168301.964534901</v>
      </c>
      <c r="M1325">
        <v>16894764.241888508</v>
      </c>
      <c r="N1325">
        <v>16894761.554829098</v>
      </c>
    </row>
    <row r="1326" spans="10:14" x14ac:dyDescent="0.25">
      <c r="J1326" s="1">
        <f t="shared" si="21"/>
        <v>39814</v>
      </c>
      <c r="K1326">
        <v>23442870.907675501</v>
      </c>
      <c r="L1326">
        <v>23442878.720926002</v>
      </c>
      <c r="M1326">
        <v>12875273.723340441</v>
      </c>
      <c r="N1326">
        <v>12875276.0056509</v>
      </c>
    </row>
    <row r="1327" spans="10:14" x14ac:dyDescent="0.25">
      <c r="J1327" s="1">
        <f t="shared" si="21"/>
        <v>39814</v>
      </c>
      <c r="K1327">
        <v>20384668.484092701</v>
      </c>
      <c r="L1327">
        <v>20384675.556240998</v>
      </c>
      <c r="M1327">
        <v>10793671.351190669</v>
      </c>
      <c r="N1327">
        <v>10793673.158580501</v>
      </c>
    </row>
    <row r="1328" spans="10:14" x14ac:dyDescent="0.25">
      <c r="J1328" s="1">
        <f t="shared" si="21"/>
        <v>39814</v>
      </c>
      <c r="K1328">
        <v>70453858.425765976</v>
      </c>
      <c r="L1328">
        <v>70453819.072530001</v>
      </c>
      <c r="M1328">
        <v>39279505.803059757</v>
      </c>
      <c r="N1328">
        <v>39279490.729055502</v>
      </c>
    </row>
    <row r="1329" spans="10:14" x14ac:dyDescent="0.25">
      <c r="J1329" s="1">
        <f t="shared" si="21"/>
        <v>39814</v>
      </c>
      <c r="K1329">
        <v>28365922.599499822</v>
      </c>
      <c r="L1329">
        <v>28365944.7851112</v>
      </c>
      <c r="M1329">
        <v>15602373.56325387</v>
      </c>
      <c r="N1329">
        <v>15602387.234342</v>
      </c>
    </row>
    <row r="1330" spans="10:14" x14ac:dyDescent="0.25">
      <c r="J1330" s="1">
        <f t="shared" si="21"/>
        <v>39814</v>
      </c>
      <c r="K1330">
        <v>18891571.69175379</v>
      </c>
      <c r="L1330">
        <v>18891581.077575799</v>
      </c>
      <c r="M1330">
        <v>11089918.49966117</v>
      </c>
      <c r="N1330">
        <v>11089919.7541983</v>
      </c>
    </row>
    <row r="1331" spans="10:14" x14ac:dyDescent="0.25">
      <c r="J1331" s="1">
        <f t="shared" si="21"/>
        <v>39814</v>
      </c>
      <c r="K1331">
        <v>44018703.382236987</v>
      </c>
      <c r="L1331">
        <v>44018697.241562203</v>
      </c>
      <c r="M1331">
        <v>36616545.558672801</v>
      </c>
      <c r="N1331">
        <v>36616531.403735697</v>
      </c>
    </row>
    <row r="1332" spans="10:14" x14ac:dyDescent="0.25">
      <c r="J1332" s="1">
        <f t="shared" si="21"/>
        <v>39814</v>
      </c>
      <c r="K1332">
        <v>22252980.573341001</v>
      </c>
      <c r="L1332">
        <v>22253000.647798602</v>
      </c>
      <c r="M1332">
        <v>15252256.273697849</v>
      </c>
      <c r="N1332">
        <v>15252268.708191</v>
      </c>
    </row>
    <row r="1333" spans="10:14" x14ac:dyDescent="0.25">
      <c r="J1333" s="1">
        <f t="shared" si="21"/>
        <v>39814</v>
      </c>
      <c r="K1333">
        <v>17492310.344712</v>
      </c>
      <c r="L1333">
        <v>17492319.268432699</v>
      </c>
      <c r="M1333">
        <v>10869328.722892599</v>
      </c>
      <c r="N1333">
        <v>10869330.3646801</v>
      </c>
    </row>
    <row r="1334" spans="10:14" x14ac:dyDescent="0.25">
      <c r="J1334" s="1">
        <f t="shared" si="21"/>
        <v>39814</v>
      </c>
      <c r="K1334">
        <v>14159920.89928909</v>
      </c>
      <c r="L1334">
        <v>14159930.21762</v>
      </c>
      <c r="M1334">
        <v>7892389.2390366914</v>
      </c>
      <c r="N1334">
        <v>7892391.6178158</v>
      </c>
    </row>
    <row r="1335" spans="10:14" x14ac:dyDescent="0.25">
      <c r="J1335" s="1">
        <f t="shared" si="21"/>
        <v>39814</v>
      </c>
      <c r="K1335">
        <v>11663212.61425826</v>
      </c>
      <c r="L1335">
        <v>11663222.0387903</v>
      </c>
      <c r="M1335">
        <v>5730153.8176650377</v>
      </c>
      <c r="N1335">
        <v>5730156.6299766302</v>
      </c>
    </row>
    <row r="1336" spans="10:14" x14ac:dyDescent="0.25">
      <c r="J1336" s="1">
        <f t="shared" si="21"/>
        <v>39814</v>
      </c>
      <c r="K1336">
        <v>9777967.4058965519</v>
      </c>
      <c r="L1336">
        <v>9777976.5429987703</v>
      </c>
      <c r="M1336">
        <v>4159642.3513782471</v>
      </c>
      <c r="N1336">
        <v>4159645.1891254899</v>
      </c>
    </row>
    <row r="1337" spans="10:14" x14ac:dyDescent="0.25">
      <c r="J1337" s="1">
        <f t="shared" si="21"/>
        <v>39814</v>
      </c>
      <c r="K1337">
        <v>8340142.8645339916</v>
      </c>
      <c r="L1337">
        <v>8340151.5050782403</v>
      </c>
      <c r="M1337">
        <v>3017977.3468964389</v>
      </c>
      <c r="N1337">
        <v>3017979.9870525999</v>
      </c>
    </row>
    <row r="1338" spans="10:14" x14ac:dyDescent="0.25">
      <c r="J1338" s="1">
        <f t="shared" si="21"/>
        <v>39814</v>
      </c>
      <c r="K1338">
        <v>7543484.0178174861</v>
      </c>
      <c r="L1338">
        <v>7543489.7325864397</v>
      </c>
      <c r="M1338">
        <v>2500000</v>
      </c>
      <c r="N1338">
        <v>2500000</v>
      </c>
    </row>
    <row r="1339" spans="10:14" x14ac:dyDescent="0.25">
      <c r="J1339" s="1">
        <f t="shared" si="21"/>
        <v>39814</v>
      </c>
      <c r="K1339">
        <v>7281249.0779606141</v>
      </c>
      <c r="L1339">
        <v>7281254.5199240102</v>
      </c>
      <c r="M1339">
        <v>2500000</v>
      </c>
      <c r="N1339">
        <v>2500000</v>
      </c>
    </row>
    <row r="1340" spans="10:14" x14ac:dyDescent="0.25">
      <c r="J1340" s="1">
        <f t="shared" si="21"/>
        <v>39814</v>
      </c>
      <c r="K1340">
        <v>7034490.094224209</v>
      </c>
      <c r="L1340">
        <v>7034495.2756779799</v>
      </c>
      <c r="M1340">
        <v>2500000</v>
      </c>
      <c r="N1340">
        <v>2500000</v>
      </c>
    </row>
    <row r="1341" spans="10:14" x14ac:dyDescent="0.25">
      <c r="J1341" s="1">
        <f t="shared" si="21"/>
        <v>39814</v>
      </c>
      <c r="K1341">
        <v>6802293.7435477609</v>
      </c>
      <c r="L1341">
        <v>6802298.6762866797</v>
      </c>
      <c r="M1341">
        <v>2500000</v>
      </c>
      <c r="N1341">
        <v>2500000</v>
      </c>
    </row>
    <row r="1342" spans="10:14" x14ac:dyDescent="0.25">
      <c r="J1342" s="1">
        <f t="shared" si="21"/>
        <v>39814</v>
      </c>
      <c r="K1342">
        <v>11307432.79284039</v>
      </c>
      <c r="L1342">
        <v>11307431.6175211</v>
      </c>
      <c r="M1342">
        <v>4694091.1677866634</v>
      </c>
      <c r="N1342">
        <v>4694089.2077999897</v>
      </c>
    </row>
    <row r="1343" spans="10:14" x14ac:dyDescent="0.25">
      <c r="J1343" s="1">
        <f t="shared" si="21"/>
        <v>39814</v>
      </c>
      <c r="K1343">
        <v>16510455.08400996</v>
      </c>
      <c r="L1343">
        <v>16510452.4132178</v>
      </c>
      <c r="M1343">
        <v>6784748.8410802865</v>
      </c>
      <c r="N1343">
        <v>6784749.3939680904</v>
      </c>
    </row>
    <row r="1344" spans="10:14" x14ac:dyDescent="0.25">
      <c r="J1344" s="1">
        <f t="shared" si="21"/>
        <v>39814</v>
      </c>
      <c r="K1344">
        <v>16757719.5252073</v>
      </c>
      <c r="L1344">
        <v>16757719.7567684</v>
      </c>
      <c r="M1344">
        <v>7107695.9031645171</v>
      </c>
      <c r="N1344">
        <v>7107697.1355675301</v>
      </c>
    </row>
    <row r="1345" spans="10:14" x14ac:dyDescent="0.25">
      <c r="J1345" s="1">
        <f t="shared" si="21"/>
        <v>39814</v>
      </c>
      <c r="K1345">
        <v>7837947.5718461443</v>
      </c>
      <c r="L1345">
        <v>7837954.9882138204</v>
      </c>
      <c r="M1345">
        <v>3345756.2392253061</v>
      </c>
      <c r="N1345">
        <v>3345759.00103745</v>
      </c>
    </row>
    <row r="1346" spans="10:14" x14ac:dyDescent="0.25">
      <c r="J1346" s="1">
        <f t="shared" si="21"/>
        <v>39814</v>
      </c>
      <c r="K1346">
        <v>6795998.2259455882</v>
      </c>
      <c r="L1346">
        <v>6796002.8324517803</v>
      </c>
      <c r="M1346">
        <v>2500000</v>
      </c>
      <c r="N1346">
        <v>2500000</v>
      </c>
    </row>
    <row r="1347" spans="10:14" x14ac:dyDescent="0.25">
      <c r="J1347" s="1">
        <f t="shared" si="21"/>
        <v>39814</v>
      </c>
      <c r="K1347">
        <v>6577876.6194301676</v>
      </c>
      <c r="L1347">
        <v>6577881.0076929396</v>
      </c>
      <c r="M1347">
        <v>2500000</v>
      </c>
      <c r="N1347">
        <v>2500000</v>
      </c>
    </row>
    <row r="1348" spans="10:14" x14ac:dyDescent="0.25">
      <c r="J1348" s="1">
        <f t="shared" si="21"/>
        <v>39814</v>
      </c>
      <c r="K1348">
        <v>6372627.5935601816</v>
      </c>
      <c r="L1348">
        <v>6372631.7732953401</v>
      </c>
      <c r="M1348">
        <v>2500000</v>
      </c>
      <c r="N1348">
        <v>2500000</v>
      </c>
    </row>
    <row r="1349" spans="10:14" x14ac:dyDescent="0.25">
      <c r="J1349" s="1">
        <f t="shared" si="21"/>
        <v>39814</v>
      </c>
      <c r="K1349">
        <v>6179491.4650785681</v>
      </c>
      <c r="L1349">
        <v>6179495.4456152497</v>
      </c>
      <c r="M1349">
        <v>2500000</v>
      </c>
      <c r="N1349">
        <v>2500000</v>
      </c>
    </row>
    <row r="1350" spans="10:14" x14ac:dyDescent="0.25">
      <c r="J1350" s="1">
        <f t="shared" si="21"/>
        <v>39814</v>
      </c>
      <c r="K1350">
        <v>10717559.487839529</v>
      </c>
      <c r="L1350">
        <v>10717556.6291954</v>
      </c>
      <c r="M1350">
        <v>2500000</v>
      </c>
      <c r="N1350">
        <v>2500000</v>
      </c>
    </row>
    <row r="1351" spans="10:14" x14ac:dyDescent="0.25">
      <c r="J1351" s="1">
        <f t="shared" ref="J1351:J1414" si="22">DATE(2009,1,1)+I1351</f>
        <v>39814</v>
      </c>
      <c r="K1351">
        <v>6187768.1223187149</v>
      </c>
      <c r="L1351">
        <v>6187771.9020619299</v>
      </c>
      <c r="M1351">
        <v>2500000</v>
      </c>
      <c r="N1351">
        <v>2500000</v>
      </c>
    </row>
    <row r="1352" spans="10:14" x14ac:dyDescent="0.25">
      <c r="J1352" s="1">
        <f t="shared" si="22"/>
        <v>39814</v>
      </c>
      <c r="K1352">
        <v>7884869.1570059024</v>
      </c>
      <c r="L1352">
        <v>7884871.1805561101</v>
      </c>
      <c r="M1352">
        <v>4344966.3858324829</v>
      </c>
      <c r="N1352">
        <v>4344964.6830372503</v>
      </c>
    </row>
    <row r="1353" spans="10:14" x14ac:dyDescent="0.25">
      <c r="J1353" s="1">
        <f t="shared" si="22"/>
        <v>39814</v>
      </c>
      <c r="K1353">
        <v>6179038.0789149366</v>
      </c>
      <c r="L1353">
        <v>6179042.7637277497</v>
      </c>
      <c r="M1353">
        <v>2812635.4763687421</v>
      </c>
      <c r="N1353">
        <v>2812636.6121038599</v>
      </c>
    </row>
    <row r="1354" spans="10:14" x14ac:dyDescent="0.25">
      <c r="J1354" s="1">
        <f t="shared" si="22"/>
        <v>39814</v>
      </c>
      <c r="K1354">
        <v>5703141.6529873135</v>
      </c>
      <c r="L1354">
        <v>5703145.0327421101</v>
      </c>
      <c r="M1354">
        <v>2500000</v>
      </c>
      <c r="N1354">
        <v>2500000</v>
      </c>
    </row>
    <row r="1355" spans="10:14" x14ac:dyDescent="0.25">
      <c r="J1355" s="1">
        <f t="shared" si="22"/>
        <v>39814</v>
      </c>
      <c r="K1355">
        <v>5906272.8157483954</v>
      </c>
      <c r="L1355">
        <v>5906274.8380678101</v>
      </c>
      <c r="M1355">
        <v>2500000</v>
      </c>
      <c r="N1355">
        <v>2500000</v>
      </c>
    </row>
    <row r="1356" spans="10:14" x14ac:dyDescent="0.25">
      <c r="J1356" s="1">
        <f t="shared" si="22"/>
        <v>39814</v>
      </c>
      <c r="K1356">
        <v>5469886.0856541526</v>
      </c>
      <c r="L1356">
        <v>5469889.18010337</v>
      </c>
      <c r="M1356">
        <v>2500000</v>
      </c>
      <c r="N1356">
        <v>2500000</v>
      </c>
    </row>
    <row r="1357" spans="10:14" x14ac:dyDescent="0.25">
      <c r="J1357" s="1">
        <f t="shared" si="22"/>
        <v>39814</v>
      </c>
      <c r="K1357">
        <v>5330025.802001236</v>
      </c>
      <c r="L1357">
        <v>5330028.7482060604</v>
      </c>
      <c r="M1357">
        <v>2500000</v>
      </c>
      <c r="N1357">
        <v>2500000</v>
      </c>
    </row>
    <row r="1358" spans="10:14" x14ac:dyDescent="0.25">
      <c r="J1358" s="1">
        <f t="shared" si="22"/>
        <v>39814</v>
      </c>
      <c r="K1358">
        <v>5198419.4589330107</v>
      </c>
      <c r="L1358">
        <v>5198422.2636134299</v>
      </c>
      <c r="M1358">
        <v>2500000</v>
      </c>
      <c r="N1358">
        <v>2500000</v>
      </c>
    </row>
    <row r="1359" spans="10:14" x14ac:dyDescent="0.25">
      <c r="J1359" s="1">
        <f t="shared" si="22"/>
        <v>39814</v>
      </c>
      <c r="K1359">
        <v>5876256.1454946054</v>
      </c>
      <c r="L1359">
        <v>5876256.6965097301</v>
      </c>
      <c r="M1359">
        <v>2598523.5510705002</v>
      </c>
      <c r="N1359">
        <v>2598523.0611768002</v>
      </c>
    </row>
    <row r="1360" spans="10:14" x14ac:dyDescent="0.25">
      <c r="J1360" s="1">
        <f t="shared" si="22"/>
        <v>39814</v>
      </c>
      <c r="K1360">
        <v>6178464.4667683374</v>
      </c>
      <c r="L1360">
        <v>6178464.8846124299</v>
      </c>
      <c r="M1360">
        <v>2500000</v>
      </c>
      <c r="N1360">
        <v>2500000</v>
      </c>
    </row>
    <row r="1361" spans="10:14" x14ac:dyDescent="0.25">
      <c r="J1361" s="1">
        <f t="shared" si="22"/>
        <v>39814</v>
      </c>
      <c r="K1361">
        <v>16282772.5684244</v>
      </c>
      <c r="L1361">
        <v>16282764.8024748</v>
      </c>
      <c r="M1361">
        <v>10003674.859823979</v>
      </c>
      <c r="N1361">
        <v>10003669.9916576</v>
      </c>
    </row>
    <row r="1362" spans="10:14" x14ac:dyDescent="0.25">
      <c r="J1362" s="1">
        <f t="shared" si="22"/>
        <v>39814</v>
      </c>
      <c r="K1362">
        <v>5227974.2840582673</v>
      </c>
      <c r="L1362">
        <v>5227976.8173478497</v>
      </c>
      <c r="M1362">
        <v>2500000</v>
      </c>
      <c r="N1362">
        <v>2500000</v>
      </c>
    </row>
    <row r="1363" spans="10:14" x14ac:dyDescent="0.25">
      <c r="J1363" s="1">
        <f t="shared" si="22"/>
        <v>39814</v>
      </c>
      <c r="K1363">
        <v>5131419.8142572176</v>
      </c>
      <c r="L1363">
        <v>5131422.3310488798</v>
      </c>
      <c r="M1363">
        <v>2500000</v>
      </c>
      <c r="N1363">
        <v>2500000</v>
      </c>
    </row>
    <row r="1364" spans="10:14" x14ac:dyDescent="0.25">
      <c r="J1364" s="1">
        <f t="shared" si="22"/>
        <v>39814</v>
      </c>
      <c r="K1364">
        <v>5011534.325600177</v>
      </c>
      <c r="L1364">
        <v>5011536.7233286304</v>
      </c>
      <c r="M1364">
        <v>2500000</v>
      </c>
      <c r="N1364">
        <v>2500000</v>
      </c>
    </row>
    <row r="1365" spans="10:14" x14ac:dyDescent="0.25">
      <c r="J1365" s="1">
        <f t="shared" si="22"/>
        <v>39814</v>
      </c>
      <c r="K1365">
        <v>4898723.9527265243</v>
      </c>
      <c r="L1365">
        <v>4898726.2366793603</v>
      </c>
      <c r="M1365">
        <v>2500000</v>
      </c>
      <c r="N1365">
        <v>2500000</v>
      </c>
    </row>
    <row r="1366" spans="10:14" x14ac:dyDescent="0.25">
      <c r="J1366" s="1">
        <f t="shared" si="22"/>
        <v>39814</v>
      </c>
      <c r="K1366">
        <v>4792571.1533306045</v>
      </c>
      <c r="L1366">
        <v>4792573.3285859805</v>
      </c>
      <c r="M1366">
        <v>2500000</v>
      </c>
      <c r="N1366">
        <v>2500000</v>
      </c>
    </row>
    <row r="1367" spans="10:14" x14ac:dyDescent="0.25">
      <c r="J1367" s="1">
        <f t="shared" si="22"/>
        <v>39814</v>
      </c>
      <c r="K1367">
        <v>7103439.0286691068</v>
      </c>
      <c r="L1367">
        <v>7103438.1195721701</v>
      </c>
      <c r="M1367">
        <v>4694091.167922914</v>
      </c>
      <c r="N1367">
        <v>4694089.2079362804</v>
      </c>
    </row>
    <row r="1368" spans="10:14" x14ac:dyDescent="0.25">
      <c r="J1368" s="1">
        <f t="shared" si="22"/>
        <v>39814</v>
      </c>
      <c r="K1368">
        <v>4654112.6328944638</v>
      </c>
      <c r="L1368">
        <v>4654114.6314610401</v>
      </c>
      <c r="M1368">
        <v>2500000</v>
      </c>
      <c r="N1368">
        <v>2500000</v>
      </c>
    </row>
    <row r="1369" spans="10:14" x14ac:dyDescent="0.25">
      <c r="J1369" s="1">
        <f t="shared" si="22"/>
        <v>39814</v>
      </c>
      <c r="K1369">
        <v>4562395.7208534349</v>
      </c>
      <c r="L1369">
        <v>4562397.6240165904</v>
      </c>
      <c r="M1369">
        <v>2500000</v>
      </c>
      <c r="N1369">
        <v>2500000</v>
      </c>
    </row>
    <row r="1370" spans="10:14" x14ac:dyDescent="0.25">
      <c r="J1370" s="1">
        <f t="shared" si="22"/>
        <v>39814</v>
      </c>
      <c r="K1370">
        <v>4476091.5387370549</v>
      </c>
      <c r="L1370">
        <v>4476093.3507966697</v>
      </c>
      <c r="M1370">
        <v>2500000</v>
      </c>
      <c r="N1370">
        <v>2500000</v>
      </c>
    </row>
    <row r="1371" spans="10:14" x14ac:dyDescent="0.25">
      <c r="J1371" s="1">
        <f t="shared" si="22"/>
        <v>39814</v>
      </c>
      <c r="K1371">
        <v>4394880.6509626666</v>
      </c>
      <c r="L1371">
        <v>4394882.3760433998</v>
      </c>
      <c r="M1371">
        <v>2500000</v>
      </c>
      <c r="N1371">
        <v>2500000</v>
      </c>
    </row>
    <row r="1372" spans="10:14" x14ac:dyDescent="0.25">
      <c r="J1372" s="1">
        <f t="shared" si="22"/>
        <v>39814</v>
      </c>
      <c r="K1372">
        <v>4318462.4736348223</v>
      </c>
      <c r="L1372">
        <v>4318464.1156917699</v>
      </c>
      <c r="M1372">
        <v>2500000</v>
      </c>
      <c r="N1372">
        <v>2500000</v>
      </c>
    </row>
    <row r="1373" spans="10:14" x14ac:dyDescent="0.25">
      <c r="J1373" s="1">
        <f t="shared" si="22"/>
        <v>39814</v>
      </c>
      <c r="K1373">
        <v>5635434.566704385</v>
      </c>
      <c r="L1373">
        <v>5635433.2771252999</v>
      </c>
      <c r="M1373">
        <v>2598522.7921879631</v>
      </c>
      <c r="N1373">
        <v>2598522.3021913501</v>
      </c>
    </row>
    <row r="1374" spans="10:14" x14ac:dyDescent="0.25">
      <c r="J1374" s="1">
        <f t="shared" si="22"/>
        <v>39814</v>
      </c>
      <c r="K1374">
        <v>4307178.254328399</v>
      </c>
      <c r="L1374">
        <v>4307179.8023705399</v>
      </c>
      <c r="M1374">
        <v>2500000</v>
      </c>
      <c r="N1374">
        <v>2500000</v>
      </c>
    </row>
    <row r="1375" spans="10:14" x14ac:dyDescent="0.25">
      <c r="J1375" s="1">
        <f t="shared" si="22"/>
        <v>39814</v>
      </c>
      <c r="K1375">
        <v>10100273.849163489</v>
      </c>
      <c r="L1375">
        <v>10100270.9319984</v>
      </c>
      <c r="M1375">
        <v>8364337.9613319561</v>
      </c>
      <c r="N1375">
        <v>8364333.5699726297</v>
      </c>
    </row>
    <row r="1376" spans="10:14" x14ac:dyDescent="0.25">
      <c r="J1376" s="1">
        <f t="shared" si="22"/>
        <v>39814</v>
      </c>
      <c r="K1376">
        <v>4206115.6797468225</v>
      </c>
      <c r="L1376">
        <v>4206117.1010553902</v>
      </c>
      <c r="M1376">
        <v>2500000</v>
      </c>
      <c r="N1376">
        <v>2500000</v>
      </c>
    </row>
    <row r="1377" spans="10:14" x14ac:dyDescent="0.25">
      <c r="J1377" s="1">
        <f t="shared" si="22"/>
        <v>39814</v>
      </c>
      <c r="K1377">
        <v>4140837.5831923941</v>
      </c>
      <c r="L1377">
        <v>4140838.9366663499</v>
      </c>
      <c r="M1377">
        <v>2500000</v>
      </c>
      <c r="N1377">
        <v>2500000</v>
      </c>
    </row>
    <row r="1378" spans="10:14" x14ac:dyDescent="0.25">
      <c r="J1378" s="1">
        <f t="shared" si="22"/>
        <v>39814</v>
      </c>
      <c r="K1378">
        <v>4079411.913619874</v>
      </c>
      <c r="L1378">
        <v>4079413.2023156201</v>
      </c>
      <c r="M1378">
        <v>2500000</v>
      </c>
      <c r="N1378">
        <v>2500000</v>
      </c>
    </row>
    <row r="1379" spans="10:14" x14ac:dyDescent="0.25">
      <c r="J1379" s="1">
        <f t="shared" si="22"/>
        <v>39814</v>
      </c>
      <c r="K1379">
        <v>4021611.3176835878</v>
      </c>
      <c r="L1379">
        <v>4021612.5445330399</v>
      </c>
      <c r="M1379">
        <v>2500000</v>
      </c>
      <c r="N1379">
        <v>2500000</v>
      </c>
    </row>
    <row r="1380" spans="10:14" x14ac:dyDescent="0.25">
      <c r="J1380" s="1">
        <f t="shared" si="22"/>
        <v>39814</v>
      </c>
      <c r="K1380">
        <v>3967221.8594352668</v>
      </c>
      <c r="L1380">
        <v>3967223.0272499002</v>
      </c>
      <c r="M1380">
        <v>2500000</v>
      </c>
      <c r="N1380">
        <v>2500000</v>
      </c>
    </row>
    <row r="1381" spans="10:14" x14ac:dyDescent="0.25">
      <c r="J1381" s="1">
        <f t="shared" si="22"/>
        <v>39814</v>
      </c>
      <c r="K1381">
        <v>3916042.2284880909</v>
      </c>
      <c r="L1381">
        <v>3916043.33996293</v>
      </c>
      <c r="M1381">
        <v>2500000</v>
      </c>
      <c r="N1381">
        <v>2500000</v>
      </c>
    </row>
    <row r="1382" spans="10:14" x14ac:dyDescent="0.25">
      <c r="J1382" s="1">
        <f t="shared" si="22"/>
        <v>39814</v>
      </c>
      <c r="K1382">
        <v>3867882.9949114281</v>
      </c>
      <c r="L1382">
        <v>3867884.0526290098</v>
      </c>
      <c r="M1382">
        <v>2500000</v>
      </c>
      <c r="N1382">
        <v>2500000</v>
      </c>
    </row>
    <row r="1383" spans="10:14" x14ac:dyDescent="0.25">
      <c r="J1383" s="1">
        <f t="shared" si="22"/>
        <v>39814</v>
      </c>
      <c r="K1383">
        <v>3822565.9080984062</v>
      </c>
      <c r="L1383">
        <v>3822566.9145326801</v>
      </c>
      <c r="M1383">
        <v>2500000</v>
      </c>
      <c r="N1383">
        <v>2500000</v>
      </c>
    </row>
    <row r="1384" spans="10:14" x14ac:dyDescent="0.25">
      <c r="J1384" s="1">
        <f t="shared" si="22"/>
        <v>39814</v>
      </c>
      <c r="K1384">
        <v>3779923.2370112529</v>
      </c>
      <c r="L1384">
        <v>3779924.19453139</v>
      </c>
      <c r="M1384">
        <v>2500000</v>
      </c>
      <c r="N1384">
        <v>2500000</v>
      </c>
    </row>
    <row r="1385" spans="10:14" x14ac:dyDescent="0.25">
      <c r="J1385" s="1">
        <f t="shared" si="22"/>
        <v>39814</v>
      </c>
      <c r="K1385">
        <v>3739797.149362464</v>
      </c>
      <c r="L1385">
        <v>3739798.0602366002</v>
      </c>
      <c r="M1385">
        <v>2500000</v>
      </c>
      <c r="N1385">
        <v>2500000</v>
      </c>
    </row>
    <row r="1386" spans="10:14" x14ac:dyDescent="0.25">
      <c r="J1386" s="1">
        <f t="shared" si="22"/>
        <v>39814</v>
      </c>
      <c r="K1386">
        <v>3702039.127433971</v>
      </c>
      <c r="L1386">
        <v>3702039.9938329002</v>
      </c>
      <c r="M1386">
        <v>2500000</v>
      </c>
      <c r="N1386">
        <v>2500000</v>
      </c>
    </row>
    <row r="1387" spans="10:14" x14ac:dyDescent="0.25">
      <c r="J1387" s="1">
        <f t="shared" si="22"/>
        <v>39814</v>
      </c>
      <c r="K1387">
        <v>3666509.4183720988</v>
      </c>
      <c r="L1387">
        <v>3666510.24237285</v>
      </c>
      <c r="M1387">
        <v>2500000</v>
      </c>
      <c r="N1387">
        <v>2500000</v>
      </c>
    </row>
    <row r="1388" spans="10:14" x14ac:dyDescent="0.25">
      <c r="J1388" s="1">
        <f t="shared" si="22"/>
        <v>39814</v>
      </c>
      <c r="K1388">
        <v>3633076.5169237158</v>
      </c>
      <c r="L1388">
        <v>3633077.3005130701</v>
      </c>
      <c r="M1388">
        <v>2500000</v>
      </c>
      <c r="N1388">
        <v>2500000</v>
      </c>
    </row>
    <row r="1389" spans="10:14" x14ac:dyDescent="0.25">
      <c r="J1389" s="1">
        <f t="shared" si="22"/>
        <v>39814</v>
      </c>
      <c r="K1389">
        <v>3601616.678699011</v>
      </c>
      <c r="L1389">
        <v>3601617.4237769102</v>
      </c>
      <c r="M1389">
        <v>2500000</v>
      </c>
      <c r="N1389">
        <v>2500000</v>
      </c>
    </row>
    <row r="1390" spans="10:14" x14ac:dyDescent="0.25">
      <c r="J1390" s="1">
        <f t="shared" si="22"/>
        <v>39814</v>
      </c>
      <c r="K1390">
        <v>3572013.4621593799</v>
      </c>
      <c r="L1390">
        <v>3572014.1705422699</v>
      </c>
      <c r="M1390">
        <v>2500000</v>
      </c>
      <c r="N1390">
        <v>2500000</v>
      </c>
    </row>
    <row r="1391" spans="10:14" x14ac:dyDescent="0.25">
      <c r="J1391" s="1">
        <f t="shared" si="22"/>
        <v>39814</v>
      </c>
      <c r="K1391">
        <v>3544157.2976351748</v>
      </c>
      <c r="L1391">
        <v>3544157.9710592101</v>
      </c>
      <c r="M1391">
        <v>2500000</v>
      </c>
      <c r="N1391">
        <v>2500000</v>
      </c>
    </row>
    <row r="1392" spans="10:14" x14ac:dyDescent="0.25">
      <c r="J1392" s="1">
        <f t="shared" si="22"/>
        <v>39814</v>
      </c>
      <c r="K1392">
        <v>33162923.490897771</v>
      </c>
      <c r="L1392">
        <v>33162893.983130999</v>
      </c>
      <c r="M1392">
        <v>16703876.91544185</v>
      </c>
      <c r="N1392">
        <v>16703866.8134999</v>
      </c>
    </row>
    <row r="1393" spans="10:14" x14ac:dyDescent="0.25">
      <c r="J1393" s="1">
        <f t="shared" si="22"/>
        <v>39814</v>
      </c>
      <c r="K1393">
        <v>7098947.0147987176</v>
      </c>
      <c r="L1393">
        <v>7098949.0689373501</v>
      </c>
      <c r="M1393">
        <v>2500000</v>
      </c>
      <c r="N1393">
        <v>2500000</v>
      </c>
    </row>
    <row r="1394" spans="10:14" x14ac:dyDescent="0.25">
      <c r="J1394" s="1">
        <f t="shared" si="22"/>
        <v>39814</v>
      </c>
      <c r="K1394">
        <v>4705987.2621698137</v>
      </c>
      <c r="L1394">
        <v>4705988.7695790203</v>
      </c>
      <c r="M1394">
        <v>2500000</v>
      </c>
      <c r="N1394">
        <v>2500000</v>
      </c>
    </row>
    <row r="1395" spans="10:14" x14ac:dyDescent="0.25">
      <c r="J1395" s="1">
        <f t="shared" si="22"/>
        <v>39814</v>
      </c>
      <c r="K1395">
        <v>4611208.9370048549</v>
      </c>
      <c r="L1395">
        <v>4611210.3787490502</v>
      </c>
      <c r="M1395">
        <v>2500000</v>
      </c>
      <c r="N1395">
        <v>2500000</v>
      </c>
    </row>
    <row r="1396" spans="10:14" x14ac:dyDescent="0.25">
      <c r="J1396" s="1">
        <f t="shared" si="22"/>
        <v>39814</v>
      </c>
      <c r="K1396">
        <v>4522024.0129413093</v>
      </c>
      <c r="L1396">
        <v>4522025.39152095</v>
      </c>
      <c r="M1396">
        <v>2500000</v>
      </c>
      <c r="N1396">
        <v>2500000</v>
      </c>
    </row>
    <row r="1397" spans="10:14" x14ac:dyDescent="0.25">
      <c r="J1397" s="1">
        <f t="shared" si="22"/>
        <v>39814</v>
      </c>
      <c r="K1397">
        <v>9755815.7307539098</v>
      </c>
      <c r="L1397">
        <v>9755810.1473238003</v>
      </c>
      <c r="M1397">
        <v>4170199.0899342461</v>
      </c>
      <c r="N1397">
        <v>4170197.49744868</v>
      </c>
    </row>
    <row r="1398" spans="10:14" x14ac:dyDescent="0.25">
      <c r="J1398" s="1">
        <f t="shared" si="22"/>
        <v>39814</v>
      </c>
      <c r="K1398">
        <v>11363880.170110149</v>
      </c>
      <c r="L1398">
        <v>11363877.638903501</v>
      </c>
      <c r="M1398">
        <v>6642077.8528438043</v>
      </c>
      <c r="N1398">
        <v>6642076.6156357499</v>
      </c>
    </row>
    <row r="1399" spans="10:14" x14ac:dyDescent="0.25">
      <c r="J1399" s="1">
        <f t="shared" si="22"/>
        <v>39814</v>
      </c>
      <c r="K1399">
        <v>4771500.64275371</v>
      </c>
      <c r="L1399">
        <v>4771502.1676974203</v>
      </c>
      <c r="M1399">
        <v>2500000</v>
      </c>
      <c r="N1399">
        <v>2500000</v>
      </c>
    </row>
    <row r="1400" spans="10:14" x14ac:dyDescent="0.25">
      <c r="J1400" s="1">
        <f t="shared" si="22"/>
        <v>39814</v>
      </c>
      <c r="K1400">
        <v>4672856.0051752599</v>
      </c>
      <c r="L1400">
        <v>4672857.4643694498</v>
      </c>
      <c r="M1400">
        <v>2500000</v>
      </c>
      <c r="N1400">
        <v>2500000</v>
      </c>
    </row>
    <row r="1401" spans="10:14" x14ac:dyDescent="0.25">
      <c r="J1401" s="1">
        <f t="shared" si="22"/>
        <v>39814</v>
      </c>
      <c r="K1401">
        <v>4580032.9415011751</v>
      </c>
      <c r="L1401">
        <v>4580034.3373952098</v>
      </c>
      <c r="M1401">
        <v>2500000</v>
      </c>
      <c r="N1401">
        <v>2500000</v>
      </c>
    </row>
    <row r="1402" spans="10:14" x14ac:dyDescent="0.25">
      <c r="J1402" s="1">
        <f t="shared" si="22"/>
        <v>39814</v>
      </c>
      <c r="K1402">
        <v>5621704.2316990485</v>
      </c>
      <c r="L1402">
        <v>5621703.58978735</v>
      </c>
      <c r="M1402">
        <v>3128055.130141201</v>
      </c>
      <c r="N1402">
        <v>3128054.5224015098</v>
      </c>
    </row>
    <row r="1403" spans="10:14" x14ac:dyDescent="0.25">
      <c r="J1403" s="1">
        <f t="shared" si="22"/>
        <v>39814</v>
      </c>
      <c r="K1403">
        <v>5936588.8861116515</v>
      </c>
      <c r="L1403">
        <v>5936588.9362375196</v>
      </c>
      <c r="M1403">
        <v>3681885.5216408921</v>
      </c>
      <c r="N1403">
        <v>3681885.34062269</v>
      </c>
    </row>
    <row r="1404" spans="10:14" x14ac:dyDescent="0.25">
      <c r="J1404" s="1">
        <f t="shared" si="22"/>
        <v>39814</v>
      </c>
      <c r="K1404">
        <v>4465528.9369430952</v>
      </c>
      <c r="L1404">
        <v>4465530.22094703</v>
      </c>
      <c r="M1404">
        <v>2500000</v>
      </c>
      <c r="N1404">
        <v>2500000</v>
      </c>
    </row>
    <row r="1405" spans="10:14" x14ac:dyDescent="0.25">
      <c r="J1405" s="1">
        <f t="shared" si="22"/>
        <v>39814</v>
      </c>
      <c r="K1405">
        <v>4384941.4076043544</v>
      </c>
      <c r="L1405">
        <v>4384942.6356397104</v>
      </c>
      <c r="M1405">
        <v>2500000</v>
      </c>
      <c r="N1405">
        <v>2500000</v>
      </c>
    </row>
    <row r="1406" spans="10:14" x14ac:dyDescent="0.25">
      <c r="J1406" s="1">
        <f t="shared" si="22"/>
        <v>39814</v>
      </c>
      <c r="K1406">
        <v>4309109.8008310199</v>
      </c>
      <c r="L1406">
        <v>4309110.9750318499</v>
      </c>
      <c r="M1406">
        <v>2500000</v>
      </c>
      <c r="N1406">
        <v>2500000</v>
      </c>
    </row>
    <row r="1407" spans="10:14" x14ac:dyDescent="0.25">
      <c r="J1407" s="1">
        <f t="shared" si="22"/>
        <v>39814</v>
      </c>
      <c r="K1407">
        <v>4237753.4429303538</v>
      </c>
      <c r="L1407">
        <v>4237754.5653737597</v>
      </c>
      <c r="M1407">
        <v>2500000</v>
      </c>
      <c r="N1407">
        <v>2500000</v>
      </c>
    </row>
    <row r="1408" spans="10:14" x14ac:dyDescent="0.25">
      <c r="J1408" s="1">
        <f t="shared" si="22"/>
        <v>39814</v>
      </c>
      <c r="K1408">
        <v>4170608.2243400691</v>
      </c>
      <c r="L1408">
        <v>4170609.2970454898</v>
      </c>
      <c r="M1408">
        <v>2500000</v>
      </c>
      <c r="N1408">
        <v>2500000</v>
      </c>
    </row>
    <row r="1409" spans="10:14" x14ac:dyDescent="0.25">
      <c r="J1409" s="1">
        <f t="shared" si="22"/>
        <v>39814</v>
      </c>
      <c r="K1409">
        <v>4107425.6220859969</v>
      </c>
      <c r="L1409">
        <v>4107426.6470147702</v>
      </c>
      <c r="M1409">
        <v>2500000</v>
      </c>
      <c r="N1409">
        <v>2500000</v>
      </c>
    </row>
    <row r="1410" spans="10:14" x14ac:dyDescent="0.25">
      <c r="J1410" s="1">
        <f t="shared" si="22"/>
        <v>39814</v>
      </c>
      <c r="K1410">
        <v>4321125.2698638393</v>
      </c>
      <c r="L1410">
        <v>4321125.6364232004</v>
      </c>
      <c r="M1410">
        <v>2773153.4899338339</v>
      </c>
      <c r="N1410">
        <v>2773152.8774379999</v>
      </c>
    </row>
    <row r="1411" spans="10:14" x14ac:dyDescent="0.25">
      <c r="J1411" s="1">
        <f t="shared" si="22"/>
        <v>39814</v>
      </c>
      <c r="K1411">
        <v>16893039.953398101</v>
      </c>
      <c r="L1411">
        <v>16893026.151409701</v>
      </c>
      <c r="M1411">
        <v>5930605.9752486376</v>
      </c>
      <c r="N1411">
        <v>5930603.7820302397</v>
      </c>
    </row>
    <row r="1412" spans="10:14" x14ac:dyDescent="0.25">
      <c r="J1412" s="1">
        <f t="shared" si="22"/>
        <v>39814</v>
      </c>
      <c r="K1412">
        <v>5780412.1114210449</v>
      </c>
      <c r="L1412">
        <v>5780414.1905366797</v>
      </c>
      <c r="M1412">
        <v>2500000</v>
      </c>
      <c r="N1412">
        <v>2500000</v>
      </c>
    </row>
    <row r="1413" spans="10:14" x14ac:dyDescent="0.25">
      <c r="J1413" s="1">
        <f t="shared" si="22"/>
        <v>39814</v>
      </c>
      <c r="K1413">
        <v>4671230.3212655727</v>
      </c>
      <c r="L1413">
        <v>4671231.7594751604</v>
      </c>
      <c r="M1413">
        <v>2500000</v>
      </c>
      <c r="N1413">
        <v>2500000</v>
      </c>
    </row>
    <row r="1414" spans="10:14" x14ac:dyDescent="0.25">
      <c r="J1414" s="1">
        <f t="shared" si="22"/>
        <v>39814</v>
      </c>
      <c r="K1414">
        <v>4578503.1983264089</v>
      </c>
      <c r="L1414">
        <v>4578504.5744506801</v>
      </c>
      <c r="M1414">
        <v>2500000</v>
      </c>
      <c r="N1414">
        <v>2500000</v>
      </c>
    </row>
    <row r="1415" spans="10:14" x14ac:dyDescent="0.25">
      <c r="J1415" s="1">
        <f t="shared" ref="J1415:J1478" si="23">DATE(2009,1,1)+I1415</f>
        <v>39814</v>
      </c>
      <c r="K1415">
        <v>4491248.4235288277</v>
      </c>
      <c r="L1415">
        <v>4491249.73988673</v>
      </c>
      <c r="M1415">
        <v>2500000</v>
      </c>
      <c r="N1415">
        <v>2500000</v>
      </c>
    </row>
    <row r="1416" spans="10:14" x14ac:dyDescent="0.25">
      <c r="J1416" s="1">
        <f t="shared" si="23"/>
        <v>39814</v>
      </c>
      <c r="K1416">
        <v>5041919.6179806786</v>
      </c>
      <c r="L1416">
        <v>5041919.2565568499</v>
      </c>
      <c r="M1416">
        <v>3122414.890332554</v>
      </c>
      <c r="N1416">
        <v>3122414.03283937</v>
      </c>
    </row>
    <row r="1417" spans="10:14" x14ac:dyDescent="0.25">
      <c r="J1417" s="1">
        <f t="shared" si="23"/>
        <v>39814</v>
      </c>
      <c r="K1417">
        <v>11011303.7272075</v>
      </c>
      <c r="L1417">
        <v>11011297.6805296</v>
      </c>
      <c r="M1417">
        <v>4888461.7560222195</v>
      </c>
      <c r="N1417">
        <v>4888460.5475038104</v>
      </c>
    </row>
    <row r="1418" spans="10:14" x14ac:dyDescent="0.25">
      <c r="J1418" s="1">
        <f t="shared" si="23"/>
        <v>39814</v>
      </c>
      <c r="K1418">
        <v>4627273.0412392123</v>
      </c>
      <c r="L1418">
        <v>4627274.36667566</v>
      </c>
      <c r="M1418">
        <v>2500000</v>
      </c>
      <c r="N1418">
        <v>2500000</v>
      </c>
    </row>
    <row r="1419" spans="10:14" x14ac:dyDescent="0.25">
      <c r="J1419" s="1">
        <f t="shared" si="23"/>
        <v>39814</v>
      </c>
      <c r="K1419">
        <v>7832884.3118959144</v>
      </c>
      <c r="L1419">
        <v>7832881.9396984205</v>
      </c>
      <c r="M1419">
        <v>3821716.9692954528</v>
      </c>
      <c r="N1419">
        <v>3821715.6915893499</v>
      </c>
    </row>
    <row r="1420" spans="10:14" x14ac:dyDescent="0.25">
      <c r="J1420" s="1">
        <f t="shared" si="23"/>
        <v>39814</v>
      </c>
      <c r="K1420">
        <v>4639723.1688962569</v>
      </c>
      <c r="L1420">
        <v>4639724.6158547997</v>
      </c>
      <c r="M1420">
        <v>2500000</v>
      </c>
      <c r="N1420">
        <v>2500000</v>
      </c>
    </row>
    <row r="1421" spans="10:14" x14ac:dyDescent="0.25">
      <c r="J1421" s="1">
        <f t="shared" si="23"/>
        <v>39814</v>
      </c>
      <c r="K1421">
        <v>4572363.5107810292</v>
      </c>
      <c r="L1421">
        <v>4572364.9058213504</v>
      </c>
      <c r="M1421">
        <v>2500000</v>
      </c>
      <c r="N1421">
        <v>2500000</v>
      </c>
    </row>
    <row r="1422" spans="10:14" x14ac:dyDescent="0.25">
      <c r="J1422" s="1">
        <f t="shared" si="23"/>
        <v>39814</v>
      </c>
      <c r="K1422">
        <v>4485471.0734168096</v>
      </c>
      <c r="L1422">
        <v>4485472.4074853603</v>
      </c>
      <c r="M1422">
        <v>2500000</v>
      </c>
      <c r="N1422">
        <v>2500000</v>
      </c>
    </row>
    <row r="1423" spans="10:14" x14ac:dyDescent="0.25">
      <c r="J1423" s="1">
        <f t="shared" si="23"/>
        <v>39814</v>
      </c>
      <c r="K1423">
        <v>22058982.215142041</v>
      </c>
      <c r="L1423">
        <v>22058965.499273799</v>
      </c>
      <c r="M1423">
        <v>11170321.678287441</v>
      </c>
      <c r="N1423">
        <v>11170315.6670097</v>
      </c>
    </row>
    <row r="1424" spans="10:14" x14ac:dyDescent="0.25">
      <c r="J1424" s="1">
        <f t="shared" si="23"/>
        <v>39814</v>
      </c>
      <c r="K1424">
        <v>6104615.4547335748</v>
      </c>
      <c r="L1424">
        <v>6104623.4403817002</v>
      </c>
      <c r="M1424">
        <v>2785042.8800814138</v>
      </c>
      <c r="N1424">
        <v>2785048.2583096498</v>
      </c>
    </row>
    <row r="1425" spans="10:14" x14ac:dyDescent="0.25">
      <c r="J1425" s="1">
        <f t="shared" si="23"/>
        <v>39814</v>
      </c>
      <c r="K1425">
        <v>4964344.3655575188</v>
      </c>
      <c r="L1425">
        <v>4964346.0720195202</v>
      </c>
      <c r="M1425">
        <v>2500000</v>
      </c>
      <c r="N1425">
        <v>2500000</v>
      </c>
    </row>
    <row r="1426" spans="10:14" x14ac:dyDescent="0.25">
      <c r="J1426" s="1">
        <f t="shared" si="23"/>
        <v>39814</v>
      </c>
      <c r="K1426">
        <v>4854318.9371742737</v>
      </c>
      <c r="L1426">
        <v>4854320.5699716397</v>
      </c>
      <c r="M1426">
        <v>2500000</v>
      </c>
      <c r="N1426">
        <v>2500000</v>
      </c>
    </row>
    <row r="1427" spans="10:14" x14ac:dyDescent="0.25">
      <c r="J1427" s="1">
        <f t="shared" si="23"/>
        <v>39814</v>
      </c>
      <c r="K1427">
        <v>4750786.7270582961</v>
      </c>
      <c r="L1427">
        <v>4750788.2889424199</v>
      </c>
      <c r="M1427">
        <v>2500000</v>
      </c>
      <c r="N1427">
        <v>2500000</v>
      </c>
    </row>
    <row r="1428" spans="10:14" x14ac:dyDescent="0.25">
      <c r="J1428" s="1">
        <f t="shared" si="23"/>
        <v>39814</v>
      </c>
      <c r="K1428">
        <v>4653364.5339434259</v>
      </c>
      <c r="L1428">
        <v>4653366.0275975103</v>
      </c>
      <c r="M1428">
        <v>2500000</v>
      </c>
      <c r="N1428">
        <v>2500000</v>
      </c>
    </row>
    <row r="1429" spans="10:14" x14ac:dyDescent="0.25">
      <c r="J1429" s="1">
        <f t="shared" si="23"/>
        <v>39814</v>
      </c>
      <c r="K1429">
        <v>4561691.7714217044</v>
      </c>
      <c r="L1429">
        <v>4561693.1994592296</v>
      </c>
      <c r="M1429">
        <v>2500000</v>
      </c>
      <c r="N1429">
        <v>2500000</v>
      </c>
    </row>
    <row r="1430" spans="10:14" x14ac:dyDescent="0.25">
      <c r="J1430" s="1">
        <f t="shared" si="23"/>
        <v>39814</v>
      </c>
      <c r="K1430">
        <v>6564265.2865642989</v>
      </c>
      <c r="L1430">
        <v>6564263.4031052096</v>
      </c>
      <c r="M1430">
        <v>3471676.2818822959</v>
      </c>
      <c r="N1430">
        <v>3471675.1793897902</v>
      </c>
    </row>
    <row r="1431" spans="10:14" x14ac:dyDescent="0.25">
      <c r="J1431" s="1">
        <f t="shared" si="23"/>
        <v>39814</v>
      </c>
      <c r="K1431">
        <v>4510792.0031309538</v>
      </c>
      <c r="L1431">
        <v>4510793.3627389101</v>
      </c>
      <c r="M1431">
        <v>2500000</v>
      </c>
      <c r="N1431">
        <v>2500000</v>
      </c>
    </row>
    <row r="1432" spans="10:14" x14ac:dyDescent="0.25">
      <c r="J1432" s="1">
        <f t="shared" si="23"/>
        <v>39814</v>
      </c>
      <c r="K1432">
        <v>5691936.1098235454</v>
      </c>
      <c r="L1432">
        <v>5691935.3973538401</v>
      </c>
      <c r="M1432">
        <v>3474906.107097934</v>
      </c>
      <c r="N1432">
        <v>3474905.1660369802</v>
      </c>
    </row>
    <row r="1433" spans="10:14" x14ac:dyDescent="0.25">
      <c r="J1433" s="1">
        <f t="shared" si="23"/>
        <v>39814</v>
      </c>
      <c r="K1433">
        <v>4430078.8917918233</v>
      </c>
      <c r="L1433">
        <v>4430080.1728471303</v>
      </c>
      <c r="M1433">
        <v>2500000</v>
      </c>
      <c r="N1433">
        <v>2500000</v>
      </c>
    </row>
    <row r="1434" spans="10:14" x14ac:dyDescent="0.25">
      <c r="J1434" s="1">
        <f t="shared" si="23"/>
        <v>39814</v>
      </c>
      <c r="K1434">
        <v>4351583.4686519327</v>
      </c>
      <c r="L1434">
        <v>4351584.6933984496</v>
      </c>
      <c r="M1434">
        <v>2500000</v>
      </c>
      <c r="N1434">
        <v>2500000</v>
      </c>
    </row>
    <row r="1435" spans="10:14" x14ac:dyDescent="0.25">
      <c r="J1435" s="1">
        <f t="shared" si="23"/>
        <v>39814</v>
      </c>
      <c r="K1435">
        <v>5225208.8517566239</v>
      </c>
      <c r="L1435">
        <v>5225208.0095838299</v>
      </c>
      <c r="M1435">
        <v>3122421.5177303851</v>
      </c>
      <c r="N1435">
        <v>3122420.6611270998</v>
      </c>
    </row>
    <row r="1436" spans="10:14" x14ac:dyDescent="0.25">
      <c r="J1436" s="1">
        <f t="shared" si="23"/>
        <v>39814</v>
      </c>
      <c r="K1436">
        <v>4270996.0529213902</v>
      </c>
      <c r="L1436">
        <v>4270997.2012954103</v>
      </c>
      <c r="M1436">
        <v>2500000</v>
      </c>
      <c r="N1436">
        <v>2500000</v>
      </c>
    </row>
    <row r="1437" spans="10:14" x14ac:dyDescent="0.25">
      <c r="J1437" s="1">
        <f t="shared" si="23"/>
        <v>39814</v>
      </c>
      <c r="K1437">
        <v>4201889.001274718</v>
      </c>
      <c r="L1437">
        <v>4201890.0988626396</v>
      </c>
      <c r="M1437">
        <v>2500000</v>
      </c>
      <c r="N1437">
        <v>2500000</v>
      </c>
    </row>
    <row r="1438" spans="10:14" x14ac:dyDescent="0.25">
      <c r="J1438" s="1">
        <f t="shared" si="23"/>
        <v>39814</v>
      </c>
      <c r="K1438">
        <v>4584649.6802024506</v>
      </c>
      <c r="L1438">
        <v>4584649.9946949799</v>
      </c>
      <c r="M1438">
        <v>2947789.3354548132</v>
      </c>
      <c r="N1438">
        <v>2947788.6011507702</v>
      </c>
    </row>
    <row r="1439" spans="10:14" x14ac:dyDescent="0.25">
      <c r="J1439" s="1">
        <f t="shared" si="23"/>
        <v>39814</v>
      </c>
      <c r="K1439">
        <v>4075669.3943459699</v>
      </c>
      <c r="L1439">
        <v>4075670.39628735</v>
      </c>
      <c r="M1439">
        <v>2500000</v>
      </c>
      <c r="N1439">
        <v>2500000</v>
      </c>
    </row>
    <row r="1440" spans="10:14" x14ac:dyDescent="0.25">
      <c r="J1440" s="1">
        <f t="shared" si="23"/>
        <v>39814</v>
      </c>
      <c r="K1440">
        <v>4018089.6654844331</v>
      </c>
      <c r="L1440">
        <v>4018090.6224482199</v>
      </c>
      <c r="M1440">
        <v>2500000</v>
      </c>
      <c r="N1440">
        <v>2500000</v>
      </c>
    </row>
    <row r="1441" spans="10:14" x14ac:dyDescent="0.25">
      <c r="J1441" s="1">
        <f t="shared" si="23"/>
        <v>39814</v>
      </c>
      <c r="K1441">
        <v>4239885.9261195473</v>
      </c>
      <c r="L1441">
        <v>4239886.3528738003</v>
      </c>
      <c r="M1441">
        <v>2775977.8864148278</v>
      </c>
      <c r="N1441">
        <v>2775977.3993637301</v>
      </c>
    </row>
    <row r="1442" spans="10:14" x14ac:dyDescent="0.25">
      <c r="J1442" s="1">
        <f t="shared" si="23"/>
        <v>39814</v>
      </c>
      <c r="K1442">
        <v>3912923.9758653021</v>
      </c>
      <c r="L1442">
        <v>3912924.8482732899</v>
      </c>
      <c r="M1442">
        <v>2500000</v>
      </c>
      <c r="N1442">
        <v>2500000</v>
      </c>
    </row>
    <row r="1443" spans="10:14" x14ac:dyDescent="0.25">
      <c r="J1443" s="1">
        <f t="shared" si="23"/>
        <v>39814</v>
      </c>
      <c r="K1443">
        <v>6177751.272928861</v>
      </c>
      <c r="L1443">
        <v>6177748.7270037504</v>
      </c>
      <c r="M1443">
        <v>3474724.6920924401</v>
      </c>
      <c r="N1443">
        <v>3474723.7348730899</v>
      </c>
    </row>
    <row r="1444" spans="10:14" x14ac:dyDescent="0.25">
      <c r="J1444" s="1">
        <f t="shared" si="23"/>
        <v>39814</v>
      </c>
      <c r="K1444">
        <v>3951766.0023224391</v>
      </c>
      <c r="L1444">
        <v>3951766.8595490502</v>
      </c>
      <c r="M1444">
        <v>2500000</v>
      </c>
      <c r="N1444">
        <v>2500000</v>
      </c>
    </row>
    <row r="1445" spans="10:14" x14ac:dyDescent="0.25">
      <c r="J1445" s="1">
        <f t="shared" si="23"/>
        <v>39814</v>
      </c>
      <c r="K1445">
        <v>4189636.64378853</v>
      </c>
      <c r="L1445">
        <v>4189637.0173960198</v>
      </c>
      <c r="M1445">
        <v>2776384.1100752731</v>
      </c>
      <c r="N1445">
        <v>2776383.6591203702</v>
      </c>
    </row>
    <row r="1446" spans="10:14" x14ac:dyDescent="0.25">
      <c r="J1446" s="1">
        <f t="shared" si="23"/>
        <v>39814</v>
      </c>
      <c r="K1446">
        <v>3896491.1056272178</v>
      </c>
      <c r="L1446">
        <v>3896491.9081246201</v>
      </c>
      <c r="M1446">
        <v>2500000</v>
      </c>
      <c r="N1446">
        <v>2500000</v>
      </c>
    </row>
    <row r="1447" spans="10:14" x14ac:dyDescent="0.25">
      <c r="J1447" s="1">
        <f t="shared" si="23"/>
        <v>39814</v>
      </c>
      <c r="K1447">
        <v>3849485.6935804621</v>
      </c>
      <c r="L1447">
        <v>3849486.4602715001</v>
      </c>
      <c r="M1447">
        <v>2500000</v>
      </c>
      <c r="N1447">
        <v>2500000</v>
      </c>
    </row>
    <row r="1448" spans="10:14" x14ac:dyDescent="0.25">
      <c r="J1448" s="1">
        <f t="shared" si="23"/>
        <v>39814</v>
      </c>
      <c r="K1448">
        <v>3805254.3348107291</v>
      </c>
      <c r="L1448">
        <v>3805255.0671267002</v>
      </c>
      <c r="M1448">
        <v>2500000</v>
      </c>
      <c r="N1448">
        <v>2500000</v>
      </c>
    </row>
    <row r="1449" spans="10:14" x14ac:dyDescent="0.25">
      <c r="J1449" s="1">
        <f t="shared" si="23"/>
        <v>39814</v>
      </c>
      <c r="K1449">
        <v>3763633.3168592048</v>
      </c>
      <c r="L1449">
        <v>3763634.0161871798</v>
      </c>
      <c r="M1449">
        <v>2500000</v>
      </c>
      <c r="N1449">
        <v>2500000</v>
      </c>
    </row>
    <row r="1450" spans="10:14" x14ac:dyDescent="0.25">
      <c r="J1450" s="1">
        <f t="shared" si="23"/>
        <v>39814</v>
      </c>
      <c r="K1450">
        <v>9942708.9832777809</v>
      </c>
      <c r="L1450">
        <v>9942701.7199894208</v>
      </c>
      <c r="M1450">
        <v>4344829.7727756612</v>
      </c>
      <c r="N1450">
        <v>4344828.0577875404</v>
      </c>
    </row>
    <row r="1451" spans="10:14" x14ac:dyDescent="0.25">
      <c r="J1451" s="1">
        <f t="shared" si="23"/>
        <v>39814</v>
      </c>
      <c r="K1451">
        <v>13206127.65098685</v>
      </c>
      <c r="L1451">
        <v>13206121.8310213</v>
      </c>
      <c r="M1451">
        <v>7527662.1159437103</v>
      </c>
      <c r="N1451">
        <v>7527659.9439051999</v>
      </c>
    </row>
    <row r="1452" spans="10:14" x14ac:dyDescent="0.25">
      <c r="J1452" s="1">
        <f t="shared" si="23"/>
        <v>39814</v>
      </c>
      <c r="K1452">
        <v>4293120.9178753952</v>
      </c>
      <c r="L1452">
        <v>4293121.9359321799</v>
      </c>
      <c r="M1452">
        <v>2500000</v>
      </c>
      <c r="N1452">
        <v>2500000</v>
      </c>
    </row>
    <row r="1453" spans="10:14" x14ac:dyDescent="0.25">
      <c r="J1453" s="1">
        <f t="shared" si="23"/>
        <v>39814</v>
      </c>
      <c r="K1453">
        <v>4235648.8188205324</v>
      </c>
      <c r="L1453">
        <v>4235649.9235875104</v>
      </c>
      <c r="M1453">
        <v>2500000</v>
      </c>
      <c r="N1453">
        <v>2500000</v>
      </c>
    </row>
    <row r="1454" spans="10:14" x14ac:dyDescent="0.25">
      <c r="J1454" s="1">
        <f t="shared" si="23"/>
        <v>39814</v>
      </c>
      <c r="K1454">
        <v>4168627.805915392</v>
      </c>
      <c r="L1454">
        <v>4168628.8619570401</v>
      </c>
      <c r="M1454">
        <v>2500000</v>
      </c>
      <c r="N1454">
        <v>2500000</v>
      </c>
    </row>
    <row r="1455" spans="10:14" x14ac:dyDescent="0.25">
      <c r="J1455" s="1">
        <f t="shared" si="23"/>
        <v>39814</v>
      </c>
      <c r="K1455">
        <v>4105562.0792716299</v>
      </c>
      <c r="L1455">
        <v>4105563.0884913299</v>
      </c>
      <c r="M1455">
        <v>2500000</v>
      </c>
      <c r="N1455">
        <v>2500000</v>
      </c>
    </row>
    <row r="1456" spans="10:14" x14ac:dyDescent="0.25">
      <c r="J1456" s="1">
        <f t="shared" si="23"/>
        <v>39814</v>
      </c>
      <c r="K1456">
        <v>4046218.2152399849</v>
      </c>
      <c r="L1456">
        <v>4046219.1794861602</v>
      </c>
      <c r="M1456">
        <v>2500000</v>
      </c>
      <c r="N1456">
        <v>2500000</v>
      </c>
    </row>
    <row r="1457" spans="10:14" x14ac:dyDescent="0.25">
      <c r="J1457" s="1">
        <f t="shared" si="23"/>
        <v>39814</v>
      </c>
      <c r="K1457">
        <v>8435805.6509958748</v>
      </c>
      <c r="L1457">
        <v>8435802.2088761404</v>
      </c>
      <c r="M1457">
        <v>5217983.9972045803</v>
      </c>
      <c r="N1457">
        <v>5217981.6698191399</v>
      </c>
    </row>
    <row r="1458" spans="10:14" x14ac:dyDescent="0.25">
      <c r="J1458" s="1">
        <f t="shared" si="23"/>
        <v>39814</v>
      </c>
      <c r="K1458">
        <v>5555925.5508455411</v>
      </c>
      <c r="L1458">
        <v>5555926.2534988802</v>
      </c>
      <c r="M1458">
        <v>3001363.9017065088</v>
      </c>
      <c r="N1458">
        <v>3001365.5389108998</v>
      </c>
    </row>
    <row r="1459" spans="10:14" x14ac:dyDescent="0.25">
      <c r="J1459" s="1">
        <f t="shared" si="23"/>
        <v>39814</v>
      </c>
      <c r="K1459">
        <v>4142801.5223204601</v>
      </c>
      <c r="L1459">
        <v>4142802.5408093701</v>
      </c>
      <c r="M1459">
        <v>2500000</v>
      </c>
      <c r="N1459">
        <v>2500000</v>
      </c>
    </row>
    <row r="1460" spans="10:14" x14ac:dyDescent="0.25">
      <c r="J1460" s="1">
        <f t="shared" si="23"/>
        <v>39814</v>
      </c>
      <c r="K1460">
        <v>4093013.975106217</v>
      </c>
      <c r="L1460">
        <v>4093014.9541849801</v>
      </c>
      <c r="M1460">
        <v>2500000</v>
      </c>
      <c r="N1460">
        <v>2500000</v>
      </c>
    </row>
    <row r="1461" spans="10:14" x14ac:dyDescent="0.25">
      <c r="J1461" s="1">
        <f t="shared" si="23"/>
        <v>39814</v>
      </c>
      <c r="K1461">
        <v>4034410.6451527728</v>
      </c>
      <c r="L1461">
        <v>4034411.58085478</v>
      </c>
      <c r="M1461">
        <v>2500000</v>
      </c>
      <c r="N1461">
        <v>2500000</v>
      </c>
    </row>
    <row r="1462" spans="10:14" x14ac:dyDescent="0.25">
      <c r="J1462" s="1">
        <f t="shared" si="23"/>
        <v>39814</v>
      </c>
      <c r="K1462">
        <v>3979265.826728601</v>
      </c>
      <c r="L1462">
        <v>3979266.7207636898</v>
      </c>
      <c r="M1462">
        <v>2500000</v>
      </c>
      <c r="N1462">
        <v>2500000</v>
      </c>
    </row>
    <row r="1463" spans="10:14" x14ac:dyDescent="0.25">
      <c r="J1463" s="1">
        <f t="shared" si="23"/>
        <v>39814</v>
      </c>
      <c r="K1463">
        <v>3927375.4136505248</v>
      </c>
      <c r="L1463">
        <v>3927376.26767779</v>
      </c>
      <c r="M1463">
        <v>2500000</v>
      </c>
      <c r="N1463">
        <v>2500000</v>
      </c>
    </row>
    <row r="1464" spans="10:14" x14ac:dyDescent="0.25">
      <c r="J1464" s="1">
        <f t="shared" si="23"/>
        <v>39814</v>
      </c>
      <c r="K1464">
        <v>21882500.935523771</v>
      </c>
      <c r="L1464">
        <v>21882482.937779099</v>
      </c>
      <c r="M1464">
        <v>11515602.89399587</v>
      </c>
      <c r="N1464">
        <v>11515596.0648084</v>
      </c>
    </row>
    <row r="1465" spans="10:14" x14ac:dyDescent="0.25">
      <c r="J1465" s="1">
        <f t="shared" si="23"/>
        <v>39814</v>
      </c>
      <c r="K1465">
        <v>5328299.2693746351</v>
      </c>
      <c r="L1465">
        <v>5328301.4343376299</v>
      </c>
      <c r="M1465">
        <v>2500000</v>
      </c>
      <c r="N1465">
        <v>2500000</v>
      </c>
    </row>
    <row r="1466" spans="10:14" x14ac:dyDescent="0.25">
      <c r="J1466" s="1">
        <f t="shared" si="23"/>
        <v>39814</v>
      </c>
      <c r="K1466">
        <v>13518727.17008693</v>
      </c>
      <c r="L1466">
        <v>13518719.516851701</v>
      </c>
      <c r="M1466">
        <v>7615847.0513398312</v>
      </c>
      <c r="N1466">
        <v>7615843.7412408004</v>
      </c>
    </row>
    <row r="1467" spans="10:14" x14ac:dyDescent="0.25">
      <c r="J1467" s="1">
        <f t="shared" si="23"/>
        <v>39814</v>
      </c>
      <c r="K1467">
        <v>5056320.3856166452</v>
      </c>
      <c r="L1467">
        <v>5056324.4187232098</v>
      </c>
      <c r="M1467">
        <v>2833583.3237478859</v>
      </c>
      <c r="N1467">
        <v>2833585.9823176102</v>
      </c>
    </row>
    <row r="1468" spans="10:14" x14ac:dyDescent="0.25">
      <c r="J1468" s="1">
        <f t="shared" si="23"/>
        <v>39814</v>
      </c>
      <c r="K1468">
        <v>4635564.8103498332</v>
      </c>
      <c r="L1468">
        <v>4635566.2232927401</v>
      </c>
      <c r="M1468">
        <v>2500000</v>
      </c>
      <c r="N1468">
        <v>2500000</v>
      </c>
    </row>
    <row r="1469" spans="10:14" x14ac:dyDescent="0.25">
      <c r="J1469" s="1">
        <f t="shared" si="23"/>
        <v>39814</v>
      </c>
      <c r="K1469">
        <v>4551137.4117535986</v>
      </c>
      <c r="L1469">
        <v>4551138.81247696</v>
      </c>
      <c r="M1469">
        <v>2500000</v>
      </c>
      <c r="N1469">
        <v>2500000</v>
      </c>
    </row>
    <row r="1470" spans="10:14" x14ac:dyDescent="0.25">
      <c r="J1470" s="1">
        <f t="shared" si="23"/>
        <v>39814</v>
      </c>
      <c r="K1470">
        <v>4465497.6456670379</v>
      </c>
      <c r="L1470">
        <v>4465498.9847753402</v>
      </c>
      <c r="M1470">
        <v>2500000</v>
      </c>
      <c r="N1470">
        <v>2500000</v>
      </c>
    </row>
    <row r="1471" spans="10:14" x14ac:dyDescent="0.25">
      <c r="J1471" s="1">
        <f t="shared" si="23"/>
        <v>39814</v>
      </c>
      <c r="K1471">
        <v>4384911.9630021825</v>
      </c>
      <c r="L1471">
        <v>4384913.2428894397</v>
      </c>
      <c r="M1471">
        <v>2500000</v>
      </c>
      <c r="N1471">
        <v>2500000</v>
      </c>
    </row>
    <row r="1472" spans="10:14" x14ac:dyDescent="0.25">
      <c r="J1472" s="1">
        <f t="shared" si="23"/>
        <v>39814</v>
      </c>
      <c r="K1472">
        <v>4309082.0939201396</v>
      </c>
      <c r="L1472">
        <v>4309083.3169123698</v>
      </c>
      <c r="M1472">
        <v>2500000</v>
      </c>
      <c r="N1472">
        <v>2500000</v>
      </c>
    </row>
    <row r="1473" spans="10:14" x14ac:dyDescent="0.25">
      <c r="J1473" s="1">
        <f t="shared" si="23"/>
        <v>39814</v>
      </c>
      <c r="K1473">
        <v>4237727.3711598441</v>
      </c>
      <c r="L1473">
        <v>4237728.5395147996</v>
      </c>
      <c r="M1473">
        <v>2500000</v>
      </c>
      <c r="N1473">
        <v>2500000</v>
      </c>
    </row>
    <row r="1474" spans="10:14" x14ac:dyDescent="0.25">
      <c r="J1474" s="1">
        <f t="shared" si="23"/>
        <v>39814</v>
      </c>
      <c r="K1474">
        <v>4170583.691211117</v>
      </c>
      <c r="L1474">
        <v>4170584.80711821</v>
      </c>
      <c r="M1474">
        <v>2500000</v>
      </c>
      <c r="N1474">
        <v>2500000</v>
      </c>
    </row>
    <row r="1475" spans="10:14" x14ac:dyDescent="0.25">
      <c r="J1475" s="1">
        <f t="shared" si="23"/>
        <v>39814</v>
      </c>
      <c r="K1475">
        <v>4107402.5367947258</v>
      </c>
      <c r="L1475">
        <v>4107403.6023752401</v>
      </c>
      <c r="M1475">
        <v>2500000</v>
      </c>
      <c r="N1475">
        <v>2500000</v>
      </c>
    </row>
    <row r="1476" spans="10:14" x14ac:dyDescent="0.25">
      <c r="J1476" s="1">
        <f t="shared" si="23"/>
        <v>39814</v>
      </c>
      <c r="K1476">
        <v>4047950.0570313851</v>
      </c>
      <c r="L1476">
        <v>4047951.0743388999</v>
      </c>
      <c r="M1476">
        <v>2500000</v>
      </c>
      <c r="N1476">
        <v>2500000</v>
      </c>
    </row>
    <row r="1477" spans="10:14" x14ac:dyDescent="0.25">
      <c r="J1477" s="1">
        <f t="shared" si="23"/>
        <v>39814</v>
      </c>
      <c r="K1477">
        <v>3992006.2018951531</v>
      </c>
      <c r="L1477">
        <v>3992007.1729161502</v>
      </c>
      <c r="M1477">
        <v>2500000</v>
      </c>
      <c r="N1477">
        <v>2500000</v>
      </c>
    </row>
    <row r="1478" spans="10:14" x14ac:dyDescent="0.25">
      <c r="J1478" s="1">
        <f t="shared" si="23"/>
        <v>39814</v>
      </c>
      <c r="K1478">
        <v>3939363.9077475918</v>
      </c>
      <c r="L1478">
        <v>3939364.8344021998</v>
      </c>
      <c r="M1478">
        <v>2500000</v>
      </c>
      <c r="N1478">
        <v>2500000</v>
      </c>
    </row>
    <row r="1479" spans="10:14" x14ac:dyDescent="0.25">
      <c r="J1479" s="1">
        <f t="shared" ref="J1479:J1542" si="24">DATE(2009,1,1)+I1479</f>
        <v>39814</v>
      </c>
      <c r="K1479">
        <v>3889828.3309381302</v>
      </c>
      <c r="L1479">
        <v>3889829.2150810501</v>
      </c>
      <c r="M1479">
        <v>2500000</v>
      </c>
      <c r="N1479">
        <v>2500000</v>
      </c>
    </row>
    <row r="1480" spans="10:14" x14ac:dyDescent="0.25">
      <c r="J1480" s="1">
        <f t="shared" si="24"/>
        <v>39814</v>
      </c>
      <c r="K1480">
        <v>12001626.879214641</v>
      </c>
      <c r="L1480">
        <v>12001619.4850534</v>
      </c>
      <c r="M1480">
        <v>7662813.0335599976</v>
      </c>
      <c r="N1480">
        <v>7662808.9910874898</v>
      </c>
    </row>
    <row r="1481" spans="10:14" x14ac:dyDescent="0.25">
      <c r="J1481" s="1">
        <f t="shared" si="24"/>
        <v>39814</v>
      </c>
      <c r="K1481">
        <v>10588654.33735879</v>
      </c>
      <c r="L1481">
        <v>10588651.940377099</v>
      </c>
      <c r="M1481">
        <v>5834934.8379716398</v>
      </c>
      <c r="N1481">
        <v>5834936.2631220603</v>
      </c>
    </row>
    <row r="1482" spans="10:14" x14ac:dyDescent="0.25">
      <c r="J1482" s="1">
        <f t="shared" si="24"/>
        <v>39814</v>
      </c>
      <c r="K1482">
        <v>4246284.240982499</v>
      </c>
      <c r="L1482">
        <v>4246285.2620705599</v>
      </c>
      <c r="M1482">
        <v>2500000</v>
      </c>
      <c r="N1482">
        <v>2500000</v>
      </c>
    </row>
    <row r="1483" spans="10:14" x14ac:dyDescent="0.25">
      <c r="J1483" s="1">
        <f t="shared" si="24"/>
        <v>39814</v>
      </c>
      <c r="K1483">
        <v>4178635.5721029448</v>
      </c>
      <c r="L1483">
        <v>4178636.5495583001</v>
      </c>
      <c r="M1483">
        <v>2500000</v>
      </c>
      <c r="N1483">
        <v>2500000</v>
      </c>
    </row>
    <row r="1484" spans="10:14" x14ac:dyDescent="0.25">
      <c r="J1484" s="1">
        <f t="shared" si="24"/>
        <v>39814</v>
      </c>
      <c r="K1484">
        <v>4388149.2906671502</v>
      </c>
      <c r="L1484">
        <v>4388149.6158295199</v>
      </c>
      <c r="M1484">
        <v>2773170.0596793531</v>
      </c>
      <c r="N1484">
        <v>2773169.4494253201</v>
      </c>
    </row>
    <row r="1485" spans="10:14" x14ac:dyDescent="0.25">
      <c r="J1485" s="1">
        <f t="shared" si="24"/>
        <v>39814</v>
      </c>
      <c r="K1485">
        <v>4082596.9825300658</v>
      </c>
      <c r="L1485">
        <v>4082597.8905077502</v>
      </c>
      <c r="M1485">
        <v>2500000</v>
      </c>
      <c r="N1485">
        <v>2500000</v>
      </c>
    </row>
    <row r="1486" spans="10:14" x14ac:dyDescent="0.25">
      <c r="J1486" s="1">
        <f t="shared" si="24"/>
        <v>39814</v>
      </c>
      <c r="K1486">
        <v>4036362.4432275742</v>
      </c>
      <c r="L1486">
        <v>4036363.3174437</v>
      </c>
      <c r="M1486">
        <v>2500000</v>
      </c>
      <c r="N1486">
        <v>2500000</v>
      </c>
    </row>
    <row r="1487" spans="10:14" x14ac:dyDescent="0.25">
      <c r="J1487" s="1">
        <f t="shared" si="24"/>
        <v>39814</v>
      </c>
      <c r="K1487">
        <v>3981102.4382406268</v>
      </c>
      <c r="L1487">
        <v>3981103.2744467701</v>
      </c>
      <c r="M1487">
        <v>2500000</v>
      </c>
      <c r="N1487">
        <v>2500000</v>
      </c>
    </row>
    <row r="1488" spans="10:14" x14ac:dyDescent="0.25">
      <c r="J1488" s="1">
        <f t="shared" si="24"/>
        <v>39814</v>
      </c>
      <c r="K1488">
        <v>6034939.1082076132</v>
      </c>
      <c r="L1488">
        <v>6034936.7336591501</v>
      </c>
      <c r="M1488">
        <v>3646307.039241611</v>
      </c>
      <c r="N1488">
        <v>3646305.8142605801</v>
      </c>
    </row>
    <row r="1489" spans="10:14" x14ac:dyDescent="0.25">
      <c r="J1489" s="1">
        <f t="shared" si="24"/>
        <v>39814</v>
      </c>
      <c r="K1489">
        <v>6471424.4231983563</v>
      </c>
      <c r="L1489">
        <v>6471423.2560292203</v>
      </c>
      <c r="M1489">
        <v>4373029.615882731</v>
      </c>
      <c r="N1489">
        <v>4373029.14941948</v>
      </c>
    </row>
    <row r="1490" spans="10:14" x14ac:dyDescent="0.25">
      <c r="J1490" s="1">
        <f t="shared" si="24"/>
        <v>39814</v>
      </c>
      <c r="K1490">
        <v>4016000.336162616</v>
      </c>
      <c r="L1490">
        <v>4016001.1545610898</v>
      </c>
      <c r="M1490">
        <v>2500000</v>
      </c>
      <c r="N1490">
        <v>2500000</v>
      </c>
    </row>
    <row r="1491" spans="10:14" x14ac:dyDescent="0.25">
      <c r="J1491" s="1">
        <f t="shared" si="24"/>
        <v>39814</v>
      </c>
      <c r="K1491">
        <v>3961942.0134367342</v>
      </c>
      <c r="L1491">
        <v>3961942.7968239798</v>
      </c>
      <c r="M1491">
        <v>2500000</v>
      </c>
      <c r="N1491">
        <v>2500000</v>
      </c>
    </row>
    <row r="1492" spans="10:14" x14ac:dyDescent="0.25">
      <c r="J1492" s="1">
        <f t="shared" si="24"/>
        <v>39814</v>
      </c>
      <c r="K1492">
        <v>3911073.9758456559</v>
      </c>
      <c r="L1492">
        <v>3911074.7255037301</v>
      </c>
      <c r="M1492">
        <v>2500000</v>
      </c>
      <c r="N1492">
        <v>2500000</v>
      </c>
    </row>
    <row r="1493" spans="10:14" x14ac:dyDescent="0.25">
      <c r="J1493" s="1">
        <f t="shared" si="24"/>
        <v>39814</v>
      </c>
      <c r="K1493">
        <v>3863207.9467517049</v>
      </c>
      <c r="L1493">
        <v>3863208.6639332902</v>
      </c>
      <c r="M1493">
        <v>2500000</v>
      </c>
      <c r="N1493">
        <v>2500000</v>
      </c>
    </row>
    <row r="1494" spans="10:14" x14ac:dyDescent="0.25">
      <c r="J1494" s="1">
        <f t="shared" si="24"/>
        <v>39814</v>
      </c>
      <c r="K1494">
        <v>3818166.7607786721</v>
      </c>
      <c r="L1494">
        <v>3818167.4467060701</v>
      </c>
      <c r="M1494">
        <v>2500000</v>
      </c>
      <c r="N1494">
        <v>2500000</v>
      </c>
    </row>
    <row r="1495" spans="10:14" x14ac:dyDescent="0.25">
      <c r="J1495" s="1">
        <f t="shared" si="24"/>
        <v>39814</v>
      </c>
      <c r="K1495">
        <v>3775783.7080738931</v>
      </c>
      <c r="L1495">
        <v>3775784.3639382501</v>
      </c>
      <c r="M1495">
        <v>2500000</v>
      </c>
      <c r="N1495">
        <v>2500000</v>
      </c>
    </row>
    <row r="1496" spans="10:14" x14ac:dyDescent="0.25">
      <c r="J1496" s="1">
        <f t="shared" si="24"/>
        <v>39814</v>
      </c>
      <c r="K1496">
        <v>3735901.917269106</v>
      </c>
      <c r="L1496">
        <v>3735902.5442298101</v>
      </c>
      <c r="M1496">
        <v>2500000</v>
      </c>
      <c r="N1496">
        <v>2500000</v>
      </c>
    </row>
    <row r="1497" spans="10:14" x14ac:dyDescent="0.25">
      <c r="J1497" s="1">
        <f t="shared" si="24"/>
        <v>39814</v>
      </c>
      <c r="K1497">
        <v>3698373.7748562428</v>
      </c>
      <c r="L1497">
        <v>3698374.3740405599</v>
      </c>
      <c r="M1497">
        <v>2500000</v>
      </c>
      <c r="N1497">
        <v>2500000</v>
      </c>
    </row>
    <row r="1498" spans="10:14" x14ac:dyDescent="0.25">
      <c r="J1498" s="1">
        <f t="shared" si="24"/>
        <v>39814</v>
      </c>
      <c r="K1498">
        <v>3663060.3788291258</v>
      </c>
      <c r="L1498">
        <v>3663060.9513319298</v>
      </c>
      <c r="M1498">
        <v>2500000</v>
      </c>
      <c r="N1498">
        <v>2500000</v>
      </c>
    </row>
    <row r="1499" spans="10:14" x14ac:dyDescent="0.25">
      <c r="J1499" s="1">
        <f t="shared" si="24"/>
        <v>39814</v>
      </c>
      <c r="K1499">
        <v>15784250.639097741</v>
      </c>
      <c r="L1499">
        <v>15784238.1348511</v>
      </c>
      <c r="M1499">
        <v>8535966.523688186</v>
      </c>
      <c r="N1499">
        <v>8535961.8687198907</v>
      </c>
    </row>
    <row r="1500" spans="10:14" x14ac:dyDescent="0.25">
      <c r="J1500" s="1">
        <f t="shared" si="24"/>
        <v>39814</v>
      </c>
      <c r="K1500">
        <v>4153355.3563956288</v>
      </c>
      <c r="L1500">
        <v>4153357.2423259201</v>
      </c>
      <c r="M1500">
        <v>2500000</v>
      </c>
      <c r="N1500">
        <v>2500000</v>
      </c>
    </row>
    <row r="1501" spans="10:14" x14ac:dyDescent="0.25">
      <c r="J1501" s="1">
        <f t="shared" si="24"/>
        <v>39814</v>
      </c>
      <c r="K1501">
        <v>4045605.1289751702</v>
      </c>
      <c r="L1501">
        <v>4045605.99731179</v>
      </c>
      <c r="M1501">
        <v>2500000</v>
      </c>
      <c r="N1501">
        <v>2500000</v>
      </c>
    </row>
    <row r="1502" spans="10:14" x14ac:dyDescent="0.25">
      <c r="J1502" s="1">
        <f t="shared" si="24"/>
        <v>39814</v>
      </c>
      <c r="K1502">
        <v>13590285.441456869</v>
      </c>
      <c r="L1502">
        <v>13590275.402995</v>
      </c>
      <c r="M1502">
        <v>6615056.7892488381</v>
      </c>
      <c r="N1502">
        <v>6615053.4855222404</v>
      </c>
    </row>
    <row r="1503" spans="10:14" x14ac:dyDescent="0.25">
      <c r="J1503" s="1">
        <f t="shared" si="24"/>
        <v>39814</v>
      </c>
      <c r="K1503">
        <v>11589132.01193239</v>
      </c>
      <c r="L1503">
        <v>11589130.139751101</v>
      </c>
      <c r="M1503">
        <v>5975994.6275294703</v>
      </c>
      <c r="N1503">
        <v>5975995.3590846099</v>
      </c>
    </row>
    <row r="1504" spans="10:14" x14ac:dyDescent="0.25">
      <c r="J1504" s="1">
        <f t="shared" si="24"/>
        <v>39814</v>
      </c>
      <c r="K1504">
        <v>4595443.5980819045</v>
      </c>
      <c r="L1504">
        <v>4595445.8441030197</v>
      </c>
      <c r="M1504">
        <v>2500000</v>
      </c>
      <c r="N1504">
        <v>2500000</v>
      </c>
    </row>
    <row r="1505" spans="10:14" x14ac:dyDescent="0.25">
      <c r="J1505" s="1">
        <f t="shared" si="24"/>
        <v>39814</v>
      </c>
      <c r="K1505">
        <v>4543586.3381265365</v>
      </c>
      <c r="L1505">
        <v>4543587.6509793596</v>
      </c>
      <c r="M1505">
        <v>2500000</v>
      </c>
      <c r="N1505">
        <v>2500000</v>
      </c>
    </row>
    <row r="1506" spans="10:14" x14ac:dyDescent="0.25">
      <c r="J1506" s="1">
        <f t="shared" si="24"/>
        <v>39814</v>
      </c>
      <c r="K1506">
        <v>4458392.203290252</v>
      </c>
      <c r="L1506">
        <v>4458393.4596042205</v>
      </c>
      <c r="M1506">
        <v>2500000</v>
      </c>
      <c r="N1506">
        <v>2500000</v>
      </c>
    </row>
    <row r="1507" spans="10:14" x14ac:dyDescent="0.25">
      <c r="J1507" s="1">
        <f t="shared" si="24"/>
        <v>39814</v>
      </c>
      <c r="K1507">
        <v>4378225.8526735967</v>
      </c>
      <c r="L1507">
        <v>4378227.0545496</v>
      </c>
      <c r="M1507">
        <v>2500000</v>
      </c>
      <c r="N1507">
        <v>2500000</v>
      </c>
    </row>
    <row r="1508" spans="10:14" x14ac:dyDescent="0.25">
      <c r="J1508" s="1">
        <f t="shared" si="24"/>
        <v>39814</v>
      </c>
      <c r="K1508">
        <v>4302790.5685012462</v>
      </c>
      <c r="L1508">
        <v>4302791.7179891299</v>
      </c>
      <c r="M1508">
        <v>2500000</v>
      </c>
      <c r="N1508">
        <v>2500000</v>
      </c>
    </row>
    <row r="1509" spans="10:14" x14ac:dyDescent="0.25">
      <c r="J1509" s="1">
        <f t="shared" si="24"/>
        <v>39814</v>
      </c>
      <c r="K1509">
        <v>4231807.1439797236</v>
      </c>
      <c r="L1509">
        <v>4231808.2430769699</v>
      </c>
      <c r="M1509">
        <v>2500000</v>
      </c>
      <c r="N1509">
        <v>2500000</v>
      </c>
    </row>
    <row r="1510" spans="10:14" x14ac:dyDescent="0.25">
      <c r="J1510" s="1">
        <f t="shared" si="24"/>
        <v>39814</v>
      </c>
      <c r="K1510">
        <v>8343685.5516085448</v>
      </c>
      <c r="L1510">
        <v>8343681.5079366397</v>
      </c>
      <c r="M1510">
        <v>4868721.8657774478</v>
      </c>
      <c r="N1510">
        <v>4868719.78329161</v>
      </c>
    </row>
    <row r="1511" spans="10:14" x14ac:dyDescent="0.25">
      <c r="J1511" s="1">
        <f t="shared" si="24"/>
        <v>39814</v>
      </c>
      <c r="K1511">
        <v>4265711.2291440479</v>
      </c>
      <c r="L1511">
        <v>4265712.3107667202</v>
      </c>
      <c r="M1511">
        <v>2500000</v>
      </c>
      <c r="N1511">
        <v>2500000</v>
      </c>
    </row>
    <row r="1512" spans="10:14" x14ac:dyDescent="0.25">
      <c r="J1512" s="1">
        <f t="shared" si="24"/>
        <v>39814</v>
      </c>
      <c r="K1512">
        <v>4296213.0005020257</v>
      </c>
      <c r="L1512">
        <v>4296213.61429842</v>
      </c>
      <c r="M1512">
        <v>2599296.9358818769</v>
      </c>
      <c r="N1512">
        <v>2599296.51497899</v>
      </c>
    </row>
    <row r="1513" spans="10:14" x14ac:dyDescent="0.25">
      <c r="J1513" s="1">
        <f t="shared" si="24"/>
        <v>39814</v>
      </c>
      <c r="K1513">
        <v>15421946.42232574</v>
      </c>
      <c r="L1513">
        <v>15421936.5679773</v>
      </c>
      <c r="M1513">
        <v>8879121.3996322528</v>
      </c>
      <c r="N1513">
        <v>8879117.4198019095</v>
      </c>
    </row>
    <row r="1514" spans="10:14" x14ac:dyDescent="0.25">
      <c r="J1514" s="1">
        <f t="shared" si="24"/>
        <v>39814</v>
      </c>
      <c r="K1514">
        <v>4511061.2800826253</v>
      </c>
      <c r="L1514">
        <v>4511066.3858177997</v>
      </c>
      <c r="M1514">
        <v>2553846.3618240841</v>
      </c>
      <c r="N1514">
        <v>2553850.3383416501</v>
      </c>
    </row>
    <row r="1515" spans="10:14" x14ac:dyDescent="0.25">
      <c r="J1515" s="1">
        <f t="shared" si="24"/>
        <v>39814</v>
      </c>
      <c r="K1515">
        <v>4403043.1991964076</v>
      </c>
      <c r="L1515">
        <v>4403044.4059422398</v>
      </c>
      <c r="M1515">
        <v>2500000</v>
      </c>
      <c r="N1515">
        <v>2500000</v>
      </c>
    </row>
    <row r="1516" spans="10:14" x14ac:dyDescent="0.25">
      <c r="J1516" s="1">
        <f t="shared" si="24"/>
        <v>39814</v>
      </c>
      <c r="K1516">
        <v>26489016.547032949</v>
      </c>
      <c r="L1516">
        <v>26488998.24969</v>
      </c>
      <c r="M1516">
        <v>16227773.54264961</v>
      </c>
      <c r="N1516">
        <v>16227765.3836811</v>
      </c>
    </row>
    <row r="1517" spans="10:14" x14ac:dyDescent="0.25">
      <c r="J1517" s="1">
        <f t="shared" si="24"/>
        <v>39814</v>
      </c>
      <c r="K1517">
        <v>14283934.470154701</v>
      </c>
      <c r="L1517">
        <v>14283938.3456896</v>
      </c>
      <c r="M1517">
        <v>9482078.0467929095</v>
      </c>
      <c r="N1517">
        <v>9482081.6035111994</v>
      </c>
    </row>
    <row r="1518" spans="10:14" x14ac:dyDescent="0.25">
      <c r="J1518" s="1">
        <f t="shared" si="24"/>
        <v>39814</v>
      </c>
      <c r="K1518">
        <v>7788207.6669729203</v>
      </c>
      <c r="L1518">
        <v>7788210.4826402599</v>
      </c>
      <c r="M1518">
        <v>5319574.9554350339</v>
      </c>
      <c r="N1518">
        <v>5319576.1510894801</v>
      </c>
    </row>
    <row r="1519" spans="10:14" x14ac:dyDescent="0.25">
      <c r="J1519" s="1">
        <f t="shared" si="24"/>
        <v>39814</v>
      </c>
      <c r="K1519">
        <v>6195999.9266149737</v>
      </c>
      <c r="L1519">
        <v>6196001.6953868102</v>
      </c>
      <c r="M1519">
        <v>3837645.7228335771</v>
      </c>
      <c r="N1519">
        <v>3837645.9400931001</v>
      </c>
    </row>
    <row r="1520" spans="10:14" x14ac:dyDescent="0.25">
      <c r="J1520" s="1">
        <f t="shared" si="24"/>
        <v>39814</v>
      </c>
      <c r="K1520">
        <v>5042833.3647466274</v>
      </c>
      <c r="L1520">
        <v>5042835.4919637302</v>
      </c>
      <c r="M1520">
        <v>2788249.5148197212</v>
      </c>
      <c r="N1520">
        <v>2788250.1565821301</v>
      </c>
    </row>
    <row r="1521" spans="10:14" x14ac:dyDescent="0.25">
      <c r="J1521" s="1">
        <f t="shared" si="24"/>
        <v>39814</v>
      </c>
      <c r="K1521">
        <v>4656937.5672725923</v>
      </c>
      <c r="L1521">
        <v>4656938.9890628504</v>
      </c>
      <c r="M1521">
        <v>2500000</v>
      </c>
      <c r="N1521">
        <v>2500000</v>
      </c>
    </row>
    <row r="1522" spans="10:14" x14ac:dyDescent="0.25">
      <c r="J1522" s="1">
        <f t="shared" si="24"/>
        <v>39814</v>
      </c>
      <c r="K1522">
        <v>4565053.9399933014</v>
      </c>
      <c r="L1522">
        <v>4565055.3004599102</v>
      </c>
      <c r="M1522">
        <v>2500000</v>
      </c>
      <c r="N1522">
        <v>2500000</v>
      </c>
    </row>
    <row r="1523" spans="10:14" x14ac:dyDescent="0.25">
      <c r="J1523" s="1">
        <f t="shared" si="24"/>
        <v>39814</v>
      </c>
      <c r="K1523">
        <v>4478592.881440891</v>
      </c>
      <c r="L1523">
        <v>4478594.18287009</v>
      </c>
      <c r="M1523">
        <v>2500000</v>
      </c>
      <c r="N1523">
        <v>2500000</v>
      </c>
    </row>
    <row r="1524" spans="10:14" x14ac:dyDescent="0.25">
      <c r="J1524" s="1">
        <f t="shared" si="24"/>
        <v>39814</v>
      </c>
      <c r="K1524">
        <v>7566882.0484555997</v>
      </c>
      <c r="L1524">
        <v>7566879.0769973602</v>
      </c>
      <c r="M1524">
        <v>4170199.0738274092</v>
      </c>
      <c r="N1524">
        <v>4170197.4813382402</v>
      </c>
    </row>
    <row r="1525" spans="10:14" x14ac:dyDescent="0.25">
      <c r="J1525" s="1">
        <f t="shared" si="24"/>
        <v>39814</v>
      </c>
      <c r="K1525">
        <v>4772969.180712508</v>
      </c>
      <c r="L1525">
        <v>4772971.44883826</v>
      </c>
      <c r="M1525">
        <v>2809813.2859771191</v>
      </c>
      <c r="N1525">
        <v>2809814.2965636202</v>
      </c>
    </row>
    <row r="1526" spans="10:14" x14ac:dyDescent="0.25">
      <c r="J1526" s="1">
        <f t="shared" si="24"/>
        <v>39814</v>
      </c>
      <c r="K1526">
        <v>4394462.4373735543</v>
      </c>
      <c r="L1526">
        <v>4394463.6460418496</v>
      </c>
      <c r="M1526">
        <v>2500000</v>
      </c>
      <c r="N1526">
        <v>2500000</v>
      </c>
    </row>
    <row r="1527" spans="10:14" x14ac:dyDescent="0.25">
      <c r="J1527" s="1">
        <f t="shared" si="24"/>
        <v>39814</v>
      </c>
      <c r="K1527">
        <v>29505335.884717979</v>
      </c>
      <c r="L1527">
        <v>29505314.125348199</v>
      </c>
      <c r="M1527">
        <v>15847130.970691031</v>
      </c>
      <c r="N1527">
        <v>15847123.603928201</v>
      </c>
    </row>
    <row r="1528" spans="10:14" x14ac:dyDescent="0.25">
      <c r="J1528" s="1">
        <f t="shared" si="24"/>
        <v>39814</v>
      </c>
      <c r="K1528">
        <v>9622603.0199975278</v>
      </c>
      <c r="L1528">
        <v>9622611.9609407894</v>
      </c>
      <c r="M1528">
        <v>5448012.5885865139</v>
      </c>
      <c r="N1528">
        <v>5448019.01230131</v>
      </c>
    </row>
    <row r="1529" spans="10:14" x14ac:dyDescent="0.25">
      <c r="J1529" s="1">
        <f t="shared" si="24"/>
        <v>39814</v>
      </c>
      <c r="K1529">
        <v>6466581.8729665373</v>
      </c>
      <c r="L1529">
        <v>6466584.0964162201</v>
      </c>
      <c r="M1529">
        <v>3845390.0180997699</v>
      </c>
      <c r="N1529">
        <v>3845390.4717288199</v>
      </c>
    </row>
    <row r="1530" spans="10:14" x14ac:dyDescent="0.25">
      <c r="J1530" s="1">
        <f t="shared" si="24"/>
        <v>39814</v>
      </c>
      <c r="K1530">
        <v>5293066.7367633078</v>
      </c>
      <c r="L1530">
        <v>5293069.12789483</v>
      </c>
      <c r="M1530">
        <v>2791156.7612450169</v>
      </c>
      <c r="N1530">
        <v>2791157.4576845299</v>
      </c>
    </row>
    <row r="1531" spans="10:14" x14ac:dyDescent="0.25">
      <c r="J1531" s="1">
        <f t="shared" si="24"/>
        <v>39814</v>
      </c>
      <c r="K1531">
        <v>4889667.5895789368</v>
      </c>
      <c r="L1531">
        <v>4889669.2118458301</v>
      </c>
      <c r="M1531">
        <v>2500000</v>
      </c>
      <c r="N1531">
        <v>2500000</v>
      </c>
    </row>
    <row r="1532" spans="10:14" x14ac:dyDescent="0.25">
      <c r="J1532" s="1">
        <f t="shared" si="24"/>
        <v>39814</v>
      </c>
      <c r="K1532">
        <v>4784049.2570193578</v>
      </c>
      <c r="L1532">
        <v>4784050.8095072201</v>
      </c>
      <c r="M1532">
        <v>2500000</v>
      </c>
      <c r="N1532">
        <v>2500000</v>
      </c>
    </row>
    <row r="1533" spans="10:14" x14ac:dyDescent="0.25">
      <c r="J1533" s="1">
        <f t="shared" si="24"/>
        <v>39814</v>
      </c>
      <c r="K1533">
        <v>4684664.0552588273</v>
      </c>
      <c r="L1533">
        <v>4684665.5405536601</v>
      </c>
      <c r="M1533">
        <v>2500000</v>
      </c>
      <c r="N1533">
        <v>2500000</v>
      </c>
    </row>
    <row r="1534" spans="10:14" x14ac:dyDescent="0.25">
      <c r="J1534" s="1">
        <f t="shared" si="24"/>
        <v>39814</v>
      </c>
      <c r="K1534">
        <v>4591144.1322529484</v>
      </c>
      <c r="L1534">
        <v>4591145.5528785698</v>
      </c>
      <c r="M1534">
        <v>2500000</v>
      </c>
      <c r="N1534">
        <v>2500000</v>
      </c>
    </row>
    <row r="1535" spans="10:14" x14ac:dyDescent="0.25">
      <c r="J1535" s="1">
        <f t="shared" si="24"/>
        <v>39814</v>
      </c>
      <c r="K1535">
        <v>4503143.3449717686</v>
      </c>
      <c r="L1535">
        <v>4503144.7033881098</v>
      </c>
      <c r="M1535">
        <v>2500000</v>
      </c>
      <c r="N1535">
        <v>2500000</v>
      </c>
    </row>
    <row r="1536" spans="10:14" x14ac:dyDescent="0.25">
      <c r="J1536" s="1">
        <f t="shared" si="24"/>
        <v>39814</v>
      </c>
      <c r="K1536">
        <v>5217381.5621222854</v>
      </c>
      <c r="L1536">
        <v>5217381.8807308301</v>
      </c>
      <c r="M1536">
        <v>3297045.5838933289</v>
      </c>
      <c r="N1536">
        <v>3297044.6038999902</v>
      </c>
    </row>
    <row r="1537" spans="10:14" x14ac:dyDescent="0.25">
      <c r="J1537" s="1">
        <f t="shared" si="24"/>
        <v>39814</v>
      </c>
      <c r="K1537">
        <v>4342415.539120052</v>
      </c>
      <c r="L1537">
        <v>4342416.7802363001</v>
      </c>
      <c r="M1537">
        <v>2500000</v>
      </c>
      <c r="N1537">
        <v>2500000</v>
      </c>
    </row>
    <row r="1538" spans="10:14" x14ac:dyDescent="0.25">
      <c r="J1538" s="1">
        <f t="shared" si="24"/>
        <v>39814</v>
      </c>
      <c r="K1538">
        <v>4269093.6226076987</v>
      </c>
      <c r="L1538">
        <v>4269094.8085005796</v>
      </c>
      <c r="M1538">
        <v>2500000</v>
      </c>
      <c r="N1538">
        <v>2500000</v>
      </c>
    </row>
    <row r="1539" spans="10:14" x14ac:dyDescent="0.25">
      <c r="J1539" s="1">
        <f t="shared" si="24"/>
        <v>39814</v>
      </c>
      <c r="K1539">
        <v>23043978.213473529</v>
      </c>
      <c r="L1539">
        <v>23043962.6786598</v>
      </c>
      <c r="M1539">
        <v>14144936.241269751</v>
      </c>
      <c r="N1539">
        <v>14144929.319969701</v>
      </c>
    </row>
    <row r="1540" spans="10:14" x14ac:dyDescent="0.25">
      <c r="J1540" s="1">
        <f t="shared" si="24"/>
        <v>39814</v>
      </c>
      <c r="K1540">
        <v>6366539.2454056181</v>
      </c>
      <c r="L1540">
        <v>6366548.7536764797</v>
      </c>
      <c r="M1540">
        <v>3822526.1119438251</v>
      </c>
      <c r="N1540">
        <v>3822533.1656880998</v>
      </c>
    </row>
    <row r="1541" spans="10:14" x14ac:dyDescent="0.25">
      <c r="J1541" s="1">
        <f t="shared" si="24"/>
        <v>39814</v>
      </c>
      <c r="K1541">
        <v>4797702.3465827908</v>
      </c>
      <c r="L1541">
        <v>4797704.5052313004</v>
      </c>
      <c r="M1541">
        <v>2659102.069391368</v>
      </c>
      <c r="N1541">
        <v>2659102.7604120499</v>
      </c>
    </row>
    <row r="1542" spans="10:14" x14ac:dyDescent="0.25">
      <c r="J1542" s="1">
        <f t="shared" si="24"/>
        <v>39814</v>
      </c>
      <c r="K1542">
        <v>4547798.8363546366</v>
      </c>
      <c r="L1542">
        <v>4547800.2396876896</v>
      </c>
      <c r="M1542">
        <v>2500000</v>
      </c>
      <c r="N1542">
        <v>2500000</v>
      </c>
    </row>
    <row r="1543" spans="10:14" x14ac:dyDescent="0.25">
      <c r="J1543" s="1">
        <f t="shared" ref="J1543:J1606" si="25">DATE(2009,1,1)+I1543</f>
        <v>39814</v>
      </c>
      <c r="K1543">
        <v>4462356.0983468182</v>
      </c>
      <c r="L1543">
        <v>4462357.4398623696</v>
      </c>
      <c r="M1543">
        <v>2500000</v>
      </c>
      <c r="N1543">
        <v>2500000</v>
      </c>
    </row>
    <row r="1544" spans="10:14" x14ac:dyDescent="0.25">
      <c r="J1544" s="1">
        <f t="shared" si="25"/>
        <v>39814</v>
      </c>
      <c r="K1544">
        <v>21675192.884607188</v>
      </c>
      <c r="L1544">
        <v>21675179.3875429</v>
      </c>
      <c r="M1544">
        <v>13547756.702535961</v>
      </c>
      <c r="N1544">
        <v>13547750.479308501</v>
      </c>
    </row>
    <row r="1545" spans="10:14" x14ac:dyDescent="0.25">
      <c r="J1545" s="1">
        <f t="shared" si="25"/>
        <v>39814</v>
      </c>
      <c r="K1545">
        <v>7122852.2209863886</v>
      </c>
      <c r="L1545">
        <v>7122860.25427741</v>
      </c>
      <c r="M1545">
        <v>4723217.8610416893</v>
      </c>
      <c r="N1545">
        <v>4723223.3010724299</v>
      </c>
    </row>
    <row r="1546" spans="10:14" x14ac:dyDescent="0.25">
      <c r="J1546" s="1">
        <f t="shared" si="25"/>
        <v>39814</v>
      </c>
      <c r="K1546">
        <v>8357323.4894048711</v>
      </c>
      <c r="L1546">
        <v>8357322.8211669503</v>
      </c>
      <c r="M1546">
        <v>5696419.3229905348</v>
      </c>
      <c r="N1546">
        <v>5696418.4062957</v>
      </c>
    </row>
    <row r="1547" spans="10:14" x14ac:dyDescent="0.25">
      <c r="J1547" s="1">
        <f t="shared" si="25"/>
        <v>39814</v>
      </c>
      <c r="K1547">
        <v>5393203.5204469636</v>
      </c>
      <c r="L1547">
        <v>5393206.4750327403</v>
      </c>
      <c r="M1547">
        <v>3196668.3160887822</v>
      </c>
      <c r="N1547">
        <v>3196669.7577282698</v>
      </c>
    </row>
    <row r="1548" spans="10:14" x14ac:dyDescent="0.25">
      <c r="J1548" s="1">
        <f t="shared" si="25"/>
        <v>39814</v>
      </c>
      <c r="K1548">
        <v>7055257.7738672411</v>
      </c>
      <c r="L1548">
        <v>7055257.1121483399</v>
      </c>
      <c r="M1548">
        <v>4138543.985812549</v>
      </c>
      <c r="N1548">
        <v>4138543.6451076302</v>
      </c>
    </row>
    <row r="1549" spans="10:14" x14ac:dyDescent="0.25">
      <c r="J1549" s="1">
        <f t="shared" si="25"/>
        <v>39814</v>
      </c>
      <c r="K1549">
        <v>4609642.54663717</v>
      </c>
      <c r="L1549">
        <v>4609643.9753502198</v>
      </c>
      <c r="M1549">
        <v>2500000</v>
      </c>
      <c r="N1549">
        <v>2500000</v>
      </c>
    </row>
    <row r="1550" spans="10:14" x14ac:dyDescent="0.25">
      <c r="J1550" s="1">
        <f t="shared" si="25"/>
        <v>39814</v>
      </c>
      <c r="K1550">
        <v>4520550.0640637279</v>
      </c>
      <c r="L1550">
        <v>4520551.4303585403</v>
      </c>
      <c r="M1550">
        <v>2500000</v>
      </c>
      <c r="N1550">
        <v>2500000</v>
      </c>
    </row>
    <row r="1551" spans="10:14" x14ac:dyDescent="0.25">
      <c r="J1551" s="1">
        <f t="shared" si="25"/>
        <v>39814</v>
      </c>
      <c r="K1551">
        <v>4436715.4290971784</v>
      </c>
      <c r="L1551">
        <v>4436716.7353650704</v>
      </c>
      <c r="M1551">
        <v>2500000</v>
      </c>
      <c r="N1551">
        <v>2500000</v>
      </c>
    </row>
    <row r="1552" spans="10:14" x14ac:dyDescent="0.25">
      <c r="J1552" s="1">
        <f t="shared" si="25"/>
        <v>39814</v>
      </c>
      <c r="K1552">
        <v>4357828.3466300238</v>
      </c>
      <c r="L1552">
        <v>4357829.5951974597</v>
      </c>
      <c r="M1552">
        <v>2500000</v>
      </c>
      <c r="N1552">
        <v>2500000</v>
      </c>
    </row>
    <row r="1553" spans="10:14" x14ac:dyDescent="0.25">
      <c r="J1553" s="1">
        <f t="shared" si="25"/>
        <v>39814</v>
      </c>
      <c r="K1553">
        <v>10172961.93369293</v>
      </c>
      <c r="L1553">
        <v>10172957.583974</v>
      </c>
      <c r="M1553">
        <v>6613920.5954380352</v>
      </c>
      <c r="N1553">
        <v>6613918.0214245403</v>
      </c>
    </row>
    <row r="1554" spans="10:14" x14ac:dyDescent="0.25">
      <c r="J1554" s="1">
        <f t="shared" si="25"/>
        <v>39814</v>
      </c>
      <c r="K1554">
        <v>4374955.1420325786</v>
      </c>
      <c r="L1554">
        <v>4374956.3583258502</v>
      </c>
      <c r="M1554">
        <v>2500000</v>
      </c>
      <c r="N1554">
        <v>2500000</v>
      </c>
    </row>
    <row r="1555" spans="10:14" x14ac:dyDescent="0.25">
      <c r="J1555" s="1">
        <f t="shared" si="25"/>
        <v>39814</v>
      </c>
      <c r="K1555">
        <v>4299712.8808585778</v>
      </c>
      <c r="L1555">
        <v>4299714.0438654404</v>
      </c>
      <c r="M1555">
        <v>2500000</v>
      </c>
      <c r="N1555">
        <v>2500000</v>
      </c>
    </row>
    <row r="1556" spans="10:14" x14ac:dyDescent="0.25">
      <c r="J1556" s="1">
        <f t="shared" si="25"/>
        <v>39814</v>
      </c>
      <c r="K1556">
        <v>4228911.0879645441</v>
      </c>
      <c r="L1556">
        <v>4228912.1997382902</v>
      </c>
      <c r="M1556">
        <v>2500000</v>
      </c>
      <c r="N1556">
        <v>2500000</v>
      </c>
    </row>
    <row r="1557" spans="10:14" x14ac:dyDescent="0.25">
      <c r="J1557" s="1">
        <f t="shared" si="25"/>
        <v>39814</v>
      </c>
      <c r="K1557">
        <v>4162287.7063862421</v>
      </c>
      <c r="L1557">
        <v>4162288.76892342</v>
      </c>
      <c r="M1557">
        <v>2500000</v>
      </c>
      <c r="N1557">
        <v>2500000</v>
      </c>
    </row>
    <row r="1558" spans="10:14" x14ac:dyDescent="0.25">
      <c r="J1558" s="1">
        <f t="shared" si="25"/>
        <v>39814</v>
      </c>
      <c r="K1558">
        <v>4099596.1446122192</v>
      </c>
      <c r="L1558">
        <v>4099597.1598521401</v>
      </c>
      <c r="M1558">
        <v>2500000</v>
      </c>
      <c r="N1558">
        <v>2500000</v>
      </c>
    </row>
    <row r="1559" spans="10:14" x14ac:dyDescent="0.25">
      <c r="J1559" s="1">
        <f t="shared" si="25"/>
        <v>39814</v>
      </c>
      <c r="K1559">
        <v>13008418.93285518</v>
      </c>
      <c r="L1559">
        <v>13008410.207786299</v>
      </c>
      <c r="M1559">
        <v>6540304.3923795205</v>
      </c>
      <c r="N1559">
        <v>6540301.6059029801</v>
      </c>
    </row>
    <row r="1560" spans="10:14" x14ac:dyDescent="0.25">
      <c r="J1560" s="1">
        <f t="shared" si="25"/>
        <v>39814</v>
      </c>
      <c r="K1560">
        <v>4666636.3795068888</v>
      </c>
      <c r="L1560">
        <v>4666638.0131909503</v>
      </c>
      <c r="M1560">
        <v>2500000</v>
      </c>
      <c r="N1560">
        <v>2500000</v>
      </c>
    </row>
    <row r="1561" spans="10:14" x14ac:dyDescent="0.25">
      <c r="J1561" s="1">
        <f t="shared" si="25"/>
        <v>39814</v>
      </c>
      <c r="K1561">
        <v>4347358.6782135135</v>
      </c>
      <c r="L1561">
        <v>4347359.8773466898</v>
      </c>
      <c r="M1561">
        <v>2500000</v>
      </c>
      <c r="N1561">
        <v>2500000</v>
      </c>
    </row>
    <row r="1562" spans="10:14" x14ac:dyDescent="0.25">
      <c r="J1562" s="1">
        <f t="shared" si="25"/>
        <v>39814</v>
      </c>
      <c r="K1562">
        <v>4273745.0393099738</v>
      </c>
      <c r="L1562">
        <v>4273746.18576915</v>
      </c>
      <c r="M1562">
        <v>2500000</v>
      </c>
      <c r="N1562">
        <v>2500000</v>
      </c>
    </row>
    <row r="1563" spans="10:14" x14ac:dyDescent="0.25">
      <c r="J1563" s="1">
        <f t="shared" si="25"/>
        <v>39814</v>
      </c>
      <c r="K1563">
        <v>26407987.490083169</v>
      </c>
      <c r="L1563">
        <v>26407968.180974498</v>
      </c>
      <c r="M1563">
        <v>15025766.880739121</v>
      </c>
      <c r="N1563">
        <v>15025759.3217362</v>
      </c>
    </row>
    <row r="1564" spans="10:14" x14ac:dyDescent="0.25">
      <c r="J1564" s="1">
        <f t="shared" si="25"/>
        <v>39814</v>
      </c>
      <c r="K1564">
        <v>10801665.544373531</v>
      </c>
      <c r="L1564">
        <v>10801671.878608</v>
      </c>
      <c r="M1564">
        <v>6401237.1010470157</v>
      </c>
      <c r="N1564">
        <v>6401242.2956101196</v>
      </c>
    </row>
    <row r="1565" spans="10:14" x14ac:dyDescent="0.25">
      <c r="J1565" s="1">
        <f t="shared" si="25"/>
        <v>39814</v>
      </c>
      <c r="K1565">
        <v>6324785.3698207019</v>
      </c>
      <c r="L1565">
        <v>6324787.7408630401</v>
      </c>
      <c r="M1565">
        <v>3909724.7768080649</v>
      </c>
      <c r="N1565">
        <v>3909725.5307944999</v>
      </c>
    </row>
    <row r="1566" spans="10:14" x14ac:dyDescent="0.25">
      <c r="J1566" s="1">
        <f t="shared" si="25"/>
        <v>39814</v>
      </c>
      <c r="K1566">
        <v>5142520.2262206338</v>
      </c>
      <c r="L1566">
        <v>5142522.1855420098</v>
      </c>
      <c r="M1566">
        <v>2822822.5240365849</v>
      </c>
      <c r="N1566">
        <v>2822822.9298349898</v>
      </c>
    </row>
    <row r="1567" spans="10:14" x14ac:dyDescent="0.25">
      <c r="J1567" s="1">
        <f t="shared" si="25"/>
        <v>39814</v>
      </c>
      <c r="K1567">
        <v>4718208.6855259584</v>
      </c>
      <c r="L1567">
        <v>4718210.1723119104</v>
      </c>
      <c r="M1567">
        <v>2500000</v>
      </c>
      <c r="N1567">
        <v>2500000</v>
      </c>
    </row>
    <row r="1568" spans="10:14" x14ac:dyDescent="0.25">
      <c r="J1568" s="1">
        <f t="shared" si="25"/>
        <v>39814</v>
      </c>
      <c r="K1568">
        <v>5181142.6611074982</v>
      </c>
      <c r="L1568">
        <v>5181143.9559675399</v>
      </c>
      <c r="M1568">
        <v>3058433.5555559932</v>
      </c>
      <c r="N1568">
        <v>3058433.4279007199</v>
      </c>
    </row>
    <row r="1569" spans="10:14" x14ac:dyDescent="0.25">
      <c r="J1569" s="1">
        <f t="shared" si="25"/>
        <v>39814</v>
      </c>
      <c r="K1569">
        <v>4532896.3065539366</v>
      </c>
      <c r="L1569">
        <v>4532897.6672318</v>
      </c>
      <c r="M1569">
        <v>2500000</v>
      </c>
      <c r="N1569">
        <v>2500000</v>
      </c>
    </row>
    <row r="1570" spans="10:14" x14ac:dyDescent="0.25">
      <c r="J1570" s="1">
        <f t="shared" si="25"/>
        <v>39814</v>
      </c>
      <c r="K1570">
        <v>4448333.0504999943</v>
      </c>
      <c r="L1570">
        <v>4448334.3516615098</v>
      </c>
      <c r="M1570">
        <v>2500000</v>
      </c>
      <c r="N1570">
        <v>2500000</v>
      </c>
    </row>
    <row r="1571" spans="10:14" x14ac:dyDescent="0.25">
      <c r="J1571" s="1">
        <f t="shared" si="25"/>
        <v>39814</v>
      </c>
      <c r="K1571">
        <v>10162234.0104886</v>
      </c>
      <c r="L1571">
        <v>10162231.6720518</v>
      </c>
      <c r="M1571">
        <v>8293473.6635219362</v>
      </c>
      <c r="N1571">
        <v>8293470.0811542803</v>
      </c>
    </row>
    <row r="1572" spans="10:14" x14ac:dyDescent="0.25">
      <c r="J1572" s="1">
        <f t="shared" si="25"/>
        <v>39814</v>
      </c>
      <c r="K1572">
        <v>4612715.8985377681</v>
      </c>
      <c r="L1572">
        <v>4612720.6653273599</v>
      </c>
      <c r="M1572">
        <v>2818832.2231075591</v>
      </c>
      <c r="N1572">
        <v>2818835.8009735402</v>
      </c>
    </row>
    <row r="1573" spans="10:14" x14ac:dyDescent="0.25">
      <c r="J1573" s="1">
        <f t="shared" si="25"/>
        <v>39814</v>
      </c>
      <c r="K1573">
        <v>4223425.8966766093</v>
      </c>
      <c r="L1573">
        <v>4223427.0327530596</v>
      </c>
      <c r="M1573">
        <v>2500000</v>
      </c>
      <c r="N1573">
        <v>2500000</v>
      </c>
    </row>
    <row r="1574" spans="10:14" x14ac:dyDescent="0.25">
      <c r="J1574" s="1">
        <f t="shared" si="25"/>
        <v>39814</v>
      </c>
      <c r="K1574">
        <v>21048383.27547555</v>
      </c>
      <c r="L1574">
        <v>21048369.390249401</v>
      </c>
      <c r="M1574">
        <v>12700671.448733879</v>
      </c>
      <c r="N1574">
        <v>12700665.5901837</v>
      </c>
    </row>
    <row r="1575" spans="10:14" x14ac:dyDescent="0.25">
      <c r="J1575" s="1">
        <f t="shared" si="25"/>
        <v>39814</v>
      </c>
      <c r="K1575">
        <v>7069029.4078709707</v>
      </c>
      <c r="L1575">
        <v>7069036.3893891098</v>
      </c>
      <c r="M1575">
        <v>4734662.918081223</v>
      </c>
      <c r="N1575">
        <v>4734667.4915795196</v>
      </c>
    </row>
    <row r="1576" spans="10:14" x14ac:dyDescent="0.25">
      <c r="J1576" s="1">
        <f t="shared" si="25"/>
        <v>39814</v>
      </c>
      <c r="K1576">
        <v>5408433.3734583231</v>
      </c>
      <c r="L1576">
        <v>5408435.0000275299</v>
      </c>
      <c r="M1576">
        <v>3349488.9229959701</v>
      </c>
      <c r="N1576">
        <v>3349489.1558761299</v>
      </c>
    </row>
    <row r="1577" spans="10:14" x14ac:dyDescent="0.25">
      <c r="J1577" s="1">
        <f t="shared" si="25"/>
        <v>39814</v>
      </c>
      <c r="K1577">
        <v>24291702.084047198</v>
      </c>
      <c r="L1577">
        <v>24291686.7122402</v>
      </c>
      <c r="M1577">
        <v>14749747.142276891</v>
      </c>
      <c r="N1577">
        <v>14749740.6482889</v>
      </c>
    </row>
    <row r="1578" spans="10:14" x14ac:dyDescent="0.25">
      <c r="J1578" s="1">
        <f t="shared" si="25"/>
        <v>39814</v>
      </c>
      <c r="K1578">
        <v>8739887.9498334397</v>
      </c>
      <c r="L1578">
        <v>8739895.5362778995</v>
      </c>
      <c r="M1578">
        <v>5819790.7562408336</v>
      </c>
      <c r="N1578">
        <v>5819795.6913316101</v>
      </c>
    </row>
    <row r="1579" spans="10:14" x14ac:dyDescent="0.25">
      <c r="J1579" s="1">
        <f t="shared" si="25"/>
        <v>39814</v>
      </c>
      <c r="K1579">
        <v>6539254.8765644087</v>
      </c>
      <c r="L1579">
        <v>6539256.8467289098</v>
      </c>
      <c r="M1579">
        <v>4129112.6158251958</v>
      </c>
      <c r="N1579">
        <v>4129112.91201394</v>
      </c>
    </row>
    <row r="1580" spans="10:14" x14ac:dyDescent="0.25">
      <c r="J1580" s="1">
        <f t="shared" si="25"/>
        <v>39814</v>
      </c>
      <c r="K1580">
        <v>5303316.5694758771</v>
      </c>
      <c r="L1580">
        <v>5303318.8212694302</v>
      </c>
      <c r="M1580">
        <v>3000000.9665965661</v>
      </c>
      <c r="N1580">
        <v>3000001.61694803</v>
      </c>
    </row>
    <row r="1581" spans="10:14" x14ac:dyDescent="0.25">
      <c r="J1581" s="1">
        <f t="shared" si="25"/>
        <v>39814</v>
      </c>
      <c r="K1581">
        <v>6537549.7751327036</v>
      </c>
      <c r="L1581">
        <v>6537549.6386544397</v>
      </c>
      <c r="M1581">
        <v>3490096.3329323959</v>
      </c>
      <c r="N1581">
        <v>3490096.47043639</v>
      </c>
    </row>
    <row r="1582" spans="10:14" x14ac:dyDescent="0.25">
      <c r="J1582" s="1">
        <f t="shared" si="25"/>
        <v>39814</v>
      </c>
      <c r="K1582">
        <v>4706245.0764515642</v>
      </c>
      <c r="L1582">
        <v>4706246.5874137599</v>
      </c>
      <c r="M1582">
        <v>2500000</v>
      </c>
      <c r="N1582">
        <v>2500000</v>
      </c>
    </row>
    <row r="1583" spans="10:14" x14ac:dyDescent="0.25">
      <c r="J1583" s="1">
        <f t="shared" si="25"/>
        <v>39814</v>
      </c>
      <c r="K1583">
        <v>4611451.5362183396</v>
      </c>
      <c r="L1583">
        <v>4611452.9813095899</v>
      </c>
      <c r="M1583">
        <v>2500000</v>
      </c>
      <c r="N1583">
        <v>2500000</v>
      </c>
    </row>
    <row r="1584" spans="10:14" x14ac:dyDescent="0.25">
      <c r="J1584" s="1">
        <f t="shared" si="25"/>
        <v>39814</v>
      </c>
      <c r="K1584">
        <v>4522252.2950131306</v>
      </c>
      <c r="L1584">
        <v>4522253.6767458096</v>
      </c>
      <c r="M1584">
        <v>2500000</v>
      </c>
      <c r="N1584">
        <v>2500000</v>
      </c>
    </row>
    <row r="1585" spans="10:14" x14ac:dyDescent="0.25">
      <c r="J1585" s="1">
        <f t="shared" si="25"/>
        <v>39814</v>
      </c>
      <c r="K1585">
        <v>4438317.2018410722</v>
      </c>
      <c r="L1585">
        <v>4438318.5226604501</v>
      </c>
      <c r="M1585">
        <v>2500000</v>
      </c>
      <c r="N1585">
        <v>2500000</v>
      </c>
    </row>
    <row r="1586" spans="10:14" x14ac:dyDescent="0.25">
      <c r="J1586" s="1">
        <f t="shared" si="25"/>
        <v>39814</v>
      </c>
      <c r="K1586">
        <v>4359335.5897711394</v>
      </c>
      <c r="L1586">
        <v>4359336.8520545298</v>
      </c>
      <c r="M1586">
        <v>2500000</v>
      </c>
      <c r="N1586">
        <v>2500000</v>
      </c>
    </row>
    <row r="1587" spans="10:14" x14ac:dyDescent="0.25">
      <c r="J1587" s="1">
        <f t="shared" si="25"/>
        <v>39814</v>
      </c>
      <c r="K1587">
        <v>18042397.580870099</v>
      </c>
      <c r="L1587">
        <v>18042384.9601391</v>
      </c>
      <c r="M1587">
        <v>8905103.9021495618</v>
      </c>
      <c r="N1587">
        <v>8905100.0144525003</v>
      </c>
    </row>
    <row r="1588" spans="10:14" x14ac:dyDescent="0.25">
      <c r="J1588" s="1">
        <f t="shared" si="25"/>
        <v>39814</v>
      </c>
      <c r="K1588">
        <v>5169185.9992041513</v>
      </c>
      <c r="L1588">
        <v>5169188.5309969299</v>
      </c>
      <c r="M1588">
        <v>2500000</v>
      </c>
      <c r="N1588">
        <v>2500000</v>
      </c>
    </row>
    <row r="1589" spans="10:14" x14ac:dyDescent="0.25">
      <c r="J1589" s="1">
        <f t="shared" si="25"/>
        <v>39814</v>
      </c>
      <c r="K1589">
        <v>4725947.3838124638</v>
      </c>
      <c r="L1589">
        <v>4725948.9275239697</v>
      </c>
      <c r="M1589">
        <v>2500000</v>
      </c>
      <c r="N1589">
        <v>2500000</v>
      </c>
    </row>
    <row r="1590" spans="10:14" x14ac:dyDescent="0.25">
      <c r="J1590" s="1">
        <f t="shared" si="25"/>
        <v>39814</v>
      </c>
      <c r="K1590">
        <v>4629991.0998031599</v>
      </c>
      <c r="L1590">
        <v>4629992.5759967798</v>
      </c>
      <c r="M1590">
        <v>2500000</v>
      </c>
      <c r="N1590">
        <v>2500000</v>
      </c>
    </row>
    <row r="1591" spans="10:14" x14ac:dyDescent="0.25">
      <c r="J1591" s="1">
        <f t="shared" si="25"/>
        <v>39814</v>
      </c>
      <c r="K1591">
        <v>4539697.734860329</v>
      </c>
      <c r="L1591">
        <v>4539699.1461287905</v>
      </c>
      <c r="M1591">
        <v>2500000</v>
      </c>
      <c r="N1591">
        <v>2500000</v>
      </c>
    </row>
    <row r="1592" spans="10:14" x14ac:dyDescent="0.25">
      <c r="J1592" s="1">
        <f t="shared" si="25"/>
        <v>39814</v>
      </c>
      <c r="K1592">
        <v>4454733.0883353688</v>
      </c>
      <c r="L1592">
        <v>4454734.4372005099</v>
      </c>
      <c r="M1592">
        <v>2500000</v>
      </c>
      <c r="N1592">
        <v>2500000</v>
      </c>
    </row>
    <row r="1593" spans="10:14" x14ac:dyDescent="0.25">
      <c r="J1593" s="1">
        <f t="shared" si="25"/>
        <v>39814</v>
      </c>
      <c r="K1593">
        <v>4374782.6826363225</v>
      </c>
      <c r="L1593">
        <v>4374783.9715484604</v>
      </c>
      <c r="M1593">
        <v>2500000</v>
      </c>
      <c r="N1593">
        <v>2500000</v>
      </c>
    </row>
    <row r="1594" spans="10:14" x14ac:dyDescent="0.25">
      <c r="J1594" s="1">
        <f t="shared" si="25"/>
        <v>39814</v>
      </c>
      <c r="K1594">
        <v>4299550.5992595684</v>
      </c>
      <c r="L1594">
        <v>4299551.8305971399</v>
      </c>
      <c r="M1594">
        <v>2500000</v>
      </c>
      <c r="N1594">
        <v>2500000</v>
      </c>
    </row>
    <row r="1595" spans="10:14" x14ac:dyDescent="0.25">
      <c r="J1595" s="1">
        <f t="shared" si="25"/>
        <v>39814</v>
      </c>
      <c r="K1595">
        <v>4228758.3835138232</v>
      </c>
      <c r="L1595">
        <v>4228759.5595833501</v>
      </c>
      <c r="M1595">
        <v>2500000</v>
      </c>
      <c r="N1595">
        <v>2500000</v>
      </c>
    </row>
    <row r="1596" spans="10:14" x14ac:dyDescent="0.25">
      <c r="J1596" s="1">
        <f t="shared" si="25"/>
        <v>39814</v>
      </c>
      <c r="K1596">
        <v>4162144.0138825178</v>
      </c>
      <c r="L1596">
        <v>4162145.1369188</v>
      </c>
      <c r="M1596">
        <v>2500000</v>
      </c>
      <c r="N1596">
        <v>2500000</v>
      </c>
    </row>
    <row r="1597" spans="10:14" x14ac:dyDescent="0.25">
      <c r="J1597" s="1">
        <f t="shared" si="25"/>
        <v>39814</v>
      </c>
      <c r="K1597">
        <v>7698560.767247878</v>
      </c>
      <c r="L1597">
        <v>7698557.5658095405</v>
      </c>
      <c r="M1597">
        <v>5043352.5637599966</v>
      </c>
      <c r="N1597">
        <v>5043350.3587749898</v>
      </c>
    </row>
    <row r="1598" spans="10:14" x14ac:dyDescent="0.25">
      <c r="J1598" s="1">
        <f t="shared" si="25"/>
        <v>39814</v>
      </c>
      <c r="K1598">
        <v>4152844.0442692088</v>
      </c>
      <c r="L1598">
        <v>4152845.1209684601</v>
      </c>
      <c r="M1598">
        <v>2500000</v>
      </c>
      <c r="N1598">
        <v>2500000</v>
      </c>
    </row>
    <row r="1599" spans="10:14" x14ac:dyDescent="0.25">
      <c r="J1599" s="1">
        <f t="shared" si="25"/>
        <v>39814</v>
      </c>
      <c r="K1599">
        <v>4102463.831450976</v>
      </c>
      <c r="L1599">
        <v>4102464.8654504302</v>
      </c>
      <c r="M1599">
        <v>2500000</v>
      </c>
      <c r="N1599">
        <v>2500000</v>
      </c>
    </row>
    <row r="1600" spans="10:14" x14ac:dyDescent="0.25">
      <c r="J1600" s="1">
        <f t="shared" si="25"/>
        <v>39814</v>
      </c>
      <c r="K1600">
        <v>4043302.812418357</v>
      </c>
      <c r="L1600">
        <v>4043303.7999369502</v>
      </c>
      <c r="M1600">
        <v>2500000</v>
      </c>
      <c r="N1600">
        <v>2500000</v>
      </c>
    </row>
    <row r="1601" spans="10:14" x14ac:dyDescent="0.25">
      <c r="J1601" s="1">
        <f t="shared" si="25"/>
        <v>39814</v>
      </c>
      <c r="K1601">
        <v>3987633.2172787208</v>
      </c>
      <c r="L1601">
        <v>3987634.1602013898</v>
      </c>
      <c r="M1601">
        <v>2500000</v>
      </c>
      <c r="N1601">
        <v>2500000</v>
      </c>
    </row>
    <row r="1602" spans="10:14" x14ac:dyDescent="0.25">
      <c r="J1602" s="1">
        <f t="shared" si="25"/>
        <v>39814</v>
      </c>
      <c r="K1602">
        <v>3935248.9975055219</v>
      </c>
      <c r="L1602">
        <v>3935249.8976566098</v>
      </c>
      <c r="M1602">
        <v>2500000</v>
      </c>
      <c r="N1602">
        <v>2500000</v>
      </c>
    </row>
    <row r="1603" spans="10:14" x14ac:dyDescent="0.25">
      <c r="J1603" s="1">
        <f t="shared" si="25"/>
        <v>39814</v>
      </c>
      <c r="K1603">
        <v>3885956.2646526298</v>
      </c>
      <c r="L1603">
        <v>3885957.12379647</v>
      </c>
      <c r="M1603">
        <v>2500000</v>
      </c>
      <c r="N1603">
        <v>2500000</v>
      </c>
    </row>
    <row r="1604" spans="10:14" x14ac:dyDescent="0.25">
      <c r="J1604" s="1">
        <f t="shared" si="25"/>
        <v>39814</v>
      </c>
      <c r="K1604">
        <v>3839572.5727197072</v>
      </c>
      <c r="L1604">
        <v>3839573.3925613398</v>
      </c>
      <c r="M1604">
        <v>2500000</v>
      </c>
      <c r="N1604">
        <v>2500000</v>
      </c>
    </row>
    <row r="1605" spans="10:14" x14ac:dyDescent="0.25">
      <c r="J1605" s="1">
        <f t="shared" si="25"/>
        <v>39814</v>
      </c>
      <c r="K1605">
        <v>3795926.2428692388</v>
      </c>
      <c r="L1605">
        <v>3795927.0250553</v>
      </c>
      <c r="M1605">
        <v>2500000</v>
      </c>
      <c r="N1605">
        <v>2500000</v>
      </c>
    </row>
    <row r="1606" spans="10:14" x14ac:dyDescent="0.25">
      <c r="J1606" s="1">
        <f t="shared" si="25"/>
        <v>39814</v>
      </c>
      <c r="K1606">
        <v>7248395.6576289134</v>
      </c>
      <c r="L1606">
        <v>7248391.4957717303</v>
      </c>
      <c r="M1606">
        <v>3646306.979866663</v>
      </c>
      <c r="N1606">
        <v>3646305.7548749899</v>
      </c>
    </row>
    <row r="1607" spans="10:14" x14ac:dyDescent="0.25">
      <c r="J1607" s="1">
        <f t="shared" ref="J1607:J1670" si="26">DATE(2009,1,1)+I1607</f>
        <v>39814</v>
      </c>
      <c r="K1607">
        <v>3916222.3106880402</v>
      </c>
      <c r="L1607">
        <v>3916223.11710821</v>
      </c>
      <c r="M1607">
        <v>2500000</v>
      </c>
      <c r="N1607">
        <v>2500000</v>
      </c>
    </row>
    <row r="1608" spans="10:14" x14ac:dyDescent="0.25">
      <c r="J1608" s="1">
        <f t="shared" si="26"/>
        <v>39814</v>
      </c>
      <c r="K1608">
        <v>3868052.4494496849</v>
      </c>
      <c r="L1608">
        <v>3868053.2201181999</v>
      </c>
      <c r="M1608">
        <v>2500000</v>
      </c>
      <c r="N1608">
        <v>2500000</v>
      </c>
    </row>
    <row r="1609" spans="10:14" x14ac:dyDescent="0.25">
      <c r="J1609" s="1">
        <f t="shared" si="26"/>
        <v>39814</v>
      </c>
      <c r="K1609">
        <v>3822725.362172957</v>
      </c>
      <c r="L1609">
        <v>3822726.0985009898</v>
      </c>
      <c r="M1609">
        <v>2500000</v>
      </c>
      <c r="N1609">
        <v>2500000</v>
      </c>
    </row>
    <row r="1610" spans="10:14" x14ac:dyDescent="0.25">
      <c r="J1610" s="1">
        <f t="shared" si="26"/>
        <v>39814</v>
      </c>
      <c r="K1610">
        <v>3780073.2808056092</v>
      </c>
      <c r="L1610">
        <v>3780073.9841622999</v>
      </c>
      <c r="M1610">
        <v>2500000</v>
      </c>
      <c r="N1610">
        <v>2500000</v>
      </c>
    </row>
    <row r="1611" spans="10:14" x14ac:dyDescent="0.25">
      <c r="J1611" s="1">
        <f t="shared" si="26"/>
        <v>39814</v>
      </c>
      <c r="K1611">
        <v>3739938.3382300939</v>
      </c>
      <c r="L1611">
        <v>3739939.0099425698</v>
      </c>
      <c r="M1611">
        <v>2500000</v>
      </c>
      <c r="N1611">
        <v>2500000</v>
      </c>
    </row>
    <row r="1612" spans="10:14" x14ac:dyDescent="0.25">
      <c r="J1612" s="1">
        <f t="shared" si="26"/>
        <v>39814</v>
      </c>
      <c r="K1612">
        <v>3702171.9839538159</v>
      </c>
      <c r="L1612">
        <v>3702172.6253073998</v>
      </c>
      <c r="M1612">
        <v>2500000</v>
      </c>
      <c r="N1612">
        <v>2500000</v>
      </c>
    </row>
    <row r="1613" spans="10:14" x14ac:dyDescent="0.25">
      <c r="J1613" s="1">
        <f t="shared" si="26"/>
        <v>39814</v>
      </c>
      <c r="K1613">
        <v>3666634.4342827848</v>
      </c>
      <c r="L1613">
        <v>3666635.0465213102</v>
      </c>
      <c r="M1613">
        <v>2500000</v>
      </c>
      <c r="N1613">
        <v>2500000</v>
      </c>
    </row>
    <row r="1614" spans="10:14" x14ac:dyDescent="0.25">
      <c r="J1614" s="1">
        <f t="shared" si="26"/>
        <v>39814</v>
      </c>
      <c r="K1614">
        <v>3633194.1549436091</v>
      </c>
      <c r="L1614">
        <v>3633194.7392698298</v>
      </c>
      <c r="M1614">
        <v>2500000</v>
      </c>
      <c r="N1614">
        <v>2500000</v>
      </c>
    </row>
    <row r="1615" spans="10:14" x14ac:dyDescent="0.25">
      <c r="J1615" s="1">
        <f t="shared" si="26"/>
        <v>39814</v>
      </c>
      <c r="K1615">
        <v>29085359.73787687</v>
      </c>
      <c r="L1615">
        <v>29085332.786820501</v>
      </c>
      <c r="M1615">
        <v>12552472.57718667</v>
      </c>
      <c r="N1615">
        <v>12552465.104737399</v>
      </c>
    </row>
    <row r="1616" spans="10:14" x14ac:dyDescent="0.25">
      <c r="J1616" s="1">
        <f t="shared" si="26"/>
        <v>39814</v>
      </c>
      <c r="K1616">
        <v>8317525.4429462934</v>
      </c>
      <c r="L1616">
        <v>8317533.7425087597</v>
      </c>
      <c r="M1616">
        <v>3294433.9288813169</v>
      </c>
      <c r="N1616">
        <v>3294440.6873889002</v>
      </c>
    </row>
    <row r="1617" spans="10:14" x14ac:dyDescent="0.25">
      <c r="J1617" s="1">
        <f t="shared" si="26"/>
        <v>39814</v>
      </c>
      <c r="K1617">
        <v>4803017.5005561002</v>
      </c>
      <c r="L1617">
        <v>4803018.9475565199</v>
      </c>
      <c r="M1617">
        <v>2500000</v>
      </c>
      <c r="N1617">
        <v>2500000</v>
      </c>
    </row>
    <row r="1618" spans="10:14" x14ac:dyDescent="0.25">
      <c r="J1618" s="1">
        <f t="shared" si="26"/>
        <v>39814</v>
      </c>
      <c r="K1618">
        <v>4714266.9016799303</v>
      </c>
      <c r="L1618">
        <v>4714268.2935581002</v>
      </c>
      <c r="M1618">
        <v>2500000</v>
      </c>
      <c r="N1618">
        <v>2500000</v>
      </c>
    </row>
    <row r="1619" spans="10:14" x14ac:dyDescent="0.25">
      <c r="J1619" s="1">
        <f t="shared" si="26"/>
        <v>39814</v>
      </c>
      <c r="K1619">
        <v>23664988.981852859</v>
      </c>
      <c r="L1619">
        <v>23664971.279975802</v>
      </c>
      <c r="M1619">
        <v>12303819.177702179</v>
      </c>
      <c r="N1619">
        <v>12303812.444245599</v>
      </c>
    </row>
    <row r="1620" spans="10:14" x14ac:dyDescent="0.25">
      <c r="J1620" s="1">
        <f t="shared" si="26"/>
        <v>39814</v>
      </c>
      <c r="K1620">
        <v>12173791.71760767</v>
      </c>
      <c r="L1620">
        <v>12173795.8428654</v>
      </c>
      <c r="M1620">
        <v>5966052.7382907113</v>
      </c>
      <c r="N1620">
        <v>5966057.4479103498</v>
      </c>
    </row>
    <row r="1621" spans="10:14" x14ac:dyDescent="0.25">
      <c r="J1621" s="1">
        <f t="shared" si="26"/>
        <v>39814</v>
      </c>
      <c r="K1621">
        <v>6259240.2733276431</v>
      </c>
      <c r="L1621">
        <v>6259244.5441416204</v>
      </c>
      <c r="M1621">
        <v>3125710.4659495871</v>
      </c>
      <c r="N1621">
        <v>3125711.9713036302</v>
      </c>
    </row>
    <row r="1622" spans="10:14" x14ac:dyDescent="0.25">
      <c r="J1622" s="1">
        <f t="shared" si="26"/>
        <v>39814</v>
      </c>
      <c r="K1622">
        <v>5279335.0375551507</v>
      </c>
      <c r="L1622">
        <v>5279336.9871937102</v>
      </c>
      <c r="M1622">
        <v>2500000</v>
      </c>
      <c r="N1622">
        <v>2500000</v>
      </c>
    </row>
    <row r="1623" spans="10:14" x14ac:dyDescent="0.25">
      <c r="J1623" s="1">
        <f t="shared" si="26"/>
        <v>39814</v>
      </c>
      <c r="K1623">
        <v>5150720.241100464</v>
      </c>
      <c r="L1623">
        <v>5150722.1072922796</v>
      </c>
      <c r="M1623">
        <v>2500000</v>
      </c>
      <c r="N1623">
        <v>2500000</v>
      </c>
    </row>
    <row r="1624" spans="10:14" x14ac:dyDescent="0.25">
      <c r="J1624" s="1">
        <f t="shared" si="26"/>
        <v>39814</v>
      </c>
      <c r="K1624">
        <v>5029695.7258930504</v>
      </c>
      <c r="L1624">
        <v>5029697.5116971601</v>
      </c>
      <c r="M1624">
        <v>2500000</v>
      </c>
      <c r="N1624">
        <v>2500000</v>
      </c>
    </row>
    <row r="1625" spans="10:14" x14ac:dyDescent="0.25">
      <c r="J1625" s="1">
        <f t="shared" si="26"/>
        <v>39814</v>
      </c>
      <c r="K1625">
        <v>4915813.5468208333</v>
      </c>
      <c r="L1625">
        <v>4915815.2552258503</v>
      </c>
      <c r="M1625">
        <v>2500000</v>
      </c>
      <c r="N1625">
        <v>2500000</v>
      </c>
    </row>
    <row r="1626" spans="10:14" x14ac:dyDescent="0.25">
      <c r="J1626" s="1">
        <f t="shared" si="26"/>
        <v>39814</v>
      </c>
      <c r="K1626">
        <v>4808652.1945277881</v>
      </c>
      <c r="L1626">
        <v>4808653.8284495398</v>
      </c>
      <c r="M1626">
        <v>2500000</v>
      </c>
      <c r="N1626">
        <v>2500000</v>
      </c>
    </row>
    <row r="1627" spans="10:14" x14ac:dyDescent="0.25">
      <c r="J1627" s="1">
        <f t="shared" si="26"/>
        <v>39814</v>
      </c>
      <c r="K1627">
        <v>7495173.9804903967</v>
      </c>
      <c r="L1627">
        <v>7495171.8043507803</v>
      </c>
      <c r="M1627">
        <v>4170199.0738304532</v>
      </c>
      <c r="N1627">
        <v>4170197.48134128</v>
      </c>
    </row>
    <row r="1628" spans="10:14" x14ac:dyDescent="0.25">
      <c r="J1628" s="1">
        <f t="shared" si="26"/>
        <v>39814</v>
      </c>
      <c r="K1628">
        <v>4729463.5083012516</v>
      </c>
      <c r="L1628">
        <v>4729465.05695148</v>
      </c>
      <c r="M1628">
        <v>2500000</v>
      </c>
      <c r="N1628">
        <v>2500000</v>
      </c>
    </row>
    <row r="1629" spans="10:14" x14ac:dyDescent="0.25">
      <c r="J1629" s="1">
        <f t="shared" si="26"/>
        <v>39814</v>
      </c>
      <c r="K1629">
        <v>4633299.7180445641</v>
      </c>
      <c r="L1629">
        <v>4633301.1989364596</v>
      </c>
      <c r="M1629">
        <v>2500000</v>
      </c>
      <c r="N1629">
        <v>2500000</v>
      </c>
    </row>
    <row r="1630" spans="10:14" x14ac:dyDescent="0.25">
      <c r="J1630" s="1">
        <f t="shared" si="26"/>
        <v>39814</v>
      </c>
      <c r="K1630">
        <v>4542811.092963052</v>
      </c>
      <c r="L1630">
        <v>4542812.5087005002</v>
      </c>
      <c r="M1630">
        <v>2500000</v>
      </c>
      <c r="N1630">
        <v>2500000</v>
      </c>
    </row>
    <row r="1631" spans="10:14" x14ac:dyDescent="0.25">
      <c r="J1631" s="1">
        <f t="shared" si="26"/>
        <v>39814</v>
      </c>
      <c r="K1631">
        <v>4461672.0334002767</v>
      </c>
      <c r="L1631">
        <v>4461673.3884180402</v>
      </c>
      <c r="M1631">
        <v>2500000</v>
      </c>
      <c r="N1631">
        <v>2500000</v>
      </c>
    </row>
    <row r="1632" spans="10:14" x14ac:dyDescent="0.25">
      <c r="J1632" s="1">
        <f t="shared" si="26"/>
        <v>39814</v>
      </c>
      <c r="K1632">
        <v>4381312.1215942046</v>
      </c>
      <c r="L1632">
        <v>4381313.4163965099</v>
      </c>
      <c r="M1632">
        <v>2500000</v>
      </c>
      <c r="N1632">
        <v>2500000</v>
      </c>
    </row>
    <row r="1633" spans="10:14" x14ac:dyDescent="0.25">
      <c r="J1633" s="1">
        <f t="shared" si="26"/>
        <v>39814</v>
      </c>
      <c r="K1633">
        <v>15224202.24999392</v>
      </c>
      <c r="L1633">
        <v>15224191.596783999</v>
      </c>
      <c r="M1633">
        <v>7837445.9376613013</v>
      </c>
      <c r="N1633">
        <v>7837441.7729857601</v>
      </c>
    </row>
    <row r="1634" spans="10:14" x14ac:dyDescent="0.25">
      <c r="J1634" s="1">
        <f t="shared" si="26"/>
        <v>39814</v>
      </c>
      <c r="K1634">
        <v>4654016.2306713425</v>
      </c>
      <c r="L1634">
        <v>4654017.6109301196</v>
      </c>
      <c r="M1634">
        <v>2500000</v>
      </c>
      <c r="N1634">
        <v>2500000</v>
      </c>
    </row>
    <row r="1635" spans="10:14" x14ac:dyDescent="0.25">
      <c r="J1635" s="1">
        <f t="shared" si="26"/>
        <v>39814</v>
      </c>
      <c r="K1635">
        <v>4600025.1298922952</v>
      </c>
      <c r="L1635">
        <v>4600026.5952823898</v>
      </c>
      <c r="M1635">
        <v>2500000</v>
      </c>
      <c r="N1635">
        <v>2500000</v>
      </c>
    </row>
    <row r="1636" spans="10:14" x14ac:dyDescent="0.25">
      <c r="J1636" s="1">
        <f t="shared" si="26"/>
        <v>39814</v>
      </c>
      <c r="K1636">
        <v>4511500.2250780072</v>
      </c>
      <c r="L1636">
        <v>4511501.6257458404</v>
      </c>
      <c r="M1636">
        <v>2500000</v>
      </c>
      <c r="N1636">
        <v>2500000</v>
      </c>
    </row>
    <row r="1637" spans="10:14" x14ac:dyDescent="0.25">
      <c r="J1637" s="1">
        <f t="shared" si="26"/>
        <v>39814</v>
      </c>
      <c r="K1637">
        <v>5238955.3550648214</v>
      </c>
      <c r="L1637">
        <v>5238955.7201219602</v>
      </c>
      <c r="M1637">
        <v>3297045.9876354658</v>
      </c>
      <c r="N1637">
        <v>3297045.0077144802</v>
      </c>
    </row>
    <row r="1638" spans="10:14" x14ac:dyDescent="0.25">
      <c r="J1638" s="1">
        <f t="shared" si="26"/>
        <v>39814</v>
      </c>
      <c r="K1638">
        <v>93324877.839302987</v>
      </c>
      <c r="L1638">
        <v>93324801.612662897</v>
      </c>
      <c r="M1638">
        <v>52414906.708903529</v>
      </c>
      <c r="N1638">
        <v>52414878.751549698</v>
      </c>
    </row>
    <row r="1639" spans="10:14" x14ac:dyDescent="0.25">
      <c r="J1639" s="1">
        <f t="shared" si="26"/>
        <v>39814</v>
      </c>
      <c r="K1639">
        <v>64455331.796970449</v>
      </c>
      <c r="L1639">
        <v>64455322.5467152</v>
      </c>
      <c r="M1639">
        <v>34360277.568508834</v>
      </c>
      <c r="N1639">
        <v>34360286.658282503</v>
      </c>
    </row>
    <row r="1640" spans="10:14" x14ac:dyDescent="0.25">
      <c r="J1640" s="1">
        <f t="shared" si="26"/>
        <v>39814</v>
      </c>
      <c r="K1640">
        <v>28895391.379590519</v>
      </c>
      <c r="L1640">
        <v>28895403.9079183</v>
      </c>
      <c r="M1640">
        <v>17710095.32418308</v>
      </c>
      <c r="N1640">
        <v>17710100.005744599</v>
      </c>
    </row>
    <row r="1641" spans="10:14" x14ac:dyDescent="0.25">
      <c r="J1641" s="1">
        <f t="shared" si="26"/>
        <v>39814</v>
      </c>
      <c r="K1641">
        <v>32369004.70337956</v>
      </c>
      <c r="L1641">
        <v>32369001.8657622</v>
      </c>
      <c r="M1641">
        <v>21395236.32962954</v>
      </c>
      <c r="N1641">
        <v>21395230.923209399</v>
      </c>
    </row>
    <row r="1642" spans="10:14" x14ac:dyDescent="0.25">
      <c r="J1642" s="1">
        <f t="shared" si="26"/>
        <v>39814</v>
      </c>
      <c r="K1642">
        <v>28497927.198923759</v>
      </c>
      <c r="L1642">
        <v>28497930.767258398</v>
      </c>
      <c r="M1642">
        <v>19456500.445873071</v>
      </c>
      <c r="N1642">
        <v>19456500.434615701</v>
      </c>
    </row>
    <row r="1643" spans="10:14" x14ac:dyDescent="0.25">
      <c r="J1643" s="1">
        <f t="shared" si="26"/>
        <v>39814</v>
      </c>
      <c r="K1643">
        <v>17743594.450660739</v>
      </c>
      <c r="L1643">
        <v>17743603.680376999</v>
      </c>
      <c r="M1643">
        <v>11687408.89621911</v>
      </c>
      <c r="N1643">
        <v>11687412.928525001</v>
      </c>
    </row>
    <row r="1644" spans="10:14" x14ac:dyDescent="0.25">
      <c r="J1644" s="1">
        <f t="shared" si="26"/>
        <v>39814</v>
      </c>
      <c r="K1644">
        <v>69768928.540003568</v>
      </c>
      <c r="L1644">
        <v>69768886.095999494</v>
      </c>
      <c r="M1644">
        <v>38631573.906047776</v>
      </c>
      <c r="N1644">
        <v>38631558.952576503</v>
      </c>
    </row>
    <row r="1645" spans="10:14" x14ac:dyDescent="0.25">
      <c r="J1645" s="1">
        <f t="shared" si="26"/>
        <v>39814</v>
      </c>
      <c r="K1645">
        <v>28299726.600082599</v>
      </c>
      <c r="L1645">
        <v>28299745.909961201</v>
      </c>
      <c r="M1645">
        <v>15989193.66685144</v>
      </c>
      <c r="N1645">
        <v>15989206.6825541</v>
      </c>
    </row>
    <row r="1646" spans="10:14" x14ac:dyDescent="0.25">
      <c r="J1646" s="1">
        <f t="shared" si="26"/>
        <v>39814</v>
      </c>
      <c r="K1646">
        <v>18611932.219761979</v>
      </c>
      <c r="L1646">
        <v>18611939.8402979</v>
      </c>
      <c r="M1646">
        <v>11399560.89093787</v>
      </c>
      <c r="N1646">
        <v>11399562.435058201</v>
      </c>
    </row>
    <row r="1647" spans="10:14" x14ac:dyDescent="0.25">
      <c r="J1647" s="1">
        <f t="shared" si="26"/>
        <v>39814</v>
      </c>
      <c r="K1647">
        <v>15139230.13824657</v>
      </c>
      <c r="L1647">
        <v>15139238.575071299</v>
      </c>
      <c r="M1647">
        <v>8287662.9513552068</v>
      </c>
      <c r="N1647">
        <v>8287665.3067414798</v>
      </c>
    </row>
    <row r="1648" spans="10:14" x14ac:dyDescent="0.25">
      <c r="J1648" s="1">
        <f t="shared" si="26"/>
        <v>39814</v>
      </c>
      <c r="K1648">
        <v>13940335.66651592</v>
      </c>
      <c r="L1648">
        <v>13940342.6773462</v>
      </c>
      <c r="M1648">
        <v>7336100.433506676</v>
      </c>
      <c r="N1648">
        <v>7336102.5330408402</v>
      </c>
    </row>
    <row r="1649" spans="10:14" x14ac:dyDescent="0.25">
      <c r="J1649" s="1">
        <f t="shared" si="26"/>
        <v>39814</v>
      </c>
      <c r="K1649">
        <v>22430328.23026273</v>
      </c>
      <c r="L1649">
        <v>22430328.5463892</v>
      </c>
      <c r="M1649">
        <v>14247930.087190559</v>
      </c>
      <c r="N1649">
        <v>14247928.0717787</v>
      </c>
    </row>
    <row r="1650" spans="10:14" x14ac:dyDescent="0.25">
      <c r="J1650" s="1">
        <f t="shared" si="26"/>
        <v>39814</v>
      </c>
      <c r="K1650">
        <v>12623948.71018609</v>
      </c>
      <c r="L1650">
        <v>12623960.0290836</v>
      </c>
      <c r="M1650">
        <v>6592774.9904934037</v>
      </c>
      <c r="N1650">
        <v>6592780.8953738399</v>
      </c>
    </row>
    <row r="1651" spans="10:14" x14ac:dyDescent="0.25">
      <c r="J1651" s="1">
        <f t="shared" si="26"/>
        <v>39814</v>
      </c>
      <c r="K1651">
        <v>63644365.535364211</v>
      </c>
      <c r="L1651">
        <v>63644325.697032899</v>
      </c>
      <c r="M1651">
        <v>34333506.075833172</v>
      </c>
      <c r="N1651">
        <v>34333491.2913341</v>
      </c>
    </row>
    <row r="1652" spans="10:14" x14ac:dyDescent="0.25">
      <c r="J1652" s="1">
        <f t="shared" si="26"/>
        <v>39814</v>
      </c>
      <c r="K1652">
        <v>28795054.50875733</v>
      </c>
      <c r="L1652">
        <v>28795069.8923195</v>
      </c>
      <c r="M1652">
        <v>15541057.86261267</v>
      </c>
      <c r="N1652">
        <v>15541068.735326599</v>
      </c>
    </row>
    <row r="1653" spans="10:14" x14ac:dyDescent="0.25">
      <c r="J1653" s="1">
        <f t="shared" si="26"/>
        <v>39814</v>
      </c>
      <c r="K1653">
        <v>17925560.429989081</v>
      </c>
      <c r="L1653">
        <v>17925571.008033901</v>
      </c>
      <c r="M1653">
        <v>10665013.279364521</v>
      </c>
      <c r="N1653">
        <v>10665014.6331375</v>
      </c>
    </row>
    <row r="1654" spans="10:14" x14ac:dyDescent="0.25">
      <c r="J1654" s="1">
        <f t="shared" si="26"/>
        <v>39814</v>
      </c>
      <c r="K1654">
        <v>38003570.071013868</v>
      </c>
      <c r="L1654">
        <v>38003556.360840097</v>
      </c>
      <c r="M1654">
        <v>20368473.264793638</v>
      </c>
      <c r="N1654">
        <v>20368467.629414499</v>
      </c>
    </row>
    <row r="1655" spans="10:14" x14ac:dyDescent="0.25">
      <c r="J1655" s="1">
        <f t="shared" si="26"/>
        <v>39814</v>
      </c>
      <c r="K1655">
        <v>26347833.21913505</v>
      </c>
      <c r="L1655">
        <v>26347842.397068899</v>
      </c>
      <c r="M1655">
        <v>17816691.226120189</v>
      </c>
      <c r="N1655">
        <v>17816693.0588741</v>
      </c>
    </row>
    <row r="1656" spans="10:14" x14ac:dyDescent="0.25">
      <c r="J1656" s="1">
        <f t="shared" si="26"/>
        <v>39814</v>
      </c>
      <c r="K1656">
        <v>16568623.19894262</v>
      </c>
      <c r="L1656">
        <v>16568634.0645137</v>
      </c>
      <c r="M1656">
        <v>9615128.9674476665</v>
      </c>
      <c r="N1656">
        <v>9615133.5104521196</v>
      </c>
    </row>
    <row r="1657" spans="10:14" x14ac:dyDescent="0.25">
      <c r="J1657" s="1">
        <f t="shared" si="26"/>
        <v>39814</v>
      </c>
      <c r="K1657">
        <v>13496049.33052011</v>
      </c>
      <c r="L1657">
        <v>13496057.1608858</v>
      </c>
      <c r="M1657">
        <v>6917510.4653539872</v>
      </c>
      <c r="N1657">
        <v>6917512.2541224398</v>
      </c>
    </row>
    <row r="1658" spans="10:14" x14ac:dyDescent="0.25">
      <c r="J1658" s="1">
        <f t="shared" si="26"/>
        <v>39814</v>
      </c>
      <c r="K1658">
        <v>11242647.2436032</v>
      </c>
      <c r="L1658">
        <v>11242655.1811886</v>
      </c>
      <c r="M1658">
        <v>5016935.5234098779</v>
      </c>
      <c r="N1658">
        <v>5016937.6892248802</v>
      </c>
    </row>
    <row r="1659" spans="10:14" x14ac:dyDescent="0.25">
      <c r="J1659" s="1">
        <f t="shared" si="26"/>
        <v>39814</v>
      </c>
      <c r="K1659">
        <v>9526862.5293820258</v>
      </c>
      <c r="L1659">
        <v>9526870.3125183806</v>
      </c>
      <c r="M1659">
        <v>3633155.64338671</v>
      </c>
      <c r="N1659">
        <v>3633157.9137733201</v>
      </c>
    </row>
    <row r="1660" spans="10:14" x14ac:dyDescent="0.25">
      <c r="J1660" s="1">
        <f t="shared" si="26"/>
        <v>39814</v>
      </c>
      <c r="K1660">
        <v>8209738.0075451024</v>
      </c>
      <c r="L1660">
        <v>8209745.4304853501</v>
      </c>
      <c r="M1660">
        <v>2628442.486438802</v>
      </c>
      <c r="N1660">
        <v>2628444.6451796698</v>
      </c>
    </row>
    <row r="1661" spans="10:14" x14ac:dyDescent="0.25">
      <c r="J1661" s="1">
        <f t="shared" si="26"/>
        <v>39814</v>
      </c>
      <c r="K1661">
        <v>7787321.3048947118</v>
      </c>
      <c r="L1661">
        <v>7787326.3306803899</v>
      </c>
      <c r="M1661">
        <v>2500000</v>
      </c>
      <c r="N1661">
        <v>2500000</v>
      </c>
    </row>
    <row r="1662" spans="10:14" x14ac:dyDescent="0.25">
      <c r="J1662" s="1">
        <f t="shared" si="26"/>
        <v>39814</v>
      </c>
      <c r="K1662">
        <v>8317353.7923534</v>
      </c>
      <c r="L1662">
        <v>8317356.8318470996</v>
      </c>
      <c r="M1662">
        <v>2500000</v>
      </c>
      <c r="N1662">
        <v>2500000</v>
      </c>
    </row>
    <row r="1663" spans="10:14" x14ac:dyDescent="0.25">
      <c r="J1663" s="1">
        <f t="shared" si="26"/>
        <v>39814</v>
      </c>
      <c r="K1663">
        <v>7345858.7149936538</v>
      </c>
      <c r="L1663">
        <v>7345863.3383141803</v>
      </c>
      <c r="M1663">
        <v>2500000</v>
      </c>
      <c r="N1663">
        <v>2500000</v>
      </c>
    </row>
    <row r="1664" spans="10:14" x14ac:dyDescent="0.25">
      <c r="J1664" s="1">
        <f t="shared" si="26"/>
        <v>39814</v>
      </c>
      <c r="K1664">
        <v>7095286.7538247667</v>
      </c>
      <c r="L1664">
        <v>7095291.1658855705</v>
      </c>
      <c r="M1664">
        <v>2500000</v>
      </c>
      <c r="N1664">
        <v>2500000</v>
      </c>
    </row>
    <row r="1665" spans="10:14" x14ac:dyDescent="0.25">
      <c r="J1665" s="1">
        <f t="shared" si="26"/>
        <v>39814</v>
      </c>
      <c r="K1665">
        <v>6859502.4509221092</v>
      </c>
      <c r="L1665">
        <v>6859506.6605561301</v>
      </c>
      <c r="M1665">
        <v>2500000</v>
      </c>
      <c r="N1665">
        <v>2500000</v>
      </c>
    </row>
    <row r="1666" spans="10:14" x14ac:dyDescent="0.25">
      <c r="J1666" s="1">
        <f t="shared" si="26"/>
        <v>39814</v>
      </c>
      <c r="K1666">
        <v>6637633.1035460029</v>
      </c>
      <c r="L1666">
        <v>6637637.1192794098</v>
      </c>
      <c r="M1666">
        <v>2500000</v>
      </c>
      <c r="N1666">
        <v>2500000</v>
      </c>
    </row>
    <row r="1667" spans="10:14" x14ac:dyDescent="0.25">
      <c r="J1667" s="1">
        <f t="shared" si="26"/>
        <v>39814</v>
      </c>
      <c r="K1667">
        <v>6428857.5120452344</v>
      </c>
      <c r="L1667">
        <v>6428861.3421028703</v>
      </c>
      <c r="M1667">
        <v>2500000</v>
      </c>
      <c r="N1667">
        <v>2500000</v>
      </c>
    </row>
    <row r="1668" spans="10:14" x14ac:dyDescent="0.25">
      <c r="J1668" s="1">
        <f t="shared" si="26"/>
        <v>39814</v>
      </c>
      <c r="K1668">
        <v>6232402.9403706295</v>
      </c>
      <c r="L1668">
        <v>6232406.5926818596</v>
      </c>
      <c r="M1668">
        <v>2500000</v>
      </c>
      <c r="N1668">
        <v>2500000</v>
      </c>
    </row>
    <row r="1669" spans="10:14" x14ac:dyDescent="0.25">
      <c r="J1669" s="1">
        <f t="shared" si="26"/>
        <v>39814</v>
      </c>
      <c r="K1669">
        <v>6047542.2559658196</v>
      </c>
      <c r="L1669">
        <v>6047545.7381707896</v>
      </c>
      <c r="M1669">
        <v>2500000</v>
      </c>
      <c r="N1669">
        <v>2500000</v>
      </c>
    </row>
    <row r="1670" spans="10:14" x14ac:dyDescent="0.25">
      <c r="J1670" s="1">
        <f t="shared" si="26"/>
        <v>39814</v>
      </c>
      <c r="K1670">
        <v>5873591.238449065</v>
      </c>
      <c r="L1670">
        <v>5873594.5579051897</v>
      </c>
      <c r="M1670">
        <v>2500000</v>
      </c>
      <c r="N1670">
        <v>2500000</v>
      </c>
    </row>
    <row r="1671" spans="10:14" x14ac:dyDescent="0.25">
      <c r="J1671" s="1">
        <f t="shared" ref="J1671:J1734" si="27">DATE(2009,1,1)+I1671</f>
        <v>39814</v>
      </c>
      <c r="K1671">
        <v>5709906.0471249204</v>
      </c>
      <c r="L1671">
        <v>5709909.2109136796</v>
      </c>
      <c r="M1671">
        <v>2500000</v>
      </c>
      <c r="N1671">
        <v>2500000</v>
      </c>
    </row>
    <row r="1672" spans="10:14" x14ac:dyDescent="0.25">
      <c r="J1672" s="1">
        <f t="shared" si="27"/>
        <v>39814</v>
      </c>
      <c r="K1672">
        <v>5555880.8379522199</v>
      </c>
      <c r="L1672">
        <v>5555883.8528860901</v>
      </c>
      <c r="M1672">
        <v>2500000</v>
      </c>
      <c r="N1672">
        <v>2500000</v>
      </c>
    </row>
    <row r="1673" spans="10:14" x14ac:dyDescent="0.25">
      <c r="J1673" s="1">
        <f t="shared" si="27"/>
        <v>39814</v>
      </c>
      <c r="K1673">
        <v>5410945.5211481843</v>
      </c>
      <c r="L1673">
        <v>5410948.3937777001</v>
      </c>
      <c r="M1673">
        <v>2500000</v>
      </c>
      <c r="N1673">
        <v>2500000</v>
      </c>
    </row>
    <row r="1674" spans="10:14" x14ac:dyDescent="0.25">
      <c r="J1674" s="1">
        <f t="shared" si="27"/>
        <v>39814</v>
      </c>
      <c r="K1674">
        <v>24917173.13877254</v>
      </c>
      <c r="L1674">
        <v>24917164.235675398</v>
      </c>
      <c r="M1674">
        <v>22142609.487643659</v>
      </c>
      <c r="N1674">
        <v>22142597.847925499</v>
      </c>
    </row>
    <row r="1675" spans="10:14" x14ac:dyDescent="0.25">
      <c r="J1675" s="1">
        <f t="shared" si="27"/>
        <v>39814</v>
      </c>
      <c r="K1675">
        <v>17237876.92421649</v>
      </c>
      <c r="L1675">
        <v>17237882.0925522</v>
      </c>
      <c r="M1675">
        <v>9449378.0434543807</v>
      </c>
      <c r="N1675">
        <v>9449387.7360724602</v>
      </c>
    </row>
    <row r="1676" spans="10:14" x14ac:dyDescent="0.25">
      <c r="J1676" s="1">
        <f t="shared" si="27"/>
        <v>39814</v>
      </c>
      <c r="K1676">
        <v>7732443.3347497946</v>
      </c>
      <c r="L1676">
        <v>7732448.7486339603</v>
      </c>
      <c r="M1676">
        <v>4793924.8729535667</v>
      </c>
      <c r="N1676">
        <v>4793927.60809121</v>
      </c>
    </row>
    <row r="1677" spans="10:14" x14ac:dyDescent="0.25">
      <c r="J1677" s="1">
        <f t="shared" si="27"/>
        <v>39814</v>
      </c>
      <c r="K1677">
        <v>26265220.46007663</v>
      </c>
      <c r="L1677">
        <v>26265203.388735</v>
      </c>
      <c r="M1677">
        <v>11045131.21270144</v>
      </c>
      <c r="N1677">
        <v>11045127.691766599</v>
      </c>
    </row>
    <row r="1678" spans="10:14" x14ac:dyDescent="0.25">
      <c r="J1678" s="1">
        <f t="shared" si="27"/>
        <v>39814</v>
      </c>
      <c r="K1678">
        <v>16841605.882063799</v>
      </c>
      <c r="L1678">
        <v>16841608.339278299</v>
      </c>
      <c r="M1678">
        <v>9457881.6105219387</v>
      </c>
      <c r="N1678">
        <v>9457882.6877248492</v>
      </c>
    </row>
    <row r="1679" spans="10:14" x14ac:dyDescent="0.25">
      <c r="J1679" s="1">
        <f t="shared" si="27"/>
        <v>39814</v>
      </c>
      <c r="K1679">
        <v>8741929.0712272562</v>
      </c>
      <c r="L1679">
        <v>8741934.6410177294</v>
      </c>
      <c r="M1679">
        <v>5038771.5384330805</v>
      </c>
      <c r="N1679">
        <v>5038773.8569332696</v>
      </c>
    </row>
    <row r="1680" spans="10:14" x14ac:dyDescent="0.25">
      <c r="J1680" s="1">
        <f t="shared" si="27"/>
        <v>39814</v>
      </c>
      <c r="K1680">
        <v>7148453.1556803919</v>
      </c>
      <c r="L1680">
        <v>7148457.2396604698</v>
      </c>
      <c r="M1680">
        <v>3622076.1567091071</v>
      </c>
      <c r="N1680">
        <v>3622076.9745934801</v>
      </c>
    </row>
    <row r="1681" spans="10:14" x14ac:dyDescent="0.25">
      <c r="J1681" s="1">
        <f t="shared" si="27"/>
        <v>39814</v>
      </c>
      <c r="K1681">
        <v>5975367.9401668161</v>
      </c>
      <c r="L1681">
        <v>5975372.1029993603</v>
      </c>
      <c r="M1681">
        <v>2621692.8780645849</v>
      </c>
      <c r="N1681">
        <v>2621693.92510346</v>
      </c>
    </row>
    <row r="1682" spans="10:14" x14ac:dyDescent="0.25">
      <c r="J1682" s="1">
        <f t="shared" si="27"/>
        <v>39814</v>
      </c>
      <c r="K1682">
        <v>5698256.9895091094</v>
      </c>
      <c r="L1682">
        <v>5698260.0416917102</v>
      </c>
      <c r="M1682">
        <v>2500000</v>
      </c>
      <c r="N1682">
        <v>2500000</v>
      </c>
    </row>
    <row r="1683" spans="10:14" x14ac:dyDescent="0.25">
      <c r="J1683" s="1">
        <f t="shared" si="27"/>
        <v>39814</v>
      </c>
      <c r="K1683">
        <v>23344158.153846629</v>
      </c>
      <c r="L1683">
        <v>23344146.7152954</v>
      </c>
      <c r="M1683">
        <v>13688361.25833841</v>
      </c>
      <c r="N1683">
        <v>13688355.372638499</v>
      </c>
    </row>
    <row r="1684" spans="10:14" x14ac:dyDescent="0.25">
      <c r="J1684" s="1">
        <f t="shared" si="27"/>
        <v>39814</v>
      </c>
      <c r="K1684">
        <v>14312819.96204414</v>
      </c>
      <c r="L1684">
        <v>14312826.0718586</v>
      </c>
      <c r="M1684">
        <v>10003514.75279462</v>
      </c>
      <c r="N1684">
        <v>10003517.4073266</v>
      </c>
    </row>
    <row r="1685" spans="10:14" x14ac:dyDescent="0.25">
      <c r="J1685" s="1">
        <f t="shared" si="27"/>
        <v>39814</v>
      </c>
      <c r="K1685">
        <v>8516764.2478279024</v>
      </c>
      <c r="L1685">
        <v>8516769.6562232301</v>
      </c>
      <c r="M1685">
        <v>5188314.5073958626</v>
      </c>
      <c r="N1685">
        <v>5188316.8064220399</v>
      </c>
    </row>
    <row r="1686" spans="10:14" x14ac:dyDescent="0.25">
      <c r="J1686" s="1">
        <f t="shared" si="27"/>
        <v>39814</v>
      </c>
      <c r="K1686">
        <v>6893160.1786519522</v>
      </c>
      <c r="L1686">
        <v>6893163.7432161598</v>
      </c>
      <c r="M1686">
        <v>3725731.5762988832</v>
      </c>
      <c r="N1686">
        <v>3725732.1754176901</v>
      </c>
    </row>
    <row r="1687" spans="10:14" x14ac:dyDescent="0.25">
      <c r="J1687" s="1">
        <f t="shared" si="27"/>
        <v>39814</v>
      </c>
      <c r="K1687">
        <v>5712754.7360710427</v>
      </c>
      <c r="L1687">
        <v>5712758.4588499498</v>
      </c>
      <c r="M1687">
        <v>2696844.51038484</v>
      </c>
      <c r="N1687">
        <v>2696845.40548405</v>
      </c>
    </row>
    <row r="1688" spans="10:14" x14ac:dyDescent="0.25">
      <c r="J1688" s="1">
        <f t="shared" si="27"/>
        <v>39814</v>
      </c>
      <c r="K1688">
        <v>5373333.7991272081</v>
      </c>
      <c r="L1688">
        <v>5373336.49497368</v>
      </c>
      <c r="M1688">
        <v>2500000</v>
      </c>
      <c r="N1688">
        <v>2500000</v>
      </c>
    </row>
    <row r="1689" spans="10:14" x14ac:dyDescent="0.25">
      <c r="J1689" s="1">
        <f t="shared" si="27"/>
        <v>39814</v>
      </c>
      <c r="K1689">
        <v>5239171.6079955902</v>
      </c>
      <c r="L1689">
        <v>5239174.1777209099</v>
      </c>
      <c r="M1689">
        <v>2500000</v>
      </c>
      <c r="N1689">
        <v>2500000</v>
      </c>
    </row>
    <row r="1690" spans="10:14" x14ac:dyDescent="0.25">
      <c r="J1690" s="1">
        <f t="shared" si="27"/>
        <v>39814</v>
      </c>
      <c r="K1690">
        <v>5112927.0810170099</v>
      </c>
      <c r="L1690">
        <v>5112929.5301182</v>
      </c>
      <c r="M1690">
        <v>2500000</v>
      </c>
      <c r="N1690">
        <v>2500000</v>
      </c>
    </row>
    <row r="1691" spans="10:14" x14ac:dyDescent="0.25">
      <c r="J1691" s="1">
        <f t="shared" si="27"/>
        <v>39814</v>
      </c>
      <c r="K1691">
        <v>4994132.9523760267</v>
      </c>
      <c r="L1691">
        <v>4994135.2861405602</v>
      </c>
      <c r="M1691">
        <v>2500000</v>
      </c>
      <c r="N1691">
        <v>2500000</v>
      </c>
    </row>
    <row r="1692" spans="10:14" x14ac:dyDescent="0.25">
      <c r="J1692" s="1">
        <f t="shared" si="27"/>
        <v>39814</v>
      </c>
      <c r="K1692">
        <v>4882349.5322364364</v>
      </c>
      <c r="L1692">
        <v>4882351.7557477998</v>
      </c>
      <c r="M1692">
        <v>2500000</v>
      </c>
      <c r="N1692">
        <v>2500000</v>
      </c>
    </row>
    <row r="1693" spans="10:14" x14ac:dyDescent="0.25">
      <c r="J1693" s="1">
        <f t="shared" si="27"/>
        <v>39814</v>
      </c>
      <c r="K1693">
        <v>4777163.0793279111</v>
      </c>
      <c r="L1693">
        <v>4777165.1974712899</v>
      </c>
      <c r="M1693">
        <v>2500000</v>
      </c>
      <c r="N1693">
        <v>2500000</v>
      </c>
    </row>
    <row r="1694" spans="10:14" x14ac:dyDescent="0.25">
      <c r="J1694" s="1">
        <f t="shared" si="27"/>
        <v>39814</v>
      </c>
      <c r="K1694">
        <v>4678184.2695754357</v>
      </c>
      <c r="L1694">
        <v>4678186.2870434001</v>
      </c>
      <c r="M1694">
        <v>2500000</v>
      </c>
      <c r="N1694">
        <v>2500000</v>
      </c>
    </row>
    <row r="1695" spans="10:14" x14ac:dyDescent="0.25">
      <c r="J1695" s="1">
        <f t="shared" si="27"/>
        <v>39814</v>
      </c>
      <c r="K1695">
        <v>4585046.7551035266</v>
      </c>
      <c r="L1695">
        <v>4585048.6764017604</v>
      </c>
      <c r="M1695">
        <v>2500000</v>
      </c>
      <c r="N1695">
        <v>2500000</v>
      </c>
    </row>
    <row r="1696" spans="10:14" x14ac:dyDescent="0.25">
      <c r="J1696" s="1">
        <f t="shared" si="27"/>
        <v>39814</v>
      </c>
      <c r="K1696">
        <v>4497405.8082816917</v>
      </c>
      <c r="L1696">
        <v>4497407.6377347102</v>
      </c>
      <c r="M1696">
        <v>2500000</v>
      </c>
      <c r="N1696">
        <v>2500000</v>
      </c>
    </row>
    <row r="1697" spans="10:14" x14ac:dyDescent="0.25">
      <c r="J1697" s="1">
        <f t="shared" si="27"/>
        <v>39814</v>
      </c>
      <c r="K1697">
        <v>4414937.0457923925</v>
      </c>
      <c r="L1697">
        <v>4414938.7875492098</v>
      </c>
      <c r="M1697">
        <v>2500000</v>
      </c>
      <c r="N1697">
        <v>2500000</v>
      </c>
    </row>
    <row r="1698" spans="10:14" x14ac:dyDescent="0.25">
      <c r="J1698" s="1">
        <f t="shared" si="27"/>
        <v>39814</v>
      </c>
      <c r="K1698">
        <v>4337335.2279989049</v>
      </c>
      <c r="L1698">
        <v>4337336.8860387197</v>
      </c>
      <c r="M1698">
        <v>2500000</v>
      </c>
      <c r="N1698">
        <v>2500000</v>
      </c>
    </row>
    <row r="1699" spans="10:14" x14ac:dyDescent="0.25">
      <c r="J1699" s="1">
        <f t="shared" si="27"/>
        <v>39814</v>
      </c>
      <c r="K1699">
        <v>4264313.1291692453</v>
      </c>
      <c r="L1699">
        <v>4264314.70730701</v>
      </c>
      <c r="M1699">
        <v>2500000</v>
      </c>
      <c r="N1699">
        <v>2500000</v>
      </c>
    </row>
    <row r="1700" spans="10:14" x14ac:dyDescent="0.25">
      <c r="J1700" s="1">
        <f t="shared" si="27"/>
        <v>39814</v>
      </c>
      <c r="K1700">
        <v>4195600.4743744992</v>
      </c>
      <c r="L1700">
        <v>4195601.9762664698</v>
      </c>
      <c r="M1700">
        <v>2500000</v>
      </c>
      <c r="N1700">
        <v>2500000</v>
      </c>
    </row>
    <row r="1701" spans="10:14" x14ac:dyDescent="0.25">
      <c r="J1701" s="1">
        <f t="shared" si="27"/>
        <v>39814</v>
      </c>
      <c r="K1701">
        <v>24247624.20917904</v>
      </c>
      <c r="L1701">
        <v>24247604.553026099</v>
      </c>
      <c r="M1701">
        <v>12028580.48322667</v>
      </c>
      <c r="N1701">
        <v>12028573.378274901</v>
      </c>
    </row>
    <row r="1702" spans="10:14" x14ac:dyDescent="0.25">
      <c r="J1702" s="1">
        <f t="shared" si="27"/>
        <v>39814</v>
      </c>
      <c r="K1702">
        <v>43935865.108247243</v>
      </c>
      <c r="L1702">
        <v>43935827.836138301</v>
      </c>
      <c r="M1702">
        <v>3111343.2779614688</v>
      </c>
      <c r="N1702">
        <v>3111349.78441075</v>
      </c>
    </row>
    <row r="1703" spans="10:14" x14ac:dyDescent="0.25">
      <c r="J1703" s="1">
        <f t="shared" si="27"/>
        <v>39814</v>
      </c>
      <c r="K1703">
        <v>80031011.855217144</v>
      </c>
      <c r="L1703">
        <v>80030960.039198503</v>
      </c>
      <c r="M1703">
        <v>35821761.419335172</v>
      </c>
      <c r="N1703">
        <v>35821743.748920403</v>
      </c>
    </row>
    <row r="1704" spans="10:14" x14ac:dyDescent="0.25">
      <c r="J1704" s="1">
        <f t="shared" si="27"/>
        <v>39814</v>
      </c>
      <c r="K1704">
        <v>95577154.043217793</v>
      </c>
      <c r="L1704">
        <v>95577115.294153899</v>
      </c>
      <c r="M1704">
        <v>46962232.868420079</v>
      </c>
      <c r="N1704">
        <v>46962226.027719297</v>
      </c>
    </row>
    <row r="1705" spans="10:14" x14ac:dyDescent="0.25">
      <c r="J1705" s="1">
        <f t="shared" si="27"/>
        <v>39814</v>
      </c>
      <c r="K1705">
        <v>66355258.102010429</v>
      </c>
      <c r="L1705">
        <v>66355257.332423598</v>
      </c>
      <c r="M1705">
        <v>35059685.575830437</v>
      </c>
      <c r="N1705">
        <v>35059688.559806503</v>
      </c>
    </row>
    <row r="1706" spans="10:14" x14ac:dyDescent="0.25">
      <c r="J1706" s="1">
        <f t="shared" si="27"/>
        <v>39814</v>
      </c>
      <c r="K1706">
        <v>34105060.012544014</v>
      </c>
      <c r="L1706">
        <v>34105078.329350002</v>
      </c>
      <c r="M1706">
        <v>19280422.64343084</v>
      </c>
      <c r="N1706">
        <v>19280427.006375901</v>
      </c>
    </row>
    <row r="1707" spans="10:14" x14ac:dyDescent="0.25">
      <c r="J1707" s="1">
        <f t="shared" si="27"/>
        <v>39814</v>
      </c>
      <c r="K1707">
        <v>24359033.213554818</v>
      </c>
      <c r="L1707">
        <v>24359043.0601255</v>
      </c>
      <c r="M1707">
        <v>13898781.208888231</v>
      </c>
      <c r="N1707">
        <v>13898781.6759449</v>
      </c>
    </row>
    <row r="1708" spans="10:14" x14ac:dyDescent="0.25">
      <c r="J1708" s="1">
        <f t="shared" si="27"/>
        <v>39814</v>
      </c>
      <c r="K1708">
        <v>22366313.423970912</v>
      </c>
      <c r="L1708">
        <v>22366323.664469101</v>
      </c>
      <c r="M1708">
        <v>10889466.86739224</v>
      </c>
      <c r="N1708">
        <v>10889468.4978981</v>
      </c>
    </row>
    <row r="1709" spans="10:14" x14ac:dyDescent="0.25">
      <c r="J1709" s="1">
        <f t="shared" si="27"/>
        <v>39814</v>
      </c>
      <c r="K1709">
        <v>60447394.054574013</v>
      </c>
      <c r="L1709">
        <v>60447368.668252602</v>
      </c>
      <c r="M1709">
        <v>33025559.848694582</v>
      </c>
      <c r="N1709">
        <v>33025548.5631079</v>
      </c>
    </row>
    <row r="1710" spans="10:14" x14ac:dyDescent="0.25">
      <c r="J1710" s="1">
        <f t="shared" si="27"/>
        <v>39814</v>
      </c>
      <c r="K1710">
        <v>68178192.815655991</v>
      </c>
      <c r="L1710">
        <v>68178172.036365598</v>
      </c>
      <c r="M1710">
        <v>26212132.80732264</v>
      </c>
      <c r="N1710">
        <v>26212137.627131801</v>
      </c>
    </row>
    <row r="1711" spans="10:14" x14ac:dyDescent="0.25">
      <c r="J1711" s="1">
        <f t="shared" si="27"/>
        <v>39814</v>
      </c>
      <c r="K1711">
        <v>80137018.429213449</v>
      </c>
      <c r="L1711">
        <v>80137000.001705602</v>
      </c>
      <c r="M1711">
        <v>46989761.139826111</v>
      </c>
      <c r="N1711">
        <v>46989748.643736601</v>
      </c>
    </row>
    <row r="1712" spans="10:14" x14ac:dyDescent="0.25">
      <c r="J1712" s="1">
        <f t="shared" si="27"/>
        <v>39814</v>
      </c>
      <c r="K1712">
        <v>46968042.029379681</v>
      </c>
      <c r="L1712">
        <v>46968062.913984001</v>
      </c>
      <c r="M1712">
        <v>26966540.40731274</v>
      </c>
      <c r="N1712">
        <v>26966550.4345631</v>
      </c>
    </row>
    <row r="1713" spans="10:14" x14ac:dyDescent="0.25">
      <c r="J1713" s="1">
        <f t="shared" si="27"/>
        <v>39814</v>
      </c>
      <c r="K1713">
        <v>57471737.0989094</v>
      </c>
      <c r="L1713">
        <v>57471732.378505498</v>
      </c>
      <c r="M1713">
        <v>32953231.784728952</v>
      </c>
      <c r="N1713">
        <v>32953226.301959299</v>
      </c>
    </row>
    <row r="1714" spans="10:14" x14ac:dyDescent="0.25">
      <c r="J1714" s="1">
        <f t="shared" si="27"/>
        <v>39814</v>
      </c>
      <c r="K1714">
        <v>85032302.222768754</v>
      </c>
      <c r="L1714">
        <v>85032280.659646302</v>
      </c>
      <c r="M1714">
        <v>50834885.344324313</v>
      </c>
      <c r="N1714">
        <v>50834874.498379797</v>
      </c>
    </row>
    <row r="1715" spans="10:14" x14ac:dyDescent="0.25">
      <c r="J1715" s="1">
        <f t="shared" si="27"/>
        <v>39814</v>
      </c>
      <c r="K1715">
        <v>41135597.462237537</v>
      </c>
      <c r="L1715">
        <v>41135626.333972797</v>
      </c>
      <c r="M1715">
        <v>23597742.04457403</v>
      </c>
      <c r="N1715">
        <v>23597756.375905801</v>
      </c>
    </row>
    <row r="1716" spans="10:14" x14ac:dyDescent="0.25">
      <c r="J1716" s="1">
        <f t="shared" si="27"/>
        <v>39814</v>
      </c>
      <c r="K1716">
        <v>29911484.627734371</v>
      </c>
      <c r="L1716">
        <v>29911499.627697799</v>
      </c>
      <c r="M1716">
        <v>16907231.17857274</v>
      </c>
      <c r="N1716">
        <v>16907233.597737599</v>
      </c>
    </row>
    <row r="1717" spans="10:14" x14ac:dyDescent="0.25">
      <c r="J1717" s="1">
        <f t="shared" si="27"/>
        <v>39814</v>
      </c>
      <c r="K1717">
        <v>24581371.647015762</v>
      </c>
      <c r="L1717">
        <v>24581387.618561599</v>
      </c>
      <c r="M1717">
        <v>12297634.847812559</v>
      </c>
      <c r="N1717">
        <v>12297638.5595046</v>
      </c>
    </row>
    <row r="1718" spans="10:14" x14ac:dyDescent="0.25">
      <c r="J1718" s="1">
        <f t="shared" si="27"/>
        <v>39814</v>
      </c>
      <c r="K1718">
        <v>20569733.244526099</v>
      </c>
      <c r="L1718">
        <v>20569749.4624785</v>
      </c>
      <c r="M1718">
        <v>8944371.3501419518</v>
      </c>
      <c r="N1718">
        <v>8944375.7294602394</v>
      </c>
    </row>
    <row r="1719" spans="10:14" x14ac:dyDescent="0.25">
      <c r="J1719" s="1">
        <f t="shared" si="27"/>
        <v>39814</v>
      </c>
      <c r="K1719">
        <v>17486114.321072079</v>
      </c>
      <c r="L1719">
        <v>17486130.043452598</v>
      </c>
      <c r="M1719">
        <v>6499666.9085977823</v>
      </c>
      <c r="N1719">
        <v>6499671.3255096702</v>
      </c>
    </row>
    <row r="1720" spans="10:14" x14ac:dyDescent="0.25">
      <c r="J1720" s="1">
        <f t="shared" si="27"/>
        <v>39814</v>
      </c>
      <c r="K1720">
        <v>15091352.508429371</v>
      </c>
      <c r="L1720">
        <v>15091367.4085322</v>
      </c>
      <c r="M1720">
        <v>4717867.6725313058</v>
      </c>
      <c r="N1720">
        <v>4717871.7837038999</v>
      </c>
    </row>
    <row r="1721" spans="10:14" x14ac:dyDescent="0.25">
      <c r="J1721" s="1">
        <f t="shared" si="27"/>
        <v>39814</v>
      </c>
      <c r="K1721">
        <v>13219466.259807739</v>
      </c>
      <c r="L1721">
        <v>13219480.1982619</v>
      </c>
      <c r="M1721">
        <v>3422769.6373604028</v>
      </c>
      <c r="N1721">
        <v>3422773.2818302801</v>
      </c>
    </row>
    <row r="1722" spans="10:14" x14ac:dyDescent="0.25">
      <c r="J1722" s="1">
        <f t="shared" si="27"/>
        <v>39814</v>
      </c>
      <c r="K1722">
        <v>11753947.91985294</v>
      </c>
      <c r="L1722">
        <v>11753957.739734299</v>
      </c>
      <c r="M1722">
        <v>2500000</v>
      </c>
      <c r="N1722">
        <v>2500000</v>
      </c>
    </row>
    <row r="1723" spans="10:14" x14ac:dyDescent="0.25">
      <c r="J1723" s="1">
        <f t="shared" si="27"/>
        <v>39814</v>
      </c>
      <c r="K1723">
        <v>11243229.86546422</v>
      </c>
      <c r="L1723">
        <v>11243239.2313492</v>
      </c>
      <c r="M1723">
        <v>2500000</v>
      </c>
      <c r="N1723">
        <v>2500000</v>
      </c>
    </row>
    <row r="1724" spans="10:14" x14ac:dyDescent="0.25">
      <c r="J1724" s="1">
        <f t="shared" si="27"/>
        <v>39814</v>
      </c>
      <c r="K1724">
        <v>10762652.150894299</v>
      </c>
      <c r="L1724">
        <v>10762661.082167599</v>
      </c>
      <c r="M1724">
        <v>2500000</v>
      </c>
      <c r="N1724">
        <v>2500000</v>
      </c>
    </row>
    <row r="1725" spans="10:14" x14ac:dyDescent="0.25">
      <c r="J1725" s="1">
        <f t="shared" si="27"/>
        <v>39814</v>
      </c>
      <c r="K1725">
        <v>10310436.02546737</v>
      </c>
      <c r="L1725">
        <v>10310444.5408068</v>
      </c>
      <c r="M1725">
        <v>2500000</v>
      </c>
      <c r="N1725">
        <v>2500000</v>
      </c>
    </row>
    <row r="1726" spans="10:14" x14ac:dyDescent="0.25">
      <c r="J1726" s="1">
        <f t="shared" si="27"/>
        <v>39814</v>
      </c>
      <c r="K1726">
        <v>9884907.7125718147</v>
      </c>
      <c r="L1726">
        <v>9884915.8299644291</v>
      </c>
      <c r="M1726">
        <v>2500000</v>
      </c>
      <c r="N1726">
        <v>2500000</v>
      </c>
    </row>
    <row r="1727" spans="10:14" x14ac:dyDescent="0.25">
      <c r="J1727" s="1">
        <f t="shared" si="27"/>
        <v>39814</v>
      </c>
      <c r="K1727">
        <v>9484492.2145512756</v>
      </c>
      <c r="L1727">
        <v>9484499.9513095804</v>
      </c>
      <c r="M1727">
        <v>2500000</v>
      </c>
      <c r="N1727">
        <v>2500000</v>
      </c>
    </row>
    <row r="1728" spans="10:14" x14ac:dyDescent="0.25">
      <c r="J1728" s="1">
        <f t="shared" si="27"/>
        <v>39814</v>
      </c>
      <c r="K1728">
        <v>9107707.4832039438</v>
      </c>
      <c r="L1728">
        <v>9107714.8559830692</v>
      </c>
      <c r="M1728">
        <v>2500000</v>
      </c>
      <c r="N1728">
        <v>2500000</v>
      </c>
    </row>
    <row r="1729" spans="10:14" x14ac:dyDescent="0.25">
      <c r="J1729" s="1">
        <f t="shared" si="27"/>
        <v>39814</v>
      </c>
      <c r="K1729">
        <v>8753158.9343133681</v>
      </c>
      <c r="L1729">
        <v>8753165.9591283202</v>
      </c>
      <c r="M1729">
        <v>2500000</v>
      </c>
      <c r="N1729">
        <v>2500000</v>
      </c>
    </row>
    <row r="1730" spans="10:14" x14ac:dyDescent="0.25">
      <c r="J1730" s="1">
        <f t="shared" si="27"/>
        <v>39814</v>
      </c>
      <c r="K1730">
        <v>8419534.2859076001</v>
      </c>
      <c r="L1730">
        <v>8419540.9781507794</v>
      </c>
      <c r="M1730">
        <v>2500000</v>
      </c>
      <c r="N1730">
        <v>2500000</v>
      </c>
    </row>
    <row r="1731" spans="10:14" x14ac:dyDescent="0.25">
      <c r="J1731" s="1">
        <f t="shared" si="27"/>
        <v>39814</v>
      </c>
      <c r="K1731">
        <v>8105598.7011416825</v>
      </c>
      <c r="L1731">
        <v>8105605.0756006297</v>
      </c>
      <c r="M1731">
        <v>2500000</v>
      </c>
      <c r="N1731">
        <v>2500000</v>
      </c>
    </row>
    <row r="1732" spans="10:14" x14ac:dyDescent="0.25">
      <c r="J1732" s="1">
        <f t="shared" si="27"/>
        <v>39814</v>
      </c>
      <c r="K1732">
        <v>7810190.2178258682</v>
      </c>
      <c r="L1732">
        <v>7810196.2887010099</v>
      </c>
      <c r="M1732">
        <v>2500000</v>
      </c>
      <c r="N1732">
        <v>2500000</v>
      </c>
    </row>
    <row r="1733" spans="10:14" x14ac:dyDescent="0.25">
      <c r="J1733" s="1">
        <f t="shared" si="27"/>
        <v>39814</v>
      </c>
      <c r="K1733">
        <v>7532215.4476830736</v>
      </c>
      <c r="L1733">
        <v>7532221.2286055498</v>
      </c>
      <c r="M1733">
        <v>2500000</v>
      </c>
      <c r="N1733">
        <v>2500000</v>
      </c>
    </row>
    <row r="1734" spans="10:14" x14ac:dyDescent="0.25">
      <c r="J1734" s="1">
        <f t="shared" si="27"/>
        <v>39814</v>
      </c>
      <c r="K1734">
        <v>7270645.529417282</v>
      </c>
      <c r="L1734">
        <v>7270651.0334666502</v>
      </c>
      <c r="M1734">
        <v>2500000</v>
      </c>
      <c r="N1734">
        <v>2500000</v>
      </c>
    </row>
    <row r="1735" spans="10:14" x14ac:dyDescent="0.25">
      <c r="J1735" s="1">
        <f t="shared" ref="J1735:J1798" si="28">DATE(2009,1,1)+I1735</f>
        <v>39814</v>
      </c>
      <c r="K1735">
        <v>7024512.3206141014</v>
      </c>
      <c r="L1735">
        <v>7024517.5603360003</v>
      </c>
      <c r="M1735">
        <v>2500000</v>
      </c>
      <c r="N1735">
        <v>2500000</v>
      </c>
    </row>
    <row r="1736" spans="10:14" x14ac:dyDescent="0.25">
      <c r="J1736" s="1">
        <f t="shared" si="28"/>
        <v>39814</v>
      </c>
      <c r="K1736">
        <v>6792904.8143786499</v>
      </c>
      <c r="L1736">
        <v>6792909.8018022301</v>
      </c>
      <c r="M1736">
        <v>2500000</v>
      </c>
      <c r="N1736">
        <v>2500000</v>
      </c>
    </row>
    <row r="1737" spans="10:14" x14ac:dyDescent="0.25">
      <c r="J1737" s="1">
        <f t="shared" si="28"/>
        <v>39814</v>
      </c>
      <c r="K1737">
        <v>6574965.7674477724</v>
      </c>
      <c r="L1737">
        <v>6574970.5141029898</v>
      </c>
      <c r="M1737">
        <v>2500000</v>
      </c>
      <c r="N1737">
        <v>2500000</v>
      </c>
    </row>
    <row r="1738" spans="10:14" x14ac:dyDescent="0.25">
      <c r="J1738" s="1">
        <f t="shared" si="28"/>
        <v>39814</v>
      </c>
      <c r="K1738">
        <v>6369888.5272962609</v>
      </c>
      <c r="L1738">
        <v>6369893.0442308998</v>
      </c>
      <c r="M1738">
        <v>2500000</v>
      </c>
      <c r="N1738">
        <v>2500000</v>
      </c>
    </row>
    <row r="1739" spans="10:14" x14ac:dyDescent="0.25">
      <c r="J1739" s="1">
        <f t="shared" si="28"/>
        <v>39814</v>
      </c>
      <c r="K1739">
        <v>6176914.0464933841</v>
      </c>
      <c r="L1739">
        <v>6176918.3442897797</v>
      </c>
      <c r="M1739">
        <v>2500000</v>
      </c>
      <c r="N1739">
        <v>2500000</v>
      </c>
    </row>
    <row r="1740" spans="10:14" x14ac:dyDescent="0.25">
      <c r="J1740" s="1">
        <f t="shared" si="28"/>
        <v>39814</v>
      </c>
      <c r="K1740">
        <v>5995328.073258969</v>
      </c>
      <c r="L1740">
        <v>5995332.1620505201</v>
      </c>
      <c r="M1740">
        <v>2500000</v>
      </c>
      <c r="N1740">
        <v>2500000</v>
      </c>
    </row>
    <row r="1741" spans="10:14" x14ac:dyDescent="0.25">
      <c r="J1741" s="1">
        <f t="shared" si="28"/>
        <v>39814</v>
      </c>
      <c r="K1741">
        <v>5862230.0764103448</v>
      </c>
      <c r="L1741">
        <v>5862233.9840547498</v>
      </c>
      <c r="M1741">
        <v>2500000</v>
      </c>
      <c r="N1741">
        <v>2500000</v>
      </c>
    </row>
    <row r="1742" spans="10:14" x14ac:dyDescent="0.25">
      <c r="J1742" s="1">
        <f t="shared" si="28"/>
        <v>39814</v>
      </c>
      <c r="K1742">
        <v>5699215.3710454106</v>
      </c>
      <c r="L1742">
        <v>5699219.0881453697</v>
      </c>
      <c r="M1742">
        <v>2500000</v>
      </c>
      <c r="N1742">
        <v>2500000</v>
      </c>
    </row>
    <row r="1743" spans="10:14" x14ac:dyDescent="0.25">
      <c r="J1743" s="1">
        <f t="shared" si="28"/>
        <v>39814</v>
      </c>
      <c r="K1743">
        <v>5545821.0786910215</v>
      </c>
      <c r="L1743">
        <v>5545824.6141270101</v>
      </c>
      <c r="M1743">
        <v>2500000</v>
      </c>
      <c r="N1743">
        <v>2500000</v>
      </c>
    </row>
    <row r="1744" spans="10:14" x14ac:dyDescent="0.25">
      <c r="J1744" s="1">
        <f t="shared" si="28"/>
        <v>39814</v>
      </c>
      <c r="K1744">
        <v>5401479.444761565</v>
      </c>
      <c r="L1744">
        <v>5401482.8070295397</v>
      </c>
      <c r="M1744">
        <v>2500000</v>
      </c>
      <c r="N1744">
        <v>2500000</v>
      </c>
    </row>
    <row r="1745" spans="10:14" x14ac:dyDescent="0.25">
      <c r="J1745" s="1">
        <f t="shared" si="28"/>
        <v>39814</v>
      </c>
      <c r="K1745">
        <v>13937324.12736758</v>
      </c>
      <c r="L1745">
        <v>13937318.2424984</v>
      </c>
      <c r="M1745">
        <v>7837443.7315467158</v>
      </c>
      <c r="N1745">
        <v>7837439.5665750401</v>
      </c>
    </row>
    <row r="1746" spans="10:14" x14ac:dyDescent="0.25">
      <c r="J1746" s="1">
        <f t="shared" si="28"/>
        <v>39814</v>
      </c>
      <c r="K1746">
        <v>5404843.9199542683</v>
      </c>
      <c r="L1746">
        <v>5404847.0864497405</v>
      </c>
      <c r="M1746">
        <v>2500000</v>
      </c>
      <c r="N1746">
        <v>2500000</v>
      </c>
    </row>
    <row r="1747" spans="10:14" x14ac:dyDescent="0.25">
      <c r="J1747" s="1">
        <f t="shared" si="28"/>
        <v>39814</v>
      </c>
      <c r="K1747">
        <v>5268822.1396788992</v>
      </c>
      <c r="L1747">
        <v>5268825.1527346596</v>
      </c>
      <c r="M1747">
        <v>2500000</v>
      </c>
      <c r="N1747">
        <v>2500000</v>
      </c>
    </row>
    <row r="1748" spans="10:14" x14ac:dyDescent="0.25">
      <c r="J1748" s="1">
        <f t="shared" si="28"/>
        <v>39814</v>
      </c>
      <c r="K1748">
        <v>8007793.2809617268</v>
      </c>
      <c r="L1748">
        <v>8007792.6327593802</v>
      </c>
      <c r="M1748">
        <v>4522305.4562873859</v>
      </c>
      <c r="N1748">
        <v>4522303.7470084503</v>
      </c>
    </row>
    <row r="1749" spans="10:14" x14ac:dyDescent="0.25">
      <c r="J1749" s="1">
        <f t="shared" si="28"/>
        <v>39814</v>
      </c>
      <c r="K1749">
        <v>5118428.5906693544</v>
      </c>
      <c r="L1749">
        <v>5118431.3642550204</v>
      </c>
      <c r="M1749">
        <v>2500000</v>
      </c>
      <c r="N1749">
        <v>2500000</v>
      </c>
    </row>
    <row r="1750" spans="10:14" x14ac:dyDescent="0.25">
      <c r="J1750" s="1">
        <f t="shared" si="28"/>
        <v>39814</v>
      </c>
      <c r="K1750">
        <v>4999309.7870555297</v>
      </c>
      <c r="L1750">
        <v>4999312.4262346895</v>
      </c>
      <c r="M1750">
        <v>2500000</v>
      </c>
      <c r="N1750">
        <v>2500000</v>
      </c>
    </row>
    <row r="1751" spans="10:14" x14ac:dyDescent="0.25">
      <c r="J1751" s="1">
        <f t="shared" si="28"/>
        <v>39814</v>
      </c>
      <c r="K1751">
        <v>27642859.538701169</v>
      </c>
      <c r="L1751">
        <v>27642837.883283202</v>
      </c>
      <c r="M1751">
        <v>12377898.459430501</v>
      </c>
      <c r="N1751">
        <v>12377891.115027601</v>
      </c>
    </row>
    <row r="1752" spans="10:14" x14ac:dyDescent="0.25">
      <c r="J1752" s="1">
        <f t="shared" si="28"/>
        <v>39814</v>
      </c>
      <c r="K1752">
        <v>7553135.2683396498</v>
      </c>
      <c r="L1752">
        <v>7553139.0902639003</v>
      </c>
      <c r="M1752">
        <v>2500000</v>
      </c>
      <c r="N1752">
        <v>2500000</v>
      </c>
    </row>
    <row r="1753" spans="10:14" x14ac:dyDescent="0.25">
      <c r="J1753" s="1">
        <f t="shared" si="28"/>
        <v>39814</v>
      </c>
      <c r="K1753">
        <v>5720358.4031927735</v>
      </c>
      <c r="L1753">
        <v>5720361.45561927</v>
      </c>
      <c r="M1753">
        <v>2500000</v>
      </c>
      <c r="N1753">
        <v>2500000</v>
      </c>
    </row>
    <row r="1754" spans="10:14" x14ac:dyDescent="0.25">
      <c r="J1754" s="1">
        <f t="shared" si="28"/>
        <v>39814</v>
      </c>
      <c r="K1754">
        <v>5565716.3418036979</v>
      </c>
      <c r="L1754">
        <v>5565719.2520990297</v>
      </c>
      <c r="M1754">
        <v>2500000</v>
      </c>
      <c r="N1754">
        <v>2500000</v>
      </c>
    </row>
    <row r="1755" spans="10:14" x14ac:dyDescent="0.25">
      <c r="J1755" s="1">
        <f t="shared" si="28"/>
        <v>39814</v>
      </c>
      <c r="K1755">
        <v>13012233.340782</v>
      </c>
      <c r="L1755">
        <v>13012230.7952634</v>
      </c>
      <c r="M1755">
        <v>9420570.448911041</v>
      </c>
      <c r="N1755">
        <v>9420566.7182285693</v>
      </c>
    </row>
    <row r="1756" spans="10:14" x14ac:dyDescent="0.25">
      <c r="J1756" s="1">
        <f t="shared" si="28"/>
        <v>39814</v>
      </c>
      <c r="K1756">
        <v>6974910.8886032384</v>
      </c>
      <c r="L1756">
        <v>6974917.2103623999</v>
      </c>
      <c r="M1756">
        <v>3146571.2026638761</v>
      </c>
      <c r="N1756">
        <v>3146576.7875820999</v>
      </c>
    </row>
    <row r="1757" spans="10:14" x14ac:dyDescent="0.25">
      <c r="J1757" s="1">
        <f t="shared" si="28"/>
        <v>39814</v>
      </c>
      <c r="K1757">
        <v>5341406.7655354086</v>
      </c>
      <c r="L1757">
        <v>5341409.37525489</v>
      </c>
      <c r="M1757">
        <v>2500000</v>
      </c>
      <c r="N1757">
        <v>2500000</v>
      </c>
    </row>
    <row r="1758" spans="10:14" x14ac:dyDescent="0.25">
      <c r="J1758" s="1">
        <f t="shared" si="28"/>
        <v>39814</v>
      </c>
      <c r="K1758">
        <v>5482493.8236861397</v>
      </c>
      <c r="L1758">
        <v>5482495.7196140504</v>
      </c>
      <c r="M1758">
        <v>2773365.0557755898</v>
      </c>
      <c r="N1758">
        <v>2773364.4634854398</v>
      </c>
    </row>
    <row r="1759" spans="10:14" x14ac:dyDescent="0.25">
      <c r="J1759" s="1">
        <f t="shared" si="28"/>
        <v>39814</v>
      </c>
      <c r="K1759">
        <v>5110120.9585428284</v>
      </c>
      <c r="L1759">
        <v>5110123.3425784204</v>
      </c>
      <c r="M1759">
        <v>2500000</v>
      </c>
      <c r="N1759">
        <v>2500000</v>
      </c>
    </row>
    <row r="1760" spans="10:14" x14ac:dyDescent="0.25">
      <c r="J1760" s="1">
        <f t="shared" si="28"/>
        <v>39814</v>
      </c>
      <c r="K1760">
        <v>5015000.4858095786</v>
      </c>
      <c r="L1760">
        <v>5015002.7694481397</v>
      </c>
      <c r="M1760">
        <v>2500000</v>
      </c>
      <c r="N1760">
        <v>2500000</v>
      </c>
    </row>
    <row r="1761" spans="10:14" x14ac:dyDescent="0.25">
      <c r="J1761" s="1">
        <f t="shared" si="28"/>
        <v>39814</v>
      </c>
      <c r="K1761">
        <v>4901985.5553611936</v>
      </c>
      <c r="L1761">
        <v>4901987.7320074998</v>
      </c>
      <c r="M1761">
        <v>2500000</v>
      </c>
      <c r="N1761">
        <v>2500000</v>
      </c>
    </row>
    <row r="1762" spans="10:14" x14ac:dyDescent="0.25">
      <c r="J1762" s="1">
        <f t="shared" si="28"/>
        <v>39814</v>
      </c>
      <c r="K1762">
        <v>4797595.9405577248</v>
      </c>
      <c r="L1762">
        <v>4797598.0158134401</v>
      </c>
      <c r="M1762">
        <v>2500000</v>
      </c>
      <c r="N1762">
        <v>2500000</v>
      </c>
    </row>
    <row r="1763" spans="10:14" x14ac:dyDescent="0.25">
      <c r="J1763" s="1">
        <f t="shared" si="28"/>
        <v>39814</v>
      </c>
      <c r="K1763">
        <v>11795006.348932579</v>
      </c>
      <c r="L1763">
        <v>11795001.071196301</v>
      </c>
      <c r="M1763">
        <v>6140989.6978078848</v>
      </c>
      <c r="N1763">
        <v>6140987.51291754</v>
      </c>
    </row>
    <row r="1764" spans="10:14" x14ac:dyDescent="0.25">
      <c r="J1764" s="1">
        <f t="shared" si="28"/>
        <v>39814</v>
      </c>
      <c r="K1764">
        <v>65267980.005604267</v>
      </c>
      <c r="L1764">
        <v>65267934.534194902</v>
      </c>
      <c r="M1764">
        <v>38017160.418409228</v>
      </c>
      <c r="N1764">
        <v>38017143.550022103</v>
      </c>
    </row>
    <row r="1765" spans="10:14" x14ac:dyDescent="0.25">
      <c r="J1765" s="1">
        <f t="shared" si="28"/>
        <v>39814</v>
      </c>
      <c r="K1765">
        <v>34775977.447069436</v>
      </c>
      <c r="L1765">
        <v>34775983.847933099</v>
      </c>
      <c r="M1765">
        <v>20438268.155211061</v>
      </c>
      <c r="N1765">
        <v>20438277.4232984</v>
      </c>
    </row>
    <row r="1766" spans="10:14" x14ac:dyDescent="0.25">
      <c r="J1766" s="1">
        <f t="shared" si="28"/>
        <v>39814</v>
      </c>
      <c r="K1766">
        <v>17401730.051741861</v>
      </c>
      <c r="L1766">
        <v>17401738.680239201</v>
      </c>
      <c r="M1766">
        <v>11665913.351336749</v>
      </c>
      <c r="N1766">
        <v>11665915.262707099</v>
      </c>
    </row>
    <row r="1767" spans="10:14" x14ac:dyDescent="0.25">
      <c r="J1767" s="1">
        <f t="shared" si="28"/>
        <v>39814</v>
      </c>
      <c r="K1767">
        <v>12855017.74849348</v>
      </c>
      <c r="L1767">
        <v>12855021.7649609</v>
      </c>
      <c r="M1767">
        <v>8422593.9821811207</v>
      </c>
      <c r="N1767">
        <v>8422594.1334567294</v>
      </c>
    </row>
    <row r="1768" spans="10:14" x14ac:dyDescent="0.25">
      <c r="J1768" s="1">
        <f t="shared" si="28"/>
        <v>39814</v>
      </c>
      <c r="K1768">
        <v>10327883.47800442</v>
      </c>
      <c r="L1768">
        <v>10327888.3484204</v>
      </c>
      <c r="M1768">
        <v>6121632.5553064691</v>
      </c>
      <c r="N1768">
        <v>6121633.7330459999</v>
      </c>
    </row>
    <row r="1769" spans="10:14" x14ac:dyDescent="0.25">
      <c r="J1769" s="1">
        <f t="shared" si="28"/>
        <v>39814</v>
      </c>
      <c r="K1769">
        <v>8441642.4750083443</v>
      </c>
      <c r="L1769">
        <v>8441647.6993440595</v>
      </c>
      <c r="M1769">
        <v>4448216.6665744446</v>
      </c>
      <c r="N1769">
        <v>4448218.3638487197</v>
      </c>
    </row>
    <row r="1770" spans="10:14" x14ac:dyDescent="0.25">
      <c r="J1770" s="1">
        <f t="shared" si="28"/>
        <v>39814</v>
      </c>
      <c r="K1770">
        <v>7023069.2197724786</v>
      </c>
      <c r="L1770">
        <v>7023074.4362396104</v>
      </c>
      <c r="M1770">
        <v>3229908.520702132</v>
      </c>
      <c r="N1770">
        <v>3229910.3690361199</v>
      </c>
    </row>
    <row r="1771" spans="10:14" x14ac:dyDescent="0.25">
      <c r="J1771" s="1">
        <f t="shared" si="28"/>
        <v>39814</v>
      </c>
      <c r="K1771">
        <v>6104714.3581998944</v>
      </c>
      <c r="L1771">
        <v>6104717.5738790296</v>
      </c>
      <c r="M1771">
        <v>2500000</v>
      </c>
      <c r="N1771">
        <v>2500000</v>
      </c>
    </row>
    <row r="1772" spans="10:14" x14ac:dyDescent="0.25">
      <c r="J1772" s="1">
        <f t="shared" si="28"/>
        <v>39814</v>
      </c>
      <c r="K1772">
        <v>5927389.2939372249</v>
      </c>
      <c r="L1772">
        <v>5927392.3634260101</v>
      </c>
      <c r="M1772">
        <v>2500000</v>
      </c>
      <c r="N1772">
        <v>2500000</v>
      </c>
    </row>
    <row r="1773" spans="10:14" x14ac:dyDescent="0.25">
      <c r="J1773" s="1">
        <f t="shared" si="28"/>
        <v>39814</v>
      </c>
      <c r="K1773">
        <v>5760529.1773092458</v>
      </c>
      <c r="L1773">
        <v>5760532.1066630101</v>
      </c>
      <c r="M1773">
        <v>2500000</v>
      </c>
      <c r="N1773">
        <v>2500000</v>
      </c>
    </row>
    <row r="1774" spans="10:14" x14ac:dyDescent="0.25">
      <c r="J1774" s="1">
        <f t="shared" si="28"/>
        <v>39814</v>
      </c>
      <c r="K1774">
        <v>11276460.095568741</v>
      </c>
      <c r="L1774">
        <v>11276457.1852064</v>
      </c>
      <c r="M1774">
        <v>4731053.6402146947</v>
      </c>
      <c r="N1774">
        <v>4731052.9860123899</v>
      </c>
    </row>
    <row r="1775" spans="10:14" x14ac:dyDescent="0.25">
      <c r="J1775" s="1">
        <f t="shared" si="28"/>
        <v>39814</v>
      </c>
      <c r="K1775">
        <v>6346373.6564610051</v>
      </c>
      <c r="L1775">
        <v>6346376.1485446198</v>
      </c>
      <c r="M1775">
        <v>2500000</v>
      </c>
      <c r="N1775">
        <v>2500000</v>
      </c>
    </row>
    <row r="1776" spans="10:14" x14ac:dyDescent="0.25">
      <c r="J1776" s="1">
        <f t="shared" si="28"/>
        <v>39814</v>
      </c>
      <c r="K1776">
        <v>5657400.5503821252</v>
      </c>
      <c r="L1776">
        <v>5657403.34159532</v>
      </c>
      <c r="M1776">
        <v>2500000</v>
      </c>
      <c r="N1776">
        <v>2500000</v>
      </c>
    </row>
    <row r="1777" spans="10:14" x14ac:dyDescent="0.25">
      <c r="J1777" s="1">
        <f t="shared" si="28"/>
        <v>39814</v>
      </c>
      <c r="K1777">
        <v>5506473.9853646178</v>
      </c>
      <c r="L1777">
        <v>5506476.6489490699</v>
      </c>
      <c r="M1777">
        <v>2500000</v>
      </c>
      <c r="N1777">
        <v>2500000</v>
      </c>
    </row>
    <row r="1778" spans="10:14" x14ac:dyDescent="0.25">
      <c r="J1778" s="1">
        <f t="shared" si="28"/>
        <v>39814</v>
      </c>
      <c r="K1778">
        <v>6119698.9389853254</v>
      </c>
      <c r="L1778">
        <v>6119699.8995036101</v>
      </c>
      <c r="M1778">
        <v>3125235.7836973141</v>
      </c>
      <c r="N1778">
        <v>3125235.0511862598</v>
      </c>
    </row>
    <row r="1779" spans="10:14" x14ac:dyDescent="0.25">
      <c r="J1779" s="1">
        <f t="shared" si="28"/>
        <v>39814</v>
      </c>
      <c r="K1779">
        <v>5312853.6937079653</v>
      </c>
      <c r="L1779">
        <v>5312856.1572946496</v>
      </c>
      <c r="M1779">
        <v>2500000</v>
      </c>
      <c r="N1779">
        <v>2500000</v>
      </c>
    </row>
    <row r="1780" spans="10:14" x14ac:dyDescent="0.25">
      <c r="J1780" s="1">
        <f t="shared" si="28"/>
        <v>39814</v>
      </c>
      <c r="K1780">
        <v>5182260.7731630215</v>
      </c>
      <c r="L1780">
        <v>5182263.1234582104</v>
      </c>
      <c r="M1780">
        <v>2500000</v>
      </c>
      <c r="N1780">
        <v>2500000</v>
      </c>
    </row>
    <row r="1781" spans="10:14" x14ac:dyDescent="0.25">
      <c r="J1781" s="1">
        <f t="shared" si="28"/>
        <v>39814</v>
      </c>
      <c r="K1781">
        <v>22312813.475017492</v>
      </c>
      <c r="L1781">
        <v>22312797.894693598</v>
      </c>
      <c r="M1781">
        <v>9036507.2992616408</v>
      </c>
      <c r="N1781">
        <v>9036503.6219341904</v>
      </c>
    </row>
    <row r="1782" spans="10:14" x14ac:dyDescent="0.25">
      <c r="J1782" s="1">
        <f t="shared" si="28"/>
        <v>39814</v>
      </c>
      <c r="K1782">
        <v>7058419.4553653561</v>
      </c>
      <c r="L1782">
        <v>7058427.96260498</v>
      </c>
      <c r="M1782">
        <v>2552967.8037287379</v>
      </c>
      <c r="N1782">
        <v>2552972.77223875</v>
      </c>
    </row>
    <row r="1783" spans="10:14" x14ac:dyDescent="0.25">
      <c r="J1783" s="1">
        <f t="shared" si="28"/>
        <v>39814</v>
      </c>
      <c r="K1783">
        <v>5686142.2005424146</v>
      </c>
      <c r="L1783">
        <v>5686144.8845576001</v>
      </c>
      <c r="M1783">
        <v>2500000</v>
      </c>
      <c r="N1783">
        <v>2500000</v>
      </c>
    </row>
    <row r="1784" spans="10:14" x14ac:dyDescent="0.25">
      <c r="J1784" s="1">
        <f t="shared" si="28"/>
        <v>39814</v>
      </c>
      <c r="K1784">
        <v>5533519.4293787954</v>
      </c>
      <c r="L1784">
        <v>5533521.9925085101</v>
      </c>
      <c r="M1784">
        <v>2500000</v>
      </c>
      <c r="N1784">
        <v>2500000</v>
      </c>
    </row>
    <row r="1785" spans="10:14" x14ac:dyDescent="0.25">
      <c r="J1785" s="1">
        <f t="shared" si="28"/>
        <v>39814</v>
      </c>
      <c r="K1785">
        <v>5389903.7848429289</v>
      </c>
      <c r="L1785">
        <v>5389906.2320074197</v>
      </c>
      <c r="M1785">
        <v>2500000</v>
      </c>
      <c r="N1785">
        <v>2500000</v>
      </c>
    </row>
    <row r="1786" spans="10:14" x14ac:dyDescent="0.25">
      <c r="J1786" s="1">
        <f t="shared" si="28"/>
        <v>39814</v>
      </c>
      <c r="K1786">
        <v>7274555.1692171069</v>
      </c>
      <c r="L1786">
        <v>7274554.24706476</v>
      </c>
      <c r="M1786">
        <v>3297045.5906048268</v>
      </c>
      <c r="N1786">
        <v>3297044.6106129899</v>
      </c>
    </row>
    <row r="1787" spans="10:14" x14ac:dyDescent="0.25">
      <c r="J1787" s="1">
        <f t="shared" si="28"/>
        <v>39814</v>
      </c>
      <c r="K1787">
        <v>5251299.2369836885</v>
      </c>
      <c r="L1787">
        <v>5251301.5249693897</v>
      </c>
      <c r="M1787">
        <v>2500000</v>
      </c>
      <c r="N1787">
        <v>2500000</v>
      </c>
    </row>
    <row r="1788" spans="10:14" x14ac:dyDescent="0.25">
      <c r="J1788" s="1">
        <f t="shared" si="28"/>
        <v>39814</v>
      </c>
      <c r="K1788">
        <v>5124338.9905278804</v>
      </c>
      <c r="L1788">
        <v>5124341.1746923998</v>
      </c>
      <c r="M1788">
        <v>2500000</v>
      </c>
      <c r="N1788">
        <v>2500000</v>
      </c>
    </row>
    <row r="1789" spans="10:14" x14ac:dyDescent="0.25">
      <c r="J1789" s="1">
        <f t="shared" si="28"/>
        <v>39814</v>
      </c>
      <c r="K1789">
        <v>5006827.0511106411</v>
      </c>
      <c r="L1789">
        <v>5006829.1366662299</v>
      </c>
      <c r="M1789">
        <v>2500000</v>
      </c>
      <c r="N1789">
        <v>2500000</v>
      </c>
    </row>
    <row r="1790" spans="10:14" x14ac:dyDescent="0.25">
      <c r="J1790" s="1">
        <f t="shared" si="28"/>
        <v>39814</v>
      </c>
      <c r="K1790">
        <v>5651929.000798041</v>
      </c>
      <c r="L1790">
        <v>5651929.4454319701</v>
      </c>
      <c r="M1790">
        <v>2953469.7894187719</v>
      </c>
      <c r="N1790">
        <v>2953469.3082101098</v>
      </c>
    </row>
    <row r="1791" spans="10:14" x14ac:dyDescent="0.25">
      <c r="J1791" s="1">
        <f t="shared" si="28"/>
        <v>39814</v>
      </c>
      <c r="K1791">
        <v>4883096.2598558888</v>
      </c>
      <c r="L1791">
        <v>4883098.2039972004</v>
      </c>
      <c r="M1791">
        <v>2500000</v>
      </c>
      <c r="N1791">
        <v>2500000</v>
      </c>
    </row>
    <row r="1792" spans="10:14" x14ac:dyDescent="0.25">
      <c r="J1792" s="1">
        <f t="shared" si="28"/>
        <v>39814</v>
      </c>
      <c r="K1792">
        <v>4813127.8146563461</v>
      </c>
      <c r="L1792">
        <v>4813129.6866383804</v>
      </c>
      <c r="M1792">
        <v>2500000</v>
      </c>
      <c r="N1792">
        <v>2500000</v>
      </c>
    </row>
    <row r="1793" spans="10:14" x14ac:dyDescent="0.25">
      <c r="J1793" s="1">
        <f t="shared" si="28"/>
        <v>39814</v>
      </c>
      <c r="K1793">
        <v>4712026.5239479356</v>
      </c>
      <c r="L1793">
        <v>4712028.3103036098</v>
      </c>
      <c r="M1793">
        <v>2500000</v>
      </c>
      <c r="N1793">
        <v>2500000</v>
      </c>
    </row>
    <row r="1794" spans="10:14" x14ac:dyDescent="0.25">
      <c r="J1794" s="1">
        <f t="shared" si="28"/>
        <v>39814</v>
      </c>
      <c r="K1794">
        <v>4616891.7880379818</v>
      </c>
      <c r="L1794">
        <v>4616893.4923540503</v>
      </c>
      <c r="M1794">
        <v>2500000</v>
      </c>
      <c r="N1794">
        <v>2500000</v>
      </c>
    </row>
    <row r="1795" spans="10:14" x14ac:dyDescent="0.25">
      <c r="J1795" s="1">
        <f t="shared" si="28"/>
        <v>39814</v>
      </c>
      <c r="K1795">
        <v>4527371.4870285718</v>
      </c>
      <c r="L1795">
        <v>4527373.1127666803</v>
      </c>
      <c r="M1795">
        <v>2500000</v>
      </c>
      <c r="N1795">
        <v>2500000</v>
      </c>
    </row>
    <row r="1796" spans="10:14" x14ac:dyDescent="0.25">
      <c r="J1796" s="1">
        <f t="shared" si="28"/>
        <v>39814</v>
      </c>
      <c r="K1796">
        <v>10669972.41610964</v>
      </c>
      <c r="L1796">
        <v>10669966.5995019</v>
      </c>
      <c r="M1796">
        <v>5392613.9597520102</v>
      </c>
      <c r="N1796">
        <v>5392611.5097686797</v>
      </c>
    </row>
    <row r="1797" spans="10:14" x14ac:dyDescent="0.25">
      <c r="J1797" s="1">
        <f t="shared" si="28"/>
        <v>39814</v>
      </c>
      <c r="K1797">
        <v>4630863.6181927156</v>
      </c>
      <c r="L1797">
        <v>4630865.2232127897</v>
      </c>
      <c r="M1797">
        <v>2500000</v>
      </c>
      <c r="N1797">
        <v>2500000</v>
      </c>
    </row>
    <row r="1798" spans="10:14" x14ac:dyDescent="0.25">
      <c r="J1798" s="1">
        <f t="shared" si="28"/>
        <v>39814</v>
      </c>
      <c r="K1798">
        <v>7206390.2076465059</v>
      </c>
      <c r="L1798">
        <v>7206388.7145283902</v>
      </c>
      <c r="M1798">
        <v>5044263.3213308416</v>
      </c>
      <c r="N1798">
        <v>5044261.1976326397</v>
      </c>
    </row>
    <row r="1799" spans="10:14" x14ac:dyDescent="0.25">
      <c r="J1799" s="1">
        <f t="shared" ref="J1799:J1862" si="29">DATE(2009,1,1)+I1799</f>
        <v>39814</v>
      </c>
      <c r="K1799">
        <v>4504477.4329587156</v>
      </c>
      <c r="L1799">
        <v>4504478.9191249702</v>
      </c>
      <c r="M1799">
        <v>2500000</v>
      </c>
      <c r="N1799">
        <v>2500000</v>
      </c>
    </row>
    <row r="1800" spans="10:14" x14ac:dyDescent="0.25">
      <c r="J1800" s="1">
        <f t="shared" si="29"/>
        <v>39814</v>
      </c>
      <c r="K1800">
        <v>4433345.3596263193</v>
      </c>
      <c r="L1800">
        <v>4433346.7840284603</v>
      </c>
      <c r="M1800">
        <v>2500000</v>
      </c>
      <c r="N1800">
        <v>2500000</v>
      </c>
    </row>
    <row r="1801" spans="10:14" x14ac:dyDescent="0.25">
      <c r="J1801" s="1">
        <f t="shared" si="29"/>
        <v>39814</v>
      </c>
      <c r="K1801">
        <v>4362385.053438371</v>
      </c>
      <c r="L1801">
        <v>4362386.4167811396</v>
      </c>
      <c r="M1801">
        <v>2500000</v>
      </c>
      <c r="N1801">
        <v>2500000</v>
      </c>
    </row>
    <row r="1802" spans="10:14" x14ac:dyDescent="0.25">
      <c r="J1802" s="1">
        <f t="shared" si="29"/>
        <v>39814</v>
      </c>
      <c r="K1802">
        <v>4321795.2251046104</v>
      </c>
      <c r="L1802">
        <v>4321795.7339781802</v>
      </c>
      <c r="M1802">
        <v>2500000</v>
      </c>
      <c r="N1802">
        <v>2500000</v>
      </c>
    </row>
    <row r="1803" spans="10:14" x14ac:dyDescent="0.25">
      <c r="J1803" s="1">
        <f t="shared" si="29"/>
        <v>39814</v>
      </c>
      <c r="K1803">
        <v>4260801.0819633612</v>
      </c>
      <c r="L1803">
        <v>4260802.3439858202</v>
      </c>
      <c r="M1803">
        <v>2500000</v>
      </c>
      <c r="N1803">
        <v>2500000</v>
      </c>
    </row>
    <row r="1804" spans="10:14" x14ac:dyDescent="0.25">
      <c r="J1804" s="1">
        <f t="shared" si="29"/>
        <v>39814</v>
      </c>
      <c r="K1804">
        <v>4192295.6927926429</v>
      </c>
      <c r="L1804">
        <v>4192296.8971740901</v>
      </c>
      <c r="M1804">
        <v>2500000</v>
      </c>
      <c r="N1804">
        <v>2500000</v>
      </c>
    </row>
    <row r="1805" spans="10:14" x14ac:dyDescent="0.25">
      <c r="J1805" s="1">
        <f t="shared" si="29"/>
        <v>39814</v>
      </c>
      <c r="K1805">
        <v>4127833.1912607742</v>
      </c>
      <c r="L1805">
        <v>4127834.3404092202</v>
      </c>
      <c r="M1805">
        <v>2500000</v>
      </c>
      <c r="N1805">
        <v>2500000</v>
      </c>
    </row>
    <row r="1806" spans="10:14" x14ac:dyDescent="0.25">
      <c r="J1806" s="1">
        <f t="shared" si="29"/>
        <v>39814</v>
      </c>
      <c r="K1806">
        <v>4067174.9838693691</v>
      </c>
      <c r="L1806">
        <v>4067176.0801093699</v>
      </c>
      <c r="M1806">
        <v>2500000</v>
      </c>
      <c r="N1806">
        <v>2500000</v>
      </c>
    </row>
    <row r="1807" spans="10:14" x14ac:dyDescent="0.25">
      <c r="J1807" s="1">
        <f t="shared" si="29"/>
        <v>39814</v>
      </c>
      <c r="K1807">
        <v>4010096.5578619698</v>
      </c>
      <c r="L1807">
        <v>4010097.60343607</v>
      </c>
      <c r="M1807">
        <v>2500000</v>
      </c>
      <c r="N1807">
        <v>2500000</v>
      </c>
    </row>
    <row r="1808" spans="10:14" x14ac:dyDescent="0.25">
      <c r="J1808" s="1">
        <f t="shared" si="29"/>
        <v>39814</v>
      </c>
      <c r="K1808">
        <v>3956386.650240405</v>
      </c>
      <c r="L1808">
        <v>3956387.6473107301</v>
      </c>
      <c r="M1808">
        <v>2500000</v>
      </c>
      <c r="N1808">
        <v>2500000</v>
      </c>
    </row>
    <row r="1809" spans="10:14" x14ac:dyDescent="0.25">
      <c r="J1809" s="1">
        <f t="shared" si="29"/>
        <v>39814</v>
      </c>
      <c r="K1809">
        <v>3905846.4658221588</v>
      </c>
      <c r="L1809">
        <v>3905847.4164720899</v>
      </c>
      <c r="M1809">
        <v>2500000</v>
      </c>
      <c r="N1809">
        <v>2500000</v>
      </c>
    </row>
    <row r="1810" spans="10:14" x14ac:dyDescent="0.25">
      <c r="J1810" s="1">
        <f t="shared" si="29"/>
        <v>39814</v>
      </c>
      <c r="K1810">
        <v>11761603.31173143</v>
      </c>
      <c r="L1810">
        <v>11761595.426308</v>
      </c>
      <c r="M1810">
        <v>6615028.84564</v>
      </c>
      <c r="N1810">
        <v>6615025.5381624904</v>
      </c>
    </row>
    <row r="1811" spans="10:14" x14ac:dyDescent="0.25">
      <c r="J1811" s="1">
        <f t="shared" si="29"/>
        <v>39814</v>
      </c>
      <c r="K1811">
        <v>4635271.8200593581</v>
      </c>
      <c r="L1811">
        <v>4635275.4610113399</v>
      </c>
      <c r="M1811">
        <v>3023923.7643186119</v>
      </c>
      <c r="N1811">
        <v>3023926.4003407802</v>
      </c>
    </row>
    <row r="1812" spans="10:14" x14ac:dyDescent="0.25">
      <c r="J1812" s="1">
        <f t="shared" si="29"/>
        <v>39814</v>
      </c>
      <c r="K1812">
        <v>4058278.0455621099</v>
      </c>
      <c r="L1812">
        <v>4058279.0985725899</v>
      </c>
      <c r="M1812">
        <v>2500000</v>
      </c>
      <c r="N1812">
        <v>2500000</v>
      </c>
    </row>
    <row r="1813" spans="10:14" x14ac:dyDescent="0.25">
      <c r="J1813" s="1">
        <f t="shared" si="29"/>
        <v>39814</v>
      </c>
      <c r="K1813">
        <v>4042194.5001802919</v>
      </c>
      <c r="L1813">
        <v>4042195.5689165299</v>
      </c>
      <c r="M1813">
        <v>2500000</v>
      </c>
      <c r="N1813">
        <v>2500000</v>
      </c>
    </row>
    <row r="1814" spans="10:14" x14ac:dyDescent="0.25">
      <c r="J1814" s="1">
        <f t="shared" si="29"/>
        <v>39814</v>
      </c>
      <c r="K1814">
        <v>3998344.3382012201</v>
      </c>
      <c r="L1814">
        <v>3998345.36310258</v>
      </c>
      <c r="M1814">
        <v>2500000</v>
      </c>
      <c r="N1814">
        <v>2500000</v>
      </c>
    </row>
    <row r="1815" spans="10:14" x14ac:dyDescent="0.25">
      <c r="J1815" s="1">
        <f t="shared" si="29"/>
        <v>39814</v>
      </c>
      <c r="K1815">
        <v>3953043.1375856311</v>
      </c>
      <c r="L1815">
        <v>3953044.1186863398</v>
      </c>
      <c r="M1815">
        <v>2500000</v>
      </c>
      <c r="N1815">
        <v>2500000</v>
      </c>
    </row>
    <row r="1816" spans="10:14" x14ac:dyDescent="0.25">
      <c r="J1816" s="1">
        <f t="shared" si="29"/>
        <v>39814</v>
      </c>
      <c r="K1816">
        <v>3902700.272621314</v>
      </c>
      <c r="L1816">
        <v>3902701.2081955899</v>
      </c>
      <c r="M1816">
        <v>2500000</v>
      </c>
      <c r="N1816">
        <v>2500000</v>
      </c>
    </row>
    <row r="1817" spans="10:14" x14ac:dyDescent="0.25">
      <c r="J1817" s="1">
        <f t="shared" si="29"/>
        <v>39814</v>
      </c>
      <c r="K1817">
        <v>3855328.422768834</v>
      </c>
      <c r="L1817">
        <v>3855329.3147732001</v>
      </c>
      <c r="M1817">
        <v>2500000</v>
      </c>
      <c r="N1817">
        <v>2500000</v>
      </c>
    </row>
    <row r="1818" spans="10:14" x14ac:dyDescent="0.25">
      <c r="J1818" s="1">
        <f t="shared" si="29"/>
        <v>39814</v>
      </c>
      <c r="K1818">
        <v>6274125.9835508754</v>
      </c>
      <c r="L1818">
        <v>6274123.6917254096</v>
      </c>
      <c r="M1818">
        <v>4519460.4698096076</v>
      </c>
      <c r="N1818">
        <v>4519458.6323221</v>
      </c>
    </row>
    <row r="1819" spans="10:14" x14ac:dyDescent="0.25">
      <c r="J1819" s="1">
        <f t="shared" si="29"/>
        <v>39814</v>
      </c>
      <c r="K1819">
        <v>10341341.917479821</v>
      </c>
      <c r="L1819">
        <v>10341337.6467136</v>
      </c>
      <c r="M1819">
        <v>6657328.6103060516</v>
      </c>
      <c r="N1819">
        <v>6657327.1756158601</v>
      </c>
    </row>
    <row r="1820" spans="10:14" x14ac:dyDescent="0.25">
      <c r="J1820" s="1">
        <f t="shared" si="29"/>
        <v>39814</v>
      </c>
      <c r="K1820">
        <v>5479205.6428054804</v>
      </c>
      <c r="L1820">
        <v>5479207.2911422001</v>
      </c>
      <c r="M1820">
        <v>3024606.832496745</v>
      </c>
      <c r="N1820">
        <v>3024609.5294840098</v>
      </c>
    </row>
    <row r="1821" spans="10:14" x14ac:dyDescent="0.25">
      <c r="J1821" s="1">
        <f t="shared" si="29"/>
        <v>39814</v>
      </c>
      <c r="K1821">
        <v>4048738.0518514491</v>
      </c>
      <c r="L1821">
        <v>4048738.9615245</v>
      </c>
      <c r="M1821">
        <v>2500000</v>
      </c>
      <c r="N1821">
        <v>2500000</v>
      </c>
    </row>
    <row r="1822" spans="10:14" x14ac:dyDescent="0.25">
      <c r="J1822" s="1">
        <f t="shared" si="29"/>
        <v>39814</v>
      </c>
      <c r="K1822">
        <v>9079184.2355971541</v>
      </c>
      <c r="L1822">
        <v>9079178.3897334896</v>
      </c>
      <c r="M1822">
        <v>3821230.937915484</v>
      </c>
      <c r="N1822">
        <v>3821229.6175077301</v>
      </c>
    </row>
    <row r="1823" spans="10:14" x14ac:dyDescent="0.25">
      <c r="J1823" s="1">
        <f t="shared" si="29"/>
        <v>39814</v>
      </c>
      <c r="K1823">
        <v>4267093.338048744</v>
      </c>
      <c r="L1823">
        <v>4267094.3249114603</v>
      </c>
      <c r="M1823">
        <v>2500000</v>
      </c>
      <c r="N1823">
        <v>2500000</v>
      </c>
    </row>
    <row r="1824" spans="10:14" x14ac:dyDescent="0.25">
      <c r="J1824" s="1">
        <f t="shared" si="29"/>
        <v>39814</v>
      </c>
      <c r="K1824">
        <v>4215490.8083760729</v>
      </c>
      <c r="L1824">
        <v>4215491.8504927903</v>
      </c>
      <c r="M1824">
        <v>2500000</v>
      </c>
      <c r="N1824">
        <v>2500000</v>
      </c>
    </row>
    <row r="1825" spans="10:14" x14ac:dyDescent="0.25">
      <c r="J1825" s="1">
        <f t="shared" si="29"/>
        <v>39814</v>
      </c>
      <c r="K1825">
        <v>4149659.432844521</v>
      </c>
      <c r="L1825">
        <v>4149660.4296408398</v>
      </c>
      <c r="M1825">
        <v>2500000</v>
      </c>
      <c r="N1825">
        <v>2500000</v>
      </c>
    </row>
    <row r="1826" spans="10:14" x14ac:dyDescent="0.25">
      <c r="J1826" s="1">
        <f t="shared" si="29"/>
        <v>39814</v>
      </c>
      <c r="K1826">
        <v>4087713.1363937058</v>
      </c>
      <c r="L1826">
        <v>4087714.0895893299</v>
      </c>
      <c r="M1826">
        <v>2500000</v>
      </c>
      <c r="N1826">
        <v>2500000</v>
      </c>
    </row>
    <row r="1827" spans="10:14" x14ac:dyDescent="0.25">
      <c r="J1827" s="1">
        <f t="shared" si="29"/>
        <v>39814</v>
      </c>
      <c r="K1827">
        <v>4029422.6386942752</v>
      </c>
      <c r="L1827">
        <v>4029423.5499637602</v>
      </c>
      <c r="M1827">
        <v>2500000</v>
      </c>
      <c r="N1827">
        <v>2500000</v>
      </c>
    </row>
    <row r="1828" spans="10:14" x14ac:dyDescent="0.25">
      <c r="J1828" s="1">
        <f t="shared" si="29"/>
        <v>39814</v>
      </c>
      <c r="K1828">
        <v>3979550.7754426282</v>
      </c>
      <c r="L1828">
        <v>3979551.69165779</v>
      </c>
      <c r="M1828">
        <v>2500000</v>
      </c>
      <c r="N1828">
        <v>2500000</v>
      </c>
    </row>
    <row r="1829" spans="10:14" x14ac:dyDescent="0.25">
      <c r="J1829" s="1">
        <f t="shared" si="29"/>
        <v>39814</v>
      </c>
      <c r="K1829">
        <v>3943792.7480552322</v>
      </c>
      <c r="L1829">
        <v>3943793.6516227298</v>
      </c>
      <c r="M1829">
        <v>2500000</v>
      </c>
      <c r="N1829">
        <v>2500000</v>
      </c>
    </row>
    <row r="1830" spans="10:14" x14ac:dyDescent="0.25">
      <c r="J1830" s="1">
        <f t="shared" si="29"/>
        <v>39814</v>
      </c>
      <c r="K1830">
        <v>3893995.8005134668</v>
      </c>
      <c r="L1830">
        <v>3893996.6629960202</v>
      </c>
      <c r="M1830">
        <v>2500000</v>
      </c>
      <c r="N1830">
        <v>2500000</v>
      </c>
    </row>
    <row r="1831" spans="10:14" x14ac:dyDescent="0.25">
      <c r="J1831" s="1">
        <f t="shared" si="29"/>
        <v>39814</v>
      </c>
      <c r="K1831">
        <v>3847137.6504313769</v>
      </c>
      <c r="L1831">
        <v>3847138.47353131</v>
      </c>
      <c r="M1831">
        <v>2500000</v>
      </c>
      <c r="N1831">
        <v>2500000</v>
      </c>
    </row>
    <row r="1832" spans="10:14" x14ac:dyDescent="0.25">
      <c r="J1832" s="1">
        <f t="shared" si="29"/>
        <v>39814</v>
      </c>
      <c r="K1832">
        <v>3803044.862870974</v>
      </c>
      <c r="L1832">
        <v>3803045.6482327799</v>
      </c>
      <c r="M1832">
        <v>2500000</v>
      </c>
      <c r="N1832">
        <v>2500000</v>
      </c>
    </row>
    <row r="1833" spans="10:14" x14ac:dyDescent="0.25">
      <c r="J1833" s="1">
        <f t="shared" si="29"/>
        <v>39814</v>
      </c>
      <c r="K1833">
        <v>3761554.2382637071</v>
      </c>
      <c r="L1833">
        <v>3761554.98747493</v>
      </c>
      <c r="M1833">
        <v>2500000</v>
      </c>
      <c r="N1833">
        <v>2500000</v>
      </c>
    </row>
    <row r="1834" spans="10:14" x14ac:dyDescent="0.25">
      <c r="J1834" s="1">
        <f t="shared" si="29"/>
        <v>39814</v>
      </c>
      <c r="K1834">
        <v>3722512.2083638562</v>
      </c>
      <c r="L1834">
        <v>3722512.92295611</v>
      </c>
      <c r="M1834">
        <v>2500000</v>
      </c>
      <c r="N1834">
        <v>2500000</v>
      </c>
    </row>
    <row r="1835" spans="10:14" x14ac:dyDescent="0.25">
      <c r="J1835" s="1">
        <f t="shared" si="29"/>
        <v>39814</v>
      </c>
      <c r="K1835">
        <v>3685774.267850087</v>
      </c>
      <c r="L1835">
        <v>3685774.9493001001</v>
      </c>
      <c r="M1835">
        <v>2500000</v>
      </c>
      <c r="N1835">
        <v>2500000</v>
      </c>
    </row>
    <row r="1836" spans="10:14" x14ac:dyDescent="0.25">
      <c r="J1836" s="1">
        <f t="shared" si="29"/>
        <v>39814</v>
      </c>
      <c r="K1836">
        <v>3651204.4394714041</v>
      </c>
      <c r="L1836">
        <v>3651205.08920218</v>
      </c>
      <c r="M1836">
        <v>2500000</v>
      </c>
      <c r="N1836">
        <v>2500000</v>
      </c>
    </row>
    <row r="1837" spans="10:14" x14ac:dyDescent="0.25">
      <c r="J1837" s="1">
        <f t="shared" si="29"/>
        <v>39814</v>
      </c>
      <c r="K1837">
        <v>3618674.7707578391</v>
      </c>
      <c r="L1837">
        <v>3618675.3901398601</v>
      </c>
      <c r="M1837">
        <v>2500000</v>
      </c>
      <c r="N1837">
        <v>2500000</v>
      </c>
    </row>
    <row r="1838" spans="10:14" x14ac:dyDescent="0.25">
      <c r="J1838" s="1">
        <f t="shared" si="29"/>
        <v>39814</v>
      </c>
      <c r="K1838">
        <v>3588064.8604330649</v>
      </c>
      <c r="L1838">
        <v>3588065.45078552</v>
      </c>
      <c r="M1838">
        <v>2500000</v>
      </c>
      <c r="N1838">
        <v>2500000</v>
      </c>
    </row>
    <row r="1839" spans="10:14" x14ac:dyDescent="0.25">
      <c r="J1839" s="1">
        <f t="shared" si="29"/>
        <v>39814</v>
      </c>
      <c r="K1839">
        <v>3559261.412776066</v>
      </c>
      <c r="L1839">
        <v>3559261.97536815</v>
      </c>
      <c r="M1839">
        <v>2500000</v>
      </c>
      <c r="N1839">
        <v>2500000</v>
      </c>
    </row>
    <row r="1840" spans="10:14" x14ac:dyDescent="0.25">
      <c r="J1840" s="1">
        <f t="shared" si="29"/>
        <v>39814</v>
      </c>
      <c r="K1840">
        <v>18144831.191619061</v>
      </c>
      <c r="L1840">
        <v>18144816.795862801</v>
      </c>
      <c r="M1840">
        <v>10456904.9367048</v>
      </c>
      <c r="N1840">
        <v>10456898.934344299</v>
      </c>
    </row>
    <row r="1841" spans="10:14" x14ac:dyDescent="0.25">
      <c r="J1841" s="1">
        <f t="shared" si="29"/>
        <v>39814</v>
      </c>
      <c r="K1841">
        <v>4412136.0285695968</v>
      </c>
      <c r="L1841">
        <v>4412137.7342635896</v>
      </c>
      <c r="M1841">
        <v>2500000</v>
      </c>
      <c r="N1841">
        <v>2500000</v>
      </c>
    </row>
    <row r="1842" spans="10:14" x14ac:dyDescent="0.25">
      <c r="J1842" s="1">
        <f t="shared" si="29"/>
        <v>39814</v>
      </c>
      <c r="K1842">
        <v>4014757.8215235202</v>
      </c>
      <c r="L1842">
        <v>4014758.7267300198</v>
      </c>
      <c r="M1842">
        <v>2500000</v>
      </c>
      <c r="N1842">
        <v>2500000</v>
      </c>
    </row>
    <row r="1843" spans="10:14" x14ac:dyDescent="0.25">
      <c r="J1843" s="1">
        <f t="shared" si="29"/>
        <v>39814</v>
      </c>
      <c r="K1843">
        <v>3960772.826562596</v>
      </c>
      <c r="L1843">
        <v>3960773.6916168099</v>
      </c>
      <c r="M1843">
        <v>2500000</v>
      </c>
      <c r="N1843">
        <v>2500000</v>
      </c>
    </row>
    <row r="1844" spans="10:14" x14ac:dyDescent="0.25">
      <c r="J1844" s="1">
        <f t="shared" si="29"/>
        <v>39814</v>
      </c>
      <c r="K1844">
        <v>3909973.789253368</v>
      </c>
      <c r="L1844">
        <v>3909974.6157418299</v>
      </c>
      <c r="M1844">
        <v>2500000</v>
      </c>
      <c r="N1844">
        <v>2500000</v>
      </c>
    </row>
    <row r="1845" spans="10:14" x14ac:dyDescent="0.25">
      <c r="J1845" s="1">
        <f t="shared" si="29"/>
        <v>39814</v>
      </c>
      <c r="K1845">
        <v>3862172.6883472311</v>
      </c>
      <c r="L1845">
        <v>3862173.4778090501</v>
      </c>
      <c r="M1845">
        <v>2500000</v>
      </c>
      <c r="N1845">
        <v>2500000</v>
      </c>
    </row>
    <row r="1846" spans="10:14" x14ac:dyDescent="0.25">
      <c r="J1846" s="1">
        <f t="shared" si="29"/>
        <v>39814</v>
      </c>
      <c r="K1846">
        <v>3817192.5987851089</v>
      </c>
      <c r="L1846">
        <v>3817193.3527120599</v>
      </c>
      <c r="M1846">
        <v>2500000</v>
      </c>
      <c r="N1846">
        <v>2500000</v>
      </c>
    </row>
    <row r="1847" spans="10:14" x14ac:dyDescent="0.25">
      <c r="J1847" s="1">
        <f t="shared" si="29"/>
        <v>39814</v>
      </c>
      <c r="K1847">
        <v>3774867.0368490089</v>
      </c>
      <c r="L1847">
        <v>3774867.7566857501</v>
      </c>
      <c r="M1847">
        <v>2500000</v>
      </c>
      <c r="N1847">
        <v>2500000</v>
      </c>
    </row>
    <row r="1848" spans="10:14" x14ac:dyDescent="0.25">
      <c r="J1848" s="1">
        <f t="shared" si="29"/>
        <v>39814</v>
      </c>
      <c r="K1848">
        <v>3735039.3439598582</v>
      </c>
      <c r="L1848">
        <v>3735040.0311042899</v>
      </c>
      <c r="M1848">
        <v>2500000</v>
      </c>
      <c r="N1848">
        <v>2500000</v>
      </c>
    </row>
    <row r="1849" spans="10:14" x14ac:dyDescent="0.25">
      <c r="J1849" s="1">
        <f t="shared" si="29"/>
        <v>39814</v>
      </c>
      <c r="K1849">
        <v>3697562.1068408969</v>
      </c>
      <c r="L1849">
        <v>3697562.7626446499</v>
      </c>
      <c r="M1849">
        <v>2500000</v>
      </c>
      <c r="N1849">
        <v>2500000</v>
      </c>
    </row>
    <row r="1850" spans="10:14" x14ac:dyDescent="0.25">
      <c r="J1850" s="1">
        <f t="shared" si="29"/>
        <v>39814</v>
      </c>
      <c r="K1850">
        <v>3662296.61190048</v>
      </c>
      <c r="L1850">
        <v>3662297.2376695201</v>
      </c>
      <c r="M1850">
        <v>2500000</v>
      </c>
      <c r="N1850">
        <v>2500000</v>
      </c>
    </row>
    <row r="1851" spans="10:14" x14ac:dyDescent="0.25">
      <c r="J1851" s="1">
        <f t="shared" si="29"/>
        <v>39814</v>
      </c>
      <c r="K1851">
        <v>3629112.331814812</v>
      </c>
      <c r="L1851">
        <v>3629112.9288101099</v>
      </c>
      <c r="M1851">
        <v>2500000</v>
      </c>
      <c r="N1851">
        <v>2500000</v>
      </c>
    </row>
    <row r="1852" spans="10:14" x14ac:dyDescent="0.25">
      <c r="J1852" s="1">
        <f t="shared" si="29"/>
        <v>39814</v>
      </c>
      <c r="K1852">
        <v>4744193.422276984</v>
      </c>
      <c r="L1852">
        <v>4744192.7667236105</v>
      </c>
      <c r="M1852">
        <v>3646306.9798666621</v>
      </c>
      <c r="N1852">
        <v>3646305.7548749899</v>
      </c>
    </row>
    <row r="1853" spans="10:14" x14ac:dyDescent="0.25">
      <c r="J1853" s="1">
        <f t="shared" si="29"/>
        <v>39814</v>
      </c>
      <c r="K1853">
        <v>3568503.3680575192</v>
      </c>
      <c r="L1853">
        <v>3568503.9111121702</v>
      </c>
      <c r="M1853">
        <v>2500000</v>
      </c>
      <c r="N1853">
        <v>2500000</v>
      </c>
    </row>
    <row r="1854" spans="10:14" x14ac:dyDescent="0.25">
      <c r="J1854" s="1">
        <f t="shared" si="29"/>
        <v>39814</v>
      </c>
      <c r="K1854">
        <v>3540854.353893708</v>
      </c>
      <c r="L1854">
        <v>3540854.8716955399</v>
      </c>
      <c r="M1854">
        <v>2500000</v>
      </c>
      <c r="N1854">
        <v>2500000</v>
      </c>
    </row>
    <row r="1855" spans="10:14" x14ac:dyDescent="0.25">
      <c r="J1855" s="1">
        <f t="shared" si="29"/>
        <v>39814</v>
      </c>
      <c r="K1855">
        <v>3514837.0632912451</v>
      </c>
      <c r="L1855">
        <v>3514837.5569294998</v>
      </c>
      <c r="M1855">
        <v>2500000</v>
      </c>
      <c r="N1855">
        <v>2500000</v>
      </c>
    </row>
    <row r="1856" spans="10:14" x14ac:dyDescent="0.25">
      <c r="J1856" s="1">
        <f t="shared" si="29"/>
        <v>39814</v>
      </c>
      <c r="K1856">
        <v>3490355.199081454</v>
      </c>
      <c r="L1856">
        <v>3490355.6696047699</v>
      </c>
      <c r="M1856">
        <v>2500000</v>
      </c>
      <c r="N1856">
        <v>2500000</v>
      </c>
    </row>
    <row r="1857" spans="10:14" x14ac:dyDescent="0.25">
      <c r="J1857" s="1">
        <f t="shared" si="29"/>
        <v>39814</v>
      </c>
      <c r="K1857">
        <v>5592151.012762838</v>
      </c>
      <c r="L1857">
        <v>5592147.8825409301</v>
      </c>
      <c r="M1857">
        <v>2947784.2017123289</v>
      </c>
      <c r="N1857">
        <v>2947783.4667198798</v>
      </c>
    </row>
    <row r="1858" spans="10:14" x14ac:dyDescent="0.25">
      <c r="J1858" s="1">
        <f t="shared" si="29"/>
        <v>39814</v>
      </c>
      <c r="K1858">
        <v>3600172.0322483252</v>
      </c>
      <c r="L1858">
        <v>3600172.5329251001</v>
      </c>
      <c r="M1858">
        <v>2500000</v>
      </c>
      <c r="N1858">
        <v>2500000</v>
      </c>
    </row>
    <row r="1859" spans="10:14" x14ac:dyDescent="0.25">
      <c r="J1859" s="1">
        <f t="shared" si="29"/>
        <v>39814</v>
      </c>
      <c r="K1859">
        <v>3570654.072406725</v>
      </c>
      <c r="L1859">
        <v>3570654.5507910098</v>
      </c>
      <c r="M1859">
        <v>2500000</v>
      </c>
      <c r="N1859">
        <v>2500000</v>
      </c>
    </row>
    <row r="1860" spans="10:14" x14ac:dyDescent="0.25">
      <c r="J1860" s="1">
        <f t="shared" si="29"/>
        <v>39814</v>
      </c>
      <c r="K1860">
        <v>3542878.133104125</v>
      </c>
      <c r="L1860">
        <v>3542878.59008335</v>
      </c>
      <c r="M1860">
        <v>2500000</v>
      </c>
      <c r="N1860">
        <v>2500000</v>
      </c>
    </row>
    <row r="1861" spans="10:14" x14ac:dyDescent="0.25">
      <c r="J1861" s="1">
        <f t="shared" si="29"/>
        <v>39814</v>
      </c>
      <c r="K1861">
        <v>3516741.4079279359</v>
      </c>
      <c r="L1861">
        <v>3516741.84436242</v>
      </c>
      <c r="M1861">
        <v>2500000</v>
      </c>
      <c r="N1861">
        <v>2500000</v>
      </c>
    </row>
    <row r="1862" spans="10:14" x14ac:dyDescent="0.25">
      <c r="J1862" s="1">
        <f t="shared" si="29"/>
        <v>39814</v>
      </c>
      <c r="K1862">
        <v>11105419.458017901</v>
      </c>
      <c r="L1862">
        <v>11105411.061984999</v>
      </c>
      <c r="M1862">
        <v>5916506.0548438719</v>
      </c>
      <c r="N1862">
        <v>5916503.23736329</v>
      </c>
    </row>
    <row r="1863" spans="10:14" x14ac:dyDescent="0.25">
      <c r="J1863" s="1">
        <f t="shared" ref="J1863:J1926" si="30">DATE(2009,1,1)+I1863</f>
        <v>39814</v>
      </c>
      <c r="K1863">
        <v>3794535.8058173121</v>
      </c>
      <c r="L1863">
        <v>3794536.35791254</v>
      </c>
      <c r="M1863">
        <v>2500000</v>
      </c>
      <c r="N1863">
        <v>2500000</v>
      </c>
    </row>
    <row r="1864" spans="10:14" x14ac:dyDescent="0.25">
      <c r="J1864" s="1">
        <f t="shared" si="30"/>
        <v>39814</v>
      </c>
      <c r="K1864">
        <v>7902663.7383581242</v>
      </c>
      <c r="L1864">
        <v>7902659.2713776398</v>
      </c>
      <c r="M1864">
        <v>3298092.9551000949</v>
      </c>
      <c r="N1864">
        <v>3298092.06858658</v>
      </c>
    </row>
    <row r="1865" spans="10:14" x14ac:dyDescent="0.25">
      <c r="J1865" s="1">
        <f t="shared" si="30"/>
        <v>39814</v>
      </c>
      <c r="K1865">
        <v>4465355.0087638302</v>
      </c>
      <c r="L1865">
        <v>4465356.0556748398</v>
      </c>
      <c r="M1865">
        <v>2970360.975645408</v>
      </c>
      <c r="N1865">
        <v>2970361.24174059</v>
      </c>
    </row>
    <row r="1866" spans="10:14" x14ac:dyDescent="0.25">
      <c r="J1866" s="1">
        <f t="shared" si="30"/>
        <v>39814</v>
      </c>
      <c r="K1866">
        <v>3977437.486573495</v>
      </c>
      <c r="L1866">
        <v>3977438.2510020202</v>
      </c>
      <c r="M1866">
        <v>2500000</v>
      </c>
      <c r="N1866">
        <v>2500000</v>
      </c>
    </row>
    <row r="1867" spans="10:14" x14ac:dyDescent="0.25">
      <c r="J1867" s="1">
        <f t="shared" si="30"/>
        <v>39814</v>
      </c>
      <c r="K1867">
        <v>3925654.974113198</v>
      </c>
      <c r="L1867">
        <v>3925655.7061561798</v>
      </c>
      <c r="M1867">
        <v>2500000</v>
      </c>
      <c r="N1867">
        <v>2500000</v>
      </c>
    </row>
    <row r="1868" spans="10:14" x14ac:dyDescent="0.25">
      <c r="J1868" s="1">
        <f t="shared" si="30"/>
        <v>39814</v>
      </c>
      <c r="K1868">
        <v>3876928.4384463839</v>
      </c>
      <c r="L1868">
        <v>3876929.1392639498</v>
      </c>
      <c r="M1868">
        <v>2500000</v>
      </c>
      <c r="N1868">
        <v>2500000</v>
      </c>
    </row>
    <row r="1869" spans="10:14" x14ac:dyDescent="0.25">
      <c r="J1869" s="1">
        <f t="shared" si="30"/>
        <v>39814</v>
      </c>
      <c r="K1869">
        <v>8291399.9599854546</v>
      </c>
      <c r="L1869">
        <v>8291395.3756922102</v>
      </c>
      <c r="M1869">
        <v>5217983.3345304541</v>
      </c>
      <c r="N1869">
        <v>5217981.0070593897</v>
      </c>
    </row>
    <row r="1870" spans="10:14" x14ac:dyDescent="0.25">
      <c r="J1870" s="1">
        <f t="shared" si="30"/>
        <v>39814</v>
      </c>
      <c r="K1870">
        <v>8367162.537318402</v>
      </c>
      <c r="L1870">
        <v>8367160.2969681704</v>
      </c>
      <c r="M1870">
        <v>4922301.5688588005</v>
      </c>
      <c r="N1870">
        <v>4922301.85857049</v>
      </c>
    </row>
    <row r="1871" spans="10:14" x14ac:dyDescent="0.25">
      <c r="J1871" s="1">
        <f t="shared" si="30"/>
        <v>39814</v>
      </c>
      <c r="K1871">
        <v>11271345.661721829</v>
      </c>
      <c r="L1871">
        <v>11271340.5906008</v>
      </c>
      <c r="M1871">
        <v>6314572.4026659597</v>
      </c>
      <c r="N1871">
        <v>6314571.5399015397</v>
      </c>
    </row>
    <row r="1872" spans="10:14" x14ac:dyDescent="0.25">
      <c r="J1872" s="1">
        <f t="shared" si="30"/>
        <v>39814</v>
      </c>
      <c r="K1872">
        <v>4286132.3136575604</v>
      </c>
      <c r="L1872">
        <v>4286133.1810188899</v>
      </c>
      <c r="M1872">
        <v>2500000</v>
      </c>
      <c r="N1872">
        <v>2500000</v>
      </c>
    </row>
    <row r="1873" spans="10:14" x14ac:dyDescent="0.25">
      <c r="J1873" s="1">
        <f t="shared" si="30"/>
        <v>39814</v>
      </c>
      <c r="K1873">
        <v>4227886.0117149986</v>
      </c>
      <c r="L1873">
        <v>4227886.85066415</v>
      </c>
      <c r="M1873">
        <v>2500000</v>
      </c>
      <c r="N1873">
        <v>2500000</v>
      </c>
    </row>
    <row r="1874" spans="10:14" x14ac:dyDescent="0.25">
      <c r="J1874" s="1">
        <f t="shared" si="30"/>
        <v>39814</v>
      </c>
      <c r="K1874">
        <v>4161323.1256414792</v>
      </c>
      <c r="L1874">
        <v>4161323.9314400898</v>
      </c>
      <c r="M1874">
        <v>2500000</v>
      </c>
      <c r="N1874">
        <v>2500000</v>
      </c>
    </row>
    <row r="1875" spans="10:14" x14ac:dyDescent="0.25">
      <c r="J1875" s="1">
        <f t="shared" si="30"/>
        <v>39814</v>
      </c>
      <c r="K1875">
        <v>4098688.4891928481</v>
      </c>
      <c r="L1875">
        <v>4098689.2628317899</v>
      </c>
      <c r="M1875">
        <v>2500000</v>
      </c>
      <c r="N1875">
        <v>2500000</v>
      </c>
    </row>
    <row r="1876" spans="10:14" x14ac:dyDescent="0.25">
      <c r="J1876" s="1">
        <f t="shared" si="30"/>
        <v>39814</v>
      </c>
      <c r="K1876">
        <v>10183846.07592259</v>
      </c>
      <c r="L1876">
        <v>10183840.0335846</v>
      </c>
      <c r="M1876">
        <v>6265768.1898723068</v>
      </c>
      <c r="N1876">
        <v>6265765.1274929298</v>
      </c>
    </row>
    <row r="1877" spans="10:14" x14ac:dyDescent="0.25">
      <c r="J1877" s="1">
        <f t="shared" si="30"/>
        <v>39814</v>
      </c>
      <c r="K1877">
        <v>4355436.2741373954</v>
      </c>
      <c r="L1877">
        <v>4355439.7135331202</v>
      </c>
      <c r="M1877">
        <v>2669022.411676202</v>
      </c>
      <c r="N1877">
        <v>2669025.0429938701</v>
      </c>
    </row>
    <row r="1878" spans="10:14" x14ac:dyDescent="0.25">
      <c r="J1878" s="1">
        <f t="shared" si="30"/>
        <v>39814</v>
      </c>
      <c r="K1878">
        <v>4145806.531626293</v>
      </c>
      <c r="L1878">
        <v>4145807.3189145601</v>
      </c>
      <c r="M1878">
        <v>2500000</v>
      </c>
      <c r="N1878">
        <v>2500000</v>
      </c>
    </row>
    <row r="1879" spans="10:14" x14ac:dyDescent="0.25">
      <c r="J1879" s="1">
        <f t="shared" si="30"/>
        <v>39814</v>
      </c>
      <c r="K1879">
        <v>4119349.6928068129</v>
      </c>
      <c r="L1879">
        <v>4119350.4655134301</v>
      </c>
      <c r="M1879">
        <v>2500000</v>
      </c>
      <c r="N1879">
        <v>2500000</v>
      </c>
    </row>
    <row r="1880" spans="10:14" x14ac:dyDescent="0.25">
      <c r="J1880" s="1">
        <f t="shared" si="30"/>
        <v>39814</v>
      </c>
      <c r="K1880">
        <v>13324298.67411954</v>
      </c>
      <c r="L1880">
        <v>13324289.305143001</v>
      </c>
      <c r="M1880">
        <v>7313554.8758883318</v>
      </c>
      <c r="N1880">
        <v>7313551.0788621902</v>
      </c>
    </row>
    <row r="1881" spans="10:14" x14ac:dyDescent="0.25">
      <c r="J1881" s="1">
        <f t="shared" si="30"/>
        <v>39814</v>
      </c>
      <c r="K1881">
        <v>5071938.7791057937</v>
      </c>
      <c r="L1881">
        <v>5071943.4150572</v>
      </c>
      <c r="M1881">
        <v>3209834.4518425008</v>
      </c>
      <c r="N1881">
        <v>3209837.4647850399</v>
      </c>
    </row>
    <row r="1882" spans="10:14" x14ac:dyDescent="0.25">
      <c r="J1882" s="1">
        <f t="shared" si="30"/>
        <v>39814</v>
      </c>
      <c r="K1882">
        <v>4313760.7727558808</v>
      </c>
      <c r="L1882">
        <v>4313761.7366400799</v>
      </c>
      <c r="M1882">
        <v>2500000</v>
      </c>
      <c r="N1882">
        <v>2500000</v>
      </c>
    </row>
    <row r="1883" spans="10:14" x14ac:dyDescent="0.25">
      <c r="J1883" s="1">
        <f t="shared" si="30"/>
        <v>39814</v>
      </c>
      <c r="K1883">
        <v>4242129.9348890204</v>
      </c>
      <c r="L1883">
        <v>4242130.8594952198</v>
      </c>
      <c r="M1883">
        <v>2500000</v>
      </c>
      <c r="N1883">
        <v>2500000</v>
      </c>
    </row>
    <row r="1884" spans="10:14" x14ac:dyDescent="0.25">
      <c r="J1884" s="1">
        <f t="shared" si="30"/>
        <v>39814</v>
      </c>
      <c r="K1884">
        <v>4174726.4349364168</v>
      </c>
      <c r="L1884">
        <v>4174727.3215435902</v>
      </c>
      <c r="M1884">
        <v>2500000</v>
      </c>
      <c r="N1884">
        <v>2500000</v>
      </c>
    </row>
    <row r="1885" spans="10:14" x14ac:dyDescent="0.25">
      <c r="J1885" s="1">
        <f t="shared" si="30"/>
        <v>39814</v>
      </c>
      <c r="K1885">
        <v>4111300.7939533382</v>
      </c>
      <c r="L1885">
        <v>4111301.6438263101</v>
      </c>
      <c r="M1885">
        <v>2500000</v>
      </c>
      <c r="N1885">
        <v>2500000</v>
      </c>
    </row>
    <row r="1886" spans="10:14" x14ac:dyDescent="0.25">
      <c r="J1886" s="1">
        <f t="shared" si="30"/>
        <v>39814</v>
      </c>
      <c r="K1886">
        <v>4051618.256148281</v>
      </c>
      <c r="L1886">
        <v>4051619.0705349101</v>
      </c>
      <c r="M1886">
        <v>2500000</v>
      </c>
      <c r="N1886">
        <v>2500000</v>
      </c>
    </row>
    <row r="1887" spans="10:14" x14ac:dyDescent="0.25">
      <c r="J1887" s="1">
        <f t="shared" si="30"/>
        <v>39814</v>
      </c>
      <c r="K1887">
        <v>3995457.9199870368</v>
      </c>
      <c r="L1887">
        <v>3995458.7001158502</v>
      </c>
      <c r="M1887">
        <v>2500000</v>
      </c>
      <c r="N1887">
        <v>2500000</v>
      </c>
    </row>
    <row r="1888" spans="10:14" x14ac:dyDescent="0.25">
      <c r="J1888" s="1">
        <f t="shared" si="30"/>
        <v>39814</v>
      </c>
      <c r="K1888">
        <v>3942611.9205751838</v>
      </c>
      <c r="L1888">
        <v>3942612.6676532901</v>
      </c>
      <c r="M1888">
        <v>2500000</v>
      </c>
      <c r="N1888">
        <v>2500000</v>
      </c>
    </row>
    <row r="1889" spans="10:14" x14ac:dyDescent="0.25">
      <c r="J1889" s="1">
        <f t="shared" si="30"/>
        <v>39814</v>
      </c>
      <c r="K1889">
        <v>11794766.073739629</v>
      </c>
      <c r="L1889">
        <v>11794757.903314101</v>
      </c>
      <c r="M1889">
        <v>6440398.1476533366</v>
      </c>
      <c r="N1889">
        <v>6440394.9626749996</v>
      </c>
    </row>
    <row r="1890" spans="10:14" x14ac:dyDescent="0.25">
      <c r="J1890" s="1">
        <f t="shared" si="30"/>
        <v>39814</v>
      </c>
      <c r="K1890">
        <v>4217258.4513041107</v>
      </c>
      <c r="L1890">
        <v>4217259.8277324699</v>
      </c>
      <c r="M1890">
        <v>2500000</v>
      </c>
      <c r="N1890">
        <v>2500000</v>
      </c>
    </row>
    <row r="1891" spans="10:14" x14ac:dyDescent="0.25">
      <c r="J1891" s="1">
        <f t="shared" si="30"/>
        <v>39814</v>
      </c>
      <c r="K1891">
        <v>4138255.4109537201</v>
      </c>
      <c r="L1891">
        <v>4138256.3228559</v>
      </c>
      <c r="M1891">
        <v>2500000</v>
      </c>
      <c r="N1891">
        <v>2500000</v>
      </c>
    </row>
    <row r="1892" spans="10:14" x14ac:dyDescent="0.25">
      <c r="J1892" s="1">
        <f t="shared" si="30"/>
        <v>39814</v>
      </c>
      <c r="K1892">
        <v>7951525.7504338501</v>
      </c>
      <c r="L1892">
        <v>7951521.8200093601</v>
      </c>
      <c r="M1892">
        <v>4694155.8249765169</v>
      </c>
      <c r="N1892">
        <v>4694153.8716206001</v>
      </c>
    </row>
    <row r="1893" spans="10:14" x14ac:dyDescent="0.25">
      <c r="J1893" s="1">
        <f t="shared" si="30"/>
        <v>39814</v>
      </c>
      <c r="K1893">
        <v>4174082.9298101198</v>
      </c>
      <c r="L1893">
        <v>4174083.8389384001</v>
      </c>
      <c r="M1893">
        <v>2500000</v>
      </c>
      <c r="N1893">
        <v>2500000</v>
      </c>
    </row>
    <row r="1894" spans="10:14" x14ac:dyDescent="0.25">
      <c r="J1894" s="1">
        <f t="shared" si="30"/>
        <v>39814</v>
      </c>
      <c r="K1894">
        <v>4110695.265677507</v>
      </c>
      <c r="L1894">
        <v>4110696.1367331501</v>
      </c>
      <c r="M1894">
        <v>2500000</v>
      </c>
      <c r="N1894">
        <v>2500000</v>
      </c>
    </row>
    <row r="1895" spans="10:14" x14ac:dyDescent="0.25">
      <c r="J1895" s="1">
        <f t="shared" si="30"/>
        <v>39814</v>
      </c>
      <c r="K1895">
        <v>4051048.463495749</v>
      </c>
      <c r="L1895">
        <v>4051049.2978061601</v>
      </c>
      <c r="M1895">
        <v>2500000</v>
      </c>
      <c r="N1895">
        <v>2500000</v>
      </c>
    </row>
    <row r="1896" spans="10:14" x14ac:dyDescent="0.25">
      <c r="J1896" s="1">
        <f t="shared" si="30"/>
        <v>39814</v>
      </c>
      <c r="K1896">
        <v>5141229.6592234494</v>
      </c>
      <c r="L1896">
        <v>5141229.2332330504</v>
      </c>
      <c r="M1896">
        <v>3646307.9052254148</v>
      </c>
      <c r="N1896">
        <v>3646306.6803664998</v>
      </c>
    </row>
    <row r="1897" spans="10:14" x14ac:dyDescent="0.25">
      <c r="J1897" s="1">
        <f t="shared" si="30"/>
        <v>39814</v>
      </c>
      <c r="K1897">
        <v>3959903.8629798298</v>
      </c>
      <c r="L1897">
        <v>3959904.6361215701</v>
      </c>
      <c r="M1897">
        <v>2500000</v>
      </c>
      <c r="N1897">
        <v>2500000</v>
      </c>
    </row>
    <row r="1898" spans="10:14" x14ac:dyDescent="0.25">
      <c r="J1898" s="1">
        <f t="shared" si="30"/>
        <v>39814</v>
      </c>
      <c r="K1898">
        <v>3909156.1080904221</v>
      </c>
      <c r="L1898">
        <v>3909156.8480780702</v>
      </c>
      <c r="M1898">
        <v>2500000</v>
      </c>
      <c r="N1898">
        <v>2500000</v>
      </c>
    </row>
    <row r="1899" spans="10:14" x14ac:dyDescent="0.25">
      <c r="J1899" s="1">
        <f t="shared" si="30"/>
        <v>39814</v>
      </c>
      <c r="K1899">
        <v>3861403.2631405862</v>
      </c>
      <c r="L1899">
        <v>3861403.97119463</v>
      </c>
      <c r="M1899">
        <v>2500000</v>
      </c>
      <c r="N1899">
        <v>2500000</v>
      </c>
    </row>
    <row r="1900" spans="10:14" x14ac:dyDescent="0.25">
      <c r="J1900" s="1">
        <f t="shared" si="30"/>
        <v>39814</v>
      </c>
      <c r="K1900">
        <v>3816468.5816798499</v>
      </c>
      <c r="L1900">
        <v>3816469.2589921998</v>
      </c>
      <c r="M1900">
        <v>2500000</v>
      </c>
      <c r="N1900">
        <v>2500000</v>
      </c>
    </row>
    <row r="1901" spans="10:14" x14ac:dyDescent="0.25">
      <c r="J1901" s="1">
        <f t="shared" si="30"/>
        <v>39814</v>
      </c>
      <c r="K1901">
        <v>3774185.7480581291</v>
      </c>
      <c r="L1901">
        <v>3774186.39579122</v>
      </c>
      <c r="M1901">
        <v>2500000</v>
      </c>
      <c r="N1901">
        <v>2500000</v>
      </c>
    </row>
    <row r="1902" spans="10:14" x14ac:dyDescent="0.25">
      <c r="J1902" s="1">
        <f t="shared" si="30"/>
        <v>39814</v>
      </c>
      <c r="K1902">
        <v>3741792.9446079172</v>
      </c>
      <c r="L1902">
        <v>3741793.5674131401</v>
      </c>
      <c r="M1902">
        <v>2500000</v>
      </c>
      <c r="N1902">
        <v>2500000</v>
      </c>
    </row>
    <row r="1903" spans="10:14" x14ac:dyDescent="0.25">
      <c r="J1903" s="1">
        <f t="shared" si="30"/>
        <v>39814</v>
      </c>
      <c r="K1903">
        <v>3703917.1395965861</v>
      </c>
      <c r="L1903">
        <v>3703917.7349561099</v>
      </c>
      <c r="M1903">
        <v>2500000</v>
      </c>
      <c r="N1903">
        <v>2500000</v>
      </c>
    </row>
    <row r="1904" spans="10:14" x14ac:dyDescent="0.25">
      <c r="J1904" s="1">
        <f t="shared" si="30"/>
        <v>39814</v>
      </c>
      <c r="K1904">
        <v>18969342.0333745</v>
      </c>
      <c r="L1904">
        <v>18969327.149733901</v>
      </c>
      <c r="M1904">
        <v>11330058.426638139</v>
      </c>
      <c r="N1904">
        <v>11330051.811781799</v>
      </c>
    </row>
    <row r="1905" spans="10:14" x14ac:dyDescent="0.25">
      <c r="J1905" s="1">
        <f t="shared" si="30"/>
        <v>39814</v>
      </c>
      <c r="K1905">
        <v>4654203.4382050643</v>
      </c>
      <c r="L1905">
        <v>4654204.9116566097</v>
      </c>
      <c r="M1905">
        <v>2500000</v>
      </c>
      <c r="N1905">
        <v>2500000</v>
      </c>
    </row>
    <row r="1906" spans="10:14" x14ac:dyDescent="0.25">
      <c r="J1906" s="1">
        <f t="shared" si="30"/>
        <v>39814</v>
      </c>
      <c r="K1906">
        <v>4132071.8960183528</v>
      </c>
      <c r="L1906">
        <v>4132072.81728194</v>
      </c>
      <c r="M1906">
        <v>2500000</v>
      </c>
      <c r="N1906">
        <v>2500000</v>
      </c>
    </row>
    <row r="1907" spans="10:14" x14ac:dyDescent="0.25">
      <c r="J1907" s="1">
        <f t="shared" si="30"/>
        <v>39814</v>
      </c>
      <c r="K1907">
        <v>4071163.538860973</v>
      </c>
      <c r="L1907">
        <v>4071164.42072635</v>
      </c>
      <c r="M1907">
        <v>2500000</v>
      </c>
      <c r="N1907">
        <v>2500000</v>
      </c>
    </row>
    <row r="1908" spans="10:14" x14ac:dyDescent="0.25">
      <c r="J1908" s="1">
        <f t="shared" si="30"/>
        <v>39814</v>
      </c>
      <c r="K1908">
        <v>4013849.725829755</v>
      </c>
      <c r="L1908">
        <v>4013850.5697385301</v>
      </c>
      <c r="M1908">
        <v>2500000</v>
      </c>
      <c r="N1908">
        <v>2500000</v>
      </c>
    </row>
    <row r="1909" spans="10:14" x14ac:dyDescent="0.25">
      <c r="J1909" s="1">
        <f t="shared" si="30"/>
        <v>39814</v>
      </c>
      <c r="K1909">
        <v>4415198.2920527589</v>
      </c>
      <c r="L1909">
        <v>4415197.4136822596</v>
      </c>
      <c r="M1909">
        <v>2598522.8023015368</v>
      </c>
      <c r="N1909">
        <v>2598522.3123071902</v>
      </c>
    </row>
    <row r="1910" spans="10:14" x14ac:dyDescent="0.25">
      <c r="J1910" s="1">
        <f t="shared" si="30"/>
        <v>39814</v>
      </c>
      <c r="K1910">
        <v>3974099.822667005</v>
      </c>
      <c r="L1910">
        <v>3974100.6256313901</v>
      </c>
      <c r="M1910">
        <v>2500000</v>
      </c>
      <c r="N1910">
        <v>2500000</v>
      </c>
    </row>
    <row r="1911" spans="10:14" x14ac:dyDescent="0.25">
      <c r="J1911" s="1">
        <f t="shared" si="30"/>
        <v>39814</v>
      </c>
      <c r="K1911">
        <v>6752257.1251514005</v>
      </c>
      <c r="L1911">
        <v>6752254.0224136095</v>
      </c>
      <c r="M1911">
        <v>3995750.527356864</v>
      </c>
      <c r="N1911">
        <v>3995749.0736242202</v>
      </c>
    </row>
    <row r="1912" spans="10:14" x14ac:dyDescent="0.25">
      <c r="J1912" s="1">
        <f t="shared" si="30"/>
        <v>39814</v>
      </c>
      <c r="K1912">
        <v>6497712.7182362052</v>
      </c>
      <c r="L1912">
        <v>6497711.8775607999</v>
      </c>
      <c r="M1912">
        <v>4553303.2229652684</v>
      </c>
      <c r="N1912">
        <v>4553302.8841024498</v>
      </c>
    </row>
    <row r="1913" spans="10:14" x14ac:dyDescent="0.25">
      <c r="J1913" s="1">
        <f t="shared" si="30"/>
        <v>39814</v>
      </c>
      <c r="K1913">
        <v>4022324.906522227</v>
      </c>
      <c r="L1913">
        <v>4022325.70308349</v>
      </c>
      <c r="M1913">
        <v>2500000</v>
      </c>
      <c r="N1913">
        <v>2500000</v>
      </c>
    </row>
    <row r="1914" spans="10:14" x14ac:dyDescent="0.25">
      <c r="J1914" s="1">
        <f t="shared" si="30"/>
        <v>39814</v>
      </c>
      <c r="K1914">
        <v>3967893.3353900891</v>
      </c>
      <c r="L1914">
        <v>3967894.0983206001</v>
      </c>
      <c r="M1914">
        <v>2500000</v>
      </c>
      <c r="N1914">
        <v>2500000</v>
      </c>
    </row>
    <row r="1915" spans="10:14" x14ac:dyDescent="0.25">
      <c r="J1915" s="1">
        <f t="shared" si="30"/>
        <v>39814</v>
      </c>
      <c r="K1915">
        <v>3916674.076876814</v>
      </c>
      <c r="L1915">
        <v>3916674.80737175</v>
      </c>
      <c r="M1915">
        <v>2500000</v>
      </c>
      <c r="N1915">
        <v>2500000</v>
      </c>
    </row>
    <row r="1916" spans="10:14" x14ac:dyDescent="0.25">
      <c r="J1916" s="1">
        <f t="shared" si="30"/>
        <v>39814</v>
      </c>
      <c r="K1916">
        <v>7970940.9557656255</v>
      </c>
      <c r="L1916">
        <v>7970936.0811275002</v>
      </c>
      <c r="M1916">
        <v>3820937.858276078</v>
      </c>
      <c r="N1916">
        <v>3820936.51081768</v>
      </c>
    </row>
    <row r="1917" spans="10:14" x14ac:dyDescent="0.25">
      <c r="J1917" s="1">
        <f t="shared" si="30"/>
        <v>39814</v>
      </c>
      <c r="K1917">
        <v>14529436.0790656</v>
      </c>
      <c r="L1917">
        <v>14529426.451726699</v>
      </c>
      <c r="M1917">
        <v>6995310.0719485069</v>
      </c>
      <c r="N1917">
        <v>6995307.8928506896</v>
      </c>
    </row>
    <row r="1918" spans="10:14" x14ac:dyDescent="0.25">
      <c r="J1918" s="1">
        <f t="shared" si="30"/>
        <v>39814</v>
      </c>
      <c r="K1918">
        <v>5728368.7135522291</v>
      </c>
      <c r="L1918">
        <v>5728373.0785860699</v>
      </c>
      <c r="M1918">
        <v>3379326.0456250762</v>
      </c>
      <c r="N1918">
        <v>3379328.7310616402</v>
      </c>
    </row>
    <row r="1919" spans="10:14" x14ac:dyDescent="0.25">
      <c r="J1919" s="1">
        <f t="shared" si="30"/>
        <v>39814</v>
      </c>
      <c r="K1919">
        <v>4432056.9081562599</v>
      </c>
      <c r="L1919">
        <v>4432057.9952796996</v>
      </c>
      <c r="M1919">
        <v>2500000</v>
      </c>
      <c r="N1919">
        <v>2500000</v>
      </c>
    </row>
    <row r="1920" spans="10:14" x14ac:dyDescent="0.25">
      <c r="J1920" s="1">
        <f t="shared" si="30"/>
        <v>39814</v>
      </c>
      <c r="K1920">
        <v>25806158.049201671</v>
      </c>
      <c r="L1920">
        <v>25806137.9679938</v>
      </c>
      <c r="M1920">
        <v>13785636.186255161</v>
      </c>
      <c r="N1920">
        <v>13785628.520330301</v>
      </c>
    </row>
    <row r="1921" spans="10:14" x14ac:dyDescent="0.25">
      <c r="J1921" s="1">
        <f t="shared" si="30"/>
        <v>39814</v>
      </c>
      <c r="K1921">
        <v>30723061.298801579</v>
      </c>
      <c r="L1921">
        <v>30723051.649700101</v>
      </c>
      <c r="M1921">
        <v>20480785.53299645</v>
      </c>
      <c r="N1921">
        <v>20480781.7144337</v>
      </c>
    </row>
    <row r="1922" spans="10:14" x14ac:dyDescent="0.25">
      <c r="J1922" s="1">
        <f t="shared" si="30"/>
        <v>39814</v>
      </c>
      <c r="K1922">
        <v>11690374.134910209</v>
      </c>
      <c r="L1922">
        <v>11690383.4304803</v>
      </c>
      <c r="M1922">
        <v>8211298.0601134859</v>
      </c>
      <c r="N1922">
        <v>8211303.62354289</v>
      </c>
    </row>
    <row r="1923" spans="10:14" x14ac:dyDescent="0.25">
      <c r="J1923" s="1">
        <f t="shared" si="30"/>
        <v>39814</v>
      </c>
      <c r="K1923">
        <v>8736910.9277416691</v>
      </c>
      <c r="L1923">
        <v>8736912.4318865705</v>
      </c>
      <c r="M1923">
        <v>5837707.3668962233</v>
      </c>
      <c r="N1923">
        <v>5837706.8976240205</v>
      </c>
    </row>
    <row r="1924" spans="10:14" x14ac:dyDescent="0.25">
      <c r="J1924" s="1">
        <f t="shared" si="30"/>
        <v>39814</v>
      </c>
      <c r="K1924">
        <v>6997538.7536281906</v>
      </c>
      <c r="L1924">
        <v>6997540.9239445496</v>
      </c>
      <c r="M1924">
        <v>4234024.1037992751</v>
      </c>
      <c r="N1924">
        <v>4234024.3838098198</v>
      </c>
    </row>
    <row r="1925" spans="10:14" x14ac:dyDescent="0.25">
      <c r="J1925" s="1">
        <f t="shared" si="30"/>
        <v>39814</v>
      </c>
      <c r="K1925">
        <v>10690411.80661214</v>
      </c>
      <c r="L1925">
        <v>10690411.5698465</v>
      </c>
      <c r="M1925">
        <v>8054578.3033345286</v>
      </c>
      <c r="N1925">
        <v>8054576.2564377896</v>
      </c>
    </row>
    <row r="1926" spans="10:14" x14ac:dyDescent="0.25">
      <c r="J1926" s="1">
        <f t="shared" si="30"/>
        <v>39814</v>
      </c>
      <c r="K1926">
        <v>7294125.1411920758</v>
      </c>
      <c r="L1926">
        <v>7294128.2795909904</v>
      </c>
      <c r="M1926">
        <v>4658129.2639852809</v>
      </c>
      <c r="N1926">
        <v>4658131.5224122498</v>
      </c>
    </row>
    <row r="1927" spans="10:14" x14ac:dyDescent="0.25">
      <c r="J1927" s="1">
        <f t="shared" ref="J1927:J1990" si="31">DATE(2009,1,1)+I1927</f>
        <v>39814</v>
      </c>
      <c r="K1927">
        <v>21376381.03465556</v>
      </c>
      <c r="L1927">
        <v>21376370.9422426</v>
      </c>
      <c r="M1927">
        <v>14304907.21793272</v>
      </c>
      <c r="N1927">
        <v>14304901.9265071</v>
      </c>
    </row>
    <row r="1928" spans="10:14" x14ac:dyDescent="0.25">
      <c r="J1928" s="1">
        <f t="shared" si="31"/>
        <v>39814</v>
      </c>
      <c r="K1928">
        <v>9196824.4728777818</v>
      </c>
      <c r="L1928">
        <v>9196831.5008259006</v>
      </c>
      <c r="M1928">
        <v>6430781.4402317116</v>
      </c>
      <c r="N1928">
        <v>6430785.9283797704</v>
      </c>
    </row>
    <row r="1929" spans="10:14" x14ac:dyDescent="0.25">
      <c r="J1929" s="1">
        <f t="shared" si="31"/>
        <v>39814</v>
      </c>
      <c r="K1929">
        <v>7015317.6381803146</v>
      </c>
      <c r="L1929">
        <v>7015320.1949934596</v>
      </c>
      <c r="M1929">
        <v>4378790.8380960142</v>
      </c>
      <c r="N1929">
        <v>4378791.5550889</v>
      </c>
    </row>
    <row r="1930" spans="10:14" x14ac:dyDescent="0.25">
      <c r="J1930" s="1">
        <f t="shared" si="31"/>
        <v>39814</v>
      </c>
      <c r="K1930">
        <v>5686944.839078133</v>
      </c>
      <c r="L1930">
        <v>5686947.4282255601</v>
      </c>
      <c r="M1930">
        <v>3170604.9195577288</v>
      </c>
      <c r="N1930">
        <v>3170605.74792215</v>
      </c>
    </row>
    <row r="1931" spans="10:14" x14ac:dyDescent="0.25">
      <c r="J1931" s="1">
        <f t="shared" si="31"/>
        <v>39814</v>
      </c>
      <c r="K1931">
        <v>4903245.9415684855</v>
      </c>
      <c r="L1931">
        <v>4903247.6262352904</v>
      </c>
      <c r="M1931">
        <v>2500000</v>
      </c>
      <c r="N1931">
        <v>2500000</v>
      </c>
    </row>
    <row r="1932" spans="10:14" x14ac:dyDescent="0.25">
      <c r="J1932" s="1">
        <f t="shared" si="31"/>
        <v>39814</v>
      </c>
      <c r="K1932">
        <v>4796826.2742222697</v>
      </c>
      <c r="L1932">
        <v>4796827.8856244404</v>
      </c>
      <c r="M1932">
        <v>2500000</v>
      </c>
      <c r="N1932">
        <v>2500000</v>
      </c>
    </row>
    <row r="1933" spans="10:14" x14ac:dyDescent="0.25">
      <c r="J1933" s="1">
        <f t="shared" si="31"/>
        <v>39814</v>
      </c>
      <c r="K1933">
        <v>4696687.0289399624</v>
      </c>
      <c r="L1933">
        <v>4696688.5698575797</v>
      </c>
      <c r="M1933">
        <v>2500000</v>
      </c>
      <c r="N1933">
        <v>2500000</v>
      </c>
    </row>
    <row r="1934" spans="10:14" x14ac:dyDescent="0.25">
      <c r="J1934" s="1">
        <f t="shared" si="31"/>
        <v>39814</v>
      </c>
      <c r="K1934">
        <v>4602457.5627541076</v>
      </c>
      <c r="L1934">
        <v>4602459.0358942999</v>
      </c>
      <c r="M1934">
        <v>2500000</v>
      </c>
      <c r="N1934">
        <v>2500000</v>
      </c>
    </row>
    <row r="1935" spans="10:14" x14ac:dyDescent="0.25">
      <c r="J1935" s="1">
        <f t="shared" si="31"/>
        <v>39814</v>
      </c>
      <c r="K1935">
        <v>27893261.136258479</v>
      </c>
      <c r="L1935">
        <v>27893242.5742236</v>
      </c>
      <c r="M1935">
        <v>17105718.302440289</v>
      </c>
      <c r="N1935">
        <v>17105710.0480204</v>
      </c>
    </row>
    <row r="1936" spans="10:14" x14ac:dyDescent="0.25">
      <c r="J1936" s="1">
        <f t="shared" si="31"/>
        <v>39814</v>
      </c>
      <c r="K1936">
        <v>8842477.3468922731</v>
      </c>
      <c r="L1936">
        <v>8842487.3740431108</v>
      </c>
      <c r="M1936">
        <v>5494466.4711952489</v>
      </c>
      <c r="N1936">
        <v>5494473.7587128803</v>
      </c>
    </row>
    <row r="1937" spans="10:14" x14ac:dyDescent="0.25">
      <c r="J1937" s="1">
        <f t="shared" si="31"/>
        <v>39814</v>
      </c>
      <c r="K1937">
        <v>6400255.0921761189</v>
      </c>
      <c r="L1937">
        <v>6400257.3897155803</v>
      </c>
      <c r="M1937">
        <v>3856052.3761547371</v>
      </c>
      <c r="N1937">
        <v>3856052.85967843</v>
      </c>
    </row>
    <row r="1938" spans="10:14" x14ac:dyDescent="0.25">
      <c r="J1938" s="1">
        <f t="shared" si="31"/>
        <v>39814</v>
      </c>
      <c r="K1938">
        <v>5225657.6786716869</v>
      </c>
      <c r="L1938">
        <v>5225660.1160501698</v>
      </c>
      <c r="M1938">
        <v>2796193.2806595699</v>
      </c>
      <c r="N1938">
        <v>2796193.9828758799</v>
      </c>
    </row>
    <row r="1939" spans="10:14" x14ac:dyDescent="0.25">
      <c r="J1939" s="1">
        <f t="shared" si="31"/>
        <v>39814</v>
      </c>
      <c r="K1939">
        <v>10946023.564568641</v>
      </c>
      <c r="L1939">
        <v>10946019.979349701</v>
      </c>
      <c r="M1939">
        <v>6221086.4055794133</v>
      </c>
      <c r="N1939">
        <v>6221084.9149744604</v>
      </c>
    </row>
    <row r="1940" spans="10:14" x14ac:dyDescent="0.25">
      <c r="J1940" s="1">
        <f t="shared" si="31"/>
        <v>39814</v>
      </c>
      <c r="K1940">
        <v>8074876.9897396546</v>
      </c>
      <c r="L1940">
        <v>8074878.4040070502</v>
      </c>
      <c r="M1940">
        <v>5211960.583290888</v>
      </c>
      <c r="N1940">
        <v>5211961.6134776296</v>
      </c>
    </row>
    <row r="1941" spans="10:14" x14ac:dyDescent="0.25">
      <c r="J1941" s="1">
        <f t="shared" si="31"/>
        <v>39814</v>
      </c>
      <c r="K1941">
        <v>5202626.1479610521</v>
      </c>
      <c r="L1941">
        <v>5202629.3255234696</v>
      </c>
      <c r="M1941">
        <v>2816000.5800517029</v>
      </c>
      <c r="N1941">
        <v>2816002.1141177202</v>
      </c>
    </row>
    <row r="1942" spans="10:14" x14ac:dyDescent="0.25">
      <c r="J1942" s="1">
        <f t="shared" si="31"/>
        <v>39814</v>
      </c>
      <c r="K1942">
        <v>9915068.6125659775</v>
      </c>
      <c r="L1942">
        <v>9915065.4225862492</v>
      </c>
      <c r="M1942">
        <v>5433900.8314033309</v>
      </c>
      <c r="N1942">
        <v>5433899.56864795</v>
      </c>
    </row>
    <row r="1943" spans="10:14" x14ac:dyDescent="0.25">
      <c r="J1943" s="1">
        <f t="shared" si="31"/>
        <v>39814</v>
      </c>
      <c r="K1943">
        <v>4963801.0062758094</v>
      </c>
      <c r="L1943">
        <v>4963804.5146103799</v>
      </c>
      <c r="M1943">
        <v>2591810.43701282</v>
      </c>
      <c r="N1943">
        <v>2591812.3512874399</v>
      </c>
    </row>
    <row r="1944" spans="10:14" x14ac:dyDescent="0.25">
      <c r="J1944" s="1">
        <f t="shared" si="31"/>
        <v>39814</v>
      </c>
      <c r="K1944">
        <v>4767415.4569199812</v>
      </c>
      <c r="L1944">
        <v>4767416.9826091304</v>
      </c>
      <c r="M1944">
        <v>2500000</v>
      </c>
      <c r="N1944">
        <v>2500000</v>
      </c>
    </row>
    <row r="1945" spans="10:14" x14ac:dyDescent="0.25">
      <c r="J1945" s="1">
        <f t="shared" si="31"/>
        <v>39814</v>
      </c>
      <c r="K1945">
        <v>4669011.9090938782</v>
      </c>
      <c r="L1945">
        <v>4669013.3689302597</v>
      </c>
      <c r="M1945">
        <v>2500000</v>
      </c>
      <c r="N1945">
        <v>2500000</v>
      </c>
    </row>
    <row r="1946" spans="10:14" x14ac:dyDescent="0.25">
      <c r="J1946" s="1">
        <f t="shared" si="31"/>
        <v>39814</v>
      </c>
      <c r="K1946">
        <v>4576415.7071122536</v>
      </c>
      <c r="L1946">
        <v>4576417.1035548197</v>
      </c>
      <c r="M1946">
        <v>2500000</v>
      </c>
      <c r="N1946">
        <v>2500000</v>
      </c>
    </row>
    <row r="1947" spans="10:14" x14ac:dyDescent="0.25">
      <c r="J1947" s="1">
        <f t="shared" si="31"/>
        <v>39814</v>
      </c>
      <c r="K1947">
        <v>4489284.12689145</v>
      </c>
      <c r="L1947">
        <v>4489285.4623382697</v>
      </c>
      <c r="M1947">
        <v>2500000</v>
      </c>
      <c r="N1947">
        <v>2500000</v>
      </c>
    </row>
    <row r="1948" spans="10:14" x14ac:dyDescent="0.25">
      <c r="J1948" s="1">
        <f t="shared" si="31"/>
        <v>39814</v>
      </c>
      <c r="K1948">
        <v>4407294.6704202127</v>
      </c>
      <c r="L1948">
        <v>4407295.9472070998</v>
      </c>
      <c r="M1948">
        <v>2500000</v>
      </c>
      <c r="N1948">
        <v>2500000</v>
      </c>
    </row>
    <row r="1949" spans="10:14" x14ac:dyDescent="0.25">
      <c r="J1949" s="1">
        <f t="shared" si="31"/>
        <v>39814</v>
      </c>
      <c r="K1949">
        <v>4330143.8721055984</v>
      </c>
      <c r="L1949">
        <v>4330145.0925051104</v>
      </c>
      <c r="M1949">
        <v>2500000</v>
      </c>
      <c r="N1949">
        <v>2500000</v>
      </c>
    </row>
    <row r="1950" spans="10:14" x14ac:dyDescent="0.25">
      <c r="J1950" s="1">
        <f t="shared" si="31"/>
        <v>39814</v>
      </c>
      <c r="K1950">
        <v>4257546.1755631091</v>
      </c>
      <c r="L1950">
        <v>4257547.3417838598</v>
      </c>
      <c r="M1950">
        <v>2500000</v>
      </c>
      <c r="N1950">
        <v>2500000</v>
      </c>
    </row>
    <row r="1951" spans="10:14" x14ac:dyDescent="0.25">
      <c r="J1951" s="1">
        <f t="shared" si="31"/>
        <v>39814</v>
      </c>
      <c r="K1951">
        <v>4189232.87669376</v>
      </c>
      <c r="L1951">
        <v>4189233.99088008</v>
      </c>
      <c r="M1951">
        <v>2500000</v>
      </c>
      <c r="N1951">
        <v>2500000</v>
      </c>
    </row>
    <row r="1952" spans="10:14" x14ac:dyDescent="0.25">
      <c r="J1952" s="1">
        <f t="shared" si="31"/>
        <v>39814</v>
      </c>
      <c r="K1952">
        <v>4124951.1291360832</v>
      </c>
      <c r="L1952">
        <v>4124952.1933678999</v>
      </c>
      <c r="M1952">
        <v>2500000</v>
      </c>
      <c r="N1952">
        <v>2500000</v>
      </c>
    </row>
    <row r="1953" spans="10:14" x14ac:dyDescent="0.25">
      <c r="J1953" s="1">
        <f t="shared" si="31"/>
        <v>39814</v>
      </c>
      <c r="K1953">
        <v>4073287.352057728</v>
      </c>
      <c r="L1953">
        <v>4073288.37259734</v>
      </c>
      <c r="M1953">
        <v>2500000</v>
      </c>
      <c r="N1953">
        <v>2500000</v>
      </c>
    </row>
    <row r="1954" spans="10:14" x14ac:dyDescent="0.25">
      <c r="J1954" s="1">
        <f t="shared" si="31"/>
        <v>39814</v>
      </c>
      <c r="K1954">
        <v>4015848.2008856088</v>
      </c>
      <c r="L1954">
        <v>4015849.1753154802</v>
      </c>
      <c r="M1954">
        <v>2500000</v>
      </c>
      <c r="N1954">
        <v>2500000</v>
      </c>
    </row>
    <row r="1955" spans="10:14" x14ac:dyDescent="0.25">
      <c r="J1955" s="1">
        <f t="shared" si="31"/>
        <v>39814</v>
      </c>
      <c r="K1955">
        <v>3961798.8565165871</v>
      </c>
      <c r="L1955">
        <v>3961799.7867247299</v>
      </c>
      <c r="M1955">
        <v>2500000</v>
      </c>
      <c r="N1955">
        <v>2500000</v>
      </c>
    </row>
    <row r="1956" spans="10:14" x14ac:dyDescent="0.25">
      <c r="J1956" s="1">
        <f t="shared" si="31"/>
        <v>39814</v>
      </c>
      <c r="K1956">
        <v>3910939.2674191231</v>
      </c>
      <c r="L1956">
        <v>3910940.1552312998</v>
      </c>
      <c r="M1956">
        <v>2500000</v>
      </c>
      <c r="N1956">
        <v>2500000</v>
      </c>
    </row>
    <row r="1957" spans="10:14" x14ac:dyDescent="0.25">
      <c r="J1957" s="1">
        <f t="shared" si="31"/>
        <v>39814</v>
      </c>
      <c r="K1957">
        <v>3863081.188225742</v>
      </c>
      <c r="L1957">
        <v>3863082.03540623</v>
      </c>
      <c r="M1957">
        <v>2500000</v>
      </c>
      <c r="N1957">
        <v>2500000</v>
      </c>
    </row>
    <row r="1958" spans="10:14" x14ac:dyDescent="0.25">
      <c r="J1958" s="1">
        <f t="shared" si="31"/>
        <v>39814</v>
      </c>
      <c r="K1958">
        <v>3818047.4829850118</v>
      </c>
      <c r="L1958">
        <v>3818048.2912375098</v>
      </c>
      <c r="M1958">
        <v>2500000</v>
      </c>
      <c r="N1958">
        <v>2500000</v>
      </c>
    </row>
    <row r="1959" spans="10:14" x14ac:dyDescent="0.25">
      <c r="J1959" s="1">
        <f t="shared" si="31"/>
        <v>39814</v>
      </c>
      <c r="K1959">
        <v>3775671.4695325228</v>
      </c>
      <c r="L1959">
        <v>3775672.2405011598</v>
      </c>
      <c r="M1959">
        <v>2500000</v>
      </c>
      <c r="N1959">
        <v>2500000</v>
      </c>
    </row>
    <row r="1960" spans="10:14" x14ac:dyDescent="0.25">
      <c r="J1960" s="1">
        <f t="shared" si="31"/>
        <v>39814</v>
      </c>
      <c r="K1960">
        <v>3735796.302554226</v>
      </c>
      <c r="L1960">
        <v>3735797.0378246298</v>
      </c>
      <c r="M1960">
        <v>2500000</v>
      </c>
      <c r="N1960">
        <v>2500000</v>
      </c>
    </row>
    <row r="1961" spans="10:14" x14ac:dyDescent="0.25">
      <c r="J1961" s="1">
        <f t="shared" si="31"/>
        <v>39814</v>
      </c>
      <c r="K1961">
        <v>3698274.3930586628</v>
      </c>
      <c r="L1961">
        <v>3698275.0941591901</v>
      </c>
      <c r="M1961">
        <v>2500000</v>
      </c>
      <c r="N1961">
        <v>2500000</v>
      </c>
    </row>
    <row r="1962" spans="10:14" x14ac:dyDescent="0.25">
      <c r="J1962" s="1">
        <f t="shared" si="31"/>
        <v>39814</v>
      </c>
      <c r="K1962">
        <v>3662966.8621094008</v>
      </c>
      <c r="L1962">
        <v>3662967.5305123301</v>
      </c>
      <c r="M1962">
        <v>2500000</v>
      </c>
      <c r="N1962">
        <v>2500000</v>
      </c>
    </row>
    <row r="1963" spans="10:14" x14ac:dyDescent="0.25">
      <c r="J1963" s="1">
        <f t="shared" si="31"/>
        <v>39814</v>
      </c>
      <c r="K1963">
        <v>3629743.0267957812</v>
      </c>
      <c r="L1963">
        <v>3629743.6639186302</v>
      </c>
      <c r="M1963">
        <v>2500000</v>
      </c>
      <c r="N1963">
        <v>2500000</v>
      </c>
    </row>
    <row r="1964" spans="10:14" x14ac:dyDescent="0.25">
      <c r="J1964" s="1">
        <f t="shared" si="31"/>
        <v>39814</v>
      </c>
      <c r="K1964">
        <v>34345480.510376021</v>
      </c>
      <c r="L1964">
        <v>34345448.0851928</v>
      </c>
      <c r="M1964">
        <v>14473410.255039999</v>
      </c>
      <c r="N1964">
        <v>14473401.4350999</v>
      </c>
    </row>
    <row r="1965" spans="10:14" x14ac:dyDescent="0.25">
      <c r="J1965" s="1">
        <f t="shared" si="31"/>
        <v>39814</v>
      </c>
      <c r="K1965">
        <v>8256820.8344528843</v>
      </c>
      <c r="L1965">
        <v>8256822.8980825096</v>
      </c>
      <c r="M1965">
        <v>2500000</v>
      </c>
      <c r="N1965">
        <v>2500000</v>
      </c>
    </row>
    <row r="1966" spans="10:14" x14ac:dyDescent="0.25">
      <c r="J1966" s="1">
        <f t="shared" si="31"/>
        <v>39814</v>
      </c>
      <c r="K1966">
        <v>17287706.270308729</v>
      </c>
      <c r="L1966">
        <v>17287697.009348299</v>
      </c>
      <c r="M1966">
        <v>10489973.133102391</v>
      </c>
      <c r="N1966">
        <v>10489968.2534477</v>
      </c>
    </row>
    <row r="1967" spans="10:14" x14ac:dyDescent="0.25">
      <c r="J1967" s="1">
        <f t="shared" si="31"/>
        <v>39814</v>
      </c>
      <c r="K1967">
        <v>8884490.3149414528</v>
      </c>
      <c r="L1967">
        <v>8884494.6730713695</v>
      </c>
      <c r="M1967">
        <v>4259178.1069859155</v>
      </c>
      <c r="N1967">
        <v>4259182.3198154699</v>
      </c>
    </row>
    <row r="1968" spans="10:14" x14ac:dyDescent="0.25">
      <c r="J1968" s="1">
        <f t="shared" si="31"/>
        <v>39814</v>
      </c>
      <c r="K1968">
        <v>5301872.9398873877</v>
      </c>
      <c r="L1968">
        <v>5301874.8104024101</v>
      </c>
      <c r="M1968">
        <v>2500000</v>
      </c>
      <c r="N1968">
        <v>2500000</v>
      </c>
    </row>
    <row r="1969" spans="10:14" x14ac:dyDescent="0.25">
      <c r="J1969" s="1">
        <f t="shared" si="31"/>
        <v>39814</v>
      </c>
      <c r="K1969">
        <v>5171928.0552768987</v>
      </c>
      <c r="L1969">
        <v>5171929.8473416204</v>
      </c>
      <c r="M1969">
        <v>2500000</v>
      </c>
      <c r="N1969">
        <v>2500000</v>
      </c>
    </row>
    <row r="1970" spans="10:14" x14ac:dyDescent="0.25">
      <c r="J1970" s="1">
        <f t="shared" si="31"/>
        <v>39814</v>
      </c>
      <c r="K1970">
        <v>5049651.9478835436</v>
      </c>
      <c r="L1970">
        <v>5049653.6642428497</v>
      </c>
      <c r="M1970">
        <v>2500000</v>
      </c>
      <c r="N1970">
        <v>2500000</v>
      </c>
    </row>
    <row r="1971" spans="10:14" x14ac:dyDescent="0.25">
      <c r="J1971" s="1">
        <f t="shared" si="31"/>
        <v>39814</v>
      </c>
      <c r="K1971">
        <v>4934592.0401073508</v>
      </c>
      <c r="L1971">
        <v>4934593.6834553601</v>
      </c>
      <c r="M1971">
        <v>2500000</v>
      </c>
      <c r="N1971">
        <v>2500000</v>
      </c>
    </row>
    <row r="1972" spans="10:14" x14ac:dyDescent="0.25">
      <c r="J1972" s="1">
        <f t="shared" si="31"/>
        <v>39814</v>
      </c>
      <c r="K1972">
        <v>30648647.92103909</v>
      </c>
      <c r="L1972">
        <v>30648626.098260801</v>
      </c>
      <c r="M1972">
        <v>17194202.931181882</v>
      </c>
      <c r="N1972">
        <v>17194194.194000401</v>
      </c>
    </row>
    <row r="1973" spans="10:14" x14ac:dyDescent="0.25">
      <c r="J1973" s="1">
        <f t="shared" si="31"/>
        <v>39814</v>
      </c>
      <c r="K1973">
        <v>10513847.9108651</v>
      </c>
      <c r="L1973">
        <v>10513857.351283301</v>
      </c>
      <c r="M1973">
        <v>6102173.9214988137</v>
      </c>
      <c r="N1973">
        <v>6102180.4408920398</v>
      </c>
    </row>
    <row r="1974" spans="10:14" x14ac:dyDescent="0.25">
      <c r="J1974" s="1">
        <f t="shared" si="31"/>
        <v>39814</v>
      </c>
      <c r="K1974">
        <v>7102784.2054636497</v>
      </c>
      <c r="L1974">
        <v>7102786.6482854597</v>
      </c>
      <c r="M1974">
        <v>4090115.431236411</v>
      </c>
      <c r="N1974">
        <v>4090115.7642121101</v>
      </c>
    </row>
    <row r="1975" spans="10:14" x14ac:dyDescent="0.25">
      <c r="J1975" s="1">
        <f t="shared" si="31"/>
        <v>39814</v>
      </c>
      <c r="K1975">
        <v>5824659.5473106476</v>
      </c>
      <c r="L1975">
        <v>5824662.0203262595</v>
      </c>
      <c r="M1975">
        <v>2954375.9033926642</v>
      </c>
      <c r="N1975">
        <v>2954376.3560790299</v>
      </c>
    </row>
    <row r="1976" spans="10:14" x14ac:dyDescent="0.25">
      <c r="J1976" s="1">
        <f t="shared" si="31"/>
        <v>39814</v>
      </c>
      <c r="K1976">
        <v>5236301.4595703762</v>
      </c>
      <c r="L1976">
        <v>5236303.3936002804</v>
      </c>
      <c r="M1976">
        <v>2500000</v>
      </c>
      <c r="N1976">
        <v>2500000</v>
      </c>
    </row>
    <row r="1977" spans="10:14" x14ac:dyDescent="0.25">
      <c r="J1977" s="1">
        <f t="shared" si="31"/>
        <v>39814</v>
      </c>
      <c r="K1977">
        <v>5110226.3161648316</v>
      </c>
      <c r="L1977">
        <v>5110228.1670449199</v>
      </c>
      <c r="M1977">
        <v>2500000</v>
      </c>
      <c r="N1977">
        <v>2500000</v>
      </c>
    </row>
    <row r="1978" spans="10:14" x14ac:dyDescent="0.25">
      <c r="J1978" s="1">
        <f t="shared" si="31"/>
        <v>39814</v>
      </c>
      <c r="K1978">
        <v>4991591.5748212347</v>
      </c>
      <c r="L1978">
        <v>4991593.34562987</v>
      </c>
      <c r="M1978">
        <v>2500000</v>
      </c>
      <c r="N1978">
        <v>2500000</v>
      </c>
    </row>
    <row r="1979" spans="10:14" x14ac:dyDescent="0.25">
      <c r="J1979" s="1">
        <f t="shared" si="31"/>
        <v>39814</v>
      </c>
      <c r="K1979">
        <v>4879958.1356397308</v>
      </c>
      <c r="L1979">
        <v>4879959.8293815097</v>
      </c>
      <c r="M1979">
        <v>2500000</v>
      </c>
      <c r="N1979">
        <v>2500000</v>
      </c>
    </row>
    <row r="1980" spans="10:14" x14ac:dyDescent="0.25">
      <c r="J1980" s="1">
        <f t="shared" si="31"/>
        <v>39814</v>
      </c>
      <c r="K1980">
        <v>4774912.8124708869</v>
      </c>
      <c r="L1980">
        <v>4774914.4320746604</v>
      </c>
      <c r="M1980">
        <v>2500000</v>
      </c>
      <c r="N1980">
        <v>2500000</v>
      </c>
    </row>
    <row r="1981" spans="10:14" x14ac:dyDescent="0.25">
      <c r="J1981" s="1">
        <f t="shared" si="31"/>
        <v>39814</v>
      </c>
      <c r="K1981">
        <v>4676066.8035997804</v>
      </c>
      <c r="L1981">
        <v>4676068.3519171197</v>
      </c>
      <c r="M1981">
        <v>2500000</v>
      </c>
      <c r="N1981">
        <v>2500000</v>
      </c>
    </row>
    <row r="1982" spans="10:14" x14ac:dyDescent="0.25">
      <c r="J1982" s="1">
        <f t="shared" si="31"/>
        <v>39814</v>
      </c>
      <c r="K1982">
        <v>4583054.2526836181</v>
      </c>
      <c r="L1982">
        <v>4583055.7324877204</v>
      </c>
      <c r="M1982">
        <v>2500000</v>
      </c>
      <c r="N1982">
        <v>2500000</v>
      </c>
    </row>
    <row r="1983" spans="10:14" x14ac:dyDescent="0.25">
      <c r="J1983" s="1">
        <f t="shared" si="31"/>
        <v>39814</v>
      </c>
      <c r="K1983">
        <v>4495530.8946164977</v>
      </c>
      <c r="L1983">
        <v>4495532.3086015098</v>
      </c>
      <c r="M1983">
        <v>2500000</v>
      </c>
      <c r="N1983">
        <v>2500000</v>
      </c>
    </row>
    <row r="1984" spans="10:14" x14ac:dyDescent="0.25">
      <c r="J1984" s="1">
        <f t="shared" si="31"/>
        <v>39814</v>
      </c>
      <c r="K1984">
        <v>4413172.7813092936</v>
      </c>
      <c r="L1984">
        <v>4413174.1320900097</v>
      </c>
      <c r="M1984">
        <v>2500000</v>
      </c>
      <c r="N1984">
        <v>2500000</v>
      </c>
    </row>
    <row r="1985" spans="10:14" x14ac:dyDescent="0.25">
      <c r="J1985" s="1">
        <f t="shared" si="31"/>
        <v>39814</v>
      </c>
      <c r="K1985">
        <v>5656612.7609052714</v>
      </c>
      <c r="L1985">
        <v>5656612.7035263302</v>
      </c>
      <c r="M1985">
        <v>3820937.6782368431</v>
      </c>
      <c r="N1985">
        <v>3820936.33074609</v>
      </c>
    </row>
    <row r="1986" spans="10:14" x14ac:dyDescent="0.25">
      <c r="J1986" s="1">
        <f t="shared" si="31"/>
        <v>39814</v>
      </c>
      <c r="K1986">
        <v>4288007.5908731017</v>
      </c>
      <c r="L1986">
        <v>4288008.8348225197</v>
      </c>
      <c r="M1986">
        <v>2500000</v>
      </c>
      <c r="N1986">
        <v>2500000</v>
      </c>
    </row>
    <row r="1987" spans="10:14" x14ac:dyDescent="0.25">
      <c r="J1987" s="1">
        <f t="shared" si="31"/>
        <v>39814</v>
      </c>
      <c r="K1987">
        <v>21442046.683640011</v>
      </c>
      <c r="L1987">
        <v>21442034.255461801</v>
      </c>
      <c r="M1987">
        <v>16311784.883718111</v>
      </c>
      <c r="N1987">
        <v>16311776.282751599</v>
      </c>
    </row>
    <row r="1988" spans="10:14" x14ac:dyDescent="0.25">
      <c r="J1988" s="1">
        <f t="shared" si="31"/>
        <v>39814</v>
      </c>
      <c r="K1988">
        <v>6012925.8918345366</v>
      </c>
      <c r="L1988">
        <v>6012935.1970024798</v>
      </c>
      <c r="M1988">
        <v>4088704.398325338</v>
      </c>
      <c r="N1988">
        <v>4088712.4405628699</v>
      </c>
    </row>
    <row r="1989" spans="10:14" x14ac:dyDescent="0.25">
      <c r="J1989" s="1">
        <f t="shared" si="31"/>
        <v>39814</v>
      </c>
      <c r="K1989">
        <v>4681056.3130188212</v>
      </c>
      <c r="L1989">
        <v>4681058.0062559498</v>
      </c>
      <c r="M1989">
        <v>2834984.56469046</v>
      </c>
      <c r="N1989">
        <v>2834985.05032128</v>
      </c>
    </row>
    <row r="1990" spans="10:14" x14ac:dyDescent="0.25">
      <c r="J1990" s="1">
        <f t="shared" si="31"/>
        <v>39814</v>
      </c>
      <c r="K1990">
        <v>4272534.0583828175</v>
      </c>
      <c r="L1990">
        <v>4272535.2127964199</v>
      </c>
      <c r="M1990">
        <v>2500000</v>
      </c>
      <c r="N1990">
        <v>2500000</v>
      </c>
    </row>
    <row r="1991" spans="10:14" x14ac:dyDescent="0.25">
      <c r="J1991" s="1">
        <f t="shared" ref="J1991:J2054" si="32">DATE(2009,1,1)+I1991</f>
        <v>39814</v>
      </c>
      <c r="K1991">
        <v>4203336.2403987274</v>
      </c>
      <c r="L1991">
        <v>4203337.3436921099</v>
      </c>
      <c r="M1991">
        <v>2500000</v>
      </c>
      <c r="N1991">
        <v>2500000</v>
      </c>
    </row>
    <row r="1992" spans="10:14" x14ac:dyDescent="0.25">
      <c r="J1992" s="1">
        <f t="shared" si="32"/>
        <v>39814</v>
      </c>
      <c r="K1992">
        <v>4138222.1741654072</v>
      </c>
      <c r="L1992">
        <v>4138223.2283517099</v>
      </c>
      <c r="M1992">
        <v>2500000</v>
      </c>
      <c r="N1992">
        <v>2500000</v>
      </c>
    </row>
    <row r="1993" spans="10:14" x14ac:dyDescent="0.25">
      <c r="J1993" s="1">
        <f t="shared" si="32"/>
        <v>39814</v>
      </c>
      <c r="K1993">
        <v>4154924.2790521821</v>
      </c>
      <c r="L1993">
        <v>4154924.4390147901</v>
      </c>
      <c r="M1993">
        <v>2500000</v>
      </c>
      <c r="N1993">
        <v>2500000</v>
      </c>
    </row>
    <row r="1994" spans="10:14" x14ac:dyDescent="0.25">
      <c r="J1994" s="1">
        <f t="shared" si="32"/>
        <v>39814</v>
      </c>
      <c r="K1994">
        <v>4065306.0122720241</v>
      </c>
      <c r="L1994">
        <v>4065306.99587117</v>
      </c>
      <c r="M1994">
        <v>2500000</v>
      </c>
      <c r="N1994">
        <v>2500000</v>
      </c>
    </row>
    <row r="1995" spans="10:14" x14ac:dyDescent="0.25">
      <c r="J1995" s="1">
        <f t="shared" si="32"/>
        <v>39814</v>
      </c>
      <c r="K1995">
        <v>6727912.1272466462</v>
      </c>
      <c r="L1995">
        <v>6727908.9177256403</v>
      </c>
      <c r="M1995">
        <v>2500000</v>
      </c>
      <c r="N1995">
        <v>2500000</v>
      </c>
    </row>
    <row r="1996" spans="10:14" x14ac:dyDescent="0.25">
      <c r="J1996" s="1">
        <f t="shared" si="32"/>
        <v>39814</v>
      </c>
      <c r="K1996">
        <v>4180013.9196223509</v>
      </c>
      <c r="L1996">
        <v>4180014.9236647701</v>
      </c>
      <c r="M1996">
        <v>2500000</v>
      </c>
      <c r="N1996">
        <v>2500000</v>
      </c>
    </row>
    <row r="1997" spans="10:14" x14ac:dyDescent="0.25">
      <c r="J1997" s="1">
        <f t="shared" si="32"/>
        <v>39814</v>
      </c>
      <c r="K1997">
        <v>4116276.2344813431</v>
      </c>
      <c r="L1997">
        <v>4116277.19493574</v>
      </c>
      <c r="M1997">
        <v>2500000</v>
      </c>
      <c r="N1997">
        <v>2500000</v>
      </c>
    </row>
    <row r="1998" spans="10:14" x14ac:dyDescent="0.25">
      <c r="J1998" s="1">
        <f t="shared" si="32"/>
        <v>39814</v>
      </c>
      <c r="K1998">
        <v>4056300.0679960898</v>
      </c>
      <c r="L1998">
        <v>4056300.9865102898</v>
      </c>
      <c r="M1998">
        <v>2500000</v>
      </c>
      <c r="N1998">
        <v>2500000</v>
      </c>
    </row>
    <row r="1999" spans="10:14" x14ac:dyDescent="0.25">
      <c r="J1999" s="1">
        <f t="shared" si="32"/>
        <v>39814</v>
      </c>
      <c r="K1999">
        <v>3999863.431831649</v>
      </c>
      <c r="L1999">
        <v>3999864.3100107899</v>
      </c>
      <c r="M1999">
        <v>2500000</v>
      </c>
      <c r="N1999">
        <v>2500000</v>
      </c>
    </row>
    <row r="2000" spans="10:14" x14ac:dyDescent="0.25">
      <c r="J2000" s="1">
        <f t="shared" si="32"/>
        <v>39814</v>
      </c>
      <c r="K2000">
        <v>24491362.860906981</v>
      </c>
      <c r="L2000">
        <v>24491344.618305899</v>
      </c>
      <c r="M2000">
        <v>14860844.495605551</v>
      </c>
      <c r="N2000">
        <v>14860836.3920686</v>
      </c>
    </row>
    <row r="2001" spans="10:14" x14ac:dyDescent="0.25">
      <c r="J2001" s="1">
        <f t="shared" si="32"/>
        <v>39814</v>
      </c>
      <c r="K2001">
        <v>29241504.301492471</v>
      </c>
      <c r="L2001">
        <v>29241494.613081601</v>
      </c>
      <c r="M2001">
        <v>17085368.152075101</v>
      </c>
      <c r="N2001">
        <v>17085368.189886499</v>
      </c>
    </row>
    <row r="2002" spans="10:14" x14ac:dyDescent="0.25">
      <c r="J2002" s="1">
        <f t="shared" si="32"/>
        <v>39814</v>
      </c>
      <c r="K2002">
        <v>10543556.861077219</v>
      </c>
      <c r="L2002">
        <v>10543565.4924166</v>
      </c>
      <c r="M2002">
        <v>6759171.5556667224</v>
      </c>
      <c r="N2002">
        <v>6759176.8770666104</v>
      </c>
    </row>
    <row r="2003" spans="10:14" x14ac:dyDescent="0.25">
      <c r="J2003" s="1">
        <f t="shared" si="32"/>
        <v>39814</v>
      </c>
      <c r="K2003">
        <v>12682790.3199964</v>
      </c>
      <c r="L2003">
        <v>12682789.1623914</v>
      </c>
      <c r="M2003">
        <v>10043807.969120171</v>
      </c>
      <c r="N2003">
        <v>10043804.9857779</v>
      </c>
    </row>
    <row r="2004" spans="10:14" x14ac:dyDescent="0.25">
      <c r="J2004" s="1">
        <f t="shared" si="32"/>
        <v>39814</v>
      </c>
      <c r="K2004">
        <v>33125776.40421192</v>
      </c>
      <c r="L2004">
        <v>33125759.5938504</v>
      </c>
      <c r="M2004">
        <v>22248602.971937109</v>
      </c>
      <c r="N2004">
        <v>22248595.590879001</v>
      </c>
    </row>
    <row r="2005" spans="10:14" x14ac:dyDescent="0.25">
      <c r="J2005" s="1">
        <f t="shared" si="32"/>
        <v>39814</v>
      </c>
      <c r="K2005">
        <v>42865659.964901358</v>
      </c>
      <c r="L2005">
        <v>42865646.912414603</v>
      </c>
      <c r="M2005">
        <v>30848754.508174811</v>
      </c>
      <c r="N2005">
        <v>30848748.789843202</v>
      </c>
    </row>
    <row r="2006" spans="10:14" x14ac:dyDescent="0.25">
      <c r="J2006" s="1">
        <f t="shared" si="32"/>
        <v>39814</v>
      </c>
      <c r="K2006">
        <v>18127460.45950789</v>
      </c>
      <c r="L2006">
        <v>18127472.286912601</v>
      </c>
      <c r="M2006">
        <v>13751329.35192742</v>
      </c>
      <c r="N2006">
        <v>13751337.025765</v>
      </c>
    </row>
    <row r="2007" spans="10:14" x14ac:dyDescent="0.25">
      <c r="J2007" s="1">
        <f t="shared" si="32"/>
        <v>39814</v>
      </c>
      <c r="K2007">
        <v>13554901.32901348</v>
      </c>
      <c r="L2007">
        <v>13554902.949887799</v>
      </c>
      <c r="M2007">
        <v>9832236.0712504555</v>
      </c>
      <c r="N2007">
        <v>9832236.2068318296</v>
      </c>
    </row>
    <row r="2008" spans="10:14" x14ac:dyDescent="0.25">
      <c r="J2008" s="1">
        <f t="shared" si="32"/>
        <v>39814</v>
      </c>
      <c r="K2008">
        <v>10490985.458263749</v>
      </c>
      <c r="L2008">
        <v>10490989.154709499</v>
      </c>
      <c r="M2008">
        <v>7144127.3012316888</v>
      </c>
      <c r="N2008">
        <v>7144128.5122454604</v>
      </c>
    </row>
    <row r="2009" spans="10:14" x14ac:dyDescent="0.25">
      <c r="J2009" s="1">
        <f t="shared" si="32"/>
        <v>39814</v>
      </c>
      <c r="K2009">
        <v>10598504.49794268</v>
      </c>
      <c r="L2009">
        <v>10598506.639960701</v>
      </c>
      <c r="M2009">
        <v>7292145.7377326041</v>
      </c>
      <c r="N2009">
        <v>7292146.4030780699</v>
      </c>
    </row>
    <row r="2010" spans="10:14" x14ac:dyDescent="0.25">
      <c r="J2010" s="1">
        <f t="shared" si="32"/>
        <v>39814</v>
      </c>
      <c r="K2010">
        <v>16801605.641937669</v>
      </c>
      <c r="L2010">
        <v>16801603.5912394</v>
      </c>
      <c r="M2010">
        <v>12068853.24735254</v>
      </c>
      <c r="N2010">
        <v>12068851.7119272</v>
      </c>
    </row>
    <row r="2011" spans="10:14" x14ac:dyDescent="0.25">
      <c r="J2011" s="1">
        <f t="shared" si="32"/>
        <v>39814</v>
      </c>
      <c r="K2011">
        <v>8819347.5885588415</v>
      </c>
      <c r="L2011">
        <v>8819354.4162618797</v>
      </c>
      <c r="M2011">
        <v>5731791.9645016193</v>
      </c>
      <c r="N2011">
        <v>5731796.5205494901</v>
      </c>
    </row>
    <row r="2012" spans="10:14" x14ac:dyDescent="0.25">
      <c r="J2012" s="1">
        <f t="shared" si="32"/>
        <v>39814</v>
      </c>
      <c r="K2012">
        <v>7041982.8574896809</v>
      </c>
      <c r="L2012">
        <v>7041986.5861766702</v>
      </c>
      <c r="M2012">
        <v>4101231.8572028112</v>
      </c>
      <c r="N2012">
        <v>4101233.4122144901</v>
      </c>
    </row>
    <row r="2013" spans="10:14" x14ac:dyDescent="0.25">
      <c r="J2013" s="1">
        <f t="shared" si="32"/>
        <v>39814</v>
      </c>
      <c r="K2013">
        <v>5779638.8821507329</v>
      </c>
      <c r="L2013">
        <v>5779642.5761586996</v>
      </c>
      <c r="M2013">
        <v>2977028.740550159</v>
      </c>
      <c r="N2013">
        <v>2977030.3552098102</v>
      </c>
    </row>
    <row r="2014" spans="10:14" x14ac:dyDescent="0.25">
      <c r="J2014" s="1">
        <f t="shared" si="32"/>
        <v>39814</v>
      </c>
      <c r="K2014">
        <v>5172621.7505779676</v>
      </c>
      <c r="L2014">
        <v>5172623.7391622597</v>
      </c>
      <c r="M2014">
        <v>2500000</v>
      </c>
      <c r="N2014">
        <v>2500000</v>
      </c>
    </row>
    <row r="2015" spans="10:14" x14ac:dyDescent="0.25">
      <c r="J2015" s="1">
        <f t="shared" si="32"/>
        <v>39814</v>
      </c>
      <c r="K2015">
        <v>5559693.5919994181</v>
      </c>
      <c r="L2015">
        <v>5559694.06061232</v>
      </c>
      <c r="M2015">
        <v>2619526.312398931</v>
      </c>
      <c r="N2015">
        <v>2619526.1167405602</v>
      </c>
    </row>
    <row r="2016" spans="10:14" x14ac:dyDescent="0.25">
      <c r="J2016" s="1">
        <f t="shared" si="32"/>
        <v>39814</v>
      </c>
      <c r="K2016">
        <v>113381959.1577041</v>
      </c>
      <c r="L2016">
        <v>113381854.12671199</v>
      </c>
      <c r="M2016">
        <v>43932457.037539542</v>
      </c>
      <c r="N2016">
        <v>43932434.583224699</v>
      </c>
    </row>
    <row r="2017" spans="10:14" x14ac:dyDescent="0.25">
      <c r="J2017" s="1">
        <f t="shared" si="32"/>
        <v>39814</v>
      </c>
      <c r="K2017">
        <v>38327185.830213264</v>
      </c>
      <c r="L2017">
        <v>38327205.035199597</v>
      </c>
      <c r="M2017">
        <v>15302673.097403681</v>
      </c>
      <c r="N2017">
        <v>15302688.8574888</v>
      </c>
    </row>
    <row r="2018" spans="10:14" x14ac:dyDescent="0.25">
      <c r="J2018" s="1">
        <f t="shared" si="32"/>
        <v>39814</v>
      </c>
      <c r="K2018">
        <v>21100433.760792729</v>
      </c>
      <c r="L2018">
        <v>21100445.2581039</v>
      </c>
      <c r="M2018">
        <v>10700186.421162751</v>
      </c>
      <c r="N2018">
        <v>10700186.017092399</v>
      </c>
    </row>
    <row r="2019" spans="10:14" x14ac:dyDescent="0.25">
      <c r="J2019" s="1">
        <f t="shared" si="32"/>
        <v>39814</v>
      </c>
      <c r="K2019">
        <v>101595994.0996006</v>
      </c>
      <c r="L2019">
        <v>101595929.18489499</v>
      </c>
      <c r="M2019">
        <v>61759036.120824084</v>
      </c>
      <c r="N2019">
        <v>61759006.053595297</v>
      </c>
    </row>
    <row r="2020" spans="10:14" x14ac:dyDescent="0.25">
      <c r="J2020" s="1">
        <f t="shared" si="32"/>
        <v>39814</v>
      </c>
      <c r="K2020">
        <v>72746491.621835321</v>
      </c>
      <c r="L2020">
        <v>72746490.804278493</v>
      </c>
      <c r="M2020">
        <v>42296420.692696981</v>
      </c>
      <c r="N2020">
        <v>42296430.024448298</v>
      </c>
    </row>
    <row r="2021" spans="10:14" x14ac:dyDescent="0.25">
      <c r="J2021" s="1">
        <f t="shared" si="32"/>
        <v>39814</v>
      </c>
      <c r="K2021">
        <v>37296606.064502642</v>
      </c>
      <c r="L2021">
        <v>37296623.706220597</v>
      </c>
      <c r="M2021">
        <v>22837152.14256838</v>
      </c>
      <c r="N2021">
        <v>22837158.478186</v>
      </c>
    </row>
    <row r="2022" spans="10:14" x14ac:dyDescent="0.25">
      <c r="J2022" s="1">
        <f t="shared" si="32"/>
        <v>39814</v>
      </c>
      <c r="K2022">
        <v>30192495.09113704</v>
      </c>
      <c r="L2022">
        <v>30192502.461492699</v>
      </c>
      <c r="M2022">
        <v>20133632.574178912</v>
      </c>
      <c r="N2022">
        <v>20133631.364567999</v>
      </c>
    </row>
    <row r="2023" spans="10:14" x14ac:dyDescent="0.25">
      <c r="J2023" s="1">
        <f t="shared" si="32"/>
        <v>39814</v>
      </c>
      <c r="K2023">
        <v>23601560.373911109</v>
      </c>
      <c r="L2023">
        <v>23601571.4810169</v>
      </c>
      <c r="M2023">
        <v>13971700.73544872</v>
      </c>
      <c r="N2023">
        <v>13971704.2233766</v>
      </c>
    </row>
    <row r="2024" spans="10:14" x14ac:dyDescent="0.25">
      <c r="J2024" s="1">
        <f t="shared" si="32"/>
        <v>39814</v>
      </c>
      <c r="K2024">
        <v>18874800.35943988</v>
      </c>
      <c r="L2024">
        <v>18874812.213484898</v>
      </c>
      <c r="M2024">
        <v>9818142.1834997088</v>
      </c>
      <c r="N2024">
        <v>9818145.9012950398</v>
      </c>
    </row>
    <row r="2025" spans="10:14" x14ac:dyDescent="0.25">
      <c r="J2025" s="1">
        <f t="shared" si="32"/>
        <v>39814</v>
      </c>
      <c r="K2025">
        <v>33484552.360829309</v>
      </c>
      <c r="L2025">
        <v>33484548.223291401</v>
      </c>
      <c r="M2025">
        <v>17877451.292663831</v>
      </c>
      <c r="N2025">
        <v>17877448.9373652</v>
      </c>
    </row>
    <row r="2026" spans="10:14" x14ac:dyDescent="0.25">
      <c r="J2026" s="1">
        <f t="shared" si="32"/>
        <v>39814</v>
      </c>
      <c r="K2026">
        <v>33685368.934852026</v>
      </c>
      <c r="L2026">
        <v>33685371.191626802</v>
      </c>
      <c r="M2026">
        <v>17634860.418876689</v>
      </c>
      <c r="N2026">
        <v>17634862.747114599</v>
      </c>
    </row>
    <row r="2027" spans="10:14" x14ac:dyDescent="0.25">
      <c r="J2027" s="1">
        <f t="shared" si="32"/>
        <v>39814</v>
      </c>
      <c r="K2027">
        <v>19538534.515922438</v>
      </c>
      <c r="L2027">
        <v>19538548.887354098</v>
      </c>
      <c r="M2027">
        <v>9721495.5178159811</v>
      </c>
      <c r="N2027">
        <v>9721501.2851013709</v>
      </c>
    </row>
    <row r="2028" spans="10:14" x14ac:dyDescent="0.25">
      <c r="J2028" s="1">
        <f t="shared" si="32"/>
        <v>39814</v>
      </c>
      <c r="K2028">
        <v>24845407.602461491</v>
      </c>
      <c r="L2028">
        <v>24845407.107960202</v>
      </c>
      <c r="M2028">
        <v>9676504.5388726629</v>
      </c>
      <c r="N2028">
        <v>9676505.6742265299</v>
      </c>
    </row>
    <row r="2029" spans="10:14" x14ac:dyDescent="0.25">
      <c r="J2029" s="1">
        <f t="shared" si="32"/>
        <v>39814</v>
      </c>
      <c r="K2029">
        <v>23379519.57382486</v>
      </c>
      <c r="L2029">
        <v>23379520.905353099</v>
      </c>
      <c r="M2029">
        <v>5885248.2493239166</v>
      </c>
      <c r="N2029">
        <v>5885251.9166479902</v>
      </c>
    </row>
    <row r="2030" spans="10:14" x14ac:dyDescent="0.25">
      <c r="J2030" s="1">
        <f t="shared" si="32"/>
        <v>39814</v>
      </c>
      <c r="K2030">
        <v>13873423.526974101</v>
      </c>
      <c r="L2030">
        <v>13873435.190683899</v>
      </c>
      <c r="M2030">
        <v>4252525.2107147751</v>
      </c>
      <c r="N2030">
        <v>4252527.7221759995</v>
      </c>
    </row>
    <row r="2031" spans="10:14" x14ac:dyDescent="0.25">
      <c r="J2031" s="1">
        <f t="shared" si="32"/>
        <v>39814</v>
      </c>
      <c r="K2031">
        <v>11297315.32940124</v>
      </c>
      <c r="L2031">
        <v>11297325.372549299</v>
      </c>
      <c r="M2031">
        <v>3083554.2644615462</v>
      </c>
      <c r="N2031">
        <v>3083556.6486152601</v>
      </c>
    </row>
    <row r="2032" spans="10:14" x14ac:dyDescent="0.25">
      <c r="J2032" s="1">
        <f t="shared" si="32"/>
        <v>39814</v>
      </c>
      <c r="K2032">
        <v>10264430.276994221</v>
      </c>
      <c r="L2032">
        <v>10264437.594429901</v>
      </c>
      <c r="M2032">
        <v>2500000</v>
      </c>
      <c r="N2032">
        <v>2500000</v>
      </c>
    </row>
    <row r="2033" spans="10:14" x14ac:dyDescent="0.25">
      <c r="J2033" s="1">
        <f t="shared" si="32"/>
        <v>39814</v>
      </c>
      <c r="K2033">
        <v>9843572.6916917972</v>
      </c>
      <c r="L2033">
        <v>9843579.6821350697</v>
      </c>
      <c r="M2033">
        <v>2500000</v>
      </c>
      <c r="N2033">
        <v>2500000</v>
      </c>
    </row>
    <row r="2034" spans="10:14" x14ac:dyDescent="0.25">
      <c r="J2034" s="1">
        <f t="shared" si="32"/>
        <v>39814</v>
      </c>
      <c r="K2034">
        <v>9445596.6053290907</v>
      </c>
      <c r="L2034">
        <v>9445603.2810460608</v>
      </c>
      <c r="M2034">
        <v>2500000</v>
      </c>
      <c r="N2034">
        <v>2500000</v>
      </c>
    </row>
    <row r="2035" spans="10:14" x14ac:dyDescent="0.25">
      <c r="J2035" s="1">
        <f t="shared" si="32"/>
        <v>39814</v>
      </c>
      <c r="K2035">
        <v>9071107.3222615737</v>
      </c>
      <c r="L2035">
        <v>9071113.6960531604</v>
      </c>
      <c r="M2035">
        <v>2500000</v>
      </c>
      <c r="N2035">
        <v>2500000</v>
      </c>
    </row>
    <row r="2036" spans="10:14" x14ac:dyDescent="0.25">
      <c r="J2036" s="1">
        <f t="shared" si="32"/>
        <v>39814</v>
      </c>
      <c r="K2036">
        <v>8718718.754360009</v>
      </c>
      <c r="L2036">
        <v>8718724.8386123609</v>
      </c>
      <c r="M2036">
        <v>2500000</v>
      </c>
      <c r="N2036">
        <v>2500000</v>
      </c>
    </row>
    <row r="2037" spans="10:14" x14ac:dyDescent="0.25">
      <c r="J2037" s="1">
        <f t="shared" si="32"/>
        <v>39814</v>
      </c>
      <c r="K2037">
        <v>8387126.6143378709</v>
      </c>
      <c r="L2037">
        <v>8387132.4210267495</v>
      </c>
      <c r="M2037">
        <v>2500000</v>
      </c>
      <c r="N2037">
        <v>2500000</v>
      </c>
    </row>
    <row r="2038" spans="10:14" x14ac:dyDescent="0.25">
      <c r="J2038" s="1">
        <f t="shared" si="32"/>
        <v>39814</v>
      </c>
      <c r="K2038">
        <v>8075103.5882243318</v>
      </c>
      <c r="L2038">
        <v>8075109.1289203996</v>
      </c>
      <c r="M2038">
        <v>2500000</v>
      </c>
      <c r="N2038">
        <v>2500000</v>
      </c>
    </row>
    <row r="2039" spans="10:14" x14ac:dyDescent="0.25">
      <c r="J2039" s="1">
        <f t="shared" si="32"/>
        <v>39814</v>
      </c>
      <c r="K2039">
        <v>7783367.4182714047</v>
      </c>
      <c r="L2039">
        <v>7783372.7050538603</v>
      </c>
      <c r="M2039">
        <v>2500000</v>
      </c>
      <c r="N2039">
        <v>2500000</v>
      </c>
    </row>
    <row r="2040" spans="10:14" x14ac:dyDescent="0.25">
      <c r="J2040" s="1">
        <f t="shared" si="32"/>
        <v>39814</v>
      </c>
      <c r="K2040">
        <v>11622004.457767069</v>
      </c>
      <c r="L2040">
        <v>11622006.1930039</v>
      </c>
      <c r="M2040">
        <v>6615028.8456399981</v>
      </c>
      <c r="N2040">
        <v>6615025.5381624904</v>
      </c>
    </row>
    <row r="2041" spans="10:14" x14ac:dyDescent="0.25">
      <c r="J2041" s="1">
        <f t="shared" si="32"/>
        <v>39814</v>
      </c>
      <c r="K2041">
        <v>7246895.2382666394</v>
      </c>
      <c r="L2041">
        <v>7246900.0473076198</v>
      </c>
      <c r="M2041">
        <v>2500000</v>
      </c>
      <c r="N2041">
        <v>2500000</v>
      </c>
    </row>
    <row r="2042" spans="10:14" x14ac:dyDescent="0.25">
      <c r="J2042" s="1">
        <f t="shared" si="32"/>
        <v>39814</v>
      </c>
      <c r="K2042">
        <v>7002163.6674903976</v>
      </c>
      <c r="L2042">
        <v>7002168.2528757397</v>
      </c>
      <c r="M2042">
        <v>2500000</v>
      </c>
      <c r="N2042">
        <v>2500000</v>
      </c>
    </row>
    <row r="2043" spans="10:14" x14ac:dyDescent="0.25">
      <c r="J2043" s="1">
        <f t="shared" si="32"/>
        <v>39814</v>
      </c>
      <c r="K2043">
        <v>17947491.972051051</v>
      </c>
      <c r="L2043">
        <v>17947481.625741199</v>
      </c>
      <c r="M2043">
        <v>2500000</v>
      </c>
      <c r="N2043">
        <v>2500000</v>
      </c>
    </row>
    <row r="2044" spans="10:14" x14ac:dyDescent="0.25">
      <c r="J2044" s="1">
        <f t="shared" si="32"/>
        <v>39814</v>
      </c>
      <c r="K2044">
        <v>8764989.7502275631</v>
      </c>
      <c r="L2044">
        <v>8764995.3243834097</v>
      </c>
      <c r="M2044">
        <v>2500000</v>
      </c>
      <c r="N2044">
        <v>2500000</v>
      </c>
    </row>
    <row r="2045" spans="10:14" x14ac:dyDescent="0.25">
      <c r="J2045" s="1">
        <f t="shared" si="32"/>
        <v>39814</v>
      </c>
      <c r="K2045">
        <v>7959121.043475382</v>
      </c>
      <c r="L2045">
        <v>7959124.1197041301</v>
      </c>
      <c r="M2045">
        <v>2953424.1617195518</v>
      </c>
      <c r="N2045">
        <v>2953423.6764306799</v>
      </c>
    </row>
    <row r="2046" spans="10:14" x14ac:dyDescent="0.25">
      <c r="J2046" s="1">
        <f t="shared" si="32"/>
        <v>39814</v>
      </c>
      <c r="K2046">
        <v>9349466.2543453164</v>
      </c>
      <c r="L2046">
        <v>9349468.0795686394</v>
      </c>
      <c r="M2046">
        <v>3663317.961573713</v>
      </c>
      <c r="N2046">
        <v>3663317.4938256699</v>
      </c>
    </row>
    <row r="2047" spans="10:14" x14ac:dyDescent="0.25">
      <c r="J2047" s="1">
        <f t="shared" si="32"/>
        <v>39814</v>
      </c>
      <c r="K2047">
        <v>12890862.548765469</v>
      </c>
      <c r="L2047">
        <v>12890860.757691899</v>
      </c>
      <c r="M2047">
        <v>4722565.7088861186</v>
      </c>
      <c r="N2047">
        <v>4722565.0220077801</v>
      </c>
    </row>
    <row r="2048" spans="10:14" x14ac:dyDescent="0.25">
      <c r="J2048" s="1">
        <f t="shared" si="32"/>
        <v>39814</v>
      </c>
      <c r="K2048">
        <v>32103461.84595041</v>
      </c>
      <c r="L2048">
        <v>32103450.648989201</v>
      </c>
      <c r="M2048">
        <v>21360867.464394148</v>
      </c>
      <c r="N2048">
        <v>21360859.262028102</v>
      </c>
    </row>
    <row r="2049" spans="10:14" x14ac:dyDescent="0.25">
      <c r="J2049" s="1">
        <f t="shared" si="32"/>
        <v>39814</v>
      </c>
      <c r="K2049">
        <v>66254654.006661952</v>
      </c>
      <c r="L2049">
        <v>66254623.004765503</v>
      </c>
      <c r="M2049">
        <v>39559134.360494569</v>
      </c>
      <c r="N2049">
        <v>39559124.794664301</v>
      </c>
    </row>
    <row r="2050" spans="10:14" x14ac:dyDescent="0.25">
      <c r="J2050" s="1">
        <f t="shared" si="32"/>
        <v>39814</v>
      </c>
      <c r="K2050">
        <v>38486939.258022279</v>
      </c>
      <c r="L2050">
        <v>38486950.242489196</v>
      </c>
      <c r="M2050">
        <v>28254040.575445469</v>
      </c>
      <c r="N2050">
        <v>28254045.1101395</v>
      </c>
    </row>
    <row r="2051" spans="10:14" x14ac:dyDescent="0.25">
      <c r="J2051" s="1">
        <f t="shared" si="32"/>
        <v>39814</v>
      </c>
      <c r="K2051">
        <v>25591703.060187679</v>
      </c>
      <c r="L2051">
        <v>25591709.767648701</v>
      </c>
      <c r="M2051">
        <v>15286818.052765019</v>
      </c>
      <c r="N2051">
        <v>15286821.993763899</v>
      </c>
    </row>
    <row r="2052" spans="10:14" x14ac:dyDescent="0.25">
      <c r="J2052" s="1">
        <f t="shared" si="32"/>
        <v>39814</v>
      </c>
      <c r="K2052">
        <v>19419819.103422292</v>
      </c>
      <c r="L2052">
        <v>19419823.814235799</v>
      </c>
      <c r="M2052">
        <v>13377941.073645741</v>
      </c>
      <c r="N2052">
        <v>13377940.1537541</v>
      </c>
    </row>
    <row r="2053" spans="10:14" x14ac:dyDescent="0.25">
      <c r="J2053" s="1">
        <f t="shared" si="32"/>
        <v>39814</v>
      </c>
      <c r="K2053">
        <v>14539133.28491926</v>
      </c>
      <c r="L2053">
        <v>14539141.315718999</v>
      </c>
      <c r="M2053">
        <v>8791662.5554586966</v>
      </c>
      <c r="N2053">
        <v>8791665.0375111196</v>
      </c>
    </row>
    <row r="2054" spans="10:14" x14ac:dyDescent="0.25">
      <c r="J2054" s="1">
        <f t="shared" si="32"/>
        <v>39814</v>
      </c>
      <c r="K2054">
        <v>12606830.9424031</v>
      </c>
      <c r="L2054">
        <v>12606838.0156991</v>
      </c>
      <c r="M2054">
        <v>7163141.3611907288</v>
      </c>
      <c r="N2054">
        <v>7163143.13853544</v>
      </c>
    </row>
    <row r="2055" spans="10:14" x14ac:dyDescent="0.25">
      <c r="J2055" s="1">
        <f t="shared" ref="J2055:J2118" si="33">DATE(2009,1,1)+I2055</f>
        <v>39814</v>
      </c>
      <c r="K2055">
        <v>10313936.680995099</v>
      </c>
      <c r="L2055">
        <v>10313944.3264974</v>
      </c>
      <c r="M2055">
        <v>5154144.7468156638</v>
      </c>
      <c r="N2055">
        <v>5154147.3377234796</v>
      </c>
    </row>
    <row r="2056" spans="10:14" x14ac:dyDescent="0.25">
      <c r="J2056" s="1">
        <f t="shared" si="33"/>
        <v>39814</v>
      </c>
      <c r="K2056">
        <v>8524936.7543865573</v>
      </c>
      <c r="L2056">
        <v>8524944.0750050396</v>
      </c>
      <c r="M2056">
        <v>3631329.7948059589</v>
      </c>
      <c r="N2056">
        <v>3631332.2916072798</v>
      </c>
    </row>
    <row r="2057" spans="10:14" x14ac:dyDescent="0.25">
      <c r="J2057" s="1">
        <f t="shared" si="33"/>
        <v>39814</v>
      </c>
      <c r="K2057">
        <v>7268840.8566203844</v>
      </c>
      <c r="L2057">
        <v>7268847.6826296598</v>
      </c>
      <c r="M2057">
        <v>2628623.750204531</v>
      </c>
      <c r="N2057">
        <v>2628625.9747961899</v>
      </c>
    </row>
    <row r="2058" spans="10:14" x14ac:dyDescent="0.25">
      <c r="J2058" s="1">
        <f t="shared" si="33"/>
        <v>39814</v>
      </c>
      <c r="K2058">
        <v>13687475.525429441</v>
      </c>
      <c r="L2058">
        <v>13687470.682728</v>
      </c>
      <c r="M2058">
        <v>2500000</v>
      </c>
      <c r="N2058">
        <v>2500000</v>
      </c>
    </row>
    <row r="2059" spans="10:14" x14ac:dyDescent="0.25">
      <c r="J2059" s="1">
        <f t="shared" si="33"/>
        <v>39814</v>
      </c>
      <c r="K2059">
        <v>22074579.261066101</v>
      </c>
      <c r="L2059">
        <v>22074571.7622854</v>
      </c>
      <c r="M2059">
        <v>8287237.4385620542</v>
      </c>
      <c r="N2059">
        <v>8287235.4309641495</v>
      </c>
    </row>
    <row r="2060" spans="10:14" x14ac:dyDescent="0.25">
      <c r="J2060" s="1">
        <f t="shared" si="33"/>
        <v>39814</v>
      </c>
      <c r="K2060">
        <v>12074611.480373221</v>
      </c>
      <c r="L2060">
        <v>12074620.2927322</v>
      </c>
      <c r="M2060">
        <v>5929260.5700813076</v>
      </c>
      <c r="N2060">
        <v>5929263.2633547699</v>
      </c>
    </row>
    <row r="2061" spans="10:14" x14ac:dyDescent="0.25">
      <c r="J2061" s="1">
        <f t="shared" si="33"/>
        <v>39814</v>
      </c>
      <c r="K2061">
        <v>8152004.9702703897</v>
      </c>
      <c r="L2061">
        <v>8152011.8652294204</v>
      </c>
      <c r="M2061">
        <v>3208690.4195332481</v>
      </c>
      <c r="N2061">
        <v>3208692.5520205102</v>
      </c>
    </row>
    <row r="2062" spans="10:14" x14ac:dyDescent="0.25">
      <c r="J2062" s="1">
        <f t="shared" si="33"/>
        <v>39814</v>
      </c>
      <c r="K2062">
        <v>11189710.17272638</v>
      </c>
      <c r="L2062">
        <v>11189709.9529108</v>
      </c>
      <c r="M2062">
        <v>2570760.5686903</v>
      </c>
      <c r="N2062">
        <v>2570761.4688725001</v>
      </c>
    </row>
    <row r="2063" spans="10:14" x14ac:dyDescent="0.25">
      <c r="J2063" s="1">
        <f t="shared" si="33"/>
        <v>39814</v>
      </c>
      <c r="K2063">
        <v>11714893.73240496</v>
      </c>
      <c r="L2063">
        <v>11714896.149811899</v>
      </c>
      <c r="M2063">
        <v>5694791.2203553747</v>
      </c>
      <c r="N2063">
        <v>5694790.1266543996</v>
      </c>
    </row>
    <row r="2064" spans="10:14" x14ac:dyDescent="0.25">
      <c r="J2064" s="1">
        <f t="shared" si="33"/>
        <v>39814</v>
      </c>
      <c r="K2064">
        <v>14840543.27342123</v>
      </c>
      <c r="L2064">
        <v>14840540.2842212</v>
      </c>
      <c r="M2064">
        <v>3358111.6223275508</v>
      </c>
      <c r="N2064">
        <v>3358113.5120422798</v>
      </c>
    </row>
    <row r="2065" spans="10:14" x14ac:dyDescent="0.25">
      <c r="J2065" s="1">
        <f t="shared" si="33"/>
        <v>39814</v>
      </c>
      <c r="K2065">
        <v>7863251.8850960014</v>
      </c>
      <c r="L2065">
        <v>7863257.2651451696</v>
      </c>
      <c r="M2065">
        <v>2500000</v>
      </c>
      <c r="N2065">
        <v>2500000</v>
      </c>
    </row>
    <row r="2066" spans="10:14" x14ac:dyDescent="0.25">
      <c r="J2066" s="1">
        <f t="shared" si="33"/>
        <v>39814</v>
      </c>
      <c r="K2066">
        <v>55162683.698822036</v>
      </c>
      <c r="L2066">
        <v>55162640.534933001</v>
      </c>
      <c r="M2066">
        <v>21425534.382032391</v>
      </c>
      <c r="N2066">
        <v>21425523.784467701</v>
      </c>
    </row>
    <row r="2067" spans="10:14" x14ac:dyDescent="0.25">
      <c r="J2067" s="1">
        <f t="shared" si="33"/>
        <v>39814</v>
      </c>
      <c r="K2067">
        <v>20165532.342578359</v>
      </c>
      <c r="L2067">
        <v>20165545.73446</v>
      </c>
      <c r="M2067">
        <v>7644923.0668966984</v>
      </c>
      <c r="N2067">
        <v>7644930.6413316699</v>
      </c>
    </row>
    <row r="2068" spans="10:14" x14ac:dyDescent="0.25">
      <c r="J2068" s="1">
        <f t="shared" si="33"/>
        <v>39814</v>
      </c>
      <c r="K2068">
        <v>17557161.175022028</v>
      </c>
      <c r="L2068">
        <v>17557165.4794393</v>
      </c>
      <c r="M2068">
        <v>8290089.4781958545</v>
      </c>
      <c r="N2068">
        <v>8290087.7761277203</v>
      </c>
    </row>
    <row r="2069" spans="10:14" x14ac:dyDescent="0.25">
      <c r="J2069" s="1">
        <f t="shared" si="33"/>
        <v>39814</v>
      </c>
      <c r="K2069">
        <v>17612241.904174998</v>
      </c>
      <c r="L2069">
        <v>17612243.398110799</v>
      </c>
      <c r="M2069">
        <v>8809108.9299476352</v>
      </c>
      <c r="N2069">
        <v>8809108.1645225491</v>
      </c>
    </row>
    <row r="2070" spans="10:14" x14ac:dyDescent="0.25">
      <c r="J2070" s="1">
        <f t="shared" si="33"/>
        <v>39814</v>
      </c>
      <c r="K2070">
        <v>11388647.569331139</v>
      </c>
      <c r="L2070">
        <v>11388655.316689599</v>
      </c>
      <c r="M2070">
        <v>5075816.7551671723</v>
      </c>
      <c r="N2070">
        <v>5075818.7339040702</v>
      </c>
    </row>
    <row r="2071" spans="10:14" x14ac:dyDescent="0.25">
      <c r="J2071" s="1">
        <f t="shared" si="33"/>
        <v>39814</v>
      </c>
      <c r="K2071">
        <v>9648527.5466537327</v>
      </c>
      <c r="L2071">
        <v>9648533.1188407093</v>
      </c>
      <c r="M2071">
        <v>3551234.828278909</v>
      </c>
      <c r="N2071">
        <v>3551235.7913402198</v>
      </c>
    </row>
    <row r="2072" spans="10:14" x14ac:dyDescent="0.25">
      <c r="J2072" s="1">
        <f t="shared" si="33"/>
        <v>39814</v>
      </c>
      <c r="K2072">
        <v>9427201.7951190714</v>
      </c>
      <c r="L2072">
        <v>9427206.6793280095</v>
      </c>
      <c r="M2072">
        <v>3627003.7952745501</v>
      </c>
      <c r="N2072">
        <v>3627004.2583930199</v>
      </c>
    </row>
    <row r="2073" spans="10:14" x14ac:dyDescent="0.25">
      <c r="J2073" s="1">
        <f t="shared" si="33"/>
        <v>39814</v>
      </c>
      <c r="K2073">
        <v>40955962.530800268</v>
      </c>
      <c r="L2073">
        <v>40955942.2677093</v>
      </c>
      <c r="M2073">
        <v>25018300.72514011</v>
      </c>
      <c r="N2073">
        <v>25018289.2452076</v>
      </c>
    </row>
    <row r="2074" spans="10:14" x14ac:dyDescent="0.25">
      <c r="J2074" s="1">
        <f t="shared" si="33"/>
        <v>39814</v>
      </c>
      <c r="K2074">
        <v>16248679.343122421</v>
      </c>
      <c r="L2074">
        <v>16248694.465917701</v>
      </c>
      <c r="M2074">
        <v>9103953.4632979501</v>
      </c>
      <c r="N2074">
        <v>9103962.3353030309</v>
      </c>
    </row>
    <row r="2075" spans="10:14" x14ac:dyDescent="0.25">
      <c r="J2075" s="1">
        <f t="shared" si="33"/>
        <v>39814</v>
      </c>
      <c r="K2075">
        <v>13742840.145021429</v>
      </c>
      <c r="L2075">
        <v>13742844.617836401</v>
      </c>
      <c r="M2075">
        <v>8013963.223164387</v>
      </c>
      <c r="N2075">
        <v>8013962.4417159101</v>
      </c>
    </row>
    <row r="2076" spans="10:14" x14ac:dyDescent="0.25">
      <c r="J2076" s="1">
        <f t="shared" si="33"/>
        <v>39814</v>
      </c>
      <c r="K2076">
        <v>10885101.51042104</v>
      </c>
      <c r="L2076">
        <v>10885107.6388795</v>
      </c>
      <c r="M2076">
        <v>5458908.4118304737</v>
      </c>
      <c r="N2076">
        <v>5458909.5217121001</v>
      </c>
    </row>
    <row r="2077" spans="10:14" x14ac:dyDescent="0.25">
      <c r="J2077" s="1">
        <f t="shared" si="33"/>
        <v>39814</v>
      </c>
      <c r="K2077">
        <v>8989117.4105260056</v>
      </c>
      <c r="L2077">
        <v>8989123.3957660198</v>
      </c>
      <c r="M2077">
        <v>3847745.063370971</v>
      </c>
      <c r="N2077">
        <v>3847746.25620205</v>
      </c>
    </row>
    <row r="2078" spans="10:14" x14ac:dyDescent="0.25">
      <c r="J2078" s="1">
        <f t="shared" si="33"/>
        <v>39814</v>
      </c>
      <c r="K2078">
        <v>46822477.467968412</v>
      </c>
      <c r="L2078">
        <v>46822454.536990799</v>
      </c>
      <c r="M2078">
        <v>33452065.999628689</v>
      </c>
      <c r="N2078">
        <v>33452049.863334499</v>
      </c>
    </row>
    <row r="2079" spans="10:14" x14ac:dyDescent="0.25">
      <c r="J2079" s="1">
        <f t="shared" si="33"/>
        <v>39814</v>
      </c>
      <c r="K2079">
        <v>45038707.098004311</v>
      </c>
      <c r="L2079">
        <v>45038699.939084403</v>
      </c>
      <c r="M2079">
        <v>25225705.255838308</v>
      </c>
      <c r="N2079">
        <v>25225709.667104602</v>
      </c>
    </row>
    <row r="2080" spans="10:14" x14ac:dyDescent="0.25">
      <c r="J2080" s="1">
        <f t="shared" si="33"/>
        <v>39814</v>
      </c>
      <c r="K2080">
        <v>21178523.9971922</v>
      </c>
      <c r="L2080">
        <v>21178535.382913399</v>
      </c>
      <c r="M2080">
        <v>12894735.45888588</v>
      </c>
      <c r="N2080">
        <v>12894740.056112099</v>
      </c>
    </row>
    <row r="2081" spans="10:14" x14ac:dyDescent="0.25">
      <c r="J2081" s="1">
        <f t="shared" si="33"/>
        <v>39814</v>
      </c>
      <c r="K2081">
        <v>15148002.124597371</v>
      </c>
      <c r="L2081">
        <v>15148007.898017799</v>
      </c>
      <c r="M2081">
        <v>9275693.1415616702</v>
      </c>
      <c r="N2081">
        <v>9275693.5624453705</v>
      </c>
    </row>
    <row r="2082" spans="10:14" x14ac:dyDescent="0.25">
      <c r="J2082" s="1">
        <f t="shared" si="33"/>
        <v>39814</v>
      </c>
      <c r="K2082">
        <v>12300781.770982319</v>
      </c>
      <c r="L2082">
        <v>12300788.3135504</v>
      </c>
      <c r="M2082">
        <v>6739621.3424433488</v>
      </c>
      <c r="N2082">
        <v>6739622.7718804097</v>
      </c>
    </row>
    <row r="2083" spans="10:14" x14ac:dyDescent="0.25">
      <c r="J2083" s="1">
        <f t="shared" si="33"/>
        <v>39814</v>
      </c>
      <c r="K2083">
        <v>10159962.63332523</v>
      </c>
      <c r="L2083">
        <v>10159969.483030001</v>
      </c>
      <c r="M2083">
        <v>4891588.1361368652</v>
      </c>
      <c r="N2083">
        <v>4891590.1025009099</v>
      </c>
    </row>
    <row r="2084" spans="10:14" x14ac:dyDescent="0.25">
      <c r="J2084" s="1">
        <f t="shared" si="33"/>
        <v>39814</v>
      </c>
      <c r="K2084">
        <v>8537389.1350565515</v>
      </c>
      <c r="L2084">
        <v>8537395.9067906607</v>
      </c>
      <c r="M2084">
        <v>3544521.627561565</v>
      </c>
      <c r="N2084">
        <v>3544523.7364311302</v>
      </c>
    </row>
    <row r="2085" spans="10:14" x14ac:dyDescent="0.25">
      <c r="J2085" s="1">
        <f t="shared" si="33"/>
        <v>39814</v>
      </c>
      <c r="K2085">
        <v>7302434.6045512455</v>
      </c>
      <c r="L2085">
        <v>7302441.0829721298</v>
      </c>
      <c r="M2085">
        <v>2568814.8724523229</v>
      </c>
      <c r="N2085">
        <v>2568816.8994696699</v>
      </c>
    </row>
    <row r="2086" spans="10:14" x14ac:dyDescent="0.25">
      <c r="J2086" s="1">
        <f t="shared" si="33"/>
        <v>39814</v>
      </c>
      <c r="K2086">
        <v>6989671.6234770399</v>
      </c>
      <c r="L2086">
        <v>6989675.8721385496</v>
      </c>
      <c r="M2086">
        <v>2500000</v>
      </c>
      <c r="N2086">
        <v>2500000</v>
      </c>
    </row>
    <row r="2087" spans="10:14" x14ac:dyDescent="0.25">
      <c r="J2087" s="1">
        <f t="shared" si="33"/>
        <v>39814</v>
      </c>
      <c r="K2087">
        <v>6760120.2623929325</v>
      </c>
      <c r="L2087">
        <v>6760124.3167387703</v>
      </c>
      <c r="M2087">
        <v>2500000</v>
      </c>
      <c r="N2087">
        <v>2500000</v>
      </c>
    </row>
    <row r="2088" spans="10:14" x14ac:dyDescent="0.25">
      <c r="J2088" s="1">
        <f t="shared" si="33"/>
        <v>39814</v>
      </c>
      <c r="K2088">
        <v>6544116.0159437787</v>
      </c>
      <c r="L2088">
        <v>6544119.8841118403</v>
      </c>
      <c r="M2088">
        <v>2500000</v>
      </c>
      <c r="N2088">
        <v>2500000</v>
      </c>
    </row>
    <row r="2089" spans="10:14" x14ac:dyDescent="0.25">
      <c r="J2089" s="1">
        <f t="shared" si="33"/>
        <v>39814</v>
      </c>
      <c r="K2089">
        <v>6340859.3928346178</v>
      </c>
      <c r="L2089">
        <v>6340863.08267905</v>
      </c>
      <c r="M2089">
        <v>2500000</v>
      </c>
      <c r="N2089">
        <v>2500000</v>
      </c>
    </row>
    <row r="2090" spans="10:14" x14ac:dyDescent="0.25">
      <c r="J2090" s="1">
        <f t="shared" si="33"/>
        <v>39814</v>
      </c>
      <c r="K2090">
        <v>6149598.0842405576</v>
      </c>
      <c r="L2090">
        <v>6149601.6033368995</v>
      </c>
      <c r="M2090">
        <v>2500000</v>
      </c>
      <c r="N2090">
        <v>2500000</v>
      </c>
    </row>
    <row r="2091" spans="10:14" x14ac:dyDescent="0.25">
      <c r="J2091" s="1">
        <f t="shared" si="33"/>
        <v>39814</v>
      </c>
      <c r="K2091">
        <v>5969624.1793043027</v>
      </c>
      <c r="L2091">
        <v>5969627.5349550098</v>
      </c>
      <c r="M2091">
        <v>2500000</v>
      </c>
      <c r="N2091">
        <v>2500000</v>
      </c>
    </row>
    <row r="2092" spans="10:14" x14ac:dyDescent="0.25">
      <c r="J2092" s="1">
        <f t="shared" si="33"/>
        <v>39814</v>
      </c>
      <c r="K2092">
        <v>5800271.5449628159</v>
      </c>
      <c r="L2092">
        <v>5800274.7442031195</v>
      </c>
      <c r="M2092">
        <v>2500000</v>
      </c>
      <c r="N2092">
        <v>2500000</v>
      </c>
    </row>
    <row r="2093" spans="10:14" x14ac:dyDescent="0.25">
      <c r="J2093" s="1">
        <f t="shared" si="33"/>
        <v>39814</v>
      </c>
      <c r="K2093">
        <v>5640913.3604051163</v>
      </c>
      <c r="L2093">
        <v>5640916.4100091197</v>
      </c>
      <c r="M2093">
        <v>2500000</v>
      </c>
      <c r="N2093">
        <v>2500000</v>
      </c>
    </row>
    <row r="2094" spans="10:14" x14ac:dyDescent="0.25">
      <c r="J2094" s="1">
        <f t="shared" si="33"/>
        <v>39814</v>
      </c>
      <c r="K2094">
        <v>12090032.72678409</v>
      </c>
      <c r="L2094">
        <v>12090028.6649801</v>
      </c>
      <c r="M2094">
        <v>6964290.2416133313</v>
      </c>
      <c r="N2094">
        <v>6964286.6891374895</v>
      </c>
    </row>
    <row r="2095" spans="10:14" x14ac:dyDescent="0.25">
      <c r="J2095" s="1">
        <f t="shared" si="33"/>
        <v>39814</v>
      </c>
      <c r="K2095">
        <v>11132713.76895616</v>
      </c>
      <c r="L2095">
        <v>11132715.284651101</v>
      </c>
      <c r="M2095">
        <v>5579703.1859037355</v>
      </c>
      <c r="N2095">
        <v>5579705.7404253399</v>
      </c>
    </row>
    <row r="2096" spans="10:14" x14ac:dyDescent="0.25">
      <c r="J2096" s="1">
        <f t="shared" si="33"/>
        <v>39814</v>
      </c>
      <c r="K2096">
        <v>5603294.0485331425</v>
      </c>
      <c r="L2096">
        <v>5603296.8732260503</v>
      </c>
      <c r="M2096">
        <v>2500000</v>
      </c>
      <c r="N2096">
        <v>2500000</v>
      </c>
    </row>
    <row r="2097" spans="10:14" x14ac:dyDescent="0.25">
      <c r="J2097" s="1">
        <f t="shared" si="33"/>
        <v>39814</v>
      </c>
      <c r="K2097">
        <v>5455560.6119709956</v>
      </c>
      <c r="L2097">
        <v>5455563.3062744904</v>
      </c>
      <c r="M2097">
        <v>2500000</v>
      </c>
      <c r="N2097">
        <v>2500000</v>
      </c>
    </row>
    <row r="2098" spans="10:14" x14ac:dyDescent="0.25">
      <c r="J2098" s="1">
        <f t="shared" si="33"/>
        <v>39814</v>
      </c>
      <c r="K2098">
        <v>5316545.7549505746</v>
      </c>
      <c r="L2098">
        <v>5316548.3244167203</v>
      </c>
      <c r="M2098">
        <v>2500000</v>
      </c>
      <c r="N2098">
        <v>2500000</v>
      </c>
    </row>
    <row r="2099" spans="10:14" x14ac:dyDescent="0.25">
      <c r="J2099" s="1">
        <f t="shared" si="33"/>
        <v>39814</v>
      </c>
      <c r="K2099">
        <v>7898317.5975944046</v>
      </c>
      <c r="L2099">
        <v>7898315.9235954201</v>
      </c>
      <c r="M2099">
        <v>3297045.8150748019</v>
      </c>
      <c r="N2099">
        <v>3297044.8351231399</v>
      </c>
    </row>
    <row r="2100" spans="10:14" x14ac:dyDescent="0.25">
      <c r="J2100" s="1">
        <f t="shared" si="33"/>
        <v>39814</v>
      </c>
      <c r="K2100">
        <v>5620431.7286671307</v>
      </c>
      <c r="L2100">
        <v>5620433.5716640903</v>
      </c>
      <c r="M2100">
        <v>2621082.670168323</v>
      </c>
      <c r="N2100">
        <v>2621083.1789923902</v>
      </c>
    </row>
    <row r="2101" spans="10:14" x14ac:dyDescent="0.25">
      <c r="J2101" s="1">
        <f t="shared" si="33"/>
        <v>39814</v>
      </c>
      <c r="K2101">
        <v>5166228.9077492012</v>
      </c>
      <c r="L2101">
        <v>5166231.2404875103</v>
      </c>
      <c r="M2101">
        <v>2500000</v>
      </c>
      <c r="N2101">
        <v>2500000</v>
      </c>
    </row>
    <row r="2102" spans="10:14" x14ac:dyDescent="0.25">
      <c r="J2102" s="1">
        <f t="shared" si="33"/>
        <v>39814</v>
      </c>
      <c r="K2102">
        <v>5044289.1390493521</v>
      </c>
      <c r="L2102">
        <v>5044291.3640914001</v>
      </c>
      <c r="M2102">
        <v>2500000</v>
      </c>
      <c r="N2102">
        <v>2500000</v>
      </c>
    </row>
    <row r="2103" spans="10:14" x14ac:dyDescent="0.25">
      <c r="J2103" s="1">
        <f t="shared" si="33"/>
        <v>39814</v>
      </c>
      <c r="K2103">
        <v>4929545.720731983</v>
      </c>
      <c r="L2103">
        <v>4929547.8426647298</v>
      </c>
      <c r="M2103">
        <v>2500000</v>
      </c>
      <c r="N2103">
        <v>2500000</v>
      </c>
    </row>
    <row r="2104" spans="10:14" x14ac:dyDescent="0.25">
      <c r="J2104" s="1">
        <f t="shared" si="33"/>
        <v>39814</v>
      </c>
      <c r="K2104">
        <v>4821573.955757075</v>
      </c>
      <c r="L2104">
        <v>4821575.9790011598</v>
      </c>
      <c r="M2104">
        <v>2500000</v>
      </c>
      <c r="N2104">
        <v>2500000</v>
      </c>
    </row>
    <row r="2105" spans="10:14" x14ac:dyDescent="0.25">
      <c r="J2105" s="1">
        <f t="shared" si="33"/>
        <v>39814</v>
      </c>
      <c r="K2105">
        <v>7361407.4210184207</v>
      </c>
      <c r="L2105">
        <v>7361405.29861522</v>
      </c>
      <c r="M2105">
        <v>2500000</v>
      </c>
      <c r="N2105">
        <v>2500000</v>
      </c>
    </row>
    <row r="2106" spans="10:14" x14ac:dyDescent="0.25">
      <c r="J2106" s="1">
        <f t="shared" si="33"/>
        <v>39814</v>
      </c>
      <c r="K2106">
        <v>5976326.9786315579</v>
      </c>
      <c r="L2106">
        <v>5976326.75660777</v>
      </c>
      <c r="M2106">
        <v>2500000</v>
      </c>
      <c r="N2106">
        <v>2500000</v>
      </c>
    </row>
    <row r="2107" spans="10:14" x14ac:dyDescent="0.25">
      <c r="J2107" s="1">
        <f t="shared" si="33"/>
        <v>39814</v>
      </c>
      <c r="K2107">
        <v>9052390.2723318916</v>
      </c>
      <c r="L2107">
        <v>9052387.0051658992</v>
      </c>
      <c r="M2107">
        <v>4522280.4541112622</v>
      </c>
      <c r="N2107">
        <v>4522278.7414762396</v>
      </c>
    </row>
    <row r="2108" spans="10:14" x14ac:dyDescent="0.25">
      <c r="J2108" s="1">
        <f t="shared" si="33"/>
        <v>39814</v>
      </c>
      <c r="K2108">
        <v>4943205.0900943652</v>
      </c>
      <c r="L2108">
        <v>4943207.0011616899</v>
      </c>
      <c r="M2108">
        <v>2500000</v>
      </c>
      <c r="N2108">
        <v>2500000</v>
      </c>
    </row>
    <row r="2109" spans="10:14" x14ac:dyDescent="0.25">
      <c r="J2109" s="1">
        <f t="shared" si="33"/>
        <v>39814</v>
      </c>
      <c r="K2109">
        <v>4834427.2090427782</v>
      </c>
      <c r="L2109">
        <v>4834429.0340639297</v>
      </c>
      <c r="M2109">
        <v>2500000</v>
      </c>
      <c r="N2109">
        <v>2500000</v>
      </c>
    </row>
    <row r="2110" spans="10:14" x14ac:dyDescent="0.25">
      <c r="J2110" s="1">
        <f t="shared" si="33"/>
        <v>39814</v>
      </c>
      <c r="K2110">
        <v>8847108.8093727306</v>
      </c>
      <c r="L2110">
        <v>8847107.2458531503</v>
      </c>
      <c r="M2110">
        <v>6615039.8878866732</v>
      </c>
      <c r="N2110">
        <v>6615036.5818919204</v>
      </c>
    </row>
    <row r="2111" spans="10:14" x14ac:dyDescent="0.25">
      <c r="J2111" s="1">
        <f t="shared" si="33"/>
        <v>39814</v>
      </c>
      <c r="K2111">
        <v>4985044.6158143962</v>
      </c>
      <c r="L2111">
        <v>4985049.0376836201</v>
      </c>
      <c r="M2111">
        <v>2849293.2446451681</v>
      </c>
      <c r="N2111">
        <v>2849296.0031984602</v>
      </c>
    </row>
    <row r="2112" spans="10:14" x14ac:dyDescent="0.25">
      <c r="J2112" s="1">
        <f t="shared" si="33"/>
        <v>39814</v>
      </c>
      <c r="K2112">
        <v>4562914.5265003406</v>
      </c>
      <c r="L2112">
        <v>4562916.1223691599</v>
      </c>
      <c r="M2112">
        <v>2500000</v>
      </c>
      <c r="N2112">
        <v>2500000</v>
      </c>
    </row>
    <row r="2113" spans="10:14" x14ac:dyDescent="0.25">
      <c r="J2113" s="1">
        <f t="shared" si="33"/>
        <v>39814</v>
      </c>
      <c r="K2113">
        <v>4476579.7267498998</v>
      </c>
      <c r="L2113">
        <v>4476581.2496578703</v>
      </c>
      <c r="M2113">
        <v>2500000</v>
      </c>
      <c r="N2113">
        <v>2500000</v>
      </c>
    </row>
    <row r="2114" spans="10:14" x14ac:dyDescent="0.25">
      <c r="J2114" s="1">
        <f t="shared" si="33"/>
        <v>39814</v>
      </c>
      <c r="K2114">
        <v>4395340.0282599404</v>
      </c>
      <c r="L2114">
        <v>4395341.4812605605</v>
      </c>
      <c r="M2114">
        <v>2500000</v>
      </c>
      <c r="N2114">
        <v>2500000</v>
      </c>
    </row>
    <row r="2115" spans="10:14" x14ac:dyDescent="0.25">
      <c r="J2115" s="1">
        <f t="shared" si="33"/>
        <v>39814</v>
      </c>
      <c r="K2115">
        <v>4318894.7404986061</v>
      </c>
      <c r="L2115">
        <v>4318896.1265390804</v>
      </c>
      <c r="M2115">
        <v>2500000</v>
      </c>
      <c r="N2115">
        <v>2500000</v>
      </c>
    </row>
    <row r="2116" spans="10:14" x14ac:dyDescent="0.25">
      <c r="J2116" s="1">
        <f t="shared" si="33"/>
        <v>39814</v>
      </c>
      <c r="K2116">
        <v>4246960.9183705579</v>
      </c>
      <c r="L2116">
        <v>4246962.2402937002</v>
      </c>
      <c r="M2116">
        <v>2500000</v>
      </c>
      <c r="N2116">
        <v>2500000</v>
      </c>
    </row>
    <row r="2117" spans="10:14" x14ac:dyDescent="0.25">
      <c r="J2117" s="1">
        <f t="shared" si="33"/>
        <v>39814</v>
      </c>
      <c r="K2117">
        <v>4179272.3149591261</v>
      </c>
      <c r="L2117">
        <v>4179273.5755054201</v>
      </c>
      <c r="M2117">
        <v>2500000</v>
      </c>
      <c r="N2117">
        <v>2500000</v>
      </c>
    </row>
    <row r="2118" spans="10:14" x14ac:dyDescent="0.25">
      <c r="J2118" s="1">
        <f t="shared" si="33"/>
        <v>39814</v>
      </c>
      <c r="K2118">
        <v>58235361.058088779</v>
      </c>
      <c r="L2118">
        <v>58235318.894368999</v>
      </c>
      <c r="M2118">
        <v>40224926.8176926</v>
      </c>
      <c r="N2118">
        <v>40224904.656677701</v>
      </c>
    </row>
    <row r="2119" spans="10:14" x14ac:dyDescent="0.25">
      <c r="J2119" s="1">
        <f t="shared" ref="J2119:J2182" si="34">DATE(2009,1,1)+I2119</f>
        <v>39814</v>
      </c>
      <c r="K2119">
        <v>17951049.73255413</v>
      </c>
      <c r="L2119">
        <v>17951068.378781699</v>
      </c>
      <c r="M2119">
        <v>11772117.69727907</v>
      </c>
      <c r="N2119">
        <v>11772134.6005958</v>
      </c>
    </row>
    <row r="2120" spans="10:14" x14ac:dyDescent="0.25">
      <c r="J2120" s="1">
        <f t="shared" si="34"/>
        <v>39814</v>
      </c>
      <c r="K2120">
        <v>11007569.169607321</v>
      </c>
      <c r="L2120">
        <v>11007571.234505599</v>
      </c>
      <c r="M2120">
        <v>8130459.1654884797</v>
      </c>
      <c r="N2120">
        <v>8130459.1217846097</v>
      </c>
    </row>
    <row r="2121" spans="10:14" x14ac:dyDescent="0.25">
      <c r="J2121" s="1">
        <f t="shared" si="34"/>
        <v>39814</v>
      </c>
      <c r="K2121">
        <v>8644996.0220988896</v>
      </c>
      <c r="L2121">
        <v>8644998.7467455901</v>
      </c>
      <c r="M2121">
        <v>5901981.3901884472</v>
      </c>
      <c r="N2121">
        <v>5901981.9249560004</v>
      </c>
    </row>
    <row r="2122" spans="10:14" x14ac:dyDescent="0.25">
      <c r="J2122" s="1">
        <f t="shared" si="34"/>
        <v>39814</v>
      </c>
      <c r="K2122">
        <v>6902779.6353021683</v>
      </c>
      <c r="L2122">
        <v>6902782.9150310401</v>
      </c>
      <c r="M2122">
        <v>4286236.3287882004</v>
      </c>
      <c r="N2122">
        <v>4286237.5167894596</v>
      </c>
    </row>
    <row r="2123" spans="10:14" x14ac:dyDescent="0.25">
      <c r="J2123" s="1">
        <f t="shared" si="34"/>
        <v>39814</v>
      </c>
      <c r="K2123">
        <v>5606932.1103073098</v>
      </c>
      <c r="L2123">
        <v>5606935.5643477198</v>
      </c>
      <c r="M2123">
        <v>3109396.3462042189</v>
      </c>
      <c r="N2123">
        <v>3109397.8027106002</v>
      </c>
    </row>
    <row r="2124" spans="10:14" x14ac:dyDescent="0.25">
      <c r="J2124" s="1">
        <f t="shared" si="34"/>
        <v>39814</v>
      </c>
      <c r="K2124">
        <v>4885551.5249383813</v>
      </c>
      <c r="L2124">
        <v>4885553.4321114402</v>
      </c>
      <c r="M2124">
        <v>2500000</v>
      </c>
      <c r="N2124">
        <v>2500000</v>
      </c>
    </row>
    <row r="2125" spans="10:14" x14ac:dyDescent="0.25">
      <c r="J2125" s="1">
        <f t="shared" si="34"/>
        <v>39814</v>
      </c>
      <c r="K2125">
        <v>4780176.1044629086</v>
      </c>
      <c r="L2125">
        <v>4780177.9249833301</v>
      </c>
      <c r="M2125">
        <v>2500000</v>
      </c>
      <c r="N2125">
        <v>2500000</v>
      </c>
    </row>
    <row r="2126" spans="10:14" x14ac:dyDescent="0.25">
      <c r="J2126" s="1">
        <f t="shared" si="34"/>
        <v>39814</v>
      </c>
      <c r="K2126">
        <v>11382347.91043398</v>
      </c>
      <c r="L2126">
        <v>11382343.986374</v>
      </c>
      <c r="M2126">
        <v>5101924.7040226106</v>
      </c>
      <c r="N2126">
        <v>5101923.7309518503</v>
      </c>
    </row>
    <row r="2127" spans="10:14" x14ac:dyDescent="0.25">
      <c r="J2127" s="1">
        <f t="shared" si="34"/>
        <v>39814</v>
      </c>
      <c r="K2127">
        <v>10387858.274715669</v>
      </c>
      <c r="L2127">
        <v>10387857.051488999</v>
      </c>
      <c r="M2127">
        <v>2861178.8414086979</v>
      </c>
      <c r="N2127">
        <v>2861181.1572934701</v>
      </c>
    </row>
    <row r="2128" spans="10:14" x14ac:dyDescent="0.25">
      <c r="J2128" s="1">
        <f t="shared" si="34"/>
        <v>39814</v>
      </c>
      <c r="K2128">
        <v>5188207.9970831713</v>
      </c>
      <c r="L2128">
        <v>5188210.1019560099</v>
      </c>
      <c r="M2128">
        <v>2500000</v>
      </c>
      <c r="N2128">
        <v>2500000</v>
      </c>
    </row>
    <row r="2129" spans="10:14" x14ac:dyDescent="0.25">
      <c r="J2129" s="1">
        <f t="shared" si="34"/>
        <v>39814</v>
      </c>
      <c r="K2129">
        <v>5094665.9609341566</v>
      </c>
      <c r="L2129">
        <v>5094668.1329954397</v>
      </c>
      <c r="M2129">
        <v>2500000</v>
      </c>
      <c r="N2129">
        <v>2500000</v>
      </c>
    </row>
    <row r="2130" spans="10:14" x14ac:dyDescent="0.25">
      <c r="J2130" s="1">
        <f t="shared" si="34"/>
        <v>39814</v>
      </c>
      <c r="K2130">
        <v>4976949.5235164221</v>
      </c>
      <c r="L2130">
        <v>4976951.5963258296</v>
      </c>
      <c r="M2130">
        <v>2500000</v>
      </c>
      <c r="N2130">
        <v>2500000</v>
      </c>
    </row>
    <row r="2131" spans="10:14" x14ac:dyDescent="0.25">
      <c r="J2131" s="1">
        <f t="shared" si="34"/>
        <v>39814</v>
      </c>
      <c r="K2131">
        <v>4866180.1939902939</v>
      </c>
      <c r="L2131">
        <v>4866182.1716977097</v>
      </c>
      <c r="M2131">
        <v>2500000</v>
      </c>
      <c r="N2131">
        <v>2500000</v>
      </c>
    </row>
    <row r="2132" spans="10:14" x14ac:dyDescent="0.25">
      <c r="J2132" s="1">
        <f t="shared" si="34"/>
        <v>39814</v>
      </c>
      <c r="K2132">
        <v>4761947.9845145112</v>
      </c>
      <c r="L2132">
        <v>4761949.8711256599</v>
      </c>
      <c r="M2132">
        <v>2500000</v>
      </c>
      <c r="N2132">
        <v>2500000</v>
      </c>
    </row>
    <row r="2133" spans="10:14" x14ac:dyDescent="0.25">
      <c r="J2133" s="1">
        <f t="shared" si="34"/>
        <v>39814</v>
      </c>
      <c r="K2133">
        <v>4663867.1029322082</v>
      </c>
      <c r="L2133">
        <v>4663868.9023112599</v>
      </c>
      <c r="M2133">
        <v>2500000</v>
      </c>
      <c r="N2133">
        <v>2500000</v>
      </c>
    </row>
    <row r="2134" spans="10:14" x14ac:dyDescent="0.25">
      <c r="J2134" s="1">
        <f t="shared" si="34"/>
        <v>39814</v>
      </c>
      <c r="K2134">
        <v>4571574.5248477263</v>
      </c>
      <c r="L2134">
        <v>4571576.2407200197</v>
      </c>
      <c r="M2134">
        <v>2500000</v>
      </c>
      <c r="N2134">
        <v>2500000</v>
      </c>
    </row>
    <row r="2135" spans="10:14" x14ac:dyDescent="0.25">
      <c r="J2135" s="1">
        <f t="shared" si="34"/>
        <v>39814</v>
      </c>
      <c r="K2135">
        <v>4484728.6499731969</v>
      </c>
      <c r="L2135">
        <v>4484730.2859281804</v>
      </c>
      <c r="M2135">
        <v>2500000</v>
      </c>
      <c r="N2135">
        <v>2500000</v>
      </c>
    </row>
    <row r="2136" spans="10:14" x14ac:dyDescent="0.25">
      <c r="J2136" s="1">
        <f t="shared" si="34"/>
        <v>39814</v>
      </c>
      <c r="K2136">
        <v>4403008.0377716562</v>
      </c>
      <c r="L2136">
        <v>4403009.5972659597</v>
      </c>
      <c r="M2136">
        <v>2500000</v>
      </c>
      <c r="N2136">
        <v>2500000</v>
      </c>
    </row>
    <row r="2137" spans="10:14" x14ac:dyDescent="0.25">
      <c r="J2137" s="1">
        <f t="shared" si="34"/>
        <v>39814</v>
      </c>
      <c r="K2137">
        <v>5831863.62016048</v>
      </c>
      <c r="L2137">
        <v>5831862.6199657796</v>
      </c>
      <c r="M2137">
        <v>3299865.568204388</v>
      </c>
      <c r="N2137">
        <v>3299864.7130635399</v>
      </c>
    </row>
    <row r="2138" spans="10:14" x14ac:dyDescent="0.25">
      <c r="J2138" s="1">
        <f t="shared" si="34"/>
        <v>39814</v>
      </c>
      <c r="K2138">
        <v>4342374.3515458871</v>
      </c>
      <c r="L2138">
        <v>4342375.8100258</v>
      </c>
      <c r="M2138">
        <v>2500000</v>
      </c>
      <c r="N2138">
        <v>2500000</v>
      </c>
    </row>
    <row r="2139" spans="10:14" x14ac:dyDescent="0.25">
      <c r="J2139" s="1">
        <f t="shared" si="34"/>
        <v>39814</v>
      </c>
      <c r="K2139">
        <v>4269054.8657435328</v>
      </c>
      <c r="L2139">
        <v>4269056.2561716503</v>
      </c>
      <c r="M2139">
        <v>2500000</v>
      </c>
      <c r="N2139">
        <v>2500000</v>
      </c>
    </row>
    <row r="2140" spans="10:14" x14ac:dyDescent="0.25">
      <c r="J2140" s="1">
        <f t="shared" si="34"/>
        <v>39814</v>
      </c>
      <c r="K2140">
        <v>4200062.3744510328</v>
      </c>
      <c r="L2140">
        <v>4200063.6997799203</v>
      </c>
      <c r="M2140">
        <v>2500000</v>
      </c>
      <c r="N2140">
        <v>2500000</v>
      </c>
    </row>
    <row r="2141" spans="10:14" x14ac:dyDescent="0.25">
      <c r="J2141" s="1">
        <f t="shared" si="34"/>
        <v>39814</v>
      </c>
      <c r="K2141">
        <v>4135141.5174284242</v>
      </c>
      <c r="L2141">
        <v>4135142.7804991901</v>
      </c>
      <c r="M2141">
        <v>2500000</v>
      </c>
      <c r="N2141">
        <v>2500000</v>
      </c>
    </row>
    <row r="2142" spans="10:14" x14ac:dyDescent="0.25">
      <c r="J2142" s="1">
        <f t="shared" si="34"/>
        <v>39814</v>
      </c>
      <c r="K2142">
        <v>4074052.0046772291</v>
      </c>
      <c r="L2142">
        <v>4074053.2082223599</v>
      </c>
      <c r="M2142">
        <v>2500000</v>
      </c>
      <c r="N2142">
        <v>2500000</v>
      </c>
    </row>
    <row r="2143" spans="10:14" x14ac:dyDescent="0.25">
      <c r="J2143" s="1">
        <f t="shared" si="34"/>
        <v>39814</v>
      </c>
      <c r="K2143">
        <v>4016567.727060887</v>
      </c>
      <c r="L2143">
        <v>4016568.8737071902</v>
      </c>
      <c r="M2143">
        <v>2500000</v>
      </c>
      <c r="N2143">
        <v>2500000</v>
      </c>
    </row>
    <row r="2144" spans="10:14" x14ac:dyDescent="0.25">
      <c r="J2144" s="1">
        <f t="shared" si="34"/>
        <v>39814</v>
      </c>
      <c r="K2144">
        <v>3962475.9194124788</v>
      </c>
      <c r="L2144">
        <v>3962477.0116840401</v>
      </c>
      <c r="M2144">
        <v>2500000</v>
      </c>
      <c r="N2144">
        <v>2500000</v>
      </c>
    </row>
    <row r="2145" spans="10:14" x14ac:dyDescent="0.25">
      <c r="J2145" s="1">
        <f t="shared" si="34"/>
        <v>39814</v>
      </c>
      <c r="K2145">
        <v>19474771.154325191</v>
      </c>
      <c r="L2145">
        <v>19474756.734591801</v>
      </c>
      <c r="M2145">
        <v>11682139.071564451</v>
      </c>
      <c r="N2145">
        <v>11682132.3364635</v>
      </c>
    </row>
    <row r="2146" spans="10:14" x14ac:dyDescent="0.25">
      <c r="J2146" s="1">
        <f t="shared" si="34"/>
        <v>39814</v>
      </c>
      <c r="K2146">
        <v>4504229.1626567449</v>
      </c>
      <c r="L2146">
        <v>4504231.5193309002</v>
      </c>
      <c r="M2146">
        <v>2500000</v>
      </c>
      <c r="N2146">
        <v>2500000</v>
      </c>
    </row>
    <row r="2147" spans="10:14" x14ac:dyDescent="0.25">
      <c r="J2147" s="1">
        <f t="shared" si="34"/>
        <v>39814</v>
      </c>
      <c r="K2147">
        <v>4316457.0750991078</v>
      </c>
      <c r="L2147">
        <v>4316458.4037469104</v>
      </c>
      <c r="M2147">
        <v>2500000</v>
      </c>
      <c r="N2147">
        <v>2500000</v>
      </c>
    </row>
    <row r="2148" spans="10:14" x14ac:dyDescent="0.25">
      <c r="J2148" s="1">
        <f t="shared" si="34"/>
        <v>39814</v>
      </c>
      <c r="K2148">
        <v>4244667.1132925693</v>
      </c>
      <c r="L2148">
        <v>4244668.3811747404</v>
      </c>
      <c r="M2148">
        <v>2500000</v>
      </c>
      <c r="N2148">
        <v>2500000</v>
      </c>
    </row>
    <row r="2149" spans="10:14" x14ac:dyDescent="0.25">
      <c r="J2149" s="1">
        <f t="shared" si="34"/>
        <v>39814</v>
      </c>
      <c r="K2149">
        <v>4177113.8801973709</v>
      </c>
      <c r="L2149">
        <v>4177115.08985868</v>
      </c>
      <c r="M2149">
        <v>2500000</v>
      </c>
      <c r="N2149">
        <v>2500000</v>
      </c>
    </row>
    <row r="2150" spans="10:14" x14ac:dyDescent="0.25">
      <c r="J2150" s="1">
        <f t="shared" si="34"/>
        <v>39814</v>
      </c>
      <c r="K2150">
        <v>4113547.3426651182</v>
      </c>
      <c r="L2150">
        <v>4113548.4965616199</v>
      </c>
      <c r="M2150">
        <v>2500000</v>
      </c>
      <c r="N2150">
        <v>2500000</v>
      </c>
    </row>
    <row r="2151" spans="10:14" x14ac:dyDescent="0.25">
      <c r="J2151" s="1">
        <f t="shared" si="34"/>
        <v>39814</v>
      </c>
      <c r="K2151">
        <v>4053732.2234073188</v>
      </c>
      <c r="L2151">
        <v>4053733.3239079402</v>
      </c>
      <c r="M2151">
        <v>2500000</v>
      </c>
      <c r="N2151">
        <v>2500000</v>
      </c>
    </row>
    <row r="2152" spans="10:14" x14ac:dyDescent="0.25">
      <c r="J2152" s="1">
        <f t="shared" si="34"/>
        <v>39814</v>
      </c>
      <c r="K2152">
        <v>3997447.130169238</v>
      </c>
      <c r="L2152">
        <v>3997448.17955752</v>
      </c>
      <c r="M2152">
        <v>2500000</v>
      </c>
      <c r="N2152">
        <v>2500000</v>
      </c>
    </row>
    <row r="2153" spans="10:14" x14ac:dyDescent="0.25">
      <c r="J2153" s="1">
        <f t="shared" si="34"/>
        <v>39814</v>
      </c>
      <c r="K2153">
        <v>3944483.7362961019</v>
      </c>
      <c r="L2153">
        <v>3944484.7367720199</v>
      </c>
      <c r="M2153">
        <v>2500000</v>
      </c>
      <c r="N2153">
        <v>2500000</v>
      </c>
    </row>
    <row r="2154" spans="10:14" x14ac:dyDescent="0.25">
      <c r="J2154" s="1">
        <f t="shared" si="34"/>
        <v>39814</v>
      </c>
      <c r="K2154">
        <v>3894646.0096586859</v>
      </c>
      <c r="L2154">
        <v>3894646.96334058</v>
      </c>
      <c r="M2154">
        <v>2500000</v>
      </c>
      <c r="N2154">
        <v>2500000</v>
      </c>
    </row>
    <row r="2155" spans="10:14" x14ac:dyDescent="0.25">
      <c r="J2155" s="1">
        <f t="shared" si="34"/>
        <v>39814</v>
      </c>
      <c r="K2155">
        <v>3847749.4870843352</v>
      </c>
      <c r="L2155">
        <v>3847750.3960108599</v>
      </c>
      <c r="M2155">
        <v>2500000</v>
      </c>
      <c r="N2155">
        <v>2500000</v>
      </c>
    </row>
    <row r="2156" spans="10:14" x14ac:dyDescent="0.25">
      <c r="J2156" s="1">
        <f t="shared" si="34"/>
        <v>39814</v>
      </c>
      <c r="K2156">
        <v>3803620.5916078789</v>
      </c>
      <c r="L2156">
        <v>3803621.45774004</v>
      </c>
      <c r="M2156">
        <v>2500000</v>
      </c>
      <c r="N2156">
        <v>2500000</v>
      </c>
    </row>
    <row r="2157" spans="10:14" x14ac:dyDescent="0.25">
      <c r="J2157" s="1">
        <f t="shared" si="34"/>
        <v>39814</v>
      </c>
      <c r="K2157">
        <v>3762095.9900154159</v>
      </c>
      <c r="L2157">
        <v>3762096.8152386299</v>
      </c>
      <c r="M2157">
        <v>2500000</v>
      </c>
      <c r="N2157">
        <v>2500000</v>
      </c>
    </row>
    <row r="2158" spans="10:14" x14ac:dyDescent="0.25">
      <c r="J2158" s="1">
        <f t="shared" si="34"/>
        <v>39814</v>
      </c>
      <c r="K2158">
        <v>3723021.988303028</v>
      </c>
      <c r="L2158">
        <v>3723022.7744292398</v>
      </c>
      <c r="M2158">
        <v>2500000</v>
      </c>
      <c r="N2158">
        <v>2500000</v>
      </c>
    </row>
    <row r="2159" spans="10:14" x14ac:dyDescent="0.25">
      <c r="J2159" s="1">
        <f t="shared" si="34"/>
        <v>39814</v>
      </c>
      <c r="K2159">
        <v>3686253.9628128861</v>
      </c>
      <c r="L2159">
        <v>3686254.7115826299</v>
      </c>
      <c r="M2159">
        <v>2500000</v>
      </c>
      <c r="N2159">
        <v>2500000</v>
      </c>
    </row>
    <row r="2160" spans="10:14" x14ac:dyDescent="0.25">
      <c r="J2160" s="1">
        <f t="shared" si="34"/>
        <v>39814</v>
      </c>
      <c r="K2160">
        <v>3651655.8249411979</v>
      </c>
      <c r="L2160">
        <v>3651656.5380257498</v>
      </c>
      <c r="M2160">
        <v>2500000</v>
      </c>
      <c r="N2160">
        <v>2500000</v>
      </c>
    </row>
    <row r="2161" spans="10:14" x14ac:dyDescent="0.25">
      <c r="J2161" s="1">
        <f t="shared" si="34"/>
        <v>39814</v>
      </c>
      <c r="K2161">
        <v>19666071.747774851</v>
      </c>
      <c r="L2161">
        <v>19666056.906233702</v>
      </c>
      <c r="M2161">
        <v>12901733.973160001</v>
      </c>
      <c r="N2161">
        <v>12901726.255712399</v>
      </c>
    </row>
    <row r="2162" spans="10:14" x14ac:dyDescent="0.25">
      <c r="J2162" s="1">
        <f t="shared" si="34"/>
        <v>39814</v>
      </c>
      <c r="K2162">
        <v>5484355.1387776369</v>
      </c>
      <c r="L2162">
        <v>5484363.28370775</v>
      </c>
      <c r="M2162">
        <v>3300073.897503437</v>
      </c>
      <c r="N2162">
        <v>3300080.9057159899</v>
      </c>
    </row>
    <row r="2163" spans="10:14" x14ac:dyDescent="0.25">
      <c r="J2163" s="1">
        <f t="shared" si="34"/>
        <v>39814</v>
      </c>
      <c r="K2163">
        <v>4044779.4719202952</v>
      </c>
      <c r="L2163">
        <v>4044780.4510670002</v>
      </c>
      <c r="M2163">
        <v>2500000</v>
      </c>
      <c r="N2163">
        <v>2500000</v>
      </c>
    </row>
    <row r="2164" spans="10:14" x14ac:dyDescent="0.25">
      <c r="J2164" s="1">
        <f t="shared" si="34"/>
        <v>39814</v>
      </c>
      <c r="K2164">
        <v>3989022.7308127349</v>
      </c>
      <c r="L2164">
        <v>3989023.6658790102</v>
      </c>
      <c r="M2164">
        <v>2500000</v>
      </c>
      <c r="N2164">
        <v>2500000</v>
      </c>
    </row>
    <row r="2165" spans="10:14" x14ac:dyDescent="0.25">
      <c r="J2165" s="1">
        <f t="shared" si="34"/>
        <v>39814</v>
      </c>
      <c r="K2165">
        <v>4574404.4170128824</v>
      </c>
      <c r="L2165">
        <v>4574403.8065219596</v>
      </c>
      <c r="M2165">
        <v>2500000</v>
      </c>
      <c r="N2165">
        <v>2500000</v>
      </c>
    </row>
    <row r="2166" spans="10:14" x14ac:dyDescent="0.25">
      <c r="J2166" s="1">
        <f t="shared" si="34"/>
        <v>39814</v>
      </c>
      <c r="K2166">
        <v>15127722.3479432</v>
      </c>
      <c r="L2166">
        <v>15127710.3244738</v>
      </c>
      <c r="M2166">
        <v>6440398.2428573687</v>
      </c>
      <c r="N2166">
        <v>6440395.0578966299</v>
      </c>
    </row>
    <row r="2167" spans="10:14" x14ac:dyDescent="0.25">
      <c r="J2167" s="1">
        <f t="shared" si="34"/>
        <v>39814</v>
      </c>
      <c r="K2167">
        <v>8680478.2712004799</v>
      </c>
      <c r="L2167">
        <v>8680480.1230896506</v>
      </c>
      <c r="M2167">
        <v>5291302.8553716019</v>
      </c>
      <c r="N2167">
        <v>5291303.7740524597</v>
      </c>
    </row>
    <row r="2168" spans="10:14" x14ac:dyDescent="0.25">
      <c r="J2168" s="1">
        <f t="shared" si="34"/>
        <v>39814</v>
      </c>
      <c r="K2168">
        <v>4525857.1586800031</v>
      </c>
      <c r="L2168">
        <v>4525858.4501549499</v>
      </c>
      <c r="M2168">
        <v>2500000</v>
      </c>
      <c r="N2168">
        <v>2500000</v>
      </c>
    </row>
    <row r="2169" spans="10:14" x14ac:dyDescent="0.25">
      <c r="J2169" s="1">
        <f t="shared" si="34"/>
        <v>39814</v>
      </c>
      <c r="K2169">
        <v>5010553.0176221458</v>
      </c>
      <c r="L2169">
        <v>5010552.6024543596</v>
      </c>
      <c r="M2169">
        <v>2774037.8289373382</v>
      </c>
      <c r="N2169">
        <v>2774037.29623038</v>
      </c>
    </row>
    <row r="2170" spans="10:14" x14ac:dyDescent="0.25">
      <c r="J2170" s="1">
        <f t="shared" si="34"/>
        <v>39814</v>
      </c>
      <c r="K2170">
        <v>12928352.968492219</v>
      </c>
      <c r="L2170">
        <v>12928346.2432587</v>
      </c>
      <c r="M2170">
        <v>7101958.3793165218</v>
      </c>
      <c r="N2170">
        <v>7101956.0712354695</v>
      </c>
    </row>
    <row r="2171" spans="10:14" x14ac:dyDescent="0.25">
      <c r="J2171" s="1">
        <f t="shared" si="34"/>
        <v>39814</v>
      </c>
      <c r="K2171">
        <v>5073180.7216472374</v>
      </c>
      <c r="L2171">
        <v>5073184.6575694699</v>
      </c>
      <c r="M2171">
        <v>2922415.3488214421</v>
      </c>
      <c r="N2171">
        <v>2922417.9809645</v>
      </c>
    </row>
    <row r="2172" spans="10:14" x14ac:dyDescent="0.25">
      <c r="J2172" s="1">
        <f t="shared" si="34"/>
        <v>39814</v>
      </c>
      <c r="K2172">
        <v>4567864.9328305293</v>
      </c>
      <c r="L2172">
        <v>4567866.2781599304</v>
      </c>
      <c r="M2172">
        <v>2500000</v>
      </c>
      <c r="N2172">
        <v>2500000</v>
      </c>
    </row>
    <row r="2173" spans="10:14" x14ac:dyDescent="0.25">
      <c r="J2173" s="1">
        <f t="shared" si="34"/>
        <v>39814</v>
      </c>
      <c r="K2173">
        <v>4499170.9537229566</v>
      </c>
      <c r="L2173">
        <v>4499172.2944836104</v>
      </c>
      <c r="M2173">
        <v>2500000</v>
      </c>
      <c r="N2173">
        <v>2500000</v>
      </c>
    </row>
    <row r="2174" spans="10:14" x14ac:dyDescent="0.25">
      <c r="J2174" s="1">
        <f t="shared" si="34"/>
        <v>39814</v>
      </c>
      <c r="K2174">
        <v>4416598.0200907486</v>
      </c>
      <c r="L2174">
        <v>4416599.3020212799</v>
      </c>
      <c r="M2174">
        <v>2500000</v>
      </c>
      <c r="N2174">
        <v>2500000</v>
      </c>
    </row>
    <row r="2175" spans="10:14" x14ac:dyDescent="0.25">
      <c r="J2175" s="1">
        <f t="shared" si="34"/>
        <v>39814</v>
      </c>
      <c r="K2175">
        <v>4339929.09406914</v>
      </c>
      <c r="L2175">
        <v>4339930.3422245402</v>
      </c>
      <c r="M2175">
        <v>2500000</v>
      </c>
      <c r="N2175">
        <v>2500000</v>
      </c>
    </row>
    <row r="2176" spans="10:14" x14ac:dyDescent="0.25">
      <c r="J2176" s="1">
        <f t="shared" si="34"/>
        <v>39814</v>
      </c>
      <c r="K2176">
        <v>4539907.4187107207</v>
      </c>
      <c r="L2176">
        <v>4539907.9986976301</v>
      </c>
      <c r="M2176">
        <v>2773153.502071321</v>
      </c>
      <c r="N2176">
        <v>2773152.88957767</v>
      </c>
    </row>
    <row r="2177" spans="10:14" x14ac:dyDescent="0.25">
      <c r="J2177" s="1">
        <f t="shared" si="34"/>
        <v>39814</v>
      </c>
      <c r="K2177">
        <v>12319214.513819439</v>
      </c>
      <c r="L2177">
        <v>12319207.719743401</v>
      </c>
      <c r="M2177">
        <v>6553764.8716322193</v>
      </c>
      <c r="N2177">
        <v>6553762.6538774204</v>
      </c>
    </row>
    <row r="2178" spans="10:14" x14ac:dyDescent="0.25">
      <c r="J2178" s="1">
        <f t="shared" si="34"/>
        <v>39814</v>
      </c>
      <c r="K2178">
        <v>4464066.4590949593</v>
      </c>
      <c r="L2178">
        <v>4464067.7194942096</v>
      </c>
      <c r="M2178">
        <v>2500000</v>
      </c>
      <c r="N2178">
        <v>2500000</v>
      </c>
    </row>
    <row r="2179" spans="10:14" x14ac:dyDescent="0.25">
      <c r="J2179" s="1">
        <f t="shared" si="34"/>
        <v>39814</v>
      </c>
      <c r="K2179">
        <v>4394826.7102400698</v>
      </c>
      <c r="L2179">
        <v>4394828.0177206397</v>
      </c>
      <c r="M2179">
        <v>2500000</v>
      </c>
      <c r="N2179">
        <v>2500000</v>
      </c>
    </row>
    <row r="2180" spans="10:14" x14ac:dyDescent="0.25">
      <c r="J2180" s="1">
        <f t="shared" si="34"/>
        <v>39814</v>
      </c>
      <c r="K2180">
        <v>4318411.7162571158</v>
      </c>
      <c r="L2180">
        <v>4318412.9653580496</v>
      </c>
      <c r="M2180">
        <v>2500000</v>
      </c>
      <c r="N2180">
        <v>2500000</v>
      </c>
    </row>
    <row r="2181" spans="10:14" x14ac:dyDescent="0.25">
      <c r="J2181" s="1">
        <f t="shared" si="34"/>
        <v>39814</v>
      </c>
      <c r="K2181">
        <v>4246506.4001014996</v>
      </c>
      <c r="L2181">
        <v>4246507.5931596598</v>
      </c>
      <c r="M2181">
        <v>2500000</v>
      </c>
      <c r="N2181">
        <v>2500000</v>
      </c>
    </row>
    <row r="2182" spans="10:14" x14ac:dyDescent="0.25">
      <c r="J2182" s="1">
        <f t="shared" si="34"/>
        <v>39814</v>
      </c>
      <c r="K2182">
        <v>10280137.40165849</v>
      </c>
      <c r="L2182">
        <v>10280133.0295709</v>
      </c>
      <c r="M2182">
        <v>6228886.3200504938</v>
      </c>
      <c r="N2182">
        <v>6228883.8350290703</v>
      </c>
    </row>
    <row r="2183" spans="10:14" x14ac:dyDescent="0.25">
      <c r="J2183" s="1">
        <f t="shared" ref="J2183:J2246" si="35">DATE(2009,1,1)+I2183</f>
        <v>39814</v>
      </c>
      <c r="K2183">
        <v>4605105.51695529</v>
      </c>
      <c r="L2183">
        <v>4605109.2071410697</v>
      </c>
      <c r="M2183">
        <v>2788207.8842760958</v>
      </c>
      <c r="N2183">
        <v>2788210.3444263302</v>
      </c>
    </row>
    <row r="2184" spans="10:14" x14ac:dyDescent="0.25">
      <c r="J2184" s="1">
        <f t="shared" si="35"/>
        <v>39814</v>
      </c>
      <c r="K2184">
        <v>4256835.6965291128</v>
      </c>
      <c r="L2184">
        <v>4256836.8771953098</v>
      </c>
      <c r="M2184">
        <v>2500000</v>
      </c>
      <c r="N2184">
        <v>2500000</v>
      </c>
    </row>
    <row r="2185" spans="10:14" x14ac:dyDescent="0.25">
      <c r="J2185" s="1">
        <f t="shared" si="35"/>
        <v>39814</v>
      </c>
      <c r="K2185">
        <v>4188564.3270165478</v>
      </c>
      <c r="L2185">
        <v>4188565.4547855002</v>
      </c>
      <c r="M2185">
        <v>2500000</v>
      </c>
      <c r="N2185">
        <v>2500000</v>
      </c>
    </row>
    <row r="2186" spans="10:14" x14ac:dyDescent="0.25">
      <c r="J2186" s="1">
        <f t="shared" si="35"/>
        <v>39814</v>
      </c>
      <c r="K2186">
        <v>21815393.1546872</v>
      </c>
      <c r="L2186">
        <v>21815377.959940098</v>
      </c>
      <c r="M2186">
        <v>12823226.265371179</v>
      </c>
      <c r="N2186">
        <v>12823219.9524628</v>
      </c>
    </row>
    <row r="2187" spans="10:14" x14ac:dyDescent="0.25">
      <c r="J2187" s="1">
        <f t="shared" si="35"/>
        <v>39814</v>
      </c>
      <c r="K2187">
        <v>8895649.6497208513</v>
      </c>
      <c r="L2187">
        <v>8895654.9950195793</v>
      </c>
      <c r="M2187">
        <v>5152471.1425524997</v>
      </c>
      <c r="N2187">
        <v>5152475.6048052004</v>
      </c>
    </row>
    <row r="2188" spans="10:14" x14ac:dyDescent="0.25">
      <c r="J2188" s="1">
        <f t="shared" si="35"/>
        <v>39814</v>
      </c>
      <c r="K2188">
        <v>5510236.7170465607</v>
      </c>
      <c r="L2188">
        <v>5510238.6135222604</v>
      </c>
      <c r="M2188">
        <v>3342504.8545724698</v>
      </c>
      <c r="N2188">
        <v>3342505.2858456299</v>
      </c>
    </row>
    <row r="2189" spans="10:14" x14ac:dyDescent="0.25">
      <c r="J2189" s="1">
        <f t="shared" si="35"/>
        <v>39814</v>
      </c>
      <c r="K2189">
        <v>4575211.2032303289</v>
      </c>
      <c r="L2189">
        <v>4575212.6047037998</v>
      </c>
      <c r="M2189">
        <v>2500000</v>
      </c>
      <c r="N2189">
        <v>2500000</v>
      </c>
    </row>
    <row r="2190" spans="10:14" x14ac:dyDescent="0.25">
      <c r="J2190" s="1">
        <f t="shared" si="35"/>
        <v>39814</v>
      </c>
      <c r="K2190">
        <v>4488150.7075462909</v>
      </c>
      <c r="L2190">
        <v>4488152.0477096401</v>
      </c>
      <c r="M2190">
        <v>2500000</v>
      </c>
      <c r="N2190">
        <v>2500000</v>
      </c>
    </row>
    <row r="2191" spans="10:14" x14ac:dyDescent="0.25">
      <c r="J2191" s="1">
        <f t="shared" si="35"/>
        <v>39814</v>
      </c>
      <c r="K2191">
        <v>4410237.4642179934</v>
      </c>
      <c r="L2191">
        <v>4410238.74732883</v>
      </c>
      <c r="M2191">
        <v>2500000</v>
      </c>
      <c r="N2191">
        <v>2500000</v>
      </c>
    </row>
    <row r="2192" spans="10:14" x14ac:dyDescent="0.25">
      <c r="J2192" s="1">
        <f t="shared" si="35"/>
        <v>39814</v>
      </c>
      <c r="K2192">
        <v>4336833.2338110022</v>
      </c>
      <c r="L2192">
        <v>4336834.46206191</v>
      </c>
      <c r="M2192">
        <v>2500000</v>
      </c>
      <c r="N2192">
        <v>2500000</v>
      </c>
    </row>
    <row r="2193" spans="10:14" x14ac:dyDescent="0.25">
      <c r="J2193" s="1">
        <f t="shared" si="35"/>
        <v>39814</v>
      </c>
      <c r="K2193">
        <v>4263840.7604768202</v>
      </c>
      <c r="L2193">
        <v>4263841.9341826504</v>
      </c>
      <c r="M2193">
        <v>2500000</v>
      </c>
      <c r="N2193">
        <v>2500000</v>
      </c>
    </row>
    <row r="2194" spans="10:14" x14ac:dyDescent="0.25">
      <c r="J2194" s="1">
        <f t="shared" si="35"/>
        <v>39814</v>
      </c>
      <c r="K2194">
        <v>4195155.9828107301</v>
      </c>
      <c r="L2194">
        <v>4195157.1041316995</v>
      </c>
      <c r="M2194">
        <v>2500000</v>
      </c>
      <c r="N2194">
        <v>2500000</v>
      </c>
    </row>
    <row r="2195" spans="10:14" x14ac:dyDescent="0.25">
      <c r="J2195" s="1">
        <f t="shared" si="35"/>
        <v>39814</v>
      </c>
      <c r="K2195">
        <v>4130524.6795057789</v>
      </c>
      <c r="L2195">
        <v>4130525.7505370998</v>
      </c>
      <c r="M2195">
        <v>2500000</v>
      </c>
      <c r="N2195">
        <v>2500000</v>
      </c>
    </row>
    <row r="2196" spans="10:14" x14ac:dyDescent="0.25">
      <c r="J2196" s="1">
        <f t="shared" si="35"/>
        <v>39814</v>
      </c>
      <c r="K2196">
        <v>4069707.632281661</v>
      </c>
      <c r="L2196">
        <v>4069708.6550536999</v>
      </c>
      <c r="M2196">
        <v>2500000</v>
      </c>
      <c r="N2196">
        <v>2500000</v>
      </c>
    </row>
    <row r="2197" spans="10:14" x14ac:dyDescent="0.25">
      <c r="J2197" s="1">
        <f t="shared" si="35"/>
        <v>39814</v>
      </c>
      <c r="K2197">
        <v>4111002.5324186459</v>
      </c>
      <c r="L2197">
        <v>4111003.01890061</v>
      </c>
      <c r="M2197">
        <v>2598522.7919467608</v>
      </c>
      <c r="N2197">
        <v>2598522.3019500901</v>
      </c>
    </row>
    <row r="2198" spans="10:14" x14ac:dyDescent="0.25">
      <c r="J2198" s="1">
        <f t="shared" si="35"/>
        <v>39814</v>
      </c>
      <c r="K2198">
        <v>4595581.0819063419</v>
      </c>
      <c r="L2198">
        <v>4595581.65748196</v>
      </c>
      <c r="M2198">
        <v>3133694.823150903</v>
      </c>
      <c r="N2198">
        <v>3133694.4650666802</v>
      </c>
    </row>
    <row r="2199" spans="10:14" x14ac:dyDescent="0.25">
      <c r="J2199" s="1">
        <f t="shared" si="35"/>
        <v>39814</v>
      </c>
      <c r="K2199">
        <v>4335701.7188847195</v>
      </c>
      <c r="L2199">
        <v>4335702.04017579</v>
      </c>
      <c r="M2199">
        <v>2793075.531624916</v>
      </c>
      <c r="N2199">
        <v>2793075.8093538499</v>
      </c>
    </row>
    <row r="2200" spans="10:14" x14ac:dyDescent="0.25">
      <c r="J2200" s="1">
        <f t="shared" si="35"/>
        <v>39814</v>
      </c>
      <c r="K2200">
        <v>3946697.7765097469</v>
      </c>
      <c r="L2200">
        <v>3946698.6669139001</v>
      </c>
      <c r="M2200">
        <v>2500000</v>
      </c>
      <c r="N2200">
        <v>2500000</v>
      </c>
    </row>
    <row r="2201" spans="10:14" x14ac:dyDescent="0.25">
      <c r="J2201" s="1">
        <f t="shared" si="35"/>
        <v>39814</v>
      </c>
      <c r="K2201">
        <v>3896729.386928583</v>
      </c>
      <c r="L2201">
        <v>3896730.2370667802</v>
      </c>
      <c r="M2201">
        <v>2500000</v>
      </c>
      <c r="N2201">
        <v>2500000</v>
      </c>
    </row>
    <row r="2202" spans="10:14" x14ac:dyDescent="0.25">
      <c r="J2202" s="1">
        <f t="shared" si="35"/>
        <v>39814</v>
      </c>
      <c r="K2202">
        <v>3849709.912564402</v>
      </c>
      <c r="L2202">
        <v>3849710.7240881398</v>
      </c>
      <c r="M2202">
        <v>2500000</v>
      </c>
      <c r="N2202">
        <v>2500000</v>
      </c>
    </row>
    <row r="2203" spans="10:14" x14ac:dyDescent="0.25">
      <c r="J2203" s="1">
        <f t="shared" si="35"/>
        <v>39814</v>
      </c>
      <c r="K2203">
        <v>8954279.8341457136</v>
      </c>
      <c r="L2203">
        <v>8954274.2057890892</v>
      </c>
      <c r="M2203">
        <v>4694091.2285151687</v>
      </c>
      <c r="N2203">
        <v>4694089.2685394399</v>
      </c>
    </row>
    <row r="2204" spans="10:14" x14ac:dyDescent="0.25">
      <c r="J2204" s="1">
        <f t="shared" si="35"/>
        <v>39814</v>
      </c>
      <c r="K2204">
        <v>4005072.3416230478</v>
      </c>
      <c r="L2204">
        <v>4005073.1949846498</v>
      </c>
      <c r="M2204">
        <v>2500000</v>
      </c>
      <c r="N2204">
        <v>2500000</v>
      </c>
    </row>
    <row r="2205" spans="10:14" x14ac:dyDescent="0.25">
      <c r="J2205" s="1">
        <f t="shared" si="35"/>
        <v>39814</v>
      </c>
      <c r="K2205">
        <v>3951658.9412102308</v>
      </c>
      <c r="L2205">
        <v>3951659.7573387101</v>
      </c>
      <c r="M2205">
        <v>2500000</v>
      </c>
      <c r="N2205">
        <v>2500000</v>
      </c>
    </row>
    <row r="2206" spans="10:14" x14ac:dyDescent="0.25">
      <c r="J2206" s="1">
        <f t="shared" si="35"/>
        <v>39814</v>
      </c>
      <c r="K2206">
        <v>3901397.7654456049</v>
      </c>
      <c r="L2206">
        <v>3901398.5457635098</v>
      </c>
      <c r="M2206">
        <v>2500000</v>
      </c>
      <c r="N2206">
        <v>2500000</v>
      </c>
    </row>
    <row r="2207" spans="10:14" x14ac:dyDescent="0.25">
      <c r="J2207" s="1">
        <f t="shared" si="35"/>
        <v>39814</v>
      </c>
      <c r="K2207">
        <v>3854102.7838544971</v>
      </c>
      <c r="L2207">
        <v>3854103.5297461501</v>
      </c>
      <c r="M2207">
        <v>2500000</v>
      </c>
      <c r="N2207">
        <v>2500000</v>
      </c>
    </row>
    <row r="2208" spans="10:14" x14ac:dyDescent="0.25">
      <c r="J2208" s="1">
        <f t="shared" si="35"/>
        <v>39814</v>
      </c>
      <c r="K2208">
        <v>3809598.9446650152</v>
      </c>
      <c r="L2208">
        <v>3809599.6574760601</v>
      </c>
      <c r="M2208">
        <v>2500000</v>
      </c>
      <c r="N2208">
        <v>2500000</v>
      </c>
    </row>
    <row r="2209" spans="10:14" x14ac:dyDescent="0.25">
      <c r="J2209" s="1">
        <f t="shared" si="35"/>
        <v>39814</v>
      </c>
      <c r="K2209">
        <v>3767721.5268931538</v>
      </c>
      <c r="L2209">
        <v>3767722.2079303199</v>
      </c>
      <c r="M2209">
        <v>2500000</v>
      </c>
      <c r="N2209">
        <v>2500000</v>
      </c>
    </row>
    <row r="2210" spans="10:14" x14ac:dyDescent="0.25">
      <c r="J2210" s="1">
        <f t="shared" si="35"/>
        <v>39814</v>
      </c>
      <c r="K2210">
        <v>3728315.5306650032</v>
      </c>
      <c r="L2210">
        <v>3728316.1811959902</v>
      </c>
      <c r="M2210">
        <v>2500000</v>
      </c>
      <c r="N2210">
        <v>2500000</v>
      </c>
    </row>
    <row r="2211" spans="10:14" x14ac:dyDescent="0.25">
      <c r="J2211" s="1">
        <f t="shared" si="35"/>
        <v>39814</v>
      </c>
      <c r="K2211">
        <v>7769869.6001796471</v>
      </c>
      <c r="L2211">
        <v>7769865.2524855398</v>
      </c>
      <c r="M2211">
        <v>4868721.8657733425</v>
      </c>
      <c r="N2211">
        <v>4868719.7832875</v>
      </c>
    </row>
    <row r="2212" spans="10:14" x14ac:dyDescent="0.25">
      <c r="J2212" s="1">
        <f t="shared" si="35"/>
        <v>39814</v>
      </c>
      <c r="K2212">
        <v>26947678.327845361</v>
      </c>
      <c r="L2212">
        <v>26947659.264106799</v>
      </c>
      <c r="M2212">
        <v>15842709.16152232</v>
      </c>
      <c r="N2212">
        <v>15842702.418883899</v>
      </c>
    </row>
    <row r="2213" spans="10:14" x14ac:dyDescent="0.25">
      <c r="J2213" s="1">
        <f t="shared" si="35"/>
        <v>39814</v>
      </c>
      <c r="K2213">
        <v>6571243.0915549304</v>
      </c>
      <c r="L2213">
        <v>6571253.49605163</v>
      </c>
      <c r="M2213">
        <v>3367883.1805536309</v>
      </c>
      <c r="N2213">
        <v>3367891.7705479702</v>
      </c>
    </row>
    <row r="2214" spans="10:14" x14ac:dyDescent="0.25">
      <c r="J2214" s="1">
        <f t="shared" si="35"/>
        <v>39814</v>
      </c>
      <c r="K2214">
        <v>4519036.5605905605</v>
      </c>
      <c r="L2214">
        <v>4519037.7666889401</v>
      </c>
      <c r="M2214">
        <v>2500000</v>
      </c>
      <c r="N2214">
        <v>2500000</v>
      </c>
    </row>
    <row r="2215" spans="10:14" x14ac:dyDescent="0.25">
      <c r="J2215" s="1">
        <f t="shared" si="35"/>
        <v>39814</v>
      </c>
      <c r="K2215">
        <v>4435291.2459615367</v>
      </c>
      <c r="L2215">
        <v>4435292.40146513</v>
      </c>
      <c r="M2215">
        <v>2500000</v>
      </c>
      <c r="N2215">
        <v>2500000</v>
      </c>
    </row>
    <row r="2216" spans="10:14" x14ac:dyDescent="0.25">
      <c r="J2216" s="1">
        <f t="shared" si="35"/>
        <v>39814</v>
      </c>
      <c r="K2216">
        <v>4356488.2125373008</v>
      </c>
      <c r="L2216">
        <v>4356489.3192172199</v>
      </c>
      <c r="M2216">
        <v>2500000</v>
      </c>
      <c r="N2216">
        <v>2500000</v>
      </c>
    </row>
    <row r="2217" spans="10:14" x14ac:dyDescent="0.25">
      <c r="J2217" s="1">
        <f t="shared" si="35"/>
        <v>39814</v>
      </c>
      <c r="K2217">
        <v>4286345.1122592865</v>
      </c>
      <c r="L2217">
        <v>4286346.1737560304</v>
      </c>
      <c r="M2217">
        <v>2500000</v>
      </c>
      <c r="N2217">
        <v>2500000</v>
      </c>
    </row>
    <row r="2218" spans="10:14" x14ac:dyDescent="0.25">
      <c r="J2218" s="1">
        <f t="shared" si="35"/>
        <v>39814</v>
      </c>
      <c r="K2218">
        <v>9689845.9486473966</v>
      </c>
      <c r="L2218">
        <v>9689841.5154661294</v>
      </c>
      <c r="M2218">
        <v>6234206.1606494002</v>
      </c>
      <c r="N2218">
        <v>6234203.6352367699</v>
      </c>
    </row>
    <row r="2219" spans="10:14" x14ac:dyDescent="0.25">
      <c r="J2219" s="1">
        <f t="shared" si="35"/>
        <v>39814</v>
      </c>
      <c r="K2219">
        <v>11666289.71384947</v>
      </c>
      <c r="L2219">
        <v>11666286.928087501</v>
      </c>
      <c r="M2219">
        <v>7512720.3429884408</v>
      </c>
      <c r="N2219">
        <v>7512720.1898033004</v>
      </c>
    </row>
    <row r="2220" spans="10:14" x14ac:dyDescent="0.25">
      <c r="J2220" s="1">
        <f t="shared" si="35"/>
        <v>39814</v>
      </c>
      <c r="K2220">
        <v>5427354.5085028065</v>
      </c>
      <c r="L2220">
        <v>5427357.8721768996</v>
      </c>
      <c r="M2220">
        <v>3489690.4444701029</v>
      </c>
      <c r="N2220">
        <v>3489692.7102039699</v>
      </c>
    </row>
    <row r="2221" spans="10:14" x14ac:dyDescent="0.25">
      <c r="J2221" s="1">
        <f t="shared" si="35"/>
        <v>39814</v>
      </c>
      <c r="K2221">
        <v>4358720.997291889</v>
      </c>
      <c r="L2221">
        <v>4358722.0498399902</v>
      </c>
      <c r="M2221">
        <v>2500000</v>
      </c>
      <c r="N2221">
        <v>2500000</v>
      </c>
    </row>
    <row r="2222" spans="10:14" x14ac:dyDescent="0.25">
      <c r="J2222" s="1">
        <f t="shared" si="35"/>
        <v>39814</v>
      </c>
      <c r="K2222">
        <v>4284436.804145731</v>
      </c>
      <c r="L2222">
        <v>4284437.8128354503</v>
      </c>
      <c r="M2222">
        <v>2500000</v>
      </c>
      <c r="N2222">
        <v>2500000</v>
      </c>
    </row>
    <row r="2223" spans="10:14" x14ac:dyDescent="0.25">
      <c r="J2223" s="1">
        <f t="shared" si="35"/>
        <v>39814</v>
      </c>
      <c r="K2223">
        <v>9067081.6490693446</v>
      </c>
      <c r="L2223">
        <v>9067077.3071527593</v>
      </c>
      <c r="M2223">
        <v>4917415.0499462094</v>
      </c>
      <c r="N2223">
        <v>4917413.5351444697</v>
      </c>
    </row>
    <row r="2224" spans="10:14" x14ac:dyDescent="0.25">
      <c r="J2224" s="1">
        <f t="shared" si="35"/>
        <v>39814</v>
      </c>
      <c r="K2224">
        <v>4354739.893013536</v>
      </c>
      <c r="L2224">
        <v>4354740.9161129603</v>
      </c>
      <c r="M2224">
        <v>2500000</v>
      </c>
      <c r="N2224">
        <v>2500000</v>
      </c>
    </row>
    <row r="2225" spans="10:14" x14ac:dyDescent="0.25">
      <c r="J2225" s="1">
        <f t="shared" si="35"/>
        <v>39814</v>
      </c>
      <c r="K2225">
        <v>4280690.6471827757</v>
      </c>
      <c r="L2225">
        <v>4280691.6281040004</v>
      </c>
      <c r="M2225">
        <v>2500000</v>
      </c>
      <c r="N2225">
        <v>2500000</v>
      </c>
    </row>
    <row r="2226" spans="10:14" x14ac:dyDescent="0.25">
      <c r="J2226" s="1">
        <f t="shared" si="35"/>
        <v>39814</v>
      </c>
      <c r="K2226">
        <v>9966893.3092314731</v>
      </c>
      <c r="L2226">
        <v>9966888.4914437495</v>
      </c>
      <c r="M2226">
        <v>6025639.8606380243</v>
      </c>
      <c r="N2226">
        <v>6025637.6401272798</v>
      </c>
    </row>
    <row r="2227" spans="10:14" x14ac:dyDescent="0.25">
      <c r="J2227" s="1">
        <f t="shared" si="35"/>
        <v>39814</v>
      </c>
      <c r="K2227">
        <v>11551541.39795585</v>
      </c>
      <c r="L2227">
        <v>11551538.4597119</v>
      </c>
      <c r="M2227">
        <v>7542859.3701000717</v>
      </c>
      <c r="N2227">
        <v>7542858.9036670597</v>
      </c>
    </row>
    <row r="2228" spans="10:14" x14ac:dyDescent="0.25">
      <c r="J2228" s="1">
        <f t="shared" si="35"/>
        <v>39814</v>
      </c>
      <c r="K2228">
        <v>5312141.5896787038</v>
      </c>
      <c r="L2228">
        <v>5312144.9202311104</v>
      </c>
      <c r="M2228">
        <v>3359591.9084805609</v>
      </c>
      <c r="N2228">
        <v>3359594.19867534</v>
      </c>
    </row>
    <row r="2229" spans="10:14" x14ac:dyDescent="0.25">
      <c r="J2229" s="1">
        <f t="shared" si="35"/>
        <v>39814</v>
      </c>
      <c r="K2229">
        <v>4372728.1306130141</v>
      </c>
      <c r="L2229">
        <v>4372729.1291927202</v>
      </c>
      <c r="M2229">
        <v>2500000</v>
      </c>
      <c r="N2229">
        <v>2500000</v>
      </c>
    </row>
    <row r="2230" spans="10:14" x14ac:dyDescent="0.25">
      <c r="J2230" s="1">
        <f t="shared" si="35"/>
        <v>39814</v>
      </c>
      <c r="K2230">
        <v>4297617.2978864498</v>
      </c>
      <c r="L2230">
        <v>4297618.2559959302</v>
      </c>
      <c r="M2230">
        <v>2500000</v>
      </c>
      <c r="N2230">
        <v>2500000</v>
      </c>
    </row>
    <row r="2231" spans="10:14" x14ac:dyDescent="0.25">
      <c r="J2231" s="1">
        <f t="shared" si="35"/>
        <v>39814</v>
      </c>
      <c r="K2231">
        <v>4226939.1771092629</v>
      </c>
      <c r="L2231">
        <v>4226940.09604738</v>
      </c>
      <c r="M2231">
        <v>2500000</v>
      </c>
      <c r="N2231">
        <v>2500000</v>
      </c>
    </row>
    <row r="2232" spans="10:14" x14ac:dyDescent="0.25">
      <c r="J2232" s="1">
        <f t="shared" si="35"/>
        <v>39814</v>
      </c>
      <c r="K2232">
        <v>4160432.1690618359</v>
      </c>
      <c r="L2232">
        <v>4160433.0501150801</v>
      </c>
      <c r="M2232">
        <v>2500000</v>
      </c>
      <c r="N2232">
        <v>2500000</v>
      </c>
    </row>
    <row r="2233" spans="10:14" x14ac:dyDescent="0.25">
      <c r="J2233" s="1">
        <f t="shared" si="35"/>
        <v>39814</v>
      </c>
      <c r="K2233">
        <v>7757527.5648154961</v>
      </c>
      <c r="L2233">
        <v>7757524.7315921104</v>
      </c>
      <c r="M2233">
        <v>5388913.0627771942</v>
      </c>
      <c r="N2233">
        <v>5388911.0980912</v>
      </c>
    </row>
    <row r="2234" spans="10:14" x14ac:dyDescent="0.25">
      <c r="J2234" s="1">
        <f t="shared" si="35"/>
        <v>39814</v>
      </c>
      <c r="K2234">
        <v>4131987.989825408</v>
      </c>
      <c r="L2234">
        <v>4131988.8430108302</v>
      </c>
      <c r="M2234">
        <v>2500000</v>
      </c>
      <c r="N2234">
        <v>2500000</v>
      </c>
    </row>
    <row r="2235" spans="10:14" x14ac:dyDescent="0.25">
      <c r="J2235" s="1">
        <f t="shared" si="35"/>
        <v>39814</v>
      </c>
      <c r="K2235">
        <v>4094592.6353091071</v>
      </c>
      <c r="L2235">
        <v>4094593.4642532398</v>
      </c>
      <c r="M2235">
        <v>2500000</v>
      </c>
      <c r="N2235">
        <v>2500000</v>
      </c>
    </row>
    <row r="2236" spans="10:14" x14ac:dyDescent="0.25">
      <c r="J2236" s="1">
        <f t="shared" si="35"/>
        <v>39814</v>
      </c>
      <c r="K2236">
        <v>4035896.1397536942</v>
      </c>
      <c r="L2236">
        <v>4035896.9342042599</v>
      </c>
      <c r="M2236">
        <v>2500000</v>
      </c>
      <c r="N2236">
        <v>2500000</v>
      </c>
    </row>
    <row r="2237" spans="10:14" x14ac:dyDescent="0.25">
      <c r="J2237" s="1">
        <f t="shared" si="35"/>
        <v>39814</v>
      </c>
      <c r="K2237">
        <v>3982619.3240290121</v>
      </c>
      <c r="L2237">
        <v>3982620.08609703</v>
      </c>
      <c r="M2237">
        <v>2500000</v>
      </c>
      <c r="N2237">
        <v>2500000</v>
      </c>
    </row>
    <row r="2238" spans="10:14" x14ac:dyDescent="0.25">
      <c r="J2238" s="1">
        <f t="shared" si="35"/>
        <v>39814</v>
      </c>
      <c r="K2238">
        <v>3930531.002247009</v>
      </c>
      <c r="L2238">
        <v>3930531.73214396</v>
      </c>
      <c r="M2238">
        <v>2500000</v>
      </c>
      <c r="N2238">
        <v>2500000</v>
      </c>
    </row>
    <row r="2239" spans="10:14" x14ac:dyDescent="0.25">
      <c r="J2239" s="1">
        <f t="shared" si="35"/>
        <v>39814</v>
      </c>
      <c r="K2239">
        <v>3881516.7047835328</v>
      </c>
      <c r="L2239">
        <v>3881517.4036524501</v>
      </c>
      <c r="M2239">
        <v>2500000</v>
      </c>
      <c r="N2239">
        <v>2500000</v>
      </c>
    </row>
    <row r="2240" spans="10:14" x14ac:dyDescent="0.25">
      <c r="J2240" s="1">
        <f t="shared" si="35"/>
        <v>39814</v>
      </c>
      <c r="K2240">
        <v>3835395.0162044191</v>
      </c>
      <c r="L2240">
        <v>3835395.6851654602</v>
      </c>
      <c r="M2240">
        <v>2500000</v>
      </c>
      <c r="N2240">
        <v>2500000</v>
      </c>
    </row>
    <row r="2241" spans="10:14" x14ac:dyDescent="0.25">
      <c r="J2241" s="1">
        <f t="shared" si="35"/>
        <v>39814</v>
      </c>
      <c r="K2241">
        <v>3791995.227418832</v>
      </c>
      <c r="L2241">
        <v>3791995.86756801</v>
      </c>
      <c r="M2241">
        <v>2500000</v>
      </c>
      <c r="N2241">
        <v>2500000</v>
      </c>
    </row>
    <row r="2242" spans="10:14" x14ac:dyDescent="0.25">
      <c r="J2242" s="1">
        <f t="shared" si="35"/>
        <v>39814</v>
      </c>
      <c r="K2242">
        <v>3751156.7038378352</v>
      </c>
      <c r="L2242">
        <v>3751157.3162459601</v>
      </c>
      <c r="M2242">
        <v>2500000</v>
      </c>
      <c r="N2242">
        <v>2500000</v>
      </c>
    </row>
    <row r="2243" spans="10:14" x14ac:dyDescent="0.25">
      <c r="J2243" s="1">
        <f t="shared" si="35"/>
        <v>39814</v>
      </c>
      <c r="K2243">
        <v>3712728.2908214689</v>
      </c>
      <c r="L2243">
        <v>3712728.8765333099</v>
      </c>
      <c r="M2243">
        <v>2500000</v>
      </c>
      <c r="N2243">
        <v>2500000</v>
      </c>
    </row>
    <row r="2244" spans="10:14" x14ac:dyDescent="0.25">
      <c r="J2244" s="1">
        <f t="shared" si="35"/>
        <v>39814</v>
      </c>
      <c r="K2244">
        <v>4124351.954008495</v>
      </c>
      <c r="L2244">
        <v>4124351.7790492601</v>
      </c>
      <c r="M2244">
        <v>2947784.19979476</v>
      </c>
      <c r="N2244">
        <v>2947783.4648018801</v>
      </c>
    </row>
    <row r="2245" spans="10:14" x14ac:dyDescent="0.25">
      <c r="J2245" s="1">
        <f t="shared" si="35"/>
        <v>39814</v>
      </c>
      <c r="K2245">
        <v>3650015.116181436</v>
      </c>
      <c r="L2245">
        <v>3650015.6551267202</v>
      </c>
      <c r="M2245">
        <v>2500000</v>
      </c>
      <c r="N2245">
        <v>2500000</v>
      </c>
    </row>
    <row r="2246" spans="10:14" x14ac:dyDescent="0.25">
      <c r="J2246" s="1">
        <f t="shared" si="35"/>
        <v>39814</v>
      </c>
      <c r="K2246">
        <v>3617555.6361126741</v>
      </c>
      <c r="L2246">
        <v>3617556.15123002</v>
      </c>
      <c r="M2246">
        <v>2500000</v>
      </c>
      <c r="N2246">
        <v>2500000</v>
      </c>
    </row>
    <row r="2247" spans="10:14" x14ac:dyDescent="0.25">
      <c r="J2247" s="1">
        <f t="shared" ref="J2247:J2310" si="36">DATE(2009,1,1)+I2247</f>
        <v>39814</v>
      </c>
      <c r="K2247">
        <v>4117776.0489005721</v>
      </c>
      <c r="L2247">
        <v>4117775.1411650199</v>
      </c>
      <c r="M2247">
        <v>2500000</v>
      </c>
      <c r="N2247">
        <v>2500000</v>
      </c>
    </row>
    <row r="2248" spans="10:14" x14ac:dyDescent="0.25">
      <c r="J2248" s="1">
        <f t="shared" si="36"/>
        <v>39814</v>
      </c>
      <c r="K2248">
        <v>3641675.7104034452</v>
      </c>
      <c r="L2248">
        <v>3641676.2203176301</v>
      </c>
      <c r="M2248">
        <v>2500000</v>
      </c>
      <c r="N2248">
        <v>2500000</v>
      </c>
    </row>
    <row r="2249" spans="10:14" x14ac:dyDescent="0.25">
      <c r="J2249" s="1">
        <f t="shared" si="36"/>
        <v>39814</v>
      </c>
      <c r="K2249">
        <v>5393008.9323350415</v>
      </c>
      <c r="L2249">
        <v>5393006.3698658003</v>
      </c>
      <c r="M2249">
        <v>3122505.974689052</v>
      </c>
      <c r="N2249">
        <v>3122505.1253259499</v>
      </c>
    </row>
    <row r="2250" spans="10:14" x14ac:dyDescent="0.25">
      <c r="J2250" s="1">
        <f t="shared" si="36"/>
        <v>39814</v>
      </c>
      <c r="K2250">
        <v>5816786.7833975013</v>
      </c>
      <c r="L2250">
        <v>5816784.5373137901</v>
      </c>
      <c r="M2250">
        <v>2792894.8510373379</v>
      </c>
      <c r="N2250">
        <v>2792895.11270638</v>
      </c>
    </row>
    <row r="2251" spans="10:14" x14ac:dyDescent="0.25">
      <c r="J2251" s="1">
        <f t="shared" si="36"/>
        <v>39814</v>
      </c>
      <c r="K2251">
        <v>3828322.2675254522</v>
      </c>
      <c r="L2251">
        <v>3828322.8462593602</v>
      </c>
      <c r="M2251">
        <v>2500000</v>
      </c>
      <c r="N2251">
        <v>2500000</v>
      </c>
    </row>
    <row r="2252" spans="10:14" x14ac:dyDescent="0.25">
      <c r="J2252" s="1">
        <f t="shared" si="36"/>
        <v>39814</v>
      </c>
      <c r="K2252">
        <v>3785339.8813493978</v>
      </c>
      <c r="L2252">
        <v>3785340.4364936501</v>
      </c>
      <c r="M2252">
        <v>2500000</v>
      </c>
      <c r="N2252">
        <v>2500000</v>
      </c>
    </row>
    <row r="2253" spans="10:14" x14ac:dyDescent="0.25">
      <c r="J2253" s="1">
        <f t="shared" si="36"/>
        <v>39814</v>
      </c>
      <c r="K2253">
        <v>3744894.1271064361</v>
      </c>
      <c r="L2253">
        <v>3744894.6594297201</v>
      </c>
      <c r="M2253">
        <v>2500000</v>
      </c>
      <c r="N2253">
        <v>2500000</v>
      </c>
    </row>
    <row r="2254" spans="10:14" x14ac:dyDescent="0.25">
      <c r="J2254" s="1">
        <f t="shared" si="36"/>
        <v>39814</v>
      </c>
      <c r="K2254">
        <v>9190109.2983147427</v>
      </c>
      <c r="L2254">
        <v>9190103.9542420805</v>
      </c>
      <c r="M2254">
        <v>5750335.3693560641</v>
      </c>
      <c r="N2254">
        <v>5750333.0489427904</v>
      </c>
    </row>
    <row r="2255" spans="10:14" x14ac:dyDescent="0.25">
      <c r="J2255" s="1">
        <f t="shared" si="36"/>
        <v>39814</v>
      </c>
      <c r="K2255">
        <v>3866779.9021586799</v>
      </c>
      <c r="L2255">
        <v>3866780.4839398498</v>
      </c>
      <c r="M2255">
        <v>2500000</v>
      </c>
      <c r="N2255">
        <v>2500000</v>
      </c>
    </row>
    <row r="2256" spans="10:14" x14ac:dyDescent="0.25">
      <c r="J2256" s="1">
        <f t="shared" si="36"/>
        <v>39814</v>
      </c>
      <c r="K2256">
        <v>4215860.6128284913</v>
      </c>
      <c r="L2256">
        <v>4215859.6527115898</v>
      </c>
      <c r="M2256">
        <v>2599526.8313648012</v>
      </c>
      <c r="N2256">
        <v>2599526.4310797402</v>
      </c>
    </row>
    <row r="2257" spans="10:14" x14ac:dyDescent="0.25">
      <c r="J2257" s="1">
        <f t="shared" si="36"/>
        <v>39814</v>
      </c>
      <c r="K2257">
        <v>18301815.253900889</v>
      </c>
      <c r="L2257">
        <v>18301800.972447999</v>
      </c>
      <c r="M2257">
        <v>9595046.862160923</v>
      </c>
      <c r="N2257">
        <v>9595041.9737854991</v>
      </c>
    </row>
    <row r="2258" spans="10:14" x14ac:dyDescent="0.25">
      <c r="J2258" s="1">
        <f t="shared" si="36"/>
        <v>39814</v>
      </c>
      <c r="K2258">
        <v>4758157.98347924</v>
      </c>
      <c r="L2258">
        <v>4758159.9014509004</v>
      </c>
      <c r="M2258">
        <v>2500000</v>
      </c>
      <c r="N2258">
        <v>2500000</v>
      </c>
    </row>
    <row r="2259" spans="10:14" x14ac:dyDescent="0.25">
      <c r="J2259" s="1">
        <f t="shared" si="36"/>
        <v>39814</v>
      </c>
      <c r="K2259">
        <v>14389041.023454459</v>
      </c>
      <c r="L2259">
        <v>14389030.9962126</v>
      </c>
      <c r="M2259">
        <v>6747683.6099804128</v>
      </c>
      <c r="N2259">
        <v>6747680.6276161401</v>
      </c>
    </row>
    <row r="2260" spans="10:14" x14ac:dyDescent="0.25">
      <c r="J2260" s="1">
        <f t="shared" si="36"/>
        <v>39814</v>
      </c>
      <c r="K2260">
        <v>4714112.299668666</v>
      </c>
      <c r="L2260">
        <v>4714114.5852481397</v>
      </c>
      <c r="M2260">
        <v>2500000</v>
      </c>
      <c r="N2260">
        <v>2500000</v>
      </c>
    </row>
    <row r="2261" spans="10:14" x14ac:dyDescent="0.25">
      <c r="J2261" s="1">
        <f t="shared" si="36"/>
        <v>39814</v>
      </c>
      <c r="K2261">
        <v>4643035.541399966</v>
      </c>
      <c r="L2261">
        <v>4643036.7802590001</v>
      </c>
      <c r="M2261">
        <v>2500000</v>
      </c>
      <c r="N2261">
        <v>2500000</v>
      </c>
    </row>
    <row r="2262" spans="10:14" x14ac:dyDescent="0.25">
      <c r="J2262" s="1">
        <f t="shared" si="36"/>
        <v>39814</v>
      </c>
      <c r="K2262">
        <v>4551972.3507204186</v>
      </c>
      <c r="L2262">
        <v>4551973.5388499396</v>
      </c>
      <c r="M2262">
        <v>2500000</v>
      </c>
      <c r="N2262">
        <v>2500000</v>
      </c>
    </row>
    <row r="2263" spans="10:14" x14ac:dyDescent="0.25">
      <c r="J2263" s="1">
        <f t="shared" si="36"/>
        <v>39814</v>
      </c>
      <c r="K2263">
        <v>4466283.310197656</v>
      </c>
      <c r="L2263">
        <v>4466284.4492705902</v>
      </c>
      <c r="M2263">
        <v>2500000</v>
      </c>
      <c r="N2263">
        <v>2500000</v>
      </c>
    </row>
    <row r="2264" spans="10:14" x14ac:dyDescent="0.25">
      <c r="J2264" s="1">
        <f t="shared" si="36"/>
        <v>39814</v>
      </c>
      <c r="K2264">
        <v>4385651.2610577317</v>
      </c>
      <c r="L2264">
        <v>4385652.3527262202</v>
      </c>
      <c r="M2264">
        <v>2500000</v>
      </c>
      <c r="N2264">
        <v>2500000</v>
      </c>
    </row>
    <row r="2265" spans="10:14" x14ac:dyDescent="0.25">
      <c r="J2265" s="1">
        <f t="shared" si="36"/>
        <v>39814</v>
      </c>
      <c r="K2265">
        <v>20151975.015310109</v>
      </c>
      <c r="L2265">
        <v>20151960.352458801</v>
      </c>
      <c r="M2265">
        <v>10851227.291179789</v>
      </c>
      <c r="N2265">
        <v>10851221.6949997</v>
      </c>
    </row>
    <row r="2266" spans="10:14" x14ac:dyDescent="0.25">
      <c r="J2266" s="1">
        <f t="shared" si="36"/>
        <v>39814</v>
      </c>
      <c r="K2266">
        <v>5715591.6581335682</v>
      </c>
      <c r="L2266">
        <v>5715599.0611466002</v>
      </c>
      <c r="M2266">
        <v>2972713.206407784</v>
      </c>
      <c r="N2266">
        <v>2972718.2331230198</v>
      </c>
    </row>
    <row r="2267" spans="10:14" x14ac:dyDescent="0.25">
      <c r="J2267" s="1">
        <f t="shared" si="36"/>
        <v>39814</v>
      </c>
      <c r="K2267">
        <v>4759511.3166427733</v>
      </c>
      <c r="L2267">
        <v>4759512.7276811199</v>
      </c>
      <c r="M2267">
        <v>2500000</v>
      </c>
      <c r="N2267">
        <v>2500000</v>
      </c>
    </row>
    <row r="2268" spans="10:14" x14ac:dyDescent="0.25">
      <c r="J2268" s="1">
        <f t="shared" si="36"/>
        <v>39814</v>
      </c>
      <c r="K2268">
        <v>4661574.236512267</v>
      </c>
      <c r="L2268">
        <v>4661575.5883493796</v>
      </c>
      <c r="M2268">
        <v>2500000</v>
      </c>
      <c r="N2268">
        <v>2500000</v>
      </c>
    </row>
    <row r="2269" spans="10:14" x14ac:dyDescent="0.25">
      <c r="J2269" s="1">
        <f t="shared" si="36"/>
        <v>39814</v>
      </c>
      <c r="K2269">
        <v>4569416.9733485375</v>
      </c>
      <c r="L2269">
        <v>4569418.2680575904</v>
      </c>
      <c r="M2269">
        <v>2500000</v>
      </c>
      <c r="N2269">
        <v>2500000</v>
      </c>
    </row>
    <row r="2270" spans="10:14" x14ac:dyDescent="0.25">
      <c r="J2270" s="1">
        <f t="shared" si="36"/>
        <v>39814</v>
      </c>
      <c r="K2270">
        <v>8585161.6569107678</v>
      </c>
      <c r="L2270">
        <v>8585157.3226270992</v>
      </c>
      <c r="M2270">
        <v>3820937.6860988778</v>
      </c>
      <c r="N2270">
        <v>3820936.3386098901</v>
      </c>
    </row>
    <row r="2271" spans="10:14" x14ac:dyDescent="0.25">
      <c r="J2271" s="1">
        <f t="shared" si="36"/>
        <v>39814</v>
      </c>
      <c r="K2271">
        <v>6242798.478366347</v>
      </c>
      <c r="L2271">
        <v>6242798.3412353899</v>
      </c>
      <c r="M2271">
        <v>3153434.7134614722</v>
      </c>
      <c r="N2271">
        <v>3153435.2293447</v>
      </c>
    </row>
    <row r="2272" spans="10:14" x14ac:dyDescent="0.25">
      <c r="J2272" s="1">
        <f t="shared" si="36"/>
        <v>39814</v>
      </c>
      <c r="K2272">
        <v>4646041.9625855386</v>
      </c>
      <c r="L2272">
        <v>4646043.2537538204</v>
      </c>
      <c r="M2272">
        <v>2500000</v>
      </c>
      <c r="N2272">
        <v>2500000</v>
      </c>
    </row>
    <row r="2273" spans="10:14" x14ac:dyDescent="0.25">
      <c r="J2273" s="1">
        <f t="shared" si="36"/>
        <v>39814</v>
      </c>
      <c r="K2273">
        <v>4554801.3461122625</v>
      </c>
      <c r="L2273">
        <v>4554802.58350759</v>
      </c>
      <c r="M2273">
        <v>2500000</v>
      </c>
      <c r="N2273">
        <v>2500000</v>
      </c>
    </row>
    <row r="2274" spans="10:14" x14ac:dyDescent="0.25">
      <c r="J2274" s="1">
        <f t="shared" si="36"/>
        <v>39814</v>
      </c>
      <c r="K2274">
        <v>29327214.478768039</v>
      </c>
      <c r="L2274">
        <v>29327190.740547799</v>
      </c>
      <c r="M2274">
        <v>13350580.74461161</v>
      </c>
      <c r="N2274">
        <v>13350574.078767501</v>
      </c>
    </row>
    <row r="2275" spans="10:14" x14ac:dyDescent="0.25">
      <c r="J2275" s="1">
        <f t="shared" si="36"/>
        <v>39814</v>
      </c>
      <c r="K2275">
        <v>22803388.194737289</v>
      </c>
      <c r="L2275">
        <v>22803384.3084024</v>
      </c>
      <c r="M2275">
        <v>11714428.35754559</v>
      </c>
      <c r="N2275">
        <v>11714429.483336801</v>
      </c>
    </row>
    <row r="2276" spans="10:14" x14ac:dyDescent="0.25">
      <c r="J2276" s="1">
        <f t="shared" si="36"/>
        <v>39814</v>
      </c>
      <c r="K2276">
        <v>9483947.0798223317</v>
      </c>
      <c r="L2276">
        <v>9483954.1475770008</v>
      </c>
      <c r="M2276">
        <v>5499150.1040963288</v>
      </c>
      <c r="N2276">
        <v>5499152.8100760002</v>
      </c>
    </row>
    <row r="2277" spans="10:14" x14ac:dyDescent="0.25">
      <c r="J2277" s="1">
        <f t="shared" si="36"/>
        <v>39814</v>
      </c>
      <c r="K2277">
        <v>7201283.4346806193</v>
      </c>
      <c r="L2277">
        <v>7201285.9155914905</v>
      </c>
      <c r="M2277">
        <v>3936038.2142897989</v>
      </c>
      <c r="N2277">
        <v>3936038.35874253</v>
      </c>
    </row>
    <row r="2278" spans="10:14" x14ac:dyDescent="0.25">
      <c r="J2278" s="1">
        <f t="shared" si="36"/>
        <v>39814</v>
      </c>
      <c r="K2278">
        <v>5963166.1936758049</v>
      </c>
      <c r="L2278">
        <v>5963168.9960962599</v>
      </c>
      <c r="M2278">
        <v>2855212.0577741978</v>
      </c>
      <c r="N2278">
        <v>2855212.6229632702</v>
      </c>
    </row>
    <row r="2279" spans="10:14" x14ac:dyDescent="0.25">
      <c r="J2279" s="1">
        <f t="shared" si="36"/>
        <v>39814</v>
      </c>
      <c r="K2279">
        <v>5459945.68141976</v>
      </c>
      <c r="L2279">
        <v>5459947.82299871</v>
      </c>
      <c r="M2279">
        <v>2500000</v>
      </c>
      <c r="N2279">
        <v>2500000</v>
      </c>
    </row>
    <row r="2280" spans="10:14" x14ac:dyDescent="0.25">
      <c r="J2280" s="1">
        <f t="shared" si="36"/>
        <v>39814</v>
      </c>
      <c r="K2280">
        <v>5320672.0368311703</v>
      </c>
      <c r="L2280">
        <v>5320674.0862557497</v>
      </c>
      <c r="M2280">
        <v>2500000</v>
      </c>
      <c r="N2280">
        <v>2500000</v>
      </c>
    </row>
    <row r="2281" spans="10:14" x14ac:dyDescent="0.25">
      <c r="J2281" s="1">
        <f t="shared" si="36"/>
        <v>39814</v>
      </c>
      <c r="K2281">
        <v>5189617.7119623953</v>
      </c>
      <c r="L2281">
        <v>5189619.67265091</v>
      </c>
      <c r="M2281">
        <v>2500000</v>
      </c>
      <c r="N2281">
        <v>2500000</v>
      </c>
    </row>
    <row r="2282" spans="10:14" x14ac:dyDescent="0.25">
      <c r="J2282" s="1">
        <f t="shared" si="36"/>
        <v>39814</v>
      </c>
      <c r="K2282">
        <v>5066297.6386093553</v>
      </c>
      <c r="L2282">
        <v>5066299.5138976201</v>
      </c>
      <c r="M2282">
        <v>2500000</v>
      </c>
      <c r="N2282">
        <v>2500000</v>
      </c>
    </row>
    <row r="2283" spans="10:14" x14ac:dyDescent="0.25">
      <c r="J2283" s="1">
        <f t="shared" si="36"/>
        <v>39814</v>
      </c>
      <c r="K2283">
        <v>4950255.3751661088</v>
      </c>
      <c r="L2283">
        <v>4950257.1683052396</v>
      </c>
      <c r="M2283">
        <v>2500000</v>
      </c>
      <c r="N2283">
        <v>2500000</v>
      </c>
    </row>
    <row r="2284" spans="10:14" x14ac:dyDescent="0.25">
      <c r="J2284" s="1">
        <f t="shared" si="36"/>
        <v>39814</v>
      </c>
      <c r="K2284">
        <v>4841061.4172085747</v>
      </c>
      <c r="L2284">
        <v>4841063.1313634096</v>
      </c>
      <c r="M2284">
        <v>2500000</v>
      </c>
      <c r="N2284">
        <v>2500000</v>
      </c>
    </row>
    <row r="2285" spans="10:14" x14ac:dyDescent="0.25">
      <c r="J2285" s="1">
        <f t="shared" si="36"/>
        <v>39814</v>
      </c>
      <c r="K2285">
        <v>4738311.607780192</v>
      </c>
      <c r="L2285">
        <v>4738313.2460281197</v>
      </c>
      <c r="M2285">
        <v>2500000</v>
      </c>
      <c r="N2285">
        <v>2500000</v>
      </c>
    </row>
    <row r="2286" spans="10:14" x14ac:dyDescent="0.25">
      <c r="J2286" s="1">
        <f t="shared" si="36"/>
        <v>39814</v>
      </c>
      <c r="K2286">
        <v>4641625.6414955491</v>
      </c>
      <c r="L2286">
        <v>4641627.2068258198</v>
      </c>
      <c r="M2286">
        <v>2500000</v>
      </c>
      <c r="N2286">
        <v>2500000</v>
      </c>
    </row>
    <row r="2287" spans="10:14" x14ac:dyDescent="0.25">
      <c r="J2287" s="1">
        <f t="shared" si="36"/>
        <v>39814</v>
      </c>
      <c r="K2287">
        <v>4550645.6569252517</v>
      </c>
      <c r="L2287">
        <v>4550647.1522386698</v>
      </c>
      <c r="M2287">
        <v>2500000</v>
      </c>
      <c r="N2287">
        <v>2500000</v>
      </c>
    </row>
    <row r="2288" spans="10:14" x14ac:dyDescent="0.25">
      <c r="J2288" s="1">
        <f t="shared" si="36"/>
        <v>39814</v>
      </c>
      <c r="K2288">
        <v>4465034.9120520717</v>
      </c>
      <c r="L2288">
        <v>4465036.3401610097</v>
      </c>
      <c r="M2288">
        <v>2500000</v>
      </c>
      <c r="N2288">
        <v>2500000</v>
      </c>
    </row>
    <row r="2289" spans="10:14" x14ac:dyDescent="0.25">
      <c r="J2289" s="1">
        <f t="shared" si="36"/>
        <v>39814</v>
      </c>
      <c r="K2289">
        <v>4384476.5378958564</v>
      </c>
      <c r="L2289">
        <v>4384477.9015246099</v>
      </c>
      <c r="M2289">
        <v>2500000</v>
      </c>
      <c r="N2289">
        <v>2500000</v>
      </c>
    </row>
    <row r="2290" spans="10:14" x14ac:dyDescent="0.25">
      <c r="J2290" s="1">
        <f t="shared" si="36"/>
        <v>39814</v>
      </c>
      <c r="K2290">
        <v>66333066.06175898</v>
      </c>
      <c r="L2290">
        <v>66333007.2391496</v>
      </c>
      <c r="M2290">
        <v>30540157.322827678</v>
      </c>
      <c r="N2290">
        <v>30540140.4227142</v>
      </c>
    </row>
    <row r="2291" spans="10:14" x14ac:dyDescent="0.25">
      <c r="J2291" s="1">
        <f t="shared" si="36"/>
        <v>39814</v>
      </c>
      <c r="K2291">
        <v>21481597.468710959</v>
      </c>
      <c r="L2291">
        <v>21481611.9683192</v>
      </c>
      <c r="M2291">
        <v>8855585.8469123207</v>
      </c>
      <c r="N2291">
        <v>8855599.0153742395</v>
      </c>
    </row>
    <row r="2292" spans="10:14" x14ac:dyDescent="0.25">
      <c r="J2292" s="1">
        <f t="shared" si="36"/>
        <v>39814</v>
      </c>
      <c r="K2292">
        <v>26599458.047811929</v>
      </c>
      <c r="L2292">
        <v>26599451.266619802</v>
      </c>
      <c r="M2292">
        <v>13579353.044938831</v>
      </c>
      <c r="N2292">
        <v>13579348.949971899</v>
      </c>
    </row>
    <row r="2293" spans="10:14" x14ac:dyDescent="0.25">
      <c r="J2293" s="1">
        <f t="shared" si="36"/>
        <v>39814</v>
      </c>
      <c r="K2293">
        <v>15849454.978626059</v>
      </c>
      <c r="L2293">
        <v>15849461.3454624</v>
      </c>
      <c r="M2293">
        <v>8677761.5580303818</v>
      </c>
      <c r="N2293">
        <v>8677763.5797211695</v>
      </c>
    </row>
    <row r="2294" spans="10:14" x14ac:dyDescent="0.25">
      <c r="J2294" s="1">
        <f t="shared" si="36"/>
        <v>39814</v>
      </c>
      <c r="K2294">
        <v>14462236.42458747</v>
      </c>
      <c r="L2294">
        <v>14462238.3028457</v>
      </c>
      <c r="M2294">
        <v>9192378.2086139731</v>
      </c>
      <c r="N2294">
        <v>9192377.3793653902</v>
      </c>
    </row>
    <row r="2295" spans="10:14" x14ac:dyDescent="0.25">
      <c r="J2295" s="1">
        <f t="shared" si="36"/>
        <v>39814</v>
      </c>
      <c r="K2295">
        <v>11429976.47911074</v>
      </c>
      <c r="L2295">
        <v>11429981.690830801</v>
      </c>
      <c r="M2295">
        <v>6778456.2516447417</v>
      </c>
      <c r="N2295">
        <v>6778457.5986467898</v>
      </c>
    </row>
    <row r="2296" spans="10:14" x14ac:dyDescent="0.25">
      <c r="J2296" s="1">
        <f t="shared" si="36"/>
        <v>39814</v>
      </c>
      <c r="K2296">
        <v>12645874.63690801</v>
      </c>
      <c r="L2296">
        <v>12645876.4758984</v>
      </c>
      <c r="M2296">
        <v>7412613.3598757423</v>
      </c>
      <c r="N2296">
        <v>7412613.2185600298</v>
      </c>
    </row>
    <row r="2297" spans="10:14" x14ac:dyDescent="0.25">
      <c r="J2297" s="1">
        <f t="shared" si="36"/>
        <v>39814</v>
      </c>
      <c r="K2297">
        <v>52044433.159739658</v>
      </c>
      <c r="L2297">
        <v>52044400.590179101</v>
      </c>
      <c r="M2297">
        <v>28758450.019979209</v>
      </c>
      <c r="N2297">
        <v>28758438.318861201</v>
      </c>
    </row>
    <row r="2298" spans="10:14" x14ac:dyDescent="0.25">
      <c r="J2298" s="1">
        <f t="shared" si="36"/>
        <v>39814</v>
      </c>
      <c r="K2298">
        <v>19933290.606549691</v>
      </c>
      <c r="L2298">
        <v>19933305.166937601</v>
      </c>
      <c r="M2298">
        <v>11080577.97329291</v>
      </c>
      <c r="N2298">
        <v>11080587.618509101</v>
      </c>
    </row>
    <row r="2299" spans="10:14" x14ac:dyDescent="0.25">
      <c r="J2299" s="1">
        <f t="shared" si="36"/>
        <v>39814</v>
      </c>
      <c r="K2299">
        <v>16246687.4744388</v>
      </c>
      <c r="L2299">
        <v>16246689.001764501</v>
      </c>
      <c r="M2299">
        <v>9702324.1091756821</v>
      </c>
      <c r="N2299">
        <v>9702323.3774475604</v>
      </c>
    </row>
    <row r="2300" spans="10:14" x14ac:dyDescent="0.25">
      <c r="J2300" s="1">
        <f t="shared" si="36"/>
        <v>39814</v>
      </c>
      <c r="K2300">
        <v>19489118.608188741</v>
      </c>
      <c r="L2300">
        <v>19489116.416012902</v>
      </c>
      <c r="M2300">
        <v>9993661.5622588489</v>
      </c>
      <c r="N2300">
        <v>9993661.1431752592</v>
      </c>
    </row>
    <row r="2301" spans="10:14" x14ac:dyDescent="0.25">
      <c r="J2301" s="1">
        <f t="shared" si="36"/>
        <v>39814</v>
      </c>
      <c r="K2301">
        <v>13492707.89131739</v>
      </c>
      <c r="L2301">
        <v>13492713.6562458</v>
      </c>
      <c r="M2301">
        <v>7365155.9504861236</v>
      </c>
      <c r="N2301">
        <v>7365157.7815085799</v>
      </c>
    </row>
    <row r="2302" spans="10:14" x14ac:dyDescent="0.25">
      <c r="J2302" s="1">
        <f t="shared" si="36"/>
        <v>39814</v>
      </c>
      <c r="K2302">
        <v>13224962.311949089</v>
      </c>
      <c r="L2302">
        <v>13224966.674963299</v>
      </c>
      <c r="M2302">
        <v>8104712.0426076055</v>
      </c>
      <c r="N2302">
        <v>8104712.1853452204</v>
      </c>
    </row>
    <row r="2303" spans="10:14" x14ac:dyDescent="0.25">
      <c r="J2303" s="1">
        <f t="shared" si="36"/>
        <v>39814</v>
      </c>
      <c r="K2303">
        <v>9412685.6602698434</v>
      </c>
      <c r="L2303">
        <v>9412692.4807800595</v>
      </c>
      <c r="M2303">
        <v>4523938.6619938947</v>
      </c>
      <c r="N2303">
        <v>4523941.4290104704</v>
      </c>
    </row>
    <row r="2304" spans="10:14" x14ac:dyDescent="0.25">
      <c r="J2304" s="1">
        <f t="shared" si="36"/>
        <v>39814</v>
      </c>
      <c r="K2304">
        <v>7890888.2438068585</v>
      </c>
      <c r="L2304">
        <v>7890893.6063387599</v>
      </c>
      <c r="M2304">
        <v>3255244.2850927892</v>
      </c>
      <c r="N2304">
        <v>3255245.7711399798</v>
      </c>
    </row>
    <row r="2305" spans="10:14" x14ac:dyDescent="0.25">
      <c r="J2305" s="1">
        <f t="shared" si="36"/>
        <v>39814</v>
      </c>
      <c r="K2305">
        <v>7605080.4198682196</v>
      </c>
      <c r="L2305">
        <v>7605084.1674870402</v>
      </c>
      <c r="M2305">
        <v>2882535.6364213461</v>
      </c>
      <c r="N2305">
        <v>2882536.8339812201</v>
      </c>
    </row>
    <row r="2306" spans="10:14" x14ac:dyDescent="0.25">
      <c r="J2306" s="1">
        <f t="shared" si="36"/>
        <v>39814</v>
      </c>
      <c r="K2306">
        <v>10136532.263990881</v>
      </c>
      <c r="L2306">
        <v>10136533.6264647</v>
      </c>
      <c r="M2306">
        <v>4768407.9459151076</v>
      </c>
      <c r="N2306">
        <v>4768407.9007939398</v>
      </c>
    </row>
    <row r="2307" spans="10:14" x14ac:dyDescent="0.25">
      <c r="J2307" s="1">
        <f t="shared" si="36"/>
        <v>39814</v>
      </c>
      <c r="K2307">
        <v>9682329.2728825882</v>
      </c>
      <c r="L2307">
        <v>9682331.6218934804</v>
      </c>
      <c r="M2307">
        <v>4411254.1446049204</v>
      </c>
      <c r="N2307">
        <v>4411255.1883993903</v>
      </c>
    </row>
    <row r="2308" spans="10:14" x14ac:dyDescent="0.25">
      <c r="J2308" s="1">
        <f t="shared" si="36"/>
        <v>39814</v>
      </c>
      <c r="K2308">
        <v>6547775.9445860926</v>
      </c>
      <c r="L2308">
        <v>6547779.3168247202</v>
      </c>
      <c r="M2308">
        <v>2500000</v>
      </c>
      <c r="N2308">
        <v>2500000</v>
      </c>
    </row>
    <row r="2309" spans="10:14" x14ac:dyDescent="0.25">
      <c r="J2309" s="1">
        <f t="shared" si="36"/>
        <v>39814</v>
      </c>
      <c r="K2309">
        <v>6344303.3285390604</v>
      </c>
      <c r="L2309">
        <v>6344306.5517747197</v>
      </c>
      <c r="M2309">
        <v>2500000</v>
      </c>
      <c r="N2309">
        <v>2500000</v>
      </c>
    </row>
    <row r="2310" spans="10:14" x14ac:dyDescent="0.25">
      <c r="J2310" s="1">
        <f t="shared" si="36"/>
        <v>39814</v>
      </c>
      <c r="K2310">
        <v>6152838.7739630844</v>
      </c>
      <c r="L2310">
        <v>6152841.8540377999</v>
      </c>
      <c r="M2310">
        <v>2500000</v>
      </c>
      <c r="N2310">
        <v>2500000</v>
      </c>
    </row>
    <row r="2311" spans="10:14" x14ac:dyDescent="0.25">
      <c r="J2311" s="1">
        <f t="shared" ref="J2311:J2374" si="37">DATE(2009,1,1)+I2311</f>
        <v>39814</v>
      </c>
      <c r="K2311">
        <v>5972673.6177314334</v>
      </c>
      <c r="L2311">
        <v>5972676.5603166502</v>
      </c>
      <c r="M2311">
        <v>2500000</v>
      </c>
      <c r="N2311">
        <v>2500000</v>
      </c>
    </row>
    <row r="2312" spans="10:14" x14ac:dyDescent="0.25">
      <c r="J2312" s="1">
        <f t="shared" si="37"/>
        <v>39814</v>
      </c>
      <c r="K2312">
        <v>5803141.0189072713</v>
      </c>
      <c r="L2312">
        <v>5803143.82950362</v>
      </c>
      <c r="M2312">
        <v>2500000</v>
      </c>
      <c r="N2312">
        <v>2500000</v>
      </c>
    </row>
    <row r="2313" spans="10:14" x14ac:dyDescent="0.25">
      <c r="J2313" s="1">
        <f t="shared" si="37"/>
        <v>39814</v>
      </c>
      <c r="K2313">
        <v>5643613.4905814324</v>
      </c>
      <c r="L2313">
        <v>5643616.1745191701</v>
      </c>
      <c r="M2313">
        <v>2500000</v>
      </c>
      <c r="N2313">
        <v>2500000</v>
      </c>
    </row>
    <row r="2314" spans="10:14" x14ac:dyDescent="0.25">
      <c r="J2314" s="1">
        <f t="shared" si="37"/>
        <v>39814</v>
      </c>
      <c r="K2314">
        <v>5493500.5773702869</v>
      </c>
      <c r="L2314">
        <v>5493503.1398102101</v>
      </c>
      <c r="M2314">
        <v>2500000</v>
      </c>
      <c r="N2314">
        <v>2500000</v>
      </c>
    </row>
    <row r="2315" spans="10:14" x14ac:dyDescent="0.25">
      <c r="J2315" s="1">
        <f t="shared" si="37"/>
        <v>39814</v>
      </c>
      <c r="K2315">
        <v>5352246.6699775076</v>
      </c>
      <c r="L2315">
        <v>5352249.11591243</v>
      </c>
      <c r="M2315">
        <v>2500000</v>
      </c>
      <c r="N2315">
        <v>2500000</v>
      </c>
    </row>
    <row r="2316" spans="10:14" x14ac:dyDescent="0.25">
      <c r="J2316" s="1">
        <f t="shared" si="37"/>
        <v>39814</v>
      </c>
      <c r="K2316">
        <v>7937312.2104774807</v>
      </c>
      <c r="L2316">
        <v>7937312.2172498796</v>
      </c>
      <c r="M2316">
        <v>5217983.2617466636</v>
      </c>
      <c r="N2316">
        <v>5217980.9342624899</v>
      </c>
    </row>
    <row r="2317" spans="10:14" x14ac:dyDescent="0.25">
      <c r="J2317" s="1">
        <f t="shared" si="37"/>
        <v>39814</v>
      </c>
      <c r="K2317">
        <v>5094255.4484821707</v>
      </c>
      <c r="L2317">
        <v>5094257.6757231196</v>
      </c>
      <c r="M2317">
        <v>2500000</v>
      </c>
      <c r="N2317">
        <v>2500000</v>
      </c>
    </row>
    <row r="2318" spans="10:14" x14ac:dyDescent="0.25">
      <c r="J2318" s="1">
        <f t="shared" si="37"/>
        <v>39814</v>
      </c>
      <c r="K2318">
        <v>5008776.9165661205</v>
      </c>
      <c r="L2318">
        <v>5008779.0566209396</v>
      </c>
      <c r="M2318">
        <v>2500000</v>
      </c>
      <c r="N2318">
        <v>2500000</v>
      </c>
    </row>
    <row r="2319" spans="10:14" x14ac:dyDescent="0.25">
      <c r="J2319" s="1">
        <f t="shared" si="37"/>
        <v>39814</v>
      </c>
      <c r="K2319">
        <v>4896129.2738810554</v>
      </c>
      <c r="L2319">
        <v>4896131.3153270297</v>
      </c>
      <c r="M2319">
        <v>2500000</v>
      </c>
      <c r="N2319">
        <v>2500000</v>
      </c>
    </row>
    <row r="2320" spans="10:14" x14ac:dyDescent="0.25">
      <c r="J2320" s="1">
        <f t="shared" si="37"/>
        <v>39814</v>
      </c>
      <c r="K2320">
        <v>9738356.5446301475</v>
      </c>
      <c r="L2320">
        <v>9738352.6269713305</v>
      </c>
      <c r="M2320">
        <v>5217984.9580834405</v>
      </c>
      <c r="N2320">
        <v>5217982.6308371201</v>
      </c>
    </row>
    <row r="2321" spans="10:14" x14ac:dyDescent="0.25">
      <c r="J2321" s="1">
        <f t="shared" si="37"/>
        <v>39814</v>
      </c>
      <c r="K2321">
        <v>4882459.294679774</v>
      </c>
      <c r="L2321">
        <v>4882461.24233968</v>
      </c>
      <c r="M2321">
        <v>2500000</v>
      </c>
      <c r="N2321">
        <v>2500000</v>
      </c>
    </row>
    <row r="2322" spans="10:14" x14ac:dyDescent="0.25">
      <c r="J2322" s="1">
        <f t="shared" si="37"/>
        <v>39814</v>
      </c>
      <c r="K2322">
        <v>4812528.440371518</v>
      </c>
      <c r="L2322">
        <v>4812530.3156552603</v>
      </c>
      <c r="M2322">
        <v>2500000</v>
      </c>
      <c r="N2322">
        <v>2500000</v>
      </c>
    </row>
    <row r="2323" spans="10:14" x14ac:dyDescent="0.25">
      <c r="J2323" s="1">
        <f t="shared" si="37"/>
        <v>39814</v>
      </c>
      <c r="K2323">
        <v>4711462.5221048463</v>
      </c>
      <c r="L2323">
        <v>4711464.3115586797</v>
      </c>
      <c r="M2323">
        <v>2500000</v>
      </c>
      <c r="N2323">
        <v>2500000</v>
      </c>
    </row>
    <row r="2324" spans="10:14" x14ac:dyDescent="0.25">
      <c r="J2324" s="1">
        <f t="shared" si="37"/>
        <v>39814</v>
      </c>
      <c r="K2324">
        <v>7126921.5563592725</v>
      </c>
      <c r="L2324">
        <v>7126919.5835795198</v>
      </c>
      <c r="M2324">
        <v>3646307.2054873002</v>
      </c>
      <c r="N2324">
        <v>3646305.9805360599</v>
      </c>
    </row>
    <row r="2325" spans="10:14" x14ac:dyDescent="0.25">
      <c r="J2325" s="1">
        <f t="shared" si="37"/>
        <v>39814</v>
      </c>
      <c r="K2325">
        <v>4660175.6941507272</v>
      </c>
      <c r="L2325">
        <v>4660177.3857914396</v>
      </c>
      <c r="M2325">
        <v>2500000</v>
      </c>
      <c r="N2325">
        <v>2500000</v>
      </c>
    </row>
    <row r="2326" spans="10:14" x14ac:dyDescent="0.25">
      <c r="J2326" s="1">
        <f t="shared" si="37"/>
        <v>39814</v>
      </c>
      <c r="K2326">
        <v>8096639.8267561672</v>
      </c>
      <c r="L2326">
        <v>8096637.1045901896</v>
      </c>
      <c r="M2326">
        <v>4694546.5466309171</v>
      </c>
      <c r="N2326">
        <v>4694544.6272876598</v>
      </c>
    </row>
    <row r="2327" spans="10:14" x14ac:dyDescent="0.25">
      <c r="J2327" s="1">
        <f t="shared" si="37"/>
        <v>39814</v>
      </c>
      <c r="K2327">
        <v>4612710.035947334</v>
      </c>
      <c r="L2327">
        <v>4612711.6386037702</v>
      </c>
      <c r="M2327">
        <v>2500000</v>
      </c>
      <c r="N2327">
        <v>2500000</v>
      </c>
    </row>
    <row r="2328" spans="10:14" x14ac:dyDescent="0.25">
      <c r="J2328" s="1">
        <f t="shared" si="37"/>
        <v>39814</v>
      </c>
      <c r="K2328">
        <v>4523436.5236072633</v>
      </c>
      <c r="L2328">
        <v>4523438.0536245797</v>
      </c>
      <c r="M2328">
        <v>2500000</v>
      </c>
      <c r="N2328">
        <v>2500000</v>
      </c>
    </row>
    <row r="2329" spans="10:14" x14ac:dyDescent="0.25">
      <c r="J2329" s="1">
        <f t="shared" si="37"/>
        <v>39814</v>
      </c>
      <c r="K2329">
        <v>40814585.265813828</v>
      </c>
      <c r="L2329">
        <v>40814553.133234903</v>
      </c>
      <c r="M2329">
        <v>22096301.481541749</v>
      </c>
      <c r="N2329">
        <v>22096289.6100678</v>
      </c>
    </row>
    <row r="2330" spans="10:14" x14ac:dyDescent="0.25">
      <c r="J2330" s="1">
        <f t="shared" si="37"/>
        <v>39814</v>
      </c>
      <c r="K2330">
        <v>12222418.67115025</v>
      </c>
      <c r="L2330">
        <v>12222431.0782586</v>
      </c>
      <c r="M2330">
        <v>6324855.9175200025</v>
      </c>
      <c r="N2330">
        <v>6324865.4668723401</v>
      </c>
    </row>
    <row r="2331" spans="10:14" x14ac:dyDescent="0.25">
      <c r="J2331" s="1">
        <f t="shared" si="37"/>
        <v>39814</v>
      </c>
      <c r="K2331">
        <v>7550074.257758284</v>
      </c>
      <c r="L2331">
        <v>7550076.7451446699</v>
      </c>
      <c r="M2331">
        <v>4419603.7316570329</v>
      </c>
      <c r="N2331">
        <v>4419603.8804071704</v>
      </c>
    </row>
    <row r="2332" spans="10:14" x14ac:dyDescent="0.25">
      <c r="J2332" s="1">
        <f t="shared" si="37"/>
        <v>39814</v>
      </c>
      <c r="K2332">
        <v>6716713.6793273613</v>
      </c>
      <c r="L2332">
        <v>6716716.0820477502</v>
      </c>
      <c r="M2332">
        <v>3735580.4263120349</v>
      </c>
      <c r="N2332">
        <v>3735580.5917064501</v>
      </c>
    </row>
    <row r="2333" spans="10:14" x14ac:dyDescent="0.25">
      <c r="J2333" s="1">
        <f t="shared" si="37"/>
        <v>39814</v>
      </c>
      <c r="K2333">
        <v>32797411.044193551</v>
      </c>
      <c r="L2333">
        <v>32797389.494736802</v>
      </c>
      <c r="M2333">
        <v>17702951.242096528</v>
      </c>
      <c r="N2333">
        <v>17702943.554447301</v>
      </c>
    </row>
    <row r="2334" spans="10:14" x14ac:dyDescent="0.25">
      <c r="J2334" s="1">
        <f t="shared" si="37"/>
        <v>39814</v>
      </c>
      <c r="K2334">
        <v>12092846.051003059</v>
      </c>
      <c r="L2334">
        <v>12092855.6334353</v>
      </c>
      <c r="M2334">
        <v>6807883.4203378828</v>
      </c>
      <c r="N2334">
        <v>6807889.5119497096</v>
      </c>
    </row>
    <row r="2335" spans="10:14" x14ac:dyDescent="0.25">
      <c r="J2335" s="1">
        <f t="shared" si="37"/>
        <v>39814</v>
      </c>
      <c r="K2335">
        <v>46014112.48693908</v>
      </c>
      <c r="L2335">
        <v>46014081.517370299</v>
      </c>
      <c r="M2335">
        <v>25012002.800294731</v>
      </c>
      <c r="N2335">
        <v>25011991.6366244</v>
      </c>
    </row>
    <row r="2336" spans="10:14" x14ac:dyDescent="0.25">
      <c r="J2336" s="1">
        <f t="shared" si="37"/>
        <v>39814</v>
      </c>
      <c r="K2336">
        <v>18409195.26056524</v>
      </c>
      <c r="L2336">
        <v>18409206.401681099</v>
      </c>
      <c r="M2336">
        <v>10407365.61894151</v>
      </c>
      <c r="N2336">
        <v>10407373.129272699</v>
      </c>
    </row>
    <row r="2337" spans="10:14" x14ac:dyDescent="0.25">
      <c r="J2337" s="1">
        <f t="shared" si="37"/>
        <v>39814</v>
      </c>
      <c r="K2337">
        <v>11968814.443175411</v>
      </c>
      <c r="L2337">
        <v>11968818.324560899</v>
      </c>
      <c r="M2337">
        <v>7302268.6963090654</v>
      </c>
      <c r="N2337">
        <v>7302269.0404926902</v>
      </c>
    </row>
    <row r="2338" spans="10:14" x14ac:dyDescent="0.25">
      <c r="J2338" s="1">
        <f t="shared" si="37"/>
        <v>39814</v>
      </c>
      <c r="K2338">
        <v>9720353.7738333717</v>
      </c>
      <c r="L2338">
        <v>9720358.1117545106</v>
      </c>
      <c r="M2338">
        <v>5293797.7231330788</v>
      </c>
      <c r="N2338">
        <v>5293798.6736151399</v>
      </c>
    </row>
    <row r="2339" spans="10:14" x14ac:dyDescent="0.25">
      <c r="J2339" s="1">
        <f t="shared" si="37"/>
        <v>39814</v>
      </c>
      <c r="K2339">
        <v>8036670.6366380472</v>
      </c>
      <c r="L2339">
        <v>8036675.2970856698</v>
      </c>
      <c r="M2339">
        <v>3835941.1427095761</v>
      </c>
      <c r="N2339">
        <v>3835942.5601237598</v>
      </c>
    </row>
    <row r="2340" spans="10:14" x14ac:dyDescent="0.25">
      <c r="J2340" s="1">
        <f t="shared" si="37"/>
        <v>39814</v>
      </c>
      <c r="K2340">
        <v>6774401.1216679364</v>
      </c>
      <c r="L2340">
        <v>6774405.7875626599</v>
      </c>
      <c r="M2340">
        <v>2786170.8914917349</v>
      </c>
      <c r="N2340">
        <v>2786172.4535122002</v>
      </c>
    </row>
    <row r="2341" spans="10:14" x14ac:dyDescent="0.25">
      <c r="J2341" s="1">
        <f t="shared" si="37"/>
        <v>39814</v>
      </c>
      <c r="K2341">
        <v>6288271.7410562374</v>
      </c>
      <c r="L2341">
        <v>6288274.7109014699</v>
      </c>
      <c r="M2341">
        <v>2500000</v>
      </c>
      <c r="N2341">
        <v>2500000</v>
      </c>
    </row>
    <row r="2342" spans="10:14" x14ac:dyDescent="0.25">
      <c r="J2342" s="1">
        <f t="shared" si="37"/>
        <v>39814</v>
      </c>
      <c r="K2342">
        <v>6100113.9250472803</v>
      </c>
      <c r="L2342">
        <v>6100116.7658727895</v>
      </c>
      <c r="M2342">
        <v>2500000</v>
      </c>
      <c r="N2342">
        <v>2500000</v>
      </c>
    </row>
    <row r="2343" spans="10:14" x14ac:dyDescent="0.25">
      <c r="J2343" s="1">
        <f t="shared" si="37"/>
        <v>39814</v>
      </c>
      <c r="K2343">
        <v>5923060.3581741042</v>
      </c>
      <c r="L2343">
        <v>5923063.0748647498</v>
      </c>
      <c r="M2343">
        <v>2500000</v>
      </c>
      <c r="N2343">
        <v>2500000</v>
      </c>
    </row>
    <row r="2344" spans="10:14" x14ac:dyDescent="0.25">
      <c r="J2344" s="1">
        <f t="shared" si="37"/>
        <v>39814</v>
      </c>
      <c r="K2344">
        <v>5756455.7163503394</v>
      </c>
      <c r="L2344">
        <v>5756458.3136637602</v>
      </c>
      <c r="M2344">
        <v>2500000</v>
      </c>
      <c r="N2344">
        <v>2500000</v>
      </c>
    </row>
    <row r="2345" spans="10:14" x14ac:dyDescent="0.25">
      <c r="J2345" s="1">
        <f t="shared" si="37"/>
        <v>39814</v>
      </c>
      <c r="K2345">
        <v>5599683.3498432729</v>
      </c>
      <c r="L2345">
        <v>5599685.8324079104</v>
      </c>
      <c r="M2345">
        <v>2500000</v>
      </c>
      <c r="N2345">
        <v>2500000</v>
      </c>
    </row>
    <row r="2346" spans="10:14" x14ac:dyDescent="0.25">
      <c r="J2346" s="1">
        <f t="shared" si="37"/>
        <v>39814</v>
      </c>
      <c r="K2346">
        <v>5452163.0008831024</v>
      </c>
      <c r="L2346">
        <v>5452165.3731968496</v>
      </c>
      <c r="M2346">
        <v>2500000</v>
      </c>
      <c r="N2346">
        <v>2500000</v>
      </c>
    </row>
    <row r="2347" spans="10:14" x14ac:dyDescent="0.25">
      <c r="J2347" s="1">
        <f t="shared" si="37"/>
        <v>39814</v>
      </c>
      <c r="K2347">
        <v>7430644.8669042718</v>
      </c>
      <c r="L2347">
        <v>7430644.4250110304</v>
      </c>
      <c r="M2347">
        <v>4519460.4697999964</v>
      </c>
      <c r="N2347">
        <v>4519458.6323124897</v>
      </c>
    </row>
    <row r="2348" spans="10:14" x14ac:dyDescent="0.25">
      <c r="J2348" s="1">
        <f t="shared" si="37"/>
        <v>39814</v>
      </c>
      <c r="K2348">
        <v>5230084.9892696859</v>
      </c>
      <c r="L2348">
        <v>5230087.1765868496</v>
      </c>
      <c r="M2348">
        <v>2500000</v>
      </c>
      <c r="N2348">
        <v>2500000</v>
      </c>
    </row>
    <row r="2349" spans="10:14" x14ac:dyDescent="0.25">
      <c r="J2349" s="1">
        <f t="shared" si="37"/>
        <v>39814</v>
      </c>
      <c r="K2349">
        <v>5104376.7146789916</v>
      </c>
      <c r="L2349">
        <v>5104378.80380827</v>
      </c>
      <c r="M2349">
        <v>2500000</v>
      </c>
      <c r="N2349">
        <v>2500000</v>
      </c>
    </row>
    <row r="2350" spans="10:14" x14ac:dyDescent="0.25">
      <c r="J2350" s="1">
        <f t="shared" si="37"/>
        <v>39814</v>
      </c>
      <c r="K2350">
        <v>65547413.104498424</v>
      </c>
      <c r="L2350">
        <v>65547368.276149698</v>
      </c>
      <c r="M2350">
        <v>45762880.448081627</v>
      </c>
      <c r="N2350">
        <v>45762855.995725401</v>
      </c>
    </row>
    <row r="2351" spans="10:14" x14ac:dyDescent="0.25">
      <c r="J2351" s="1">
        <f t="shared" si="37"/>
        <v>39814</v>
      </c>
      <c r="K2351">
        <v>51290071.577453367</v>
      </c>
      <c r="L2351">
        <v>51290066.413036004</v>
      </c>
      <c r="M2351">
        <v>30846848.341868419</v>
      </c>
      <c r="N2351">
        <v>30846857.1291655</v>
      </c>
    </row>
    <row r="2352" spans="10:14" x14ac:dyDescent="0.25">
      <c r="J2352" s="1">
        <f t="shared" si="37"/>
        <v>39814</v>
      </c>
      <c r="K2352">
        <v>22966807.656119131</v>
      </c>
      <c r="L2352">
        <v>22966818.7052899</v>
      </c>
      <c r="M2352">
        <v>15497870.907222619</v>
      </c>
      <c r="N2352">
        <v>15497876.3455796</v>
      </c>
    </row>
    <row r="2353" spans="10:14" x14ac:dyDescent="0.25">
      <c r="J2353" s="1">
        <f t="shared" si="37"/>
        <v>39814</v>
      </c>
      <c r="K2353">
        <v>47183945.036302693</v>
      </c>
      <c r="L2353">
        <v>47183922.727673903</v>
      </c>
      <c r="M2353">
        <v>31582501.768353939</v>
      </c>
      <c r="N2353">
        <v>31582490.234153699</v>
      </c>
    </row>
    <row r="2354" spans="10:14" x14ac:dyDescent="0.25">
      <c r="J2354" s="1">
        <f t="shared" si="37"/>
        <v>39814</v>
      </c>
      <c r="K2354">
        <v>21333288.163653161</v>
      </c>
      <c r="L2354">
        <v>21333301.570683502</v>
      </c>
      <c r="M2354">
        <v>14825326.05620775</v>
      </c>
      <c r="N2354">
        <v>14825334.4811178</v>
      </c>
    </row>
    <row r="2355" spans="10:14" x14ac:dyDescent="0.25">
      <c r="J2355" s="1">
        <f t="shared" si="37"/>
        <v>39814</v>
      </c>
      <c r="K2355">
        <v>15639205.85780395</v>
      </c>
      <c r="L2355">
        <v>15639211.2939195</v>
      </c>
      <c r="M2355">
        <v>10625882.78412262</v>
      </c>
      <c r="N2355">
        <v>10625884.1463445</v>
      </c>
    </row>
    <row r="2356" spans="10:14" x14ac:dyDescent="0.25">
      <c r="J2356" s="1">
        <f t="shared" si="37"/>
        <v>39814</v>
      </c>
      <c r="K2356">
        <v>50997826.476383179</v>
      </c>
      <c r="L2356">
        <v>50997799.956209302</v>
      </c>
      <c r="M2356">
        <v>31574739.994311739</v>
      </c>
      <c r="N2356">
        <v>31574728.662614699</v>
      </c>
    </row>
    <row r="2357" spans="10:14" x14ac:dyDescent="0.25">
      <c r="J2357" s="1">
        <f t="shared" si="37"/>
        <v>39814</v>
      </c>
      <c r="K2357">
        <v>39287357.967722207</v>
      </c>
      <c r="L2357">
        <v>39287360.490473904</v>
      </c>
      <c r="M2357">
        <v>26574799.66791366</v>
      </c>
      <c r="N2357">
        <v>26574803.088754099</v>
      </c>
    </row>
    <row r="2358" spans="10:14" x14ac:dyDescent="0.25">
      <c r="J2358" s="1">
        <f t="shared" si="37"/>
        <v>39814</v>
      </c>
      <c r="K2358">
        <v>20688669.152643919</v>
      </c>
      <c r="L2358">
        <v>20688681.8165025</v>
      </c>
      <c r="M2358">
        <v>14192382.202417631</v>
      </c>
      <c r="N2358">
        <v>14192388.381264901</v>
      </c>
    </row>
    <row r="2359" spans="10:14" x14ac:dyDescent="0.25">
      <c r="J2359" s="1">
        <f t="shared" si="37"/>
        <v>39814</v>
      </c>
      <c r="K2359">
        <v>71637798.212973446</v>
      </c>
      <c r="L2359">
        <v>71637762.230729997</v>
      </c>
      <c r="M2359">
        <v>51259989.475634202</v>
      </c>
      <c r="N2359">
        <v>51259968.071488798</v>
      </c>
    </row>
    <row r="2360" spans="10:14" x14ac:dyDescent="0.25">
      <c r="J2360" s="1">
        <f t="shared" si="37"/>
        <v>39814</v>
      </c>
      <c r="K2360">
        <v>29821860.256085351</v>
      </c>
      <c r="L2360">
        <v>29821882.774850599</v>
      </c>
      <c r="M2360">
        <v>21156468.780830652</v>
      </c>
      <c r="N2360">
        <v>21156485.369832199</v>
      </c>
    </row>
    <row r="2361" spans="10:14" x14ac:dyDescent="0.25">
      <c r="J2361" s="1">
        <f t="shared" si="37"/>
        <v>39814</v>
      </c>
      <c r="K2361">
        <v>21677360.61002687</v>
      </c>
      <c r="L2361">
        <v>21677366.932835899</v>
      </c>
      <c r="M2361">
        <v>15498175.08345785</v>
      </c>
      <c r="N2361">
        <v>15498176.2283423</v>
      </c>
    </row>
    <row r="2362" spans="10:14" x14ac:dyDescent="0.25">
      <c r="J2362" s="1">
        <f t="shared" si="37"/>
        <v>39814</v>
      </c>
      <c r="K2362">
        <v>16909386.54358492</v>
      </c>
      <c r="L2362">
        <v>16909394.2429705</v>
      </c>
      <c r="M2362">
        <v>11059460.07930656</v>
      </c>
      <c r="N2362">
        <v>11059462.825417001</v>
      </c>
    </row>
    <row r="2363" spans="10:14" x14ac:dyDescent="0.25">
      <c r="J2363" s="1">
        <f t="shared" si="37"/>
        <v>39814</v>
      </c>
      <c r="K2363">
        <v>13578457.435641911</v>
      </c>
      <c r="L2363">
        <v>13578465.501242399</v>
      </c>
      <c r="M2363">
        <v>8038358.6077616327</v>
      </c>
      <c r="N2363">
        <v>8038361.9362547304</v>
      </c>
    </row>
    <row r="2364" spans="10:14" x14ac:dyDescent="0.25">
      <c r="J2364" s="1">
        <f t="shared" si="37"/>
        <v>39814</v>
      </c>
      <c r="K2364">
        <v>13375342.556270679</v>
      </c>
      <c r="L2364">
        <v>13375348.434514999</v>
      </c>
      <c r="M2364">
        <v>7943227.2705253409</v>
      </c>
      <c r="N2364">
        <v>7943229.5988272596</v>
      </c>
    </row>
    <row r="2365" spans="10:14" x14ac:dyDescent="0.25">
      <c r="J2365" s="1">
        <f t="shared" si="37"/>
        <v>39814</v>
      </c>
      <c r="K2365">
        <v>13554030.86262255</v>
      </c>
      <c r="L2365">
        <v>13554036.215180701</v>
      </c>
      <c r="M2365">
        <v>8087449.8537605004</v>
      </c>
      <c r="N2365">
        <v>8087452.1506332597</v>
      </c>
    </row>
    <row r="2366" spans="10:14" x14ac:dyDescent="0.25">
      <c r="J2366" s="1">
        <f t="shared" si="37"/>
        <v>39814</v>
      </c>
      <c r="K2366">
        <v>21216102.967504758</v>
      </c>
      <c r="L2366">
        <v>21216101.0991285</v>
      </c>
      <c r="M2366">
        <v>12476328.39384643</v>
      </c>
      <c r="N2366">
        <v>12476327.9586612</v>
      </c>
    </row>
    <row r="2367" spans="10:14" x14ac:dyDescent="0.25">
      <c r="J2367" s="1">
        <f t="shared" si="37"/>
        <v>39814</v>
      </c>
      <c r="K2367">
        <v>12250334.986802841</v>
      </c>
      <c r="L2367">
        <v>12250343.863042099</v>
      </c>
      <c r="M2367">
        <v>6967235.9713714113</v>
      </c>
      <c r="N2367">
        <v>6967240.5777918799</v>
      </c>
    </row>
    <row r="2368" spans="10:14" x14ac:dyDescent="0.25">
      <c r="J2368" s="1">
        <f t="shared" si="37"/>
        <v>39814</v>
      </c>
      <c r="K2368">
        <v>9291657.6488877162</v>
      </c>
      <c r="L2368">
        <v>9291664.0533608999</v>
      </c>
      <c r="M2368">
        <v>4585508.2107715849</v>
      </c>
      <c r="N2368">
        <v>4585510.5204435801</v>
      </c>
    </row>
    <row r="2369" spans="10:14" x14ac:dyDescent="0.25">
      <c r="J2369" s="1">
        <f t="shared" si="37"/>
        <v>39814</v>
      </c>
      <c r="K2369">
        <v>7783876.5721650273</v>
      </c>
      <c r="L2369">
        <v>7783882.3625709498</v>
      </c>
      <c r="M2369">
        <v>3320054.0663907379</v>
      </c>
      <c r="N2369">
        <v>3320055.9440908702</v>
      </c>
    </row>
    <row r="2370" spans="10:14" x14ac:dyDescent="0.25">
      <c r="J2370" s="1">
        <f t="shared" si="37"/>
        <v>39814</v>
      </c>
      <c r="K2370">
        <v>6735796.646255834</v>
      </c>
      <c r="L2370">
        <v>6735800.3840976302</v>
      </c>
      <c r="M2370">
        <v>2500000</v>
      </c>
      <c r="N2370">
        <v>2500000</v>
      </c>
    </row>
    <row r="2371" spans="10:14" x14ac:dyDescent="0.25">
      <c r="J2371" s="1">
        <f t="shared" si="37"/>
        <v>39814</v>
      </c>
      <c r="K2371">
        <v>6521227.8729600068</v>
      </c>
      <c r="L2371">
        <v>6521231.4429498697</v>
      </c>
      <c r="M2371">
        <v>2500000</v>
      </c>
      <c r="N2371">
        <v>2500000</v>
      </c>
    </row>
    <row r="2372" spans="10:14" x14ac:dyDescent="0.25">
      <c r="J2372" s="1">
        <f t="shared" si="37"/>
        <v>39814</v>
      </c>
      <c r="K2372">
        <v>7918013.2618889417</v>
      </c>
      <c r="L2372">
        <v>7918015.6412856001</v>
      </c>
      <c r="M2372">
        <v>3882026.4200913389</v>
      </c>
      <c r="N2372">
        <v>3882026.41109988</v>
      </c>
    </row>
    <row r="2373" spans="10:14" x14ac:dyDescent="0.25">
      <c r="J2373" s="1">
        <f t="shared" si="37"/>
        <v>39814</v>
      </c>
      <c r="K2373">
        <v>6290930.5820283489</v>
      </c>
      <c r="L2373">
        <v>6290935.0626694402</v>
      </c>
      <c r="M2373">
        <v>2513385.1025411589</v>
      </c>
      <c r="N2373">
        <v>2513387.1683619702</v>
      </c>
    </row>
    <row r="2374" spans="10:14" x14ac:dyDescent="0.25">
      <c r="J2374" s="1">
        <f t="shared" si="37"/>
        <v>39814</v>
      </c>
      <c r="K2374">
        <v>7117715.8213079246</v>
      </c>
      <c r="L2374">
        <v>7117717.1697430797</v>
      </c>
      <c r="M2374">
        <v>2609214.2176517891</v>
      </c>
      <c r="N2374">
        <v>2609214.3602372301</v>
      </c>
    </row>
    <row r="2375" spans="10:14" x14ac:dyDescent="0.25">
      <c r="J2375" s="1">
        <f t="shared" ref="J2375:J2438" si="38">DATE(2009,1,1)+I2375</f>
        <v>39814</v>
      </c>
      <c r="K2375">
        <v>10222848.83924415</v>
      </c>
      <c r="L2375">
        <v>10222848.367897701</v>
      </c>
      <c r="M2375">
        <v>5089849.694622593</v>
      </c>
      <c r="N2375">
        <v>5089848.9765573703</v>
      </c>
    </row>
    <row r="2376" spans="10:14" x14ac:dyDescent="0.25">
      <c r="J2376" s="1">
        <f t="shared" si="38"/>
        <v>39814</v>
      </c>
      <c r="K2376">
        <v>5964181.566186415</v>
      </c>
      <c r="L2376">
        <v>5964184.5606696997</v>
      </c>
      <c r="M2376">
        <v>2500000</v>
      </c>
      <c r="N2376">
        <v>2500000</v>
      </c>
    </row>
    <row r="2377" spans="10:14" x14ac:dyDescent="0.25">
      <c r="J2377" s="1">
        <f t="shared" si="38"/>
        <v>39814</v>
      </c>
      <c r="K2377">
        <v>5795150.1310025956</v>
      </c>
      <c r="L2377">
        <v>5795152.9903110396</v>
      </c>
      <c r="M2377">
        <v>2500000</v>
      </c>
      <c r="N2377">
        <v>2500000</v>
      </c>
    </row>
    <row r="2378" spans="10:14" x14ac:dyDescent="0.25">
      <c r="J2378" s="1">
        <f t="shared" si="38"/>
        <v>39814</v>
      </c>
      <c r="K2378">
        <v>44214463.8166271</v>
      </c>
      <c r="L2378">
        <v>44214435.294543497</v>
      </c>
      <c r="M2378">
        <v>28629460.913641792</v>
      </c>
      <c r="N2378">
        <v>28629445.971457399</v>
      </c>
    </row>
    <row r="2379" spans="10:14" x14ac:dyDescent="0.25">
      <c r="J2379" s="1">
        <f t="shared" si="38"/>
        <v>39814</v>
      </c>
      <c r="K2379">
        <v>54490838.498262957</v>
      </c>
      <c r="L2379">
        <v>54490820.602201298</v>
      </c>
      <c r="M2379">
        <v>34154200.189240783</v>
      </c>
      <c r="N2379">
        <v>34154196.672281198</v>
      </c>
    </row>
    <row r="2380" spans="10:14" x14ac:dyDescent="0.25">
      <c r="J2380" s="1">
        <f t="shared" si="38"/>
        <v>39814</v>
      </c>
      <c r="K2380">
        <v>22546094.357997291</v>
      </c>
      <c r="L2380">
        <v>22546108.0782746</v>
      </c>
      <c r="M2380">
        <v>14927152.34317621</v>
      </c>
      <c r="N2380">
        <v>14927160.4309843</v>
      </c>
    </row>
    <row r="2381" spans="10:14" x14ac:dyDescent="0.25">
      <c r="J2381" s="1">
        <f t="shared" si="38"/>
        <v>39814</v>
      </c>
      <c r="K2381">
        <v>15482534.45771097</v>
      </c>
      <c r="L2381">
        <v>15482538.0610085</v>
      </c>
      <c r="M2381">
        <v>10666089.20951065</v>
      </c>
      <c r="N2381">
        <v>10666088.734954501</v>
      </c>
    </row>
    <row r="2382" spans="10:14" x14ac:dyDescent="0.25">
      <c r="J2382" s="1">
        <f t="shared" si="38"/>
        <v>39814</v>
      </c>
      <c r="K2382">
        <v>23243461.551737148</v>
      </c>
      <c r="L2382">
        <v>23243456.5400692</v>
      </c>
      <c r="M2382">
        <v>14570696.23924013</v>
      </c>
      <c r="N2382">
        <v>14570693.210101901</v>
      </c>
    </row>
    <row r="2383" spans="10:14" x14ac:dyDescent="0.25">
      <c r="J2383" s="1">
        <f t="shared" si="38"/>
        <v>39814</v>
      </c>
      <c r="K2383">
        <v>12799290.48776246</v>
      </c>
      <c r="L2383">
        <v>12799298.2296998</v>
      </c>
      <c r="M2383">
        <v>8146517.8817173038</v>
      </c>
      <c r="N2383">
        <v>8146521.7464851998</v>
      </c>
    </row>
    <row r="2384" spans="10:14" x14ac:dyDescent="0.25">
      <c r="J2384" s="1">
        <f t="shared" si="38"/>
        <v>39814</v>
      </c>
      <c r="K2384">
        <v>11789570.41054339</v>
      </c>
      <c r="L2384">
        <v>11789575.1633464</v>
      </c>
      <c r="M2384">
        <v>7340476.4792832788</v>
      </c>
      <c r="N2384">
        <v>7340477.4120794199</v>
      </c>
    </row>
    <row r="2385" spans="10:14" x14ac:dyDescent="0.25">
      <c r="J2385" s="1">
        <f t="shared" si="38"/>
        <v>39814</v>
      </c>
      <c r="K2385">
        <v>36699787.087411337</v>
      </c>
      <c r="L2385">
        <v>36699766.749849699</v>
      </c>
      <c r="M2385">
        <v>17812940.528021712</v>
      </c>
      <c r="N2385">
        <v>17812935.578866299</v>
      </c>
    </row>
    <row r="2386" spans="10:14" x14ac:dyDescent="0.25">
      <c r="J2386" s="1">
        <f t="shared" si="38"/>
        <v>39814</v>
      </c>
      <c r="K2386">
        <v>19107924.890050512</v>
      </c>
      <c r="L2386">
        <v>19107933.3992761</v>
      </c>
      <c r="M2386">
        <v>10868703.56961152</v>
      </c>
      <c r="N2386">
        <v>10868708.223962899</v>
      </c>
    </row>
    <row r="2387" spans="10:14" x14ac:dyDescent="0.25">
      <c r="J2387" s="1">
        <f t="shared" si="38"/>
        <v>39814</v>
      </c>
      <c r="K2387">
        <v>11600166.7344994</v>
      </c>
      <c r="L2387">
        <v>11600173.4411024</v>
      </c>
      <c r="M2387">
        <v>6542830.4350702874</v>
      </c>
      <c r="N2387">
        <v>6542832.8912895396</v>
      </c>
    </row>
    <row r="2388" spans="10:14" x14ac:dyDescent="0.25">
      <c r="J2388" s="1">
        <f t="shared" si="38"/>
        <v>39814</v>
      </c>
      <c r="K2388">
        <v>9516160.6778366286</v>
      </c>
      <c r="L2388">
        <v>9516166.2435640898</v>
      </c>
      <c r="M2388">
        <v>4721876.8191759968</v>
      </c>
      <c r="N2388">
        <v>4721878.3207027102</v>
      </c>
    </row>
    <row r="2389" spans="10:14" x14ac:dyDescent="0.25">
      <c r="J2389" s="1">
        <f t="shared" si="38"/>
        <v>39814</v>
      </c>
      <c r="K2389">
        <v>22740329.99093147</v>
      </c>
      <c r="L2389">
        <v>22740321.379480399</v>
      </c>
      <c r="M2389">
        <v>10767400.151705129</v>
      </c>
      <c r="N2389">
        <v>10767397.6867994</v>
      </c>
    </row>
    <row r="2390" spans="10:14" x14ac:dyDescent="0.25">
      <c r="J2390" s="1">
        <f t="shared" si="38"/>
        <v>39814</v>
      </c>
      <c r="K2390">
        <v>10207282.036290189</v>
      </c>
      <c r="L2390">
        <v>10207291.356220201</v>
      </c>
      <c r="M2390">
        <v>4908653.3150129272</v>
      </c>
      <c r="N2390">
        <v>4908657.5496413996</v>
      </c>
    </row>
    <row r="2391" spans="10:14" x14ac:dyDescent="0.25">
      <c r="J2391" s="1">
        <f t="shared" si="38"/>
        <v>39814</v>
      </c>
      <c r="K2391">
        <v>16628598.77250384</v>
      </c>
      <c r="L2391">
        <v>16628595.2867167</v>
      </c>
      <c r="M2391">
        <v>7181672.5810573753</v>
      </c>
      <c r="N2391">
        <v>7181671.8100795997</v>
      </c>
    </row>
    <row r="2392" spans="10:14" x14ac:dyDescent="0.25">
      <c r="J2392" s="1">
        <f t="shared" si="38"/>
        <v>39814</v>
      </c>
      <c r="K2392">
        <v>67744959.561023206</v>
      </c>
      <c r="L2392">
        <v>67744922.704375297</v>
      </c>
      <c r="M2392">
        <v>47259048.675207213</v>
      </c>
      <c r="N2392">
        <v>47259026.565283597</v>
      </c>
    </row>
    <row r="2393" spans="10:14" x14ac:dyDescent="0.25">
      <c r="J2393" s="1">
        <f t="shared" si="38"/>
        <v>39814</v>
      </c>
      <c r="K2393">
        <v>25240108.661623739</v>
      </c>
      <c r="L2393">
        <v>25240130.624313399</v>
      </c>
      <c r="M2393">
        <v>17012567.01270023</v>
      </c>
      <c r="N2393">
        <v>17012583.1686542</v>
      </c>
    </row>
    <row r="2394" spans="10:14" x14ac:dyDescent="0.25">
      <c r="J2394" s="1">
        <f t="shared" si="38"/>
        <v>39814</v>
      </c>
      <c r="K2394">
        <v>17614858.621064439</v>
      </c>
      <c r="L2394">
        <v>17614862.926816899</v>
      </c>
      <c r="M2394">
        <v>12039649.149723651</v>
      </c>
      <c r="N2394">
        <v>12039648.731375201</v>
      </c>
    </row>
    <row r="2395" spans="10:14" x14ac:dyDescent="0.25">
      <c r="J2395" s="1">
        <f t="shared" si="38"/>
        <v>39814</v>
      </c>
      <c r="K2395">
        <v>14418353.53768163</v>
      </c>
      <c r="L2395">
        <v>14418357.874994</v>
      </c>
      <c r="M2395">
        <v>9015150.9853108916</v>
      </c>
      <c r="N2395">
        <v>9015151.7070748992</v>
      </c>
    </row>
    <row r="2396" spans="10:14" x14ac:dyDescent="0.25">
      <c r="J2396" s="1">
        <f t="shared" si="38"/>
        <v>39814</v>
      </c>
      <c r="K2396">
        <v>12019703.93261737</v>
      </c>
      <c r="L2396">
        <v>12019709.8934671</v>
      </c>
      <c r="M2396">
        <v>6965424.9056946468</v>
      </c>
      <c r="N2396">
        <v>6965426.5245561004</v>
      </c>
    </row>
    <row r="2397" spans="10:14" x14ac:dyDescent="0.25">
      <c r="J2397" s="1">
        <f t="shared" si="38"/>
        <v>39814</v>
      </c>
      <c r="K2397">
        <v>11498059.25565641</v>
      </c>
      <c r="L2397">
        <v>11498062.769595399</v>
      </c>
      <c r="M2397">
        <v>4846621.7903348505</v>
      </c>
      <c r="N2397">
        <v>4846624.1678816499</v>
      </c>
    </row>
    <row r="2398" spans="10:14" x14ac:dyDescent="0.25">
      <c r="J2398" s="1">
        <f t="shared" si="38"/>
        <v>39814</v>
      </c>
      <c r="K2398">
        <v>17651232.67206493</v>
      </c>
      <c r="L2398">
        <v>17651229.142364599</v>
      </c>
      <c r="M2398">
        <v>7447525.7602191409</v>
      </c>
      <c r="N2398">
        <v>7447525.7467653798</v>
      </c>
    </row>
    <row r="2399" spans="10:14" x14ac:dyDescent="0.25">
      <c r="J2399" s="1">
        <f t="shared" si="38"/>
        <v>39814</v>
      </c>
      <c r="K2399">
        <v>12949528.006540369</v>
      </c>
      <c r="L2399">
        <v>12949532.614202401</v>
      </c>
      <c r="M2399">
        <v>5685291.8891377151</v>
      </c>
      <c r="N2399">
        <v>5685294.2917391099</v>
      </c>
    </row>
    <row r="2400" spans="10:14" x14ac:dyDescent="0.25">
      <c r="J2400" s="1">
        <f t="shared" si="38"/>
        <v>39814</v>
      </c>
      <c r="K2400">
        <v>42471716.107503362</v>
      </c>
      <c r="L2400">
        <v>42471695.103470102</v>
      </c>
      <c r="M2400">
        <v>26958825.84535373</v>
      </c>
      <c r="N2400">
        <v>26958814.7957124</v>
      </c>
    </row>
    <row r="2401" spans="10:14" x14ac:dyDescent="0.25">
      <c r="J2401" s="1">
        <f t="shared" si="38"/>
        <v>39814</v>
      </c>
      <c r="K2401">
        <v>25432798.055693429</v>
      </c>
      <c r="L2401">
        <v>25432803.897431601</v>
      </c>
      <c r="M2401">
        <v>12556182.39133675</v>
      </c>
      <c r="N2401">
        <v>12556190.6845008</v>
      </c>
    </row>
    <row r="2402" spans="10:14" x14ac:dyDescent="0.25">
      <c r="J2402" s="1">
        <f t="shared" si="38"/>
        <v>39814</v>
      </c>
      <c r="K2402">
        <v>14093352.862384271</v>
      </c>
      <c r="L2402">
        <v>14093360.8245993</v>
      </c>
      <c r="M2402">
        <v>8003887.1412015483</v>
      </c>
      <c r="N2402">
        <v>8003888.4983686898</v>
      </c>
    </row>
    <row r="2403" spans="10:14" x14ac:dyDescent="0.25">
      <c r="J2403" s="1">
        <f t="shared" si="38"/>
        <v>39814</v>
      </c>
      <c r="K2403">
        <v>11196865.86364116</v>
      </c>
      <c r="L2403">
        <v>11196871.5773906</v>
      </c>
      <c r="M2403">
        <v>5785836.4007898094</v>
      </c>
      <c r="N2403">
        <v>5785837.4506313102</v>
      </c>
    </row>
    <row r="2404" spans="10:14" x14ac:dyDescent="0.25">
      <c r="J2404" s="1">
        <f t="shared" si="38"/>
        <v>39814</v>
      </c>
      <c r="K2404">
        <v>9328836.9479626939</v>
      </c>
      <c r="L2404">
        <v>9328842.9376905095</v>
      </c>
      <c r="M2404">
        <v>4201733.345265585</v>
      </c>
      <c r="N2404">
        <v>4201734.8765423801</v>
      </c>
    </row>
    <row r="2405" spans="10:14" x14ac:dyDescent="0.25">
      <c r="J2405" s="1">
        <f t="shared" si="38"/>
        <v>39814</v>
      </c>
      <c r="K2405">
        <v>8692887.7704582941</v>
      </c>
      <c r="L2405">
        <v>8692893.2786649894</v>
      </c>
      <c r="M2405">
        <v>3832953.9688044218</v>
      </c>
      <c r="N2405">
        <v>3832955.21601036</v>
      </c>
    </row>
    <row r="2406" spans="10:14" x14ac:dyDescent="0.25">
      <c r="J2406" s="1">
        <f t="shared" si="38"/>
        <v>39814</v>
      </c>
      <c r="K2406">
        <v>7108531.1905965135</v>
      </c>
      <c r="L2406">
        <v>7108535.2619242296</v>
      </c>
      <c r="M2406">
        <v>2500000</v>
      </c>
      <c r="N2406">
        <v>2500000</v>
      </c>
    </row>
    <row r="2407" spans="10:14" x14ac:dyDescent="0.25">
      <c r="J2407" s="1">
        <f t="shared" si="38"/>
        <v>39814</v>
      </c>
      <c r="K2407">
        <v>6871965.2591189928</v>
      </c>
      <c r="L2407">
        <v>6871969.1483206199</v>
      </c>
      <c r="M2407">
        <v>2500000</v>
      </c>
      <c r="N2407">
        <v>2500000</v>
      </c>
    </row>
    <row r="2408" spans="10:14" x14ac:dyDescent="0.25">
      <c r="J2408" s="1">
        <f t="shared" si="38"/>
        <v>39814</v>
      </c>
      <c r="K2408">
        <v>6649360.4114586832</v>
      </c>
      <c r="L2408">
        <v>6649364.1258509904</v>
      </c>
      <c r="M2408">
        <v>2500000</v>
      </c>
      <c r="N2408">
        <v>2500000</v>
      </c>
    </row>
    <row r="2409" spans="10:14" x14ac:dyDescent="0.25">
      <c r="J2409" s="1">
        <f t="shared" si="38"/>
        <v>39814</v>
      </c>
      <c r="K2409">
        <v>6439892.7256749514</v>
      </c>
      <c r="L2409">
        <v>6439896.2723454097</v>
      </c>
      <c r="M2409">
        <v>2500000</v>
      </c>
      <c r="N2409">
        <v>2500000</v>
      </c>
    </row>
    <row r="2410" spans="10:14" x14ac:dyDescent="0.25">
      <c r="J2410" s="1">
        <f t="shared" si="38"/>
        <v>39814</v>
      </c>
      <c r="K2410">
        <v>6242786.904086791</v>
      </c>
      <c r="L2410">
        <v>6242790.2898951899</v>
      </c>
      <c r="M2410">
        <v>2500000</v>
      </c>
      <c r="N2410">
        <v>2500000</v>
      </c>
    </row>
    <row r="2411" spans="10:14" x14ac:dyDescent="0.25">
      <c r="J2411" s="1">
        <f t="shared" si="38"/>
        <v>39814</v>
      </c>
      <c r="K2411">
        <v>6057313.4036822673</v>
      </c>
      <c r="L2411">
        <v>6057316.6352628497</v>
      </c>
      <c r="M2411">
        <v>2500000</v>
      </c>
      <c r="N2411">
        <v>2500000</v>
      </c>
    </row>
    <row r="2412" spans="10:14" x14ac:dyDescent="0.25">
      <c r="J2412" s="1">
        <f t="shared" si="38"/>
        <v>39814</v>
      </c>
      <c r="K2412">
        <v>5882785.7358786045</v>
      </c>
      <c r="L2412">
        <v>5882788.8196428297</v>
      </c>
      <c r="M2412">
        <v>2500000</v>
      </c>
      <c r="N2412">
        <v>2500000</v>
      </c>
    </row>
    <row r="2413" spans="10:14" x14ac:dyDescent="0.25">
      <c r="J2413" s="1">
        <f t="shared" si="38"/>
        <v>39814</v>
      </c>
      <c r="K2413">
        <v>5718557.9256385854</v>
      </c>
      <c r="L2413">
        <v>5718560.8677783199</v>
      </c>
      <c r="M2413">
        <v>2500000</v>
      </c>
      <c r="N2413">
        <v>2500000</v>
      </c>
    </row>
    <row r="2414" spans="10:14" x14ac:dyDescent="0.25">
      <c r="J2414" s="1">
        <f t="shared" si="38"/>
        <v>39814</v>
      </c>
      <c r="K2414">
        <v>5564022.1205387739</v>
      </c>
      <c r="L2414">
        <v>5564024.9270298602</v>
      </c>
      <c r="M2414">
        <v>2500000</v>
      </c>
      <c r="N2414">
        <v>2500000</v>
      </c>
    </row>
    <row r="2415" spans="10:14" x14ac:dyDescent="0.25">
      <c r="J2415" s="1">
        <f t="shared" si="38"/>
        <v>39814</v>
      </c>
      <c r="K2415">
        <v>5418606.3409400303</v>
      </c>
      <c r="L2415">
        <v>5418609.01754623</v>
      </c>
      <c r="M2415">
        <v>2500000</v>
      </c>
      <c r="N2415">
        <v>2500000</v>
      </c>
    </row>
    <row r="2416" spans="10:14" x14ac:dyDescent="0.25">
      <c r="J2416" s="1">
        <f t="shared" si="38"/>
        <v>39814</v>
      </c>
      <c r="K2416">
        <v>5298618.6069795014</v>
      </c>
      <c r="L2416">
        <v>5298621.1673513902</v>
      </c>
      <c r="M2416">
        <v>2500000</v>
      </c>
      <c r="N2416">
        <v>2500000</v>
      </c>
    </row>
    <row r="2417" spans="10:14" x14ac:dyDescent="0.25">
      <c r="J2417" s="1">
        <f t="shared" si="38"/>
        <v>39814</v>
      </c>
      <c r="K2417">
        <v>5168865.7788253771</v>
      </c>
      <c r="L2417">
        <v>5168868.2199874399</v>
      </c>
      <c r="M2417">
        <v>2500000</v>
      </c>
      <c r="N2417">
        <v>2500000</v>
      </c>
    </row>
    <row r="2418" spans="10:14" x14ac:dyDescent="0.25">
      <c r="J2418" s="1">
        <f t="shared" si="38"/>
        <v>39814</v>
      </c>
      <c r="K2418">
        <v>19617260.910302911</v>
      </c>
      <c r="L2418">
        <v>19617254.3339274</v>
      </c>
      <c r="M2418">
        <v>17070490.516744308</v>
      </c>
      <c r="N2418">
        <v>17070481.613263398</v>
      </c>
    </row>
    <row r="2419" spans="10:14" x14ac:dyDescent="0.25">
      <c r="J2419" s="1">
        <f t="shared" si="38"/>
        <v>39814</v>
      </c>
      <c r="K2419">
        <v>5924918.6680041635</v>
      </c>
      <c r="L2419">
        <v>5924930.6877327999</v>
      </c>
      <c r="M2419">
        <v>3493038.1255225451</v>
      </c>
      <c r="N2419">
        <v>3493047.9272424602</v>
      </c>
    </row>
    <row r="2420" spans="10:14" x14ac:dyDescent="0.25">
      <c r="J2420" s="1">
        <f t="shared" si="38"/>
        <v>39814</v>
      </c>
      <c r="K2420">
        <v>4823770.9865663946</v>
      </c>
      <c r="L2420">
        <v>4823773.1002503401</v>
      </c>
      <c r="M2420">
        <v>2500000</v>
      </c>
      <c r="N2420">
        <v>2500000</v>
      </c>
    </row>
    <row r="2421" spans="10:14" x14ac:dyDescent="0.25">
      <c r="J2421" s="1">
        <f t="shared" si="38"/>
        <v>39814</v>
      </c>
      <c r="K2421">
        <v>44921073.989317432</v>
      </c>
      <c r="L2421">
        <v>44921035.406947799</v>
      </c>
      <c r="M2421">
        <v>17182622.8649325</v>
      </c>
      <c r="N2421">
        <v>17182614.9099827</v>
      </c>
    </row>
    <row r="2422" spans="10:14" x14ac:dyDescent="0.25">
      <c r="J2422" s="1">
        <f t="shared" si="38"/>
        <v>39814</v>
      </c>
      <c r="K2422">
        <v>23279915.555399761</v>
      </c>
      <c r="L2422">
        <v>23279917.948506601</v>
      </c>
      <c r="M2422">
        <v>10268472.399448499</v>
      </c>
      <c r="N2422">
        <v>10268476.3185078</v>
      </c>
    </row>
    <row r="2423" spans="10:14" x14ac:dyDescent="0.25">
      <c r="J2423" s="1">
        <f t="shared" si="38"/>
        <v>39814</v>
      </c>
      <c r="K2423">
        <v>11014761.23187918</v>
      </c>
      <c r="L2423">
        <v>11014769.397405</v>
      </c>
      <c r="M2423">
        <v>5779600.6245699544</v>
      </c>
      <c r="N2423">
        <v>5779602.1820663</v>
      </c>
    </row>
    <row r="2424" spans="10:14" x14ac:dyDescent="0.25">
      <c r="J2424" s="1">
        <f t="shared" si="38"/>
        <v>39814</v>
      </c>
      <c r="K2424">
        <v>8400617.0402969755</v>
      </c>
      <c r="L2424">
        <v>8400621.2168639898</v>
      </c>
      <c r="M2424">
        <v>4159629.2601889912</v>
      </c>
      <c r="N2424">
        <v>4159629.7150830999</v>
      </c>
    </row>
    <row r="2425" spans="10:14" x14ac:dyDescent="0.25">
      <c r="J2425" s="1">
        <f t="shared" si="38"/>
        <v>39814</v>
      </c>
      <c r="K2425">
        <v>9594139.3941820078</v>
      </c>
      <c r="L2425">
        <v>9594140.2279814892</v>
      </c>
      <c r="M2425">
        <v>3541243.467436071</v>
      </c>
      <c r="N2425">
        <v>3541244.0295531</v>
      </c>
    </row>
    <row r="2426" spans="10:14" x14ac:dyDescent="0.25">
      <c r="J2426" s="1">
        <f t="shared" si="38"/>
        <v>39814</v>
      </c>
      <c r="K2426">
        <v>57726900.214872621</v>
      </c>
      <c r="L2426">
        <v>57726867.821023501</v>
      </c>
      <c r="M2426">
        <v>43240060.224397689</v>
      </c>
      <c r="N2426">
        <v>43240038.205818698</v>
      </c>
    </row>
    <row r="2427" spans="10:14" x14ac:dyDescent="0.25">
      <c r="J2427" s="1">
        <f t="shared" si="38"/>
        <v>39814</v>
      </c>
      <c r="K2427">
        <v>20935717.43730364</v>
      </c>
      <c r="L2427">
        <v>20935737.265780099</v>
      </c>
      <c r="M2427">
        <v>15158464.47679591</v>
      </c>
      <c r="N2427">
        <v>15158479.5708044</v>
      </c>
    </row>
    <row r="2428" spans="10:14" x14ac:dyDescent="0.25">
      <c r="J2428" s="1">
        <f t="shared" si="38"/>
        <v>39814</v>
      </c>
      <c r="K2428">
        <v>30601413.19813275</v>
      </c>
      <c r="L2428">
        <v>30601404.981389001</v>
      </c>
      <c r="M2428">
        <v>23293368.17625181</v>
      </c>
      <c r="N2428">
        <v>23293360.484192301</v>
      </c>
    </row>
    <row r="2429" spans="10:14" x14ac:dyDescent="0.25">
      <c r="J2429" s="1">
        <f t="shared" si="38"/>
        <v>39814</v>
      </c>
      <c r="K2429">
        <v>16991640.81677876</v>
      </c>
      <c r="L2429">
        <v>16991648.001523301</v>
      </c>
      <c r="M2429">
        <v>11926947.266454531</v>
      </c>
      <c r="N2429">
        <v>11926952.2190671</v>
      </c>
    </row>
    <row r="2430" spans="10:14" x14ac:dyDescent="0.25">
      <c r="J2430" s="1">
        <f t="shared" si="38"/>
        <v>39814</v>
      </c>
      <c r="K2430">
        <v>18437970.43910934</v>
      </c>
      <c r="L2430">
        <v>18437967.949446801</v>
      </c>
      <c r="M2430">
        <v>9361599.3275170028</v>
      </c>
      <c r="N2430">
        <v>9361599.9274503309</v>
      </c>
    </row>
    <row r="2431" spans="10:14" x14ac:dyDescent="0.25">
      <c r="J2431" s="1">
        <f t="shared" si="38"/>
        <v>39814</v>
      </c>
      <c r="K2431">
        <v>10942981.60667308</v>
      </c>
      <c r="L2431">
        <v>10942987.3140513</v>
      </c>
      <c r="M2431">
        <v>6490150.7959753182</v>
      </c>
      <c r="N2431">
        <v>6490152.8694264498</v>
      </c>
    </row>
    <row r="2432" spans="10:14" x14ac:dyDescent="0.25">
      <c r="J2432" s="1">
        <f t="shared" si="38"/>
        <v>39814</v>
      </c>
      <c r="K2432">
        <v>8954112.0017622747</v>
      </c>
      <c r="L2432">
        <v>8954117.7366339099</v>
      </c>
      <c r="M2432">
        <v>4705162.7206476768</v>
      </c>
      <c r="N2432">
        <v>4705164.85943281</v>
      </c>
    </row>
    <row r="2433" spans="10:14" x14ac:dyDescent="0.25">
      <c r="J2433" s="1">
        <f t="shared" si="38"/>
        <v>39814</v>
      </c>
      <c r="K2433">
        <v>11150698.004452029</v>
      </c>
      <c r="L2433">
        <v>11150700.231112899</v>
      </c>
      <c r="M2433">
        <v>6302694.61760044</v>
      </c>
      <c r="N2433">
        <v>6302695.17530159</v>
      </c>
    </row>
    <row r="2434" spans="10:14" x14ac:dyDescent="0.25">
      <c r="J2434" s="1">
        <f t="shared" si="38"/>
        <v>39814</v>
      </c>
      <c r="K2434">
        <v>82574221.505846217</v>
      </c>
      <c r="L2434">
        <v>82574163.669222593</v>
      </c>
      <c r="M2434">
        <v>48244869.937619857</v>
      </c>
      <c r="N2434">
        <v>48244847.521058001</v>
      </c>
    </row>
    <row r="2435" spans="10:14" x14ac:dyDescent="0.25">
      <c r="J2435" s="1">
        <f t="shared" si="38"/>
        <v>39814</v>
      </c>
      <c r="K2435">
        <v>32161815.849170081</v>
      </c>
      <c r="L2435">
        <v>32161835.9727895</v>
      </c>
      <c r="M2435">
        <v>19583616.131438538</v>
      </c>
      <c r="N2435">
        <v>19583631.931150898</v>
      </c>
    </row>
    <row r="2436" spans="10:14" x14ac:dyDescent="0.25">
      <c r="J2436" s="1">
        <f t="shared" si="38"/>
        <v>39814</v>
      </c>
      <c r="K2436">
        <v>19238482.364958551</v>
      </c>
      <c r="L2436">
        <v>19238491.507799499</v>
      </c>
      <c r="M2436">
        <v>12958916.06864403</v>
      </c>
      <c r="N2436">
        <v>12958916.7771139</v>
      </c>
    </row>
    <row r="2437" spans="10:14" x14ac:dyDescent="0.25">
      <c r="J2437" s="1">
        <f t="shared" si="38"/>
        <v>39814</v>
      </c>
      <c r="K2437">
        <v>15163538.26625149</v>
      </c>
      <c r="L2437">
        <v>15163544.2949447</v>
      </c>
      <c r="M2437">
        <v>9401545.8329337779</v>
      </c>
      <c r="N2437">
        <v>9401546.8527430408</v>
      </c>
    </row>
    <row r="2438" spans="10:14" x14ac:dyDescent="0.25">
      <c r="J2438" s="1">
        <f t="shared" si="38"/>
        <v>39814</v>
      </c>
      <c r="K2438">
        <v>25156412.342745889</v>
      </c>
      <c r="L2438">
        <v>25156409.801315099</v>
      </c>
      <c r="M2438">
        <v>17845472.528211791</v>
      </c>
      <c r="N2438">
        <v>17845468.265313402</v>
      </c>
    </row>
    <row r="2439" spans="10:14" x14ac:dyDescent="0.25">
      <c r="J2439" s="1">
        <f t="shared" ref="J2439:J2502" si="39">DATE(2009,1,1)+I2439</f>
        <v>39814</v>
      </c>
      <c r="K2439">
        <v>25726348.407314599</v>
      </c>
      <c r="L2439">
        <v>25726352.529933799</v>
      </c>
      <c r="M2439">
        <v>20389141.850961741</v>
      </c>
      <c r="N2439">
        <v>20389141.318629701</v>
      </c>
    </row>
    <row r="2440" spans="10:14" x14ac:dyDescent="0.25">
      <c r="J2440" s="1">
        <f t="shared" si="39"/>
        <v>39814</v>
      </c>
      <c r="K2440">
        <v>60618400.36006625</v>
      </c>
      <c r="L2440">
        <v>60618367.228655197</v>
      </c>
      <c r="M2440">
        <v>30492235.193671022</v>
      </c>
      <c r="N2440">
        <v>30492229.635143898</v>
      </c>
    </row>
    <row r="2441" spans="10:14" x14ac:dyDescent="0.25">
      <c r="J2441" s="1">
        <f t="shared" si="39"/>
        <v>39814</v>
      </c>
      <c r="K2441">
        <v>42490586.109387048</v>
      </c>
      <c r="L2441">
        <v>42490585.718492299</v>
      </c>
      <c r="M2441">
        <v>23122892.29323677</v>
      </c>
      <c r="N2441">
        <v>23122895.849920701</v>
      </c>
    </row>
    <row r="2442" spans="10:14" x14ac:dyDescent="0.25">
      <c r="J2442" s="1">
        <f t="shared" si="39"/>
        <v>39814</v>
      </c>
      <c r="K2442">
        <v>23450556.207499571</v>
      </c>
      <c r="L2442">
        <v>23450568.229559202</v>
      </c>
      <c r="M2442">
        <v>13798975.06272565</v>
      </c>
      <c r="N2442">
        <v>13798979.1312546</v>
      </c>
    </row>
    <row r="2443" spans="10:14" x14ac:dyDescent="0.25">
      <c r="J2443" s="1">
        <f t="shared" si="39"/>
        <v>39814</v>
      </c>
      <c r="K2443">
        <v>32369477.2201217</v>
      </c>
      <c r="L2443">
        <v>32369472.057247899</v>
      </c>
      <c r="M2443">
        <v>20129004.82456632</v>
      </c>
      <c r="N2443">
        <v>20129000.929706201</v>
      </c>
    </row>
    <row r="2444" spans="10:14" x14ac:dyDescent="0.25">
      <c r="J2444" s="1">
        <f t="shared" si="39"/>
        <v>39814</v>
      </c>
      <c r="K2444">
        <v>17430825.627576832</v>
      </c>
      <c r="L2444">
        <v>17430837.706436299</v>
      </c>
      <c r="M2444">
        <v>10454291.94831424</v>
      </c>
      <c r="N2444">
        <v>10454298.012992101</v>
      </c>
    </row>
    <row r="2445" spans="10:14" x14ac:dyDescent="0.25">
      <c r="J2445" s="1">
        <f t="shared" si="39"/>
        <v>39814</v>
      </c>
      <c r="K2445">
        <v>15821299.221888609</v>
      </c>
      <c r="L2445">
        <v>15821305.700356999</v>
      </c>
      <c r="M2445">
        <v>9095722.6371969748</v>
      </c>
      <c r="N2445">
        <v>9095724.0941907</v>
      </c>
    </row>
    <row r="2446" spans="10:14" x14ac:dyDescent="0.25">
      <c r="J2446" s="1">
        <f t="shared" si="39"/>
        <v>39814</v>
      </c>
      <c r="K2446">
        <v>24330183.798963819</v>
      </c>
      <c r="L2446">
        <v>24330181.6677742</v>
      </c>
      <c r="M2446">
        <v>13064082.91098487</v>
      </c>
      <c r="N2446">
        <v>13064082.057325101</v>
      </c>
    </row>
    <row r="2447" spans="10:14" x14ac:dyDescent="0.25">
      <c r="J2447" s="1">
        <f t="shared" si="39"/>
        <v>39814</v>
      </c>
      <c r="K2447">
        <v>13032637.032942981</v>
      </c>
      <c r="L2447">
        <v>13032647.6452034</v>
      </c>
      <c r="M2447">
        <v>6670527.0388022177</v>
      </c>
      <c r="N2447">
        <v>6670532.0734874299</v>
      </c>
    </row>
    <row r="2448" spans="10:14" x14ac:dyDescent="0.25">
      <c r="J2448" s="1">
        <f t="shared" si="39"/>
        <v>39814</v>
      </c>
      <c r="K2448">
        <v>10840252.29570432</v>
      </c>
      <c r="L2448">
        <v>10840259.964146599</v>
      </c>
      <c r="M2448">
        <v>4791501.1355564501</v>
      </c>
      <c r="N2448">
        <v>4791503.3462251499</v>
      </c>
    </row>
    <row r="2449" spans="10:14" x14ac:dyDescent="0.25">
      <c r="J2449" s="1">
        <f t="shared" si="39"/>
        <v>39814</v>
      </c>
      <c r="K2449">
        <v>9471238.143027395</v>
      </c>
      <c r="L2449">
        <v>9471245.3996141702</v>
      </c>
      <c r="M2449">
        <v>3744048.3808832159</v>
      </c>
      <c r="N2449">
        <v>3744050.42275328</v>
      </c>
    </row>
    <row r="2450" spans="10:14" x14ac:dyDescent="0.25">
      <c r="J2450" s="1">
        <f t="shared" si="39"/>
        <v>39814</v>
      </c>
      <c r="K2450">
        <v>8417404.770581156</v>
      </c>
      <c r="L2450">
        <v>8417410.9119122196</v>
      </c>
      <c r="M2450">
        <v>2874544.5774078132</v>
      </c>
      <c r="N2450">
        <v>2874546.5912387599</v>
      </c>
    </row>
    <row r="2451" spans="10:14" x14ac:dyDescent="0.25">
      <c r="J2451" s="1">
        <f t="shared" si="39"/>
        <v>39814</v>
      </c>
      <c r="K2451">
        <v>7710855.5143984957</v>
      </c>
      <c r="L2451">
        <v>7710860.3057499798</v>
      </c>
      <c r="M2451">
        <v>2500000</v>
      </c>
      <c r="N2451">
        <v>2500000</v>
      </c>
    </row>
    <row r="2452" spans="10:14" x14ac:dyDescent="0.25">
      <c r="J2452" s="1">
        <f t="shared" si="39"/>
        <v>39814</v>
      </c>
      <c r="K2452">
        <v>7438743.042820191</v>
      </c>
      <c r="L2452">
        <v>7438747.6182899596</v>
      </c>
      <c r="M2452">
        <v>2500000</v>
      </c>
      <c r="N2452">
        <v>2500000</v>
      </c>
    </row>
    <row r="2453" spans="10:14" x14ac:dyDescent="0.25">
      <c r="J2453" s="1">
        <f t="shared" si="39"/>
        <v>39814</v>
      </c>
      <c r="K2453">
        <v>7184645.1260428987</v>
      </c>
      <c r="L2453">
        <v>7184649.49535101</v>
      </c>
      <c r="M2453">
        <v>2500000</v>
      </c>
      <c r="N2453">
        <v>2500000</v>
      </c>
    </row>
    <row r="2454" spans="10:14" x14ac:dyDescent="0.25">
      <c r="J2454" s="1">
        <f t="shared" si="39"/>
        <v>39814</v>
      </c>
      <c r="K2454">
        <v>6943587.2838925784</v>
      </c>
      <c r="L2454">
        <v>6943591.4545931704</v>
      </c>
      <c r="M2454">
        <v>2500000</v>
      </c>
      <c r="N2454">
        <v>2500000</v>
      </c>
    </row>
    <row r="2455" spans="10:14" x14ac:dyDescent="0.25">
      <c r="J2455" s="1">
        <f t="shared" si="39"/>
        <v>39814</v>
      </c>
      <c r="K2455">
        <v>6716755.6184281269</v>
      </c>
      <c r="L2455">
        <v>6716759.5987454802</v>
      </c>
      <c r="M2455">
        <v>2500000</v>
      </c>
      <c r="N2455">
        <v>2500000</v>
      </c>
    </row>
    <row r="2456" spans="10:14" x14ac:dyDescent="0.25">
      <c r="J2456" s="1">
        <f t="shared" si="39"/>
        <v>39814</v>
      </c>
      <c r="K2456">
        <v>12739550.85743806</v>
      </c>
      <c r="L2456">
        <v>12739546.989140199</v>
      </c>
      <c r="M2456">
        <v>4868721.8776512407</v>
      </c>
      <c r="N2456">
        <v>4868719.79516753</v>
      </c>
    </row>
    <row r="2457" spans="10:14" x14ac:dyDescent="0.25">
      <c r="J2457" s="1">
        <f t="shared" si="39"/>
        <v>39814</v>
      </c>
      <c r="K2457">
        <v>18579651.625576001</v>
      </c>
      <c r="L2457">
        <v>18579651.332748801</v>
      </c>
      <c r="M2457">
        <v>13229849.54192958</v>
      </c>
      <c r="N2457">
        <v>13229846.4434957</v>
      </c>
    </row>
    <row r="2458" spans="10:14" x14ac:dyDescent="0.25">
      <c r="J2458" s="1">
        <f t="shared" si="39"/>
        <v>39814</v>
      </c>
      <c r="K2458">
        <v>8563189.9646479916</v>
      </c>
      <c r="L2458">
        <v>8563199.9552869499</v>
      </c>
      <c r="M2458">
        <v>4539275.7688060338</v>
      </c>
      <c r="N2458">
        <v>4539282.0135846799</v>
      </c>
    </row>
    <row r="2459" spans="10:14" x14ac:dyDescent="0.25">
      <c r="J2459" s="1">
        <f t="shared" si="39"/>
        <v>39814</v>
      </c>
      <c r="K2459">
        <v>7020295.9771793466</v>
      </c>
      <c r="L2459">
        <v>7020300.5768176699</v>
      </c>
      <c r="M2459">
        <v>3198446.181619111</v>
      </c>
      <c r="N2459">
        <v>3198447.2067957302</v>
      </c>
    </row>
    <row r="2460" spans="10:14" x14ac:dyDescent="0.25">
      <c r="J2460" s="1">
        <f t="shared" si="39"/>
        <v>39814</v>
      </c>
      <c r="K2460">
        <v>6131710.3500308264</v>
      </c>
      <c r="L2460">
        <v>6131713.7602780703</v>
      </c>
      <c r="M2460">
        <v>2500000</v>
      </c>
      <c r="N2460">
        <v>2500000</v>
      </c>
    </row>
    <row r="2461" spans="10:14" x14ac:dyDescent="0.25">
      <c r="J2461" s="1">
        <f t="shared" si="39"/>
        <v>39814</v>
      </c>
      <c r="K2461">
        <v>5952792.1007210687</v>
      </c>
      <c r="L2461">
        <v>5952795.3536870005</v>
      </c>
      <c r="M2461">
        <v>2500000</v>
      </c>
      <c r="N2461">
        <v>2500000</v>
      </c>
    </row>
    <row r="2462" spans="10:14" x14ac:dyDescent="0.25">
      <c r="J2462" s="1">
        <f t="shared" si="39"/>
        <v>39814</v>
      </c>
      <c r="K2462">
        <v>5784432.821840575</v>
      </c>
      <c r="L2462">
        <v>5784435.92421195</v>
      </c>
      <c r="M2462">
        <v>2500000</v>
      </c>
      <c r="N2462">
        <v>2500000</v>
      </c>
    </row>
    <row r="2463" spans="10:14" x14ac:dyDescent="0.25">
      <c r="J2463" s="1">
        <f t="shared" si="39"/>
        <v>39814</v>
      </c>
      <c r="K2463">
        <v>13020529.792842209</v>
      </c>
      <c r="L2463">
        <v>13020524.9761826</v>
      </c>
      <c r="M2463">
        <v>5486603.4704262391</v>
      </c>
      <c r="N2463">
        <v>5486601.9545314005</v>
      </c>
    </row>
    <row r="2464" spans="10:14" x14ac:dyDescent="0.25">
      <c r="J2464" s="1">
        <f t="shared" si="39"/>
        <v>39814</v>
      </c>
      <c r="K2464">
        <v>15968895.855826801</v>
      </c>
      <c r="L2464">
        <v>15968893.3068166</v>
      </c>
      <c r="M2464">
        <v>7974565.9563355613</v>
      </c>
      <c r="N2464">
        <v>7974565.5159286503</v>
      </c>
    </row>
    <row r="2465" spans="10:14" x14ac:dyDescent="0.25">
      <c r="J2465" s="1">
        <f t="shared" si="39"/>
        <v>39814</v>
      </c>
      <c r="K2465">
        <v>6875023.4552843459</v>
      </c>
      <c r="L2465">
        <v>6875029.5169446003</v>
      </c>
      <c r="M2465">
        <v>3360401.742901911</v>
      </c>
      <c r="N2465">
        <v>3360404.68777934</v>
      </c>
    </row>
    <row r="2466" spans="10:14" x14ac:dyDescent="0.25">
      <c r="J2466" s="1">
        <f t="shared" si="39"/>
        <v>39814</v>
      </c>
      <c r="K2466">
        <v>5864694.5396177722</v>
      </c>
      <c r="L2466">
        <v>5864697.6594419898</v>
      </c>
      <c r="M2466">
        <v>2500000</v>
      </c>
      <c r="N2466">
        <v>2500000</v>
      </c>
    </row>
    <row r="2467" spans="10:14" x14ac:dyDescent="0.25">
      <c r="J2467" s="1">
        <f t="shared" si="39"/>
        <v>39814</v>
      </c>
      <c r="K2467">
        <v>5701534.3924422264</v>
      </c>
      <c r="L2467">
        <v>5701537.3682514299</v>
      </c>
      <c r="M2467">
        <v>2500000</v>
      </c>
      <c r="N2467">
        <v>2500000</v>
      </c>
    </row>
    <row r="2468" spans="10:14" x14ac:dyDescent="0.25">
      <c r="J2468" s="1">
        <f t="shared" si="39"/>
        <v>39814</v>
      </c>
      <c r="K2468">
        <v>5548003.2416150523</v>
      </c>
      <c r="L2468">
        <v>5548006.0795416497</v>
      </c>
      <c r="M2468">
        <v>2500000</v>
      </c>
      <c r="N2468">
        <v>2500000</v>
      </c>
    </row>
    <row r="2469" spans="10:14" x14ac:dyDescent="0.25">
      <c r="J2469" s="1">
        <f t="shared" si="39"/>
        <v>39814</v>
      </c>
      <c r="K2469">
        <v>5403532.8259996818</v>
      </c>
      <c r="L2469">
        <v>5403535.5319538498</v>
      </c>
      <c r="M2469">
        <v>2500000</v>
      </c>
      <c r="N2469">
        <v>2500000</v>
      </c>
    </row>
    <row r="2470" spans="10:14" x14ac:dyDescent="0.25">
      <c r="J2470" s="1">
        <f t="shared" si="39"/>
        <v>39814</v>
      </c>
      <c r="K2470">
        <v>6108101.097682178</v>
      </c>
      <c r="L2470">
        <v>6108101.8932968099</v>
      </c>
      <c r="M2470">
        <v>3297045.5839654491</v>
      </c>
      <c r="N2470">
        <v>3297044.60397213</v>
      </c>
    </row>
    <row r="2471" spans="10:14" x14ac:dyDescent="0.25">
      <c r="J2471" s="1">
        <f t="shared" si="39"/>
        <v>39814</v>
      </c>
      <c r="K2471">
        <v>87166693.248905182</v>
      </c>
      <c r="L2471">
        <v>87166623.919136494</v>
      </c>
      <c r="M2471">
        <v>47326250.072469257</v>
      </c>
      <c r="N2471">
        <v>47326225.455030903</v>
      </c>
    </row>
    <row r="2472" spans="10:14" x14ac:dyDescent="0.25">
      <c r="J2472" s="1">
        <f t="shared" si="39"/>
        <v>39814</v>
      </c>
      <c r="K2472">
        <v>29869927.86136207</v>
      </c>
      <c r="L2472">
        <v>29869948.3906416</v>
      </c>
      <c r="M2472">
        <v>16428249.89321723</v>
      </c>
      <c r="N2472">
        <v>16428266.6362707</v>
      </c>
    </row>
    <row r="2473" spans="10:14" x14ac:dyDescent="0.25">
      <c r="J2473" s="1">
        <f t="shared" si="39"/>
        <v>39814</v>
      </c>
      <c r="K2473">
        <v>17400398.608427681</v>
      </c>
      <c r="L2473">
        <v>17400406.532262299</v>
      </c>
      <c r="M2473">
        <v>11274772.315197179</v>
      </c>
      <c r="N2473">
        <v>11274771.7018301</v>
      </c>
    </row>
    <row r="2474" spans="10:14" x14ac:dyDescent="0.25">
      <c r="J2474" s="1">
        <f t="shared" si="39"/>
        <v>39814</v>
      </c>
      <c r="K2474">
        <v>13443201.185955269</v>
      </c>
      <c r="L2474">
        <v>13443206.2354481</v>
      </c>
      <c r="M2474">
        <v>8183138.8136680881</v>
      </c>
      <c r="N2474">
        <v>8183139.1452511903</v>
      </c>
    </row>
    <row r="2475" spans="10:14" x14ac:dyDescent="0.25">
      <c r="J2475" s="1">
        <f t="shared" si="39"/>
        <v>39814</v>
      </c>
      <c r="K2475">
        <v>10934491.97009263</v>
      </c>
      <c r="L2475">
        <v>10934497.822555199</v>
      </c>
      <c r="M2475">
        <v>5949446.0423399359</v>
      </c>
      <c r="N2475">
        <v>5949447.3877264801</v>
      </c>
    </row>
    <row r="2476" spans="10:14" x14ac:dyDescent="0.25">
      <c r="J2476" s="1">
        <f t="shared" si="39"/>
        <v>39814</v>
      </c>
      <c r="K2476">
        <v>9046366.6273912918</v>
      </c>
      <c r="L2476">
        <v>9046372.7298870292</v>
      </c>
      <c r="M2476">
        <v>4320106.8796997676</v>
      </c>
      <c r="N2476">
        <v>4320108.6774999602</v>
      </c>
    </row>
    <row r="2477" spans="10:14" x14ac:dyDescent="0.25">
      <c r="J2477" s="1">
        <f t="shared" si="39"/>
        <v>39814</v>
      </c>
      <c r="K2477">
        <v>7615679.4020802546</v>
      </c>
      <c r="L2477">
        <v>7615685.4185329201</v>
      </c>
      <c r="M2477">
        <v>3132933.4090080601</v>
      </c>
      <c r="N2477">
        <v>3132935.3149559</v>
      </c>
    </row>
    <row r="2478" spans="10:14" x14ac:dyDescent="0.25">
      <c r="J2478" s="1">
        <f t="shared" si="39"/>
        <v>39814</v>
      </c>
      <c r="K2478">
        <v>6753603.3523222674</v>
      </c>
      <c r="L2478">
        <v>6753607.2765643504</v>
      </c>
      <c r="M2478">
        <v>2500000</v>
      </c>
      <c r="N2478">
        <v>2500000</v>
      </c>
    </row>
    <row r="2479" spans="10:14" x14ac:dyDescent="0.25">
      <c r="J2479" s="1">
        <f t="shared" si="39"/>
        <v>39814</v>
      </c>
      <c r="K2479">
        <v>6537983.70532561</v>
      </c>
      <c r="L2479">
        <v>6537987.4509735396</v>
      </c>
      <c r="M2479">
        <v>2500000</v>
      </c>
      <c r="N2479">
        <v>2500000</v>
      </c>
    </row>
    <row r="2480" spans="10:14" x14ac:dyDescent="0.25">
      <c r="J2480" s="1">
        <f t="shared" si="39"/>
        <v>39814</v>
      </c>
      <c r="K2480">
        <v>6335088.9842959195</v>
      </c>
      <c r="L2480">
        <v>6335092.5587618696</v>
      </c>
      <c r="M2480">
        <v>2500000</v>
      </c>
      <c r="N2480">
        <v>2500000</v>
      </c>
    </row>
    <row r="2481" spans="10:14" x14ac:dyDescent="0.25">
      <c r="J2481" s="1">
        <f t="shared" si="39"/>
        <v>39814</v>
      </c>
      <c r="K2481">
        <v>6242691.0118543804</v>
      </c>
      <c r="L2481">
        <v>6242693.9323009904</v>
      </c>
      <c r="M2481">
        <v>2598522.7919466621</v>
      </c>
      <c r="N2481">
        <v>2598522.30194999</v>
      </c>
    </row>
    <row r="2482" spans="10:14" x14ac:dyDescent="0.25">
      <c r="J2482" s="1">
        <f t="shared" si="39"/>
        <v>39814</v>
      </c>
      <c r="K2482">
        <v>5964514.7617517477</v>
      </c>
      <c r="L2482">
        <v>5964518.0150828604</v>
      </c>
      <c r="M2482">
        <v>2500000</v>
      </c>
      <c r="N2482">
        <v>2500000</v>
      </c>
    </row>
    <row r="2483" spans="10:14" x14ac:dyDescent="0.25">
      <c r="J2483" s="1">
        <f t="shared" si="39"/>
        <v>39814</v>
      </c>
      <c r="K2483">
        <v>5795463.6628268892</v>
      </c>
      <c r="L2483">
        <v>5795466.7657119296</v>
      </c>
      <c r="M2483">
        <v>2500000</v>
      </c>
      <c r="N2483">
        <v>2500000</v>
      </c>
    </row>
    <row r="2484" spans="10:14" x14ac:dyDescent="0.25">
      <c r="J2484" s="1">
        <f t="shared" si="39"/>
        <v>39814</v>
      </c>
      <c r="K2484">
        <v>5636389.2183879111</v>
      </c>
      <c r="L2484">
        <v>5636392.1772533804</v>
      </c>
      <c r="M2484">
        <v>2500000</v>
      </c>
      <c r="N2484">
        <v>2500000</v>
      </c>
    </row>
    <row r="2485" spans="10:14" x14ac:dyDescent="0.25">
      <c r="J2485" s="1">
        <f t="shared" si="39"/>
        <v>39814</v>
      </c>
      <c r="K2485">
        <v>5486702.6500396207</v>
      </c>
      <c r="L2485">
        <v>5486705.4710774701</v>
      </c>
      <c r="M2485">
        <v>2500000</v>
      </c>
      <c r="N2485">
        <v>2500000</v>
      </c>
    </row>
    <row r="2486" spans="10:14" x14ac:dyDescent="0.25">
      <c r="J2486" s="1">
        <f t="shared" si="39"/>
        <v>39814</v>
      </c>
      <c r="K2486">
        <v>5345849.9265056252</v>
      </c>
      <c r="L2486">
        <v>5345852.6156785497</v>
      </c>
      <c r="M2486">
        <v>2500000</v>
      </c>
      <c r="N2486">
        <v>2500000</v>
      </c>
    </row>
    <row r="2487" spans="10:14" x14ac:dyDescent="0.25">
      <c r="J2487" s="1">
        <f t="shared" si="39"/>
        <v>39814</v>
      </c>
      <c r="K2487">
        <v>5213309.7130057607</v>
      </c>
      <c r="L2487">
        <v>5213312.2760527097</v>
      </c>
      <c r="M2487">
        <v>2500000</v>
      </c>
      <c r="N2487">
        <v>2500000</v>
      </c>
    </row>
    <row r="2488" spans="10:14" x14ac:dyDescent="0.25">
      <c r="J2488" s="1">
        <f t="shared" si="39"/>
        <v>39814</v>
      </c>
      <c r="K2488">
        <v>5088591.4416522821</v>
      </c>
      <c r="L2488">
        <v>5088593.8840940902</v>
      </c>
      <c r="M2488">
        <v>2500000</v>
      </c>
      <c r="N2488">
        <v>2500000</v>
      </c>
    </row>
    <row r="2489" spans="10:14" x14ac:dyDescent="0.25">
      <c r="J2489" s="1">
        <f t="shared" si="39"/>
        <v>39814</v>
      </c>
      <c r="K2489">
        <v>4971233.495722793</v>
      </c>
      <c r="L2489">
        <v>4971235.8228679504</v>
      </c>
      <c r="M2489">
        <v>2500000</v>
      </c>
      <c r="N2489">
        <v>2500000</v>
      </c>
    </row>
    <row r="2490" spans="10:14" x14ac:dyDescent="0.25">
      <c r="J2490" s="1">
        <f t="shared" si="39"/>
        <v>39814</v>
      </c>
      <c r="K2490">
        <v>4860801.5010894351</v>
      </c>
      <c r="L2490">
        <v>4860803.7180399001</v>
      </c>
      <c r="M2490">
        <v>2500000</v>
      </c>
      <c r="N2490">
        <v>2500000</v>
      </c>
    </row>
    <row r="2491" spans="10:14" x14ac:dyDescent="0.25">
      <c r="J2491" s="1">
        <f t="shared" si="39"/>
        <v>39814</v>
      </c>
      <c r="K2491">
        <v>4756886.7184804333</v>
      </c>
      <c r="L2491">
        <v>4756888.8301375499</v>
      </c>
      <c r="M2491">
        <v>2500000</v>
      </c>
      <c r="N2491">
        <v>2500000</v>
      </c>
    </row>
    <row r="2492" spans="10:14" x14ac:dyDescent="0.25">
      <c r="J2492" s="1">
        <f t="shared" si="39"/>
        <v>39814</v>
      </c>
      <c r="K2492">
        <v>4659104.5306233075</v>
      </c>
      <c r="L2492">
        <v>4659106.54169368</v>
      </c>
      <c r="M2492">
        <v>2500000</v>
      </c>
      <c r="N2492">
        <v>2500000</v>
      </c>
    </row>
    <row r="2493" spans="10:14" x14ac:dyDescent="0.25">
      <c r="J2493" s="1">
        <f t="shared" si="39"/>
        <v>39814</v>
      </c>
      <c r="K2493">
        <v>4567093.0186702628</v>
      </c>
      <c r="L2493">
        <v>4567094.9336716998</v>
      </c>
      <c r="M2493">
        <v>2500000</v>
      </c>
      <c r="N2493">
        <v>2500000</v>
      </c>
    </row>
    <row r="2494" spans="10:14" x14ac:dyDescent="0.25">
      <c r="J2494" s="1">
        <f t="shared" si="39"/>
        <v>39814</v>
      </c>
      <c r="K2494">
        <v>4480511.6226367066</v>
      </c>
      <c r="L2494">
        <v>4480513.4459041096</v>
      </c>
      <c r="M2494">
        <v>2500000</v>
      </c>
      <c r="N2494">
        <v>2500000</v>
      </c>
    </row>
    <row r="2495" spans="10:14" x14ac:dyDescent="0.25">
      <c r="J2495" s="1">
        <f t="shared" si="39"/>
        <v>39814</v>
      </c>
      <c r="K2495">
        <v>4399039.8808948146</v>
      </c>
      <c r="L2495">
        <v>4399041.61658601</v>
      </c>
      <c r="M2495">
        <v>2500000</v>
      </c>
      <c r="N2495">
        <v>2500000</v>
      </c>
    </row>
    <row r="2496" spans="10:14" x14ac:dyDescent="0.25">
      <c r="J2496" s="1">
        <f t="shared" si="39"/>
        <v>39814</v>
      </c>
      <c r="K2496">
        <v>4322376.2440566542</v>
      </c>
      <c r="L2496">
        <v>4322377.89615821</v>
      </c>
      <c r="M2496">
        <v>2500000</v>
      </c>
      <c r="N2496">
        <v>2500000</v>
      </c>
    </row>
    <row r="2497" spans="10:14" x14ac:dyDescent="0.25">
      <c r="J2497" s="1">
        <f t="shared" si="39"/>
        <v>39814</v>
      </c>
      <c r="K2497">
        <v>7030125.5746402983</v>
      </c>
      <c r="L2497">
        <v>7030122.9426670996</v>
      </c>
      <c r="M2497">
        <v>3297045.5838933289</v>
      </c>
      <c r="N2497">
        <v>3297044.6038999902</v>
      </c>
    </row>
    <row r="2498" spans="10:14" x14ac:dyDescent="0.25">
      <c r="J2498" s="1">
        <f t="shared" si="39"/>
        <v>39814</v>
      </c>
      <c r="K2498">
        <v>4357639.0746388212</v>
      </c>
      <c r="L2498">
        <v>4357640.6541985003</v>
      </c>
      <c r="M2498">
        <v>2500000</v>
      </c>
      <c r="N2498">
        <v>2500000</v>
      </c>
    </row>
    <row r="2499" spans="10:14" x14ac:dyDescent="0.25">
      <c r="J2499" s="1">
        <f t="shared" si="39"/>
        <v>39814</v>
      </c>
      <c r="K2499">
        <v>4283418.7318228818</v>
      </c>
      <c r="L2499">
        <v>4283420.2364065796</v>
      </c>
      <c r="M2499">
        <v>2500000</v>
      </c>
      <c r="N2499">
        <v>2500000</v>
      </c>
    </row>
    <row r="2500" spans="10:14" x14ac:dyDescent="0.25">
      <c r="J2500" s="1">
        <f t="shared" si="39"/>
        <v>39814</v>
      </c>
      <c r="K2500">
        <v>4213578.5481470339</v>
      </c>
      <c r="L2500">
        <v>4213579.9811029099</v>
      </c>
      <c r="M2500">
        <v>2500000</v>
      </c>
      <c r="N2500">
        <v>2500000</v>
      </c>
    </row>
    <row r="2501" spans="10:14" x14ac:dyDescent="0.25">
      <c r="J2501" s="1">
        <f t="shared" si="39"/>
        <v>39814</v>
      </c>
      <c r="K2501">
        <v>4147860.0258279932</v>
      </c>
      <c r="L2501">
        <v>4147861.3903701301</v>
      </c>
      <c r="M2501">
        <v>2500000</v>
      </c>
      <c r="N2501">
        <v>2500000</v>
      </c>
    </row>
    <row r="2502" spans="10:14" x14ac:dyDescent="0.25">
      <c r="J2502" s="1">
        <f t="shared" si="39"/>
        <v>39814</v>
      </c>
      <c r="K2502">
        <v>8059854.4667724036</v>
      </c>
      <c r="L2502">
        <v>8059851.1190978996</v>
      </c>
      <c r="M2502">
        <v>5217983.2632807204</v>
      </c>
      <c r="N2502">
        <v>5217980.9357968904</v>
      </c>
    </row>
    <row r="2503" spans="10:14" x14ac:dyDescent="0.25">
      <c r="J2503" s="1">
        <f t="shared" ref="J2503:J2566" si="40">DATE(2009,1,1)+I2503</f>
        <v>39814</v>
      </c>
      <c r="K2503">
        <v>4153776.2772448929</v>
      </c>
      <c r="L2503">
        <v>4153777.57378557</v>
      </c>
      <c r="M2503">
        <v>2500000</v>
      </c>
      <c r="N2503">
        <v>2500000</v>
      </c>
    </row>
    <row r="2504" spans="10:14" x14ac:dyDescent="0.25">
      <c r="J2504" s="1">
        <f t="shared" si="40"/>
        <v>39814</v>
      </c>
      <c r="K2504">
        <v>4115095.0735575082</v>
      </c>
      <c r="L2504">
        <v>4115096.3200080702</v>
      </c>
      <c r="M2504">
        <v>2500000</v>
      </c>
      <c r="N2504">
        <v>2500000</v>
      </c>
    </row>
    <row r="2505" spans="10:14" x14ac:dyDescent="0.25">
      <c r="J2505" s="1">
        <f t="shared" si="40"/>
        <v>39814</v>
      </c>
      <c r="K2505">
        <v>4055188.6140100048</v>
      </c>
      <c r="L2505">
        <v>4055189.8016249998</v>
      </c>
      <c r="M2505">
        <v>2500000</v>
      </c>
      <c r="N2505">
        <v>2500000</v>
      </c>
    </row>
    <row r="2506" spans="10:14" x14ac:dyDescent="0.25">
      <c r="J2506" s="1">
        <f t="shared" si="40"/>
        <v>39814</v>
      </c>
      <c r="K2506">
        <v>3998817.5709855468</v>
      </c>
      <c r="L2506">
        <v>3998818.7023682198</v>
      </c>
      <c r="M2506">
        <v>2500000</v>
      </c>
      <c r="N2506">
        <v>2500000</v>
      </c>
    </row>
    <row r="2507" spans="10:14" x14ac:dyDescent="0.25">
      <c r="J2507" s="1">
        <f t="shared" si="40"/>
        <v>39814</v>
      </c>
      <c r="K2507">
        <v>3945773.2997054928</v>
      </c>
      <c r="L2507">
        <v>3945774.3773567402</v>
      </c>
      <c r="M2507">
        <v>2500000</v>
      </c>
      <c r="N2507">
        <v>2500000</v>
      </c>
    </row>
    <row r="2508" spans="10:14" x14ac:dyDescent="0.25">
      <c r="J2508" s="1">
        <f t="shared" si="40"/>
        <v>39814</v>
      </c>
      <c r="K2508">
        <v>7355832.6154202046</v>
      </c>
      <c r="L2508">
        <v>7355830.0201941496</v>
      </c>
      <c r="M2508">
        <v>5916506.0537521653</v>
      </c>
      <c r="N2508">
        <v>5916503.2362713404</v>
      </c>
    </row>
    <row r="2509" spans="10:14" x14ac:dyDescent="0.25">
      <c r="J2509" s="1">
        <f t="shared" si="40"/>
        <v>39814</v>
      </c>
      <c r="K2509">
        <v>11103869.302969331</v>
      </c>
      <c r="L2509">
        <v>11103864.943183299</v>
      </c>
      <c r="M2509">
        <v>5981365.6928486582</v>
      </c>
      <c r="N2509">
        <v>5981365.7469750401</v>
      </c>
    </row>
    <row r="2510" spans="10:14" x14ac:dyDescent="0.25">
      <c r="J2510" s="1">
        <f t="shared" si="40"/>
        <v>39814</v>
      </c>
      <c r="K2510">
        <v>5354729.6675186763</v>
      </c>
      <c r="L2510">
        <v>5354729.7910203999</v>
      </c>
      <c r="M2510">
        <v>2500000</v>
      </c>
      <c r="N2510">
        <v>2500000</v>
      </c>
    </row>
    <row r="2511" spans="10:14" x14ac:dyDescent="0.25">
      <c r="J2511" s="1">
        <f t="shared" si="40"/>
        <v>39814</v>
      </c>
      <c r="K2511">
        <v>4201463.2952627866</v>
      </c>
      <c r="L2511">
        <v>4201464.4826386496</v>
      </c>
      <c r="M2511">
        <v>2500000</v>
      </c>
      <c r="N2511">
        <v>2500000</v>
      </c>
    </row>
    <row r="2512" spans="10:14" x14ac:dyDescent="0.25">
      <c r="J2512" s="1">
        <f t="shared" si="40"/>
        <v>39814</v>
      </c>
      <c r="K2512">
        <v>4136459.7620375999</v>
      </c>
      <c r="L2512">
        <v>4136460.8953170399</v>
      </c>
      <c r="M2512">
        <v>2500000</v>
      </c>
      <c r="N2512">
        <v>2500000</v>
      </c>
    </row>
    <row r="2513" spans="10:14" x14ac:dyDescent="0.25">
      <c r="J2513" s="1">
        <f t="shared" si="40"/>
        <v>39814</v>
      </c>
      <c r="K2513">
        <v>4075292.4522707262</v>
      </c>
      <c r="L2513">
        <v>4075293.5337033598</v>
      </c>
      <c r="M2513">
        <v>2500000</v>
      </c>
      <c r="N2513">
        <v>2500000</v>
      </c>
    </row>
    <row r="2514" spans="10:14" x14ac:dyDescent="0.25">
      <c r="J2514" s="1">
        <f t="shared" si="40"/>
        <v>39814</v>
      </c>
      <c r="K2514">
        <v>9349777.8881788757</v>
      </c>
      <c r="L2514">
        <v>9349772.95843466</v>
      </c>
      <c r="M2514">
        <v>5916506.0819244888</v>
      </c>
      <c r="N2514">
        <v>5916503.26444891</v>
      </c>
    </row>
    <row r="2515" spans="10:14" x14ac:dyDescent="0.25">
      <c r="J2515" s="1">
        <f t="shared" si="40"/>
        <v>39814</v>
      </c>
      <c r="K2515">
        <v>9265793.9842122234</v>
      </c>
      <c r="L2515">
        <v>9265792.1952541992</v>
      </c>
      <c r="M2515">
        <v>5806734.9953169264</v>
      </c>
      <c r="N2515">
        <v>5806735.1719425796</v>
      </c>
    </row>
    <row r="2516" spans="10:14" x14ac:dyDescent="0.25">
      <c r="J2516" s="1">
        <f t="shared" si="40"/>
        <v>39814</v>
      </c>
      <c r="K2516">
        <v>6748077.9608237594</v>
      </c>
      <c r="L2516">
        <v>6748078.0081096701</v>
      </c>
      <c r="M2516">
        <v>3185501.9119638079</v>
      </c>
      <c r="N2516">
        <v>3185503.8947041901</v>
      </c>
    </row>
    <row r="2517" spans="10:14" x14ac:dyDescent="0.25">
      <c r="J2517" s="1">
        <f t="shared" si="40"/>
        <v>39814</v>
      </c>
      <c r="K2517">
        <v>4335215.6098656533</v>
      </c>
      <c r="L2517">
        <v>4335216.7349371901</v>
      </c>
      <c r="M2517">
        <v>2500000</v>
      </c>
      <c r="N2517">
        <v>2500000</v>
      </c>
    </row>
    <row r="2518" spans="10:14" x14ac:dyDescent="0.25">
      <c r="J2518" s="1">
        <f t="shared" si="40"/>
        <v>39814</v>
      </c>
      <c r="K2518">
        <v>26412690.563880861</v>
      </c>
      <c r="L2518">
        <v>26412670.66522</v>
      </c>
      <c r="M2518">
        <v>14483294.850496819</v>
      </c>
      <c r="N2518">
        <v>14483287.3328151</v>
      </c>
    </row>
    <row r="2519" spans="10:14" x14ac:dyDescent="0.25">
      <c r="J2519" s="1">
        <f t="shared" si="40"/>
        <v>39814</v>
      </c>
      <c r="K2519">
        <v>39572106.135750897</v>
      </c>
      <c r="L2519">
        <v>39572089.971894801</v>
      </c>
      <c r="M2519">
        <v>24390617.527500652</v>
      </c>
      <c r="N2519">
        <v>24390613.4438392</v>
      </c>
    </row>
    <row r="2520" spans="10:14" x14ac:dyDescent="0.25">
      <c r="J2520" s="1">
        <f t="shared" si="40"/>
        <v>39814</v>
      </c>
      <c r="K2520">
        <v>14206353.973961409</v>
      </c>
      <c r="L2520">
        <v>14206365.8219781</v>
      </c>
      <c r="M2520">
        <v>9161383.9413642567</v>
      </c>
      <c r="N2520">
        <v>9161391.9882153496</v>
      </c>
    </row>
    <row r="2521" spans="10:14" x14ac:dyDescent="0.25">
      <c r="J2521" s="1">
        <f t="shared" si="40"/>
        <v>39814</v>
      </c>
      <c r="K2521">
        <v>9731767.5715170205</v>
      </c>
      <c r="L2521">
        <v>9731769.7422503307</v>
      </c>
      <c r="M2521">
        <v>6498995.6988160629</v>
      </c>
      <c r="N2521">
        <v>6498995.5694900099</v>
      </c>
    </row>
    <row r="2522" spans="10:14" x14ac:dyDescent="0.25">
      <c r="J2522" s="1">
        <f t="shared" si="40"/>
        <v>39814</v>
      </c>
      <c r="K2522">
        <v>7799842.8054238018</v>
      </c>
      <c r="L2522">
        <v>7799845.5699656298</v>
      </c>
      <c r="M2522">
        <v>4722445.5826430907</v>
      </c>
      <c r="N2522">
        <v>4722446.1446752697</v>
      </c>
    </row>
    <row r="2523" spans="10:14" x14ac:dyDescent="0.25">
      <c r="J2523" s="1">
        <f t="shared" si="40"/>
        <v>39814</v>
      </c>
      <c r="K2523">
        <v>6364797.760949105</v>
      </c>
      <c r="L2523">
        <v>6364800.92170812</v>
      </c>
      <c r="M2523">
        <v>3433605.6576450188</v>
      </c>
      <c r="N2523">
        <v>3433606.7099409201</v>
      </c>
    </row>
    <row r="2524" spans="10:14" x14ac:dyDescent="0.25">
      <c r="J2524" s="1">
        <f t="shared" si="40"/>
        <v>39814</v>
      </c>
      <c r="K2524">
        <v>14972252.94785147</v>
      </c>
      <c r="L2524">
        <v>14972248.171233701</v>
      </c>
      <c r="M2524">
        <v>9570309.7770905811</v>
      </c>
      <c r="N2524">
        <v>9570306.9925604798</v>
      </c>
    </row>
    <row r="2525" spans="10:14" x14ac:dyDescent="0.25">
      <c r="J2525" s="1">
        <f t="shared" si="40"/>
        <v>39814</v>
      </c>
      <c r="K2525">
        <v>7023897.8175106579</v>
      </c>
      <c r="L2525">
        <v>7023903.5275256298</v>
      </c>
      <c r="M2525">
        <v>4142007.5688545741</v>
      </c>
      <c r="N2525">
        <v>4142011.2450985801</v>
      </c>
    </row>
    <row r="2526" spans="10:14" x14ac:dyDescent="0.25">
      <c r="J2526" s="1">
        <f t="shared" si="40"/>
        <v>39814</v>
      </c>
      <c r="K2526">
        <v>6241951.8873751257</v>
      </c>
      <c r="L2526">
        <v>6241954.4317552196</v>
      </c>
      <c r="M2526">
        <v>3482974.7685448211</v>
      </c>
      <c r="N2526">
        <v>3482975.3605079702</v>
      </c>
    </row>
    <row r="2527" spans="10:14" x14ac:dyDescent="0.25">
      <c r="J2527" s="1">
        <f t="shared" si="40"/>
        <v>39814</v>
      </c>
      <c r="K2527">
        <v>7070099.1902648471</v>
      </c>
      <c r="L2527">
        <v>7070101.0329707097</v>
      </c>
      <c r="M2527">
        <v>4419014.0684835576</v>
      </c>
      <c r="N2527">
        <v>4419014.0334271695</v>
      </c>
    </row>
    <row r="2528" spans="10:14" x14ac:dyDescent="0.25">
      <c r="J2528" s="1">
        <f t="shared" si="40"/>
        <v>39814</v>
      </c>
      <c r="K2528">
        <v>5452076.3692499464</v>
      </c>
      <c r="L2528">
        <v>5452079.5845103404</v>
      </c>
      <c r="M2528">
        <v>2898709.7846990288</v>
      </c>
      <c r="N2528">
        <v>2898711.1922077099</v>
      </c>
    </row>
    <row r="2529" spans="10:14" x14ac:dyDescent="0.25">
      <c r="J2529" s="1">
        <f t="shared" si="40"/>
        <v>39814</v>
      </c>
      <c r="K2529">
        <v>4949841.4806419034</v>
      </c>
      <c r="L2529">
        <v>4949843.2156128604</v>
      </c>
      <c r="M2529">
        <v>2500000</v>
      </c>
      <c r="N2529">
        <v>2500000</v>
      </c>
    </row>
    <row r="2530" spans="10:14" x14ac:dyDescent="0.25">
      <c r="J2530" s="1">
        <f t="shared" si="40"/>
        <v>39814</v>
      </c>
      <c r="K2530">
        <v>4840671.9489240553</v>
      </c>
      <c r="L2530">
        <v>4840673.6083375299</v>
      </c>
      <c r="M2530">
        <v>2500000</v>
      </c>
      <c r="N2530">
        <v>2500000</v>
      </c>
    </row>
    <row r="2531" spans="10:14" x14ac:dyDescent="0.25">
      <c r="J2531" s="1">
        <f t="shared" si="40"/>
        <v>39814</v>
      </c>
      <c r="K2531">
        <v>4737945.1242058147</v>
      </c>
      <c r="L2531">
        <v>4737946.7109373296</v>
      </c>
      <c r="M2531">
        <v>2500000</v>
      </c>
      <c r="N2531">
        <v>2500000</v>
      </c>
    </row>
    <row r="2532" spans="10:14" x14ac:dyDescent="0.25">
      <c r="J2532" s="1">
        <f t="shared" si="40"/>
        <v>39814</v>
      </c>
      <c r="K2532">
        <v>4641280.786174519</v>
      </c>
      <c r="L2532">
        <v>4641282.3030233299</v>
      </c>
      <c r="M2532">
        <v>2500000</v>
      </c>
      <c r="N2532">
        <v>2500000</v>
      </c>
    </row>
    <row r="2533" spans="10:14" x14ac:dyDescent="0.25">
      <c r="J2533" s="1">
        <f t="shared" si="40"/>
        <v>39814</v>
      </c>
      <c r="K2533">
        <v>17544545.66417357</v>
      </c>
      <c r="L2533">
        <v>17544535.6439416</v>
      </c>
      <c r="M2533">
        <v>10830576.73934059</v>
      </c>
      <c r="N2533">
        <v>10830571.8481161</v>
      </c>
    </row>
    <row r="2534" spans="10:14" x14ac:dyDescent="0.25">
      <c r="J2534" s="1">
        <f t="shared" si="40"/>
        <v>39814</v>
      </c>
      <c r="K2534">
        <v>7244555.2386349794</v>
      </c>
      <c r="L2534">
        <v>7244561.4714683704</v>
      </c>
      <c r="M2534">
        <v>4331765.3661189796</v>
      </c>
      <c r="N2534">
        <v>4331769.9497161796</v>
      </c>
    </row>
    <row r="2535" spans="10:14" x14ac:dyDescent="0.25">
      <c r="J2535" s="1">
        <f t="shared" si="40"/>
        <v>39814</v>
      </c>
      <c r="K2535">
        <v>4952974.3967708107</v>
      </c>
      <c r="L2535">
        <v>4952977.0356121296</v>
      </c>
      <c r="M2535">
        <v>2651833.9042089619</v>
      </c>
      <c r="N2535">
        <v>2651834.9095971398</v>
      </c>
    </row>
    <row r="2536" spans="10:14" x14ac:dyDescent="0.25">
      <c r="J2536" s="1">
        <f t="shared" si="40"/>
        <v>39814</v>
      </c>
      <c r="K2536">
        <v>4712500.6664658925</v>
      </c>
      <c r="L2536">
        <v>4712502.2337659402</v>
      </c>
      <c r="M2536">
        <v>2500000</v>
      </c>
      <c r="N2536">
        <v>2500000</v>
      </c>
    </row>
    <row r="2537" spans="10:14" x14ac:dyDescent="0.25">
      <c r="J2537" s="1">
        <f t="shared" si="40"/>
        <v>39814</v>
      </c>
      <c r="K2537">
        <v>4617337.948743877</v>
      </c>
      <c r="L2537">
        <v>4617339.4469389096</v>
      </c>
      <c r="M2537">
        <v>2500000</v>
      </c>
      <c r="N2537">
        <v>2500000</v>
      </c>
    </row>
    <row r="2538" spans="10:14" x14ac:dyDescent="0.25">
      <c r="J2538" s="1">
        <f t="shared" si="40"/>
        <v>39814</v>
      </c>
      <c r="K2538">
        <v>4527791.3172862409</v>
      </c>
      <c r="L2538">
        <v>4527792.7490741396</v>
      </c>
      <c r="M2538">
        <v>2500000</v>
      </c>
      <c r="N2538">
        <v>2500000</v>
      </c>
    </row>
    <row r="2539" spans="10:14" x14ac:dyDescent="0.25">
      <c r="J2539" s="1">
        <f t="shared" si="40"/>
        <v>39814</v>
      </c>
      <c r="K2539">
        <v>4443529.3353109742</v>
      </c>
      <c r="L2539">
        <v>4443530.7033118801</v>
      </c>
      <c r="M2539">
        <v>2500000</v>
      </c>
      <c r="N2539">
        <v>2500000</v>
      </c>
    </row>
    <row r="2540" spans="10:14" x14ac:dyDescent="0.25">
      <c r="J2540" s="1">
        <f t="shared" si="40"/>
        <v>39814</v>
      </c>
      <c r="K2540">
        <v>4364240.1259814296</v>
      </c>
      <c r="L2540">
        <v>4364241.4327375004</v>
      </c>
      <c r="M2540">
        <v>2500000</v>
      </c>
      <c r="N2540">
        <v>2500000</v>
      </c>
    </row>
    <row r="2541" spans="10:14" x14ac:dyDescent="0.25">
      <c r="J2541" s="1">
        <f t="shared" si="40"/>
        <v>39814</v>
      </c>
      <c r="K2541">
        <v>24862286.650720991</v>
      </c>
      <c r="L2541">
        <v>24862270.572037399</v>
      </c>
      <c r="M2541">
        <v>16469765.769074289</v>
      </c>
      <c r="N2541">
        <v>16469757.4448322</v>
      </c>
    </row>
    <row r="2542" spans="10:14" x14ac:dyDescent="0.25">
      <c r="J2542" s="1">
        <f t="shared" si="40"/>
        <v>39814</v>
      </c>
      <c r="K2542">
        <v>14985744.17657619</v>
      </c>
      <c r="L2542">
        <v>14985746.953857901</v>
      </c>
      <c r="M2542">
        <v>8566087.232506508</v>
      </c>
      <c r="N2542">
        <v>8566092.43376261</v>
      </c>
    </row>
    <row r="2543" spans="10:14" x14ac:dyDescent="0.25">
      <c r="J2543" s="1">
        <f t="shared" si="40"/>
        <v>39814</v>
      </c>
      <c r="K2543">
        <v>7081270.4535260471</v>
      </c>
      <c r="L2543">
        <v>7081273.7738958001</v>
      </c>
      <c r="M2543">
        <v>4641410.7654344086</v>
      </c>
      <c r="N2543">
        <v>4641412.4214454005</v>
      </c>
    </row>
    <row r="2544" spans="10:14" x14ac:dyDescent="0.25">
      <c r="J2544" s="1">
        <f t="shared" si="40"/>
        <v>39814</v>
      </c>
      <c r="K2544">
        <v>5691210.1205431921</v>
      </c>
      <c r="L2544">
        <v>5691212.2944788402</v>
      </c>
      <c r="M2544">
        <v>3345928.8742447072</v>
      </c>
      <c r="N2544">
        <v>3345929.31238019</v>
      </c>
    </row>
    <row r="2545" spans="10:14" x14ac:dyDescent="0.25">
      <c r="J2545" s="1">
        <f t="shared" si="40"/>
        <v>39814</v>
      </c>
      <c r="K2545">
        <v>4751144.7449436439</v>
      </c>
      <c r="L2545">
        <v>4751146.4759908104</v>
      </c>
      <c r="M2545">
        <v>2500000</v>
      </c>
      <c r="N2545">
        <v>2500000</v>
      </c>
    </row>
    <row r="2546" spans="10:14" x14ac:dyDescent="0.25">
      <c r="J2546" s="1">
        <f t="shared" si="40"/>
        <v>39814</v>
      </c>
      <c r="K2546">
        <v>4868918.8886405788</v>
      </c>
      <c r="L2546">
        <v>4868920.0098261898</v>
      </c>
      <c r="M2546">
        <v>2500000</v>
      </c>
      <c r="N2546">
        <v>2500000</v>
      </c>
    </row>
    <row r="2547" spans="10:14" x14ac:dyDescent="0.25">
      <c r="J2547" s="1">
        <f t="shared" si="40"/>
        <v>39814</v>
      </c>
      <c r="K2547">
        <v>4617333.32739022</v>
      </c>
      <c r="L2547">
        <v>4617334.9645101503</v>
      </c>
      <c r="M2547">
        <v>2500000</v>
      </c>
      <c r="N2547">
        <v>2500000</v>
      </c>
    </row>
    <row r="2548" spans="10:14" x14ac:dyDescent="0.25">
      <c r="J2548" s="1">
        <f t="shared" si="40"/>
        <v>39814</v>
      </c>
      <c r="K2548">
        <v>4626400.8364149071</v>
      </c>
      <c r="L2548">
        <v>4626401.9170609303</v>
      </c>
      <c r="M2548">
        <v>2598613.8677502968</v>
      </c>
      <c r="N2548">
        <v>2598613.3858823199</v>
      </c>
    </row>
    <row r="2549" spans="10:14" x14ac:dyDescent="0.25">
      <c r="J2549" s="1">
        <f t="shared" si="40"/>
        <v>39814</v>
      </c>
      <c r="K2549">
        <v>4480742.9897004431</v>
      </c>
      <c r="L2549">
        <v>4480744.4983499805</v>
      </c>
      <c r="M2549">
        <v>2500000</v>
      </c>
      <c r="N2549">
        <v>2500000</v>
      </c>
    </row>
    <row r="2550" spans="10:14" x14ac:dyDescent="0.25">
      <c r="J2550" s="1">
        <f t="shared" si="40"/>
        <v>39814</v>
      </c>
      <c r="K2550">
        <v>4399257.5936891092</v>
      </c>
      <c r="L2550">
        <v>4399259.03333316</v>
      </c>
      <c r="M2550">
        <v>2500000</v>
      </c>
      <c r="N2550">
        <v>2500000</v>
      </c>
    </row>
    <row r="2551" spans="10:14" x14ac:dyDescent="0.25">
      <c r="J2551" s="1">
        <f t="shared" si="40"/>
        <v>39814</v>
      </c>
      <c r="K2551">
        <v>5096868.0278543523</v>
      </c>
      <c r="L2551">
        <v>5096867.6045690197</v>
      </c>
      <c r="M2551">
        <v>3122417.8277226849</v>
      </c>
      <c r="N2551">
        <v>3122416.9706234299</v>
      </c>
    </row>
    <row r="2552" spans="10:14" x14ac:dyDescent="0.25">
      <c r="J2552" s="1">
        <f t="shared" si="40"/>
        <v>39814</v>
      </c>
      <c r="K2552">
        <v>8574396.7694114484</v>
      </c>
      <c r="L2552">
        <v>8574394.7329857294</v>
      </c>
      <c r="M2552">
        <v>5294568.7172148041</v>
      </c>
      <c r="N2552">
        <v>5294567.9441224802</v>
      </c>
    </row>
    <row r="2553" spans="10:14" x14ac:dyDescent="0.25">
      <c r="J2553" s="1">
        <f t="shared" si="40"/>
        <v>39814</v>
      </c>
      <c r="K2553">
        <v>4371598.8491539517</v>
      </c>
      <c r="L2553">
        <v>4371600.1890613902</v>
      </c>
      <c r="M2553">
        <v>2500000</v>
      </c>
      <c r="N2553">
        <v>2500000</v>
      </c>
    </row>
    <row r="2554" spans="10:14" x14ac:dyDescent="0.25">
      <c r="J2554" s="1">
        <f t="shared" si="40"/>
        <v>39814</v>
      </c>
      <c r="K2554">
        <v>25220670.287808519</v>
      </c>
      <c r="L2554">
        <v>25220653.567050502</v>
      </c>
      <c r="M2554">
        <v>15508609.149267159</v>
      </c>
      <c r="N2554">
        <v>15508601.7926067</v>
      </c>
    </row>
    <row r="2555" spans="10:14" x14ac:dyDescent="0.25">
      <c r="J2555" s="1">
        <f t="shared" si="40"/>
        <v>39814</v>
      </c>
      <c r="K2555">
        <v>9190543.3289155476</v>
      </c>
      <c r="L2555">
        <v>9190550.7394578997</v>
      </c>
      <c r="M2555">
        <v>5453261.8380757151</v>
      </c>
      <c r="N2555">
        <v>5453267.7340118298</v>
      </c>
    </row>
    <row r="2556" spans="10:14" x14ac:dyDescent="0.25">
      <c r="J2556" s="1">
        <f t="shared" si="40"/>
        <v>39814</v>
      </c>
      <c r="K2556">
        <v>6196039.0242557386</v>
      </c>
      <c r="L2556">
        <v>6196040.93785505</v>
      </c>
      <c r="M2556">
        <v>3854751.2490939461</v>
      </c>
      <c r="N2556">
        <v>3854751.49199177</v>
      </c>
    </row>
    <row r="2557" spans="10:14" x14ac:dyDescent="0.25">
      <c r="J2557" s="1">
        <f t="shared" si="40"/>
        <v>39814</v>
      </c>
      <c r="K2557">
        <v>5041131.7286683796</v>
      </c>
      <c r="L2557">
        <v>5041133.8744235998</v>
      </c>
      <c r="M2557">
        <v>2802607.1215886772</v>
      </c>
      <c r="N2557">
        <v>2802607.66998161</v>
      </c>
    </row>
    <row r="2558" spans="10:14" x14ac:dyDescent="0.25">
      <c r="J2558" s="1">
        <f t="shared" si="40"/>
        <v>39814</v>
      </c>
      <c r="K2558">
        <v>4641826.0705105094</v>
      </c>
      <c r="L2558">
        <v>4641827.59737112</v>
      </c>
      <c r="M2558">
        <v>2500000</v>
      </c>
      <c r="N2558">
        <v>2500000</v>
      </c>
    </row>
    <row r="2559" spans="10:14" x14ac:dyDescent="0.25">
      <c r="J2559" s="1">
        <f t="shared" si="40"/>
        <v>39814</v>
      </c>
      <c r="K2559">
        <v>4550834.25749873</v>
      </c>
      <c r="L2559">
        <v>4550835.7166157002</v>
      </c>
      <c r="M2559">
        <v>2500000</v>
      </c>
      <c r="N2559">
        <v>2500000</v>
      </c>
    </row>
    <row r="2560" spans="10:14" x14ac:dyDescent="0.25">
      <c r="J2560" s="1">
        <f t="shared" si="40"/>
        <v>39814</v>
      </c>
      <c r="K2560">
        <v>4465212.38224681</v>
      </c>
      <c r="L2560">
        <v>4465213.7762981998</v>
      </c>
      <c r="M2560">
        <v>2500000</v>
      </c>
      <c r="N2560">
        <v>2500000</v>
      </c>
    </row>
    <row r="2561" spans="10:14" x14ac:dyDescent="0.25">
      <c r="J2561" s="1">
        <f t="shared" si="40"/>
        <v>39814</v>
      </c>
      <c r="K2561">
        <v>4384643.5345779955</v>
      </c>
      <c r="L2561">
        <v>4384644.8661616901</v>
      </c>
      <c r="M2561">
        <v>2500000</v>
      </c>
      <c r="N2561">
        <v>2500000</v>
      </c>
    </row>
    <row r="2562" spans="10:14" x14ac:dyDescent="0.25">
      <c r="J2562" s="1">
        <f t="shared" si="40"/>
        <v>39814</v>
      </c>
      <c r="K2562">
        <v>4308829.5069643557</v>
      </c>
      <c r="L2562">
        <v>4308830.7785982396</v>
      </c>
      <c r="M2562">
        <v>2500000</v>
      </c>
      <c r="N2562">
        <v>2500000</v>
      </c>
    </row>
    <row r="2563" spans="10:14" x14ac:dyDescent="0.25">
      <c r="J2563" s="1">
        <f t="shared" si="40"/>
        <v>39814</v>
      </c>
      <c r="K2563">
        <v>4237489.6907784725</v>
      </c>
      <c r="L2563">
        <v>4237490.9049008004</v>
      </c>
      <c r="M2563">
        <v>2500000</v>
      </c>
      <c r="N2563">
        <v>2500000</v>
      </c>
    </row>
    <row r="2564" spans="10:14" x14ac:dyDescent="0.25">
      <c r="J2564" s="1">
        <f t="shared" si="40"/>
        <v>39814</v>
      </c>
      <c r="K2564">
        <v>4170360.0376835088</v>
      </c>
      <c r="L2564">
        <v>4170361.19665353</v>
      </c>
      <c r="M2564">
        <v>2500000</v>
      </c>
      <c r="N2564">
        <v>2500000</v>
      </c>
    </row>
    <row r="2565" spans="10:14" x14ac:dyDescent="0.25">
      <c r="J2565" s="1">
        <f t="shared" si="40"/>
        <v>39814</v>
      </c>
      <c r="K2565">
        <v>4107192.082317485</v>
      </c>
      <c r="L2565">
        <v>4107193.1884163101</v>
      </c>
      <c r="M2565">
        <v>2500000</v>
      </c>
      <c r="N2565">
        <v>2500000</v>
      </c>
    </row>
    <row r="2566" spans="10:14" x14ac:dyDescent="0.25">
      <c r="J2566" s="1">
        <f t="shared" si="40"/>
        <v>39814</v>
      </c>
      <c r="K2566">
        <v>4047752.022654444</v>
      </c>
      <c r="L2566">
        <v>4047753.0780860102</v>
      </c>
      <c r="M2566">
        <v>2500000</v>
      </c>
      <c r="N2566">
        <v>2500000</v>
      </c>
    </row>
    <row r="2567" spans="10:14" x14ac:dyDescent="0.25">
      <c r="J2567" s="1">
        <f t="shared" ref="J2567:J2630" si="41">DATE(2009,1,1)+I2567</f>
        <v>39814</v>
      </c>
      <c r="K2567">
        <v>4788865.4389155032</v>
      </c>
      <c r="L2567">
        <v>4788865.4658145104</v>
      </c>
      <c r="M2567">
        <v>3297045.5842768429</v>
      </c>
      <c r="N2567">
        <v>3297044.6042835899</v>
      </c>
    </row>
    <row r="2568" spans="10:14" x14ac:dyDescent="0.25">
      <c r="J2568" s="1">
        <f t="shared" si="41"/>
        <v>39814</v>
      </c>
      <c r="K2568">
        <v>3940119.2322200602</v>
      </c>
      <c r="L2568">
        <v>3940120.1931302701</v>
      </c>
      <c r="M2568">
        <v>2500000</v>
      </c>
      <c r="N2568">
        <v>2500000</v>
      </c>
    </row>
    <row r="2569" spans="10:14" x14ac:dyDescent="0.25">
      <c r="J2569" s="1">
        <f t="shared" si="41"/>
        <v>39814</v>
      </c>
      <c r="K2569">
        <v>3890539.0794727029</v>
      </c>
      <c r="L2569">
        <v>3890539.9958605701</v>
      </c>
      <c r="M2569">
        <v>2500000</v>
      </c>
      <c r="N2569">
        <v>2500000</v>
      </c>
    </row>
    <row r="2570" spans="10:14" x14ac:dyDescent="0.25">
      <c r="J2570" s="1">
        <f t="shared" si="41"/>
        <v>39814</v>
      </c>
      <c r="K2570">
        <v>3843884.929907009</v>
      </c>
      <c r="L2570">
        <v>3843885.80368086</v>
      </c>
      <c r="M2570">
        <v>2500000</v>
      </c>
      <c r="N2570">
        <v>2500000</v>
      </c>
    </row>
    <row r="2571" spans="10:14" x14ac:dyDescent="0.25">
      <c r="J2571" s="1">
        <f t="shared" si="41"/>
        <v>39814</v>
      </c>
      <c r="K2571">
        <v>3799984.103647165</v>
      </c>
      <c r="L2571">
        <v>3799984.9366451502</v>
      </c>
      <c r="M2571">
        <v>2500000</v>
      </c>
      <c r="N2571">
        <v>2500000</v>
      </c>
    </row>
    <row r="2572" spans="10:14" x14ac:dyDescent="0.25">
      <c r="J2572" s="1">
        <f t="shared" si="41"/>
        <v>39814</v>
      </c>
      <c r="K2572">
        <v>3758674.1116263452</v>
      </c>
      <c r="L2572">
        <v>3758674.9056180799</v>
      </c>
      <c r="M2572">
        <v>2500000</v>
      </c>
      <c r="N2572">
        <v>2500000</v>
      </c>
    </row>
    <row r="2573" spans="10:14" x14ac:dyDescent="0.25">
      <c r="J2573" s="1">
        <f t="shared" si="41"/>
        <v>39814</v>
      </c>
      <c r="K2573">
        <v>3719802.0541698509</v>
      </c>
      <c r="L2573">
        <v>3719802.8108580802</v>
      </c>
      <c r="M2573">
        <v>2500000</v>
      </c>
      <c r="N2573">
        <v>2500000</v>
      </c>
    </row>
    <row r="2574" spans="10:14" x14ac:dyDescent="0.25">
      <c r="J2574" s="1">
        <f t="shared" si="41"/>
        <v>39814</v>
      </c>
      <c r="K2574">
        <v>3683224.0550712459</v>
      </c>
      <c r="L2574">
        <v>3683224.7760936101</v>
      </c>
      <c r="M2574">
        <v>2500000</v>
      </c>
      <c r="N2574">
        <v>2500000</v>
      </c>
    </row>
    <row r="2575" spans="10:14" x14ac:dyDescent="0.25">
      <c r="J2575" s="1">
        <f t="shared" si="41"/>
        <v>39814</v>
      </c>
      <c r="K2575">
        <v>3648804.7290668259</v>
      </c>
      <c r="L2575">
        <v>3648805.4159975802</v>
      </c>
      <c r="M2575">
        <v>2500000</v>
      </c>
      <c r="N2575">
        <v>2500000</v>
      </c>
    </row>
    <row r="2576" spans="10:14" x14ac:dyDescent="0.25">
      <c r="J2576" s="1">
        <f t="shared" si="41"/>
        <v>39814</v>
      </c>
      <c r="K2576">
        <v>3616416.6807374218</v>
      </c>
      <c r="L2576">
        <v>3616417.33508923</v>
      </c>
      <c r="M2576">
        <v>2500000</v>
      </c>
      <c r="N2576">
        <v>2500000</v>
      </c>
    </row>
    <row r="2577" spans="10:14" x14ac:dyDescent="0.25">
      <c r="J2577" s="1">
        <f t="shared" si="41"/>
        <v>39814</v>
      </c>
      <c r="K2577">
        <v>3585940.0329828118</v>
      </c>
      <c r="L2577">
        <v>3585940.6562085398</v>
      </c>
      <c r="M2577">
        <v>2500000</v>
      </c>
      <c r="N2577">
        <v>2500000</v>
      </c>
    </row>
    <row r="2578" spans="10:14" x14ac:dyDescent="0.25">
      <c r="J2578" s="1">
        <f t="shared" si="41"/>
        <v>39814</v>
      </c>
      <c r="K2578">
        <v>3557261.9833235079</v>
      </c>
      <c r="L2578">
        <v>3557262.5768180001</v>
      </c>
      <c r="M2578">
        <v>2500000</v>
      </c>
      <c r="N2578">
        <v>2500000</v>
      </c>
    </row>
    <row r="2579" spans="10:14" x14ac:dyDescent="0.25">
      <c r="J2579" s="1">
        <f t="shared" si="41"/>
        <v>39814</v>
      </c>
      <c r="K2579">
        <v>17043847.60456983</v>
      </c>
      <c r="L2579">
        <v>17043834.2829527</v>
      </c>
      <c r="M2579">
        <v>10107642.80537333</v>
      </c>
      <c r="N2579">
        <v>10107637.0479124</v>
      </c>
    </row>
    <row r="2580" spans="10:14" x14ac:dyDescent="0.25">
      <c r="J2580" s="1">
        <f t="shared" si="41"/>
        <v>39814</v>
      </c>
      <c r="K2580">
        <v>9433654.715304127</v>
      </c>
      <c r="L2580">
        <v>9433656.4362703804</v>
      </c>
      <c r="M2580">
        <v>4477369.0344331451</v>
      </c>
      <c r="N2580">
        <v>4477373.18751173</v>
      </c>
    </row>
    <row r="2581" spans="10:14" x14ac:dyDescent="0.25">
      <c r="J2581" s="1">
        <f t="shared" si="41"/>
        <v>39814</v>
      </c>
      <c r="K2581">
        <v>4986819.6828186568</v>
      </c>
      <c r="L2581">
        <v>4986820.6430197004</v>
      </c>
      <c r="M2581">
        <v>2500000</v>
      </c>
      <c r="N2581">
        <v>2500000</v>
      </c>
    </row>
    <row r="2582" spans="10:14" x14ac:dyDescent="0.25">
      <c r="J2582" s="1">
        <f t="shared" si="41"/>
        <v>39814</v>
      </c>
      <c r="K2582">
        <v>4207695.408920913</v>
      </c>
      <c r="L2582">
        <v>4207696.5109612904</v>
      </c>
      <c r="M2582">
        <v>2500000</v>
      </c>
      <c r="N2582">
        <v>2500000</v>
      </c>
    </row>
    <row r="2583" spans="10:14" x14ac:dyDescent="0.25">
      <c r="J2583" s="1">
        <f t="shared" si="41"/>
        <v>39814</v>
      </c>
      <c r="K2583">
        <v>4142324.0836785231</v>
      </c>
      <c r="L2583">
        <v>4142325.1367489998</v>
      </c>
      <c r="M2583">
        <v>2500000</v>
      </c>
      <c r="N2583">
        <v>2500000</v>
      </c>
    </row>
    <row r="2584" spans="10:14" x14ac:dyDescent="0.25">
      <c r="J2584" s="1">
        <f t="shared" si="41"/>
        <v>39814</v>
      </c>
      <c r="K2584">
        <v>4080810.687366351</v>
      </c>
      <c r="L2584">
        <v>4080811.6934086801</v>
      </c>
      <c r="M2584">
        <v>2500000</v>
      </c>
      <c r="N2584">
        <v>2500000</v>
      </c>
    </row>
    <row r="2585" spans="10:14" x14ac:dyDescent="0.25">
      <c r="J2585" s="1">
        <f t="shared" si="41"/>
        <v>39814</v>
      </c>
      <c r="K2585">
        <v>4022927.541937863</v>
      </c>
      <c r="L2585">
        <v>4022928.5028351499</v>
      </c>
      <c r="M2585">
        <v>2500000</v>
      </c>
      <c r="N2585">
        <v>2500000</v>
      </c>
    </row>
    <row r="2586" spans="10:14" x14ac:dyDescent="0.25">
      <c r="J2586" s="1">
        <f t="shared" si="41"/>
        <v>39814</v>
      </c>
      <c r="K2586">
        <v>8621499.4023091886</v>
      </c>
      <c r="L2586">
        <v>8621494.0272966307</v>
      </c>
      <c r="M2586">
        <v>3302685.5529446639</v>
      </c>
      <c r="N2586">
        <v>3302684.8226564</v>
      </c>
    </row>
    <row r="2587" spans="10:14" x14ac:dyDescent="0.25">
      <c r="J2587" s="1">
        <f t="shared" si="41"/>
        <v>39814</v>
      </c>
      <c r="K2587">
        <v>4772130.5390617959</v>
      </c>
      <c r="L2587">
        <v>4772131.4557444099</v>
      </c>
      <c r="M2587">
        <v>2500000</v>
      </c>
      <c r="N2587">
        <v>2500000</v>
      </c>
    </row>
    <row r="2588" spans="10:14" x14ac:dyDescent="0.25">
      <c r="J2588" s="1">
        <f t="shared" si="41"/>
        <v>39814</v>
      </c>
      <c r="K2588">
        <v>4231419.2077960521</v>
      </c>
      <c r="L2588">
        <v>4231420.3109602798</v>
      </c>
      <c r="M2588">
        <v>2500000</v>
      </c>
      <c r="N2588">
        <v>2500000</v>
      </c>
    </row>
    <row r="2589" spans="10:14" x14ac:dyDescent="0.25">
      <c r="J2589" s="1">
        <f t="shared" si="41"/>
        <v>39814</v>
      </c>
      <c r="K2589">
        <v>4164647.8079846408</v>
      </c>
      <c r="L2589">
        <v>4164648.8624567701</v>
      </c>
      <c r="M2589">
        <v>2500000</v>
      </c>
      <c r="N2589">
        <v>2500000</v>
      </c>
    </row>
    <row r="2590" spans="10:14" x14ac:dyDescent="0.25">
      <c r="J2590" s="1">
        <f t="shared" si="41"/>
        <v>39814</v>
      </c>
      <c r="K2590">
        <v>4874668.8149059704</v>
      </c>
      <c r="L2590">
        <v>4874667.9315201398</v>
      </c>
      <c r="M2590">
        <v>2947785.0186597509</v>
      </c>
      <c r="N2590">
        <v>2947784.2837805599</v>
      </c>
    </row>
    <row r="2591" spans="10:14" x14ac:dyDescent="0.25">
      <c r="J2591" s="1">
        <f t="shared" si="41"/>
        <v>39814</v>
      </c>
      <c r="K2591">
        <v>24479158.975025211</v>
      </c>
      <c r="L2591">
        <v>24479139.136277001</v>
      </c>
      <c r="M2591">
        <v>11696239.006534711</v>
      </c>
      <c r="N2591">
        <v>11696232.8956987</v>
      </c>
    </row>
    <row r="2592" spans="10:14" x14ac:dyDescent="0.25">
      <c r="J2592" s="1">
        <f t="shared" si="41"/>
        <v>39814</v>
      </c>
      <c r="K2592">
        <v>6256861.2119431337</v>
      </c>
      <c r="L2592">
        <v>6256863.5673866197</v>
      </c>
      <c r="M2592">
        <v>2500000</v>
      </c>
      <c r="N2592">
        <v>2500000</v>
      </c>
    </row>
    <row r="2593" spans="10:14" x14ac:dyDescent="0.25">
      <c r="J2593" s="1">
        <f t="shared" si="41"/>
        <v>39814</v>
      </c>
      <c r="K2593">
        <v>4878909.0661356766</v>
      </c>
      <c r="L2593">
        <v>4878910.6454952704</v>
      </c>
      <c r="M2593">
        <v>2500000</v>
      </c>
      <c r="N2593">
        <v>2500000</v>
      </c>
    </row>
    <row r="2594" spans="10:14" x14ac:dyDescent="0.25">
      <c r="J2594" s="1">
        <f t="shared" si="41"/>
        <v>39814</v>
      </c>
      <c r="K2594">
        <v>4773925.6544482727</v>
      </c>
      <c r="L2594">
        <v>4773927.1664049802</v>
      </c>
      <c r="M2594">
        <v>2500000</v>
      </c>
      <c r="N2594">
        <v>2500000</v>
      </c>
    </row>
    <row r="2595" spans="10:14" x14ac:dyDescent="0.25">
      <c r="J2595" s="1">
        <f t="shared" si="41"/>
        <v>39814</v>
      </c>
      <c r="K2595">
        <v>4677093.5733906943</v>
      </c>
      <c r="L2595">
        <v>4677095.0213262904</v>
      </c>
      <c r="M2595">
        <v>2500000</v>
      </c>
      <c r="N2595">
        <v>2500000</v>
      </c>
    </row>
    <row r="2596" spans="10:14" x14ac:dyDescent="0.25">
      <c r="J2596" s="1">
        <f t="shared" si="41"/>
        <v>39814</v>
      </c>
      <c r="K2596">
        <v>4598688.4008711241</v>
      </c>
      <c r="L2596">
        <v>4598689.7931831703</v>
      </c>
      <c r="M2596">
        <v>2500000</v>
      </c>
      <c r="N2596">
        <v>2500000</v>
      </c>
    </row>
    <row r="2597" spans="10:14" x14ac:dyDescent="0.25">
      <c r="J2597" s="1">
        <f t="shared" si="41"/>
        <v>39814</v>
      </c>
      <c r="K2597">
        <v>4542893.4120713891</v>
      </c>
      <c r="L2597">
        <v>4542894.7594243502</v>
      </c>
      <c r="M2597">
        <v>2500000</v>
      </c>
      <c r="N2597">
        <v>2500000</v>
      </c>
    </row>
    <row r="2598" spans="10:14" x14ac:dyDescent="0.25">
      <c r="J2598" s="1">
        <f t="shared" si="41"/>
        <v>39814</v>
      </c>
      <c r="K2598">
        <v>4457740.1706920573</v>
      </c>
      <c r="L2598">
        <v>4457741.4594600704</v>
      </c>
      <c r="M2598">
        <v>2500000</v>
      </c>
      <c r="N2598">
        <v>2500000</v>
      </c>
    </row>
    <row r="2599" spans="10:14" x14ac:dyDescent="0.25">
      <c r="J2599" s="1">
        <f t="shared" si="41"/>
        <v>39814</v>
      </c>
      <c r="K2599">
        <v>4377612.3001798606</v>
      </c>
      <c r="L2599">
        <v>4377613.5325851599</v>
      </c>
      <c r="M2599">
        <v>2500000</v>
      </c>
      <c r="N2599">
        <v>2500000</v>
      </c>
    </row>
    <row r="2600" spans="10:14" x14ac:dyDescent="0.25">
      <c r="J2600" s="1">
        <f t="shared" si="41"/>
        <v>39814</v>
      </c>
      <c r="K2600">
        <v>4302213.2251849603</v>
      </c>
      <c r="L2600">
        <v>4302214.4033915196</v>
      </c>
      <c r="M2600">
        <v>2500000</v>
      </c>
      <c r="N2600">
        <v>2500000</v>
      </c>
    </row>
    <row r="2601" spans="10:14" x14ac:dyDescent="0.25">
      <c r="J2601" s="1">
        <f t="shared" si="41"/>
        <v>39814</v>
      </c>
      <c r="K2601">
        <v>4231263.8729340294</v>
      </c>
      <c r="L2601">
        <v>4231264.9990467299</v>
      </c>
      <c r="M2601">
        <v>2500000</v>
      </c>
      <c r="N2601">
        <v>2500000</v>
      </c>
    </row>
    <row r="2602" spans="10:14" x14ac:dyDescent="0.25">
      <c r="J2602" s="1">
        <f t="shared" si="41"/>
        <v>39814</v>
      </c>
      <c r="K2602">
        <v>4164501.6403049552</v>
      </c>
      <c r="L2602">
        <v>4164502.71636899</v>
      </c>
      <c r="M2602">
        <v>2500000</v>
      </c>
      <c r="N2602">
        <v>2500000</v>
      </c>
    </row>
    <row r="2603" spans="10:14" x14ac:dyDescent="0.25">
      <c r="J2603" s="1">
        <f t="shared" si="41"/>
        <v>39814</v>
      </c>
      <c r="K2603">
        <v>4101679.4218602441</v>
      </c>
      <c r="L2603">
        <v>4101680.4498608401</v>
      </c>
      <c r="M2603">
        <v>2500000</v>
      </c>
      <c r="N2603">
        <v>2500000</v>
      </c>
    </row>
    <row r="2604" spans="10:14" x14ac:dyDescent="0.25">
      <c r="J2604" s="1">
        <f t="shared" si="41"/>
        <v>39814</v>
      </c>
      <c r="K2604">
        <v>4042564.6952416468</v>
      </c>
      <c r="L2604">
        <v>4042565.6771040298</v>
      </c>
      <c r="M2604">
        <v>2500000</v>
      </c>
      <c r="N2604">
        <v>2500000</v>
      </c>
    </row>
    <row r="2605" spans="10:14" x14ac:dyDescent="0.25">
      <c r="J2605" s="1">
        <f t="shared" si="41"/>
        <v>39814</v>
      </c>
      <c r="K2605">
        <v>3986938.6605407712</v>
      </c>
      <c r="L2605">
        <v>3986939.59813033</v>
      </c>
      <c r="M2605">
        <v>2500000</v>
      </c>
      <c r="N2605">
        <v>2500000</v>
      </c>
    </row>
    <row r="2606" spans="10:14" x14ac:dyDescent="0.25">
      <c r="J2606" s="1">
        <f t="shared" si="41"/>
        <v>39814</v>
      </c>
      <c r="K2606">
        <v>24468472.350658011</v>
      </c>
      <c r="L2606">
        <v>24468455.841925502</v>
      </c>
      <c r="M2606">
        <v>18474203.499677021</v>
      </c>
      <c r="N2606">
        <v>18474192.5436939</v>
      </c>
    </row>
    <row r="2607" spans="10:14" x14ac:dyDescent="0.25">
      <c r="J2607" s="1">
        <f t="shared" si="41"/>
        <v>39814</v>
      </c>
      <c r="K2607">
        <v>5301327.8381440323</v>
      </c>
      <c r="L2607">
        <v>5301339.1153735798</v>
      </c>
      <c r="M2607">
        <v>3565826.5030754679</v>
      </c>
      <c r="N2607">
        <v>3565836.75988635</v>
      </c>
    </row>
    <row r="2608" spans="10:14" x14ac:dyDescent="0.25">
      <c r="J2608" s="1">
        <f t="shared" si="41"/>
        <v>39814</v>
      </c>
      <c r="K2608">
        <v>4188718.4688990768</v>
      </c>
      <c r="L2608">
        <v>4188719.5604901402</v>
      </c>
      <c r="M2608">
        <v>2500000</v>
      </c>
      <c r="N2608">
        <v>2500000</v>
      </c>
    </row>
    <row r="2609" spans="10:14" x14ac:dyDescent="0.25">
      <c r="J2609" s="1">
        <f t="shared" si="41"/>
        <v>39814</v>
      </c>
      <c r="K2609">
        <v>4124467.0794335101</v>
      </c>
      <c r="L2609">
        <v>4124468.1223960798</v>
      </c>
      <c r="M2609">
        <v>2500000</v>
      </c>
      <c r="N2609">
        <v>2500000</v>
      </c>
    </row>
    <row r="2610" spans="10:14" x14ac:dyDescent="0.25">
      <c r="J2610" s="1">
        <f t="shared" si="41"/>
        <v>39814</v>
      </c>
      <c r="K2610">
        <v>4065963.195276293</v>
      </c>
      <c r="L2610">
        <v>4065964.1924749999</v>
      </c>
      <c r="M2610">
        <v>2500000</v>
      </c>
      <c r="N2610">
        <v>2500000</v>
      </c>
    </row>
    <row r="2611" spans="10:14" x14ac:dyDescent="0.25">
      <c r="J2611" s="1">
        <f t="shared" si="41"/>
        <v>39814</v>
      </c>
      <c r="K2611">
        <v>4011870.232131354</v>
      </c>
      <c r="L2611">
        <v>4011871.1858720402</v>
      </c>
      <c r="M2611">
        <v>2500000</v>
      </c>
      <c r="N2611">
        <v>2500000</v>
      </c>
    </row>
    <row r="2612" spans="10:14" x14ac:dyDescent="0.25">
      <c r="J2612" s="1">
        <f t="shared" si="41"/>
        <v>39814</v>
      </c>
      <c r="K2612">
        <v>3958055.6500328481</v>
      </c>
      <c r="L2612">
        <v>3958056.56071509</v>
      </c>
      <c r="M2612">
        <v>2500000</v>
      </c>
      <c r="N2612">
        <v>2500000</v>
      </c>
    </row>
    <row r="2613" spans="10:14" x14ac:dyDescent="0.25">
      <c r="J2613" s="1">
        <f t="shared" si="41"/>
        <v>39814</v>
      </c>
      <c r="K2613">
        <v>33529947.595815171</v>
      </c>
      <c r="L2613">
        <v>33529922.084432699</v>
      </c>
      <c r="M2613">
        <v>20140904.078564569</v>
      </c>
      <c r="N2613">
        <v>20140893.423266798</v>
      </c>
    </row>
    <row r="2614" spans="10:14" x14ac:dyDescent="0.25">
      <c r="J2614" s="1">
        <f t="shared" si="41"/>
        <v>39814</v>
      </c>
      <c r="K2614">
        <v>12105512.8548366</v>
      </c>
      <c r="L2614">
        <v>12105521.540820699</v>
      </c>
      <c r="M2614">
        <v>7578834.8200631719</v>
      </c>
      <c r="N2614">
        <v>7578842.1284964196</v>
      </c>
    </row>
    <row r="2615" spans="10:14" x14ac:dyDescent="0.25">
      <c r="J2615" s="1">
        <f t="shared" si="41"/>
        <v>39814</v>
      </c>
      <c r="K2615">
        <v>8989914.9384155218</v>
      </c>
      <c r="L2615">
        <v>8989914.95628611</v>
      </c>
      <c r="M2615">
        <v>6407844.4840948079</v>
      </c>
      <c r="N2615">
        <v>6407844.0488654003</v>
      </c>
    </row>
    <row r="2616" spans="10:14" x14ac:dyDescent="0.25">
      <c r="J2616" s="1">
        <f t="shared" si="41"/>
        <v>39814</v>
      </c>
      <c r="K2616">
        <v>9612308.2305711508</v>
      </c>
      <c r="L2616">
        <v>9612307.3206283301</v>
      </c>
      <c r="M2616">
        <v>6379952.3034344716</v>
      </c>
      <c r="N2616">
        <v>6379951.8441720204</v>
      </c>
    </row>
    <row r="2617" spans="10:14" x14ac:dyDescent="0.25">
      <c r="J2617" s="1">
        <f t="shared" si="41"/>
        <v>39814</v>
      </c>
      <c r="K2617">
        <v>5968167.7369513921</v>
      </c>
      <c r="L2617">
        <v>5968170.6824261602</v>
      </c>
      <c r="M2617">
        <v>3687572.3824576288</v>
      </c>
      <c r="N2617">
        <v>3687573.8442969802</v>
      </c>
    </row>
    <row r="2618" spans="10:14" x14ac:dyDescent="0.25">
      <c r="J2618" s="1">
        <f t="shared" si="41"/>
        <v>39814</v>
      </c>
      <c r="K2618">
        <v>9236902.1649886146</v>
      </c>
      <c r="L2618">
        <v>9236899.5617825091</v>
      </c>
      <c r="M2618">
        <v>4758886.2404073309</v>
      </c>
      <c r="N2618">
        <v>4758885.8169323197</v>
      </c>
    </row>
    <row r="2619" spans="10:14" x14ac:dyDescent="0.25">
      <c r="J2619" s="1">
        <f t="shared" si="41"/>
        <v>39814</v>
      </c>
      <c r="K2619">
        <v>4917954.8376945676</v>
      </c>
      <c r="L2619">
        <v>4917957.9156313902</v>
      </c>
      <c r="M2619">
        <v>2623029.0651424499</v>
      </c>
      <c r="N2619">
        <v>2623030.6853242102</v>
      </c>
    </row>
    <row r="2620" spans="10:14" x14ac:dyDescent="0.25">
      <c r="J2620" s="1">
        <f t="shared" si="41"/>
        <v>39814</v>
      </c>
      <c r="K2620">
        <v>4694898.6865437431</v>
      </c>
      <c r="L2620">
        <v>4694900.0828542598</v>
      </c>
      <c r="M2620">
        <v>2500000</v>
      </c>
      <c r="N2620">
        <v>2500000</v>
      </c>
    </row>
    <row r="2621" spans="10:14" x14ac:dyDescent="0.25">
      <c r="J2621" s="1">
        <f t="shared" si="41"/>
        <v>39814</v>
      </c>
      <c r="K2621">
        <v>4600774.7604833478</v>
      </c>
      <c r="L2621">
        <v>4600776.0975245601</v>
      </c>
      <c r="M2621">
        <v>2500000</v>
      </c>
      <c r="N2621">
        <v>2500000</v>
      </c>
    </row>
    <row r="2622" spans="10:14" x14ac:dyDescent="0.25">
      <c r="J2622" s="1">
        <f t="shared" si="41"/>
        <v>39814</v>
      </c>
      <c r="K2622">
        <v>5990039.9706484228</v>
      </c>
      <c r="L2622">
        <v>5990040.3894903203</v>
      </c>
      <c r="M2622">
        <v>3977834.3548893458</v>
      </c>
      <c r="N2622">
        <v>3977833.49382682</v>
      </c>
    </row>
    <row r="2623" spans="10:14" x14ac:dyDescent="0.25">
      <c r="J2623" s="1">
        <f t="shared" si="41"/>
        <v>39814</v>
      </c>
      <c r="K2623">
        <v>4428863.4335369356</v>
      </c>
      <c r="L2623">
        <v>4428864.65839177</v>
      </c>
      <c r="M2623">
        <v>2500000</v>
      </c>
      <c r="N2623">
        <v>2500000</v>
      </c>
    </row>
    <row r="2624" spans="10:14" x14ac:dyDescent="0.25">
      <c r="J2624" s="1">
        <f t="shared" si="41"/>
        <v>39814</v>
      </c>
      <c r="K2624">
        <v>4350439.7414128631</v>
      </c>
      <c r="L2624">
        <v>4350440.91325799</v>
      </c>
      <c r="M2624">
        <v>2500000</v>
      </c>
      <c r="N2624">
        <v>2500000</v>
      </c>
    </row>
    <row r="2625" spans="10:14" x14ac:dyDescent="0.25">
      <c r="J2625" s="1">
        <f t="shared" si="41"/>
        <v>39814</v>
      </c>
      <c r="K2625">
        <v>4276644.2716712831</v>
      </c>
      <c r="L2625">
        <v>4276645.39249752</v>
      </c>
      <c r="M2625">
        <v>2500000</v>
      </c>
      <c r="N2625">
        <v>2500000</v>
      </c>
    </row>
    <row r="2626" spans="10:14" x14ac:dyDescent="0.25">
      <c r="J2626" s="1">
        <f t="shared" si="41"/>
        <v>39814</v>
      </c>
      <c r="K2626">
        <v>4207203.8869242249</v>
      </c>
      <c r="L2626">
        <v>4207204.9586720401</v>
      </c>
      <c r="M2626">
        <v>2500000</v>
      </c>
      <c r="N2626">
        <v>2500000</v>
      </c>
    </row>
    <row r="2627" spans="10:14" x14ac:dyDescent="0.25">
      <c r="J2627" s="1">
        <f t="shared" si="41"/>
        <v>39814</v>
      </c>
      <c r="K2627">
        <v>4141861.5691545121</v>
      </c>
      <c r="L2627">
        <v>4141862.59371304</v>
      </c>
      <c r="M2627">
        <v>2500000</v>
      </c>
      <c r="N2627">
        <v>2500000</v>
      </c>
    </row>
    <row r="2628" spans="10:14" x14ac:dyDescent="0.25">
      <c r="J2628" s="1">
        <f t="shared" si="41"/>
        <v>39814</v>
      </c>
      <c r="K2628">
        <v>4080375.4684211928</v>
      </c>
      <c r="L2628">
        <v>4080376.4476275002</v>
      </c>
      <c r="M2628">
        <v>2500000</v>
      </c>
      <c r="N2628">
        <v>2500000</v>
      </c>
    </row>
    <row r="2629" spans="10:14" x14ac:dyDescent="0.25">
      <c r="J2629" s="1">
        <f t="shared" si="41"/>
        <v>39814</v>
      </c>
      <c r="K2629">
        <v>4022518.0077061979</v>
      </c>
      <c r="L2629">
        <v>4022518.9433448999</v>
      </c>
      <c r="M2629">
        <v>2500000</v>
      </c>
      <c r="N2629">
        <v>2500000</v>
      </c>
    </row>
    <row r="2630" spans="10:14" x14ac:dyDescent="0.25">
      <c r="J2630" s="1">
        <f t="shared" si="41"/>
        <v>39814</v>
      </c>
      <c r="K2630">
        <v>3968075.0405890262</v>
      </c>
      <c r="L2630">
        <v>3968075.9343920299</v>
      </c>
      <c r="M2630">
        <v>2500000</v>
      </c>
      <c r="N2630">
        <v>2500000</v>
      </c>
    </row>
    <row r="2631" spans="10:14" x14ac:dyDescent="0.25">
      <c r="J2631" s="1">
        <f t="shared" ref="J2631:J2694" si="42">DATE(2009,1,1)+I2631</f>
        <v>39814</v>
      </c>
      <c r="K2631">
        <v>27430023.803624339</v>
      </c>
      <c r="L2631">
        <v>27430002.864194099</v>
      </c>
      <c r="M2631">
        <v>16146695.508699359</v>
      </c>
      <c r="N2631">
        <v>16146686.795866501</v>
      </c>
    </row>
    <row r="2632" spans="10:14" x14ac:dyDescent="0.25">
      <c r="J2632" s="1">
        <f t="shared" si="42"/>
        <v>39814</v>
      </c>
      <c r="K2632">
        <v>7086498.5685874894</v>
      </c>
      <c r="L2632">
        <v>7086508.7706359699</v>
      </c>
      <c r="M2632">
        <v>3933366.3030793811</v>
      </c>
      <c r="N2632">
        <v>3933374.2974639698</v>
      </c>
    </row>
    <row r="2633" spans="10:14" x14ac:dyDescent="0.25">
      <c r="J2633" s="1">
        <f t="shared" si="42"/>
        <v>39814</v>
      </c>
      <c r="K2633">
        <v>5090770.2382714478</v>
      </c>
      <c r="L2633">
        <v>5090771.8914609496</v>
      </c>
      <c r="M2633">
        <v>2985488.6575414282</v>
      </c>
      <c r="N2633">
        <v>2985488.9379074001</v>
      </c>
    </row>
    <row r="2634" spans="10:14" x14ac:dyDescent="0.25">
      <c r="J2634" s="1">
        <f t="shared" si="42"/>
        <v>39814</v>
      </c>
      <c r="K2634">
        <v>4516446.4632394258</v>
      </c>
      <c r="L2634">
        <v>4516447.77687982</v>
      </c>
      <c r="M2634">
        <v>2500000</v>
      </c>
      <c r="N2634">
        <v>2500000</v>
      </c>
    </row>
    <row r="2635" spans="10:14" x14ac:dyDescent="0.25">
      <c r="J2635" s="1">
        <f t="shared" si="42"/>
        <v>39814</v>
      </c>
      <c r="K2635">
        <v>9852709.4320591856</v>
      </c>
      <c r="L2635">
        <v>9852705.3836392406</v>
      </c>
      <c r="M2635">
        <v>5689613.4417669158</v>
      </c>
      <c r="N2635">
        <v>5689611.6741206404</v>
      </c>
    </row>
    <row r="2636" spans="10:14" x14ac:dyDescent="0.25">
      <c r="J2636" s="1">
        <f t="shared" si="42"/>
        <v>39814</v>
      </c>
      <c r="K2636">
        <v>7745697.1925241239</v>
      </c>
      <c r="L2636">
        <v>7745697.5728662396</v>
      </c>
      <c r="M2636">
        <v>5087044.4672113433</v>
      </c>
      <c r="N2636">
        <v>5087045.0700317901</v>
      </c>
    </row>
    <row r="2637" spans="10:14" x14ac:dyDescent="0.25">
      <c r="J2637" s="1">
        <f t="shared" si="42"/>
        <v>39814</v>
      </c>
      <c r="K2637">
        <v>4661111.3706232309</v>
      </c>
      <c r="L2637">
        <v>4661114.0166491298</v>
      </c>
      <c r="M2637">
        <v>2617917.0817756341</v>
      </c>
      <c r="N2637">
        <v>2617918.4512715498</v>
      </c>
    </row>
    <row r="2638" spans="10:14" x14ac:dyDescent="0.25">
      <c r="J2638" s="1">
        <f t="shared" si="42"/>
        <v>39814</v>
      </c>
      <c r="K2638">
        <v>4458023.2910404261</v>
      </c>
      <c r="L2638">
        <v>4458024.5131694796</v>
      </c>
      <c r="M2638">
        <v>2500000</v>
      </c>
      <c r="N2638">
        <v>2500000</v>
      </c>
    </row>
    <row r="2639" spans="10:14" x14ac:dyDescent="0.25">
      <c r="J2639" s="1">
        <f t="shared" si="42"/>
        <v>39814</v>
      </c>
      <c r="K2639">
        <v>4377878.712006893</v>
      </c>
      <c r="L2639">
        <v>4377879.8817100804</v>
      </c>
      <c r="M2639">
        <v>2500000</v>
      </c>
      <c r="N2639">
        <v>2500000</v>
      </c>
    </row>
    <row r="2640" spans="10:14" x14ac:dyDescent="0.25">
      <c r="J2640" s="1">
        <f t="shared" si="42"/>
        <v>39814</v>
      </c>
      <c r="K2640">
        <v>11538451.458304839</v>
      </c>
      <c r="L2640">
        <v>11538445.6115379</v>
      </c>
      <c r="M2640">
        <v>6954462.0006401986</v>
      </c>
      <c r="N2640">
        <v>6954459.2610749099</v>
      </c>
    </row>
    <row r="2641" spans="10:14" x14ac:dyDescent="0.25">
      <c r="J2641" s="1">
        <f t="shared" si="42"/>
        <v>39814</v>
      </c>
      <c r="K2641">
        <v>4753809.7373848334</v>
      </c>
      <c r="L2641">
        <v>4753813.7295266604</v>
      </c>
      <c r="M2641">
        <v>2792823.5053987289</v>
      </c>
      <c r="N2641">
        <v>2792826.3181801699</v>
      </c>
    </row>
    <row r="2642" spans="10:14" x14ac:dyDescent="0.25">
      <c r="J2642" s="1">
        <f t="shared" si="42"/>
        <v>39814</v>
      </c>
      <c r="K2642">
        <v>4404174.8440374602</v>
      </c>
      <c r="L2642">
        <v>4404175.9846794195</v>
      </c>
      <c r="M2642">
        <v>2500000</v>
      </c>
      <c r="N2642">
        <v>2500000</v>
      </c>
    </row>
    <row r="2643" spans="10:14" x14ac:dyDescent="0.25">
      <c r="J2643" s="1">
        <f t="shared" si="42"/>
        <v>39814</v>
      </c>
      <c r="K2643">
        <v>4327208.1641939739</v>
      </c>
      <c r="L2643">
        <v>4327209.2564379796</v>
      </c>
      <c r="M2643">
        <v>2500000</v>
      </c>
      <c r="N2643">
        <v>2500000</v>
      </c>
    </row>
    <row r="2644" spans="10:14" x14ac:dyDescent="0.25">
      <c r="J2644" s="1">
        <f t="shared" si="42"/>
        <v>39814</v>
      </c>
      <c r="K2644">
        <v>4254783.7202578988</v>
      </c>
      <c r="L2644">
        <v>4254784.7658437304</v>
      </c>
      <c r="M2644">
        <v>2500000</v>
      </c>
      <c r="N2644">
        <v>2500000</v>
      </c>
    </row>
    <row r="2645" spans="10:14" x14ac:dyDescent="0.25">
      <c r="J2645" s="1">
        <f t="shared" si="42"/>
        <v>39814</v>
      </c>
      <c r="K2645">
        <v>4186633.4493859308</v>
      </c>
      <c r="L2645">
        <v>4186634.4500166099</v>
      </c>
      <c r="M2645">
        <v>2500000</v>
      </c>
      <c r="N2645">
        <v>2500000</v>
      </c>
    </row>
    <row r="2646" spans="10:14" x14ac:dyDescent="0.25">
      <c r="J2646" s="1">
        <f t="shared" si="42"/>
        <v>39814</v>
      </c>
      <c r="K2646">
        <v>4122505.1086281869</v>
      </c>
      <c r="L2646">
        <v>4122506.0659682099</v>
      </c>
      <c r="M2646">
        <v>2500000</v>
      </c>
      <c r="N2646">
        <v>2500000</v>
      </c>
    </row>
    <row r="2647" spans="10:14" x14ac:dyDescent="0.25">
      <c r="J2647" s="1">
        <f t="shared" si="42"/>
        <v>39814</v>
      </c>
      <c r="K2647">
        <v>4062161.3413074808</v>
      </c>
      <c r="L2647">
        <v>4062162.2569814501</v>
      </c>
      <c r="M2647">
        <v>2500000</v>
      </c>
      <c r="N2647">
        <v>2500000</v>
      </c>
    </row>
    <row r="2648" spans="10:14" x14ac:dyDescent="0.25">
      <c r="J2648" s="1">
        <f t="shared" si="42"/>
        <v>39814</v>
      </c>
      <c r="K2648">
        <v>4005378.7984967828</v>
      </c>
      <c r="L2648">
        <v>4005379.6740883398</v>
      </c>
      <c r="M2648">
        <v>2500000</v>
      </c>
      <c r="N2648">
        <v>2500000</v>
      </c>
    </row>
    <row r="2649" spans="10:14" x14ac:dyDescent="0.25">
      <c r="J2649" s="1">
        <f t="shared" si="42"/>
        <v>39814</v>
      </c>
      <c r="K2649">
        <v>3951947.312343243</v>
      </c>
      <c r="L2649">
        <v>3951948.14939421</v>
      </c>
      <c r="M2649">
        <v>2500000</v>
      </c>
      <c r="N2649">
        <v>2500000</v>
      </c>
    </row>
    <row r="2650" spans="10:14" x14ac:dyDescent="0.25">
      <c r="J2650" s="1">
        <f t="shared" si="42"/>
        <v>39814</v>
      </c>
      <c r="K2650">
        <v>3901669.1181789958</v>
      </c>
      <c r="L2650">
        <v>3901669.9181888201</v>
      </c>
      <c r="M2650">
        <v>2500000</v>
      </c>
      <c r="N2650">
        <v>2500000</v>
      </c>
    </row>
    <row r="2651" spans="10:14" x14ac:dyDescent="0.25">
      <c r="J2651" s="1">
        <f t="shared" si="42"/>
        <v>39814</v>
      </c>
      <c r="K2651">
        <v>3854358.1225395799</v>
      </c>
      <c r="L2651">
        <v>3854358.88696496</v>
      </c>
      <c r="M2651">
        <v>2500000</v>
      </c>
      <c r="N2651">
        <v>2500000</v>
      </c>
    </row>
    <row r="2652" spans="10:14" x14ac:dyDescent="0.25">
      <c r="J2652" s="1">
        <f t="shared" si="42"/>
        <v>39814</v>
      </c>
      <c r="K2652">
        <v>3809839.2143806908</v>
      </c>
      <c r="L2652">
        <v>3809839.9446353898</v>
      </c>
      <c r="M2652">
        <v>2500000</v>
      </c>
      <c r="N2652">
        <v>2500000</v>
      </c>
    </row>
    <row r="2653" spans="10:14" x14ac:dyDescent="0.25">
      <c r="J2653" s="1">
        <f t="shared" si="42"/>
        <v>39814</v>
      </c>
      <c r="K2653">
        <v>11280240.600959981</v>
      </c>
      <c r="L2653">
        <v>11280232.773701699</v>
      </c>
      <c r="M2653">
        <v>5747515.3363953047</v>
      </c>
      <c r="N2653">
        <v>5747512.8911207803</v>
      </c>
    </row>
    <row r="2654" spans="10:14" x14ac:dyDescent="0.25">
      <c r="J2654" s="1">
        <f t="shared" si="42"/>
        <v>39814</v>
      </c>
      <c r="K2654">
        <v>4371739.2189219315</v>
      </c>
      <c r="L2654">
        <v>4371740.3636112297</v>
      </c>
      <c r="M2654">
        <v>2500000</v>
      </c>
      <c r="N2654">
        <v>2500000</v>
      </c>
    </row>
    <row r="2655" spans="10:14" x14ac:dyDescent="0.25">
      <c r="J2655" s="1">
        <f t="shared" si="42"/>
        <v>39814</v>
      </c>
      <c r="K2655">
        <v>4064063.3725437978</v>
      </c>
      <c r="L2655">
        <v>4064064.2890929198</v>
      </c>
      <c r="M2655">
        <v>2500000</v>
      </c>
      <c r="N2655">
        <v>2500000</v>
      </c>
    </row>
    <row r="2656" spans="10:14" x14ac:dyDescent="0.25">
      <c r="J2656" s="1">
        <f t="shared" si="42"/>
        <v>39814</v>
      </c>
      <c r="K2656">
        <v>6489008.1075843805</v>
      </c>
      <c r="L2656">
        <v>6489005.446056</v>
      </c>
      <c r="M2656">
        <v>3821044.955238794</v>
      </c>
      <c r="N2656">
        <v>3821043.61805247</v>
      </c>
    </row>
    <row r="2657" spans="10:14" x14ac:dyDescent="0.25">
      <c r="J2657" s="1">
        <f t="shared" si="42"/>
        <v>39814</v>
      </c>
      <c r="K2657">
        <v>21397303.214393839</v>
      </c>
      <c r="L2657">
        <v>21397288.7691353</v>
      </c>
      <c r="M2657">
        <v>12110684.24597908</v>
      </c>
      <c r="N2657">
        <v>12110679.297093701</v>
      </c>
    </row>
    <row r="2658" spans="10:14" x14ac:dyDescent="0.25">
      <c r="J2658" s="1">
        <f t="shared" si="42"/>
        <v>39814</v>
      </c>
      <c r="K2658">
        <v>5584623.4802613128</v>
      </c>
      <c r="L2658">
        <v>5584631.7881461596</v>
      </c>
      <c r="M2658">
        <v>2995157.308741848</v>
      </c>
      <c r="N2658">
        <v>2995163.37983621</v>
      </c>
    </row>
    <row r="2659" spans="10:14" x14ac:dyDescent="0.25">
      <c r="J2659" s="1">
        <f t="shared" si="42"/>
        <v>39814</v>
      </c>
      <c r="K2659">
        <v>6670976.1094518676</v>
      </c>
      <c r="L2659">
        <v>6670974.9928541202</v>
      </c>
      <c r="M2659">
        <v>3644341.1331249019</v>
      </c>
      <c r="N2659">
        <v>3644340.6810572501</v>
      </c>
    </row>
    <row r="2660" spans="10:14" x14ac:dyDescent="0.25">
      <c r="J2660" s="1">
        <f t="shared" si="42"/>
        <v>39814</v>
      </c>
      <c r="K2660">
        <v>44168791.132434547</v>
      </c>
      <c r="L2660">
        <v>44168759.9145917</v>
      </c>
      <c r="M2660">
        <v>27440374.75951511</v>
      </c>
      <c r="N2660">
        <v>27440361.312196799</v>
      </c>
    </row>
    <row r="2661" spans="10:14" x14ac:dyDescent="0.25">
      <c r="J2661" s="1">
        <f t="shared" si="42"/>
        <v>39814</v>
      </c>
      <c r="K2661">
        <v>15165088.818607179</v>
      </c>
      <c r="L2661">
        <v>15165100.701073701</v>
      </c>
      <c r="M2661">
        <v>9822459.3651297204</v>
      </c>
      <c r="N2661">
        <v>9822468.58376991</v>
      </c>
    </row>
    <row r="2662" spans="10:14" x14ac:dyDescent="0.25">
      <c r="J2662" s="1">
        <f t="shared" si="42"/>
        <v>39814</v>
      </c>
      <c r="K2662">
        <v>10032181.390743701</v>
      </c>
      <c r="L2662">
        <v>10032183.0294045</v>
      </c>
      <c r="M2662">
        <v>6944770.4465298587</v>
      </c>
      <c r="N2662">
        <v>6944770.0308189401</v>
      </c>
    </row>
    <row r="2663" spans="10:14" x14ac:dyDescent="0.25">
      <c r="J2663" s="1">
        <f t="shared" si="42"/>
        <v>39814</v>
      </c>
      <c r="K2663">
        <v>7984722.6971369423</v>
      </c>
      <c r="L2663">
        <v>7984725.0410146099</v>
      </c>
      <c r="M2663">
        <v>5044107.8383235876</v>
      </c>
      <c r="N2663">
        <v>5044108.2129883803</v>
      </c>
    </row>
    <row r="2664" spans="10:14" x14ac:dyDescent="0.25">
      <c r="J2664" s="1">
        <f t="shared" si="42"/>
        <v>39814</v>
      </c>
      <c r="K2664">
        <v>6465970.9987663431</v>
      </c>
      <c r="L2664">
        <v>6465973.8462731801</v>
      </c>
      <c r="M2664">
        <v>3663488.9641665639</v>
      </c>
      <c r="N2664">
        <v>3663489.9247230198</v>
      </c>
    </row>
    <row r="2665" spans="10:14" x14ac:dyDescent="0.25">
      <c r="J2665" s="1">
        <f t="shared" si="42"/>
        <v>39814</v>
      </c>
      <c r="K2665">
        <v>5328099.6395674031</v>
      </c>
      <c r="L2665">
        <v>5328102.6527911201</v>
      </c>
      <c r="M2665">
        <v>2655598.435676856</v>
      </c>
      <c r="N2665">
        <v>2655599.64136159</v>
      </c>
    </row>
    <row r="2666" spans="10:14" x14ac:dyDescent="0.25">
      <c r="J2666" s="1">
        <f t="shared" si="42"/>
        <v>39814</v>
      </c>
      <c r="K2666">
        <v>14448594.17484053</v>
      </c>
      <c r="L2666">
        <v>14448588.2250023</v>
      </c>
      <c r="M2666">
        <v>8217783.2460039612</v>
      </c>
      <c r="N2666">
        <v>8217780.9153137598</v>
      </c>
    </row>
    <row r="2667" spans="10:14" x14ac:dyDescent="0.25">
      <c r="J2667" s="1">
        <f t="shared" si="42"/>
        <v>39814</v>
      </c>
      <c r="K2667">
        <v>6188269.5006364956</v>
      </c>
      <c r="L2667">
        <v>6188274.6311165402</v>
      </c>
      <c r="M2667">
        <v>3462666.682708296</v>
      </c>
      <c r="N2667">
        <v>3462670.0184406</v>
      </c>
    </row>
    <row r="2668" spans="10:14" x14ac:dyDescent="0.25">
      <c r="J2668" s="1">
        <f t="shared" si="42"/>
        <v>39814</v>
      </c>
      <c r="K2668">
        <v>5104266.1002540812</v>
      </c>
      <c r="L2668">
        <v>5104267.9092439404</v>
      </c>
      <c r="M2668">
        <v>2500000</v>
      </c>
      <c r="N2668">
        <v>2500000</v>
      </c>
    </row>
    <row r="2669" spans="10:14" x14ac:dyDescent="0.25">
      <c r="J2669" s="1">
        <f t="shared" si="42"/>
        <v>39814</v>
      </c>
      <c r="K2669">
        <v>8012011.2294091927</v>
      </c>
      <c r="L2669">
        <v>8012010.26934643</v>
      </c>
      <c r="M2669">
        <v>3612824.3505935799</v>
      </c>
      <c r="N2669">
        <v>3612824.1758200298</v>
      </c>
    </row>
    <row r="2670" spans="10:14" x14ac:dyDescent="0.25">
      <c r="J2670" s="1">
        <f t="shared" si="42"/>
        <v>39814</v>
      </c>
      <c r="K2670">
        <v>13675171.68135546</v>
      </c>
      <c r="L2670">
        <v>13675167.1325814</v>
      </c>
      <c r="M2670">
        <v>8439175.9424297046</v>
      </c>
      <c r="N2670">
        <v>8439173.7270083409</v>
      </c>
    </row>
    <row r="2671" spans="10:14" x14ac:dyDescent="0.25">
      <c r="J2671" s="1">
        <f t="shared" si="42"/>
        <v>39814</v>
      </c>
      <c r="K2671">
        <v>6165937.6506183175</v>
      </c>
      <c r="L2671">
        <v>6165942.4610227002</v>
      </c>
      <c r="M2671">
        <v>3512171.964967506</v>
      </c>
      <c r="N2671">
        <v>3512174.9666471402</v>
      </c>
    </row>
    <row r="2672" spans="10:14" x14ac:dyDescent="0.25">
      <c r="J2672" s="1">
        <f t="shared" si="42"/>
        <v>39814</v>
      </c>
      <c r="K2672">
        <v>5044315.467094589</v>
      </c>
      <c r="L2672">
        <v>5044317.2044374803</v>
      </c>
      <c r="M2672">
        <v>2500000</v>
      </c>
      <c r="N2672">
        <v>2500000</v>
      </c>
    </row>
    <row r="2673" spans="10:14" x14ac:dyDescent="0.25">
      <c r="J2673" s="1">
        <f t="shared" si="42"/>
        <v>39814</v>
      </c>
      <c r="K2673">
        <v>4929570.4950114517</v>
      </c>
      <c r="L2673">
        <v>4929572.1580272801</v>
      </c>
      <c r="M2673">
        <v>2500000</v>
      </c>
      <c r="N2673">
        <v>2500000</v>
      </c>
    </row>
    <row r="2674" spans="10:14" x14ac:dyDescent="0.25">
      <c r="J2674" s="1">
        <f t="shared" si="42"/>
        <v>39814</v>
      </c>
      <c r="K2674">
        <v>65039027.114611201</v>
      </c>
      <c r="L2674">
        <v>65038973.500868797</v>
      </c>
      <c r="M2674">
        <v>33007076.38373683</v>
      </c>
      <c r="N2674">
        <v>33007059.0629155</v>
      </c>
    </row>
    <row r="2675" spans="10:14" x14ac:dyDescent="0.25">
      <c r="J2675" s="1">
        <f t="shared" si="42"/>
        <v>39814</v>
      </c>
      <c r="K2675">
        <v>21824492.100937199</v>
      </c>
      <c r="L2675">
        <v>21824506.9658993</v>
      </c>
      <c r="M2675">
        <v>11334225.286501629</v>
      </c>
      <c r="N2675">
        <v>11334237.053628299</v>
      </c>
    </row>
    <row r="2676" spans="10:14" x14ac:dyDescent="0.25">
      <c r="J2676" s="1">
        <f t="shared" si="42"/>
        <v>39814</v>
      </c>
      <c r="K2676">
        <v>17699616.11742432</v>
      </c>
      <c r="L2676">
        <v>17699618.266727801</v>
      </c>
      <c r="M2676">
        <v>11146453.82513242</v>
      </c>
      <c r="N2676">
        <v>11146451.6078995</v>
      </c>
    </row>
    <row r="2677" spans="10:14" x14ac:dyDescent="0.25">
      <c r="J2677" s="1">
        <f t="shared" si="42"/>
        <v>39814</v>
      </c>
      <c r="K2677">
        <v>11582876.71685648</v>
      </c>
      <c r="L2677">
        <v>11582881.5780308</v>
      </c>
      <c r="M2677">
        <v>7113439.5190953668</v>
      </c>
      <c r="N2677">
        <v>7113440.8894642303</v>
      </c>
    </row>
    <row r="2678" spans="10:14" x14ac:dyDescent="0.25">
      <c r="J2678" s="1">
        <f t="shared" si="42"/>
        <v>39814</v>
      </c>
      <c r="K2678">
        <v>9298038.3177956194</v>
      </c>
      <c r="L2678">
        <v>9298042.7458407301</v>
      </c>
      <c r="M2678">
        <v>5045204.3086180519</v>
      </c>
      <c r="N2678">
        <v>5045205.3901712997</v>
      </c>
    </row>
    <row r="2679" spans="10:14" x14ac:dyDescent="0.25">
      <c r="J2679" s="1">
        <f t="shared" si="42"/>
        <v>39814</v>
      </c>
      <c r="K2679">
        <v>7697455.9147463683</v>
      </c>
      <c r="L2679">
        <v>7697460.4768430404</v>
      </c>
      <c r="M2679">
        <v>3660196.149307007</v>
      </c>
      <c r="N2679">
        <v>3660197.5094208498</v>
      </c>
    </row>
    <row r="2680" spans="10:14" x14ac:dyDescent="0.25">
      <c r="J2680" s="1">
        <f t="shared" si="42"/>
        <v>39814</v>
      </c>
      <c r="K2680">
        <v>32974486.280485742</v>
      </c>
      <c r="L2680">
        <v>32974468.593782902</v>
      </c>
      <c r="M2680">
        <v>19693860.763571698</v>
      </c>
      <c r="N2680">
        <v>19693852.570555702</v>
      </c>
    </row>
    <row r="2681" spans="10:14" x14ac:dyDescent="0.25">
      <c r="J2681" s="1">
        <f t="shared" si="42"/>
        <v>39814</v>
      </c>
      <c r="K2681">
        <v>14392566.27287923</v>
      </c>
      <c r="L2681">
        <v>14392576.300459901</v>
      </c>
      <c r="M2681">
        <v>8064754.1246122196</v>
      </c>
      <c r="N2681">
        <v>8064761.1313175298</v>
      </c>
    </row>
    <row r="2682" spans="10:14" x14ac:dyDescent="0.25">
      <c r="J2682" s="1">
        <f t="shared" si="42"/>
        <v>39814</v>
      </c>
      <c r="K2682">
        <v>9801700.3676212505</v>
      </c>
      <c r="L2682">
        <v>9801704.6367891096</v>
      </c>
      <c r="M2682">
        <v>5519622.3022294296</v>
      </c>
      <c r="N2682">
        <v>5519623.1683961404</v>
      </c>
    </row>
    <row r="2683" spans="10:14" x14ac:dyDescent="0.25">
      <c r="J2683" s="1">
        <f t="shared" si="42"/>
        <v>39814</v>
      </c>
      <c r="K2683">
        <v>8060708.84494357</v>
      </c>
      <c r="L2683">
        <v>8060713.1335364599</v>
      </c>
      <c r="M2683">
        <v>3995930.8792380751</v>
      </c>
      <c r="N2683">
        <v>3995931.9122495898</v>
      </c>
    </row>
    <row r="2684" spans="10:14" x14ac:dyDescent="0.25">
      <c r="J2684" s="1">
        <f t="shared" si="42"/>
        <v>39814</v>
      </c>
      <c r="K2684">
        <v>6752121.0599290486</v>
      </c>
      <c r="L2684">
        <v>6752125.4708464704</v>
      </c>
      <c r="M2684">
        <v>2891819.0949947829</v>
      </c>
      <c r="N2684">
        <v>2891820.3922025799</v>
      </c>
    </row>
    <row r="2685" spans="10:14" x14ac:dyDescent="0.25">
      <c r="J2685" s="1">
        <f t="shared" si="42"/>
        <v>39814</v>
      </c>
      <c r="K2685">
        <v>6167893.2410001773</v>
      </c>
      <c r="L2685">
        <v>6167896.21824467</v>
      </c>
      <c r="M2685">
        <v>2500000</v>
      </c>
      <c r="N2685">
        <v>2500000</v>
      </c>
    </row>
    <row r="2686" spans="10:14" x14ac:dyDescent="0.25">
      <c r="J2686" s="1">
        <f t="shared" si="42"/>
        <v>39814</v>
      </c>
      <c r="K2686">
        <v>25505396.967890419</v>
      </c>
      <c r="L2686">
        <v>25505383.1041824</v>
      </c>
      <c r="M2686">
        <v>13834796.404874779</v>
      </c>
      <c r="N2686">
        <v>13834790.6735947</v>
      </c>
    </row>
    <row r="2687" spans="10:14" x14ac:dyDescent="0.25">
      <c r="J2687" s="1">
        <f t="shared" si="42"/>
        <v>39814</v>
      </c>
      <c r="K2687">
        <v>9686500.9536820836</v>
      </c>
      <c r="L2687">
        <v>9686510.4347424209</v>
      </c>
      <c r="M2687">
        <v>5147024.5122321872</v>
      </c>
      <c r="N2687">
        <v>5147029.88233459</v>
      </c>
    </row>
    <row r="2688" spans="10:14" x14ac:dyDescent="0.25">
      <c r="J2688" s="1">
        <f t="shared" si="42"/>
        <v>39814</v>
      </c>
      <c r="K2688">
        <v>7439148.7080442412</v>
      </c>
      <c r="L2688">
        <v>7439152.3227729304</v>
      </c>
      <c r="M2688">
        <v>3638800.5074247471</v>
      </c>
      <c r="N2688">
        <v>3638801.0300752101</v>
      </c>
    </row>
    <row r="2689" spans="10:14" x14ac:dyDescent="0.25">
      <c r="J2689" s="1">
        <f t="shared" si="42"/>
        <v>39814</v>
      </c>
      <c r="K2689">
        <v>9592435.4603612423</v>
      </c>
      <c r="L2689">
        <v>9592435.1358739808</v>
      </c>
      <c r="M2689">
        <v>3954174.497544839</v>
      </c>
      <c r="N2689">
        <v>3954174.5002056002</v>
      </c>
    </row>
    <row r="2690" spans="10:14" x14ac:dyDescent="0.25">
      <c r="J2690" s="1">
        <f t="shared" si="42"/>
        <v>39814</v>
      </c>
      <c r="K2690">
        <v>6112019.530350484</v>
      </c>
      <c r="L2690">
        <v>6112022.4400824299</v>
      </c>
      <c r="M2690">
        <v>2500000</v>
      </c>
      <c r="N2690">
        <v>2500000</v>
      </c>
    </row>
    <row r="2691" spans="10:14" x14ac:dyDescent="0.25">
      <c r="J2691" s="1">
        <f t="shared" si="42"/>
        <v>39814</v>
      </c>
      <c r="K2691">
        <v>8117647.338916352</v>
      </c>
      <c r="L2691">
        <v>8117648.1529733799</v>
      </c>
      <c r="M2691">
        <v>4047491.753159862</v>
      </c>
      <c r="N2691">
        <v>4047491.2897098698</v>
      </c>
    </row>
    <row r="2692" spans="10:14" x14ac:dyDescent="0.25">
      <c r="J2692" s="1">
        <f t="shared" si="42"/>
        <v>39814</v>
      </c>
      <c r="K2692">
        <v>27495320.65768557</v>
      </c>
      <c r="L2692">
        <v>27495306.098838001</v>
      </c>
      <c r="M2692">
        <v>15890839.4185996</v>
      </c>
      <c r="N2692">
        <v>15890833.191594699</v>
      </c>
    </row>
    <row r="2693" spans="10:14" x14ac:dyDescent="0.25">
      <c r="J2693" s="1">
        <f t="shared" si="42"/>
        <v>39814</v>
      </c>
      <c r="K2693">
        <v>37266794.045047566</v>
      </c>
      <c r="L2693">
        <v>37266779.992937401</v>
      </c>
      <c r="M2693">
        <v>20684813.179437172</v>
      </c>
      <c r="N2693">
        <v>20684810.314512901</v>
      </c>
    </row>
    <row r="2694" spans="10:14" x14ac:dyDescent="0.25">
      <c r="J2694" s="1">
        <f t="shared" si="42"/>
        <v>39814</v>
      </c>
      <c r="K2694">
        <v>17884413.988225631</v>
      </c>
      <c r="L2694">
        <v>17884422.260304101</v>
      </c>
      <c r="M2694">
        <v>10666950.011509931</v>
      </c>
      <c r="N2694">
        <v>10666954.3259048</v>
      </c>
    </row>
    <row r="2695" spans="10:14" x14ac:dyDescent="0.25">
      <c r="J2695" s="1">
        <f t="shared" ref="J2695:J2758" si="43">DATE(2009,1,1)+I2695</f>
        <v>39814</v>
      </c>
      <c r="K2695">
        <v>11523327.32246064</v>
      </c>
      <c r="L2695">
        <v>11523331.5148807</v>
      </c>
      <c r="M2695">
        <v>7005922.7856930671</v>
      </c>
      <c r="N2695">
        <v>7005923.3335305499</v>
      </c>
    </row>
    <row r="2696" spans="10:14" x14ac:dyDescent="0.25">
      <c r="J2696" s="1">
        <f t="shared" si="43"/>
        <v>39814</v>
      </c>
      <c r="K2696">
        <v>9356411.328646766</v>
      </c>
      <c r="L2696">
        <v>9356415.4946449697</v>
      </c>
      <c r="M2696">
        <v>5070194.8278831672</v>
      </c>
      <c r="N2696">
        <v>5070195.5075620599</v>
      </c>
    </row>
    <row r="2697" spans="10:14" x14ac:dyDescent="0.25">
      <c r="J2697" s="1">
        <f t="shared" si="43"/>
        <v>39814</v>
      </c>
      <c r="K2697">
        <v>7740899.1306337006</v>
      </c>
      <c r="L2697">
        <v>7740903.6410246296</v>
      </c>
      <c r="M2697">
        <v>3672226.9618629832</v>
      </c>
      <c r="N2697">
        <v>3672228.13821141</v>
      </c>
    </row>
    <row r="2698" spans="10:14" x14ac:dyDescent="0.25">
      <c r="J2698" s="1">
        <f t="shared" si="43"/>
        <v>39814</v>
      </c>
      <c r="K2698">
        <v>6526659.9940227075</v>
      </c>
      <c r="L2698">
        <v>6526664.5471614003</v>
      </c>
      <c r="M2698">
        <v>2662693.644810122</v>
      </c>
      <c r="N2698">
        <v>2662695.0103520099</v>
      </c>
    </row>
    <row r="2699" spans="10:14" x14ac:dyDescent="0.25">
      <c r="J2699" s="1">
        <f t="shared" si="43"/>
        <v>39814</v>
      </c>
      <c r="K2699">
        <v>43919083.408719502</v>
      </c>
      <c r="L2699">
        <v>43919052.979733899</v>
      </c>
      <c r="M2699">
        <v>22112717.963578139</v>
      </c>
      <c r="N2699">
        <v>22112707.853181999</v>
      </c>
    </row>
    <row r="2700" spans="10:14" x14ac:dyDescent="0.25">
      <c r="J2700" s="1">
        <f t="shared" si="43"/>
        <v>39814</v>
      </c>
      <c r="K2700">
        <v>16021641.445628179</v>
      </c>
      <c r="L2700">
        <v>16021654.046869799</v>
      </c>
      <c r="M2700">
        <v>8036352.7592232553</v>
      </c>
      <c r="N2700">
        <v>8036360.9545368096</v>
      </c>
    </row>
    <row r="2701" spans="10:14" x14ac:dyDescent="0.25">
      <c r="J2701" s="1">
        <f t="shared" si="43"/>
        <v>39814</v>
      </c>
      <c r="K2701">
        <v>10472356.809486881</v>
      </c>
      <c r="L2701">
        <v>10472361.054490799</v>
      </c>
      <c r="M2701">
        <v>5674304.356044637</v>
      </c>
      <c r="N2701">
        <v>5674304.7176788598</v>
      </c>
    </row>
    <row r="2702" spans="10:14" x14ac:dyDescent="0.25">
      <c r="J2702" s="1">
        <f t="shared" si="43"/>
        <v>39814</v>
      </c>
      <c r="K2702">
        <v>8663521.5929398853</v>
      </c>
      <c r="L2702">
        <v>8663526.1364208106</v>
      </c>
      <c r="M2702">
        <v>4113219.7847638661</v>
      </c>
      <c r="N2702">
        <v>4113220.6131595699</v>
      </c>
    </row>
    <row r="2703" spans="10:14" x14ac:dyDescent="0.25">
      <c r="J2703" s="1">
        <f t="shared" si="43"/>
        <v>39814</v>
      </c>
      <c r="K2703">
        <v>7295332.7858164171</v>
      </c>
      <c r="L2703">
        <v>7295337.50730226</v>
      </c>
      <c r="M2703">
        <v>2978160.466332098</v>
      </c>
      <c r="N2703">
        <v>2978161.6346795899</v>
      </c>
    </row>
    <row r="2704" spans="10:14" x14ac:dyDescent="0.25">
      <c r="J2704" s="1">
        <f t="shared" si="43"/>
        <v>39814</v>
      </c>
      <c r="K2704">
        <v>6597801.1108271144</v>
      </c>
      <c r="L2704">
        <v>6597804.5081943097</v>
      </c>
      <c r="M2704">
        <v>2500000</v>
      </c>
      <c r="N2704">
        <v>2500000</v>
      </c>
    </row>
    <row r="2705" spans="10:14" x14ac:dyDescent="0.25">
      <c r="J2705" s="1">
        <f t="shared" si="43"/>
        <v>39814</v>
      </c>
      <c r="K2705">
        <v>6391376.2288536271</v>
      </c>
      <c r="L2705">
        <v>6391379.4764605099</v>
      </c>
      <c r="M2705">
        <v>2500000</v>
      </c>
      <c r="N2705">
        <v>2500000</v>
      </c>
    </row>
    <row r="2706" spans="10:14" x14ac:dyDescent="0.25">
      <c r="J2706" s="1">
        <f t="shared" si="43"/>
        <v>39814</v>
      </c>
      <c r="K2706">
        <v>6197133.6381390318</v>
      </c>
      <c r="L2706">
        <v>6197136.7418295098</v>
      </c>
      <c r="M2706">
        <v>2500000</v>
      </c>
      <c r="N2706">
        <v>2500000</v>
      </c>
    </row>
    <row r="2707" spans="10:14" x14ac:dyDescent="0.25">
      <c r="J2707" s="1">
        <f t="shared" si="43"/>
        <v>39814</v>
      </c>
      <c r="K2707">
        <v>10048557.815237099</v>
      </c>
      <c r="L2707">
        <v>10048555.388246</v>
      </c>
      <c r="M2707">
        <v>3995568.375840059</v>
      </c>
      <c r="N2707">
        <v>3995566.90585005</v>
      </c>
    </row>
    <row r="2708" spans="10:14" x14ac:dyDescent="0.25">
      <c r="J2708" s="1">
        <f t="shared" si="43"/>
        <v>39814</v>
      </c>
      <c r="K2708">
        <v>8892000.2020287719</v>
      </c>
      <c r="L2708">
        <v>8892001.5188763104</v>
      </c>
      <c r="M2708">
        <v>3685064.8334860932</v>
      </c>
      <c r="N2708">
        <v>3685066.0308401999</v>
      </c>
    </row>
    <row r="2709" spans="10:14" x14ac:dyDescent="0.25">
      <c r="J2709" s="1">
        <f t="shared" si="43"/>
        <v>39814</v>
      </c>
      <c r="K2709">
        <v>6033754.3984186174</v>
      </c>
      <c r="L2709">
        <v>6033757.2742572501</v>
      </c>
      <c r="M2709">
        <v>2500000</v>
      </c>
      <c r="N2709">
        <v>2500000</v>
      </c>
    </row>
    <row r="2710" spans="10:14" x14ac:dyDescent="0.25">
      <c r="J2710" s="1">
        <f t="shared" si="43"/>
        <v>39814</v>
      </c>
      <c r="K2710">
        <v>5860617.0797877256</v>
      </c>
      <c r="L2710">
        <v>5860619.8284625998</v>
      </c>
      <c r="M2710">
        <v>2500000</v>
      </c>
      <c r="N2710">
        <v>2500000</v>
      </c>
    </row>
    <row r="2711" spans="10:14" x14ac:dyDescent="0.25">
      <c r="J2711" s="1">
        <f t="shared" si="43"/>
        <v>39814</v>
      </c>
      <c r="K2711">
        <v>11763292.60746083</v>
      </c>
      <c r="L2711">
        <v>11763289.4853535</v>
      </c>
      <c r="M2711">
        <v>6252672.1194880186</v>
      </c>
      <c r="N2711">
        <v>6252669.9880392998</v>
      </c>
    </row>
    <row r="2712" spans="10:14" x14ac:dyDescent="0.25">
      <c r="J2712" s="1">
        <f t="shared" si="43"/>
        <v>39814</v>
      </c>
      <c r="K2712">
        <v>26167644.275109209</v>
      </c>
      <c r="L2712">
        <v>26167631.720436499</v>
      </c>
      <c r="M2712">
        <v>14507313.829619721</v>
      </c>
      <c r="N2712">
        <v>14507309.922997899</v>
      </c>
    </row>
    <row r="2713" spans="10:14" x14ac:dyDescent="0.25">
      <c r="J2713" s="1">
        <f t="shared" si="43"/>
        <v>39814</v>
      </c>
      <c r="K2713">
        <v>9983284.7553614639</v>
      </c>
      <c r="L2713">
        <v>9983293.6042992398</v>
      </c>
      <c r="M2713">
        <v>5592424.9969887501</v>
      </c>
      <c r="N2713">
        <v>5592429.9567444203</v>
      </c>
    </row>
    <row r="2714" spans="10:14" x14ac:dyDescent="0.25">
      <c r="J2714" s="1">
        <f t="shared" si="43"/>
        <v>39814</v>
      </c>
      <c r="K2714">
        <v>7568736.9343432207</v>
      </c>
      <c r="L2714">
        <v>7568740.0503449896</v>
      </c>
      <c r="M2714">
        <v>3956549.0662822132</v>
      </c>
      <c r="N2714">
        <v>3956549.2934216098</v>
      </c>
    </row>
    <row r="2715" spans="10:14" x14ac:dyDescent="0.25">
      <c r="J2715" s="1">
        <f t="shared" si="43"/>
        <v>39814</v>
      </c>
      <c r="K2715">
        <v>6304677.7247400098</v>
      </c>
      <c r="L2715">
        <v>6304681.0641980199</v>
      </c>
      <c r="M2715">
        <v>2870255.9747186368</v>
      </c>
      <c r="N2715">
        <v>2870256.55210893</v>
      </c>
    </row>
    <row r="2716" spans="10:14" x14ac:dyDescent="0.25">
      <c r="J2716" s="1">
        <f t="shared" si="43"/>
        <v>39814</v>
      </c>
      <c r="K2716">
        <v>5767146.6086761039</v>
      </c>
      <c r="L2716">
        <v>5767149.2488534404</v>
      </c>
      <c r="M2716">
        <v>2500000</v>
      </c>
      <c r="N2716">
        <v>2500000</v>
      </c>
    </row>
    <row r="2717" spans="10:14" x14ac:dyDescent="0.25">
      <c r="J2717" s="1">
        <f t="shared" si="43"/>
        <v>39814</v>
      </c>
      <c r="K2717">
        <v>5609743.3125888202</v>
      </c>
      <c r="L2717">
        <v>5609745.83564281</v>
      </c>
      <c r="M2717">
        <v>2500000</v>
      </c>
      <c r="N2717">
        <v>2500000</v>
      </c>
    </row>
    <row r="2718" spans="10:14" x14ac:dyDescent="0.25">
      <c r="J2718" s="1">
        <f t="shared" si="43"/>
        <v>39814</v>
      </c>
      <c r="K2718">
        <v>30465618.23040998</v>
      </c>
      <c r="L2718">
        <v>30465600.3601676</v>
      </c>
      <c r="M2718">
        <v>19666623.517087638</v>
      </c>
      <c r="N2718">
        <v>19666613.781802401</v>
      </c>
    </row>
    <row r="2719" spans="10:14" x14ac:dyDescent="0.25">
      <c r="J2719" s="1">
        <f t="shared" si="43"/>
        <v>39814</v>
      </c>
      <c r="K2719">
        <v>13435364.07926598</v>
      </c>
      <c r="L2719">
        <v>13435372.3462524</v>
      </c>
      <c r="M2719">
        <v>7587818.7875933871</v>
      </c>
      <c r="N2719">
        <v>7587825.7584411697</v>
      </c>
    </row>
    <row r="2720" spans="10:14" x14ac:dyDescent="0.25">
      <c r="J2720" s="1">
        <f t="shared" si="43"/>
        <v>39814</v>
      </c>
      <c r="K2720">
        <v>9022505.8021049798</v>
      </c>
      <c r="L2720">
        <v>9022508.6492166091</v>
      </c>
      <c r="M2720">
        <v>5585419.7408970902</v>
      </c>
      <c r="N2720">
        <v>5585419.8550465796</v>
      </c>
    </row>
    <row r="2721" spans="10:14" x14ac:dyDescent="0.25">
      <c r="J2721" s="1">
        <f t="shared" si="43"/>
        <v>39814</v>
      </c>
      <c r="K2721">
        <v>7107100.3892631242</v>
      </c>
      <c r="L2721">
        <v>7107103.7149844198</v>
      </c>
      <c r="M2721">
        <v>3837446.7053624098</v>
      </c>
      <c r="N2721">
        <v>3837447.4182556099</v>
      </c>
    </row>
    <row r="2722" spans="10:14" x14ac:dyDescent="0.25">
      <c r="J2722" s="1">
        <f t="shared" si="43"/>
        <v>39814</v>
      </c>
      <c r="K2722">
        <v>5889174.2151486091</v>
      </c>
      <c r="L2722">
        <v>5889177.5750613399</v>
      </c>
      <c r="M2722">
        <v>2777071.7839201689</v>
      </c>
      <c r="N2722">
        <v>2777072.64647775</v>
      </c>
    </row>
    <row r="2723" spans="10:14" x14ac:dyDescent="0.25">
      <c r="J2723" s="1">
        <f t="shared" si="43"/>
        <v>39814</v>
      </c>
      <c r="K2723">
        <v>8389509.5372194983</v>
      </c>
      <c r="L2723">
        <v>8389509.8796261996</v>
      </c>
      <c r="M2723">
        <v>4895705.4664671076</v>
      </c>
      <c r="N2723">
        <v>4895704.8346759304</v>
      </c>
    </row>
    <row r="2724" spans="10:14" x14ac:dyDescent="0.25">
      <c r="J2724" s="1">
        <f t="shared" si="43"/>
        <v>39814</v>
      </c>
      <c r="K2724">
        <v>5401029.2852664888</v>
      </c>
      <c r="L2724">
        <v>5401031.6014784398</v>
      </c>
      <c r="M2724">
        <v>2500000</v>
      </c>
      <c r="N2724">
        <v>2500000</v>
      </c>
    </row>
    <row r="2725" spans="10:14" x14ac:dyDescent="0.25">
      <c r="J2725" s="1">
        <f t="shared" si="43"/>
        <v>39814</v>
      </c>
      <c r="K2725">
        <v>5265232.6280013341</v>
      </c>
      <c r="L2725">
        <v>5265234.8408982297</v>
      </c>
      <c r="M2725">
        <v>2500000</v>
      </c>
      <c r="N2725">
        <v>2500000</v>
      </c>
    </row>
    <row r="2726" spans="10:14" x14ac:dyDescent="0.25">
      <c r="J2726" s="1">
        <f t="shared" si="43"/>
        <v>39814</v>
      </c>
      <c r="K2726">
        <v>21017302.632128332</v>
      </c>
      <c r="L2726">
        <v>21017292.130114499</v>
      </c>
      <c r="M2726">
        <v>14071237.658960789</v>
      </c>
      <c r="N2726">
        <v>14071231.1783928</v>
      </c>
    </row>
    <row r="2727" spans="10:14" x14ac:dyDescent="0.25">
      <c r="J2727" s="1">
        <f t="shared" si="43"/>
        <v>39814</v>
      </c>
      <c r="K2727">
        <v>8434483.5962319523</v>
      </c>
      <c r="L2727">
        <v>8434490.8715771697</v>
      </c>
      <c r="M2727">
        <v>5584152.8358146315</v>
      </c>
      <c r="N2727">
        <v>5584157.9347695597</v>
      </c>
    </row>
    <row r="2728" spans="10:14" x14ac:dyDescent="0.25">
      <c r="J2728" s="1">
        <f t="shared" si="43"/>
        <v>39814</v>
      </c>
      <c r="K2728">
        <v>6486476.3451440977</v>
      </c>
      <c r="L2728">
        <v>6486479.0740781501</v>
      </c>
      <c r="M2728">
        <v>3741826.014810544</v>
      </c>
      <c r="N2728">
        <v>3741826.5501025701</v>
      </c>
    </row>
    <row r="2729" spans="10:14" x14ac:dyDescent="0.25">
      <c r="J2729" s="1">
        <f t="shared" si="43"/>
        <v>39814</v>
      </c>
      <c r="K2729">
        <v>5322885.8210260272</v>
      </c>
      <c r="L2729">
        <v>5322888.5110974899</v>
      </c>
      <c r="M2729">
        <v>2704803.347836534</v>
      </c>
      <c r="N2729">
        <v>2704803.9426158401</v>
      </c>
    </row>
    <row r="2730" spans="10:14" x14ac:dyDescent="0.25">
      <c r="J2730" s="1">
        <f t="shared" si="43"/>
        <v>39814</v>
      </c>
      <c r="K2730">
        <v>17486829.33533917</v>
      </c>
      <c r="L2730">
        <v>17486819.3925655</v>
      </c>
      <c r="M2730">
        <v>8254461.9841193352</v>
      </c>
      <c r="N2730">
        <v>8254459.2062635301</v>
      </c>
    </row>
    <row r="2731" spans="10:14" x14ac:dyDescent="0.25">
      <c r="J2731" s="1">
        <f t="shared" si="43"/>
        <v>39814</v>
      </c>
      <c r="K2731">
        <v>6630678.9819206027</v>
      </c>
      <c r="L2731">
        <v>6630685.2803139798</v>
      </c>
      <c r="M2731">
        <v>3491941.6706604809</v>
      </c>
      <c r="N2731">
        <v>3491944.6847076202</v>
      </c>
    </row>
    <row r="2732" spans="10:14" x14ac:dyDescent="0.25">
      <c r="J2732" s="1">
        <f t="shared" si="43"/>
        <v>39814</v>
      </c>
      <c r="K2732">
        <v>5307732.4532834841</v>
      </c>
      <c r="L2732">
        <v>5307734.6831451198</v>
      </c>
      <c r="M2732">
        <v>2500000</v>
      </c>
      <c r="N2732">
        <v>2500000</v>
      </c>
    </row>
    <row r="2733" spans="10:14" x14ac:dyDescent="0.25">
      <c r="J2733" s="1">
        <f t="shared" si="43"/>
        <v>39814</v>
      </c>
      <c r="K2733">
        <v>59767088.254134513</v>
      </c>
      <c r="L2733">
        <v>59767041.779366203</v>
      </c>
      <c r="M2733">
        <v>31930942.7192172</v>
      </c>
      <c r="N2733">
        <v>31930926.2892664</v>
      </c>
    </row>
    <row r="2734" spans="10:14" x14ac:dyDescent="0.25">
      <c r="J2734" s="1">
        <f t="shared" si="43"/>
        <v>39814</v>
      </c>
      <c r="K2734">
        <v>111384436.3042548</v>
      </c>
      <c r="L2734">
        <v>111384376.22823299</v>
      </c>
      <c r="M2734">
        <v>68087624.340882316</v>
      </c>
      <c r="N2734">
        <v>68087603.127750605</v>
      </c>
    </row>
    <row r="2735" spans="10:14" x14ac:dyDescent="0.25">
      <c r="J2735" s="1">
        <f t="shared" si="43"/>
        <v>39814</v>
      </c>
      <c r="K2735">
        <v>44672648.77053757</v>
      </c>
      <c r="L2735">
        <v>44672673.367800102</v>
      </c>
      <c r="M2735">
        <v>29271313.599932991</v>
      </c>
      <c r="N2735">
        <v>29271331.257069699</v>
      </c>
    </row>
    <row r="2736" spans="10:14" x14ac:dyDescent="0.25">
      <c r="J2736" s="1">
        <f t="shared" si="43"/>
        <v>39814</v>
      </c>
      <c r="K2736">
        <v>174760575.1012018</v>
      </c>
      <c r="L2736">
        <v>174760450.36181599</v>
      </c>
      <c r="M2736">
        <v>92665666.923375621</v>
      </c>
      <c r="N2736">
        <v>92665624.7465491</v>
      </c>
    </row>
    <row r="2737" spans="10:14" x14ac:dyDescent="0.25">
      <c r="J2737" s="1">
        <f t="shared" si="43"/>
        <v>39814</v>
      </c>
      <c r="K2737">
        <v>96770212.791424334</v>
      </c>
      <c r="L2737">
        <v>96770222.323566303</v>
      </c>
      <c r="M2737">
        <v>53311665.985099919</v>
      </c>
      <c r="N2737">
        <v>53311683.191471502</v>
      </c>
    </row>
    <row r="2738" spans="10:14" x14ac:dyDescent="0.25">
      <c r="J2738" s="1">
        <f t="shared" si="43"/>
        <v>39814</v>
      </c>
      <c r="K2738">
        <v>72653121.465080902</v>
      </c>
      <c r="L2738">
        <v>72653129.265399903</v>
      </c>
      <c r="M2738">
        <v>48271299.414906673</v>
      </c>
      <c r="N2738">
        <v>48271295.139500402</v>
      </c>
    </row>
    <row r="2739" spans="10:14" x14ac:dyDescent="0.25">
      <c r="J2739" s="1">
        <f t="shared" si="43"/>
        <v>39814</v>
      </c>
      <c r="K2739">
        <v>49649078.122829378</v>
      </c>
      <c r="L2739">
        <v>49649097.262656003</v>
      </c>
      <c r="M2739">
        <v>32303862.53250863</v>
      </c>
      <c r="N2739">
        <v>32303868.099539399</v>
      </c>
    </row>
    <row r="2740" spans="10:14" x14ac:dyDescent="0.25">
      <c r="J2740" s="1">
        <f t="shared" si="43"/>
        <v>39814</v>
      </c>
      <c r="K2740">
        <v>34836974.297672048</v>
      </c>
      <c r="L2740">
        <v>34836991.352302901</v>
      </c>
      <c r="M2740">
        <v>21914894.98270271</v>
      </c>
      <c r="N2740">
        <v>21914900.238053799</v>
      </c>
    </row>
    <row r="2741" spans="10:14" x14ac:dyDescent="0.25">
      <c r="J2741" s="1">
        <f t="shared" si="43"/>
        <v>39814</v>
      </c>
      <c r="K2741">
        <v>60625581.120507643</v>
      </c>
      <c r="L2741">
        <v>60625573.190266497</v>
      </c>
      <c r="M2741">
        <v>37665721.004442789</v>
      </c>
      <c r="N2741">
        <v>37665714.069659397</v>
      </c>
    </row>
    <row r="2742" spans="10:14" x14ac:dyDescent="0.25">
      <c r="J2742" s="1">
        <f t="shared" si="43"/>
        <v>39814</v>
      </c>
      <c r="K2742">
        <v>68834441.004398108</v>
      </c>
      <c r="L2742">
        <v>68834438.866236493</v>
      </c>
      <c r="M2742">
        <v>43635604.234696187</v>
      </c>
      <c r="N2742">
        <v>43635603.646115199</v>
      </c>
    </row>
    <row r="2743" spans="10:14" x14ac:dyDescent="0.25">
      <c r="J2743" s="1">
        <f t="shared" si="43"/>
        <v>39814</v>
      </c>
      <c r="K2743">
        <v>60509950.338725783</v>
      </c>
      <c r="L2743">
        <v>60509957.353043802</v>
      </c>
      <c r="M2743">
        <v>36603692.615309574</v>
      </c>
      <c r="N2743">
        <v>36603697.882194802</v>
      </c>
    </row>
    <row r="2744" spans="10:14" x14ac:dyDescent="0.25">
      <c r="J2744" s="1">
        <f t="shared" si="43"/>
        <v>39814</v>
      </c>
      <c r="K2744">
        <v>36063399.689495914</v>
      </c>
      <c r="L2744">
        <v>36063422.191474602</v>
      </c>
      <c r="M2744">
        <v>21276009.541212801</v>
      </c>
      <c r="N2744">
        <v>21276018.690198001</v>
      </c>
    </row>
    <row r="2745" spans="10:14" x14ac:dyDescent="0.25">
      <c r="J2745" s="1">
        <f t="shared" si="43"/>
        <v>39814</v>
      </c>
      <c r="K2745">
        <v>27150165.791819561</v>
      </c>
      <c r="L2745">
        <v>27150182.3880748</v>
      </c>
      <c r="M2745">
        <v>15045260.939917849</v>
      </c>
      <c r="N2745">
        <v>15045265.756655701</v>
      </c>
    </row>
    <row r="2746" spans="10:14" x14ac:dyDescent="0.25">
      <c r="J2746" s="1">
        <f t="shared" si="43"/>
        <v>39814</v>
      </c>
      <c r="K2746">
        <v>22358961.481564991</v>
      </c>
      <c r="L2746">
        <v>22358977.872668002</v>
      </c>
      <c r="M2746">
        <v>10933025.65932557</v>
      </c>
      <c r="N2746">
        <v>10933030.799202099</v>
      </c>
    </row>
    <row r="2747" spans="10:14" x14ac:dyDescent="0.25">
      <c r="J2747" s="1">
        <f t="shared" si="43"/>
        <v>39814</v>
      </c>
      <c r="K2747">
        <v>29246863.359484699</v>
      </c>
      <c r="L2747">
        <v>29246869.9079834</v>
      </c>
      <c r="M2747">
        <v>14497607.39543012</v>
      </c>
      <c r="N2747">
        <v>14497608.9018663</v>
      </c>
    </row>
    <row r="2748" spans="10:14" x14ac:dyDescent="0.25">
      <c r="J2748" s="1">
        <f t="shared" si="43"/>
        <v>39814</v>
      </c>
      <c r="K2748">
        <v>18686585.747653261</v>
      </c>
      <c r="L2748">
        <v>18686603.155969501</v>
      </c>
      <c r="M2748">
        <v>8191129.418601566</v>
      </c>
      <c r="N2748">
        <v>8191136.42223664</v>
      </c>
    </row>
    <row r="2749" spans="10:14" x14ac:dyDescent="0.25">
      <c r="J2749" s="1">
        <f t="shared" si="43"/>
        <v>39814</v>
      </c>
      <c r="K2749">
        <v>15711699.69797755</v>
      </c>
      <c r="L2749">
        <v>15711713.9391152</v>
      </c>
      <c r="M2749">
        <v>5791015.0989431106</v>
      </c>
      <c r="N2749">
        <v>5791019.3084049895</v>
      </c>
    </row>
    <row r="2750" spans="10:14" x14ac:dyDescent="0.25">
      <c r="J2750" s="1">
        <f t="shared" si="43"/>
        <v>39814</v>
      </c>
      <c r="K2750">
        <v>13564368.233118691</v>
      </c>
      <c r="L2750">
        <v>13564381.5152486</v>
      </c>
      <c r="M2750">
        <v>4193749.5633082362</v>
      </c>
      <c r="N2750">
        <v>4193753.2705864902</v>
      </c>
    </row>
    <row r="2751" spans="10:14" x14ac:dyDescent="0.25">
      <c r="J2751" s="1">
        <f t="shared" si="43"/>
        <v>39814</v>
      </c>
      <c r="K2751">
        <v>11892433.976835821</v>
      </c>
      <c r="L2751">
        <v>11892446.3896192</v>
      </c>
      <c r="M2751">
        <v>3039418.7574176458</v>
      </c>
      <c r="N2751">
        <v>3039422.03319286</v>
      </c>
    </row>
    <row r="2752" spans="10:14" x14ac:dyDescent="0.25">
      <c r="J2752" s="1">
        <f t="shared" si="43"/>
        <v>39814</v>
      </c>
      <c r="K2752">
        <v>75969177.390029564</v>
      </c>
      <c r="L2752">
        <v>75969133.860400006</v>
      </c>
      <c r="M2752">
        <v>41515534.352991417</v>
      </c>
      <c r="N2752">
        <v>41515514.809761003</v>
      </c>
    </row>
    <row r="2753" spans="10:14" x14ac:dyDescent="0.25">
      <c r="J2753" s="1">
        <f t="shared" si="43"/>
        <v>39814</v>
      </c>
      <c r="K2753">
        <v>30574189.149259519</v>
      </c>
      <c r="L2753">
        <v>30574214.1306848</v>
      </c>
      <c r="M2753">
        <v>15062243.322586751</v>
      </c>
      <c r="N2753">
        <v>15062258.880380601</v>
      </c>
    </row>
    <row r="2754" spans="10:14" x14ac:dyDescent="0.25">
      <c r="J2754" s="1">
        <f t="shared" si="43"/>
        <v>39814</v>
      </c>
      <c r="K2754">
        <v>26172294.149532061</v>
      </c>
      <c r="L2754">
        <v>26172302.871234801</v>
      </c>
      <c r="M2754">
        <v>14638196.624106839</v>
      </c>
      <c r="N2754">
        <v>14638194.8779852</v>
      </c>
    </row>
    <row r="2755" spans="10:14" x14ac:dyDescent="0.25">
      <c r="J2755" s="1">
        <f t="shared" si="43"/>
        <v>39814</v>
      </c>
      <c r="K2755">
        <v>38867258.392909482</v>
      </c>
      <c r="L2755">
        <v>38867252.993478499</v>
      </c>
      <c r="M2755">
        <v>22073453.882047489</v>
      </c>
      <c r="N2755">
        <v>22073449.1667955</v>
      </c>
    </row>
    <row r="2756" spans="10:14" x14ac:dyDescent="0.25">
      <c r="J2756" s="1">
        <f t="shared" si="43"/>
        <v>39814</v>
      </c>
      <c r="K2756">
        <v>27091226.23795633</v>
      </c>
      <c r="L2756">
        <v>27091237.149151199</v>
      </c>
      <c r="M2756">
        <v>14211128.839252589</v>
      </c>
      <c r="N2756">
        <v>14211133.2151675</v>
      </c>
    </row>
    <row r="2757" spans="10:14" x14ac:dyDescent="0.25">
      <c r="J2757" s="1">
        <f t="shared" si="43"/>
        <v>39814</v>
      </c>
      <c r="K2757">
        <v>80824489.15963909</v>
      </c>
      <c r="L2757">
        <v>80824454.461352795</v>
      </c>
      <c r="M2757">
        <v>53953788.451583609</v>
      </c>
      <c r="N2757">
        <v>53953765.6687143</v>
      </c>
    </row>
    <row r="2758" spans="10:14" x14ac:dyDescent="0.25">
      <c r="J2758" s="1">
        <f t="shared" si="43"/>
        <v>39814</v>
      </c>
      <c r="K2758">
        <v>34468348.438148327</v>
      </c>
      <c r="L2758">
        <v>34468376.655303299</v>
      </c>
      <c r="M2758">
        <v>21527215.87531681</v>
      </c>
      <c r="N2758">
        <v>21527233.227301501</v>
      </c>
    </row>
    <row r="2759" spans="10:14" x14ac:dyDescent="0.25">
      <c r="J2759" s="1">
        <f t="shared" ref="J2759:J2822" si="44">DATE(2009,1,1)+I2759</f>
        <v>39814</v>
      </c>
      <c r="K2759">
        <v>24730047.77545014</v>
      </c>
      <c r="L2759">
        <v>24730058.081739798</v>
      </c>
      <c r="M2759">
        <v>15205570.28209112</v>
      </c>
      <c r="N2759">
        <v>15205570.9911533</v>
      </c>
    </row>
    <row r="2760" spans="10:14" x14ac:dyDescent="0.25">
      <c r="J2760" s="1">
        <f t="shared" si="44"/>
        <v>39814</v>
      </c>
      <c r="K2760">
        <v>35903089.233977146</v>
      </c>
      <c r="L2760">
        <v>35903084.316979103</v>
      </c>
      <c r="M2760">
        <v>17604206.857981171</v>
      </c>
      <c r="N2760">
        <v>17604205.155875798</v>
      </c>
    </row>
    <row r="2761" spans="10:14" x14ac:dyDescent="0.25">
      <c r="J2761" s="1">
        <f t="shared" si="44"/>
        <v>39814</v>
      </c>
      <c r="K2761">
        <v>21937175.395289209</v>
      </c>
      <c r="L2761">
        <v>21937189.231143001</v>
      </c>
      <c r="M2761">
        <v>10977277.717185039</v>
      </c>
      <c r="N2761">
        <v>10977282.4970433</v>
      </c>
    </row>
    <row r="2762" spans="10:14" x14ac:dyDescent="0.25">
      <c r="J2762" s="1">
        <f t="shared" si="44"/>
        <v>39814</v>
      </c>
      <c r="K2762">
        <v>16441941.18590701</v>
      </c>
      <c r="L2762">
        <v>16441953.411252899</v>
      </c>
      <c r="M2762">
        <v>7611910.7973260758</v>
      </c>
      <c r="N2762">
        <v>7611914.0942090098</v>
      </c>
    </row>
    <row r="2763" spans="10:14" x14ac:dyDescent="0.25">
      <c r="J2763" s="1">
        <f t="shared" si="44"/>
        <v>39814</v>
      </c>
      <c r="K2763">
        <v>13864096.808613289</v>
      </c>
      <c r="L2763">
        <v>13864108.4457001</v>
      </c>
      <c r="M2763">
        <v>5519766.7208134066</v>
      </c>
      <c r="N2763">
        <v>5519769.8369750902</v>
      </c>
    </row>
    <row r="2764" spans="10:14" x14ac:dyDescent="0.25">
      <c r="J2764" s="1">
        <f t="shared" si="44"/>
        <v>39814</v>
      </c>
      <c r="K2764">
        <v>12154580.720572051</v>
      </c>
      <c r="L2764">
        <v>12154591.7221513</v>
      </c>
      <c r="M2764">
        <v>4267287.0318371207</v>
      </c>
      <c r="N2764">
        <v>4267289.9030234404</v>
      </c>
    </row>
    <row r="2765" spans="10:14" x14ac:dyDescent="0.25">
      <c r="J2765" s="1">
        <f t="shared" si="44"/>
        <v>39814</v>
      </c>
      <c r="K2765">
        <v>10445713.27493798</v>
      </c>
      <c r="L2765">
        <v>10445723.874175699</v>
      </c>
      <c r="M2765">
        <v>2988483.701325797</v>
      </c>
      <c r="N2765">
        <v>2988486.5442847102</v>
      </c>
    </row>
    <row r="2766" spans="10:14" x14ac:dyDescent="0.25">
      <c r="J2766" s="1">
        <f t="shared" si="44"/>
        <v>39814</v>
      </c>
      <c r="K2766">
        <v>9552545.9565201662</v>
      </c>
      <c r="L2766">
        <v>9552553.3545251004</v>
      </c>
      <c r="M2766">
        <v>2500000</v>
      </c>
      <c r="N2766">
        <v>2500000</v>
      </c>
    </row>
    <row r="2767" spans="10:14" x14ac:dyDescent="0.25">
      <c r="J2767" s="1">
        <f t="shared" si="44"/>
        <v>39814</v>
      </c>
      <c r="K2767">
        <v>9171744.9917711429</v>
      </c>
      <c r="L2767">
        <v>9171752.0467757899</v>
      </c>
      <c r="M2767">
        <v>2500000</v>
      </c>
      <c r="N2767">
        <v>2500000</v>
      </c>
    </row>
    <row r="2768" spans="10:14" x14ac:dyDescent="0.25">
      <c r="J2768" s="1">
        <f t="shared" si="44"/>
        <v>39814</v>
      </c>
      <c r="K2768">
        <v>8813417.2299610712</v>
      </c>
      <c r="L2768">
        <v>8813423.9566840902</v>
      </c>
      <c r="M2768">
        <v>2500000</v>
      </c>
      <c r="N2768">
        <v>2500000</v>
      </c>
    </row>
    <row r="2769" spans="10:14" x14ac:dyDescent="0.25">
      <c r="J2769" s="1">
        <f t="shared" si="44"/>
        <v>39814</v>
      </c>
      <c r="K2769">
        <v>37430988.280905619</v>
      </c>
      <c r="L2769">
        <v>37430976.780093797</v>
      </c>
      <c r="M2769">
        <v>29233734.437835269</v>
      </c>
      <c r="N2769">
        <v>29233720.049874298</v>
      </c>
    </row>
    <row r="2770" spans="10:14" x14ac:dyDescent="0.25">
      <c r="J2770" s="1">
        <f t="shared" si="44"/>
        <v>39814</v>
      </c>
      <c r="K2770">
        <v>15547494.62982114</v>
      </c>
      <c r="L2770">
        <v>15547512.6812685</v>
      </c>
      <c r="M2770">
        <v>9697092.4144907165</v>
      </c>
      <c r="N2770">
        <v>9697104.2630212996</v>
      </c>
    </row>
    <row r="2771" spans="10:14" x14ac:dyDescent="0.25">
      <c r="J2771" s="1">
        <f t="shared" si="44"/>
        <v>39814</v>
      </c>
      <c r="K2771">
        <v>12363897.767760521</v>
      </c>
      <c r="L2771">
        <v>12363904.1364755</v>
      </c>
      <c r="M2771">
        <v>6823351.2655688683</v>
      </c>
      <c r="N2771">
        <v>6823351.7212762404</v>
      </c>
    </row>
    <row r="2772" spans="10:14" x14ac:dyDescent="0.25">
      <c r="J2772" s="1">
        <f t="shared" si="44"/>
        <v>39814</v>
      </c>
      <c r="K2772">
        <v>10196485.56885401</v>
      </c>
      <c r="L2772">
        <v>10196492.1665633</v>
      </c>
      <c r="M2772">
        <v>4947508.4544821978</v>
      </c>
      <c r="N2772">
        <v>4947509.4164784802</v>
      </c>
    </row>
    <row r="2773" spans="10:14" x14ac:dyDescent="0.25">
      <c r="J2773" s="1">
        <f t="shared" si="44"/>
        <v>39814</v>
      </c>
      <c r="K2773">
        <v>8563639.5698076654</v>
      </c>
      <c r="L2773">
        <v>8563646.3173342906</v>
      </c>
      <c r="M2773">
        <v>3589024.6966625201</v>
      </c>
      <c r="N2773">
        <v>3589026.0736353099</v>
      </c>
    </row>
    <row r="2774" spans="10:14" x14ac:dyDescent="0.25">
      <c r="J2774" s="1">
        <f t="shared" si="44"/>
        <v>39814</v>
      </c>
      <c r="K2774">
        <v>7334189.4439993892</v>
      </c>
      <c r="L2774">
        <v>7334196.0693058297</v>
      </c>
      <c r="M2774">
        <v>2599831.1493377769</v>
      </c>
      <c r="N2774">
        <v>2599832.6490848898</v>
      </c>
    </row>
    <row r="2775" spans="10:14" x14ac:dyDescent="0.25">
      <c r="J2775" s="1">
        <f t="shared" si="44"/>
        <v>39814</v>
      </c>
      <c r="K2775">
        <v>6990366.5993162412</v>
      </c>
      <c r="L2775">
        <v>6990371.4823585404</v>
      </c>
      <c r="M2775">
        <v>2500000</v>
      </c>
      <c r="N2775">
        <v>2500000</v>
      </c>
    </row>
    <row r="2776" spans="10:14" x14ac:dyDescent="0.25">
      <c r="J2776" s="1">
        <f t="shared" si="44"/>
        <v>39814</v>
      </c>
      <c r="K2776">
        <v>6760774.2238059174</v>
      </c>
      <c r="L2776">
        <v>6760778.8751042699</v>
      </c>
      <c r="M2776">
        <v>2500000</v>
      </c>
      <c r="N2776">
        <v>2500000</v>
      </c>
    </row>
    <row r="2777" spans="10:14" x14ac:dyDescent="0.25">
      <c r="J2777" s="1">
        <f t="shared" si="44"/>
        <v>39814</v>
      </c>
      <c r="K2777">
        <v>6544731.3834221121</v>
      </c>
      <c r="L2777">
        <v>6544735.8133226596</v>
      </c>
      <c r="M2777">
        <v>2500000</v>
      </c>
      <c r="N2777">
        <v>2500000</v>
      </c>
    </row>
    <row r="2778" spans="10:14" x14ac:dyDescent="0.25">
      <c r="J2778" s="1">
        <f t="shared" si="44"/>
        <v>39814</v>
      </c>
      <c r="K2778">
        <v>6341438.4440230718</v>
      </c>
      <c r="L2778">
        <v>6341442.6624579402</v>
      </c>
      <c r="M2778">
        <v>2500000</v>
      </c>
      <c r="N2778">
        <v>2500000</v>
      </c>
    </row>
    <row r="2779" spans="10:14" x14ac:dyDescent="0.25">
      <c r="J2779" s="1">
        <f t="shared" si="44"/>
        <v>39814</v>
      </c>
      <c r="K2779">
        <v>7772595.8855096987</v>
      </c>
      <c r="L2779">
        <v>7772597.1245279601</v>
      </c>
      <c r="M2779">
        <v>2500000</v>
      </c>
      <c r="N2779">
        <v>2500000</v>
      </c>
    </row>
    <row r="2780" spans="10:14" x14ac:dyDescent="0.25">
      <c r="J2780" s="1">
        <f t="shared" si="44"/>
        <v>39814</v>
      </c>
      <c r="K2780">
        <v>13141663.77528608</v>
      </c>
      <c r="L2780">
        <v>13141658.1455188</v>
      </c>
      <c r="M2780">
        <v>2500000</v>
      </c>
      <c r="N2780">
        <v>2500000</v>
      </c>
    </row>
    <row r="2781" spans="10:14" x14ac:dyDescent="0.25">
      <c r="J2781" s="1">
        <f t="shared" si="44"/>
        <v>39814</v>
      </c>
      <c r="K2781">
        <v>18238713.20098792</v>
      </c>
      <c r="L2781">
        <v>18238709.0276975</v>
      </c>
      <c r="M2781">
        <v>9623548.6831087042</v>
      </c>
      <c r="N2781">
        <v>9623544.8319319896</v>
      </c>
    </row>
    <row r="2782" spans="10:14" x14ac:dyDescent="0.25">
      <c r="J2782" s="1">
        <f t="shared" si="44"/>
        <v>39814</v>
      </c>
      <c r="K2782">
        <v>30866759.523323491</v>
      </c>
      <c r="L2782">
        <v>30866754.669904601</v>
      </c>
      <c r="M2782">
        <v>23573491.126704279</v>
      </c>
      <c r="N2782">
        <v>23573484.7222054</v>
      </c>
    </row>
    <row r="2783" spans="10:14" x14ac:dyDescent="0.25">
      <c r="J2783" s="1">
        <f t="shared" si="44"/>
        <v>39814</v>
      </c>
      <c r="K2783">
        <v>12876990.860008201</v>
      </c>
      <c r="L2783">
        <v>12877003.3026595</v>
      </c>
      <c r="M2783">
        <v>8710205.6977484226</v>
      </c>
      <c r="N2783">
        <v>8710213.9677670691</v>
      </c>
    </row>
    <row r="2784" spans="10:14" x14ac:dyDescent="0.25">
      <c r="J2784" s="1">
        <f t="shared" si="44"/>
        <v>39814</v>
      </c>
      <c r="K2784">
        <v>10118291.886947431</v>
      </c>
      <c r="L2784">
        <v>10118296.000809301</v>
      </c>
      <c r="M2784">
        <v>6162002.7428475153</v>
      </c>
      <c r="N2784">
        <v>6162002.8785891701</v>
      </c>
    </row>
    <row r="2785" spans="10:14" x14ac:dyDescent="0.25">
      <c r="J2785" s="1">
        <f t="shared" si="44"/>
        <v>39814</v>
      </c>
      <c r="K2785">
        <v>8224038.45676204</v>
      </c>
      <c r="L2785">
        <v>8224042.9681736296</v>
      </c>
      <c r="M2785">
        <v>4465822.7789593292</v>
      </c>
      <c r="N2785">
        <v>4465823.4983371198</v>
      </c>
    </row>
    <row r="2786" spans="10:14" x14ac:dyDescent="0.25">
      <c r="J2786" s="1">
        <f t="shared" si="44"/>
        <v>39814</v>
      </c>
      <c r="K2786">
        <v>6803839.9004381746</v>
      </c>
      <c r="L2786">
        <v>6803844.6532140896</v>
      </c>
      <c r="M2786">
        <v>3232008.261601897</v>
      </c>
      <c r="N2786">
        <v>3232009.4003216699</v>
      </c>
    </row>
    <row r="2787" spans="10:14" x14ac:dyDescent="0.25">
      <c r="J2787" s="1">
        <f t="shared" si="44"/>
        <v>39814</v>
      </c>
      <c r="K2787">
        <v>5896447.1684634639</v>
      </c>
      <c r="L2787">
        <v>5896450.6123418203</v>
      </c>
      <c r="M2787">
        <v>2500000</v>
      </c>
      <c r="N2787">
        <v>2500000</v>
      </c>
    </row>
    <row r="2788" spans="10:14" x14ac:dyDescent="0.25">
      <c r="J2788" s="1">
        <f t="shared" si="44"/>
        <v>39814</v>
      </c>
      <c r="K2788">
        <v>5731413.120384424</v>
      </c>
      <c r="L2788">
        <v>5731416.4015841</v>
      </c>
      <c r="M2788">
        <v>2500000</v>
      </c>
      <c r="N2788">
        <v>2500000</v>
      </c>
    </row>
    <row r="2789" spans="10:14" x14ac:dyDescent="0.25">
      <c r="J2789" s="1">
        <f t="shared" si="44"/>
        <v>39814</v>
      </c>
      <c r="K2789">
        <v>5576118.6580670998</v>
      </c>
      <c r="L2789">
        <v>5576121.7837947803</v>
      </c>
      <c r="M2789">
        <v>2500000</v>
      </c>
      <c r="N2789">
        <v>2500000</v>
      </c>
    </row>
    <row r="2790" spans="10:14" x14ac:dyDescent="0.25">
      <c r="J2790" s="1">
        <f t="shared" si="44"/>
        <v>39814</v>
      </c>
      <c r="K2790">
        <v>7486297.1070529129</v>
      </c>
      <c r="L2790">
        <v>7486296.7648160998</v>
      </c>
      <c r="M2790">
        <v>2500000</v>
      </c>
      <c r="N2790">
        <v>2500000</v>
      </c>
    </row>
    <row r="2791" spans="10:14" x14ac:dyDescent="0.25">
      <c r="J2791" s="1">
        <f t="shared" si="44"/>
        <v>39814</v>
      </c>
      <c r="K2791">
        <v>5472753.0094288141</v>
      </c>
      <c r="L2791">
        <v>5472755.9301790902</v>
      </c>
      <c r="M2791">
        <v>2500000</v>
      </c>
      <c r="N2791">
        <v>2500000</v>
      </c>
    </row>
    <row r="2792" spans="10:14" x14ac:dyDescent="0.25">
      <c r="J2792" s="1">
        <f t="shared" si="44"/>
        <v>39814</v>
      </c>
      <c r="K2792">
        <v>5344477.5579403657</v>
      </c>
      <c r="L2792">
        <v>5344480.3463090099</v>
      </c>
      <c r="M2792">
        <v>2500000</v>
      </c>
      <c r="N2792">
        <v>2500000</v>
      </c>
    </row>
    <row r="2793" spans="10:14" x14ac:dyDescent="0.25">
      <c r="J2793" s="1">
        <f t="shared" si="44"/>
        <v>39814</v>
      </c>
      <c r="K2793">
        <v>5212018.3356147092</v>
      </c>
      <c r="L2793">
        <v>5212020.9919833802</v>
      </c>
      <c r="M2793">
        <v>2500000</v>
      </c>
      <c r="N2793">
        <v>2500000</v>
      </c>
    </row>
    <row r="2794" spans="10:14" x14ac:dyDescent="0.25">
      <c r="J2794" s="1">
        <f t="shared" si="44"/>
        <v>39814</v>
      </c>
      <c r="K2794">
        <v>17400339.05293642</v>
      </c>
      <c r="L2794">
        <v>17400334.354572099</v>
      </c>
      <c r="M2794">
        <v>14812962.777244899</v>
      </c>
      <c r="N2794">
        <v>14812955.5486432</v>
      </c>
    </row>
    <row r="2795" spans="10:14" x14ac:dyDescent="0.25">
      <c r="J2795" s="1">
        <f t="shared" si="44"/>
        <v>39814</v>
      </c>
      <c r="K2795">
        <v>6429584.5071209092</v>
      </c>
      <c r="L2795">
        <v>6429594.3905942496</v>
      </c>
      <c r="M2795">
        <v>3959494.4635929768</v>
      </c>
      <c r="N2795">
        <v>3959501.93732453</v>
      </c>
    </row>
    <row r="2796" spans="10:14" x14ac:dyDescent="0.25">
      <c r="J2796" s="1">
        <f t="shared" si="44"/>
        <v>39814</v>
      </c>
      <c r="K2796">
        <v>5105877.2639370579</v>
      </c>
      <c r="L2796">
        <v>5105880.31692826</v>
      </c>
      <c r="M2796">
        <v>2746151.733508545</v>
      </c>
      <c r="N2796">
        <v>2746152.49184374</v>
      </c>
    </row>
    <row r="2797" spans="10:14" x14ac:dyDescent="0.25">
      <c r="J2797" s="1">
        <f t="shared" si="44"/>
        <v>39814</v>
      </c>
      <c r="K2797">
        <v>4755874.246889255</v>
      </c>
      <c r="L2797">
        <v>4755876.4316504598</v>
      </c>
      <c r="M2797">
        <v>2500000</v>
      </c>
      <c r="N2797">
        <v>2500000</v>
      </c>
    </row>
    <row r="2798" spans="10:14" x14ac:dyDescent="0.25">
      <c r="J2798" s="1">
        <f t="shared" si="44"/>
        <v>39814</v>
      </c>
      <c r="K2798">
        <v>4658151.8106652517</v>
      </c>
      <c r="L2798">
        <v>4658153.89051075</v>
      </c>
      <c r="M2798">
        <v>2500000</v>
      </c>
      <c r="N2798">
        <v>2500000</v>
      </c>
    </row>
    <row r="2799" spans="10:14" x14ac:dyDescent="0.25">
      <c r="J2799" s="1">
        <f t="shared" si="44"/>
        <v>39814</v>
      </c>
      <c r="K2799">
        <v>4566196.5240659826</v>
      </c>
      <c r="L2799">
        <v>4566198.5037699305</v>
      </c>
      <c r="M2799">
        <v>2500000</v>
      </c>
      <c r="N2799">
        <v>2500000</v>
      </c>
    </row>
    <row r="2800" spans="10:14" x14ac:dyDescent="0.25">
      <c r="J2800" s="1">
        <f t="shared" si="44"/>
        <v>39814</v>
      </c>
      <c r="K2800">
        <v>4479668.0352123994</v>
      </c>
      <c r="L2800">
        <v>4479669.9193508402</v>
      </c>
      <c r="M2800">
        <v>2500000</v>
      </c>
      <c r="N2800">
        <v>2500000</v>
      </c>
    </row>
    <row r="2801" spans="10:14" x14ac:dyDescent="0.25">
      <c r="J2801" s="1">
        <f t="shared" si="44"/>
        <v>39814</v>
      </c>
      <c r="K2801">
        <v>4398246.0783007424</v>
      </c>
      <c r="L2801">
        <v>4398247.8712584004</v>
      </c>
      <c r="M2801">
        <v>2500000</v>
      </c>
      <c r="N2801">
        <v>2500000</v>
      </c>
    </row>
    <row r="2802" spans="10:14" x14ac:dyDescent="0.25">
      <c r="J2802" s="1">
        <f t="shared" si="44"/>
        <v>39814</v>
      </c>
      <c r="K2802">
        <v>4321629.2882104674</v>
      </c>
      <c r="L2802">
        <v>4321630.9941873597</v>
      </c>
      <c r="M2802">
        <v>2500000</v>
      </c>
      <c r="N2802">
        <v>2500000</v>
      </c>
    </row>
    <row r="2803" spans="10:14" x14ac:dyDescent="0.25">
      <c r="J2803" s="1">
        <f t="shared" si="44"/>
        <v>39814</v>
      </c>
      <c r="K2803">
        <v>17980922.420453388</v>
      </c>
      <c r="L2803">
        <v>17980908.7274049</v>
      </c>
      <c r="M2803">
        <v>6812113.505393805</v>
      </c>
      <c r="N2803">
        <v>6812110.7109205397</v>
      </c>
    </row>
    <row r="2804" spans="10:14" x14ac:dyDescent="0.25">
      <c r="J2804" s="1">
        <f t="shared" si="44"/>
        <v>39814</v>
      </c>
      <c r="K2804">
        <v>9864361.220224278</v>
      </c>
      <c r="L2804">
        <v>9864365.2044881899</v>
      </c>
      <c r="M2804">
        <v>6028716.1199380942</v>
      </c>
      <c r="N2804">
        <v>6028717.81640366</v>
      </c>
    </row>
    <row r="2805" spans="10:14" x14ac:dyDescent="0.25">
      <c r="J2805" s="1">
        <f t="shared" si="44"/>
        <v>39814</v>
      </c>
      <c r="K2805">
        <v>5206636.7073558588</v>
      </c>
      <c r="L2805">
        <v>5206640.9988132399</v>
      </c>
      <c r="M2805">
        <v>2808200.8470183392</v>
      </c>
      <c r="N2805">
        <v>2808203.0855951398</v>
      </c>
    </row>
    <row r="2806" spans="10:14" x14ac:dyDescent="0.25">
      <c r="J2806" s="1">
        <f t="shared" si="44"/>
        <v>39814</v>
      </c>
      <c r="K2806">
        <v>4792300.0628909711</v>
      </c>
      <c r="L2806">
        <v>4792302.0207067803</v>
      </c>
      <c r="M2806">
        <v>2500000</v>
      </c>
      <c r="N2806">
        <v>2500000</v>
      </c>
    </row>
    <row r="2807" spans="10:14" x14ac:dyDescent="0.25">
      <c r="J2807" s="1">
        <f t="shared" si="44"/>
        <v>39814</v>
      </c>
      <c r="K2807">
        <v>4692427.934751763</v>
      </c>
      <c r="L2807">
        <v>4692429.8015735596</v>
      </c>
      <c r="M2807">
        <v>2500000</v>
      </c>
      <c r="N2807">
        <v>2500000</v>
      </c>
    </row>
    <row r="2808" spans="10:14" x14ac:dyDescent="0.25">
      <c r="J2808" s="1">
        <f t="shared" si="44"/>
        <v>39814</v>
      </c>
      <c r="K2808">
        <v>4598449.8216266613</v>
      </c>
      <c r="L2808">
        <v>4598451.6013758099</v>
      </c>
      <c r="M2808">
        <v>2500000</v>
      </c>
      <c r="N2808">
        <v>2500000</v>
      </c>
    </row>
    <row r="2809" spans="10:14" x14ac:dyDescent="0.25">
      <c r="J2809" s="1">
        <f t="shared" si="44"/>
        <v>39814</v>
      </c>
      <c r="K2809">
        <v>4510017.8845977057</v>
      </c>
      <c r="L2809">
        <v>4510019.5810496602</v>
      </c>
      <c r="M2809">
        <v>2500000</v>
      </c>
      <c r="N2809">
        <v>2500000</v>
      </c>
    </row>
    <row r="2810" spans="10:14" x14ac:dyDescent="0.25">
      <c r="J2810" s="1">
        <f t="shared" si="44"/>
        <v>39814</v>
      </c>
      <c r="K2810">
        <v>9248753.2953298613</v>
      </c>
      <c r="L2810">
        <v>9248750.0215840302</v>
      </c>
      <c r="M2810">
        <v>5860125.1063664705</v>
      </c>
      <c r="N2810">
        <v>5860122.7925902698</v>
      </c>
    </row>
    <row r="2811" spans="10:14" x14ac:dyDescent="0.25">
      <c r="J2811" s="1">
        <f t="shared" si="44"/>
        <v>39814</v>
      </c>
      <c r="K2811">
        <v>8171085.5555201992</v>
      </c>
      <c r="L2811">
        <v>8171085.9364813901</v>
      </c>
      <c r="M2811">
        <v>4531087.1333454903</v>
      </c>
      <c r="N2811">
        <v>4531088.7215559101</v>
      </c>
    </row>
    <row r="2812" spans="10:14" x14ac:dyDescent="0.25">
      <c r="J2812" s="1">
        <f t="shared" si="44"/>
        <v>39814</v>
      </c>
      <c r="K2812">
        <v>4559291.1988319252</v>
      </c>
      <c r="L2812">
        <v>4559292.8034972101</v>
      </c>
      <c r="M2812">
        <v>2500000</v>
      </c>
      <c r="N2812">
        <v>2500000</v>
      </c>
    </row>
    <row r="2813" spans="10:14" x14ac:dyDescent="0.25">
      <c r="J2813" s="1">
        <f t="shared" si="44"/>
        <v>39814</v>
      </c>
      <c r="K2813">
        <v>23343808.202077311</v>
      </c>
      <c r="L2813">
        <v>23343792.288992401</v>
      </c>
      <c r="M2813">
        <v>12762340.52862554</v>
      </c>
      <c r="N2813">
        <v>12762334.5936892</v>
      </c>
    </row>
    <row r="2814" spans="10:14" x14ac:dyDescent="0.25">
      <c r="J2814" s="1">
        <f t="shared" si="44"/>
        <v>39814</v>
      </c>
      <c r="K2814">
        <v>21822456.829726029</v>
      </c>
      <c r="L2814">
        <v>21822454.350486301</v>
      </c>
      <c r="M2814">
        <v>15793107.34737956</v>
      </c>
      <c r="N2814">
        <v>15793105.4815902</v>
      </c>
    </row>
    <row r="2815" spans="10:14" x14ac:dyDescent="0.25">
      <c r="J2815" s="1">
        <f t="shared" si="44"/>
        <v>39814</v>
      </c>
      <c r="K2815">
        <v>9691803.9507343359</v>
      </c>
      <c r="L2815">
        <v>9691809.8423461299</v>
      </c>
      <c r="M2815">
        <v>7008808.8946728641</v>
      </c>
      <c r="N2815">
        <v>7008812.7851039302</v>
      </c>
    </row>
    <row r="2816" spans="10:14" x14ac:dyDescent="0.25">
      <c r="J2816" s="1">
        <f t="shared" si="44"/>
        <v>39814</v>
      </c>
      <c r="K2816">
        <v>7567062.878579706</v>
      </c>
      <c r="L2816">
        <v>7567064.9370267903</v>
      </c>
      <c r="M2816">
        <v>5005863.12535566</v>
      </c>
      <c r="N2816">
        <v>5005863.1372763896</v>
      </c>
    </row>
    <row r="2817" spans="10:14" x14ac:dyDescent="0.25">
      <c r="J2817" s="1">
        <f t="shared" si="44"/>
        <v>39814</v>
      </c>
      <c r="K2817">
        <v>6077456.9007892814</v>
      </c>
      <c r="L2817">
        <v>6077459.4309420399</v>
      </c>
      <c r="M2817">
        <v>3631998.5561697888</v>
      </c>
      <c r="N2817">
        <v>3631999.1321249902</v>
      </c>
    </row>
    <row r="2818" spans="10:14" x14ac:dyDescent="0.25">
      <c r="J2818" s="1">
        <f t="shared" si="44"/>
        <v>39814</v>
      </c>
      <c r="K2818">
        <v>44824378.265122943</v>
      </c>
      <c r="L2818">
        <v>44824344.644800603</v>
      </c>
      <c r="M2818">
        <v>22032111.31444741</v>
      </c>
      <c r="N2818">
        <v>22032101.206536599</v>
      </c>
    </row>
    <row r="2819" spans="10:14" x14ac:dyDescent="0.25">
      <c r="J2819" s="1">
        <f t="shared" si="44"/>
        <v>39814</v>
      </c>
      <c r="K2819">
        <v>18391008.85351114</v>
      </c>
      <c r="L2819">
        <v>18391017.934346698</v>
      </c>
      <c r="M2819">
        <v>9872589.2111969888</v>
      </c>
      <c r="N2819">
        <v>9872596.0125940293</v>
      </c>
    </row>
    <row r="2820" spans="10:14" x14ac:dyDescent="0.25">
      <c r="J2820" s="1">
        <f t="shared" si="44"/>
        <v>39814</v>
      </c>
      <c r="K2820">
        <v>19431254.04785746</v>
      </c>
      <c r="L2820">
        <v>19431252.700812802</v>
      </c>
      <c r="M2820">
        <v>15578783.084102031</v>
      </c>
      <c r="N2820">
        <v>15578778.6980484</v>
      </c>
    </row>
    <row r="2821" spans="10:14" x14ac:dyDescent="0.25">
      <c r="J2821" s="1">
        <f t="shared" si="44"/>
        <v>39814</v>
      </c>
      <c r="K2821">
        <v>12930900.298028059</v>
      </c>
      <c r="L2821">
        <v>12930906.455866899</v>
      </c>
      <c r="M2821">
        <v>9233256.8774500526</v>
      </c>
      <c r="N2821">
        <v>9233259.8837489597</v>
      </c>
    </row>
    <row r="2822" spans="10:14" x14ac:dyDescent="0.25">
      <c r="J2822" s="1">
        <f t="shared" si="44"/>
        <v>39814</v>
      </c>
      <c r="K2822">
        <v>9529259.4043000732</v>
      </c>
      <c r="L2822">
        <v>9529263.7734991107</v>
      </c>
      <c r="M2822">
        <v>6014425.313706398</v>
      </c>
      <c r="N2822">
        <v>6014426.6724226596</v>
      </c>
    </row>
    <row r="2823" spans="10:14" x14ac:dyDescent="0.25">
      <c r="J2823" s="1">
        <f t="shared" ref="J2823:J2886" si="45">DATE(2009,1,1)+I2823</f>
        <v>39814</v>
      </c>
      <c r="K2823">
        <v>9005692.5405156948</v>
      </c>
      <c r="L2823">
        <v>9005695.8648635</v>
      </c>
      <c r="M2823">
        <v>5662879.1749599883</v>
      </c>
      <c r="N2823">
        <v>5662879.6242093397</v>
      </c>
    </row>
    <row r="2824" spans="10:14" x14ac:dyDescent="0.25">
      <c r="J2824" s="1">
        <f t="shared" si="45"/>
        <v>39814</v>
      </c>
      <c r="K2824">
        <v>78487805.525772423</v>
      </c>
      <c r="L2824">
        <v>78487748.562340602</v>
      </c>
      <c r="M2824">
        <v>45784084.037786417</v>
      </c>
      <c r="N2824">
        <v>45784061.951847903</v>
      </c>
    </row>
    <row r="2825" spans="10:14" x14ac:dyDescent="0.25">
      <c r="J2825" s="1">
        <f t="shared" si="45"/>
        <v>39814</v>
      </c>
      <c r="K2825">
        <v>44994509.609520517</v>
      </c>
      <c r="L2825">
        <v>44994516.0418588</v>
      </c>
      <c r="M2825">
        <v>28023847.63762575</v>
      </c>
      <c r="N2825">
        <v>28023857.022186399</v>
      </c>
    </row>
    <row r="2826" spans="10:14" x14ac:dyDescent="0.25">
      <c r="J2826" s="1">
        <f t="shared" si="45"/>
        <v>39814</v>
      </c>
      <c r="K2826">
        <v>41211049.339679956</v>
      </c>
      <c r="L2826">
        <v>41211046.775407501</v>
      </c>
      <c r="M2826">
        <v>28576397.361988571</v>
      </c>
      <c r="N2826">
        <v>28576393.685361199</v>
      </c>
    </row>
    <row r="2827" spans="10:14" x14ac:dyDescent="0.25">
      <c r="J2827" s="1">
        <f t="shared" si="45"/>
        <v>39814</v>
      </c>
      <c r="K2827">
        <v>21674587.945842531</v>
      </c>
      <c r="L2827">
        <v>21674600.664945599</v>
      </c>
      <c r="M2827">
        <v>15474941.725708701</v>
      </c>
      <c r="N2827">
        <v>15474946.7989434</v>
      </c>
    </row>
    <row r="2828" spans="10:14" x14ac:dyDescent="0.25">
      <c r="J2828" s="1">
        <f t="shared" si="45"/>
        <v>39814</v>
      </c>
      <c r="K2828">
        <v>17057121.984401651</v>
      </c>
      <c r="L2828">
        <v>17057127.229608499</v>
      </c>
      <c r="M2828">
        <v>11157368.82425696</v>
      </c>
      <c r="N2828">
        <v>11157370.142395301</v>
      </c>
    </row>
    <row r="2829" spans="10:14" x14ac:dyDescent="0.25">
      <c r="J2829" s="1">
        <f t="shared" si="45"/>
        <v>39814</v>
      </c>
      <c r="K2829">
        <v>13506240.138523979</v>
      </c>
      <c r="L2829">
        <v>13506247.297438599</v>
      </c>
      <c r="M2829">
        <v>8110776.2595018148</v>
      </c>
      <c r="N2829">
        <v>8110778.60373192</v>
      </c>
    </row>
    <row r="2830" spans="10:14" x14ac:dyDescent="0.25">
      <c r="J2830" s="1">
        <f t="shared" si="45"/>
        <v>39814</v>
      </c>
      <c r="K2830">
        <v>11005744.930143621</v>
      </c>
      <c r="L2830">
        <v>11005752.348836301</v>
      </c>
      <c r="M2830">
        <v>5893288.298780879</v>
      </c>
      <c r="N2830">
        <v>5893291.1173699796</v>
      </c>
    </row>
    <row r="2831" spans="10:14" x14ac:dyDescent="0.25">
      <c r="J2831" s="1">
        <f t="shared" si="45"/>
        <v>39814</v>
      </c>
      <c r="K2831">
        <v>9129475.8210559115</v>
      </c>
      <c r="L2831">
        <v>9129483.0775814392</v>
      </c>
      <c r="M2831">
        <v>4283324.590722465</v>
      </c>
      <c r="N2831">
        <v>4283327.4531667996</v>
      </c>
    </row>
    <row r="2832" spans="10:14" x14ac:dyDescent="0.25">
      <c r="J2832" s="1">
        <f t="shared" si="45"/>
        <v>39814</v>
      </c>
      <c r="K2832">
        <v>7702480.6443314087</v>
      </c>
      <c r="L2832">
        <v>7702487.51504857</v>
      </c>
      <c r="M2832">
        <v>3106918.6381393778</v>
      </c>
      <c r="N2832">
        <v>3106921.3125021402</v>
      </c>
    </row>
    <row r="2833" spans="10:14" x14ac:dyDescent="0.25">
      <c r="J2833" s="1">
        <f t="shared" si="45"/>
        <v>39814</v>
      </c>
      <c r="K2833">
        <v>59207540.052705564</v>
      </c>
      <c r="L2833">
        <v>59207499.587742202</v>
      </c>
      <c r="M2833">
        <v>31076220.963533409</v>
      </c>
      <c r="N2833">
        <v>31076206.9532784</v>
      </c>
    </row>
    <row r="2834" spans="10:14" x14ac:dyDescent="0.25">
      <c r="J2834" s="1">
        <f t="shared" si="45"/>
        <v>39814</v>
      </c>
      <c r="K2834">
        <v>94687767.542741016</v>
      </c>
      <c r="L2834">
        <v>94687720.971723303</v>
      </c>
      <c r="M2834">
        <v>51480151.150342613</v>
      </c>
      <c r="N2834">
        <v>51480140.1558237</v>
      </c>
    </row>
    <row r="2835" spans="10:14" x14ac:dyDescent="0.25">
      <c r="J2835" s="1">
        <f t="shared" si="45"/>
        <v>39814</v>
      </c>
      <c r="K2835">
        <v>99226138.683902115</v>
      </c>
      <c r="L2835">
        <v>99226114.938007593</v>
      </c>
      <c r="M2835">
        <v>65968619.812679037</v>
      </c>
      <c r="N2835">
        <v>65968608.836933501</v>
      </c>
    </row>
    <row r="2836" spans="10:14" x14ac:dyDescent="0.25">
      <c r="J2836" s="1">
        <f t="shared" si="45"/>
        <v>39814</v>
      </c>
      <c r="K2836">
        <v>62423890.141301893</v>
      </c>
      <c r="L2836">
        <v>62423899.496095799</v>
      </c>
      <c r="M2836">
        <v>37435303.579206228</v>
      </c>
      <c r="N2836">
        <v>37435314.369952403</v>
      </c>
    </row>
    <row r="2837" spans="10:14" x14ac:dyDescent="0.25">
      <c r="J2837" s="1">
        <f t="shared" si="45"/>
        <v>39814</v>
      </c>
      <c r="K2837">
        <v>43161989.753390342</v>
      </c>
      <c r="L2837">
        <v>43161997.814616203</v>
      </c>
      <c r="M2837">
        <v>26485060.895978879</v>
      </c>
      <c r="N2837">
        <v>26485061.746470701</v>
      </c>
    </row>
    <row r="2838" spans="10:14" x14ac:dyDescent="0.25">
      <c r="J2838" s="1">
        <f t="shared" si="45"/>
        <v>39814</v>
      </c>
      <c r="K2838">
        <v>32121830.346289519</v>
      </c>
      <c r="L2838">
        <v>32121840.555778801</v>
      </c>
      <c r="M2838">
        <v>18158793.874902911</v>
      </c>
      <c r="N2838">
        <v>18158796.7222174</v>
      </c>
    </row>
    <row r="2839" spans="10:14" x14ac:dyDescent="0.25">
      <c r="J2839" s="1">
        <f t="shared" si="45"/>
        <v>39814</v>
      </c>
      <c r="K2839">
        <v>22856375.837714281</v>
      </c>
      <c r="L2839">
        <v>22856388.444075398</v>
      </c>
      <c r="M2839">
        <v>13186927.147967091</v>
      </c>
      <c r="N2839">
        <v>13186930.7452216</v>
      </c>
    </row>
    <row r="2840" spans="10:14" x14ac:dyDescent="0.25">
      <c r="J2840" s="1">
        <f t="shared" si="45"/>
        <v>39814</v>
      </c>
      <c r="K2840">
        <v>18737910.646418419</v>
      </c>
      <c r="L2840">
        <v>18737923.826710999</v>
      </c>
      <c r="M2840">
        <v>9592616.5748098772</v>
      </c>
      <c r="N2840">
        <v>9592620.9714308493</v>
      </c>
    </row>
    <row r="2841" spans="10:14" x14ac:dyDescent="0.25">
      <c r="J2841" s="1">
        <f t="shared" si="45"/>
        <v>39814</v>
      </c>
      <c r="K2841">
        <v>29512448.94630431</v>
      </c>
      <c r="L2841">
        <v>29512450.125551902</v>
      </c>
      <c r="M2841">
        <v>14578438.410683179</v>
      </c>
      <c r="N2841">
        <v>14578438.605049999</v>
      </c>
    </row>
    <row r="2842" spans="10:14" x14ac:dyDescent="0.25">
      <c r="J2842" s="1">
        <f t="shared" si="45"/>
        <v>39814</v>
      </c>
      <c r="K2842">
        <v>16348736.32969586</v>
      </c>
      <c r="L2842">
        <v>16348752.962108299</v>
      </c>
      <c r="M2842">
        <v>7573467.274914938</v>
      </c>
      <c r="N2842">
        <v>7573474.1315000104</v>
      </c>
    </row>
    <row r="2843" spans="10:14" x14ac:dyDescent="0.25">
      <c r="J2843" s="1">
        <f t="shared" si="45"/>
        <v>39814</v>
      </c>
      <c r="K2843">
        <v>13656939.78370202</v>
      </c>
      <c r="L2843">
        <v>13656951.413380601</v>
      </c>
      <c r="M2843">
        <v>5446557.5312963324</v>
      </c>
      <c r="N2843">
        <v>5446561.0346081704</v>
      </c>
    </row>
    <row r="2844" spans="10:14" x14ac:dyDescent="0.25">
      <c r="J2844" s="1">
        <f t="shared" si="45"/>
        <v>39814</v>
      </c>
      <c r="K2844">
        <v>45796746.854050428</v>
      </c>
      <c r="L2844">
        <v>45796728.770129703</v>
      </c>
      <c r="M2844">
        <v>24924057.275617499</v>
      </c>
      <c r="N2844">
        <v>24924048.5721948</v>
      </c>
    </row>
    <row r="2845" spans="10:14" x14ac:dyDescent="0.25">
      <c r="J2845" s="1">
        <f t="shared" si="45"/>
        <v>39814</v>
      </c>
      <c r="K2845">
        <v>21703561.421450742</v>
      </c>
      <c r="L2845">
        <v>21703579.2282863</v>
      </c>
      <c r="M2845">
        <v>11350153.137175281</v>
      </c>
      <c r="N2845">
        <v>11350162.3308329</v>
      </c>
    </row>
    <row r="2846" spans="10:14" x14ac:dyDescent="0.25">
      <c r="J2846" s="1">
        <f t="shared" si="45"/>
        <v>39814</v>
      </c>
      <c r="K2846">
        <v>15463236.509961881</v>
      </c>
      <c r="L2846">
        <v>15463246.619213</v>
      </c>
      <c r="M2846">
        <v>7464520.4679461624</v>
      </c>
      <c r="N2846">
        <v>7464522.7184498096</v>
      </c>
    </row>
    <row r="2847" spans="10:14" x14ac:dyDescent="0.25">
      <c r="J2847" s="1">
        <f t="shared" si="45"/>
        <v>39814</v>
      </c>
      <c r="K2847">
        <v>12972530.089681961</v>
      </c>
      <c r="L2847">
        <v>12972539.504336299</v>
      </c>
      <c r="M2847">
        <v>5410453.8214375116</v>
      </c>
      <c r="N2847">
        <v>5410455.7338110199</v>
      </c>
    </row>
    <row r="2848" spans="10:14" x14ac:dyDescent="0.25">
      <c r="J2848" s="1">
        <f t="shared" si="45"/>
        <v>39814</v>
      </c>
      <c r="K2848">
        <v>11083503.89336447</v>
      </c>
      <c r="L2848">
        <v>11083513.1671947</v>
      </c>
      <c r="M2848">
        <v>3932298.83432463</v>
      </c>
      <c r="N2848">
        <v>3932300.94763728</v>
      </c>
    </row>
    <row r="2849" spans="10:14" x14ac:dyDescent="0.25">
      <c r="J2849" s="1">
        <f t="shared" si="45"/>
        <v>39814</v>
      </c>
      <c r="K2849">
        <v>9623692.01564987</v>
      </c>
      <c r="L2849">
        <v>9623700.9266775008</v>
      </c>
      <c r="M2849">
        <v>2859110.3489208152</v>
      </c>
      <c r="N2849">
        <v>2859112.4269845202</v>
      </c>
    </row>
    <row r="2850" spans="10:14" x14ac:dyDescent="0.25">
      <c r="J2850" s="1">
        <f t="shared" si="45"/>
        <v>39814</v>
      </c>
      <c r="K2850">
        <v>8900775.0914976932</v>
      </c>
      <c r="L2850">
        <v>8900781.6106304992</v>
      </c>
      <c r="M2850">
        <v>2500000</v>
      </c>
      <c r="N2850">
        <v>2500000</v>
      </c>
    </row>
    <row r="2851" spans="10:14" x14ac:dyDescent="0.25">
      <c r="J2851" s="1">
        <f t="shared" si="45"/>
        <v>39814</v>
      </c>
      <c r="K2851">
        <v>8558438.7848647535</v>
      </c>
      <c r="L2851">
        <v>8558445.0034101699</v>
      </c>
      <c r="M2851">
        <v>2500000</v>
      </c>
      <c r="N2851">
        <v>2500000</v>
      </c>
    </row>
    <row r="2852" spans="10:14" x14ac:dyDescent="0.25">
      <c r="J2852" s="1">
        <f t="shared" si="45"/>
        <v>39814</v>
      </c>
      <c r="K2852">
        <v>14503992.538413821</v>
      </c>
      <c r="L2852">
        <v>14503993.327441201</v>
      </c>
      <c r="M2852">
        <v>6403981.5450795004</v>
      </c>
      <c r="N2852">
        <v>6403980.1072234204</v>
      </c>
    </row>
    <row r="2853" spans="10:14" x14ac:dyDescent="0.25">
      <c r="J2853" s="1">
        <f t="shared" si="45"/>
        <v>39814</v>
      </c>
      <c r="K2853">
        <v>12491251.597332351</v>
      </c>
      <c r="L2853">
        <v>12491256.8308562</v>
      </c>
      <c r="M2853">
        <v>5898157.3063494209</v>
      </c>
      <c r="N2853">
        <v>5898158.7375873597</v>
      </c>
    </row>
    <row r="2854" spans="10:14" x14ac:dyDescent="0.25">
      <c r="J2854" s="1">
        <f t="shared" si="45"/>
        <v>39814</v>
      </c>
      <c r="K2854">
        <v>8330595.1959196646</v>
      </c>
      <c r="L2854">
        <v>8330602.9506804999</v>
      </c>
      <c r="M2854">
        <v>2887597.517314251</v>
      </c>
      <c r="N2854">
        <v>2887599.7377154701</v>
      </c>
    </row>
    <row r="2855" spans="10:14" x14ac:dyDescent="0.25">
      <c r="J2855" s="1">
        <f t="shared" si="45"/>
        <v>39814</v>
      </c>
      <c r="K2855">
        <v>7657185.1945538009</v>
      </c>
      <c r="L2855">
        <v>7657190.47254996</v>
      </c>
      <c r="M2855">
        <v>2500000</v>
      </c>
      <c r="N2855">
        <v>2500000</v>
      </c>
    </row>
    <row r="2856" spans="10:14" x14ac:dyDescent="0.25">
      <c r="J2856" s="1">
        <f t="shared" si="45"/>
        <v>39814</v>
      </c>
      <c r="K2856">
        <v>7388240.1098818369</v>
      </c>
      <c r="L2856">
        <v>7388245.1424981402</v>
      </c>
      <c r="M2856">
        <v>2500000</v>
      </c>
      <c r="N2856">
        <v>2500000</v>
      </c>
    </row>
    <row r="2857" spans="10:14" x14ac:dyDescent="0.25">
      <c r="J2857" s="1">
        <f t="shared" si="45"/>
        <v>39814</v>
      </c>
      <c r="K2857">
        <v>7233689.9348068554</v>
      </c>
      <c r="L2857">
        <v>7233694.2426552204</v>
      </c>
      <c r="M2857">
        <v>2598522.950156833</v>
      </c>
      <c r="N2857">
        <v>2598522.4601886901</v>
      </c>
    </row>
    <row r="2858" spans="10:14" x14ac:dyDescent="0.25">
      <c r="J2858" s="1">
        <f t="shared" si="45"/>
        <v>39814</v>
      </c>
      <c r="K2858">
        <v>23470800.180803221</v>
      </c>
      <c r="L2858">
        <v>23470790.6678923</v>
      </c>
      <c r="M2858">
        <v>12542995.636458481</v>
      </c>
      <c r="N2858">
        <v>12542990.411822099</v>
      </c>
    </row>
    <row r="2859" spans="10:14" x14ac:dyDescent="0.25">
      <c r="J2859" s="1">
        <f t="shared" si="45"/>
        <v>39814</v>
      </c>
      <c r="K2859">
        <v>10168915.424483949</v>
      </c>
      <c r="L2859">
        <v>10168925.4276057</v>
      </c>
      <c r="M2859">
        <v>4939291.6377229327</v>
      </c>
      <c r="N2859">
        <v>4939296.3380613299</v>
      </c>
    </row>
    <row r="2860" spans="10:14" x14ac:dyDescent="0.25">
      <c r="J2860" s="1">
        <f t="shared" si="45"/>
        <v>39814</v>
      </c>
      <c r="K2860">
        <v>7810693.1886865906</v>
      </c>
      <c r="L2860">
        <v>7810698.3360184003</v>
      </c>
      <c r="M2860">
        <v>3291033.0093396129</v>
      </c>
      <c r="N2860">
        <v>3291033.58668262</v>
      </c>
    </row>
    <row r="2861" spans="10:14" x14ac:dyDescent="0.25">
      <c r="J2861" s="1">
        <f t="shared" si="45"/>
        <v>39814</v>
      </c>
      <c r="K2861">
        <v>7199267.2849236485</v>
      </c>
      <c r="L2861">
        <v>7199271.9168188795</v>
      </c>
      <c r="M2861">
        <v>2910928.2597135762</v>
      </c>
      <c r="N2861">
        <v>2910928.53446401</v>
      </c>
    </row>
    <row r="2862" spans="10:14" x14ac:dyDescent="0.25">
      <c r="J2862" s="1">
        <f t="shared" si="45"/>
        <v>39814</v>
      </c>
      <c r="K2862">
        <v>9909422.0117552429</v>
      </c>
      <c r="L2862">
        <v>9909424.8465395104</v>
      </c>
      <c r="M2862">
        <v>5838752.5806225631</v>
      </c>
      <c r="N2862">
        <v>5838751.2619003402</v>
      </c>
    </row>
    <row r="2863" spans="10:14" x14ac:dyDescent="0.25">
      <c r="J2863" s="1">
        <f t="shared" si="45"/>
        <v>39814</v>
      </c>
      <c r="K2863">
        <v>6579750.1378070246</v>
      </c>
      <c r="L2863">
        <v>6579756.2210855205</v>
      </c>
      <c r="M2863">
        <v>2674632.9958959911</v>
      </c>
      <c r="N2863">
        <v>2674635.1018329798</v>
      </c>
    </row>
    <row r="2864" spans="10:14" x14ac:dyDescent="0.25">
      <c r="J2864" s="1">
        <f t="shared" si="45"/>
        <v>39814</v>
      </c>
      <c r="K2864">
        <v>34263396.459393144</v>
      </c>
      <c r="L2864">
        <v>34263373.219564803</v>
      </c>
      <c r="M2864">
        <v>15017125.749296591</v>
      </c>
      <c r="N2864">
        <v>15017118.8872576</v>
      </c>
    </row>
    <row r="2865" spans="10:14" x14ac:dyDescent="0.25">
      <c r="J2865" s="1">
        <f t="shared" si="45"/>
        <v>39814</v>
      </c>
      <c r="K2865">
        <v>12863691.32510012</v>
      </c>
      <c r="L2865">
        <v>12863701.535046799</v>
      </c>
      <c r="M2865">
        <v>5701435.3547876477</v>
      </c>
      <c r="N2865">
        <v>5701440.5060318299</v>
      </c>
    </row>
    <row r="2866" spans="10:14" x14ac:dyDescent="0.25">
      <c r="J2866" s="1">
        <f t="shared" si="45"/>
        <v>39814</v>
      </c>
      <c r="K2866">
        <v>8641226.3030781038</v>
      </c>
      <c r="L2866">
        <v>8641230.8513784707</v>
      </c>
      <c r="M2866">
        <v>4043822.4211085229</v>
      </c>
      <c r="N2866">
        <v>4043822.5935648</v>
      </c>
    </row>
    <row r="2867" spans="10:14" x14ac:dyDescent="0.25">
      <c r="J2867" s="1">
        <f t="shared" si="45"/>
        <v>39814</v>
      </c>
      <c r="K2867">
        <v>13703209.37426699</v>
      </c>
      <c r="L2867">
        <v>13703208.907160901</v>
      </c>
      <c r="M2867">
        <v>8180920.1666638069</v>
      </c>
      <c r="N2867">
        <v>8180917.7247570697</v>
      </c>
    </row>
    <row r="2868" spans="10:14" x14ac:dyDescent="0.25">
      <c r="J2868" s="1">
        <f t="shared" si="45"/>
        <v>39814</v>
      </c>
      <c r="K2868">
        <v>8119756.1763888672</v>
      </c>
      <c r="L2868">
        <v>8119762.8100348003</v>
      </c>
      <c r="M2868">
        <v>3860752.5339066139</v>
      </c>
      <c r="N2868">
        <v>3860755.1272004098</v>
      </c>
    </row>
    <row r="2869" spans="10:14" x14ac:dyDescent="0.25">
      <c r="J2869" s="1">
        <f t="shared" si="45"/>
        <v>39814</v>
      </c>
      <c r="K2869">
        <v>6806883.4484175202</v>
      </c>
      <c r="L2869">
        <v>6806887.9786608797</v>
      </c>
      <c r="M2869">
        <v>2763818.1543742251</v>
      </c>
      <c r="N2869">
        <v>2763818.82963356</v>
      </c>
    </row>
    <row r="2870" spans="10:14" x14ac:dyDescent="0.25">
      <c r="J2870" s="1">
        <f t="shared" si="45"/>
        <v>39814</v>
      </c>
      <c r="K2870">
        <v>6339870.6799327685</v>
      </c>
      <c r="L2870">
        <v>6339874.35735597</v>
      </c>
      <c r="M2870">
        <v>2500000</v>
      </c>
      <c r="N2870">
        <v>2500000</v>
      </c>
    </row>
    <row r="2871" spans="10:14" x14ac:dyDescent="0.25">
      <c r="J2871" s="1">
        <f t="shared" si="45"/>
        <v>39814</v>
      </c>
      <c r="K2871">
        <v>6148667.7208381798</v>
      </c>
      <c r="L2871">
        <v>6148671.2282319898</v>
      </c>
      <c r="M2871">
        <v>2500000</v>
      </c>
      <c r="N2871">
        <v>2500000</v>
      </c>
    </row>
    <row r="2872" spans="10:14" x14ac:dyDescent="0.25">
      <c r="J2872" s="1">
        <f t="shared" si="45"/>
        <v>39814</v>
      </c>
      <c r="K2872">
        <v>5968748.7218698282</v>
      </c>
      <c r="L2872">
        <v>5968752.0664951503</v>
      </c>
      <c r="M2872">
        <v>2500000</v>
      </c>
      <c r="N2872">
        <v>2500000</v>
      </c>
    </row>
    <row r="2873" spans="10:14" x14ac:dyDescent="0.25">
      <c r="J2873" s="1">
        <f t="shared" si="45"/>
        <v>39814</v>
      </c>
      <c r="K2873">
        <v>5799447.7531868108</v>
      </c>
      <c r="L2873">
        <v>5799450.94203969</v>
      </c>
      <c r="M2873">
        <v>2500000</v>
      </c>
      <c r="N2873">
        <v>2500000</v>
      </c>
    </row>
    <row r="2874" spans="10:14" x14ac:dyDescent="0.25">
      <c r="J2874" s="1">
        <f t="shared" si="45"/>
        <v>39814</v>
      </c>
      <c r="K2874">
        <v>5640138.1852069963</v>
      </c>
      <c r="L2874">
        <v>5640141.2250246601</v>
      </c>
      <c r="M2874">
        <v>2500000</v>
      </c>
      <c r="N2874">
        <v>2500000</v>
      </c>
    </row>
    <row r="2875" spans="10:14" x14ac:dyDescent="0.25">
      <c r="J2875" s="1">
        <f t="shared" si="45"/>
        <v>39814</v>
      </c>
      <c r="K2875">
        <v>5763383.8592114616</v>
      </c>
      <c r="L2875">
        <v>5763386.1439826004</v>
      </c>
      <c r="M2875">
        <v>2773153.489933345</v>
      </c>
      <c r="N2875">
        <v>2773152.8774375101</v>
      </c>
    </row>
    <row r="2876" spans="10:14" x14ac:dyDescent="0.25">
      <c r="J2876" s="1">
        <f t="shared" si="45"/>
        <v>39814</v>
      </c>
      <c r="K2876">
        <v>5364882.846987199</v>
      </c>
      <c r="L2876">
        <v>5364885.61543277</v>
      </c>
      <c r="M2876">
        <v>2500000</v>
      </c>
      <c r="N2876">
        <v>2500000</v>
      </c>
    </row>
    <row r="2877" spans="10:14" x14ac:dyDescent="0.25">
      <c r="J2877" s="1">
        <f t="shared" si="45"/>
        <v>39814</v>
      </c>
      <c r="K2877">
        <v>13934876.64862055</v>
      </c>
      <c r="L2877">
        <v>13934869.131695099</v>
      </c>
      <c r="M2877">
        <v>5916733.74308604</v>
      </c>
      <c r="N2877">
        <v>5916730.9459269</v>
      </c>
    </row>
    <row r="2878" spans="10:14" x14ac:dyDescent="0.25">
      <c r="J2878" s="1">
        <f t="shared" si="45"/>
        <v>39814</v>
      </c>
      <c r="K2878">
        <v>5504958.9011410167</v>
      </c>
      <c r="L2878">
        <v>5504961.6036429703</v>
      </c>
      <c r="M2878">
        <v>2500000</v>
      </c>
      <c r="N2878">
        <v>2500000</v>
      </c>
    </row>
    <row r="2879" spans="10:14" x14ac:dyDescent="0.25">
      <c r="J2879" s="1">
        <f t="shared" si="45"/>
        <v>39814</v>
      </c>
      <c r="K2879">
        <v>5395841.8237496288</v>
      </c>
      <c r="L2879">
        <v>5395844.5373625197</v>
      </c>
      <c r="M2879">
        <v>2500000</v>
      </c>
      <c r="N2879">
        <v>2500000</v>
      </c>
    </row>
    <row r="2880" spans="10:14" x14ac:dyDescent="0.25">
      <c r="J2880" s="1">
        <f t="shared" si="45"/>
        <v>39814</v>
      </c>
      <c r="K2880">
        <v>5260351.3077136148</v>
      </c>
      <c r="L2880">
        <v>5260353.89448334</v>
      </c>
      <c r="M2880">
        <v>2500000</v>
      </c>
      <c r="N2880">
        <v>2500000</v>
      </c>
    </row>
    <row r="2881" spans="10:14" x14ac:dyDescent="0.25">
      <c r="J2881" s="1">
        <f t="shared" si="45"/>
        <v>39814</v>
      </c>
      <c r="K2881">
        <v>19954384.295092851</v>
      </c>
      <c r="L2881">
        <v>19954373.728693601</v>
      </c>
      <c r="M2881">
        <v>11814713.26771055</v>
      </c>
      <c r="N2881">
        <v>11814707.865294199</v>
      </c>
    </row>
    <row r="2882" spans="10:14" x14ac:dyDescent="0.25">
      <c r="J2882" s="1">
        <f t="shared" si="45"/>
        <v>39814</v>
      </c>
      <c r="K2882">
        <v>6327753.275891697</v>
      </c>
      <c r="L2882">
        <v>6327761.5968171302</v>
      </c>
      <c r="M2882">
        <v>3398721.6306558568</v>
      </c>
      <c r="N2882">
        <v>3398727.4049076</v>
      </c>
    </row>
    <row r="2883" spans="10:14" x14ac:dyDescent="0.25">
      <c r="J2883" s="1">
        <f t="shared" si="45"/>
        <v>39814</v>
      </c>
      <c r="K2883">
        <v>5328292.5451785251</v>
      </c>
      <c r="L2883">
        <v>5328295.1173486402</v>
      </c>
      <c r="M2883">
        <v>2500000</v>
      </c>
      <c r="N2883">
        <v>2500000</v>
      </c>
    </row>
    <row r="2884" spans="10:14" x14ac:dyDescent="0.25">
      <c r="J2884" s="1">
        <f t="shared" si="45"/>
        <v>39814</v>
      </c>
      <c r="K2884">
        <v>5196788.4913267884</v>
      </c>
      <c r="L2884">
        <v>5196790.9440212399</v>
      </c>
      <c r="M2884">
        <v>2500000</v>
      </c>
      <c r="N2884">
        <v>2500000</v>
      </c>
    </row>
    <row r="2885" spans="10:14" x14ac:dyDescent="0.25">
      <c r="J2885" s="1">
        <f t="shared" si="45"/>
        <v>39814</v>
      </c>
      <c r="K2885">
        <v>17112515.324127089</v>
      </c>
      <c r="L2885">
        <v>17112506.553049199</v>
      </c>
      <c r="M2885">
        <v>9364866.5091156159</v>
      </c>
      <c r="N2885">
        <v>9364862.6172139999</v>
      </c>
    </row>
    <row r="2886" spans="10:14" x14ac:dyDescent="0.25">
      <c r="J2886" s="1">
        <f t="shared" si="45"/>
        <v>39814</v>
      </c>
      <c r="K2886">
        <v>41587796.46190016</v>
      </c>
      <c r="L2886">
        <v>41587775.600101203</v>
      </c>
      <c r="M2886">
        <v>27105665.103654049</v>
      </c>
      <c r="N2886">
        <v>27105655.380931899</v>
      </c>
    </row>
    <row r="2887" spans="10:14" x14ac:dyDescent="0.25">
      <c r="J2887" s="1">
        <f t="shared" ref="J2887:J2950" si="46">DATE(2009,1,1)+I2887</f>
        <v>39814</v>
      </c>
      <c r="K2887">
        <v>15339645.75824178</v>
      </c>
      <c r="L2887">
        <v>15339658.609121099</v>
      </c>
      <c r="M2887">
        <v>10262176.44201361</v>
      </c>
      <c r="N2887">
        <v>10262185.0108865</v>
      </c>
    </row>
    <row r="2888" spans="10:14" x14ac:dyDescent="0.25">
      <c r="J2888" s="1">
        <f t="shared" si="46"/>
        <v>39814</v>
      </c>
      <c r="K2888">
        <v>11064224.59820326</v>
      </c>
      <c r="L2888">
        <v>11064227.1981842</v>
      </c>
      <c r="M2888">
        <v>7547403.8272252791</v>
      </c>
      <c r="N2888">
        <v>7547403.3857137002</v>
      </c>
    </row>
    <row r="2889" spans="10:14" x14ac:dyDescent="0.25">
      <c r="J2889" s="1">
        <f t="shared" si="46"/>
        <v>39814</v>
      </c>
      <c r="K2889">
        <v>8738908.1859112028</v>
      </c>
      <c r="L2889">
        <v>8738911.7122548297</v>
      </c>
      <c r="M2889">
        <v>5382471.3597021233</v>
      </c>
      <c r="N2889">
        <v>5382471.9761685301</v>
      </c>
    </row>
    <row r="2890" spans="10:14" x14ac:dyDescent="0.25">
      <c r="J2890" s="1">
        <f t="shared" si="46"/>
        <v>39814</v>
      </c>
      <c r="K2890">
        <v>7631653.0634376081</v>
      </c>
      <c r="L2890">
        <v>7631656.6372956801</v>
      </c>
      <c r="M2890">
        <v>4437889.0503728511</v>
      </c>
      <c r="N2890">
        <v>4437889.8460983504</v>
      </c>
    </row>
    <row r="2891" spans="10:14" x14ac:dyDescent="0.25">
      <c r="J2891" s="1">
        <f t="shared" si="46"/>
        <v>39814</v>
      </c>
      <c r="K2891">
        <v>6675311.1879106006</v>
      </c>
      <c r="L2891">
        <v>6675314.1856311597</v>
      </c>
      <c r="M2891">
        <v>3541080.0251320079</v>
      </c>
      <c r="N2891">
        <v>3541081.23787117</v>
      </c>
    </row>
    <row r="2892" spans="10:14" x14ac:dyDescent="0.25">
      <c r="J2892" s="1">
        <f t="shared" si="46"/>
        <v>39814</v>
      </c>
      <c r="K2892">
        <v>5443719.4473512564</v>
      </c>
      <c r="L2892">
        <v>5443722.0003666002</v>
      </c>
      <c r="M2892">
        <v>2500000</v>
      </c>
      <c r="N2892">
        <v>2500000</v>
      </c>
    </row>
    <row r="2893" spans="10:14" x14ac:dyDescent="0.25">
      <c r="J2893" s="1">
        <f t="shared" si="46"/>
        <v>39814</v>
      </c>
      <c r="K2893">
        <v>8035555.9689147733</v>
      </c>
      <c r="L2893">
        <v>8035556.1151868701</v>
      </c>
      <c r="M2893">
        <v>4069357.992822737</v>
      </c>
      <c r="N2893">
        <v>4069357.9035351099</v>
      </c>
    </row>
    <row r="2894" spans="10:14" x14ac:dyDescent="0.25">
      <c r="J2894" s="1">
        <f t="shared" si="46"/>
        <v>39814</v>
      </c>
      <c r="K2894">
        <v>43204926.484031253</v>
      </c>
      <c r="L2894">
        <v>43204897.438491702</v>
      </c>
      <c r="M2894">
        <v>24556394.983872529</v>
      </c>
      <c r="N2894">
        <v>24556384.122434601</v>
      </c>
    </row>
    <row r="2895" spans="10:14" x14ac:dyDescent="0.25">
      <c r="J2895" s="1">
        <f t="shared" si="46"/>
        <v>39814</v>
      </c>
      <c r="K2895">
        <v>15277896.7852895</v>
      </c>
      <c r="L2895">
        <v>15277909.160873501</v>
      </c>
      <c r="M2895">
        <v>8869687.6848962009</v>
      </c>
      <c r="N2895">
        <v>8869696.3426751606</v>
      </c>
    </row>
    <row r="2896" spans="10:14" x14ac:dyDescent="0.25">
      <c r="J2896" s="1">
        <f t="shared" si="46"/>
        <v>39814</v>
      </c>
      <c r="K2896">
        <v>10091712.41566476</v>
      </c>
      <c r="L2896">
        <v>10091715.531408999</v>
      </c>
      <c r="M2896">
        <v>6278681.4369727736</v>
      </c>
      <c r="N2896">
        <v>6278681.4306356097</v>
      </c>
    </row>
    <row r="2897" spans="10:14" x14ac:dyDescent="0.25">
      <c r="J2897" s="1">
        <f t="shared" si="46"/>
        <v>39814</v>
      </c>
      <c r="K2897">
        <v>8188016.6166516561</v>
      </c>
      <c r="L2897">
        <v>8188020.2110843798</v>
      </c>
      <c r="M2897">
        <v>4564604.6355923852</v>
      </c>
      <c r="N2897">
        <v>4564605.2455885699</v>
      </c>
    </row>
    <row r="2898" spans="10:14" x14ac:dyDescent="0.25">
      <c r="J2898" s="1">
        <f t="shared" si="46"/>
        <v>39814</v>
      </c>
      <c r="K2898">
        <v>7026821.0578680597</v>
      </c>
      <c r="L2898">
        <v>7026824.8253766401</v>
      </c>
      <c r="M2898">
        <v>3581837.5927742948</v>
      </c>
      <c r="N2898">
        <v>3581838.5081185498</v>
      </c>
    </row>
    <row r="2899" spans="10:14" x14ac:dyDescent="0.25">
      <c r="J2899" s="1">
        <f t="shared" si="46"/>
        <v>39814</v>
      </c>
      <c r="K2899">
        <v>5792848.3667798294</v>
      </c>
      <c r="L2899">
        <v>5792851.09936231</v>
      </c>
      <c r="M2899">
        <v>2500000</v>
      </c>
      <c r="N2899">
        <v>2500000</v>
      </c>
    </row>
    <row r="2900" spans="10:14" x14ac:dyDescent="0.25">
      <c r="J2900" s="1">
        <f t="shared" si="46"/>
        <v>39814</v>
      </c>
      <c r="K2900">
        <v>5633928.2656441834</v>
      </c>
      <c r="L2900">
        <v>5633930.8760227896</v>
      </c>
      <c r="M2900">
        <v>2500000</v>
      </c>
      <c r="N2900">
        <v>2500000</v>
      </c>
    </row>
    <row r="2901" spans="10:14" x14ac:dyDescent="0.25">
      <c r="J2901" s="1">
        <f t="shared" si="46"/>
        <v>39814</v>
      </c>
      <c r="K2901">
        <v>10251732.732490599</v>
      </c>
      <c r="L2901">
        <v>10251730.8697438</v>
      </c>
      <c r="M2901">
        <v>5240258.7096051788</v>
      </c>
      <c r="N2901">
        <v>5240257.6373143904</v>
      </c>
    </row>
    <row r="2902" spans="10:14" x14ac:dyDescent="0.25">
      <c r="J2902" s="1">
        <f t="shared" si="46"/>
        <v>39814</v>
      </c>
      <c r="K2902">
        <v>5521957.5416997541</v>
      </c>
      <c r="L2902">
        <v>5521960.0067279302</v>
      </c>
      <c r="M2902">
        <v>2500000</v>
      </c>
      <c r="N2902">
        <v>2500000</v>
      </c>
    </row>
    <row r="2903" spans="10:14" x14ac:dyDescent="0.25">
      <c r="J2903" s="1">
        <f t="shared" si="46"/>
        <v>39814</v>
      </c>
      <c r="K2903">
        <v>5379024.2290701112</v>
      </c>
      <c r="L2903">
        <v>5379026.5837548804</v>
      </c>
      <c r="M2903">
        <v>2500000</v>
      </c>
      <c r="N2903">
        <v>2500000</v>
      </c>
    </row>
    <row r="2904" spans="10:14" x14ac:dyDescent="0.25">
      <c r="J2904" s="1">
        <f t="shared" si="46"/>
        <v>39814</v>
      </c>
      <c r="K2904">
        <v>5244526.2137186127</v>
      </c>
      <c r="L2904">
        <v>5244528.4624986304</v>
      </c>
      <c r="M2904">
        <v>2500000</v>
      </c>
      <c r="N2904">
        <v>2500000</v>
      </c>
    </row>
    <row r="2905" spans="10:14" x14ac:dyDescent="0.25">
      <c r="J2905" s="1">
        <f t="shared" si="46"/>
        <v>39814</v>
      </c>
      <c r="K2905">
        <v>5117965.6813928531</v>
      </c>
      <c r="L2905">
        <v>5117967.8285672003</v>
      </c>
      <c r="M2905">
        <v>2500000</v>
      </c>
      <c r="N2905">
        <v>2500000</v>
      </c>
    </row>
    <row r="2906" spans="10:14" x14ac:dyDescent="0.25">
      <c r="J2906" s="1">
        <f t="shared" si="46"/>
        <v>39814</v>
      </c>
      <c r="K2906">
        <v>4998874.1966544418</v>
      </c>
      <c r="L2906">
        <v>4998876.2463836102</v>
      </c>
      <c r="M2906">
        <v>2500000</v>
      </c>
      <c r="N2906">
        <v>2500000</v>
      </c>
    </row>
    <row r="2907" spans="10:14" x14ac:dyDescent="0.25">
      <c r="J2907" s="1">
        <f t="shared" si="46"/>
        <v>39814</v>
      </c>
      <c r="K2907">
        <v>4886810.9690702409</v>
      </c>
      <c r="L2907">
        <v>4886812.92537753</v>
      </c>
      <c r="M2907">
        <v>2500000</v>
      </c>
      <c r="N2907">
        <v>2500000</v>
      </c>
    </row>
    <row r="2908" spans="10:14" x14ac:dyDescent="0.25">
      <c r="J2908" s="1">
        <f t="shared" si="46"/>
        <v>39814</v>
      </c>
      <c r="K2908">
        <v>4781361.2217253903</v>
      </c>
      <c r="L2908">
        <v>4781363.0884986203</v>
      </c>
      <c r="M2908">
        <v>2500000</v>
      </c>
      <c r="N2908">
        <v>2500000</v>
      </c>
    </row>
    <row r="2909" spans="10:14" x14ac:dyDescent="0.25">
      <c r="J2909" s="1">
        <f t="shared" si="46"/>
        <v>39814</v>
      </c>
      <c r="K2909">
        <v>5129918.8439395539</v>
      </c>
      <c r="L2909">
        <v>5129919.8899380304</v>
      </c>
      <c r="M2909">
        <v>2947784.1879200069</v>
      </c>
      <c r="N2909">
        <v>2947783.4529249999</v>
      </c>
    </row>
    <row r="2910" spans="10:14" x14ac:dyDescent="0.25">
      <c r="J2910" s="1">
        <f t="shared" si="46"/>
        <v>39814</v>
      </c>
      <c r="K2910">
        <v>11568635.263593771</v>
      </c>
      <c r="L2910">
        <v>11568629.930495201</v>
      </c>
      <c r="M2910">
        <v>6282687.3555330234</v>
      </c>
      <c r="N2910">
        <v>6282685.0421687802</v>
      </c>
    </row>
    <row r="2911" spans="10:14" x14ac:dyDescent="0.25">
      <c r="J2911" s="1">
        <f t="shared" si="46"/>
        <v>39814</v>
      </c>
      <c r="K2911">
        <v>6770681.252906315</v>
      </c>
      <c r="L2911">
        <v>6770682.9089565799</v>
      </c>
      <c r="M2911">
        <v>3193187.7209544121</v>
      </c>
      <c r="N2911">
        <v>3193190.0091584702</v>
      </c>
    </row>
    <row r="2912" spans="10:14" x14ac:dyDescent="0.25">
      <c r="J2912" s="1">
        <f t="shared" si="46"/>
        <v>39814</v>
      </c>
      <c r="K2912">
        <v>6403564.1109699374</v>
      </c>
      <c r="L2912">
        <v>6403563.91877273</v>
      </c>
      <c r="M2912">
        <v>2968666.9372097291</v>
      </c>
      <c r="N2912">
        <v>2968667.1783828898</v>
      </c>
    </row>
    <row r="2913" spans="10:14" x14ac:dyDescent="0.25">
      <c r="J2913" s="1">
        <f t="shared" si="46"/>
        <v>39814</v>
      </c>
      <c r="K2913">
        <v>4819961.1603959342</v>
      </c>
      <c r="L2913">
        <v>4819962.87001683</v>
      </c>
      <c r="M2913">
        <v>2500000</v>
      </c>
      <c r="N2913">
        <v>2500000</v>
      </c>
    </row>
    <row r="2914" spans="10:14" x14ac:dyDescent="0.25">
      <c r="J2914" s="1">
        <f t="shared" si="46"/>
        <v>39814</v>
      </c>
      <c r="K2914">
        <v>4718456.5955895726</v>
      </c>
      <c r="L2914">
        <v>4718458.2292650696</v>
      </c>
      <c r="M2914">
        <v>2500000</v>
      </c>
      <c r="N2914">
        <v>2500000</v>
      </c>
    </row>
    <row r="2915" spans="10:14" x14ac:dyDescent="0.25">
      <c r="J2915" s="1">
        <f t="shared" si="46"/>
        <v>39814</v>
      </c>
      <c r="K2915">
        <v>4622942.3850503741</v>
      </c>
      <c r="L2915">
        <v>4622943.9457900496</v>
      </c>
      <c r="M2915">
        <v>2500000</v>
      </c>
      <c r="N2915">
        <v>2500000</v>
      </c>
    </row>
    <row r="2916" spans="10:14" x14ac:dyDescent="0.25">
      <c r="J2916" s="1">
        <f t="shared" si="46"/>
        <v>39814</v>
      </c>
      <c r="K2916">
        <v>4533065.0043401523</v>
      </c>
      <c r="L2916">
        <v>4533066.4950628905</v>
      </c>
      <c r="M2916">
        <v>2500000</v>
      </c>
      <c r="N2916">
        <v>2500000</v>
      </c>
    </row>
    <row r="2917" spans="10:14" x14ac:dyDescent="0.25">
      <c r="J2917" s="1">
        <f t="shared" si="46"/>
        <v>39814</v>
      </c>
      <c r="K2917">
        <v>4547014.5856028236</v>
      </c>
      <c r="L2917">
        <v>4547015.5191405797</v>
      </c>
      <c r="M2917">
        <v>2598522.7931201342</v>
      </c>
      <c r="N2917">
        <v>2598522.3031237298</v>
      </c>
    </row>
    <row r="2918" spans="10:14" x14ac:dyDescent="0.25">
      <c r="J2918" s="1">
        <f t="shared" si="46"/>
        <v>39814</v>
      </c>
      <c r="K2918">
        <v>4400824.4436287163</v>
      </c>
      <c r="L2918">
        <v>4400825.8178500496</v>
      </c>
      <c r="M2918">
        <v>2500000</v>
      </c>
      <c r="N2918">
        <v>2500000</v>
      </c>
    </row>
    <row r="2919" spans="10:14" x14ac:dyDescent="0.25">
      <c r="J2919" s="1">
        <f t="shared" si="46"/>
        <v>39814</v>
      </c>
      <c r="K2919">
        <v>12534391.960646709</v>
      </c>
      <c r="L2919">
        <v>12534383.4426859</v>
      </c>
      <c r="M2919">
        <v>5392796.1112478049</v>
      </c>
      <c r="N2919">
        <v>5392793.6775218202</v>
      </c>
    </row>
    <row r="2920" spans="10:14" x14ac:dyDescent="0.25">
      <c r="J2920" s="1">
        <f t="shared" si="46"/>
        <v>39814</v>
      </c>
      <c r="K2920">
        <v>4720349.5574665759</v>
      </c>
      <c r="L2920">
        <v>4720351.9462837297</v>
      </c>
      <c r="M2920">
        <v>2500000</v>
      </c>
      <c r="N2920">
        <v>2500000</v>
      </c>
    </row>
    <row r="2921" spans="10:14" x14ac:dyDescent="0.25">
      <c r="J2921" s="1">
        <f t="shared" si="46"/>
        <v>39814</v>
      </c>
      <c r="K2921">
        <v>4606995.9397005299</v>
      </c>
      <c r="L2921">
        <v>4606997.4619620498</v>
      </c>
      <c r="M2921">
        <v>2500000</v>
      </c>
      <c r="N2921">
        <v>2500000</v>
      </c>
    </row>
    <row r="2922" spans="10:14" x14ac:dyDescent="0.25">
      <c r="J2922" s="1">
        <f t="shared" si="46"/>
        <v>39814</v>
      </c>
      <c r="K2922">
        <v>4518059.6482618079</v>
      </c>
      <c r="L2922">
        <v>4518061.1025458798</v>
      </c>
      <c r="M2922">
        <v>2500000</v>
      </c>
      <c r="N2922">
        <v>2500000</v>
      </c>
    </row>
    <row r="2923" spans="10:14" x14ac:dyDescent="0.25">
      <c r="J2923" s="1">
        <f t="shared" si="46"/>
        <v>39814</v>
      </c>
      <c r="K2923">
        <v>16929394.127150889</v>
      </c>
      <c r="L2923">
        <v>16929382.097084299</v>
      </c>
      <c r="M2923">
        <v>7742045.661688298</v>
      </c>
      <c r="N2923">
        <v>7742042.0578518398</v>
      </c>
    </row>
    <row r="2924" spans="10:14" x14ac:dyDescent="0.25">
      <c r="J2924" s="1">
        <f t="shared" si="46"/>
        <v>39814</v>
      </c>
      <c r="K2924">
        <v>32304551.20755716</v>
      </c>
      <c r="L2924">
        <v>32304536.577925801</v>
      </c>
      <c r="M2924">
        <v>20513283.35083722</v>
      </c>
      <c r="N2924">
        <v>20513277.2825284</v>
      </c>
    </row>
    <row r="2925" spans="10:14" x14ac:dyDescent="0.25">
      <c r="J2925" s="1">
        <f t="shared" si="46"/>
        <v>39814</v>
      </c>
      <c r="K2925">
        <v>11429498.10351075</v>
      </c>
      <c r="L2925">
        <v>11429508.784229601</v>
      </c>
      <c r="M2925">
        <v>7341232.5590142785</v>
      </c>
      <c r="N2925">
        <v>7341239.7827960299</v>
      </c>
    </row>
    <row r="2926" spans="10:14" x14ac:dyDescent="0.25">
      <c r="J2926" s="1">
        <f t="shared" si="46"/>
        <v>39814</v>
      </c>
      <c r="K2926">
        <v>8135774.4578800136</v>
      </c>
      <c r="L2926">
        <v>8135776.5611523502</v>
      </c>
      <c r="M2926">
        <v>5196154.8999687489</v>
      </c>
      <c r="N2926">
        <v>5196154.7916563796</v>
      </c>
    </row>
    <row r="2927" spans="10:14" x14ac:dyDescent="0.25">
      <c r="J2927" s="1">
        <f t="shared" si="46"/>
        <v>39814</v>
      </c>
      <c r="K2927">
        <v>6577744.7850545831</v>
      </c>
      <c r="L2927">
        <v>6577747.3256231397</v>
      </c>
      <c r="M2927">
        <v>3776199.3130625398</v>
      </c>
      <c r="N2927">
        <v>3776199.7386270398</v>
      </c>
    </row>
    <row r="2928" spans="10:14" x14ac:dyDescent="0.25">
      <c r="J2928" s="1">
        <f t="shared" si="46"/>
        <v>39814</v>
      </c>
      <c r="K2928">
        <v>5415951.7435780708</v>
      </c>
      <c r="L2928">
        <v>5415954.58957793</v>
      </c>
      <c r="M2928">
        <v>2744331.8304774421</v>
      </c>
      <c r="N2928">
        <v>2744332.65435695</v>
      </c>
    </row>
    <row r="2929" spans="10:14" x14ac:dyDescent="0.25">
      <c r="J2929" s="1">
        <f t="shared" si="46"/>
        <v>39814</v>
      </c>
      <c r="K2929">
        <v>5049361.9909071624</v>
      </c>
      <c r="L2929">
        <v>5049363.9237407399</v>
      </c>
      <c r="M2929">
        <v>2500000</v>
      </c>
      <c r="N2929">
        <v>2500000</v>
      </c>
    </row>
    <row r="2930" spans="10:14" x14ac:dyDescent="0.25">
      <c r="J2930" s="1">
        <f t="shared" si="46"/>
        <v>39814</v>
      </c>
      <c r="K2930">
        <v>4934319.1951201092</v>
      </c>
      <c r="L2930">
        <v>4934321.04216283</v>
      </c>
      <c r="M2930">
        <v>2500000</v>
      </c>
      <c r="N2930">
        <v>2500000</v>
      </c>
    </row>
    <row r="2931" spans="10:14" x14ac:dyDescent="0.25">
      <c r="J2931" s="1">
        <f t="shared" si="46"/>
        <v>39814</v>
      </c>
      <c r="K2931">
        <v>4826065.7206208603</v>
      </c>
      <c r="L2931">
        <v>4826067.4852669602</v>
      </c>
      <c r="M2931">
        <v>2500000</v>
      </c>
      <c r="N2931">
        <v>2500000</v>
      </c>
    </row>
    <row r="2932" spans="10:14" x14ac:dyDescent="0.25">
      <c r="J2932" s="1">
        <f t="shared" si="46"/>
        <v>39814</v>
      </c>
      <c r="K2932">
        <v>4724200.8914415399</v>
      </c>
      <c r="L2932">
        <v>4724202.5769834397</v>
      </c>
      <c r="M2932">
        <v>2500000</v>
      </c>
      <c r="N2932">
        <v>2500000</v>
      </c>
    </row>
    <row r="2933" spans="10:14" x14ac:dyDescent="0.25">
      <c r="J2933" s="1">
        <f t="shared" si="46"/>
        <v>39814</v>
      </c>
      <c r="K2933">
        <v>4628347.6777527351</v>
      </c>
      <c r="L2933">
        <v>4628349.2873812197</v>
      </c>
      <c r="M2933">
        <v>2500000</v>
      </c>
      <c r="N2933">
        <v>2500000</v>
      </c>
    </row>
    <row r="2934" spans="10:14" x14ac:dyDescent="0.25">
      <c r="J2934" s="1">
        <f t="shared" si="46"/>
        <v>39814</v>
      </c>
      <c r="K2934">
        <v>4538151.3003721014</v>
      </c>
      <c r="L2934">
        <v>4538152.8371768398</v>
      </c>
      <c r="M2934">
        <v>2500000</v>
      </c>
      <c r="N2934">
        <v>2500000</v>
      </c>
    </row>
    <row r="2935" spans="10:14" x14ac:dyDescent="0.25">
      <c r="J2935" s="1">
        <f t="shared" si="46"/>
        <v>39814</v>
      </c>
      <c r="K2935">
        <v>5424954.1995087517</v>
      </c>
      <c r="L2935">
        <v>5424954.5639866404</v>
      </c>
      <c r="M2935">
        <v>3471676.281879995</v>
      </c>
      <c r="N2935">
        <v>3471675.1793874898</v>
      </c>
    </row>
    <row r="2936" spans="10:14" x14ac:dyDescent="0.25">
      <c r="J2936" s="1">
        <f t="shared" si="46"/>
        <v>39814</v>
      </c>
      <c r="K2936">
        <v>26111487.411905751</v>
      </c>
      <c r="L2936">
        <v>26111471.521196298</v>
      </c>
      <c r="M2936">
        <v>16503535.09245977</v>
      </c>
      <c r="N2936">
        <v>16503528.1825545</v>
      </c>
    </row>
    <row r="2937" spans="10:14" x14ac:dyDescent="0.25">
      <c r="J2937" s="1">
        <f t="shared" si="46"/>
        <v>39814</v>
      </c>
      <c r="K2937">
        <v>9633553.4897941686</v>
      </c>
      <c r="L2937">
        <v>9633562.4144158103</v>
      </c>
      <c r="M2937">
        <v>6215896.4074164173</v>
      </c>
      <c r="N2937">
        <v>6215903.26268481</v>
      </c>
    </row>
    <row r="2938" spans="10:14" x14ac:dyDescent="0.25">
      <c r="J2938" s="1">
        <f t="shared" si="46"/>
        <v>39814</v>
      </c>
      <c r="K2938">
        <v>6259277.6526441788</v>
      </c>
      <c r="L2938">
        <v>6259280.4672105499</v>
      </c>
      <c r="M2938">
        <v>3871212.4728473891</v>
      </c>
      <c r="N2938">
        <v>3871213.52146124</v>
      </c>
    </row>
    <row r="2939" spans="10:14" x14ac:dyDescent="0.25">
      <c r="J2939" s="1">
        <f t="shared" si="46"/>
        <v>39814</v>
      </c>
      <c r="K2939">
        <v>5084707.430127644</v>
      </c>
      <c r="L2939">
        <v>5084709.7926627398</v>
      </c>
      <c r="M2939">
        <v>2802166.015692451</v>
      </c>
      <c r="N2939">
        <v>2802166.6905570002</v>
      </c>
    </row>
    <row r="2940" spans="10:14" x14ac:dyDescent="0.25">
      <c r="J2940" s="1">
        <f t="shared" si="46"/>
        <v>39814</v>
      </c>
      <c r="K2940">
        <v>4683245.1989313457</v>
      </c>
      <c r="L2940">
        <v>4683246.8114091102</v>
      </c>
      <c r="M2940">
        <v>2500000</v>
      </c>
      <c r="N2940">
        <v>2500000</v>
      </c>
    </row>
    <row r="2941" spans="10:14" x14ac:dyDescent="0.25">
      <c r="J2941" s="1">
        <f t="shared" si="46"/>
        <v>39814</v>
      </c>
      <c r="K2941">
        <v>4589809.0106035275</v>
      </c>
      <c r="L2941">
        <v>4589810.5508857099</v>
      </c>
      <c r="M2941">
        <v>2500000</v>
      </c>
      <c r="N2941">
        <v>2500000</v>
      </c>
    </row>
    <row r="2942" spans="10:14" x14ac:dyDescent="0.25">
      <c r="J2942" s="1">
        <f t="shared" si="46"/>
        <v>39814</v>
      </c>
      <c r="K2942">
        <v>4501887.0163469277</v>
      </c>
      <c r="L2942">
        <v>4501888.4873388596</v>
      </c>
      <c r="M2942">
        <v>2500000</v>
      </c>
      <c r="N2942">
        <v>2500000</v>
      </c>
    </row>
    <row r="2943" spans="10:14" x14ac:dyDescent="0.25">
      <c r="J2943" s="1">
        <f t="shared" si="46"/>
        <v>39814</v>
      </c>
      <c r="K2943">
        <v>4419153.79260993</v>
      </c>
      <c r="L2943">
        <v>4419155.1971254703</v>
      </c>
      <c r="M2943">
        <v>2500000</v>
      </c>
      <c r="N2943">
        <v>2500000</v>
      </c>
    </row>
    <row r="2944" spans="10:14" x14ac:dyDescent="0.25">
      <c r="J2944" s="1">
        <f t="shared" si="46"/>
        <v>39814</v>
      </c>
      <c r="K2944">
        <v>4341303.1209117938</v>
      </c>
      <c r="L2944">
        <v>4341304.4616739899</v>
      </c>
      <c r="M2944">
        <v>2500000</v>
      </c>
      <c r="N2944">
        <v>2500000</v>
      </c>
    </row>
    <row r="2945" spans="10:14" x14ac:dyDescent="0.25">
      <c r="J2945" s="1">
        <f t="shared" si="46"/>
        <v>39814</v>
      </c>
      <c r="K2945">
        <v>4268046.8544435874</v>
      </c>
      <c r="L2945">
        <v>4268048.1340856198</v>
      </c>
      <c r="M2945">
        <v>2500000</v>
      </c>
      <c r="N2945">
        <v>2500000</v>
      </c>
    </row>
    <row r="2946" spans="10:14" x14ac:dyDescent="0.25">
      <c r="J2946" s="1">
        <f t="shared" si="46"/>
        <v>39814</v>
      </c>
      <c r="K2946">
        <v>4199113.8515573815</v>
      </c>
      <c r="L2946">
        <v>4199115.0726236803</v>
      </c>
      <c r="M2946">
        <v>2500000</v>
      </c>
      <c r="N2946">
        <v>2500000</v>
      </c>
    </row>
    <row r="2947" spans="10:14" x14ac:dyDescent="0.25">
      <c r="J2947" s="1">
        <f t="shared" si="46"/>
        <v>39814</v>
      </c>
      <c r="K2947">
        <v>4134248.9721962148</v>
      </c>
      <c r="L2947">
        <v>4134250.1371437502</v>
      </c>
      <c r="M2947">
        <v>2500000</v>
      </c>
      <c r="N2947">
        <v>2500000</v>
      </c>
    </row>
    <row r="2948" spans="10:14" x14ac:dyDescent="0.25">
      <c r="J2948" s="1">
        <f t="shared" si="46"/>
        <v>39814</v>
      </c>
      <c r="K2948">
        <v>4870257.7174437009</v>
      </c>
      <c r="L2948">
        <v>4870257.8486501202</v>
      </c>
      <c r="M2948">
        <v>3297045.5838933289</v>
      </c>
      <c r="N2948">
        <v>3297044.6038999902</v>
      </c>
    </row>
    <row r="2949" spans="10:14" x14ac:dyDescent="0.25">
      <c r="J2949" s="1">
        <f t="shared" si="46"/>
        <v>39814</v>
      </c>
      <c r="K2949">
        <v>4015777.421444688</v>
      </c>
      <c r="L2949">
        <v>4015778.48118325</v>
      </c>
      <c r="M2949">
        <v>2500000</v>
      </c>
      <c r="N2949">
        <v>2500000</v>
      </c>
    </row>
    <row r="2950" spans="10:14" x14ac:dyDescent="0.25">
      <c r="J2950" s="1">
        <f t="shared" si="46"/>
        <v>39814</v>
      </c>
      <c r="K2950">
        <v>3961732.254167866</v>
      </c>
      <c r="L2950">
        <v>3961733.2646491299</v>
      </c>
      <c r="M2950">
        <v>2500000</v>
      </c>
      <c r="N2950">
        <v>2500000</v>
      </c>
    </row>
    <row r="2951" spans="10:14" x14ac:dyDescent="0.25">
      <c r="J2951" s="1">
        <f t="shared" ref="J2951:J3014" si="47">DATE(2009,1,1)+I2951</f>
        <v>39814</v>
      </c>
      <c r="K2951">
        <v>3910876.5956489388</v>
      </c>
      <c r="L2951">
        <v>3910877.5589959002</v>
      </c>
      <c r="M2951">
        <v>2500000</v>
      </c>
      <c r="N2951">
        <v>2500000</v>
      </c>
    </row>
    <row r="2952" spans="10:14" x14ac:dyDescent="0.25">
      <c r="J2952" s="1">
        <f t="shared" si="47"/>
        <v>39814</v>
      </c>
      <c r="K2952">
        <v>3879716.8386920802</v>
      </c>
      <c r="L2952">
        <v>3879717.7649246198</v>
      </c>
      <c r="M2952">
        <v>2500000</v>
      </c>
      <c r="N2952">
        <v>2500000</v>
      </c>
    </row>
    <row r="2953" spans="10:14" x14ac:dyDescent="0.25">
      <c r="J2953" s="1">
        <f t="shared" si="47"/>
        <v>39814</v>
      </c>
      <c r="K2953">
        <v>3833701.3703163811</v>
      </c>
      <c r="L2953">
        <v>3833702.2531969398</v>
      </c>
      <c r="M2953">
        <v>2500000</v>
      </c>
      <c r="N2953">
        <v>2500000</v>
      </c>
    </row>
    <row r="2954" spans="10:14" x14ac:dyDescent="0.25">
      <c r="J2954" s="1">
        <f t="shared" si="47"/>
        <v>39814</v>
      </c>
      <c r="K2954">
        <v>3790401.5330836312</v>
      </c>
      <c r="L2954">
        <v>3790402.3745031701</v>
      </c>
      <c r="M2954">
        <v>2500000</v>
      </c>
      <c r="N2954">
        <v>2500000</v>
      </c>
    </row>
    <row r="2955" spans="10:14" x14ac:dyDescent="0.25">
      <c r="J2955" s="1">
        <f t="shared" si="47"/>
        <v>39814</v>
      </c>
      <c r="K2955">
        <v>3749657.0623531612</v>
      </c>
      <c r="L2955">
        <v>3749657.8641304402</v>
      </c>
      <c r="M2955">
        <v>2500000</v>
      </c>
      <c r="N2955">
        <v>2500000</v>
      </c>
    </row>
    <row r="2956" spans="10:14" x14ac:dyDescent="0.25">
      <c r="J2956" s="1">
        <f t="shared" si="47"/>
        <v>39814</v>
      </c>
      <c r="K2956">
        <v>3711317.1516005499</v>
      </c>
      <c r="L2956">
        <v>3711317.9154840601</v>
      </c>
      <c r="M2956">
        <v>2500000</v>
      </c>
      <c r="N2956">
        <v>2500000</v>
      </c>
    </row>
    <row r="2957" spans="10:14" x14ac:dyDescent="0.25">
      <c r="J2957" s="1">
        <f t="shared" si="47"/>
        <v>39814</v>
      </c>
      <c r="K2957">
        <v>9388802.9065771662</v>
      </c>
      <c r="L2957">
        <v>9388796.5261709895</v>
      </c>
      <c r="M2957">
        <v>4694091.1677961033</v>
      </c>
      <c r="N2957">
        <v>4694089.2078094296</v>
      </c>
    </row>
    <row r="2958" spans="10:14" x14ac:dyDescent="0.25">
      <c r="J2958" s="1">
        <f t="shared" si="47"/>
        <v>39814</v>
      </c>
      <c r="K2958">
        <v>3920858.7810918801</v>
      </c>
      <c r="L2958">
        <v>3920859.6067005498</v>
      </c>
      <c r="M2958">
        <v>2500000</v>
      </c>
      <c r="N2958">
        <v>2500000</v>
      </c>
    </row>
    <row r="2959" spans="10:14" x14ac:dyDescent="0.25">
      <c r="J2959" s="1">
        <f t="shared" si="47"/>
        <v>39814</v>
      </c>
      <c r="K2959">
        <v>3885890.9951712</v>
      </c>
      <c r="L2959">
        <v>3885891.8744462999</v>
      </c>
      <c r="M2959">
        <v>2500000</v>
      </c>
      <c r="N2959">
        <v>2500000</v>
      </c>
    </row>
    <row r="2960" spans="10:14" x14ac:dyDescent="0.25">
      <c r="J2960" s="1">
        <f t="shared" si="47"/>
        <v>39814</v>
      </c>
      <c r="K2960">
        <v>3839511.1551568322</v>
      </c>
      <c r="L2960">
        <v>3839511.9939407199</v>
      </c>
      <c r="M2960">
        <v>2500000</v>
      </c>
      <c r="N2960">
        <v>2500000</v>
      </c>
    </row>
    <row r="2961" spans="10:14" x14ac:dyDescent="0.25">
      <c r="J2961" s="1">
        <f t="shared" si="47"/>
        <v>39814</v>
      </c>
      <c r="K2961">
        <v>3795868.449901578</v>
      </c>
      <c r="L2961">
        <v>3795869.2499111202</v>
      </c>
      <c r="M2961">
        <v>2500000</v>
      </c>
      <c r="N2961">
        <v>2500000</v>
      </c>
    </row>
    <row r="2962" spans="10:14" x14ac:dyDescent="0.25">
      <c r="J2962" s="1">
        <f t="shared" si="47"/>
        <v>39814</v>
      </c>
      <c r="K2962">
        <v>3754801.3457156462</v>
      </c>
      <c r="L2962">
        <v>3754802.10860606</v>
      </c>
      <c r="M2962">
        <v>2500000</v>
      </c>
      <c r="N2962">
        <v>2500000</v>
      </c>
    </row>
    <row r="2963" spans="10:14" x14ac:dyDescent="0.25">
      <c r="J2963" s="1">
        <f t="shared" si="47"/>
        <v>39814</v>
      </c>
      <c r="K2963">
        <v>3716157.8419192079</v>
      </c>
      <c r="L2963">
        <v>3716158.56928541</v>
      </c>
      <c r="M2963">
        <v>2500000</v>
      </c>
      <c r="N2963">
        <v>2500000</v>
      </c>
    </row>
    <row r="2964" spans="10:14" x14ac:dyDescent="0.25">
      <c r="J2964" s="1">
        <f t="shared" si="47"/>
        <v>39814</v>
      </c>
      <c r="K2964">
        <v>17733251.16975002</v>
      </c>
      <c r="L2964">
        <v>17733238.164306398</v>
      </c>
      <c r="M2964">
        <v>10631534.89933723</v>
      </c>
      <c r="N2964">
        <v>10631528.774378801</v>
      </c>
    </row>
    <row r="2965" spans="10:14" x14ac:dyDescent="0.25">
      <c r="J2965" s="1">
        <f t="shared" si="47"/>
        <v>39814</v>
      </c>
      <c r="K2965">
        <v>4136534.6188194961</v>
      </c>
      <c r="L2965">
        <v>4136536.8296867502</v>
      </c>
      <c r="M2965">
        <v>2500000</v>
      </c>
      <c r="N2965">
        <v>2500000</v>
      </c>
    </row>
    <row r="2966" spans="10:14" x14ac:dyDescent="0.25">
      <c r="J2966" s="1">
        <f t="shared" si="47"/>
        <v>39814</v>
      </c>
      <c r="K2966">
        <v>4073868.2129128422</v>
      </c>
      <c r="L2966">
        <v>4073869.2475241902</v>
      </c>
      <c r="M2966">
        <v>2500000</v>
      </c>
      <c r="N2966">
        <v>2500000</v>
      </c>
    </row>
    <row r="2967" spans="10:14" x14ac:dyDescent="0.25">
      <c r="J2967" s="1">
        <f t="shared" si="47"/>
        <v>39814</v>
      </c>
      <c r="K2967">
        <v>5102551.1727414858</v>
      </c>
      <c r="L2967">
        <v>5102549.6910517802</v>
      </c>
      <c r="M2967">
        <v>2598559.559853029</v>
      </c>
      <c r="N2967">
        <v>2598559.07479177</v>
      </c>
    </row>
    <row r="2968" spans="10:14" x14ac:dyDescent="0.25">
      <c r="J2968" s="1">
        <f t="shared" si="47"/>
        <v>39814</v>
      </c>
      <c r="K2968">
        <v>9664706.6521717142</v>
      </c>
      <c r="L2968">
        <v>9664701.5823907591</v>
      </c>
      <c r="M2968">
        <v>5403894.4907157859</v>
      </c>
      <c r="N2968">
        <v>5403892.5402488001</v>
      </c>
    </row>
    <row r="2969" spans="10:14" x14ac:dyDescent="0.25">
      <c r="J2969" s="1">
        <f t="shared" si="47"/>
        <v>39814</v>
      </c>
      <c r="K2969">
        <v>5354316.3463709205</v>
      </c>
      <c r="L2969">
        <v>5354317.7583278799</v>
      </c>
      <c r="M2969">
        <v>3178996.7332298751</v>
      </c>
      <c r="N2969">
        <v>3178998.3890449698</v>
      </c>
    </row>
    <row r="2970" spans="10:14" x14ac:dyDescent="0.25">
      <c r="J2970" s="1">
        <f t="shared" si="47"/>
        <v>39814</v>
      </c>
      <c r="K2970">
        <v>4851991.909917362</v>
      </c>
      <c r="L2970">
        <v>4851991.4372225404</v>
      </c>
      <c r="M2970">
        <v>2500000</v>
      </c>
      <c r="N2970">
        <v>2500000</v>
      </c>
    </row>
    <row r="2971" spans="10:14" x14ac:dyDescent="0.25">
      <c r="J2971" s="1">
        <f t="shared" si="47"/>
        <v>39814</v>
      </c>
      <c r="K2971">
        <v>4254631.2499174969</v>
      </c>
      <c r="L2971">
        <v>4254632.2865493996</v>
      </c>
      <c r="M2971">
        <v>2500000</v>
      </c>
      <c r="N2971">
        <v>2500000</v>
      </c>
    </row>
    <row r="2972" spans="10:14" x14ac:dyDescent="0.25">
      <c r="J2972" s="1">
        <f t="shared" si="47"/>
        <v>39814</v>
      </c>
      <c r="K2972">
        <v>4198244.0026091319</v>
      </c>
      <c r="L2972">
        <v>4198245.0003823098</v>
      </c>
      <c r="M2972">
        <v>2500000</v>
      </c>
      <c r="N2972">
        <v>2500000</v>
      </c>
    </row>
    <row r="2973" spans="10:14" x14ac:dyDescent="0.25">
      <c r="J2973" s="1">
        <f t="shared" si="47"/>
        <v>39814</v>
      </c>
      <c r="K2973">
        <v>4133430.4579181732</v>
      </c>
      <c r="L2973">
        <v>4133431.41273775</v>
      </c>
      <c r="M2973">
        <v>2500000</v>
      </c>
      <c r="N2973">
        <v>2500000</v>
      </c>
    </row>
    <row r="2974" spans="10:14" x14ac:dyDescent="0.25">
      <c r="J2974" s="1">
        <f t="shared" si="47"/>
        <v>39814</v>
      </c>
      <c r="K2974">
        <v>4072441.9243954308</v>
      </c>
      <c r="L2974">
        <v>4072442.83785618</v>
      </c>
      <c r="M2974">
        <v>2500000</v>
      </c>
      <c r="N2974">
        <v>2500000</v>
      </c>
    </row>
    <row r="2975" spans="10:14" x14ac:dyDescent="0.25">
      <c r="J2975" s="1">
        <f t="shared" si="47"/>
        <v>39814</v>
      </c>
      <c r="K2975">
        <v>4015052.6666563228</v>
      </c>
      <c r="L2975">
        <v>4015053.5403144001</v>
      </c>
      <c r="M2975">
        <v>2500000</v>
      </c>
      <c r="N2975">
        <v>2500000</v>
      </c>
    </row>
    <row r="2976" spans="10:14" x14ac:dyDescent="0.25">
      <c r="J2976" s="1">
        <f t="shared" si="47"/>
        <v>39814</v>
      </c>
      <c r="K2976">
        <v>5084212.7169939633</v>
      </c>
      <c r="L2976">
        <v>5084211.3191592796</v>
      </c>
      <c r="M2976">
        <v>3122414.8859163178</v>
      </c>
      <c r="N2976">
        <v>3122414.0284221498</v>
      </c>
    </row>
    <row r="2977" spans="10:14" x14ac:dyDescent="0.25">
      <c r="J2977" s="1">
        <f t="shared" si="47"/>
        <v>39814</v>
      </c>
      <c r="K2977">
        <v>3984936.843922161</v>
      </c>
      <c r="L2977">
        <v>3984937.6778915301</v>
      </c>
      <c r="M2977">
        <v>2500000</v>
      </c>
      <c r="N2977">
        <v>2500000</v>
      </c>
    </row>
    <row r="2978" spans="10:14" x14ac:dyDescent="0.25">
      <c r="J2978" s="1">
        <f t="shared" si="47"/>
        <v>39814</v>
      </c>
      <c r="K2978">
        <v>3932711.7522795349</v>
      </c>
      <c r="L2978">
        <v>3932712.5498681599</v>
      </c>
      <c r="M2978">
        <v>2500000</v>
      </c>
      <c r="N2978">
        <v>2500000</v>
      </c>
    </row>
    <row r="2979" spans="10:14" x14ac:dyDescent="0.25">
      <c r="J2979" s="1">
        <f t="shared" si="47"/>
        <v>39814</v>
      </c>
      <c r="K2979">
        <v>17327086.208488099</v>
      </c>
      <c r="L2979">
        <v>17327071.0633655</v>
      </c>
      <c r="M2979">
        <v>6265772.5971735558</v>
      </c>
      <c r="N2979">
        <v>6265769.5353853405</v>
      </c>
    </row>
    <row r="2980" spans="10:14" x14ac:dyDescent="0.25">
      <c r="J2980" s="1">
        <f t="shared" si="47"/>
        <v>39814</v>
      </c>
      <c r="K2980">
        <v>5556882.4368767608</v>
      </c>
      <c r="L2980">
        <v>5556884.5601684405</v>
      </c>
      <c r="M2980">
        <v>2500000</v>
      </c>
      <c r="N2980">
        <v>2500000</v>
      </c>
    </row>
    <row r="2981" spans="10:14" x14ac:dyDescent="0.25">
      <c r="J2981" s="1">
        <f t="shared" si="47"/>
        <v>39814</v>
      </c>
      <c r="K2981">
        <v>13608690.863451229</v>
      </c>
      <c r="L2981">
        <v>13608681.3522253</v>
      </c>
      <c r="M2981">
        <v>5393752.4080391787</v>
      </c>
      <c r="N2981">
        <v>5393750.0596646396</v>
      </c>
    </row>
    <row r="2982" spans="10:14" x14ac:dyDescent="0.25">
      <c r="J2982" s="1">
        <f t="shared" si="47"/>
        <v>39814</v>
      </c>
      <c r="K2982">
        <v>7456905.2346877418</v>
      </c>
      <c r="L2982">
        <v>7456907.4857266899</v>
      </c>
      <c r="M2982">
        <v>3528094.3520760532</v>
      </c>
      <c r="N2982">
        <v>3528095.7491010102</v>
      </c>
    </row>
    <row r="2983" spans="10:14" x14ac:dyDescent="0.25">
      <c r="J2983" s="1">
        <f t="shared" si="47"/>
        <v>39814</v>
      </c>
      <c r="K2983">
        <v>4966582.3327522976</v>
      </c>
      <c r="L2983">
        <v>4966583.9221229795</v>
      </c>
      <c r="M2983">
        <v>2500000</v>
      </c>
      <c r="N2983">
        <v>2500000</v>
      </c>
    </row>
    <row r="2984" spans="10:14" x14ac:dyDescent="0.25">
      <c r="J2984" s="1">
        <f t="shared" si="47"/>
        <v>39814</v>
      </c>
      <c r="K2984">
        <v>4856424.8293598089</v>
      </c>
      <c r="L2984">
        <v>4856426.3520085402</v>
      </c>
      <c r="M2984">
        <v>2500000</v>
      </c>
      <c r="N2984">
        <v>2500000</v>
      </c>
    </row>
    <row r="2985" spans="10:14" x14ac:dyDescent="0.25">
      <c r="J2985" s="1">
        <f t="shared" si="47"/>
        <v>39814</v>
      </c>
      <c r="K2985">
        <v>4752768.3387224199</v>
      </c>
      <c r="L2985">
        <v>4752769.7969889399</v>
      </c>
      <c r="M2985">
        <v>2500000</v>
      </c>
      <c r="N2985">
        <v>2500000</v>
      </c>
    </row>
    <row r="2986" spans="10:14" x14ac:dyDescent="0.25">
      <c r="J2986" s="1">
        <f t="shared" si="47"/>
        <v>39814</v>
      </c>
      <c r="K2986">
        <v>4655229.1995774806</v>
      </c>
      <c r="L2986">
        <v>4655230.5957577601</v>
      </c>
      <c r="M2986">
        <v>2500000</v>
      </c>
      <c r="N2986">
        <v>2500000</v>
      </c>
    </row>
    <row r="2987" spans="10:14" x14ac:dyDescent="0.25">
      <c r="J2987" s="1">
        <f t="shared" si="47"/>
        <v>39814</v>
      </c>
      <c r="K2987">
        <v>4563446.3926675171</v>
      </c>
      <c r="L2987">
        <v>4563447.7290107599</v>
      </c>
      <c r="M2987">
        <v>2500000</v>
      </c>
      <c r="N2987">
        <v>2500000</v>
      </c>
    </row>
    <row r="2988" spans="10:14" x14ac:dyDescent="0.25">
      <c r="J2988" s="1">
        <f t="shared" si="47"/>
        <v>39814</v>
      </c>
      <c r="K2988">
        <v>4477080.2045083847</v>
      </c>
      <c r="L2988">
        <v>4477081.4832145497</v>
      </c>
      <c r="M2988">
        <v>2500000</v>
      </c>
      <c r="N2988">
        <v>2500000</v>
      </c>
    </row>
    <row r="2989" spans="10:14" x14ac:dyDescent="0.25">
      <c r="J2989" s="1">
        <f t="shared" si="47"/>
        <v>39814</v>
      </c>
      <c r="K2989">
        <v>5719568.6321808156</v>
      </c>
      <c r="L2989">
        <v>5719568.6327602603</v>
      </c>
      <c r="M2989">
        <v>3823757.6621648548</v>
      </c>
      <c r="N2989">
        <v>3823756.4395265002</v>
      </c>
    </row>
    <row r="2990" spans="10:14" x14ac:dyDescent="0.25">
      <c r="J2990" s="1">
        <f t="shared" si="47"/>
        <v>39814</v>
      </c>
      <c r="K2990">
        <v>4319337.8893374996</v>
      </c>
      <c r="L2990">
        <v>4319339.0591627499</v>
      </c>
      <c r="M2990">
        <v>2500000</v>
      </c>
      <c r="N2990">
        <v>2500000</v>
      </c>
    </row>
    <row r="2991" spans="10:14" x14ac:dyDescent="0.25">
      <c r="J2991" s="1">
        <f t="shared" si="47"/>
        <v>39814</v>
      </c>
      <c r="K2991">
        <v>4247377.9145084061</v>
      </c>
      <c r="L2991">
        <v>4247379.0329828197</v>
      </c>
      <c r="M2991">
        <v>2500000</v>
      </c>
      <c r="N2991">
        <v>2500000</v>
      </c>
    </row>
    <row r="2992" spans="10:14" x14ac:dyDescent="0.25">
      <c r="J2992" s="1">
        <f t="shared" si="47"/>
        <v>39814</v>
      </c>
      <c r="K2992">
        <v>4179664.7018136531</v>
      </c>
      <c r="L2992">
        <v>4179665.77092392</v>
      </c>
      <c r="M2992">
        <v>2500000</v>
      </c>
      <c r="N2992">
        <v>2500000</v>
      </c>
    </row>
    <row r="2993" spans="10:14" x14ac:dyDescent="0.25">
      <c r="J2993" s="1">
        <f t="shared" si="47"/>
        <v>39814</v>
      </c>
      <c r="K2993">
        <v>4115947.6259762221</v>
      </c>
      <c r="L2993">
        <v>4115948.6476533799</v>
      </c>
      <c r="M2993">
        <v>2500000</v>
      </c>
      <c r="N2993">
        <v>2500000</v>
      </c>
    </row>
    <row r="2994" spans="10:14" x14ac:dyDescent="0.25">
      <c r="J2994" s="1">
        <f t="shared" si="47"/>
        <v>39814</v>
      </c>
      <c r="K2994">
        <v>4055990.8525238298</v>
      </c>
      <c r="L2994">
        <v>4055991.8286429299</v>
      </c>
      <c r="M2994">
        <v>2500000</v>
      </c>
      <c r="N2994">
        <v>2500000</v>
      </c>
    </row>
    <row r="2995" spans="10:14" x14ac:dyDescent="0.25">
      <c r="J2995" s="1">
        <f t="shared" si="47"/>
        <v>39814</v>
      </c>
      <c r="K2995">
        <v>3999572.4649004978</v>
      </c>
      <c r="L2995">
        <v>3999573.39728047</v>
      </c>
      <c r="M2995">
        <v>2500000</v>
      </c>
      <c r="N2995">
        <v>2500000</v>
      </c>
    </row>
    <row r="2996" spans="10:14" x14ac:dyDescent="0.25">
      <c r="J2996" s="1">
        <f t="shared" si="47"/>
        <v>39814</v>
      </c>
      <c r="K2996">
        <v>3946483.6430921671</v>
      </c>
      <c r="L2996">
        <v>3946484.53349593</v>
      </c>
      <c r="M2996">
        <v>2500000</v>
      </c>
      <c r="N2996">
        <v>2500000</v>
      </c>
    </row>
    <row r="2997" spans="10:14" x14ac:dyDescent="0.25">
      <c r="J2997" s="1">
        <f t="shared" si="47"/>
        <v>39814</v>
      </c>
      <c r="K2997">
        <v>3896527.8907262278</v>
      </c>
      <c r="L2997">
        <v>3896528.74086094</v>
      </c>
      <c r="M2997">
        <v>2500000</v>
      </c>
      <c r="N2997">
        <v>2500000</v>
      </c>
    </row>
    <row r="2998" spans="10:14" x14ac:dyDescent="0.25">
      <c r="J2998" s="1">
        <f t="shared" si="47"/>
        <v>39814</v>
      </c>
      <c r="K2998">
        <v>3849520.3077842491</v>
      </c>
      <c r="L2998">
        <v>3849521.1193017899</v>
      </c>
      <c r="M2998">
        <v>2500000</v>
      </c>
      <c r="N2998">
        <v>2500000</v>
      </c>
    </row>
    <row r="2999" spans="10:14" x14ac:dyDescent="0.25">
      <c r="J2999" s="1">
        <f t="shared" si="47"/>
        <v>39814</v>
      </c>
      <c r="K2999">
        <v>3805286.9062360092</v>
      </c>
      <c r="L2999">
        <v>3805287.6807335201</v>
      </c>
      <c r="M2999">
        <v>2500000</v>
      </c>
      <c r="N2999">
        <v>2500000</v>
      </c>
    </row>
    <row r="3000" spans="10:14" x14ac:dyDescent="0.25">
      <c r="J3000" s="1">
        <f t="shared" si="47"/>
        <v>39814</v>
      </c>
      <c r="K3000">
        <v>4211448.154365316</v>
      </c>
      <c r="L3000">
        <v>4211448.1583910203</v>
      </c>
      <c r="M3000">
        <v>2947784.1883035088</v>
      </c>
      <c r="N3000">
        <v>2947783.4533085902</v>
      </c>
    </row>
    <row r="3001" spans="10:14" x14ac:dyDescent="0.25">
      <c r="J3001" s="1">
        <f t="shared" si="47"/>
        <v>39814</v>
      </c>
      <c r="K3001">
        <v>3724497.4292795118</v>
      </c>
      <c r="L3001">
        <v>3724498.1343131601</v>
      </c>
      <c r="M3001">
        <v>2500000</v>
      </c>
      <c r="N3001">
        <v>2500000</v>
      </c>
    </row>
    <row r="3002" spans="10:14" x14ac:dyDescent="0.25">
      <c r="J3002" s="1">
        <f t="shared" si="47"/>
        <v>39814</v>
      </c>
      <c r="K3002">
        <v>3687642.329733476</v>
      </c>
      <c r="L3002">
        <v>3687643.0022177901</v>
      </c>
      <c r="M3002">
        <v>2500000</v>
      </c>
      <c r="N3002">
        <v>2500000</v>
      </c>
    </row>
    <row r="3003" spans="10:14" x14ac:dyDescent="0.25">
      <c r="J3003" s="1">
        <f t="shared" si="47"/>
        <v>39814</v>
      </c>
      <c r="K3003">
        <v>3652962.2565348102</v>
      </c>
      <c r="L3003">
        <v>3652962.8978561098</v>
      </c>
      <c r="M3003">
        <v>2500000</v>
      </c>
      <c r="N3003">
        <v>2500000</v>
      </c>
    </row>
    <row r="3004" spans="10:14" x14ac:dyDescent="0.25">
      <c r="J3004" s="1">
        <f t="shared" si="47"/>
        <v>39814</v>
      </c>
      <c r="K3004">
        <v>3620328.8491670601</v>
      </c>
      <c r="L3004">
        <v>3620329.4606613899</v>
      </c>
      <c r="M3004">
        <v>2500000</v>
      </c>
      <c r="N3004">
        <v>2500000</v>
      </c>
    </row>
    <row r="3005" spans="10:14" x14ac:dyDescent="0.25">
      <c r="J3005" s="1">
        <f t="shared" si="47"/>
        <v>39814</v>
      </c>
      <c r="K3005">
        <v>3589621.3223885261</v>
      </c>
      <c r="L3005">
        <v>3589621.9053427801</v>
      </c>
      <c r="M3005">
        <v>2500000</v>
      </c>
      <c r="N3005">
        <v>2500000</v>
      </c>
    </row>
    <row r="3006" spans="10:14" x14ac:dyDescent="0.25">
      <c r="J3006" s="1">
        <f t="shared" si="47"/>
        <v>39814</v>
      </c>
      <c r="K3006">
        <v>3560726.0191727709</v>
      </c>
      <c r="L3006">
        <v>3560726.5748258298</v>
      </c>
      <c r="M3006">
        <v>2500000</v>
      </c>
      <c r="N3006">
        <v>2500000</v>
      </c>
    </row>
    <row r="3007" spans="10:14" x14ac:dyDescent="0.25">
      <c r="J3007" s="1">
        <f t="shared" si="47"/>
        <v>39814</v>
      </c>
      <c r="K3007">
        <v>12680222.929326219</v>
      </c>
      <c r="L3007">
        <v>12680213.792194599</v>
      </c>
      <c r="M3007">
        <v>7837489.2696172642</v>
      </c>
      <c r="N3007">
        <v>7837485.1087099696</v>
      </c>
    </row>
    <row r="3008" spans="10:14" x14ac:dyDescent="0.25">
      <c r="J3008" s="1">
        <f t="shared" si="47"/>
        <v>39814</v>
      </c>
      <c r="K3008">
        <v>9937126.455995664</v>
      </c>
      <c r="L3008">
        <v>9937125.7404793501</v>
      </c>
      <c r="M3008">
        <v>5837755.5576439286</v>
      </c>
      <c r="N3008">
        <v>5837757.1077455496</v>
      </c>
    </row>
    <row r="3009" spans="10:14" x14ac:dyDescent="0.25">
      <c r="J3009" s="1">
        <f t="shared" si="47"/>
        <v>39814</v>
      </c>
      <c r="K3009">
        <v>3995655.4269375661</v>
      </c>
      <c r="L3009">
        <v>3995656.2449529301</v>
      </c>
      <c r="M3009">
        <v>2500000</v>
      </c>
      <c r="N3009">
        <v>2500000</v>
      </c>
    </row>
    <row r="3010" spans="10:14" x14ac:dyDescent="0.25">
      <c r="J3010" s="1">
        <f t="shared" si="47"/>
        <v>39814</v>
      </c>
      <c r="K3010">
        <v>3942797.7715316592</v>
      </c>
      <c r="L3010">
        <v>3942798.55426329</v>
      </c>
      <c r="M3010">
        <v>2500000</v>
      </c>
      <c r="N3010">
        <v>2500000</v>
      </c>
    </row>
    <row r="3011" spans="10:14" x14ac:dyDescent="0.25">
      <c r="J3011" s="1">
        <f t="shared" si="47"/>
        <v>39814</v>
      </c>
      <c r="K3011">
        <v>3893059.543140851</v>
      </c>
      <c r="L3011">
        <v>3893060.2919043102</v>
      </c>
      <c r="M3011">
        <v>2500000</v>
      </c>
      <c r="N3011">
        <v>2500000</v>
      </c>
    </row>
    <row r="3012" spans="10:14" x14ac:dyDescent="0.25">
      <c r="J3012" s="1">
        <f t="shared" si="47"/>
        <v>39814</v>
      </c>
      <c r="K3012">
        <v>3846256.6468629418</v>
      </c>
      <c r="L3012">
        <v>3846257.3629414001</v>
      </c>
      <c r="M3012">
        <v>2500000</v>
      </c>
      <c r="N3012">
        <v>2500000</v>
      </c>
    </row>
    <row r="3013" spans="10:14" x14ac:dyDescent="0.25">
      <c r="J3013" s="1">
        <f t="shared" si="47"/>
        <v>39814</v>
      </c>
      <c r="K3013">
        <v>3802215.8522695098</v>
      </c>
      <c r="L3013">
        <v>3802216.5369129898</v>
      </c>
      <c r="M3013">
        <v>2500000</v>
      </c>
      <c r="N3013">
        <v>2500000</v>
      </c>
    </row>
    <row r="3014" spans="10:14" x14ac:dyDescent="0.25">
      <c r="J3014" s="1">
        <f t="shared" si="47"/>
        <v>39814</v>
      </c>
      <c r="K3014">
        <v>5261982.5086390246</v>
      </c>
      <c r="L3014">
        <v>5261981.9427809799</v>
      </c>
      <c r="M3014">
        <v>4001208.3564067041</v>
      </c>
      <c r="N3014">
        <v>4001207.1361238202</v>
      </c>
    </row>
    <row r="3015" spans="10:14" x14ac:dyDescent="0.25">
      <c r="J3015" s="1">
        <f t="shared" ref="J3015:J3078" si="48">DATE(2009,1,1)+I3015</f>
        <v>39814</v>
      </c>
      <c r="K3015">
        <v>3755917.1066364902</v>
      </c>
      <c r="L3015">
        <v>3755917.7482221802</v>
      </c>
      <c r="M3015">
        <v>2500000</v>
      </c>
      <c r="N3015">
        <v>2500000</v>
      </c>
    </row>
    <row r="3016" spans="10:14" x14ac:dyDescent="0.25">
      <c r="J3016" s="1">
        <f t="shared" si="48"/>
        <v>39814</v>
      </c>
      <c r="K3016">
        <v>3717207.7555236681</v>
      </c>
      <c r="L3016">
        <v>3717208.3687602002</v>
      </c>
      <c r="M3016">
        <v>2500000</v>
      </c>
      <c r="N3016">
        <v>2500000</v>
      </c>
    </row>
    <row r="3017" spans="10:14" x14ac:dyDescent="0.25">
      <c r="J3017" s="1">
        <f t="shared" si="48"/>
        <v>39814</v>
      </c>
      <c r="K3017">
        <v>3680782.860553877</v>
      </c>
      <c r="L3017">
        <v>3680783.4465528</v>
      </c>
      <c r="M3017">
        <v>2500000</v>
      </c>
      <c r="N3017">
        <v>2500000</v>
      </c>
    </row>
    <row r="3018" spans="10:14" x14ac:dyDescent="0.25">
      <c r="J3018" s="1">
        <f t="shared" si="48"/>
        <v>39814</v>
      </c>
      <c r="K3018">
        <v>14549538.961304629</v>
      </c>
      <c r="L3018">
        <v>14549528.512156799</v>
      </c>
      <c r="M3018">
        <v>9409121.6270236075</v>
      </c>
      <c r="N3018">
        <v>9409116.3597824704</v>
      </c>
    </row>
    <row r="3019" spans="10:14" x14ac:dyDescent="0.25">
      <c r="J3019" s="1">
        <f t="shared" si="48"/>
        <v>39814</v>
      </c>
      <c r="K3019">
        <v>3926019.7634118609</v>
      </c>
      <c r="L3019">
        <v>3926020.4458919899</v>
      </c>
      <c r="M3019">
        <v>2500000</v>
      </c>
      <c r="N3019">
        <v>2500000</v>
      </c>
    </row>
    <row r="3020" spans="10:14" x14ac:dyDescent="0.25">
      <c r="J3020" s="1">
        <f t="shared" si="48"/>
        <v>39814</v>
      </c>
      <c r="K3020">
        <v>5753262.5027007544</v>
      </c>
      <c r="L3020">
        <v>5753261.5224839495</v>
      </c>
      <c r="M3020">
        <v>4172157.2030247408</v>
      </c>
      <c r="N3020">
        <v>4172155.7853022902</v>
      </c>
    </row>
    <row r="3021" spans="10:14" x14ac:dyDescent="0.25">
      <c r="J3021" s="1">
        <f t="shared" si="48"/>
        <v>39814</v>
      </c>
      <c r="K3021">
        <v>3894686.163783099</v>
      </c>
      <c r="L3021">
        <v>3894686.9549524598</v>
      </c>
      <c r="M3021">
        <v>2500000</v>
      </c>
      <c r="N3021">
        <v>2500000</v>
      </c>
    </row>
    <row r="3022" spans="10:14" x14ac:dyDescent="0.25">
      <c r="J3022" s="1">
        <f t="shared" si="48"/>
        <v>39814</v>
      </c>
      <c r="K3022">
        <v>3847787.2714884202</v>
      </c>
      <c r="L3022">
        <v>3847788.0274937698</v>
      </c>
      <c r="M3022">
        <v>2500000</v>
      </c>
      <c r="N3022">
        <v>2500000</v>
      </c>
    </row>
    <row r="3023" spans="10:14" x14ac:dyDescent="0.25">
      <c r="J3023" s="1">
        <f t="shared" si="48"/>
        <v>39814</v>
      </c>
      <c r="K3023">
        <v>3803656.1461421391</v>
      </c>
      <c r="L3023">
        <v>3803656.8683784101</v>
      </c>
      <c r="M3023">
        <v>2500000</v>
      </c>
      <c r="N3023">
        <v>2500000</v>
      </c>
    </row>
    <row r="3024" spans="10:14" x14ac:dyDescent="0.25">
      <c r="J3024" s="1">
        <f t="shared" si="48"/>
        <v>39814</v>
      </c>
      <c r="K3024">
        <v>8742045.1821990684</v>
      </c>
      <c r="L3024">
        <v>8742039.9675822202</v>
      </c>
      <c r="M3024">
        <v>5217983.4162517507</v>
      </c>
      <c r="N3024">
        <v>5217981.0887952801</v>
      </c>
    </row>
    <row r="3025" spans="10:14" x14ac:dyDescent="0.25">
      <c r="J3025" s="1">
        <f t="shared" si="48"/>
        <v>39814</v>
      </c>
      <c r="K3025">
        <v>24025953.14494722</v>
      </c>
      <c r="L3025">
        <v>24025937.060210101</v>
      </c>
      <c r="M3025">
        <v>14202392.747226181</v>
      </c>
      <c r="N3025">
        <v>14202387.168512</v>
      </c>
    </row>
    <row r="3026" spans="10:14" x14ac:dyDescent="0.25">
      <c r="J3026" s="1">
        <f t="shared" si="48"/>
        <v>39814</v>
      </c>
      <c r="K3026">
        <v>14789431.04480345</v>
      </c>
      <c r="L3026">
        <v>14789432.083267</v>
      </c>
      <c r="M3026">
        <v>7956816.3709206413</v>
      </c>
      <c r="N3026">
        <v>7956820.5074533699</v>
      </c>
    </row>
    <row r="3027" spans="10:14" x14ac:dyDescent="0.25">
      <c r="J3027" s="1">
        <f t="shared" si="48"/>
        <v>39814</v>
      </c>
      <c r="K3027">
        <v>6161245.7155632321</v>
      </c>
      <c r="L3027">
        <v>6161248.7106993003</v>
      </c>
      <c r="M3027">
        <v>3892424.1372046871</v>
      </c>
      <c r="N3027">
        <v>3892425.80465686</v>
      </c>
    </row>
    <row r="3028" spans="10:14" x14ac:dyDescent="0.25">
      <c r="J3028" s="1">
        <f t="shared" si="48"/>
        <v>39814</v>
      </c>
      <c r="K3028">
        <v>21807829.497488439</v>
      </c>
      <c r="L3028">
        <v>21807816.073362399</v>
      </c>
      <c r="M3028">
        <v>12753032.138186879</v>
      </c>
      <c r="N3028">
        <v>12753026.572535099</v>
      </c>
    </row>
    <row r="3029" spans="10:14" x14ac:dyDescent="0.25">
      <c r="J3029" s="1">
        <f t="shared" si="48"/>
        <v>39814</v>
      </c>
      <c r="K3029">
        <v>22487052.588370651</v>
      </c>
      <c r="L3029">
        <v>22487046.687283799</v>
      </c>
      <c r="M3029">
        <v>13171039.64326101</v>
      </c>
      <c r="N3029">
        <v>13171038.996768201</v>
      </c>
    </row>
    <row r="3030" spans="10:14" x14ac:dyDescent="0.25">
      <c r="J3030" s="1">
        <f t="shared" si="48"/>
        <v>39814</v>
      </c>
      <c r="K3030">
        <v>9608909.0573659651</v>
      </c>
      <c r="L3030">
        <v>9608915.6225303505</v>
      </c>
      <c r="M3030">
        <v>6368281.6731623216</v>
      </c>
      <c r="N3030">
        <v>6368284.5731784804</v>
      </c>
    </row>
    <row r="3031" spans="10:14" x14ac:dyDescent="0.25">
      <c r="J3031" s="1">
        <f t="shared" si="48"/>
        <v>39814</v>
      </c>
      <c r="K3031">
        <v>7471579.5874508265</v>
      </c>
      <c r="L3031">
        <v>7471581.9340707101</v>
      </c>
      <c r="M3031">
        <v>4561350.8343077209</v>
      </c>
      <c r="N3031">
        <v>4561351.0982506797</v>
      </c>
    </row>
    <row r="3032" spans="10:14" x14ac:dyDescent="0.25">
      <c r="J3032" s="1">
        <f t="shared" si="48"/>
        <v>39814</v>
      </c>
      <c r="K3032">
        <v>6077717.4632761851</v>
      </c>
      <c r="L3032">
        <v>6077720.1920562098</v>
      </c>
      <c r="M3032">
        <v>3303828.2796480972</v>
      </c>
      <c r="N3032">
        <v>3303829.0151505899</v>
      </c>
    </row>
    <row r="3033" spans="10:14" x14ac:dyDescent="0.25">
      <c r="J3033" s="1">
        <f t="shared" si="48"/>
        <v>39814</v>
      </c>
      <c r="K3033">
        <v>5145595.7775894143</v>
      </c>
      <c r="L3033">
        <v>5145597.6847658204</v>
      </c>
      <c r="M3033">
        <v>2500000</v>
      </c>
      <c r="N3033">
        <v>2500000</v>
      </c>
    </row>
    <row r="3034" spans="10:14" x14ac:dyDescent="0.25">
      <c r="J3034" s="1">
        <f t="shared" si="48"/>
        <v>39814</v>
      </c>
      <c r="K3034">
        <v>5040637.0348816803</v>
      </c>
      <c r="L3034">
        <v>5040638.8666497497</v>
      </c>
      <c r="M3034">
        <v>2500000</v>
      </c>
      <c r="N3034">
        <v>2500000</v>
      </c>
    </row>
    <row r="3035" spans="10:14" x14ac:dyDescent="0.25">
      <c r="J3035" s="1">
        <f t="shared" si="48"/>
        <v>39814</v>
      </c>
      <c r="K3035">
        <v>54157805.631181628</v>
      </c>
      <c r="L3035">
        <v>54157764.7312572</v>
      </c>
      <c r="M3035">
        <v>30856619.171470441</v>
      </c>
      <c r="N3035">
        <v>30856603.361063499</v>
      </c>
    </row>
    <row r="3036" spans="10:14" x14ac:dyDescent="0.25">
      <c r="J3036" s="1">
        <f t="shared" si="48"/>
        <v>39814</v>
      </c>
      <c r="K3036">
        <v>18555378.817906689</v>
      </c>
      <c r="L3036">
        <v>18555393.195911702</v>
      </c>
      <c r="M3036">
        <v>10856255.72649098</v>
      </c>
      <c r="N3036">
        <v>10856266.933640299</v>
      </c>
    </row>
    <row r="3037" spans="10:14" x14ac:dyDescent="0.25">
      <c r="J3037" s="1">
        <f t="shared" si="48"/>
        <v>39814</v>
      </c>
      <c r="K3037">
        <v>11453310.472446211</v>
      </c>
      <c r="L3037">
        <v>11453313.2878276</v>
      </c>
      <c r="M3037">
        <v>7558009.0889110146</v>
      </c>
      <c r="N3037">
        <v>7558009.0484394496</v>
      </c>
    </row>
    <row r="3038" spans="10:14" x14ac:dyDescent="0.25">
      <c r="J3038" s="1">
        <f t="shared" si="48"/>
        <v>39814</v>
      </c>
      <c r="K3038">
        <v>9200228.1278097555</v>
      </c>
      <c r="L3038">
        <v>9200231.6716425903</v>
      </c>
      <c r="M3038">
        <v>5491015.7548071183</v>
      </c>
      <c r="N3038">
        <v>5491016.3535319297</v>
      </c>
    </row>
    <row r="3039" spans="10:14" x14ac:dyDescent="0.25">
      <c r="J3039" s="1">
        <f t="shared" si="48"/>
        <v>39814</v>
      </c>
      <c r="K3039">
        <v>7517467.4444268942</v>
      </c>
      <c r="L3039">
        <v>7517471.43989274</v>
      </c>
      <c r="M3039">
        <v>3991747.1502451161</v>
      </c>
      <c r="N3039">
        <v>3991748.3293095701</v>
      </c>
    </row>
    <row r="3040" spans="10:14" x14ac:dyDescent="0.25">
      <c r="J3040" s="1">
        <f t="shared" si="48"/>
        <v>39814</v>
      </c>
      <c r="K3040">
        <v>6246357.5637813564</v>
      </c>
      <c r="L3040">
        <v>6246361.6658353703</v>
      </c>
      <c r="M3040">
        <v>2893300.450631931</v>
      </c>
      <c r="N3040">
        <v>2893301.86005713</v>
      </c>
    </row>
    <row r="3041" spans="10:14" x14ac:dyDescent="0.25">
      <c r="J3041" s="1">
        <f t="shared" si="48"/>
        <v>39814</v>
      </c>
      <c r="K3041">
        <v>5690583.7558481712</v>
      </c>
      <c r="L3041">
        <v>5690586.3295043502</v>
      </c>
      <c r="M3041">
        <v>2500000</v>
      </c>
      <c r="N3041">
        <v>2500000</v>
      </c>
    </row>
    <row r="3042" spans="10:14" x14ac:dyDescent="0.25">
      <c r="J3042" s="1">
        <f t="shared" si="48"/>
        <v>39814</v>
      </c>
      <c r="K3042">
        <v>5537698.8635688229</v>
      </c>
      <c r="L3042">
        <v>5537701.3229168504</v>
      </c>
      <c r="M3042">
        <v>2500000</v>
      </c>
      <c r="N3042">
        <v>2500000</v>
      </c>
    </row>
    <row r="3043" spans="10:14" x14ac:dyDescent="0.25">
      <c r="J3043" s="1">
        <f t="shared" si="48"/>
        <v>39814</v>
      </c>
      <c r="K3043">
        <v>5393836.5671559479</v>
      </c>
      <c r="L3043">
        <v>5393838.9167241203</v>
      </c>
      <c r="M3043">
        <v>2500000</v>
      </c>
      <c r="N3043">
        <v>2500000</v>
      </c>
    </row>
    <row r="3044" spans="10:14" x14ac:dyDescent="0.25">
      <c r="J3044" s="1">
        <f t="shared" si="48"/>
        <v>39814</v>
      </c>
      <c r="K3044">
        <v>13814909.41622326</v>
      </c>
      <c r="L3044">
        <v>13814906.503681101</v>
      </c>
      <c r="M3044">
        <v>9289532.0329233818</v>
      </c>
      <c r="N3044">
        <v>9289528.4335395806</v>
      </c>
    </row>
    <row r="3045" spans="10:14" x14ac:dyDescent="0.25">
      <c r="J3045" s="1">
        <f t="shared" si="48"/>
        <v>39814</v>
      </c>
      <c r="K3045">
        <v>5909597.5252298536</v>
      </c>
      <c r="L3045">
        <v>5909604.3352877796</v>
      </c>
      <c r="M3045">
        <v>3117886.2217238601</v>
      </c>
      <c r="N3045">
        <v>3117890.7175308298</v>
      </c>
    </row>
    <row r="3046" spans="10:14" x14ac:dyDescent="0.25">
      <c r="J3046" s="1">
        <f t="shared" si="48"/>
        <v>39814</v>
      </c>
      <c r="K3046">
        <v>5162366.1141109345</v>
      </c>
      <c r="L3046">
        <v>5162368.3235768499</v>
      </c>
      <c r="M3046">
        <v>2500000</v>
      </c>
      <c r="N3046">
        <v>2500000</v>
      </c>
    </row>
    <row r="3047" spans="10:14" x14ac:dyDescent="0.25">
      <c r="J3047" s="1">
        <f t="shared" si="48"/>
        <v>39814</v>
      </c>
      <c r="K3047">
        <v>5040654.3105513556</v>
      </c>
      <c r="L3047">
        <v>5040656.4195399703</v>
      </c>
      <c r="M3047">
        <v>2500000</v>
      </c>
      <c r="N3047">
        <v>2500000</v>
      </c>
    </row>
    <row r="3048" spans="10:14" x14ac:dyDescent="0.25">
      <c r="J3048" s="1">
        <f t="shared" si="48"/>
        <v>39814</v>
      </c>
      <c r="K3048">
        <v>4926125.403871418</v>
      </c>
      <c r="L3048">
        <v>4926127.4165469697</v>
      </c>
      <c r="M3048">
        <v>2500000</v>
      </c>
      <c r="N3048">
        <v>2500000</v>
      </c>
    </row>
    <row r="3049" spans="10:14" x14ac:dyDescent="0.25">
      <c r="J3049" s="1">
        <f t="shared" si="48"/>
        <v>39814</v>
      </c>
      <c r="K3049">
        <v>4818355.4909978397</v>
      </c>
      <c r="L3049">
        <v>4818357.4113830002</v>
      </c>
      <c r="M3049">
        <v>2500000</v>
      </c>
      <c r="N3049">
        <v>2500000</v>
      </c>
    </row>
    <row r="3050" spans="10:14" x14ac:dyDescent="0.25">
      <c r="J3050" s="1">
        <f t="shared" si="48"/>
        <v>39814</v>
      </c>
      <c r="K3050">
        <v>4716945.6857577004</v>
      </c>
      <c r="L3050">
        <v>4716947.5177357802</v>
      </c>
      <c r="M3050">
        <v>2500000</v>
      </c>
      <c r="N3050">
        <v>2500000</v>
      </c>
    </row>
    <row r="3051" spans="10:14" x14ac:dyDescent="0.25">
      <c r="J3051" s="1">
        <f t="shared" si="48"/>
        <v>39814</v>
      </c>
      <c r="K3051">
        <v>4621520.6424906906</v>
      </c>
      <c r="L3051">
        <v>4621522.3898080997</v>
      </c>
      <c r="M3051">
        <v>2500000</v>
      </c>
      <c r="N3051">
        <v>2500000</v>
      </c>
    </row>
    <row r="3052" spans="10:14" x14ac:dyDescent="0.25">
      <c r="J3052" s="1">
        <f t="shared" si="48"/>
        <v>39814</v>
      </c>
      <c r="K3052">
        <v>4533157.4647649731</v>
      </c>
      <c r="L3052">
        <v>4533159.1317436099</v>
      </c>
      <c r="M3052">
        <v>2500000</v>
      </c>
      <c r="N3052">
        <v>2500000</v>
      </c>
    </row>
    <row r="3053" spans="10:14" x14ac:dyDescent="0.25">
      <c r="J3053" s="1">
        <f t="shared" si="48"/>
        <v>39814</v>
      </c>
      <c r="K3053">
        <v>4448578.7962987227</v>
      </c>
      <c r="L3053">
        <v>4448580.38568829</v>
      </c>
      <c r="M3053">
        <v>2500000</v>
      </c>
      <c r="N3053">
        <v>2500000</v>
      </c>
    </row>
    <row r="3054" spans="10:14" x14ac:dyDescent="0.25">
      <c r="J3054" s="1">
        <f t="shared" si="48"/>
        <v>39814</v>
      </c>
      <c r="K3054">
        <v>4368991.589926064</v>
      </c>
      <c r="L3054">
        <v>4368993.10507866</v>
      </c>
      <c r="M3054">
        <v>2500000</v>
      </c>
      <c r="N3054">
        <v>2500000</v>
      </c>
    </row>
    <row r="3055" spans="10:14" x14ac:dyDescent="0.25">
      <c r="J3055" s="1">
        <f t="shared" si="48"/>
        <v>39814</v>
      </c>
      <c r="K3055">
        <v>4294101.2714442648</v>
      </c>
      <c r="L3055">
        <v>4294102.7155865803</v>
      </c>
      <c r="M3055">
        <v>2500000</v>
      </c>
      <c r="N3055">
        <v>2500000</v>
      </c>
    </row>
    <row r="3056" spans="10:14" x14ac:dyDescent="0.25">
      <c r="J3056" s="1">
        <f t="shared" si="48"/>
        <v>39814</v>
      </c>
      <c r="K3056">
        <v>4223630.6511281813</v>
      </c>
      <c r="L3056">
        <v>4223632.0273646098</v>
      </c>
      <c r="M3056">
        <v>2500000</v>
      </c>
      <c r="N3056">
        <v>2500000</v>
      </c>
    </row>
    <row r="3057" spans="10:14" x14ac:dyDescent="0.25">
      <c r="J3057" s="1">
        <f t="shared" si="48"/>
        <v>39814</v>
      </c>
      <c r="K3057">
        <v>17061398.887266129</v>
      </c>
      <c r="L3057">
        <v>17061386.210104801</v>
      </c>
      <c r="M3057">
        <v>8535968.7414424792</v>
      </c>
      <c r="N3057">
        <v>8535964.0867723897</v>
      </c>
    </row>
    <row r="3058" spans="10:14" x14ac:dyDescent="0.25">
      <c r="J3058" s="1">
        <f t="shared" si="48"/>
        <v>39814</v>
      </c>
      <c r="K3058">
        <v>5071081.1429751292</v>
      </c>
      <c r="L3058">
        <v>5071083.5421685204</v>
      </c>
      <c r="M3058">
        <v>2500000</v>
      </c>
      <c r="N3058">
        <v>2500000</v>
      </c>
    </row>
    <row r="3059" spans="10:14" x14ac:dyDescent="0.25">
      <c r="J3059" s="1">
        <f t="shared" si="48"/>
        <v>39814</v>
      </c>
      <c r="K3059">
        <v>4585686.4496741556</v>
      </c>
      <c r="L3059">
        <v>4585688.0598664396</v>
      </c>
      <c r="M3059">
        <v>2500000</v>
      </c>
      <c r="N3059">
        <v>2500000</v>
      </c>
    </row>
    <row r="3060" spans="10:14" x14ac:dyDescent="0.25">
      <c r="J3060" s="1">
        <f t="shared" si="48"/>
        <v>39814</v>
      </c>
      <c r="K3060">
        <v>38741754.06642098</v>
      </c>
      <c r="L3060">
        <v>38741725.186938196</v>
      </c>
      <c r="M3060">
        <v>22419923.416235439</v>
      </c>
      <c r="N3060">
        <v>22419911.653047599</v>
      </c>
    </row>
    <row r="3061" spans="10:14" x14ac:dyDescent="0.25">
      <c r="J3061" s="1">
        <f t="shared" si="48"/>
        <v>39814</v>
      </c>
      <c r="K3061">
        <v>15421888.533325691</v>
      </c>
      <c r="L3061">
        <v>15421897.8234329</v>
      </c>
      <c r="M3061">
        <v>9059032.0380185153</v>
      </c>
      <c r="N3061">
        <v>9059039.9359478503</v>
      </c>
    </row>
    <row r="3062" spans="10:14" x14ac:dyDescent="0.25">
      <c r="J3062" s="1">
        <f t="shared" si="48"/>
        <v>39814</v>
      </c>
      <c r="K3062">
        <v>8635270.8998975307</v>
      </c>
      <c r="L3062">
        <v>8635273.9978826791</v>
      </c>
      <c r="M3062">
        <v>5570568.0469151437</v>
      </c>
      <c r="N3062">
        <v>5570568.8453408098</v>
      </c>
    </row>
    <row r="3063" spans="10:14" x14ac:dyDescent="0.25">
      <c r="J3063" s="1">
        <f t="shared" si="48"/>
        <v>39814</v>
      </c>
      <c r="K3063">
        <v>6942713.0156867467</v>
      </c>
      <c r="L3063">
        <v>6942715.62224425</v>
      </c>
      <c r="M3063">
        <v>4023466.1161465771</v>
      </c>
      <c r="N3063">
        <v>4023466.5231027398</v>
      </c>
    </row>
    <row r="3064" spans="10:14" x14ac:dyDescent="0.25">
      <c r="J3064" s="1">
        <f t="shared" si="48"/>
        <v>39814</v>
      </c>
      <c r="K3064">
        <v>5703316.8046893654</v>
      </c>
      <c r="L3064">
        <v>5703319.7310076198</v>
      </c>
      <c r="M3064">
        <v>2920941.6861155368</v>
      </c>
      <c r="N3064">
        <v>2920942.5090013999</v>
      </c>
    </row>
    <row r="3065" spans="10:14" x14ac:dyDescent="0.25">
      <c r="J3065" s="1">
        <f t="shared" si="48"/>
        <v>39814</v>
      </c>
      <c r="K3065">
        <v>5153580.9098696783</v>
      </c>
      <c r="L3065">
        <v>5153582.9208231801</v>
      </c>
      <c r="M3065">
        <v>2500000</v>
      </c>
      <c r="N3065">
        <v>2500000</v>
      </c>
    </row>
    <row r="3066" spans="10:14" x14ac:dyDescent="0.25">
      <c r="J3066" s="1">
        <f t="shared" si="48"/>
        <v>39814</v>
      </c>
      <c r="K3066">
        <v>5032387.5705369515</v>
      </c>
      <c r="L3066">
        <v>5032389.4926010501</v>
      </c>
      <c r="M3066">
        <v>2500000</v>
      </c>
      <c r="N3066">
        <v>2500000</v>
      </c>
    </row>
    <row r="3067" spans="10:14" x14ac:dyDescent="0.25">
      <c r="J3067" s="1">
        <f t="shared" si="48"/>
        <v>39814</v>
      </c>
      <c r="K3067">
        <v>4918346.5305989226</v>
      </c>
      <c r="L3067">
        <v>4918348.3672615001</v>
      </c>
      <c r="M3067">
        <v>2500000</v>
      </c>
      <c r="N3067">
        <v>2500000</v>
      </c>
    </row>
    <row r="3068" spans="10:14" x14ac:dyDescent="0.25">
      <c r="J3068" s="1">
        <f t="shared" si="48"/>
        <v>39814</v>
      </c>
      <c r="K3068">
        <v>4811035.6927116811</v>
      </c>
      <c r="L3068">
        <v>4811037.4473585403</v>
      </c>
      <c r="M3068">
        <v>2500000</v>
      </c>
      <c r="N3068">
        <v>2500000</v>
      </c>
    </row>
    <row r="3069" spans="10:14" x14ac:dyDescent="0.25">
      <c r="J3069" s="1">
        <f t="shared" si="48"/>
        <v>39814</v>
      </c>
      <c r="K3069">
        <v>4710057.8698654557</v>
      </c>
      <c r="L3069">
        <v>4710059.5457802098</v>
      </c>
      <c r="M3069">
        <v>2500000</v>
      </c>
      <c r="N3069">
        <v>2500000</v>
      </c>
    </row>
    <row r="3070" spans="10:14" x14ac:dyDescent="0.25">
      <c r="J3070" s="1">
        <f t="shared" si="48"/>
        <v>39814</v>
      </c>
      <c r="K3070">
        <v>4615039.3152859276</v>
      </c>
      <c r="L3070">
        <v>4615040.9156502597</v>
      </c>
      <c r="M3070">
        <v>2500000</v>
      </c>
      <c r="N3070">
        <v>2500000</v>
      </c>
    </row>
    <row r="3071" spans="10:14" x14ac:dyDescent="0.25">
      <c r="J3071" s="1">
        <f t="shared" si="48"/>
        <v>39814</v>
      </c>
      <c r="K3071">
        <v>4525628.3390943352</v>
      </c>
      <c r="L3071">
        <v>4525629.8669886095</v>
      </c>
      <c r="M3071">
        <v>2500000</v>
      </c>
      <c r="N3071">
        <v>2500000</v>
      </c>
    </row>
    <row r="3072" spans="10:14" x14ac:dyDescent="0.25">
      <c r="J3072" s="1">
        <f t="shared" si="48"/>
        <v>39814</v>
      </c>
      <c r="K3072">
        <v>4894918.1631483417</v>
      </c>
      <c r="L3072">
        <v>4894919.1362624504</v>
      </c>
      <c r="M3072">
        <v>2953424.1565421149</v>
      </c>
      <c r="N3072">
        <v>2953423.6712520798</v>
      </c>
    </row>
    <row r="3073" spans="10:14" x14ac:dyDescent="0.25">
      <c r="J3073" s="1">
        <f t="shared" si="48"/>
        <v>39814</v>
      </c>
      <c r="K3073">
        <v>4477858.687021018</v>
      </c>
      <c r="L3073">
        <v>4477860.3460625401</v>
      </c>
      <c r="M3073">
        <v>2615533.773570105</v>
      </c>
      <c r="N3073">
        <v>2615534.04081704</v>
      </c>
    </row>
    <row r="3074" spans="10:14" x14ac:dyDescent="0.25">
      <c r="J3074" s="1">
        <f t="shared" si="48"/>
        <v>39814</v>
      </c>
      <c r="K3074">
        <v>4287828.0329780038</v>
      </c>
      <c r="L3074">
        <v>4287829.3609456504</v>
      </c>
      <c r="M3074">
        <v>2500000</v>
      </c>
      <c r="N3074">
        <v>2500000</v>
      </c>
    </row>
    <row r="3075" spans="10:14" x14ac:dyDescent="0.25">
      <c r="J3075" s="1">
        <f t="shared" si="48"/>
        <v>39814</v>
      </c>
      <c r="K3075">
        <v>4217727.6316849459</v>
      </c>
      <c r="L3075">
        <v>4217728.8985118195</v>
      </c>
      <c r="M3075">
        <v>2500000</v>
      </c>
      <c r="N3075">
        <v>2500000</v>
      </c>
    </row>
    <row r="3076" spans="10:14" x14ac:dyDescent="0.25">
      <c r="J3076" s="1">
        <f t="shared" si="48"/>
        <v>39814</v>
      </c>
      <c r="K3076">
        <v>4151764.248651281</v>
      </c>
      <c r="L3076">
        <v>4151765.4569288101</v>
      </c>
      <c r="M3076">
        <v>2500000</v>
      </c>
      <c r="N3076">
        <v>2500000</v>
      </c>
    </row>
    <row r="3077" spans="10:14" x14ac:dyDescent="0.25">
      <c r="J3077" s="1">
        <f t="shared" si="48"/>
        <v>39814</v>
      </c>
      <c r="K3077">
        <v>4089693.7352022091</v>
      </c>
      <c r="L3077">
        <v>4089694.8874288802</v>
      </c>
      <c r="M3077">
        <v>2500000</v>
      </c>
      <c r="N3077">
        <v>2500000</v>
      </c>
    </row>
    <row r="3078" spans="10:14" x14ac:dyDescent="0.25">
      <c r="J3078" s="1">
        <f t="shared" si="48"/>
        <v>39814</v>
      </c>
      <c r="K3078">
        <v>4031286.3512470061</v>
      </c>
      <c r="L3078">
        <v>4031287.44983033</v>
      </c>
      <c r="M3078">
        <v>2500000</v>
      </c>
      <c r="N3078">
        <v>2500000</v>
      </c>
    </row>
    <row r="3079" spans="10:14" x14ac:dyDescent="0.25">
      <c r="J3079" s="1">
        <f t="shared" ref="J3079:J3142" si="49">DATE(2009,1,1)+I3079</f>
        <v>39814</v>
      </c>
      <c r="K3079">
        <v>3976325.9149475782</v>
      </c>
      <c r="L3079">
        <v>3976326.9622061299</v>
      </c>
      <c r="M3079">
        <v>2500000</v>
      </c>
      <c r="N3079">
        <v>2500000</v>
      </c>
    </row>
    <row r="3080" spans="10:14" x14ac:dyDescent="0.25">
      <c r="J3080" s="1">
        <f t="shared" si="49"/>
        <v>39814</v>
      </c>
      <c r="K3080">
        <v>3924609.002569851</v>
      </c>
      <c r="L3080">
        <v>3924610.00073535</v>
      </c>
      <c r="M3080">
        <v>2500000</v>
      </c>
      <c r="N3080">
        <v>2500000</v>
      </c>
    </row>
    <row r="3081" spans="10:14" x14ac:dyDescent="0.25">
      <c r="J3081" s="1">
        <f t="shared" si="49"/>
        <v>39814</v>
      </c>
      <c r="K3081">
        <v>3875944.1955564232</v>
      </c>
      <c r="L3081">
        <v>3875945.14677596</v>
      </c>
      <c r="M3081">
        <v>2500000</v>
      </c>
      <c r="N3081">
        <v>2500000</v>
      </c>
    </row>
    <row r="3082" spans="10:14" x14ac:dyDescent="0.25">
      <c r="J3082" s="1">
        <f t="shared" si="49"/>
        <v>39814</v>
      </c>
      <c r="K3082">
        <v>3830151.372033684</v>
      </c>
      <c r="L3082">
        <v>3830152.2783718798</v>
      </c>
      <c r="M3082">
        <v>2500000</v>
      </c>
      <c r="N3082">
        <v>2500000</v>
      </c>
    </row>
    <row r="3083" spans="10:14" x14ac:dyDescent="0.25">
      <c r="J3083" s="1">
        <f t="shared" si="49"/>
        <v>39814</v>
      </c>
      <c r="K3083">
        <v>3787061.0401310818</v>
      </c>
      <c r="L3083">
        <v>3787061.9035724001</v>
      </c>
      <c r="M3083">
        <v>2500000</v>
      </c>
      <c r="N3083">
        <v>2500000</v>
      </c>
    </row>
    <row r="3084" spans="10:14" x14ac:dyDescent="0.25">
      <c r="J3084" s="1">
        <f t="shared" si="49"/>
        <v>39814</v>
      </c>
      <c r="K3084">
        <v>3746513.7106449571</v>
      </c>
      <c r="L3084">
        <v>3746514.5330959298</v>
      </c>
      <c r="M3084">
        <v>2500000</v>
      </c>
      <c r="N3084">
        <v>2500000</v>
      </c>
    </row>
    <row r="3085" spans="10:14" x14ac:dyDescent="0.25">
      <c r="J3085" s="1">
        <f t="shared" si="49"/>
        <v>39814</v>
      </c>
      <c r="K3085">
        <v>3708359.3067250131</v>
      </c>
      <c r="L3085">
        <v>3708360.0900165602</v>
      </c>
      <c r="M3085">
        <v>2500000</v>
      </c>
      <c r="N3085">
        <v>2500000</v>
      </c>
    </row>
    <row r="3086" spans="10:14" x14ac:dyDescent="0.25">
      <c r="J3086" s="1">
        <f t="shared" si="49"/>
        <v>39814</v>
      </c>
      <c r="K3086">
        <v>9883869.1563311219</v>
      </c>
      <c r="L3086">
        <v>9883864.2201970499</v>
      </c>
      <c r="M3086">
        <v>8189525.1118310587</v>
      </c>
      <c r="N3086">
        <v>8189520.8267135397</v>
      </c>
    </row>
    <row r="3087" spans="10:14" x14ac:dyDescent="0.25">
      <c r="J3087" s="1">
        <f t="shared" si="49"/>
        <v>39814</v>
      </c>
      <c r="K3087">
        <v>3714809.366354987</v>
      </c>
      <c r="L3087">
        <v>3714810.1129714898</v>
      </c>
      <c r="M3087">
        <v>2500000</v>
      </c>
      <c r="N3087">
        <v>2500000</v>
      </c>
    </row>
    <row r="3088" spans="10:14" x14ac:dyDescent="0.25">
      <c r="J3088" s="1">
        <f t="shared" si="49"/>
        <v>39814</v>
      </c>
      <c r="K3088">
        <v>3678526.0137958098</v>
      </c>
      <c r="L3088">
        <v>3678526.7252684101</v>
      </c>
      <c r="M3088">
        <v>2500000</v>
      </c>
      <c r="N3088">
        <v>2500000</v>
      </c>
    </row>
    <row r="3089" spans="10:14" x14ac:dyDescent="0.25">
      <c r="J3089" s="1">
        <f t="shared" si="49"/>
        <v>39814</v>
      </c>
      <c r="K3089">
        <v>3644383.945584232</v>
      </c>
      <c r="L3089">
        <v>3644384.6234606602</v>
      </c>
      <c r="M3089">
        <v>2500000</v>
      </c>
      <c r="N3089">
        <v>2500000</v>
      </c>
    </row>
    <row r="3090" spans="10:14" x14ac:dyDescent="0.25">
      <c r="J3090" s="1">
        <f t="shared" si="49"/>
        <v>39814</v>
      </c>
      <c r="K3090">
        <v>5112455.4534355784</v>
      </c>
      <c r="L3090">
        <v>5112453.4905962804</v>
      </c>
      <c r="M3090">
        <v>3297046.0115766008</v>
      </c>
      <c r="N3090">
        <v>3297045.0316599198</v>
      </c>
    </row>
    <row r="3091" spans="10:14" x14ac:dyDescent="0.25">
      <c r="J3091" s="1">
        <f t="shared" si="49"/>
        <v>39814</v>
      </c>
      <c r="K3091">
        <v>3670463.8021907918</v>
      </c>
      <c r="L3091">
        <v>3670464.4591960101</v>
      </c>
      <c r="M3091">
        <v>2500000</v>
      </c>
      <c r="N3091">
        <v>2500000</v>
      </c>
    </row>
    <row r="3092" spans="10:14" x14ac:dyDescent="0.25">
      <c r="J3092" s="1">
        <f t="shared" si="49"/>
        <v>39814</v>
      </c>
      <c r="K3092">
        <v>3636797.530351358</v>
      </c>
      <c r="L3092">
        <v>3636798.1568578798</v>
      </c>
      <c r="M3092">
        <v>2500000</v>
      </c>
      <c r="N3092">
        <v>2500000</v>
      </c>
    </row>
    <row r="3093" spans="10:14" x14ac:dyDescent="0.25">
      <c r="J3093" s="1">
        <f t="shared" si="49"/>
        <v>39814</v>
      </c>
      <c r="K3093">
        <v>3605118.094232637</v>
      </c>
      <c r="L3093">
        <v>3605118.6915520201</v>
      </c>
      <c r="M3093">
        <v>2500000</v>
      </c>
      <c r="N3093">
        <v>2500000</v>
      </c>
    </row>
    <row r="3094" spans="10:14" x14ac:dyDescent="0.25">
      <c r="J3094" s="1">
        <f t="shared" si="49"/>
        <v>39814</v>
      </c>
      <c r="K3094">
        <v>3575308.2395036509</v>
      </c>
      <c r="L3094">
        <v>3575308.8088988601</v>
      </c>
      <c r="M3094">
        <v>2500000</v>
      </c>
      <c r="N3094">
        <v>2500000</v>
      </c>
    </row>
    <row r="3095" spans="10:14" x14ac:dyDescent="0.25">
      <c r="J3095" s="1">
        <f t="shared" si="49"/>
        <v>39814</v>
      </c>
      <c r="K3095">
        <v>3547257.6316698152</v>
      </c>
      <c r="L3095">
        <v>3547258.1743564098</v>
      </c>
      <c r="M3095">
        <v>2500000</v>
      </c>
      <c r="N3095">
        <v>2500000</v>
      </c>
    </row>
    <row r="3096" spans="10:14" x14ac:dyDescent="0.25">
      <c r="J3096" s="1">
        <f t="shared" si="49"/>
        <v>39814</v>
      </c>
      <c r="K3096">
        <v>3520862.4476945461</v>
      </c>
      <c r="L3096">
        <v>3520862.9648418599</v>
      </c>
      <c r="M3096">
        <v>2500000</v>
      </c>
      <c r="N3096">
        <v>2500000</v>
      </c>
    </row>
    <row r="3097" spans="10:14" x14ac:dyDescent="0.25">
      <c r="J3097" s="1">
        <f t="shared" si="49"/>
        <v>39814</v>
      </c>
      <c r="K3097">
        <v>3496024.991721563</v>
      </c>
      <c r="L3097">
        <v>3496025.4844539398</v>
      </c>
      <c r="M3097">
        <v>2500000</v>
      </c>
      <c r="N3097">
        <v>2500000</v>
      </c>
    </row>
    <row r="3098" spans="10:14" x14ac:dyDescent="0.25">
      <c r="J3098" s="1">
        <f t="shared" si="49"/>
        <v>39814</v>
      </c>
      <c r="K3098">
        <v>3472653.333475579</v>
      </c>
      <c r="L3098">
        <v>3472653.8028735998</v>
      </c>
      <c r="M3098">
        <v>2500000</v>
      </c>
      <c r="N3098">
        <v>2500000</v>
      </c>
    </row>
    <row r="3099" spans="10:14" x14ac:dyDescent="0.25">
      <c r="J3099" s="1">
        <f t="shared" si="49"/>
        <v>39814</v>
      </c>
      <c r="K3099">
        <v>11940853.303507639</v>
      </c>
      <c r="L3099">
        <v>11940846.1410053</v>
      </c>
      <c r="M3099">
        <v>10107642.80537333</v>
      </c>
      <c r="N3099">
        <v>10107637.0479124</v>
      </c>
    </row>
    <row r="3100" spans="10:14" x14ac:dyDescent="0.25">
      <c r="J3100" s="1">
        <f t="shared" si="49"/>
        <v>39814</v>
      </c>
      <c r="K3100">
        <v>5248612.0725748269</v>
      </c>
      <c r="L3100">
        <v>5248615.8903316902</v>
      </c>
      <c r="M3100">
        <v>3778846.2424864778</v>
      </c>
      <c r="N3100">
        <v>3778850.8855617298</v>
      </c>
    </row>
    <row r="3101" spans="10:14" x14ac:dyDescent="0.25">
      <c r="J3101" s="1">
        <f t="shared" si="49"/>
        <v>39814</v>
      </c>
      <c r="K3101">
        <v>3575692.6289115339</v>
      </c>
      <c r="L3101">
        <v>3575693.1141739399</v>
      </c>
      <c r="M3101">
        <v>2500000</v>
      </c>
      <c r="N3101">
        <v>2500000</v>
      </c>
    </row>
    <row r="3102" spans="10:14" x14ac:dyDescent="0.25">
      <c r="J3102" s="1">
        <f t="shared" si="49"/>
        <v>39814</v>
      </c>
      <c r="K3102">
        <v>3547619.336100582</v>
      </c>
      <c r="L3102">
        <v>3547619.7996251001</v>
      </c>
      <c r="M3102">
        <v>2500000</v>
      </c>
      <c r="N3102">
        <v>2500000</v>
      </c>
    </row>
    <row r="3103" spans="10:14" x14ac:dyDescent="0.25">
      <c r="J3103" s="1">
        <f t="shared" si="49"/>
        <v>39814</v>
      </c>
      <c r="K3103">
        <v>37305393.037735522</v>
      </c>
      <c r="L3103">
        <v>37305361.446799502</v>
      </c>
      <c r="M3103">
        <v>20371326.695737708</v>
      </c>
      <c r="N3103">
        <v>20371315.301231202</v>
      </c>
    </row>
    <row r="3104" spans="10:14" x14ac:dyDescent="0.25">
      <c r="J3104" s="1">
        <f t="shared" si="49"/>
        <v>39814</v>
      </c>
      <c r="K3104">
        <v>32364534.712917458</v>
      </c>
      <c r="L3104">
        <v>32364528.954540599</v>
      </c>
      <c r="M3104">
        <v>20504985.72708125</v>
      </c>
      <c r="N3104">
        <v>20504986.975459401</v>
      </c>
    </row>
    <row r="3105" spans="10:14" x14ac:dyDescent="0.25">
      <c r="J3105" s="1">
        <f t="shared" si="49"/>
        <v>39814</v>
      </c>
      <c r="K3105">
        <v>14661390.22714645</v>
      </c>
      <c r="L3105">
        <v>14661397.7801158</v>
      </c>
      <c r="M3105">
        <v>9679828.5452838931</v>
      </c>
      <c r="N3105">
        <v>9679833.6752085201</v>
      </c>
    </row>
    <row r="3106" spans="10:14" x14ac:dyDescent="0.25">
      <c r="J3106" s="1">
        <f t="shared" si="49"/>
        <v>39814</v>
      </c>
      <c r="K3106">
        <v>18170904.608956579</v>
      </c>
      <c r="L3106">
        <v>18170899.137721401</v>
      </c>
      <c r="M3106">
        <v>12682891.870789429</v>
      </c>
      <c r="N3106">
        <v>12682888.596128199</v>
      </c>
    </row>
    <row r="3107" spans="10:14" x14ac:dyDescent="0.25">
      <c r="J3107" s="1">
        <f t="shared" si="49"/>
        <v>39814</v>
      </c>
      <c r="K3107">
        <v>22751699.094803311</v>
      </c>
      <c r="L3107">
        <v>22751692.199627899</v>
      </c>
      <c r="M3107">
        <v>15091659.37244048</v>
      </c>
      <c r="N3107">
        <v>15091657.2469547</v>
      </c>
    </row>
    <row r="3108" spans="10:14" x14ac:dyDescent="0.25">
      <c r="J3108" s="1">
        <f t="shared" si="49"/>
        <v>39814</v>
      </c>
      <c r="K3108">
        <v>14381931.344558541</v>
      </c>
      <c r="L3108">
        <v>14381935.585129101</v>
      </c>
      <c r="M3108">
        <v>10993520.42133791</v>
      </c>
      <c r="N3108">
        <v>10993522.0998872</v>
      </c>
    </row>
    <row r="3109" spans="10:14" x14ac:dyDescent="0.25">
      <c r="J3109" s="1">
        <f t="shared" si="49"/>
        <v>39814</v>
      </c>
      <c r="K3109">
        <v>18504592.225806199</v>
      </c>
      <c r="L3109">
        <v>18504589.596676599</v>
      </c>
      <c r="M3109">
        <v>14169127.61868846</v>
      </c>
      <c r="N3109">
        <v>14169125.284232</v>
      </c>
    </row>
    <row r="3110" spans="10:14" x14ac:dyDescent="0.25">
      <c r="J3110" s="1">
        <f t="shared" si="49"/>
        <v>39814</v>
      </c>
      <c r="K3110">
        <v>10260075.3680478</v>
      </c>
      <c r="L3110">
        <v>10260081.164010299</v>
      </c>
      <c r="M3110">
        <v>7243916.6593667334</v>
      </c>
      <c r="N3110">
        <v>7243920.3953741798</v>
      </c>
    </row>
    <row r="3111" spans="10:14" x14ac:dyDescent="0.25">
      <c r="J3111" s="1">
        <f t="shared" si="49"/>
        <v>39814</v>
      </c>
      <c r="K3111">
        <v>8073894.9879224002</v>
      </c>
      <c r="L3111">
        <v>8073898.1115154801</v>
      </c>
      <c r="M3111">
        <v>5200327.3701769654</v>
      </c>
      <c r="N3111">
        <v>5200328.5203368496</v>
      </c>
    </row>
    <row r="3112" spans="10:14" x14ac:dyDescent="0.25">
      <c r="J3112" s="1">
        <f t="shared" si="49"/>
        <v>39814</v>
      </c>
      <c r="K3112">
        <v>6510948.9131215401</v>
      </c>
      <c r="L3112">
        <v>6510952.2750407401</v>
      </c>
      <c r="M3112">
        <v>3771557.2854571599</v>
      </c>
      <c r="N3112">
        <v>3771558.7574272701</v>
      </c>
    </row>
    <row r="3113" spans="10:14" x14ac:dyDescent="0.25">
      <c r="J3113" s="1">
        <f t="shared" si="49"/>
        <v>39814</v>
      </c>
      <c r="K3113">
        <v>32027951.158893589</v>
      </c>
      <c r="L3113">
        <v>32027933.6793187</v>
      </c>
      <c r="M3113">
        <v>22130150.22988008</v>
      </c>
      <c r="N3113">
        <v>22130140.795663301</v>
      </c>
    </row>
    <row r="3114" spans="10:14" x14ac:dyDescent="0.25">
      <c r="J3114" s="1">
        <f t="shared" si="49"/>
        <v>39814</v>
      </c>
      <c r="K3114">
        <v>389477428.35887152</v>
      </c>
      <c r="L3114">
        <v>389477136.003308</v>
      </c>
      <c r="M3114">
        <v>207307171.20962721</v>
      </c>
      <c r="N3114">
        <v>207307099.15188301</v>
      </c>
    </row>
    <row r="3115" spans="10:14" x14ac:dyDescent="0.25">
      <c r="J3115" s="1">
        <f t="shared" si="49"/>
        <v>39814</v>
      </c>
      <c r="K3115">
        <v>182034756.44618341</v>
      </c>
      <c r="L3115">
        <v>182034769.67832601</v>
      </c>
      <c r="M3115">
        <v>97724625.570239201</v>
      </c>
      <c r="N3115">
        <v>97724663.556846306</v>
      </c>
    </row>
    <row r="3116" spans="10:14" x14ac:dyDescent="0.25">
      <c r="J3116" s="1">
        <f t="shared" si="49"/>
        <v>39814</v>
      </c>
      <c r="K3116">
        <v>105720254.6724942</v>
      </c>
      <c r="L3116">
        <v>105720270.591906</v>
      </c>
      <c r="M3116">
        <v>62489492.102397449</v>
      </c>
      <c r="N3116">
        <v>62489490.366923101</v>
      </c>
    </row>
    <row r="3117" spans="10:14" x14ac:dyDescent="0.25">
      <c r="J3117" s="1">
        <f t="shared" si="49"/>
        <v>39814</v>
      </c>
      <c r="K3117">
        <v>65819530.162909307</v>
      </c>
      <c r="L3117">
        <v>65819556.640487097</v>
      </c>
      <c r="M3117">
        <v>41271317.109606378</v>
      </c>
      <c r="N3117">
        <v>41271317.7522313</v>
      </c>
    </row>
    <row r="3118" spans="10:14" x14ac:dyDescent="0.25">
      <c r="J3118" s="1">
        <f t="shared" si="49"/>
        <v>39814</v>
      </c>
      <c r="K3118">
        <v>66972006.205753908</v>
      </c>
      <c r="L3118">
        <v>66972015.059482202</v>
      </c>
      <c r="M3118">
        <v>40891318.19841367</v>
      </c>
      <c r="N3118">
        <v>40891314.053116098</v>
      </c>
    </row>
    <row r="3119" spans="10:14" x14ac:dyDescent="0.25">
      <c r="J3119" s="1">
        <f t="shared" si="49"/>
        <v>39814</v>
      </c>
      <c r="K3119">
        <v>44197438.136861697</v>
      </c>
      <c r="L3119">
        <v>44197466.596585497</v>
      </c>
      <c r="M3119">
        <v>25517834.056389149</v>
      </c>
      <c r="N3119">
        <v>25517843.085972</v>
      </c>
    </row>
    <row r="3120" spans="10:14" x14ac:dyDescent="0.25">
      <c r="J3120" s="1">
        <f t="shared" si="49"/>
        <v>39814</v>
      </c>
      <c r="K3120">
        <v>35683940.558129743</v>
      </c>
      <c r="L3120">
        <v>35683963.353451297</v>
      </c>
      <c r="M3120">
        <v>18373279.614071</v>
      </c>
      <c r="N3120">
        <v>18373286.086798999</v>
      </c>
    </row>
    <row r="3121" spans="10:14" x14ac:dyDescent="0.25">
      <c r="J3121" s="1">
        <f t="shared" si="49"/>
        <v>39814</v>
      </c>
      <c r="K3121">
        <v>40008743.646800503</v>
      </c>
      <c r="L3121">
        <v>40008757.853665702</v>
      </c>
      <c r="M3121">
        <v>20958253.469063479</v>
      </c>
      <c r="N3121">
        <v>20958256.170572199</v>
      </c>
    </row>
    <row r="3122" spans="10:14" x14ac:dyDescent="0.25">
      <c r="J3122" s="1">
        <f t="shared" si="49"/>
        <v>39814</v>
      </c>
      <c r="K3122">
        <v>27862637.90425485</v>
      </c>
      <c r="L3122">
        <v>27862662.4886369</v>
      </c>
      <c r="M3122">
        <v>12209648.65818204</v>
      </c>
      <c r="N3122">
        <v>12209658.2114438</v>
      </c>
    </row>
    <row r="3123" spans="10:14" x14ac:dyDescent="0.25">
      <c r="J3123" s="1">
        <f t="shared" si="49"/>
        <v>39814</v>
      </c>
      <c r="K3123">
        <v>23580808.333184991</v>
      </c>
      <c r="L3123">
        <v>23580828.799355801</v>
      </c>
      <c r="M3123">
        <v>8816180.4976138715</v>
      </c>
      <c r="N3123">
        <v>8816186.6013838202</v>
      </c>
    </row>
    <row r="3124" spans="10:14" x14ac:dyDescent="0.25">
      <c r="J3124" s="1">
        <f t="shared" si="49"/>
        <v>39814</v>
      </c>
      <c r="K3124">
        <v>20329527.601041902</v>
      </c>
      <c r="L3124">
        <v>20329546.8951094</v>
      </c>
      <c r="M3124">
        <v>6400833.9814287303</v>
      </c>
      <c r="N3124">
        <v>6400839.55523613</v>
      </c>
    </row>
    <row r="3125" spans="10:14" x14ac:dyDescent="0.25">
      <c r="J3125" s="1">
        <f t="shared" si="49"/>
        <v>39814</v>
      </c>
      <c r="K3125">
        <v>17784968.779095221</v>
      </c>
      <c r="L3125">
        <v>17784986.822499901</v>
      </c>
      <c r="M3125">
        <v>4642876.2039990686</v>
      </c>
      <c r="N3125">
        <v>4642881.1435136404</v>
      </c>
    </row>
    <row r="3126" spans="10:14" x14ac:dyDescent="0.25">
      <c r="J3126" s="1">
        <f t="shared" si="49"/>
        <v>39814</v>
      </c>
      <c r="K3126">
        <v>15765283.49695676</v>
      </c>
      <c r="L3126">
        <v>15765300.248528</v>
      </c>
      <c r="M3126">
        <v>3363370.2223647949</v>
      </c>
      <c r="N3126">
        <v>3363374.4614504902</v>
      </c>
    </row>
    <row r="3127" spans="10:14" x14ac:dyDescent="0.25">
      <c r="J3127" s="1">
        <f t="shared" si="49"/>
        <v>39814</v>
      </c>
      <c r="K3127">
        <v>43880016.993831463</v>
      </c>
      <c r="L3127">
        <v>43880004.751796201</v>
      </c>
      <c r="M3127">
        <v>17374819.46152509</v>
      </c>
      <c r="N3127">
        <v>17374814.521830302</v>
      </c>
    </row>
    <row r="3128" spans="10:14" x14ac:dyDescent="0.25">
      <c r="J3128" s="1">
        <f t="shared" si="49"/>
        <v>39814</v>
      </c>
      <c r="K3128">
        <v>21128800.487271499</v>
      </c>
      <c r="L3128">
        <v>21128821.386305299</v>
      </c>
      <c r="M3128">
        <v>6684349.5533228824</v>
      </c>
      <c r="N3128">
        <v>6684357.6101473197</v>
      </c>
    </row>
    <row r="3129" spans="10:14" x14ac:dyDescent="0.25">
      <c r="J3129" s="1">
        <f t="shared" si="49"/>
        <v>39814</v>
      </c>
      <c r="K3129">
        <v>16619467.782869671</v>
      </c>
      <c r="L3129">
        <v>16619481.218660301</v>
      </c>
      <c r="M3129">
        <v>5002578.5891513256</v>
      </c>
      <c r="N3129">
        <v>5002580.2544205002</v>
      </c>
    </row>
    <row r="3130" spans="10:14" x14ac:dyDescent="0.25">
      <c r="J3130" s="1">
        <f t="shared" si="49"/>
        <v>39814</v>
      </c>
      <c r="K3130">
        <v>21302829.68497568</v>
      </c>
      <c r="L3130">
        <v>21302838.949538399</v>
      </c>
      <c r="M3130">
        <v>10336108.97696363</v>
      </c>
      <c r="N3130">
        <v>10336107.005843701</v>
      </c>
    </row>
    <row r="3131" spans="10:14" x14ac:dyDescent="0.25">
      <c r="J3131" s="1">
        <f t="shared" si="49"/>
        <v>39814</v>
      </c>
      <c r="K3131">
        <v>17768397.852188081</v>
      </c>
      <c r="L3131">
        <v>17768411.209098998</v>
      </c>
      <c r="M3131">
        <v>7413475.5371662714</v>
      </c>
      <c r="N3131">
        <v>7413478.1711007496</v>
      </c>
    </row>
    <row r="3132" spans="10:14" x14ac:dyDescent="0.25">
      <c r="J3132" s="1">
        <f t="shared" si="49"/>
        <v>39814</v>
      </c>
      <c r="K3132">
        <v>14066724.753274171</v>
      </c>
      <c r="L3132">
        <v>14066737.2794865</v>
      </c>
      <c r="M3132">
        <v>4287495.1731267953</v>
      </c>
      <c r="N3132">
        <v>4287497.4676855505</v>
      </c>
    </row>
    <row r="3133" spans="10:14" x14ac:dyDescent="0.25">
      <c r="J3133" s="1">
        <f t="shared" si="49"/>
        <v>39814</v>
      </c>
      <c r="K3133">
        <v>12330939.166560089</v>
      </c>
      <c r="L3133">
        <v>12330950.242578899</v>
      </c>
      <c r="M3133">
        <v>3093427.46077218</v>
      </c>
      <c r="N3133">
        <v>3093428.7758152899</v>
      </c>
    </row>
    <row r="3134" spans="10:14" x14ac:dyDescent="0.25">
      <c r="J3134" s="1">
        <f t="shared" si="49"/>
        <v>39814</v>
      </c>
      <c r="K3134">
        <v>11227763.644672381</v>
      </c>
      <c r="L3134">
        <v>11227772.9548897</v>
      </c>
      <c r="M3134">
        <v>2500000</v>
      </c>
      <c r="N3134">
        <v>2500000</v>
      </c>
    </row>
    <row r="3135" spans="10:14" x14ac:dyDescent="0.25">
      <c r="J3135" s="1">
        <f t="shared" si="49"/>
        <v>39814</v>
      </c>
      <c r="K3135">
        <v>12229764.828748301</v>
      </c>
      <c r="L3135">
        <v>12229773.6630955</v>
      </c>
      <c r="M3135">
        <v>3981666.150121741</v>
      </c>
      <c r="N3135">
        <v>3981666.1058023898</v>
      </c>
    </row>
    <row r="3136" spans="10:14" x14ac:dyDescent="0.25">
      <c r="J3136" s="1">
        <f t="shared" si="49"/>
        <v>39814</v>
      </c>
      <c r="K3136">
        <v>10296741.43530871</v>
      </c>
      <c r="L3136">
        <v>10296749.900934899</v>
      </c>
      <c r="M3136">
        <v>2500000</v>
      </c>
      <c r="N3136">
        <v>2500000</v>
      </c>
    </row>
    <row r="3137" spans="10:14" x14ac:dyDescent="0.25">
      <c r="J3137" s="1">
        <f t="shared" si="49"/>
        <v>39814</v>
      </c>
      <c r="K3137">
        <v>9872021.3170667626</v>
      </c>
      <c r="L3137">
        <v>9872029.3874813598</v>
      </c>
      <c r="M3137">
        <v>2500000</v>
      </c>
      <c r="N3137">
        <v>2500000</v>
      </c>
    </row>
    <row r="3138" spans="10:14" x14ac:dyDescent="0.25">
      <c r="J3138" s="1">
        <f t="shared" si="49"/>
        <v>39814</v>
      </c>
      <c r="K3138">
        <v>9472366.3175957147</v>
      </c>
      <c r="L3138">
        <v>9472374.0099615101</v>
      </c>
      <c r="M3138">
        <v>2500000</v>
      </c>
      <c r="N3138">
        <v>2500000</v>
      </c>
    </row>
    <row r="3139" spans="10:14" x14ac:dyDescent="0.25">
      <c r="J3139" s="1">
        <f t="shared" si="49"/>
        <v>39814</v>
      </c>
      <c r="K3139">
        <v>9096297.2035086453</v>
      </c>
      <c r="L3139">
        <v>9096304.5343392305</v>
      </c>
      <c r="M3139">
        <v>2500000</v>
      </c>
      <c r="N3139">
        <v>2500000</v>
      </c>
    </row>
    <row r="3140" spans="10:14" x14ac:dyDescent="0.25">
      <c r="J3140" s="1">
        <f t="shared" si="49"/>
        <v>39814</v>
      </c>
      <c r="K3140">
        <v>15735526.37031644</v>
      </c>
      <c r="L3140">
        <v>15735525.0316156</v>
      </c>
      <c r="M3140">
        <v>5392613.9614591431</v>
      </c>
      <c r="N3140">
        <v>5392611.5114761898</v>
      </c>
    </row>
    <row r="3141" spans="10:14" x14ac:dyDescent="0.25">
      <c r="J3141" s="1">
        <f t="shared" si="49"/>
        <v>39814</v>
      </c>
      <c r="K3141">
        <v>8728428.7484991178</v>
      </c>
      <c r="L3141">
        <v>8728435.5545391794</v>
      </c>
      <c r="M3141">
        <v>2500000</v>
      </c>
      <c r="N3141">
        <v>2500000</v>
      </c>
    </row>
    <row r="3142" spans="10:14" x14ac:dyDescent="0.25">
      <c r="J3142" s="1">
        <f t="shared" si="49"/>
        <v>39814</v>
      </c>
      <c r="K3142">
        <v>8407741.8300213106</v>
      </c>
      <c r="L3142">
        <v>8407748.4174535107</v>
      </c>
      <c r="M3142">
        <v>2500000</v>
      </c>
      <c r="N3142">
        <v>2500000</v>
      </c>
    </row>
    <row r="3143" spans="10:14" x14ac:dyDescent="0.25">
      <c r="J3143" s="1">
        <f t="shared" ref="J3143:J3206" si="50">DATE(2009,1,1)+I3143</f>
        <v>39814</v>
      </c>
      <c r="K3143">
        <v>8094502.1842860514</v>
      </c>
      <c r="L3143">
        <v>8094508.4599484401</v>
      </c>
      <c r="M3143">
        <v>2500000</v>
      </c>
      <c r="N3143">
        <v>2500000</v>
      </c>
    </row>
    <row r="3144" spans="10:14" x14ac:dyDescent="0.25">
      <c r="J3144" s="1">
        <f t="shared" si="50"/>
        <v>39814</v>
      </c>
      <c r="K3144">
        <v>7799748.5687313424</v>
      </c>
      <c r="L3144">
        <v>7799754.5464794999</v>
      </c>
      <c r="M3144">
        <v>2500000</v>
      </c>
      <c r="N3144">
        <v>2500000</v>
      </c>
    </row>
    <row r="3145" spans="10:14" x14ac:dyDescent="0.25">
      <c r="J3145" s="1">
        <f t="shared" si="50"/>
        <v>39814</v>
      </c>
      <c r="K3145">
        <v>7522390.0189263131</v>
      </c>
      <c r="L3145">
        <v>7522395.71206629</v>
      </c>
      <c r="M3145">
        <v>2500000</v>
      </c>
      <c r="N3145">
        <v>2500000</v>
      </c>
    </row>
    <row r="3146" spans="10:14" x14ac:dyDescent="0.25">
      <c r="J3146" s="1">
        <f t="shared" si="50"/>
        <v>39814</v>
      </c>
      <c r="K3146">
        <v>7261399.9543763828</v>
      </c>
      <c r="L3146">
        <v>7261405.3756812699</v>
      </c>
      <c r="M3146">
        <v>2500000</v>
      </c>
      <c r="N3146">
        <v>2500000</v>
      </c>
    </row>
    <row r="3147" spans="10:14" x14ac:dyDescent="0.25">
      <c r="J3147" s="1">
        <f t="shared" si="50"/>
        <v>39814</v>
      </c>
      <c r="K3147">
        <v>10257687.734573361</v>
      </c>
      <c r="L3147">
        <v>10257690.201318201</v>
      </c>
      <c r="M3147">
        <v>5741875.355707664</v>
      </c>
      <c r="N3147">
        <v>5741872.6607259903</v>
      </c>
    </row>
    <row r="3148" spans="10:14" x14ac:dyDescent="0.25">
      <c r="J3148" s="1">
        <f t="shared" si="50"/>
        <v>39814</v>
      </c>
      <c r="K3148">
        <v>6784718.3050386887</v>
      </c>
      <c r="L3148">
        <v>6784723.2189436397</v>
      </c>
      <c r="M3148">
        <v>2500000</v>
      </c>
      <c r="N3148">
        <v>2500000</v>
      </c>
    </row>
    <row r="3149" spans="10:14" x14ac:dyDescent="0.25">
      <c r="J3149" s="1">
        <f t="shared" si="50"/>
        <v>39814</v>
      </c>
      <c r="K3149">
        <v>16056361.323132809</v>
      </c>
      <c r="L3149">
        <v>16056357.677820399</v>
      </c>
      <c r="M3149">
        <v>8084942.1227288749</v>
      </c>
      <c r="N3149">
        <v>8084938.7831469802</v>
      </c>
    </row>
    <row r="3150" spans="10:14" x14ac:dyDescent="0.25">
      <c r="J3150" s="1">
        <f t="shared" si="50"/>
        <v>39814</v>
      </c>
      <c r="K3150">
        <v>6724587.4920444209</v>
      </c>
      <c r="L3150">
        <v>6724596.2538654404</v>
      </c>
      <c r="M3150">
        <v>2556274.1419693232</v>
      </c>
      <c r="N3150">
        <v>2556278.2634379799</v>
      </c>
    </row>
    <row r="3151" spans="10:14" x14ac:dyDescent="0.25">
      <c r="J3151" s="1">
        <f t="shared" si="50"/>
        <v>39814</v>
      </c>
      <c r="K3151">
        <v>18239344.116108201</v>
      </c>
      <c r="L3151">
        <v>18239342.309158601</v>
      </c>
      <c r="M3151">
        <v>14261544.00400904</v>
      </c>
      <c r="N3151">
        <v>14261537.665966</v>
      </c>
    </row>
    <row r="3152" spans="10:14" x14ac:dyDescent="0.25">
      <c r="J3152" s="1">
        <f t="shared" si="50"/>
        <v>39814</v>
      </c>
      <c r="K3152">
        <v>9127583.8431420606</v>
      </c>
      <c r="L3152">
        <v>9127593.1315774806</v>
      </c>
      <c r="M3152">
        <v>5349126.6803351874</v>
      </c>
      <c r="N3152">
        <v>5349131.6560856597</v>
      </c>
    </row>
    <row r="3153" spans="10:14" x14ac:dyDescent="0.25">
      <c r="J3153" s="1">
        <f t="shared" si="50"/>
        <v>39814</v>
      </c>
      <c r="K3153">
        <v>7372803.6574636828</v>
      </c>
      <c r="L3153">
        <v>7372807.9333092701</v>
      </c>
      <c r="M3153">
        <v>3781925.097299268</v>
      </c>
      <c r="N3153">
        <v>3781925.2688704901</v>
      </c>
    </row>
    <row r="3154" spans="10:14" x14ac:dyDescent="0.25">
      <c r="J3154" s="1">
        <f t="shared" si="50"/>
        <v>39814</v>
      </c>
      <c r="K3154">
        <v>26565582.912207011</v>
      </c>
      <c r="L3154">
        <v>26565564.467229102</v>
      </c>
      <c r="M3154">
        <v>7726252.2413650164</v>
      </c>
      <c r="N3154">
        <v>7726249.9201518605</v>
      </c>
    </row>
    <row r="3155" spans="10:14" x14ac:dyDescent="0.25">
      <c r="J3155" s="1">
        <f t="shared" si="50"/>
        <v>39814</v>
      </c>
      <c r="K3155">
        <v>26182309.258411791</v>
      </c>
      <c r="L3155">
        <v>26182305.824651901</v>
      </c>
      <c r="M3155">
        <v>16214202.90917398</v>
      </c>
      <c r="N3155">
        <v>16214198.2140991</v>
      </c>
    </row>
    <row r="3156" spans="10:14" x14ac:dyDescent="0.25">
      <c r="J3156" s="1">
        <f t="shared" si="50"/>
        <v>39814</v>
      </c>
      <c r="K3156">
        <v>37694626.155193359</v>
      </c>
      <c r="L3156">
        <v>37694614.316928998</v>
      </c>
      <c r="M3156">
        <v>20367970.26022071</v>
      </c>
      <c r="N3156">
        <v>20367967.468047999</v>
      </c>
    </row>
    <row r="3157" spans="10:14" x14ac:dyDescent="0.25">
      <c r="J3157" s="1">
        <f t="shared" si="50"/>
        <v>39814</v>
      </c>
      <c r="K3157">
        <v>29315569.083411232</v>
      </c>
      <c r="L3157">
        <v>29315564.624899101</v>
      </c>
      <c r="M3157">
        <v>9285637.1606080551</v>
      </c>
      <c r="N3157">
        <v>9285642.1387219299</v>
      </c>
    </row>
    <row r="3158" spans="10:14" x14ac:dyDescent="0.25">
      <c r="J3158" s="1">
        <f t="shared" si="50"/>
        <v>39814</v>
      </c>
      <c r="K3158">
        <v>16026526.61072891</v>
      </c>
      <c r="L3158">
        <v>16026534.0375036</v>
      </c>
      <c r="M3158">
        <v>7688750.1978923036</v>
      </c>
      <c r="N3158">
        <v>7688749.8300830098</v>
      </c>
    </row>
    <row r="3159" spans="10:14" x14ac:dyDescent="0.25">
      <c r="J3159" s="1">
        <f t="shared" si="50"/>
        <v>39814</v>
      </c>
      <c r="K3159">
        <v>11032040.99501865</v>
      </c>
      <c r="L3159">
        <v>11032048.118535399</v>
      </c>
      <c r="M3159">
        <v>5161560.6375225959</v>
      </c>
      <c r="N3159">
        <v>5161561.9281764897</v>
      </c>
    </row>
    <row r="3160" spans="10:14" x14ac:dyDescent="0.25">
      <c r="J3160" s="1">
        <f t="shared" si="50"/>
        <v>39814</v>
      </c>
      <c r="K3160">
        <v>9291629.0065815412</v>
      </c>
      <c r="L3160">
        <v>9291635.8738902193</v>
      </c>
      <c r="M3160">
        <v>3732189.2861222862</v>
      </c>
      <c r="N3160">
        <v>3732190.5883469898</v>
      </c>
    </row>
    <row r="3161" spans="10:14" x14ac:dyDescent="0.25">
      <c r="J3161" s="1">
        <f t="shared" si="50"/>
        <v>39814</v>
      </c>
      <c r="K3161">
        <v>9873510.6555662323</v>
      </c>
      <c r="L3161">
        <v>9873515.3670393508</v>
      </c>
      <c r="M3161">
        <v>4281688.4849311467</v>
      </c>
      <c r="N3161">
        <v>4281689.0439996403</v>
      </c>
    </row>
    <row r="3162" spans="10:14" x14ac:dyDescent="0.25">
      <c r="J3162" s="1">
        <f t="shared" si="50"/>
        <v>39814</v>
      </c>
      <c r="K3162">
        <v>7554123.3546166662</v>
      </c>
      <c r="L3162">
        <v>7554128.4473700002</v>
      </c>
      <c r="M3162">
        <v>2500000</v>
      </c>
      <c r="N3162">
        <v>2500000</v>
      </c>
    </row>
    <row r="3163" spans="10:14" x14ac:dyDescent="0.25">
      <c r="J3163" s="1">
        <f t="shared" si="50"/>
        <v>39814</v>
      </c>
      <c r="K3163">
        <v>7291260.5277606603</v>
      </c>
      <c r="L3163">
        <v>7291265.3845713902</v>
      </c>
      <c r="M3163">
        <v>2500000</v>
      </c>
      <c r="N3163">
        <v>2500000</v>
      </c>
    </row>
    <row r="3164" spans="10:14" x14ac:dyDescent="0.25">
      <c r="J3164" s="1">
        <f t="shared" si="50"/>
        <v>39814</v>
      </c>
      <c r="K3164">
        <v>7043910.7121622143</v>
      </c>
      <c r="L3164">
        <v>7043915.3431416797</v>
      </c>
      <c r="M3164">
        <v>2500000</v>
      </c>
      <c r="N3164">
        <v>2500000</v>
      </c>
    </row>
    <row r="3165" spans="10:14" x14ac:dyDescent="0.25">
      <c r="J3165" s="1">
        <f t="shared" si="50"/>
        <v>39814</v>
      </c>
      <c r="K3165">
        <v>7341113.3061327934</v>
      </c>
      <c r="L3165">
        <v>7341116.3088069595</v>
      </c>
      <c r="M3165">
        <v>2500000</v>
      </c>
      <c r="N3165">
        <v>2500000</v>
      </c>
    </row>
    <row r="3166" spans="10:14" x14ac:dyDescent="0.25">
      <c r="J3166" s="1">
        <f t="shared" si="50"/>
        <v>39814</v>
      </c>
      <c r="K3166">
        <v>47723150.953308716</v>
      </c>
      <c r="L3166">
        <v>47723123.127083696</v>
      </c>
      <c r="M3166">
        <v>30818098.64682338</v>
      </c>
      <c r="N3166">
        <v>30818083.2447818</v>
      </c>
    </row>
    <row r="3167" spans="10:14" x14ac:dyDescent="0.25">
      <c r="J3167" s="1">
        <f t="shared" si="50"/>
        <v>39814</v>
      </c>
      <c r="K3167">
        <v>16887503.86814766</v>
      </c>
      <c r="L3167">
        <v>16887521.273846999</v>
      </c>
      <c r="M3167">
        <v>10216749.60972175</v>
      </c>
      <c r="N3167">
        <v>10216761.538604699</v>
      </c>
    </row>
    <row r="3168" spans="10:14" x14ac:dyDescent="0.25">
      <c r="J3168" s="1">
        <f t="shared" si="50"/>
        <v>39814</v>
      </c>
      <c r="K3168">
        <v>11964857.11241366</v>
      </c>
      <c r="L3168">
        <v>11964861.788419699</v>
      </c>
      <c r="M3168">
        <v>7189803.4797812756</v>
      </c>
      <c r="N3168">
        <v>7189803.5336755496</v>
      </c>
    </row>
    <row r="3169" spans="10:14" x14ac:dyDescent="0.25">
      <c r="J3169" s="1">
        <f t="shared" si="50"/>
        <v>39814</v>
      </c>
      <c r="K3169">
        <v>9741997.2522622757</v>
      </c>
      <c r="L3169">
        <v>9742002.3645356204</v>
      </c>
      <c r="M3169">
        <v>5213336.9753531134</v>
      </c>
      <c r="N3169">
        <v>5213337.6777300797</v>
      </c>
    </row>
    <row r="3170" spans="10:14" x14ac:dyDescent="0.25">
      <c r="J3170" s="1">
        <f t="shared" si="50"/>
        <v>39814</v>
      </c>
      <c r="K3170">
        <v>8078610.1380007658</v>
      </c>
      <c r="L3170">
        <v>8078615.56906344</v>
      </c>
      <c r="M3170">
        <v>3781802.1615167488</v>
      </c>
      <c r="N3170">
        <v>3781803.3859485402</v>
      </c>
    </row>
    <row r="3171" spans="10:14" x14ac:dyDescent="0.25">
      <c r="J3171" s="1">
        <f t="shared" si="50"/>
        <v>39814</v>
      </c>
      <c r="K3171">
        <v>6818106.8850748967</v>
      </c>
      <c r="L3171">
        <v>6818112.3125184802</v>
      </c>
      <c r="M3171">
        <v>2739468.3030319219</v>
      </c>
      <c r="N3171">
        <v>2739469.7184774098</v>
      </c>
    </row>
    <row r="3172" spans="10:14" x14ac:dyDescent="0.25">
      <c r="J3172" s="1">
        <f t="shared" si="50"/>
        <v>39814</v>
      </c>
      <c r="K3172">
        <v>6373344.5884811636</v>
      </c>
      <c r="L3172">
        <v>6373348.4141681697</v>
      </c>
      <c r="M3172">
        <v>2500000</v>
      </c>
      <c r="N3172">
        <v>2500000</v>
      </c>
    </row>
    <row r="3173" spans="10:14" x14ac:dyDescent="0.25">
      <c r="J3173" s="1">
        <f t="shared" si="50"/>
        <v>39814</v>
      </c>
      <c r="K3173">
        <v>6180166.1461036913</v>
      </c>
      <c r="L3173">
        <v>6180169.7934969896</v>
      </c>
      <c r="M3173">
        <v>2500000</v>
      </c>
      <c r="N3173">
        <v>2500000</v>
      </c>
    </row>
    <row r="3174" spans="10:14" x14ac:dyDescent="0.25">
      <c r="J3174" s="1">
        <f t="shared" si="50"/>
        <v>39814</v>
      </c>
      <c r="K3174">
        <v>5998388.2482123412</v>
      </c>
      <c r="L3174">
        <v>5998391.72503189</v>
      </c>
      <c r="M3174">
        <v>2500000</v>
      </c>
      <c r="N3174">
        <v>2500000</v>
      </c>
    </row>
    <row r="3175" spans="10:14" x14ac:dyDescent="0.25">
      <c r="J3175" s="1">
        <f t="shared" si="50"/>
        <v>39814</v>
      </c>
      <c r="K3175">
        <v>5827338.0846685674</v>
      </c>
      <c r="L3175">
        <v>5827341.3983441005</v>
      </c>
      <c r="M3175">
        <v>2500000</v>
      </c>
      <c r="N3175">
        <v>2500000</v>
      </c>
    </row>
    <row r="3176" spans="10:14" x14ac:dyDescent="0.25">
      <c r="J3176" s="1">
        <f t="shared" si="50"/>
        <v>39814</v>
      </c>
      <c r="K3176">
        <v>9884980.124585323</v>
      </c>
      <c r="L3176">
        <v>9884980.5113087501</v>
      </c>
      <c r="M3176">
        <v>6702036.748549751</v>
      </c>
      <c r="N3176">
        <v>6702034.7473546797</v>
      </c>
    </row>
    <row r="3177" spans="10:14" x14ac:dyDescent="0.25">
      <c r="J3177" s="1">
        <f t="shared" si="50"/>
        <v>39814</v>
      </c>
      <c r="K3177">
        <v>5556768.6688477956</v>
      </c>
      <c r="L3177">
        <v>5556771.6972887497</v>
      </c>
      <c r="M3177">
        <v>2500000</v>
      </c>
      <c r="N3177">
        <v>2500000</v>
      </c>
    </row>
    <row r="3178" spans="10:14" x14ac:dyDescent="0.25">
      <c r="J3178" s="1">
        <f t="shared" si="50"/>
        <v>39814</v>
      </c>
      <c r="K3178">
        <v>71747639.308750525</v>
      </c>
      <c r="L3178">
        <v>71747590.271209493</v>
      </c>
      <c r="M3178">
        <v>48276916.77201125</v>
      </c>
      <c r="N3178">
        <v>48276891.295289204</v>
      </c>
    </row>
    <row r="3179" spans="10:14" x14ac:dyDescent="0.25">
      <c r="J3179" s="1">
        <f t="shared" si="50"/>
        <v>39814</v>
      </c>
      <c r="K3179">
        <v>24454233.85685363</v>
      </c>
      <c r="L3179">
        <v>24454255.453441199</v>
      </c>
      <c r="M3179">
        <v>16403925.52534507</v>
      </c>
      <c r="N3179">
        <v>16403942.877134699</v>
      </c>
    </row>
    <row r="3180" spans="10:14" x14ac:dyDescent="0.25">
      <c r="J3180" s="1">
        <f t="shared" si="50"/>
        <v>39814</v>
      </c>
      <c r="K3180">
        <v>15867805.442122789</v>
      </c>
      <c r="L3180">
        <v>15867808.5690313</v>
      </c>
      <c r="M3180">
        <v>11568379.24448432</v>
      </c>
      <c r="N3180">
        <v>11568378.5176284</v>
      </c>
    </row>
    <row r="3181" spans="10:14" x14ac:dyDescent="0.25">
      <c r="J3181" s="1">
        <f t="shared" si="50"/>
        <v>39814</v>
      </c>
      <c r="K3181">
        <v>12487923.776386609</v>
      </c>
      <c r="L3181">
        <v>12487928.2116949</v>
      </c>
      <c r="M3181">
        <v>8399820.7705442254</v>
      </c>
      <c r="N3181">
        <v>8399821.3199119307</v>
      </c>
    </row>
    <row r="3182" spans="10:14" x14ac:dyDescent="0.25">
      <c r="J3182" s="1">
        <f t="shared" si="50"/>
        <v>39814</v>
      </c>
      <c r="K3182">
        <v>9991265.0429663826</v>
      </c>
      <c r="L3182">
        <v>9991270.2924988698</v>
      </c>
      <c r="M3182">
        <v>6109014.5794722755</v>
      </c>
      <c r="N3182">
        <v>6109016.1217986001</v>
      </c>
    </row>
    <row r="3183" spans="10:14" x14ac:dyDescent="0.25">
      <c r="J3183" s="1">
        <f t="shared" si="50"/>
        <v>39814</v>
      </c>
      <c r="K3183">
        <v>14342084.58418397</v>
      </c>
      <c r="L3183">
        <v>14342083.8605712</v>
      </c>
      <c r="M3183">
        <v>7585472.1615214041</v>
      </c>
      <c r="N3183">
        <v>7585472.3349399697</v>
      </c>
    </row>
    <row r="3184" spans="10:14" x14ac:dyDescent="0.25">
      <c r="J3184" s="1">
        <f t="shared" si="50"/>
        <v>39814</v>
      </c>
      <c r="K3184">
        <v>8040552.5528879836</v>
      </c>
      <c r="L3184">
        <v>8040559.2692176905</v>
      </c>
      <c r="M3184">
        <v>4258355.0006967224</v>
      </c>
      <c r="N3184">
        <v>4258358.1211702097</v>
      </c>
    </row>
    <row r="3185" spans="10:14" x14ac:dyDescent="0.25">
      <c r="J3185" s="1">
        <f t="shared" si="50"/>
        <v>39814</v>
      </c>
      <c r="K3185">
        <v>13414743.972601499</v>
      </c>
      <c r="L3185">
        <v>13414743.6000925</v>
      </c>
      <c r="M3185">
        <v>8313155.7099826653</v>
      </c>
      <c r="N3185">
        <v>8313154.5414078096</v>
      </c>
    </row>
    <row r="3186" spans="10:14" x14ac:dyDescent="0.25">
      <c r="J3186" s="1">
        <f t="shared" si="50"/>
        <v>39814</v>
      </c>
      <c r="K3186">
        <v>7520354.8495269306</v>
      </c>
      <c r="L3186">
        <v>7520361.6946034804</v>
      </c>
      <c r="M3186">
        <v>3959668.9164160471</v>
      </c>
      <c r="N3186">
        <v>3959672.4228957798</v>
      </c>
    </row>
    <row r="3187" spans="10:14" x14ac:dyDescent="0.25">
      <c r="J3187" s="1">
        <f t="shared" si="50"/>
        <v>39814</v>
      </c>
      <c r="K3187">
        <v>20284396.964682691</v>
      </c>
      <c r="L3187">
        <v>20284389.606210701</v>
      </c>
      <c r="M3187">
        <v>12273688.33618409</v>
      </c>
      <c r="N3187">
        <v>12273684.323516401</v>
      </c>
    </row>
    <row r="3188" spans="10:14" x14ac:dyDescent="0.25">
      <c r="J3188" s="1">
        <f t="shared" si="50"/>
        <v>39814</v>
      </c>
      <c r="K3188">
        <v>63600612.051361933</v>
      </c>
      <c r="L3188">
        <v>63600577.606876403</v>
      </c>
      <c r="M3188">
        <v>42643172.516894013</v>
      </c>
      <c r="N3188">
        <v>42643155.770484403</v>
      </c>
    </row>
    <row r="3189" spans="10:14" x14ac:dyDescent="0.25">
      <c r="J3189" s="1">
        <f t="shared" si="50"/>
        <v>39814</v>
      </c>
      <c r="K3189">
        <v>23655086.064371608</v>
      </c>
      <c r="L3189">
        <v>23655104.871661</v>
      </c>
      <c r="M3189">
        <v>16018256.353596659</v>
      </c>
      <c r="N3189">
        <v>16018270.1207461</v>
      </c>
    </row>
    <row r="3190" spans="10:14" x14ac:dyDescent="0.25">
      <c r="J3190" s="1">
        <f t="shared" si="50"/>
        <v>39814</v>
      </c>
      <c r="K3190">
        <v>15992341.836065959</v>
      </c>
      <c r="L3190">
        <v>15992345.5754063</v>
      </c>
      <c r="M3190">
        <v>11363447.26648139</v>
      </c>
      <c r="N3190">
        <v>11363446.913478499</v>
      </c>
    </row>
    <row r="3191" spans="10:14" x14ac:dyDescent="0.25">
      <c r="J3191" s="1">
        <f t="shared" si="50"/>
        <v>39814</v>
      </c>
      <c r="K3191">
        <v>12653660.012462441</v>
      </c>
      <c r="L3191">
        <v>12653664.8113726</v>
      </c>
      <c r="M3191">
        <v>8262533.1316797789</v>
      </c>
      <c r="N3191">
        <v>8262534.0213176897</v>
      </c>
    </row>
    <row r="3192" spans="10:14" x14ac:dyDescent="0.25">
      <c r="J3192" s="1">
        <f t="shared" si="50"/>
        <v>39814</v>
      </c>
      <c r="K3192">
        <v>10191552.26802638</v>
      </c>
      <c r="L3192">
        <v>10191557.7788938</v>
      </c>
      <c r="M3192">
        <v>6010451.3742724583</v>
      </c>
      <c r="N3192">
        <v>6010453.1450864403</v>
      </c>
    </row>
    <row r="3193" spans="10:14" x14ac:dyDescent="0.25">
      <c r="J3193" s="1">
        <f t="shared" si="50"/>
        <v>39814</v>
      </c>
      <c r="K3193">
        <v>11122074.332076009</v>
      </c>
      <c r="L3193">
        <v>11122077.3975033</v>
      </c>
      <c r="M3193">
        <v>6729250.0463446015</v>
      </c>
      <c r="N3193">
        <v>6729250.8192380304</v>
      </c>
    </row>
    <row r="3194" spans="10:14" x14ac:dyDescent="0.25">
      <c r="J3194" s="1">
        <f t="shared" si="50"/>
        <v>39814</v>
      </c>
      <c r="K3194">
        <v>7794327.8207788747</v>
      </c>
      <c r="L3194">
        <v>7794334.2126128701</v>
      </c>
      <c r="M3194">
        <v>3954006.2312591448</v>
      </c>
      <c r="N3194">
        <v>3954009.1807960402</v>
      </c>
    </row>
    <row r="3195" spans="10:14" x14ac:dyDescent="0.25">
      <c r="J3195" s="1">
        <f t="shared" si="50"/>
        <v>39814</v>
      </c>
      <c r="K3195">
        <v>6503837.2328271717</v>
      </c>
      <c r="L3195">
        <v>6503842.4248485602</v>
      </c>
      <c r="M3195">
        <v>2854745.213108391</v>
      </c>
      <c r="N3195">
        <v>2854747.1189794298</v>
      </c>
    </row>
    <row r="3196" spans="10:14" x14ac:dyDescent="0.25">
      <c r="J3196" s="1">
        <f t="shared" si="50"/>
        <v>39814</v>
      </c>
      <c r="K3196">
        <v>5969147.9804912582</v>
      </c>
      <c r="L3196">
        <v>5969151.1169360802</v>
      </c>
      <c r="M3196">
        <v>2500000</v>
      </c>
      <c r="N3196">
        <v>2500000</v>
      </c>
    </row>
    <row r="3197" spans="10:14" x14ac:dyDescent="0.25">
      <c r="J3197" s="1">
        <f t="shared" si="50"/>
        <v>39814</v>
      </c>
      <c r="K3197">
        <v>5799823.4493153486</v>
      </c>
      <c r="L3197">
        <v>5799826.4422794301</v>
      </c>
      <c r="M3197">
        <v>2500000</v>
      </c>
      <c r="N3197">
        <v>2500000</v>
      </c>
    </row>
    <row r="3198" spans="10:14" x14ac:dyDescent="0.25">
      <c r="J3198" s="1">
        <f t="shared" si="50"/>
        <v>39814</v>
      </c>
      <c r="K3198">
        <v>19389360.961174998</v>
      </c>
      <c r="L3198">
        <v>19389351.161637101</v>
      </c>
      <c r="M3198">
        <v>9450690.2540803403</v>
      </c>
      <c r="N3198">
        <v>9450686.8457043208</v>
      </c>
    </row>
    <row r="3199" spans="10:14" x14ac:dyDescent="0.25">
      <c r="J3199" s="1">
        <f t="shared" si="50"/>
        <v>39814</v>
      </c>
      <c r="K3199">
        <v>8072207.2280505234</v>
      </c>
      <c r="L3199">
        <v>8072214.9922665199</v>
      </c>
      <c r="M3199">
        <v>3959750.081827546</v>
      </c>
      <c r="N3199">
        <v>3959754.1836932302</v>
      </c>
    </row>
    <row r="3200" spans="10:14" x14ac:dyDescent="0.25">
      <c r="J3200" s="1">
        <f t="shared" si="50"/>
        <v>39814</v>
      </c>
      <c r="K3200">
        <v>6003447.4937593052</v>
      </c>
      <c r="L3200">
        <v>6003451.5805682903</v>
      </c>
      <c r="M3200">
        <v>2598736.8805541932</v>
      </c>
      <c r="N3200">
        <v>2598737.9481771798</v>
      </c>
    </row>
    <row r="3201" spans="10:14" x14ac:dyDescent="0.25">
      <c r="J3201" s="1">
        <f t="shared" si="50"/>
        <v>39814</v>
      </c>
      <c r="K3201">
        <v>5739188.8928567125</v>
      </c>
      <c r="L3201">
        <v>5739191.7745473599</v>
      </c>
      <c r="M3201">
        <v>2500000</v>
      </c>
      <c r="N3201">
        <v>2500000</v>
      </c>
    </row>
    <row r="3202" spans="10:14" x14ac:dyDescent="0.25">
      <c r="J3202" s="1">
        <f t="shared" si="50"/>
        <v>39814</v>
      </c>
      <c r="K3202">
        <v>5583435.53854868</v>
      </c>
      <c r="L3202">
        <v>5583438.2884573899</v>
      </c>
      <c r="M3202">
        <v>2500000</v>
      </c>
      <c r="N3202">
        <v>2500000</v>
      </c>
    </row>
    <row r="3203" spans="10:14" x14ac:dyDescent="0.25">
      <c r="J3203" s="1">
        <f t="shared" si="50"/>
        <v>39814</v>
      </c>
      <c r="K3203">
        <v>34623583.465501592</v>
      </c>
      <c r="L3203">
        <v>34623560.155737102</v>
      </c>
      <c r="M3203">
        <v>18576570.47618914</v>
      </c>
      <c r="N3203">
        <v>18576561.631393999</v>
      </c>
    </row>
    <row r="3204" spans="10:14" x14ac:dyDescent="0.25">
      <c r="J3204" s="1">
        <f t="shared" si="50"/>
        <v>39814</v>
      </c>
      <c r="K3204">
        <v>13114555.132438339</v>
      </c>
      <c r="L3204">
        <v>13114565.707941899</v>
      </c>
      <c r="M3204">
        <v>7457516.5095803123</v>
      </c>
      <c r="N3204">
        <v>7457523.1435897099</v>
      </c>
    </row>
    <row r="3205" spans="10:14" x14ac:dyDescent="0.25">
      <c r="J3205" s="1">
        <f t="shared" si="50"/>
        <v>39814</v>
      </c>
      <c r="K3205">
        <v>8603722.146302728</v>
      </c>
      <c r="L3205">
        <v>8603725.9926901404</v>
      </c>
      <c r="M3205">
        <v>4866492.6567259422</v>
      </c>
      <c r="N3205">
        <v>4866493.31655847</v>
      </c>
    </row>
    <row r="3206" spans="10:14" x14ac:dyDescent="0.25">
      <c r="J3206" s="1">
        <f t="shared" si="50"/>
        <v>39814</v>
      </c>
      <c r="K3206">
        <v>8387174.2100146078</v>
      </c>
      <c r="L3206">
        <v>8387177.1191576701</v>
      </c>
      <c r="M3206">
        <v>4835090.2466099756</v>
      </c>
      <c r="N3206">
        <v>4835090.11174752</v>
      </c>
    </row>
    <row r="3207" spans="10:14" x14ac:dyDescent="0.25">
      <c r="J3207" s="1">
        <f t="shared" ref="J3207:J3270" si="51">DATE(2009,1,1)+I3207</f>
        <v>39814</v>
      </c>
      <c r="K3207">
        <v>53326379.948818713</v>
      </c>
      <c r="L3207">
        <v>53326343.414920896</v>
      </c>
      <c r="M3207">
        <v>30247161.574051678</v>
      </c>
      <c r="N3207">
        <v>30247147.443103202</v>
      </c>
    </row>
    <row r="3208" spans="10:14" x14ac:dyDescent="0.25">
      <c r="J3208" s="1">
        <f t="shared" si="51"/>
        <v>39814</v>
      </c>
      <c r="K3208">
        <v>19369886.140877262</v>
      </c>
      <c r="L3208">
        <v>19369900.7519002</v>
      </c>
      <c r="M3208">
        <v>11134911.2883678</v>
      </c>
      <c r="N3208">
        <v>11134921.6228652</v>
      </c>
    </row>
    <row r="3209" spans="10:14" x14ac:dyDescent="0.25">
      <c r="J3209" s="1">
        <f t="shared" si="51"/>
        <v>39814</v>
      </c>
      <c r="K3209">
        <v>12556992.220310239</v>
      </c>
      <c r="L3209">
        <v>12556996.038765401</v>
      </c>
      <c r="M3209">
        <v>7884545.9410407953</v>
      </c>
      <c r="N3209">
        <v>7884545.9106114404</v>
      </c>
    </row>
    <row r="3210" spans="10:14" x14ac:dyDescent="0.25">
      <c r="J3210" s="1">
        <f t="shared" si="51"/>
        <v>39814</v>
      </c>
      <c r="K3210">
        <v>10158850.684628511</v>
      </c>
      <c r="L3210">
        <v>10158855.325488601</v>
      </c>
      <c r="M3210">
        <v>5723778.5001440411</v>
      </c>
      <c r="N3210">
        <v>5723779.2655536504</v>
      </c>
    </row>
    <row r="3211" spans="10:14" x14ac:dyDescent="0.25">
      <c r="J3211" s="1">
        <f t="shared" si="51"/>
        <v>39814</v>
      </c>
      <c r="K3211">
        <v>8365807.7504746579</v>
      </c>
      <c r="L3211">
        <v>8365812.7917200597</v>
      </c>
      <c r="M3211">
        <v>4157064.7076304979</v>
      </c>
      <c r="N3211">
        <v>4157066.04650778</v>
      </c>
    </row>
    <row r="3212" spans="10:14" x14ac:dyDescent="0.25">
      <c r="J3212" s="1">
        <f t="shared" si="51"/>
        <v>39814</v>
      </c>
      <c r="K3212">
        <v>7012439.4743383368</v>
      </c>
      <c r="L3212">
        <v>7012444.5587144997</v>
      </c>
      <c r="M3212">
        <v>3016668.619760077</v>
      </c>
      <c r="N3212">
        <v>3016670.1679189699</v>
      </c>
    </row>
    <row r="3213" spans="10:14" x14ac:dyDescent="0.25">
      <c r="J3213" s="1">
        <f t="shared" si="51"/>
        <v>39814</v>
      </c>
      <c r="K3213">
        <v>7964265.7562770993</v>
      </c>
      <c r="L3213">
        <v>7964269.5218612496</v>
      </c>
      <c r="M3213">
        <v>3238678.6646415852</v>
      </c>
      <c r="N3213">
        <v>3238679.6121231001</v>
      </c>
    </row>
    <row r="3214" spans="10:14" x14ac:dyDescent="0.25">
      <c r="J3214" s="1">
        <f t="shared" si="51"/>
        <v>39814</v>
      </c>
      <c r="K3214">
        <v>6210638.7988436399</v>
      </c>
      <c r="L3214">
        <v>6210642.1637905603</v>
      </c>
      <c r="M3214">
        <v>2500000</v>
      </c>
      <c r="N3214">
        <v>2500000</v>
      </c>
    </row>
    <row r="3215" spans="10:14" x14ac:dyDescent="0.25">
      <c r="J3215" s="1">
        <f t="shared" si="51"/>
        <v>39814</v>
      </c>
      <c r="K3215">
        <v>8548426.8103769589</v>
      </c>
      <c r="L3215">
        <v>8548428.3411305193</v>
      </c>
      <c r="M3215">
        <v>4803135.2278436739</v>
      </c>
      <c r="N3215">
        <v>4803134.5495800497</v>
      </c>
    </row>
    <row r="3216" spans="10:14" x14ac:dyDescent="0.25">
      <c r="J3216" s="1">
        <f t="shared" si="51"/>
        <v>39814</v>
      </c>
      <c r="K3216">
        <v>61369318.758176707</v>
      </c>
      <c r="L3216">
        <v>61369278.858211704</v>
      </c>
      <c r="M3216">
        <v>38804664.524573542</v>
      </c>
      <c r="N3216">
        <v>38804646.207187302</v>
      </c>
    </row>
    <row r="3217" spans="10:14" x14ac:dyDescent="0.25">
      <c r="J3217" s="1">
        <f t="shared" si="51"/>
        <v>39814</v>
      </c>
      <c r="K3217">
        <v>60710336.821206443</v>
      </c>
      <c r="L3217">
        <v>60710325.701971501</v>
      </c>
      <c r="M3217">
        <v>42416902.77461037</v>
      </c>
      <c r="N3217">
        <v>42416900.000998303</v>
      </c>
    </row>
    <row r="3218" spans="10:14" x14ac:dyDescent="0.25">
      <c r="J3218" s="1">
        <f t="shared" si="51"/>
        <v>39814</v>
      </c>
      <c r="K3218">
        <v>34338543.796699263</v>
      </c>
      <c r="L3218">
        <v>34338554.160044096</v>
      </c>
      <c r="M3218">
        <v>24863853.55753227</v>
      </c>
      <c r="N3218">
        <v>24863859.7140579</v>
      </c>
    </row>
    <row r="3219" spans="10:14" x14ac:dyDescent="0.25">
      <c r="J3219" s="1">
        <f t="shared" si="51"/>
        <v>39814</v>
      </c>
      <c r="K3219">
        <v>32992088.023037229</v>
      </c>
      <c r="L3219">
        <v>32992087.181689899</v>
      </c>
      <c r="M3219">
        <v>24219417.12992204</v>
      </c>
      <c r="N3219">
        <v>24219413.6851146</v>
      </c>
    </row>
    <row r="3220" spans="10:14" x14ac:dyDescent="0.25">
      <c r="J3220" s="1">
        <f t="shared" si="51"/>
        <v>39814</v>
      </c>
      <c r="K3220">
        <v>27166097.329536341</v>
      </c>
      <c r="L3220">
        <v>27166099.455596901</v>
      </c>
      <c r="M3220">
        <v>19633521.974144019</v>
      </c>
      <c r="N3220">
        <v>19633522.779374201</v>
      </c>
    </row>
    <row r="3221" spans="10:14" x14ac:dyDescent="0.25">
      <c r="J3221" s="1">
        <f t="shared" si="51"/>
        <v>39814</v>
      </c>
      <c r="K3221">
        <v>20438613.319070309</v>
      </c>
      <c r="L3221">
        <v>20438619.934965201</v>
      </c>
      <c r="M3221">
        <v>15170135.04051204</v>
      </c>
      <c r="N3221">
        <v>15170136.996117201</v>
      </c>
    </row>
    <row r="3222" spans="10:14" x14ac:dyDescent="0.25">
      <c r="J3222" s="1">
        <f t="shared" si="51"/>
        <v>39814</v>
      </c>
      <c r="K3222">
        <v>19214331.80374305</v>
      </c>
      <c r="L3222">
        <v>19214337.261637799</v>
      </c>
      <c r="M3222">
        <v>14197858.58873393</v>
      </c>
      <c r="N3222">
        <v>14197859.5825097</v>
      </c>
    </row>
    <row r="3223" spans="10:14" x14ac:dyDescent="0.25">
      <c r="J3223" s="1">
        <f t="shared" si="51"/>
        <v>39814</v>
      </c>
      <c r="K3223">
        <v>33972504.609945297</v>
      </c>
      <c r="L3223">
        <v>33972496.593661703</v>
      </c>
      <c r="M3223">
        <v>23206340.951405648</v>
      </c>
      <c r="N3223">
        <v>23206336.932523999</v>
      </c>
    </row>
    <row r="3224" spans="10:14" x14ac:dyDescent="0.25">
      <c r="J3224" s="1">
        <f t="shared" si="51"/>
        <v>39814</v>
      </c>
      <c r="K3224">
        <v>17075019.722894441</v>
      </c>
      <c r="L3224">
        <v>17075031.6990165</v>
      </c>
      <c r="M3224">
        <v>11003632.19840401</v>
      </c>
      <c r="N3224">
        <v>11003640.040498501</v>
      </c>
    </row>
    <row r="3225" spans="10:14" x14ac:dyDescent="0.25">
      <c r="J3225" s="1">
        <f t="shared" si="51"/>
        <v>39814</v>
      </c>
      <c r="K3225">
        <v>12707879.66426219</v>
      </c>
      <c r="L3225">
        <v>12707886.2354622</v>
      </c>
      <c r="M3225">
        <v>7889759.0536452336</v>
      </c>
      <c r="N3225">
        <v>7889761.3386349501</v>
      </c>
    </row>
    <row r="3226" spans="10:14" x14ac:dyDescent="0.25">
      <c r="J3226" s="1">
        <f t="shared" si="51"/>
        <v>39814</v>
      </c>
      <c r="K3226">
        <v>10301626.154446971</v>
      </c>
      <c r="L3226">
        <v>10301632.8348216</v>
      </c>
      <c r="M3226">
        <v>5732440.5237239003</v>
      </c>
      <c r="N3226">
        <v>5732443.1096555004</v>
      </c>
    </row>
    <row r="3227" spans="10:14" x14ac:dyDescent="0.25">
      <c r="J3227" s="1">
        <f t="shared" si="51"/>
        <v>39814</v>
      </c>
      <c r="K3227">
        <v>8497798.9509999566</v>
      </c>
      <c r="L3227">
        <v>8497805.5292847604</v>
      </c>
      <c r="M3227">
        <v>4162857.2493604091</v>
      </c>
      <c r="N3227">
        <v>4162859.91726316</v>
      </c>
    </row>
    <row r="3228" spans="10:14" x14ac:dyDescent="0.25">
      <c r="J3228" s="1">
        <f t="shared" si="51"/>
        <v>39814</v>
      </c>
      <c r="K3228">
        <v>7135191.4720571106</v>
      </c>
      <c r="L3228">
        <v>7135197.7224386102</v>
      </c>
      <c r="M3228">
        <v>3020669.650082042</v>
      </c>
      <c r="N3228">
        <v>3020672.16667782</v>
      </c>
    </row>
    <row r="3229" spans="10:14" x14ac:dyDescent="0.25">
      <c r="J3229" s="1">
        <f t="shared" si="51"/>
        <v>39814</v>
      </c>
      <c r="K3229">
        <v>28255472.466507498</v>
      </c>
      <c r="L3229">
        <v>28255458.768926602</v>
      </c>
      <c r="M3229">
        <v>15298612.676945589</v>
      </c>
      <c r="N3229">
        <v>15298607.475803901</v>
      </c>
    </row>
    <row r="3230" spans="10:14" x14ac:dyDescent="0.25">
      <c r="J3230" s="1">
        <f t="shared" si="51"/>
        <v>39814</v>
      </c>
      <c r="K3230">
        <v>30381292.556751579</v>
      </c>
      <c r="L3230">
        <v>30381288.125049401</v>
      </c>
      <c r="M3230">
        <v>18225455.15311094</v>
      </c>
      <c r="N3230">
        <v>18225454.591941301</v>
      </c>
    </row>
    <row r="3231" spans="10:14" x14ac:dyDescent="0.25">
      <c r="J3231" s="1">
        <f t="shared" si="51"/>
        <v>39814</v>
      </c>
      <c r="K3231">
        <v>13497191.562495001</v>
      </c>
      <c r="L3231">
        <v>13497202.8099404</v>
      </c>
      <c r="M3231">
        <v>8250629.8828961039</v>
      </c>
      <c r="N3231">
        <v>8250635.2555052703</v>
      </c>
    </row>
    <row r="3232" spans="10:14" x14ac:dyDescent="0.25">
      <c r="J3232" s="1">
        <f t="shared" si="51"/>
        <v>39814</v>
      </c>
      <c r="K3232">
        <v>10449500.744877189</v>
      </c>
      <c r="L3232">
        <v>10449505.643539701</v>
      </c>
      <c r="M3232">
        <v>5901573.9834663309</v>
      </c>
      <c r="N3232">
        <v>5901574.7859296296</v>
      </c>
    </row>
    <row r="3233" spans="10:14" x14ac:dyDescent="0.25">
      <c r="J3233" s="1">
        <f t="shared" si="51"/>
        <v>39814</v>
      </c>
      <c r="K3233">
        <v>8600673.0276219621</v>
      </c>
      <c r="L3233">
        <v>8600678.1976967696</v>
      </c>
      <c r="M3233">
        <v>4285735.5900584739</v>
      </c>
      <c r="N3233">
        <v>4285736.8484070003</v>
      </c>
    </row>
    <row r="3234" spans="10:14" x14ac:dyDescent="0.25">
      <c r="J3234" s="1">
        <f t="shared" si="51"/>
        <v>39814</v>
      </c>
      <c r="K3234">
        <v>7209072.7721851114</v>
      </c>
      <c r="L3234">
        <v>7209078.00989684</v>
      </c>
      <c r="M3234">
        <v>3113374.6503489232</v>
      </c>
      <c r="N3234">
        <v>3113376.1533002201</v>
      </c>
    </row>
    <row r="3235" spans="10:14" x14ac:dyDescent="0.25">
      <c r="J3235" s="1">
        <f t="shared" si="51"/>
        <v>39814</v>
      </c>
      <c r="K3235">
        <v>6389397.3490503002</v>
      </c>
      <c r="L3235">
        <v>6389400.9141084496</v>
      </c>
      <c r="M3235">
        <v>2500000</v>
      </c>
      <c r="N3235">
        <v>2500000</v>
      </c>
    </row>
    <row r="3236" spans="10:14" x14ac:dyDescent="0.25">
      <c r="J3236" s="1">
        <f t="shared" si="51"/>
        <v>39814</v>
      </c>
      <c r="K3236">
        <v>6195271.5431433301</v>
      </c>
      <c r="L3236">
        <v>6195274.9455217896</v>
      </c>
      <c r="M3236">
        <v>2500000</v>
      </c>
      <c r="N3236">
        <v>2500000</v>
      </c>
    </row>
    <row r="3237" spans="10:14" x14ac:dyDescent="0.25">
      <c r="J3237" s="1">
        <f t="shared" si="51"/>
        <v>39814</v>
      </c>
      <c r="K3237">
        <v>6012602.1909633363</v>
      </c>
      <c r="L3237">
        <v>6012605.4374468504</v>
      </c>
      <c r="M3237">
        <v>2500000</v>
      </c>
      <c r="N3237">
        <v>2500000</v>
      </c>
    </row>
    <row r="3238" spans="10:14" x14ac:dyDescent="0.25">
      <c r="J3238" s="1">
        <f t="shared" si="51"/>
        <v>39814</v>
      </c>
      <c r="K3238">
        <v>5840713.1828535656</v>
      </c>
      <c r="L3238">
        <v>5840716.2799926698</v>
      </c>
      <c r="M3238">
        <v>2500000</v>
      </c>
      <c r="N3238">
        <v>2500000</v>
      </c>
    </row>
    <row r="3239" spans="10:14" x14ac:dyDescent="0.25">
      <c r="J3239" s="1">
        <f t="shared" si="51"/>
        <v>39814</v>
      </c>
      <c r="K3239">
        <v>6476013.8940774649</v>
      </c>
      <c r="L3239">
        <v>6476015.8681991296</v>
      </c>
      <c r="M3239">
        <v>3297045.5838933289</v>
      </c>
      <c r="N3239">
        <v>3297044.6038999902</v>
      </c>
    </row>
    <row r="3240" spans="10:14" x14ac:dyDescent="0.25">
      <c r="J3240" s="1">
        <f t="shared" si="51"/>
        <v>39814</v>
      </c>
      <c r="K3240">
        <v>6878466.4209771752</v>
      </c>
      <c r="L3240">
        <v>6878468.0342584196</v>
      </c>
      <c r="M3240">
        <v>3668866.854355142</v>
      </c>
      <c r="N3240">
        <v>3668866.62818337</v>
      </c>
    </row>
    <row r="3241" spans="10:14" x14ac:dyDescent="0.25">
      <c r="J3241" s="1">
        <f t="shared" si="51"/>
        <v>39814</v>
      </c>
      <c r="K3241">
        <v>5436678.2770256232</v>
      </c>
      <c r="L3241">
        <v>5436680.9883796899</v>
      </c>
      <c r="M3241">
        <v>2500000</v>
      </c>
      <c r="N3241">
        <v>2500000</v>
      </c>
    </row>
    <row r="3242" spans="10:14" x14ac:dyDescent="0.25">
      <c r="J3242" s="1">
        <f t="shared" si="51"/>
        <v>39814</v>
      </c>
      <c r="K3242">
        <v>5298777.7726053009</v>
      </c>
      <c r="L3242">
        <v>5298780.3578418698</v>
      </c>
      <c r="M3242">
        <v>2500000</v>
      </c>
      <c r="N3242">
        <v>2500000</v>
      </c>
    </row>
    <row r="3243" spans="10:14" x14ac:dyDescent="0.25">
      <c r="J3243" s="1">
        <f t="shared" si="51"/>
        <v>39814</v>
      </c>
      <c r="K3243">
        <v>5169015.5511939619</v>
      </c>
      <c r="L3243">
        <v>5169018.0157556199</v>
      </c>
      <c r="M3243">
        <v>2500000</v>
      </c>
      <c r="N3243">
        <v>2500000</v>
      </c>
    </row>
    <row r="3244" spans="10:14" x14ac:dyDescent="0.25">
      <c r="J3244" s="1">
        <f t="shared" si="51"/>
        <v>39814</v>
      </c>
      <c r="K3244">
        <v>5046911.3270188123</v>
      </c>
      <c r="L3244">
        <v>5046913.6761449901</v>
      </c>
      <c r="M3244">
        <v>2500000</v>
      </c>
      <c r="N3244">
        <v>2500000</v>
      </c>
    </row>
    <row r="3245" spans="10:14" x14ac:dyDescent="0.25">
      <c r="J3245" s="1">
        <f t="shared" si="51"/>
        <v>39814</v>
      </c>
      <c r="K3245">
        <v>4932013.1586670773</v>
      </c>
      <c r="L3245">
        <v>4932015.3973990902</v>
      </c>
      <c r="M3245">
        <v>2500000</v>
      </c>
      <c r="N3245">
        <v>2500000</v>
      </c>
    </row>
    <row r="3246" spans="10:14" x14ac:dyDescent="0.25">
      <c r="J3246" s="1">
        <f t="shared" si="51"/>
        <v>39814</v>
      </c>
      <c r="K3246">
        <v>4823895.7763261758</v>
      </c>
      <c r="L3246">
        <v>4823897.9095123401</v>
      </c>
      <c r="M3246">
        <v>2500000</v>
      </c>
      <c r="N3246">
        <v>2500000</v>
      </c>
    </row>
    <row r="3247" spans="10:14" x14ac:dyDescent="0.25">
      <c r="J3247" s="1">
        <f t="shared" si="51"/>
        <v>39814</v>
      </c>
      <c r="K3247">
        <v>4722159.0077428482</v>
      </c>
      <c r="L3247">
        <v>4722161.04004372</v>
      </c>
      <c r="M3247">
        <v>2500000</v>
      </c>
      <c r="N3247">
        <v>2500000</v>
      </c>
    </row>
    <row r="3248" spans="10:14" x14ac:dyDescent="0.25">
      <c r="J3248" s="1">
        <f t="shared" si="51"/>
        <v>39814</v>
      </c>
      <c r="K3248">
        <v>4626426.2970752707</v>
      </c>
      <c r="L3248">
        <v>4626428.2329689199</v>
      </c>
      <c r="M3248">
        <v>2500000</v>
      </c>
      <c r="N3248">
        <v>2500000</v>
      </c>
    </row>
    <row r="3249" spans="10:14" x14ac:dyDescent="0.25">
      <c r="J3249" s="1">
        <f t="shared" si="51"/>
        <v>39814</v>
      </c>
      <c r="K3249">
        <v>4536343.3111560177</v>
      </c>
      <c r="L3249">
        <v>4536345.15494332</v>
      </c>
      <c r="M3249">
        <v>2500000</v>
      </c>
      <c r="N3249">
        <v>2500000</v>
      </c>
    </row>
    <row r="3250" spans="10:14" x14ac:dyDescent="0.25">
      <c r="J3250" s="1">
        <f t="shared" si="51"/>
        <v>39814</v>
      </c>
      <c r="K3250">
        <v>5248622.2119006077</v>
      </c>
      <c r="L3250">
        <v>5248622.9877172401</v>
      </c>
      <c r="M3250">
        <v>3297045.5838933289</v>
      </c>
      <c r="N3250">
        <v>3297044.6038999902</v>
      </c>
    </row>
    <row r="3251" spans="10:14" x14ac:dyDescent="0.25">
      <c r="J3251" s="1">
        <f t="shared" si="51"/>
        <v>39814</v>
      </c>
      <c r="K3251">
        <v>4371812.5027541555</v>
      </c>
      <c r="L3251">
        <v>4371814.1745492397</v>
      </c>
      <c r="M3251">
        <v>2500000</v>
      </c>
      <c r="N3251">
        <v>2500000</v>
      </c>
    </row>
    <row r="3252" spans="10:14" x14ac:dyDescent="0.25">
      <c r="J3252" s="1">
        <f t="shared" si="51"/>
        <v>39814</v>
      </c>
      <c r="K3252">
        <v>4296755.7063683402</v>
      </c>
      <c r="L3252">
        <v>4296757.2979497099</v>
      </c>
      <c r="M3252">
        <v>2500000</v>
      </c>
      <c r="N3252">
        <v>2500000</v>
      </c>
    </row>
    <row r="3253" spans="10:14" x14ac:dyDescent="0.25">
      <c r="J3253" s="1">
        <f t="shared" si="51"/>
        <v>39814</v>
      </c>
      <c r="K3253">
        <v>4226128.4329440482</v>
      </c>
      <c r="L3253">
        <v>4226129.9479568303</v>
      </c>
      <c r="M3253">
        <v>2500000</v>
      </c>
      <c r="N3253">
        <v>2500000</v>
      </c>
    </row>
    <row r="3254" spans="10:14" x14ac:dyDescent="0.25">
      <c r="J3254" s="1">
        <f t="shared" si="51"/>
        <v>39814</v>
      </c>
      <c r="K3254">
        <v>6360393.7224070374</v>
      </c>
      <c r="L3254">
        <v>6360391.9687157096</v>
      </c>
      <c r="M3254">
        <v>3820937.7728514429</v>
      </c>
      <c r="N3254">
        <v>3820936.4253776302</v>
      </c>
    </row>
    <row r="3255" spans="10:14" x14ac:dyDescent="0.25">
      <c r="J3255" s="1">
        <f t="shared" si="51"/>
        <v>39814</v>
      </c>
      <c r="K3255">
        <v>4197557.6256218869</v>
      </c>
      <c r="L3255">
        <v>4197559.0455212202</v>
      </c>
      <c r="M3255">
        <v>2500000</v>
      </c>
      <c r="N3255">
        <v>2500000</v>
      </c>
    </row>
    <row r="3256" spans="10:14" x14ac:dyDescent="0.25">
      <c r="J3256" s="1">
        <f t="shared" si="51"/>
        <v>39814</v>
      </c>
      <c r="K3256">
        <v>4132784.5878906129</v>
      </c>
      <c r="L3256">
        <v>4132785.9399143602</v>
      </c>
      <c r="M3256">
        <v>2500000</v>
      </c>
      <c r="N3256">
        <v>2500000</v>
      </c>
    </row>
    <row r="3257" spans="10:14" x14ac:dyDescent="0.25">
      <c r="J3257" s="1">
        <f t="shared" si="51"/>
        <v>39814</v>
      </c>
      <c r="K3257">
        <v>4071834.170784438</v>
      </c>
      <c r="L3257">
        <v>4071835.4579987498</v>
      </c>
      <c r="M3257">
        <v>2500000</v>
      </c>
      <c r="N3257">
        <v>2500000</v>
      </c>
    </row>
    <row r="3258" spans="10:14" x14ac:dyDescent="0.25">
      <c r="J3258" s="1">
        <f t="shared" si="51"/>
        <v>39814</v>
      </c>
      <c r="K3258">
        <v>4014480.7799981502</v>
      </c>
      <c r="L3258">
        <v>4014482.0053436798</v>
      </c>
      <c r="M3258">
        <v>2500000</v>
      </c>
      <c r="N3258">
        <v>2500000</v>
      </c>
    </row>
    <row r="3259" spans="10:14" x14ac:dyDescent="0.25">
      <c r="J3259" s="1">
        <f t="shared" si="51"/>
        <v>39814</v>
      </c>
      <c r="K3259">
        <v>3960512.1348130889</v>
      </c>
      <c r="L3259">
        <v>3960513.3011091198</v>
      </c>
      <c r="M3259">
        <v>2500000</v>
      </c>
      <c r="N3259">
        <v>2500000</v>
      </c>
    </row>
    <row r="3260" spans="10:14" x14ac:dyDescent="0.25">
      <c r="J3260" s="1">
        <f t="shared" si="51"/>
        <v>39814</v>
      </c>
      <c r="K3260">
        <v>3909728.482387654</v>
      </c>
      <c r="L3260">
        <v>3909729.5923361802</v>
      </c>
      <c r="M3260">
        <v>2500000</v>
      </c>
      <c r="N3260">
        <v>2500000</v>
      </c>
    </row>
    <row r="3261" spans="10:14" x14ac:dyDescent="0.25">
      <c r="J3261" s="1">
        <f t="shared" si="51"/>
        <v>39814</v>
      </c>
      <c r="K3261">
        <v>7383716.8411359303</v>
      </c>
      <c r="L3261">
        <v>7383713.6242023697</v>
      </c>
      <c r="M3261">
        <v>4868721.8657738799</v>
      </c>
      <c r="N3261">
        <v>4868719.7832880402</v>
      </c>
    </row>
    <row r="3262" spans="10:14" x14ac:dyDescent="0.25">
      <c r="J3262" s="1">
        <f t="shared" si="51"/>
        <v>39814</v>
      </c>
      <c r="K3262">
        <v>3935945.9437263859</v>
      </c>
      <c r="L3262">
        <v>3935947.0050489199</v>
      </c>
      <c r="M3262">
        <v>2500000</v>
      </c>
      <c r="N3262">
        <v>2500000</v>
      </c>
    </row>
    <row r="3263" spans="10:14" x14ac:dyDescent="0.25">
      <c r="J3263" s="1">
        <f t="shared" si="51"/>
        <v>39814</v>
      </c>
      <c r="K3263">
        <v>3886612.080163992</v>
      </c>
      <c r="L3263">
        <v>3886613.09097776</v>
      </c>
      <c r="M3263">
        <v>2500000</v>
      </c>
      <c r="N3263">
        <v>2500000</v>
      </c>
    </row>
    <row r="3264" spans="10:14" x14ac:dyDescent="0.25">
      <c r="J3264" s="1">
        <f t="shared" si="51"/>
        <v>39814</v>
      </c>
      <c r="K3264">
        <v>3840189.6848756638</v>
      </c>
      <c r="L3264">
        <v>3840190.6474458501</v>
      </c>
      <c r="M3264">
        <v>2500000</v>
      </c>
      <c r="N3264">
        <v>2500000</v>
      </c>
    </row>
    <row r="3265" spans="10:14" x14ac:dyDescent="0.25">
      <c r="J3265" s="1">
        <f t="shared" si="51"/>
        <v>39814</v>
      </c>
      <c r="K3265">
        <v>3796506.9357720939</v>
      </c>
      <c r="L3265">
        <v>3796507.8522724402</v>
      </c>
      <c r="M3265">
        <v>2500000</v>
      </c>
      <c r="N3265">
        <v>2500000</v>
      </c>
    </row>
    <row r="3266" spans="10:14" x14ac:dyDescent="0.25">
      <c r="J3266" s="1">
        <f t="shared" si="51"/>
        <v>39814</v>
      </c>
      <c r="K3266">
        <v>3755402.1509501599</v>
      </c>
      <c r="L3266">
        <v>3755403.0234658699</v>
      </c>
      <c r="M3266">
        <v>2500000</v>
      </c>
      <c r="N3266">
        <v>2500000</v>
      </c>
    </row>
    <row r="3267" spans="10:14" x14ac:dyDescent="0.25">
      <c r="J3267" s="1">
        <f t="shared" si="51"/>
        <v>39814</v>
      </c>
      <c r="K3267">
        <v>3716723.1902636089</v>
      </c>
      <c r="L3267">
        <v>3716724.0207942198</v>
      </c>
      <c r="M3267">
        <v>2500000</v>
      </c>
      <c r="N3267">
        <v>2500000</v>
      </c>
    </row>
    <row r="3268" spans="10:14" x14ac:dyDescent="0.25">
      <c r="J3268" s="1">
        <f t="shared" si="51"/>
        <v>39814</v>
      </c>
      <c r="K3268">
        <v>3680326.892210409</v>
      </c>
      <c r="L3268">
        <v>3680327.6826726398</v>
      </c>
      <c r="M3268">
        <v>2500000</v>
      </c>
      <c r="N3268">
        <v>2500000</v>
      </c>
    </row>
    <row r="3269" spans="10:14" x14ac:dyDescent="0.25">
      <c r="J3269" s="1">
        <f t="shared" si="51"/>
        <v>39814</v>
      </c>
      <c r="K3269">
        <v>3646078.544052544</v>
      </c>
      <c r="L3269">
        <v>3646079.2962830998</v>
      </c>
      <c r="M3269">
        <v>2500000</v>
      </c>
      <c r="N3269">
        <v>2500000</v>
      </c>
    </row>
    <row r="3270" spans="10:14" x14ac:dyDescent="0.25">
      <c r="J3270" s="1">
        <f t="shared" si="51"/>
        <v>39814</v>
      </c>
      <c r="K3270">
        <v>3712374.9105118052</v>
      </c>
      <c r="L3270">
        <v>3712375.13637221</v>
      </c>
      <c r="M3270">
        <v>2598523.5273047909</v>
      </c>
      <c r="N3270">
        <v>2598523.0374068301</v>
      </c>
    </row>
    <row r="3271" spans="10:14" x14ac:dyDescent="0.25">
      <c r="J3271" s="1">
        <f t="shared" ref="J3271:J3334" si="52">DATE(2009,1,1)+I3271</f>
        <v>39814</v>
      </c>
      <c r="K3271">
        <v>3589408.5997122182</v>
      </c>
      <c r="L3271">
        <v>3589409.2835145099</v>
      </c>
      <c r="M3271">
        <v>2500000</v>
      </c>
      <c r="N3271">
        <v>2500000</v>
      </c>
    </row>
    <row r="3272" spans="10:14" x14ac:dyDescent="0.25">
      <c r="J3272" s="1">
        <f t="shared" si="52"/>
        <v>39814</v>
      </c>
      <c r="K3272">
        <v>5772652.7396650026</v>
      </c>
      <c r="L3272">
        <v>5772650.4830155903</v>
      </c>
      <c r="M3272">
        <v>4345011.9235192547</v>
      </c>
      <c r="N3272">
        <v>4345010.2247883203</v>
      </c>
    </row>
    <row r="3273" spans="10:14" x14ac:dyDescent="0.25">
      <c r="J3273" s="1">
        <f t="shared" si="52"/>
        <v>39814</v>
      </c>
      <c r="K3273">
        <v>3598980.6722624479</v>
      </c>
      <c r="L3273">
        <v>3598981.32222143</v>
      </c>
      <c r="M3273">
        <v>2500000</v>
      </c>
      <c r="N3273">
        <v>2500000</v>
      </c>
    </row>
    <row r="3274" spans="10:14" x14ac:dyDescent="0.25">
      <c r="J3274" s="1">
        <f t="shared" si="52"/>
        <v>39814</v>
      </c>
      <c r="K3274">
        <v>3569533.0212625121</v>
      </c>
      <c r="L3274">
        <v>3569533.6401017401</v>
      </c>
      <c r="M3274">
        <v>2500000</v>
      </c>
      <c r="N3274">
        <v>2500000</v>
      </c>
    </row>
    <row r="3275" spans="10:14" x14ac:dyDescent="0.25">
      <c r="J3275" s="1">
        <f t="shared" si="52"/>
        <v>39814</v>
      </c>
      <c r="K3275">
        <v>3541823.24148208</v>
      </c>
      <c r="L3275">
        <v>3541823.83061095</v>
      </c>
      <c r="M3275">
        <v>2500000</v>
      </c>
      <c r="N3275">
        <v>2500000</v>
      </c>
    </row>
    <row r="3276" spans="10:14" x14ac:dyDescent="0.25">
      <c r="J3276" s="1">
        <f t="shared" si="52"/>
        <v>39814</v>
      </c>
      <c r="K3276">
        <v>3515748.7713832031</v>
      </c>
      <c r="L3276">
        <v>3515749.3321531499</v>
      </c>
      <c r="M3276">
        <v>2500000</v>
      </c>
      <c r="N3276">
        <v>2500000</v>
      </c>
    </row>
    <row r="3277" spans="10:14" x14ac:dyDescent="0.25">
      <c r="J3277" s="1">
        <f t="shared" si="52"/>
        <v>39814</v>
      </c>
      <c r="K3277">
        <v>3491213.1021601162</v>
      </c>
      <c r="L3277">
        <v>3491213.6358665298</v>
      </c>
      <c r="M3277">
        <v>2500000</v>
      </c>
      <c r="N3277">
        <v>2500000</v>
      </c>
    </row>
    <row r="3278" spans="10:14" x14ac:dyDescent="0.25">
      <c r="J3278" s="1">
        <f t="shared" si="52"/>
        <v>39814</v>
      </c>
      <c r="K3278">
        <v>3468125.4205335332</v>
      </c>
      <c r="L3278">
        <v>3468125.9284176799</v>
      </c>
      <c r="M3278">
        <v>2500000</v>
      </c>
      <c r="N3278">
        <v>2500000</v>
      </c>
    </row>
    <row r="3279" spans="10:14" x14ac:dyDescent="0.25">
      <c r="J3279" s="1">
        <f t="shared" si="52"/>
        <v>39814</v>
      </c>
      <c r="K3279">
        <v>3446400.2726256512</v>
      </c>
      <c r="L3279">
        <v>3446400.7558765602</v>
      </c>
      <c r="M3279">
        <v>2500000</v>
      </c>
      <c r="N3279">
        <v>2500000</v>
      </c>
    </row>
    <row r="3280" spans="10:14" x14ac:dyDescent="0.25">
      <c r="J3280" s="1">
        <f t="shared" si="52"/>
        <v>39814</v>
      </c>
      <c r="K3280">
        <v>3425957.2476717751</v>
      </c>
      <c r="L3280">
        <v>3425957.7074280502</v>
      </c>
      <c r="M3280">
        <v>2500000</v>
      </c>
      <c r="N3280">
        <v>2500000</v>
      </c>
    </row>
    <row r="3281" spans="10:14" x14ac:dyDescent="0.25">
      <c r="J3281" s="1">
        <f t="shared" si="52"/>
        <v>39814</v>
      </c>
      <c r="K3281">
        <v>3406720.680397904</v>
      </c>
      <c r="L3281">
        <v>3406721.1177495602</v>
      </c>
      <c r="M3281">
        <v>2500000</v>
      </c>
      <c r="N3281">
        <v>2500000</v>
      </c>
    </row>
    <row r="3282" spans="10:14" x14ac:dyDescent="0.25">
      <c r="J3282" s="1">
        <f t="shared" si="52"/>
        <v>39814</v>
      </c>
      <c r="K3282">
        <v>3388619.3709626761</v>
      </c>
      <c r="L3282">
        <v>3388619.7869528998</v>
      </c>
      <c r="M3282">
        <v>2500000</v>
      </c>
      <c r="N3282">
        <v>2500000</v>
      </c>
    </row>
    <row r="3283" spans="10:14" x14ac:dyDescent="0.25">
      <c r="J3283" s="1">
        <f t="shared" si="52"/>
        <v>39814</v>
      </c>
      <c r="K3283">
        <v>3371586.3214271222</v>
      </c>
      <c r="L3283">
        <v>3371586.7170540001</v>
      </c>
      <c r="M3283">
        <v>2500000</v>
      </c>
      <c r="N3283">
        <v>2500000</v>
      </c>
    </row>
    <row r="3284" spans="10:14" x14ac:dyDescent="0.25">
      <c r="J3284" s="1">
        <f t="shared" si="52"/>
        <v>39814</v>
      </c>
      <c r="K3284">
        <v>3355558.4877768122</v>
      </c>
      <c r="L3284">
        <v>3355558.8639950301</v>
      </c>
      <c r="M3284">
        <v>2500000</v>
      </c>
      <c r="N3284">
        <v>2500000</v>
      </c>
    </row>
    <row r="3285" spans="10:14" x14ac:dyDescent="0.25">
      <c r="J3285" s="1">
        <f t="shared" si="52"/>
        <v>39814</v>
      </c>
      <c r="K3285">
        <v>3340476.546578567</v>
      </c>
      <c r="L3285">
        <v>3340476.9043010399</v>
      </c>
      <c r="M3285">
        <v>2500000</v>
      </c>
      <c r="N3285">
        <v>2500000</v>
      </c>
    </row>
    <row r="3286" spans="10:14" x14ac:dyDescent="0.25">
      <c r="J3286" s="1">
        <f t="shared" si="52"/>
        <v>39814</v>
      </c>
      <c r="K3286">
        <v>5571053.8102099234</v>
      </c>
      <c r="L3286">
        <v>5571050.9963175897</v>
      </c>
      <c r="M3286">
        <v>3995568.3758399962</v>
      </c>
      <c r="N3286">
        <v>3995566.90584999</v>
      </c>
    </row>
    <row r="3287" spans="10:14" x14ac:dyDescent="0.25">
      <c r="J3287" s="1">
        <f t="shared" si="52"/>
        <v>39814</v>
      </c>
      <c r="K3287">
        <v>3404493.549830371</v>
      </c>
      <c r="L3287">
        <v>3404493.9166915999</v>
      </c>
      <c r="M3287">
        <v>2500000</v>
      </c>
      <c r="N3287">
        <v>2500000</v>
      </c>
    </row>
    <row r="3288" spans="10:14" x14ac:dyDescent="0.25">
      <c r="J3288" s="1">
        <f t="shared" si="52"/>
        <v>39814</v>
      </c>
      <c r="K3288">
        <v>3386523.6758741699</v>
      </c>
      <c r="L3288">
        <v>3386524.0255017001</v>
      </c>
      <c r="M3288">
        <v>2500000</v>
      </c>
      <c r="N3288">
        <v>2500000</v>
      </c>
    </row>
    <row r="3289" spans="10:14" x14ac:dyDescent="0.25">
      <c r="J3289" s="1">
        <f t="shared" si="52"/>
        <v>39814</v>
      </c>
      <c r="K3289">
        <v>3369614.3050720808</v>
      </c>
      <c r="L3289">
        <v>3369614.6382223</v>
      </c>
      <c r="M3289">
        <v>2500000</v>
      </c>
      <c r="N3289">
        <v>2500000</v>
      </c>
    </row>
    <row r="3290" spans="10:14" x14ac:dyDescent="0.25">
      <c r="J3290" s="1">
        <f t="shared" si="52"/>
        <v>39814</v>
      </c>
      <c r="K3290">
        <v>3353702.8511787779</v>
      </c>
      <c r="L3290">
        <v>3353703.1685788301</v>
      </c>
      <c r="M3290">
        <v>2500000</v>
      </c>
      <c r="N3290">
        <v>2500000</v>
      </c>
    </row>
    <row r="3291" spans="10:14" x14ac:dyDescent="0.25">
      <c r="J3291" s="1">
        <f t="shared" si="52"/>
        <v>39814</v>
      </c>
      <c r="K3291">
        <v>3338730.4215146648</v>
      </c>
      <c r="L3291">
        <v>3338730.7238632399</v>
      </c>
      <c r="M3291">
        <v>2500000</v>
      </c>
      <c r="N3291">
        <v>2500000</v>
      </c>
    </row>
    <row r="3292" spans="10:14" x14ac:dyDescent="0.25">
      <c r="J3292" s="1">
        <f t="shared" si="52"/>
        <v>39814</v>
      </c>
      <c r="K3292">
        <v>3324641.5989878201</v>
      </c>
      <c r="L3292">
        <v>3324641.8869560198</v>
      </c>
      <c r="M3292">
        <v>2500000</v>
      </c>
      <c r="N3292">
        <v>2500000</v>
      </c>
    </row>
    <row r="3293" spans="10:14" x14ac:dyDescent="0.25">
      <c r="J3293" s="1">
        <f t="shared" si="52"/>
        <v>39814</v>
      </c>
      <c r="K3293">
        <v>3311384.236980055</v>
      </c>
      <c r="L3293">
        <v>3311384.5112121799</v>
      </c>
      <c r="M3293">
        <v>2500000</v>
      </c>
      <c r="N3293">
        <v>2500000</v>
      </c>
    </row>
    <row r="3294" spans="10:14" x14ac:dyDescent="0.25">
      <c r="J3294" s="1">
        <f t="shared" si="52"/>
        <v>39814</v>
      </c>
      <c r="K3294">
        <v>3298909.2663379009</v>
      </c>
      <c r="L3294">
        <v>3298909.5274522798</v>
      </c>
      <c r="M3294">
        <v>2500000</v>
      </c>
      <c r="N3294">
        <v>2500000</v>
      </c>
    </row>
    <row r="3295" spans="10:14" x14ac:dyDescent="0.25">
      <c r="J3295" s="1">
        <f t="shared" si="52"/>
        <v>39814</v>
      </c>
      <c r="K3295">
        <v>3287170.5137541308</v>
      </c>
      <c r="L3295">
        <v>3287170.7623439701</v>
      </c>
      <c r="M3295">
        <v>2500000</v>
      </c>
      <c r="N3295">
        <v>2500000</v>
      </c>
    </row>
    <row r="3296" spans="10:14" x14ac:dyDescent="0.25">
      <c r="J3296" s="1">
        <f t="shared" si="52"/>
        <v>39814</v>
      </c>
      <c r="K3296">
        <v>3276124.5308676208</v>
      </c>
      <c r="L3296">
        <v>3276124.7675017798</v>
      </c>
      <c r="M3296">
        <v>2500000</v>
      </c>
      <c r="N3296">
        <v>2500000</v>
      </c>
    </row>
    <row r="3297" spans="10:14" x14ac:dyDescent="0.25">
      <c r="J3297" s="1">
        <f t="shared" si="52"/>
        <v>39814</v>
      </c>
      <c r="K3297">
        <v>3265730.433448975</v>
      </c>
      <c r="L3297">
        <v>3265730.6586728101</v>
      </c>
      <c r="M3297">
        <v>2500000</v>
      </c>
      <c r="N3297">
        <v>2500000</v>
      </c>
    </row>
    <row r="3298" spans="10:14" x14ac:dyDescent="0.25">
      <c r="J3298" s="1">
        <f t="shared" si="52"/>
        <v>39814</v>
      </c>
      <c r="K3298">
        <v>3529103.2403935632</v>
      </c>
      <c r="L3298">
        <v>3529102.8422339298</v>
      </c>
      <c r="M3298">
        <v>2773153.4903168422</v>
      </c>
      <c r="N3298">
        <v>2773152.8778210902</v>
      </c>
    </row>
    <row r="3299" spans="10:14" x14ac:dyDescent="0.25">
      <c r="J3299" s="1">
        <f t="shared" si="52"/>
        <v>39814</v>
      </c>
      <c r="K3299">
        <v>3246746.2797439639</v>
      </c>
      <c r="L3299">
        <v>3246746.4836930302</v>
      </c>
      <c r="M3299">
        <v>2500000</v>
      </c>
      <c r="N3299">
        <v>2500000</v>
      </c>
    </row>
    <row r="3300" spans="10:14" x14ac:dyDescent="0.25">
      <c r="J3300" s="1">
        <f t="shared" si="52"/>
        <v>39814</v>
      </c>
      <c r="K3300">
        <v>3238085.9578684778</v>
      </c>
      <c r="L3300">
        <v>3238086.15191</v>
      </c>
      <c r="M3300">
        <v>2500000</v>
      </c>
      <c r="N3300">
        <v>2500000</v>
      </c>
    </row>
    <row r="3301" spans="10:14" x14ac:dyDescent="0.25">
      <c r="J3301" s="1">
        <f t="shared" si="52"/>
        <v>39814</v>
      </c>
      <c r="K3301">
        <v>16436617.93361968</v>
      </c>
      <c r="L3301">
        <v>16436604.806363</v>
      </c>
      <c r="M3301">
        <v>10456907.878137309</v>
      </c>
      <c r="N3301">
        <v>10456901.8761716</v>
      </c>
    </row>
    <row r="3302" spans="10:14" x14ac:dyDescent="0.25">
      <c r="J3302" s="1">
        <f t="shared" si="52"/>
        <v>39814</v>
      </c>
      <c r="K3302">
        <v>3669217.7543068449</v>
      </c>
      <c r="L3302">
        <v>3669219.0655904198</v>
      </c>
      <c r="M3302">
        <v>2500000</v>
      </c>
      <c r="N3302">
        <v>2500000</v>
      </c>
    </row>
    <row r="3303" spans="10:14" x14ac:dyDescent="0.25">
      <c r="J3303" s="1">
        <f t="shared" si="52"/>
        <v>39814</v>
      </c>
      <c r="K3303">
        <v>8005852.8634604374</v>
      </c>
      <c r="L3303">
        <v>8005848.3789291698</v>
      </c>
      <c r="M3303">
        <v>4701962.4934161259</v>
      </c>
      <c r="N3303">
        <v>4701960.9822873101</v>
      </c>
    </row>
    <row r="3304" spans="10:14" x14ac:dyDescent="0.25">
      <c r="J3304" s="1">
        <f t="shared" si="52"/>
        <v>39814</v>
      </c>
      <c r="K3304">
        <v>3789351.7361707692</v>
      </c>
      <c r="L3304">
        <v>3789352.2943152301</v>
      </c>
      <c r="M3304">
        <v>2500000</v>
      </c>
      <c r="N3304">
        <v>2500000</v>
      </c>
    </row>
    <row r="3305" spans="10:14" x14ac:dyDescent="0.25">
      <c r="J3305" s="1">
        <f t="shared" si="52"/>
        <v>39814</v>
      </c>
      <c r="K3305">
        <v>3772177.2707157591</v>
      </c>
      <c r="L3305">
        <v>3772177.8170608399</v>
      </c>
      <c r="M3305">
        <v>2500000</v>
      </c>
      <c r="N3305">
        <v>2500000</v>
      </c>
    </row>
    <row r="3306" spans="10:14" x14ac:dyDescent="0.25">
      <c r="J3306" s="1">
        <f t="shared" si="52"/>
        <v>39814</v>
      </c>
      <c r="K3306">
        <v>3732508.3160278378</v>
      </c>
      <c r="L3306">
        <v>3732508.83988031</v>
      </c>
      <c r="M3306">
        <v>2500000</v>
      </c>
      <c r="N3306">
        <v>2500000</v>
      </c>
    </row>
    <row r="3307" spans="10:14" x14ac:dyDescent="0.25">
      <c r="J3307" s="1">
        <f t="shared" si="52"/>
        <v>39814</v>
      </c>
      <c r="K3307">
        <v>3695180.449077616</v>
      </c>
      <c r="L3307">
        <v>3695180.95118947</v>
      </c>
      <c r="M3307">
        <v>2500000</v>
      </c>
      <c r="N3307">
        <v>2500000</v>
      </c>
    </row>
    <row r="3308" spans="10:14" x14ac:dyDescent="0.25">
      <c r="J3308" s="1">
        <f t="shared" si="52"/>
        <v>39814</v>
      </c>
      <c r="K3308">
        <v>3660055.5091336402</v>
      </c>
      <c r="L3308">
        <v>3660055.9902464501</v>
      </c>
      <c r="M3308">
        <v>2500000</v>
      </c>
      <c r="N3308">
        <v>2500000</v>
      </c>
    </row>
    <row r="3309" spans="10:14" x14ac:dyDescent="0.25">
      <c r="J3309" s="1">
        <f t="shared" si="52"/>
        <v>39814</v>
      </c>
      <c r="K3309">
        <v>3627003.4891049271</v>
      </c>
      <c r="L3309">
        <v>3627003.9499484599</v>
      </c>
      <c r="M3309">
        <v>2500000</v>
      </c>
      <c r="N3309">
        <v>2500000</v>
      </c>
    </row>
    <row r="3310" spans="10:14" x14ac:dyDescent="0.25">
      <c r="J3310" s="1">
        <f t="shared" si="52"/>
        <v>39814</v>
      </c>
      <c r="K3310">
        <v>15409006.89386588</v>
      </c>
      <c r="L3310">
        <v>15408993.8478429</v>
      </c>
      <c r="M3310">
        <v>6964290.2416141341</v>
      </c>
      <c r="N3310">
        <v>6964286.6891382895</v>
      </c>
    </row>
    <row r="3311" spans="10:14" x14ac:dyDescent="0.25">
      <c r="J3311" s="1">
        <f t="shared" si="52"/>
        <v>39814</v>
      </c>
      <c r="K3311">
        <v>4526512.6866788892</v>
      </c>
      <c r="L3311">
        <v>4526514.4801353198</v>
      </c>
      <c r="M3311">
        <v>2500000</v>
      </c>
      <c r="N3311">
        <v>2500000</v>
      </c>
    </row>
    <row r="3312" spans="10:14" x14ac:dyDescent="0.25">
      <c r="J3312" s="1">
        <f t="shared" si="52"/>
        <v>39814</v>
      </c>
      <c r="K3312">
        <v>4115957.518857724</v>
      </c>
      <c r="L3312">
        <v>4115958.3666009498</v>
      </c>
      <c r="M3312">
        <v>2500000</v>
      </c>
      <c r="N3312">
        <v>2500000</v>
      </c>
    </row>
    <row r="3313" spans="10:14" x14ac:dyDescent="0.25">
      <c r="J3313" s="1">
        <f t="shared" si="52"/>
        <v>39814</v>
      </c>
      <c r="K3313">
        <v>4056000.1615708512</v>
      </c>
      <c r="L3313">
        <v>4056000.9740209798</v>
      </c>
      <c r="M3313">
        <v>2500000</v>
      </c>
      <c r="N3313">
        <v>2500000</v>
      </c>
    </row>
    <row r="3314" spans="10:14" x14ac:dyDescent="0.25">
      <c r="J3314" s="1">
        <f t="shared" si="52"/>
        <v>39814</v>
      </c>
      <c r="K3314">
        <v>3999581.224568388</v>
      </c>
      <c r="L3314">
        <v>3999582.0029385402</v>
      </c>
      <c r="M3314">
        <v>2500000</v>
      </c>
      <c r="N3314">
        <v>2500000</v>
      </c>
    </row>
    <row r="3315" spans="10:14" x14ac:dyDescent="0.25">
      <c r="J3315" s="1">
        <f t="shared" si="52"/>
        <v>39814</v>
      </c>
      <c r="K3315">
        <v>13274979.44036749</v>
      </c>
      <c r="L3315">
        <v>13274970.091178101</v>
      </c>
      <c r="M3315">
        <v>7488182.3411342828</v>
      </c>
      <c r="N3315">
        <v>7488178.4211621899</v>
      </c>
    </row>
    <row r="3316" spans="10:14" x14ac:dyDescent="0.25">
      <c r="J3316" s="1">
        <f t="shared" si="52"/>
        <v>39814</v>
      </c>
      <c r="K3316">
        <v>4231808.3401531465</v>
      </c>
      <c r="L3316">
        <v>4231809.2128120102</v>
      </c>
      <c r="M3316">
        <v>2500000</v>
      </c>
      <c r="N3316">
        <v>2500000</v>
      </c>
    </row>
    <row r="3317" spans="10:14" x14ac:dyDescent="0.25">
      <c r="J3317" s="1">
        <f t="shared" si="52"/>
        <v>39814</v>
      </c>
      <c r="K3317">
        <v>4193108.0045035752</v>
      </c>
      <c r="L3317">
        <v>4193108.9562324299</v>
      </c>
      <c r="M3317">
        <v>2500000</v>
      </c>
      <c r="N3317">
        <v>2500000</v>
      </c>
    </row>
    <row r="3318" spans="10:14" x14ac:dyDescent="0.25">
      <c r="J3318" s="1">
        <f t="shared" si="52"/>
        <v>39814</v>
      </c>
      <c r="K3318">
        <v>4128597.5638969149</v>
      </c>
      <c r="L3318">
        <v>4128598.4753149999</v>
      </c>
      <c r="M3318">
        <v>2500000</v>
      </c>
      <c r="N3318">
        <v>2500000</v>
      </c>
    </row>
    <row r="3319" spans="10:14" x14ac:dyDescent="0.25">
      <c r="J3319" s="1">
        <f t="shared" si="52"/>
        <v>39814</v>
      </c>
      <c r="K3319">
        <v>4067894.2465846771</v>
      </c>
      <c r="L3319">
        <v>4067895.1191352</v>
      </c>
      <c r="M3319">
        <v>2500000</v>
      </c>
      <c r="N3319">
        <v>2500000</v>
      </c>
    </row>
    <row r="3320" spans="10:14" x14ac:dyDescent="0.25">
      <c r="J3320" s="1">
        <f t="shared" si="52"/>
        <v>39814</v>
      </c>
      <c r="K3320">
        <v>4010773.3728461429</v>
      </c>
      <c r="L3320">
        <v>4010774.2079423601</v>
      </c>
      <c r="M3320">
        <v>2500000</v>
      </c>
      <c r="N3320">
        <v>2500000</v>
      </c>
    </row>
    <row r="3321" spans="10:14" x14ac:dyDescent="0.25">
      <c r="J3321" s="1">
        <f t="shared" si="52"/>
        <v>39814</v>
      </c>
      <c r="K3321">
        <v>3957023.52257238</v>
      </c>
      <c r="L3321">
        <v>3957024.32159612</v>
      </c>
      <c r="M3321">
        <v>2500000</v>
      </c>
      <c r="N3321">
        <v>2500000</v>
      </c>
    </row>
    <row r="3322" spans="10:14" x14ac:dyDescent="0.25">
      <c r="J3322" s="1">
        <f t="shared" si="52"/>
        <v>39814</v>
      </c>
      <c r="K3322">
        <v>3906445.7527421019</v>
      </c>
      <c r="L3322">
        <v>3906446.5170425298</v>
      </c>
      <c r="M3322">
        <v>2500000</v>
      </c>
      <c r="N3322">
        <v>2500000</v>
      </c>
    </row>
    <row r="3323" spans="10:14" x14ac:dyDescent="0.25">
      <c r="J3323" s="1">
        <f t="shared" si="52"/>
        <v>39814</v>
      </c>
      <c r="K3323">
        <v>3858852.8610786758</v>
      </c>
      <c r="L3323">
        <v>3858853.5919713499</v>
      </c>
      <c r="M3323">
        <v>2500000</v>
      </c>
      <c r="N3323">
        <v>2500000</v>
      </c>
    </row>
    <row r="3324" spans="10:14" x14ac:dyDescent="0.25">
      <c r="J3324" s="1">
        <f t="shared" si="52"/>
        <v>39814</v>
      </c>
      <c r="K3324">
        <v>3814068.6931628599</v>
      </c>
      <c r="L3324">
        <v>3814069.3919290099</v>
      </c>
      <c r="M3324">
        <v>2500000</v>
      </c>
      <c r="N3324">
        <v>2500000</v>
      </c>
    </row>
    <row r="3325" spans="10:14" x14ac:dyDescent="0.25">
      <c r="J3325" s="1">
        <f t="shared" si="52"/>
        <v>39814</v>
      </c>
      <c r="K3325">
        <v>3870450.2823833758</v>
      </c>
      <c r="L3325">
        <v>3870450.46027268</v>
      </c>
      <c r="M3325">
        <v>2598522.7919466621</v>
      </c>
      <c r="N3325">
        <v>2598522.30194999</v>
      </c>
    </row>
    <row r="3326" spans="10:14" x14ac:dyDescent="0.25">
      <c r="J3326" s="1">
        <f t="shared" si="52"/>
        <v>39814</v>
      </c>
      <c r="K3326">
        <v>3732273.2766854521</v>
      </c>
      <c r="L3326">
        <v>3732273.91490237</v>
      </c>
      <c r="M3326">
        <v>2500000</v>
      </c>
      <c r="N3326">
        <v>2500000</v>
      </c>
    </row>
    <row r="3327" spans="10:14" x14ac:dyDescent="0.25">
      <c r="J3327" s="1">
        <f t="shared" si="52"/>
        <v>39814</v>
      </c>
      <c r="K3327">
        <v>3694959.2807264528</v>
      </c>
      <c r="L3327">
        <v>3694959.8904500599</v>
      </c>
      <c r="M3327">
        <v>2500000</v>
      </c>
      <c r="N3327">
        <v>2500000</v>
      </c>
    </row>
    <row r="3328" spans="10:14" x14ac:dyDescent="0.25">
      <c r="J3328" s="1">
        <f t="shared" si="52"/>
        <v>39814</v>
      </c>
      <c r="K3328">
        <v>3659847.393168631</v>
      </c>
      <c r="L3328">
        <v>3659847.97553922</v>
      </c>
      <c r="M3328">
        <v>2500000</v>
      </c>
      <c r="N3328">
        <v>2500000</v>
      </c>
    </row>
    <row r="3329" spans="10:14" x14ac:dyDescent="0.25">
      <c r="J3329" s="1">
        <f t="shared" si="52"/>
        <v>39814</v>
      </c>
      <c r="K3329">
        <v>3626807.655231481</v>
      </c>
      <c r="L3329">
        <v>3626808.21135398</v>
      </c>
      <c r="M3329">
        <v>2500000</v>
      </c>
      <c r="N3329">
        <v>2500000</v>
      </c>
    </row>
    <row r="3330" spans="10:14" x14ac:dyDescent="0.25">
      <c r="J3330" s="1">
        <f t="shared" si="52"/>
        <v>39814</v>
      </c>
      <c r="K3330">
        <v>3595717.777731793</v>
      </c>
      <c r="L3330">
        <v>3595718.3086760002</v>
      </c>
      <c r="M3330">
        <v>2500000</v>
      </c>
      <c r="N3330">
        <v>2500000</v>
      </c>
    </row>
    <row r="3331" spans="10:14" x14ac:dyDescent="0.25">
      <c r="J3331" s="1">
        <f t="shared" si="52"/>
        <v>39814</v>
      </c>
      <c r="K3331">
        <v>3566462.6884576501</v>
      </c>
      <c r="L3331">
        <v>3566463.1952585001</v>
      </c>
      <c r="M3331">
        <v>2500000</v>
      </c>
      <c r="N3331">
        <v>2500000</v>
      </c>
    </row>
    <row r="3332" spans="10:14" x14ac:dyDescent="0.25">
      <c r="J3332" s="1">
        <f t="shared" si="52"/>
        <v>39814</v>
      </c>
      <c r="K3332">
        <v>3538934.1062544342</v>
      </c>
      <c r="L3332">
        <v>3538934.5899124001</v>
      </c>
      <c r="M3332">
        <v>2500000</v>
      </c>
      <c r="N3332">
        <v>2500000</v>
      </c>
    </row>
    <row r="3333" spans="10:14" x14ac:dyDescent="0.25">
      <c r="J3333" s="1">
        <f t="shared" si="52"/>
        <v>39814</v>
      </c>
      <c r="K3333">
        <v>3513030.1402464062</v>
      </c>
      <c r="L3333">
        <v>3513030.6017279699</v>
      </c>
      <c r="M3333">
        <v>2500000</v>
      </c>
      <c r="N3333">
        <v>2500000</v>
      </c>
    </row>
    <row r="3334" spans="10:14" x14ac:dyDescent="0.25">
      <c r="J3334" s="1">
        <f t="shared" si="52"/>
        <v>39814</v>
      </c>
      <c r="K3334">
        <v>10044894.53756126</v>
      </c>
      <c r="L3334">
        <v>10044887.584610101</v>
      </c>
      <c r="M3334">
        <v>6091136.7635547621</v>
      </c>
      <c r="N3334">
        <v>6091133.8235768797</v>
      </c>
    </row>
    <row r="3335" spans="10:14" x14ac:dyDescent="0.25">
      <c r="J3335" s="1">
        <f t="shared" ref="J3335:J3398" si="53">DATE(2009,1,1)+I3335</f>
        <v>39814</v>
      </c>
      <c r="K3335">
        <v>3707663.101551292</v>
      </c>
      <c r="L3335">
        <v>3707663.6362900701</v>
      </c>
      <c r="M3335">
        <v>2500000</v>
      </c>
      <c r="N3335">
        <v>2500000</v>
      </c>
    </row>
    <row r="3336" spans="10:14" x14ac:dyDescent="0.25">
      <c r="J3336" s="1">
        <f t="shared" si="53"/>
        <v>39814</v>
      </c>
      <c r="K3336">
        <v>4509422.254105282</v>
      </c>
      <c r="L3336">
        <v>4509420.7215405097</v>
      </c>
      <c r="M3336">
        <v>2599615.7010347671</v>
      </c>
      <c r="N3336">
        <v>2599615.3085822598</v>
      </c>
    </row>
    <row r="3337" spans="10:14" x14ac:dyDescent="0.25">
      <c r="J3337" s="1">
        <f t="shared" si="53"/>
        <v>39814</v>
      </c>
      <c r="K3337">
        <v>3739122.354227412</v>
      </c>
      <c r="L3337">
        <v>3739122.8923655301</v>
      </c>
      <c r="M3337">
        <v>2500000</v>
      </c>
      <c r="N3337">
        <v>2500000</v>
      </c>
    </row>
    <row r="3338" spans="10:14" x14ac:dyDescent="0.25">
      <c r="J3338" s="1">
        <f t="shared" si="53"/>
        <v>39814</v>
      </c>
      <c r="K3338">
        <v>3724912.2066140198</v>
      </c>
      <c r="L3338">
        <v>3724912.7334048399</v>
      </c>
      <c r="M3338">
        <v>2500000</v>
      </c>
      <c r="N3338">
        <v>2500000</v>
      </c>
    </row>
    <row r="3339" spans="10:14" x14ac:dyDescent="0.25">
      <c r="J3339" s="1">
        <f t="shared" si="53"/>
        <v>39814</v>
      </c>
      <c r="K3339">
        <v>5820551.9666766273</v>
      </c>
      <c r="L3339">
        <v>5820549.1726262299</v>
      </c>
      <c r="M3339">
        <v>3471724.7657932141</v>
      </c>
      <c r="N3339">
        <v>3471723.66776091</v>
      </c>
    </row>
    <row r="3340" spans="10:14" x14ac:dyDescent="0.25">
      <c r="J3340" s="1">
        <f t="shared" si="53"/>
        <v>39814</v>
      </c>
      <c r="K3340">
        <v>3772825.4461989151</v>
      </c>
      <c r="L3340">
        <v>3772825.98633521</v>
      </c>
      <c r="M3340">
        <v>2500000</v>
      </c>
      <c r="N3340">
        <v>2500000</v>
      </c>
    </row>
    <row r="3341" spans="10:14" x14ac:dyDescent="0.25">
      <c r="J3341" s="1">
        <f t="shared" si="53"/>
        <v>39814</v>
      </c>
      <c r="K3341">
        <v>3733118.239036547</v>
      </c>
      <c r="L3341">
        <v>3733118.7570560402</v>
      </c>
      <c r="M3341">
        <v>2500000</v>
      </c>
      <c r="N3341">
        <v>2500000</v>
      </c>
    </row>
    <row r="3342" spans="10:14" x14ac:dyDescent="0.25">
      <c r="J3342" s="1">
        <f t="shared" si="53"/>
        <v>39814</v>
      </c>
      <c r="K3342">
        <v>3695754.3771051648</v>
      </c>
      <c r="L3342">
        <v>3695754.8737371201</v>
      </c>
      <c r="M3342">
        <v>2500000</v>
      </c>
      <c r="N3342">
        <v>2500000</v>
      </c>
    </row>
    <row r="3343" spans="10:14" x14ac:dyDescent="0.25">
      <c r="J3343" s="1">
        <f t="shared" si="53"/>
        <v>39814</v>
      </c>
      <c r="K3343">
        <v>3660595.5664459621</v>
      </c>
      <c r="L3343">
        <v>3660596.0424106</v>
      </c>
      <c r="M3343">
        <v>2500000</v>
      </c>
      <c r="N3343">
        <v>2500000</v>
      </c>
    </row>
    <row r="3344" spans="10:14" x14ac:dyDescent="0.25">
      <c r="J3344" s="1">
        <f t="shared" si="53"/>
        <v>39814</v>
      </c>
      <c r="K3344">
        <v>3627511.6746030939</v>
      </c>
      <c r="L3344">
        <v>3627512.13061012</v>
      </c>
      <c r="M3344">
        <v>2500000</v>
      </c>
      <c r="N3344">
        <v>2500000</v>
      </c>
    </row>
    <row r="3345" spans="10:14" x14ac:dyDescent="0.25">
      <c r="J3345" s="1">
        <f t="shared" si="53"/>
        <v>39814</v>
      </c>
      <c r="K3345">
        <v>3596380.248967567</v>
      </c>
      <c r="L3345">
        <v>3596380.68571488</v>
      </c>
      <c r="M3345">
        <v>2500000</v>
      </c>
      <c r="N3345">
        <v>2500000</v>
      </c>
    </row>
    <row r="3346" spans="10:14" x14ac:dyDescent="0.25">
      <c r="J3346" s="1">
        <f t="shared" si="53"/>
        <v>39814</v>
      </c>
      <c r="K3346">
        <v>3567086.0635463521</v>
      </c>
      <c r="L3346">
        <v>3567086.48171901</v>
      </c>
      <c r="M3346">
        <v>2500000</v>
      </c>
      <c r="N3346">
        <v>2500000</v>
      </c>
    </row>
    <row r="3347" spans="10:14" x14ac:dyDescent="0.25">
      <c r="J3347" s="1">
        <f t="shared" si="53"/>
        <v>39814</v>
      </c>
      <c r="K3347">
        <v>3539520.6924792081</v>
      </c>
      <c r="L3347">
        <v>3539521.0927484701</v>
      </c>
      <c r="M3347">
        <v>2500000</v>
      </c>
      <c r="N3347">
        <v>2500000</v>
      </c>
    </row>
    <row r="3348" spans="10:14" x14ac:dyDescent="0.25">
      <c r="J3348" s="1">
        <f t="shared" si="53"/>
        <v>39814</v>
      </c>
      <c r="K3348">
        <v>3513582.108724664</v>
      </c>
      <c r="L3348">
        <v>3513582.4917472601</v>
      </c>
      <c r="M3348">
        <v>2500000</v>
      </c>
      <c r="N3348">
        <v>2500000</v>
      </c>
    </row>
    <row r="3349" spans="10:14" x14ac:dyDescent="0.25">
      <c r="J3349" s="1">
        <f t="shared" si="53"/>
        <v>39814</v>
      </c>
      <c r="K3349">
        <v>4515949.78218647</v>
      </c>
      <c r="L3349">
        <v>4515948.1326553002</v>
      </c>
      <c r="M3349">
        <v>3297045.5839026179</v>
      </c>
      <c r="N3349">
        <v>3297044.6039092802</v>
      </c>
    </row>
    <row r="3350" spans="10:14" x14ac:dyDescent="0.25">
      <c r="J3350" s="1">
        <f t="shared" si="53"/>
        <v>39814</v>
      </c>
      <c r="K3350">
        <v>3522516.376567204</v>
      </c>
      <c r="L3350">
        <v>3522516.7537658</v>
      </c>
      <c r="M3350">
        <v>2500000</v>
      </c>
      <c r="N3350">
        <v>2500000</v>
      </c>
    </row>
    <row r="3351" spans="10:14" x14ac:dyDescent="0.25">
      <c r="J3351" s="1">
        <f t="shared" si="53"/>
        <v>39814</v>
      </c>
      <c r="K3351">
        <v>3497581.3129654531</v>
      </c>
      <c r="L3351">
        <v>3497581.67403225</v>
      </c>
      <c r="M3351">
        <v>2500000</v>
      </c>
      <c r="N3351">
        <v>2500000</v>
      </c>
    </row>
    <row r="3352" spans="10:14" x14ac:dyDescent="0.25">
      <c r="J3352" s="1">
        <f t="shared" si="53"/>
        <v>39814</v>
      </c>
      <c r="K3352">
        <v>14150771.006971641</v>
      </c>
      <c r="L3352">
        <v>14150759.190434899</v>
      </c>
      <c r="M3352">
        <v>6789665.4264916833</v>
      </c>
      <c r="N3352">
        <v>6789661.9973046696</v>
      </c>
    </row>
    <row r="3353" spans="10:14" x14ac:dyDescent="0.25">
      <c r="J3353" s="1">
        <f t="shared" si="53"/>
        <v>39814</v>
      </c>
      <c r="K3353">
        <v>4096413.4715709449</v>
      </c>
      <c r="L3353">
        <v>4096415.1656214599</v>
      </c>
      <c r="M3353">
        <v>2500000</v>
      </c>
      <c r="N3353">
        <v>2500000</v>
      </c>
    </row>
    <row r="3354" spans="10:14" x14ac:dyDescent="0.25">
      <c r="J3354" s="1">
        <f t="shared" si="53"/>
        <v>39814</v>
      </c>
      <c r="K3354">
        <v>3929719.8309681471</v>
      </c>
      <c r="L3354">
        <v>3929720.5328398701</v>
      </c>
      <c r="M3354">
        <v>2500000</v>
      </c>
      <c r="N3354">
        <v>2500000</v>
      </c>
    </row>
    <row r="3355" spans="10:14" x14ac:dyDescent="0.25">
      <c r="J3355" s="1">
        <f t="shared" si="53"/>
        <v>39814</v>
      </c>
      <c r="K3355">
        <v>5844345.9787365347</v>
      </c>
      <c r="L3355">
        <v>5844343.8491181703</v>
      </c>
      <c r="M3355">
        <v>3995588.965892334</v>
      </c>
      <c r="N3355">
        <v>3995587.4986661701</v>
      </c>
    </row>
    <row r="3356" spans="10:14" x14ac:dyDescent="0.25">
      <c r="J3356" s="1">
        <f t="shared" si="53"/>
        <v>39814</v>
      </c>
      <c r="K3356">
        <v>3999947.5505460291</v>
      </c>
      <c r="L3356">
        <v>3999947.3631114298</v>
      </c>
      <c r="M3356">
        <v>2500000</v>
      </c>
      <c r="N3356">
        <v>2500000</v>
      </c>
    </row>
    <row r="3357" spans="10:14" x14ac:dyDescent="0.25">
      <c r="J3357" s="1">
        <f t="shared" si="53"/>
        <v>39814</v>
      </c>
      <c r="K3357">
        <v>38049552.375235081</v>
      </c>
      <c r="L3357">
        <v>38049521.054580703</v>
      </c>
      <c r="M3357">
        <v>23560392.978880499</v>
      </c>
      <c r="N3357">
        <v>23560378.087462001</v>
      </c>
    </row>
    <row r="3358" spans="10:14" x14ac:dyDescent="0.25">
      <c r="J3358" s="1">
        <f t="shared" si="53"/>
        <v>39814</v>
      </c>
      <c r="K3358">
        <v>6691425.8254149053</v>
      </c>
      <c r="L3358">
        <v>6691427.8955346104</v>
      </c>
      <c r="M3358">
        <v>2500000</v>
      </c>
      <c r="N3358">
        <v>2500000</v>
      </c>
    </row>
    <row r="3359" spans="10:14" x14ac:dyDescent="0.25">
      <c r="J3359" s="1">
        <f t="shared" si="53"/>
        <v>39814</v>
      </c>
      <c r="K3359">
        <v>4857846.0820986079</v>
      </c>
      <c r="L3359">
        <v>4857847.4868688099</v>
      </c>
      <c r="M3359">
        <v>2500000</v>
      </c>
      <c r="N3359">
        <v>2500000</v>
      </c>
    </row>
    <row r="3360" spans="10:14" x14ac:dyDescent="0.25">
      <c r="J3360" s="1">
        <f t="shared" si="53"/>
        <v>39814</v>
      </c>
      <c r="K3360">
        <v>18881733.58101061</v>
      </c>
      <c r="L3360">
        <v>18881719.613755699</v>
      </c>
      <c r="M3360">
        <v>8885319.1299250908</v>
      </c>
      <c r="N3360">
        <v>8885314.2422030102</v>
      </c>
    </row>
    <row r="3361" spans="10:14" x14ac:dyDescent="0.25">
      <c r="J3361" s="1">
        <f t="shared" si="53"/>
        <v>39814</v>
      </c>
      <c r="K3361">
        <v>6092226.6169557273</v>
      </c>
      <c r="L3361">
        <v>6092228.84934578</v>
      </c>
      <c r="M3361">
        <v>2500000</v>
      </c>
      <c r="N3361">
        <v>2500000</v>
      </c>
    </row>
    <row r="3362" spans="10:14" x14ac:dyDescent="0.25">
      <c r="J3362" s="1">
        <f t="shared" si="53"/>
        <v>39814</v>
      </c>
      <c r="K3362">
        <v>5197101.2384201055</v>
      </c>
      <c r="L3362">
        <v>5197102.9548193496</v>
      </c>
      <c r="M3362">
        <v>2500000</v>
      </c>
      <c r="N3362">
        <v>2500000</v>
      </c>
    </row>
    <row r="3363" spans="10:14" x14ac:dyDescent="0.25">
      <c r="J3363" s="1">
        <f t="shared" si="53"/>
        <v>39814</v>
      </c>
      <c r="K3363">
        <v>5073339.5201544967</v>
      </c>
      <c r="L3363">
        <v>5073341.1656789202</v>
      </c>
      <c r="M3363">
        <v>2500000</v>
      </c>
      <c r="N3363">
        <v>2500000</v>
      </c>
    </row>
    <row r="3364" spans="10:14" x14ac:dyDescent="0.25">
      <c r="J3364" s="1">
        <f t="shared" si="53"/>
        <v>39814</v>
      </c>
      <c r="K3364">
        <v>4956881.6757445876</v>
      </c>
      <c r="L3364">
        <v>4956883.2527816799</v>
      </c>
      <c r="M3364">
        <v>2500000</v>
      </c>
      <c r="N3364">
        <v>2500000</v>
      </c>
    </row>
    <row r="3365" spans="10:14" x14ac:dyDescent="0.25">
      <c r="J3365" s="1">
        <f t="shared" si="53"/>
        <v>39814</v>
      </c>
      <c r="K3365">
        <v>4847296.6625865167</v>
      </c>
      <c r="L3365">
        <v>4847298.1734888097</v>
      </c>
      <c r="M3365">
        <v>2500000</v>
      </c>
      <c r="N3365">
        <v>2500000</v>
      </c>
    </row>
    <row r="3366" spans="10:14" x14ac:dyDescent="0.25">
      <c r="J3366" s="1">
        <f t="shared" si="53"/>
        <v>39814</v>
      </c>
      <c r="K3366">
        <v>4744178.8763205623</v>
      </c>
      <c r="L3366">
        <v>4744180.3234014697</v>
      </c>
      <c r="M3366">
        <v>2500000</v>
      </c>
      <c r="N3366">
        <v>2500000</v>
      </c>
    </row>
    <row r="3367" spans="10:14" x14ac:dyDescent="0.25">
      <c r="J3367" s="1">
        <f t="shared" si="53"/>
        <v>39814</v>
      </c>
      <c r="K3367">
        <v>4647146.6495775403</v>
      </c>
      <c r="L3367">
        <v>4647148.03510773</v>
      </c>
      <c r="M3367">
        <v>2500000</v>
      </c>
      <c r="N3367">
        <v>2500000</v>
      </c>
    </row>
    <row r="3368" spans="10:14" x14ac:dyDescent="0.25">
      <c r="J3368" s="1">
        <f t="shared" si="53"/>
        <v>39814</v>
      </c>
      <c r="K3368">
        <v>24188053.332317341</v>
      </c>
      <c r="L3368">
        <v>24188035.5193858</v>
      </c>
      <c r="M3368">
        <v>13360190.74296904</v>
      </c>
      <c r="N3368">
        <v>13360183.317317801</v>
      </c>
    </row>
    <row r="3369" spans="10:14" x14ac:dyDescent="0.25">
      <c r="J3369" s="1">
        <f t="shared" si="53"/>
        <v>39814</v>
      </c>
      <c r="K3369">
        <v>6455952.608316794</v>
      </c>
      <c r="L3369">
        <v>6455961.8136202497</v>
      </c>
      <c r="M3369">
        <v>3066758.280023207</v>
      </c>
      <c r="N3369">
        <v>3066764.8248437298</v>
      </c>
    </row>
    <row r="3370" spans="10:14" x14ac:dyDescent="0.25">
      <c r="J3370" s="1">
        <f t="shared" si="53"/>
        <v>39814</v>
      </c>
      <c r="K3370">
        <v>5081444.3590448406</v>
      </c>
      <c r="L3370">
        <v>5081446.1017463598</v>
      </c>
      <c r="M3370">
        <v>2500000</v>
      </c>
      <c r="N3370">
        <v>2500000</v>
      </c>
    </row>
    <row r="3371" spans="10:14" x14ac:dyDescent="0.25">
      <c r="J3371" s="1">
        <f t="shared" si="53"/>
        <v>39814</v>
      </c>
      <c r="K3371">
        <v>12473201.89474491</v>
      </c>
      <c r="L3371">
        <v>12473195.7173902</v>
      </c>
      <c r="M3371">
        <v>6249933.0028028479</v>
      </c>
      <c r="N3371">
        <v>6249930.6047861297</v>
      </c>
    </row>
    <row r="3372" spans="10:14" x14ac:dyDescent="0.25">
      <c r="J3372" s="1">
        <f t="shared" si="53"/>
        <v>39814</v>
      </c>
      <c r="K3372">
        <v>14383502.130537311</v>
      </c>
      <c r="L3372">
        <v>14383499.0599826</v>
      </c>
      <c r="M3372">
        <v>8432599.7614366785</v>
      </c>
      <c r="N3372">
        <v>8432598.5178887397</v>
      </c>
    </row>
    <row r="3373" spans="10:14" x14ac:dyDescent="0.25">
      <c r="J3373" s="1">
        <f t="shared" si="53"/>
        <v>39814</v>
      </c>
      <c r="K3373">
        <v>32279807.59752889</v>
      </c>
      <c r="L3373">
        <v>32279789.239266999</v>
      </c>
      <c r="M3373">
        <v>19001156.35971342</v>
      </c>
      <c r="N3373">
        <v>19001149.976980701</v>
      </c>
    </row>
    <row r="3374" spans="10:14" x14ac:dyDescent="0.25">
      <c r="J3374" s="1">
        <f t="shared" si="53"/>
        <v>39814</v>
      </c>
      <c r="K3374">
        <v>16034173.267250931</v>
      </c>
      <c r="L3374">
        <v>16034179.096048599</v>
      </c>
      <c r="M3374">
        <v>10344606.206304681</v>
      </c>
      <c r="N3374">
        <v>10344610.1354862</v>
      </c>
    </row>
    <row r="3375" spans="10:14" x14ac:dyDescent="0.25">
      <c r="J3375" s="1">
        <f t="shared" si="53"/>
        <v>39814</v>
      </c>
      <c r="K3375">
        <v>9804582.3178702481</v>
      </c>
      <c r="L3375">
        <v>9804585.4908709805</v>
      </c>
      <c r="M3375">
        <v>6359081.0217826869</v>
      </c>
      <c r="N3375">
        <v>6359081.8061340097</v>
      </c>
    </row>
    <row r="3376" spans="10:14" x14ac:dyDescent="0.25">
      <c r="J3376" s="1">
        <f t="shared" si="53"/>
        <v>39814</v>
      </c>
      <c r="K3376">
        <v>7874245.1069762111</v>
      </c>
      <c r="L3376">
        <v>7874247.8030498</v>
      </c>
      <c r="M3376">
        <v>4596672.8184534572</v>
      </c>
      <c r="N3376">
        <v>4596673.2255697995</v>
      </c>
    </row>
    <row r="3377" spans="10:14" x14ac:dyDescent="0.25">
      <c r="J3377" s="1">
        <f t="shared" si="53"/>
        <v>39814</v>
      </c>
      <c r="K3377">
        <v>6454445.2713758238</v>
      </c>
      <c r="L3377">
        <v>6454448.36239151</v>
      </c>
      <c r="M3377">
        <v>3334891.5568431411</v>
      </c>
      <c r="N3377">
        <v>3334892.4551462401</v>
      </c>
    </row>
    <row r="3378" spans="10:14" x14ac:dyDescent="0.25">
      <c r="J3378" s="1">
        <f t="shared" si="53"/>
        <v>39814</v>
      </c>
      <c r="K3378">
        <v>5470860.7037899187</v>
      </c>
      <c r="L3378">
        <v>5470862.8036456397</v>
      </c>
      <c r="M3378">
        <v>2500000</v>
      </c>
      <c r="N3378">
        <v>2500000</v>
      </c>
    </row>
    <row r="3379" spans="10:14" x14ac:dyDescent="0.25">
      <c r="J3379" s="1">
        <f t="shared" si="53"/>
        <v>39814</v>
      </c>
      <c r="K3379">
        <v>5330942.9024488116</v>
      </c>
      <c r="L3379">
        <v>5330944.9127708096</v>
      </c>
      <c r="M3379">
        <v>2500000</v>
      </c>
      <c r="N3379">
        <v>2500000</v>
      </c>
    </row>
    <row r="3380" spans="10:14" x14ac:dyDescent="0.25">
      <c r="J3380" s="1">
        <f t="shared" si="53"/>
        <v>39814</v>
      </c>
      <c r="K3380">
        <v>5199282.4361341093</v>
      </c>
      <c r="L3380">
        <v>5199284.3601767002</v>
      </c>
      <c r="M3380">
        <v>2500000</v>
      </c>
      <c r="N3380">
        <v>2500000</v>
      </c>
    </row>
    <row r="3381" spans="10:14" x14ac:dyDescent="0.25">
      <c r="J3381" s="1">
        <f t="shared" si="53"/>
        <v>39814</v>
      </c>
      <c r="K3381">
        <v>5075391.9931450495</v>
      </c>
      <c r="L3381">
        <v>5075393.8340902496</v>
      </c>
      <c r="M3381">
        <v>2500000</v>
      </c>
      <c r="N3381">
        <v>2500000</v>
      </c>
    </row>
    <row r="3382" spans="10:14" x14ac:dyDescent="0.25">
      <c r="J3382" s="1">
        <f t="shared" si="53"/>
        <v>39814</v>
      </c>
      <c r="K3382">
        <v>4958813.0207803473</v>
      </c>
      <c r="L3382">
        <v>4958814.7817351203</v>
      </c>
      <c r="M3382">
        <v>2500000</v>
      </c>
      <c r="N3382">
        <v>2500000</v>
      </c>
    </row>
    <row r="3383" spans="10:14" x14ac:dyDescent="0.25">
      <c r="J3383" s="1">
        <f t="shared" si="53"/>
        <v>39814</v>
      </c>
      <c r="K3383">
        <v>4849114.0281081684</v>
      </c>
      <c r="L3383">
        <v>4849115.7121021496</v>
      </c>
      <c r="M3383">
        <v>2500000</v>
      </c>
      <c r="N3383">
        <v>2500000</v>
      </c>
    </row>
    <row r="3384" spans="10:14" x14ac:dyDescent="0.25">
      <c r="J3384" s="1">
        <f t="shared" si="53"/>
        <v>39814</v>
      </c>
      <c r="K3384">
        <v>4745888.9888991732</v>
      </c>
      <c r="L3384">
        <v>4745890.5988830104</v>
      </c>
      <c r="M3384">
        <v>2500000</v>
      </c>
      <c r="N3384">
        <v>2500000</v>
      </c>
    </row>
    <row r="3385" spans="10:14" x14ac:dyDescent="0.25">
      <c r="J3385" s="1">
        <f t="shared" si="53"/>
        <v>39814</v>
      </c>
      <c r="K3385">
        <v>4648755.8388114506</v>
      </c>
      <c r="L3385">
        <v>4648757.3776555704</v>
      </c>
      <c r="M3385">
        <v>2500000</v>
      </c>
      <c r="N3385">
        <v>2500000</v>
      </c>
    </row>
    <row r="3386" spans="10:14" x14ac:dyDescent="0.25">
      <c r="J3386" s="1">
        <f t="shared" si="53"/>
        <v>39814</v>
      </c>
      <c r="K3386">
        <v>4557355.0612650104</v>
      </c>
      <c r="L3386">
        <v>4557356.5317588001</v>
      </c>
      <c r="M3386">
        <v>2500000</v>
      </c>
      <c r="N3386">
        <v>2500000</v>
      </c>
    </row>
    <row r="3387" spans="10:14" x14ac:dyDescent="0.25">
      <c r="J3387" s="1">
        <f t="shared" si="53"/>
        <v>39814</v>
      </c>
      <c r="K3387">
        <v>4471348.3567717541</v>
      </c>
      <c r="L3387">
        <v>4471349.7616231404</v>
      </c>
      <c r="M3387">
        <v>2500000</v>
      </c>
      <c r="N3387">
        <v>2500000</v>
      </c>
    </row>
    <row r="3388" spans="10:14" x14ac:dyDescent="0.25">
      <c r="J3388" s="1">
        <f t="shared" si="53"/>
        <v>39814</v>
      </c>
      <c r="K3388">
        <v>4390417.3907957599</v>
      </c>
      <c r="L3388">
        <v>4390418.7326310901</v>
      </c>
      <c r="M3388">
        <v>2500000</v>
      </c>
      <c r="N3388">
        <v>2500000</v>
      </c>
    </row>
    <row r="3389" spans="10:14" x14ac:dyDescent="0.25">
      <c r="J3389" s="1">
        <f t="shared" si="53"/>
        <v>39814</v>
      </c>
      <c r="K3389">
        <v>4936677.5014160238</v>
      </c>
      <c r="L3389">
        <v>4936677.9252861198</v>
      </c>
      <c r="M3389">
        <v>3122414.8859066619</v>
      </c>
      <c r="N3389">
        <v>3122414.0284124902</v>
      </c>
    </row>
    <row r="3390" spans="10:14" x14ac:dyDescent="0.25">
      <c r="J3390" s="1">
        <f t="shared" si="53"/>
        <v>39814</v>
      </c>
      <c r="K3390">
        <v>4278551.0001061857</v>
      </c>
      <c r="L3390">
        <v>4278552.2406836003</v>
      </c>
      <c r="M3390">
        <v>2500000</v>
      </c>
      <c r="N3390">
        <v>2500000</v>
      </c>
    </row>
    <row r="3391" spans="10:14" x14ac:dyDescent="0.25">
      <c r="J3391" s="1">
        <f t="shared" si="53"/>
        <v>39814</v>
      </c>
      <c r="K3391">
        <v>4220752.1140416171</v>
      </c>
      <c r="L3391">
        <v>4220753.30407131</v>
      </c>
      <c r="M3391">
        <v>2500000</v>
      </c>
      <c r="N3391">
        <v>2500000</v>
      </c>
    </row>
    <row r="3392" spans="10:14" x14ac:dyDescent="0.25">
      <c r="J3392" s="1">
        <f t="shared" si="53"/>
        <v>39814</v>
      </c>
      <c r="K3392">
        <v>4154610.2393231122</v>
      </c>
      <c r="L3392">
        <v>4154611.37537956</v>
      </c>
      <c r="M3392">
        <v>2500000</v>
      </c>
      <c r="N3392">
        <v>2500000</v>
      </c>
    </row>
    <row r="3393" spans="10:14" x14ac:dyDescent="0.25">
      <c r="J3393" s="1">
        <f t="shared" si="53"/>
        <v>39814</v>
      </c>
      <c r="K3393">
        <v>4092371.7679856648</v>
      </c>
      <c r="L3393">
        <v>4092372.85229471</v>
      </c>
      <c r="M3393">
        <v>2500000</v>
      </c>
      <c r="N3393">
        <v>2500000</v>
      </c>
    </row>
    <row r="3394" spans="10:14" x14ac:dyDescent="0.25">
      <c r="J3394" s="1">
        <f t="shared" si="53"/>
        <v>39814</v>
      </c>
      <c r="K3394">
        <v>4033806.3382800799</v>
      </c>
      <c r="L3394">
        <v>4033807.3729928201</v>
      </c>
      <c r="M3394">
        <v>2500000</v>
      </c>
      <c r="N3394">
        <v>2500000</v>
      </c>
    </row>
    <row r="3395" spans="10:14" x14ac:dyDescent="0.25">
      <c r="J3395" s="1">
        <f t="shared" si="53"/>
        <v>39814</v>
      </c>
      <c r="K3395">
        <v>3992692.265843621</v>
      </c>
      <c r="L3395">
        <v>3992693.2596764001</v>
      </c>
      <c r="M3395">
        <v>2500000</v>
      </c>
      <c r="N3395">
        <v>2500000</v>
      </c>
    </row>
    <row r="3396" spans="10:14" x14ac:dyDescent="0.25">
      <c r="J3396" s="1">
        <f t="shared" si="53"/>
        <v>39814</v>
      </c>
      <c r="K3396">
        <v>3940009.483210552</v>
      </c>
      <c r="L3396">
        <v>3940010.4313406399</v>
      </c>
      <c r="M3396">
        <v>2500000</v>
      </c>
      <c r="N3396">
        <v>2500000</v>
      </c>
    </row>
    <row r="3397" spans="10:14" x14ac:dyDescent="0.25">
      <c r="J3397" s="1">
        <f t="shared" si="53"/>
        <v>39814</v>
      </c>
      <c r="K3397">
        <v>22182570.21720992</v>
      </c>
      <c r="L3397">
        <v>22182551.9302641</v>
      </c>
      <c r="M3397">
        <v>11330057.691280009</v>
      </c>
      <c r="N3397">
        <v>11330051.076324999</v>
      </c>
    </row>
    <row r="3398" spans="10:14" x14ac:dyDescent="0.25">
      <c r="J3398" s="1">
        <f t="shared" si="53"/>
        <v>39814</v>
      </c>
      <c r="K3398">
        <v>7654725.7576498305</v>
      </c>
      <c r="L3398">
        <v>7654732.3547551502</v>
      </c>
      <c r="M3398">
        <v>3623955.4346772302</v>
      </c>
      <c r="N3398">
        <v>3623961.0742190601</v>
      </c>
    </row>
    <row r="3399" spans="10:14" x14ac:dyDescent="0.25">
      <c r="J3399" s="1">
        <f t="shared" ref="J3399:J3462" si="54">DATE(2009,1,1)+I3399</f>
        <v>39814</v>
      </c>
      <c r="K3399">
        <v>4619181.9311170727</v>
      </c>
      <c r="L3399">
        <v>4619183.3570144102</v>
      </c>
      <c r="M3399">
        <v>2500000</v>
      </c>
      <c r="N3399">
        <v>2500000</v>
      </c>
    </row>
    <row r="3400" spans="10:14" x14ac:dyDescent="0.25">
      <c r="J3400" s="1">
        <f t="shared" si="54"/>
        <v>39814</v>
      </c>
      <c r="K3400">
        <v>8056626.5504003363</v>
      </c>
      <c r="L3400">
        <v>8056623.4848677497</v>
      </c>
      <c r="M3400">
        <v>4519910.0200457498</v>
      </c>
      <c r="N3400">
        <v>4519908.2244675504</v>
      </c>
    </row>
    <row r="3401" spans="10:14" x14ac:dyDescent="0.25">
      <c r="J3401" s="1">
        <f t="shared" si="54"/>
        <v>39814</v>
      </c>
      <c r="K3401">
        <v>4588166.0677484972</v>
      </c>
      <c r="L3401">
        <v>4588167.4395531705</v>
      </c>
      <c r="M3401">
        <v>2500000</v>
      </c>
      <c r="N3401">
        <v>2500000</v>
      </c>
    </row>
    <row r="3402" spans="10:14" x14ac:dyDescent="0.25">
      <c r="J3402" s="1">
        <f t="shared" si="54"/>
        <v>39814</v>
      </c>
      <c r="K3402">
        <v>4500341.0327740852</v>
      </c>
      <c r="L3402">
        <v>4500342.3452074695</v>
      </c>
      <c r="M3402">
        <v>2500000</v>
      </c>
      <c r="N3402">
        <v>2500000</v>
      </c>
    </row>
    <row r="3403" spans="10:14" x14ac:dyDescent="0.25">
      <c r="J3403" s="1">
        <f t="shared" si="54"/>
        <v>39814</v>
      </c>
      <c r="K3403">
        <v>4417699.0462076543</v>
      </c>
      <c r="L3403">
        <v>4417700.3014996499</v>
      </c>
      <c r="M3403">
        <v>2500000</v>
      </c>
      <c r="N3403">
        <v>2500000</v>
      </c>
    </row>
    <row r="3404" spans="10:14" x14ac:dyDescent="0.25">
      <c r="J3404" s="1">
        <f t="shared" si="54"/>
        <v>39814</v>
      </c>
      <c r="K3404">
        <v>4339934.2272623964</v>
      </c>
      <c r="L3404">
        <v>4339935.4275864698</v>
      </c>
      <c r="M3404">
        <v>2500000</v>
      </c>
      <c r="N3404">
        <v>2500000</v>
      </c>
    </row>
    <row r="3405" spans="10:14" x14ac:dyDescent="0.25">
      <c r="J3405" s="1">
        <f t="shared" si="54"/>
        <v>39814</v>
      </c>
      <c r="K3405">
        <v>4266758.7468941025</v>
      </c>
      <c r="L3405">
        <v>4266759.8943661898</v>
      </c>
      <c r="M3405">
        <v>2500000</v>
      </c>
      <c r="N3405">
        <v>2500000</v>
      </c>
    </row>
    <row r="3406" spans="10:14" x14ac:dyDescent="0.25">
      <c r="J3406" s="1">
        <f t="shared" si="54"/>
        <v>39814</v>
      </c>
      <c r="K3406">
        <v>4197901.7624664791</v>
      </c>
      <c r="L3406">
        <v>4197902.8591442397</v>
      </c>
      <c r="M3406">
        <v>2500000</v>
      </c>
      <c r="N3406">
        <v>2500000</v>
      </c>
    </row>
    <row r="3407" spans="10:14" x14ac:dyDescent="0.25">
      <c r="J3407" s="1">
        <f t="shared" si="54"/>
        <v>39814</v>
      </c>
      <c r="K3407">
        <v>43611541.951814897</v>
      </c>
      <c r="L3407">
        <v>43611506.403163999</v>
      </c>
      <c r="M3407">
        <v>23678804.046061918</v>
      </c>
      <c r="N3407">
        <v>23678791.0713563</v>
      </c>
    </row>
    <row r="3408" spans="10:14" x14ac:dyDescent="0.25">
      <c r="J3408" s="1">
        <f t="shared" si="54"/>
        <v>39814</v>
      </c>
      <c r="K3408">
        <v>12421531.07516543</v>
      </c>
      <c r="L3408">
        <v>12421544.584029</v>
      </c>
      <c r="M3408">
        <v>6305222.1456826972</v>
      </c>
      <c r="N3408">
        <v>6305233.1876833104</v>
      </c>
    </row>
    <row r="3409" spans="10:14" x14ac:dyDescent="0.25">
      <c r="J3409" s="1">
        <f t="shared" si="54"/>
        <v>39814</v>
      </c>
      <c r="K3409">
        <v>7260483.7788164914</v>
      </c>
      <c r="L3409">
        <v>7260486.26943174</v>
      </c>
      <c r="M3409">
        <v>4276728.4666178748</v>
      </c>
      <c r="N3409">
        <v>4276728.9006185299</v>
      </c>
    </row>
    <row r="3410" spans="10:14" x14ac:dyDescent="0.25">
      <c r="J3410" s="1">
        <f t="shared" si="54"/>
        <v>39814</v>
      </c>
      <c r="K3410">
        <v>5937986.7351275142</v>
      </c>
      <c r="L3410">
        <v>5937989.2418511501</v>
      </c>
      <c r="M3410">
        <v>3094910.2075090511</v>
      </c>
      <c r="N3410">
        <v>3094910.7444128799</v>
      </c>
    </row>
    <row r="3411" spans="10:14" x14ac:dyDescent="0.25">
      <c r="J3411" s="1">
        <f t="shared" si="54"/>
        <v>39814</v>
      </c>
      <c r="K3411">
        <v>5210699.9879581947</v>
      </c>
      <c r="L3411">
        <v>5210701.8740648497</v>
      </c>
      <c r="M3411">
        <v>2500000</v>
      </c>
      <c r="N3411">
        <v>2500000</v>
      </c>
    </row>
    <row r="3412" spans="10:14" x14ac:dyDescent="0.25">
      <c r="J3412" s="1">
        <f t="shared" si="54"/>
        <v>39814</v>
      </c>
      <c r="K3412">
        <v>5086135.7311320873</v>
      </c>
      <c r="L3412">
        <v>5086137.5365457898</v>
      </c>
      <c r="M3412">
        <v>2500000</v>
      </c>
      <c r="N3412">
        <v>2500000</v>
      </c>
    </row>
    <row r="3413" spans="10:14" x14ac:dyDescent="0.25">
      <c r="J3413" s="1">
        <f t="shared" si="54"/>
        <v>39814</v>
      </c>
      <c r="K3413">
        <v>4968922.7104679951</v>
      </c>
      <c r="L3413">
        <v>4968924.4381440198</v>
      </c>
      <c r="M3413">
        <v>2500000</v>
      </c>
      <c r="N3413">
        <v>2500000</v>
      </c>
    </row>
    <row r="3414" spans="10:14" x14ac:dyDescent="0.25">
      <c r="J3414" s="1">
        <f t="shared" si="54"/>
        <v>39814</v>
      </c>
      <c r="K3414">
        <v>5131780.5781878149</v>
      </c>
      <c r="L3414">
        <v>5131781.61851783</v>
      </c>
      <c r="M3414">
        <v>2773153.4899413749</v>
      </c>
      <c r="N3414">
        <v>2773152.8774455399</v>
      </c>
    </row>
    <row r="3415" spans="10:14" x14ac:dyDescent="0.25">
      <c r="J3415" s="1">
        <f t="shared" si="54"/>
        <v>39814</v>
      </c>
      <c r="K3415">
        <v>22961327.330684651</v>
      </c>
      <c r="L3415">
        <v>22961312.1874718</v>
      </c>
      <c r="M3415">
        <v>11488981.45697492</v>
      </c>
      <c r="N3415">
        <v>11488976.984978</v>
      </c>
    </row>
    <row r="3416" spans="10:14" x14ac:dyDescent="0.25">
      <c r="J3416" s="1">
        <f t="shared" si="54"/>
        <v>39814</v>
      </c>
      <c r="K3416">
        <v>7617933.2060537739</v>
      </c>
      <c r="L3416">
        <v>7617941.0558262197</v>
      </c>
      <c r="M3416">
        <v>3890256.095805564</v>
      </c>
      <c r="N3416">
        <v>3890261.0324730598</v>
      </c>
    </row>
    <row r="3417" spans="10:14" x14ac:dyDescent="0.25">
      <c r="J3417" s="1">
        <f t="shared" si="54"/>
        <v>39814</v>
      </c>
      <c r="K3417">
        <v>5538914.7010980817</v>
      </c>
      <c r="L3417">
        <v>5538917.2484222502</v>
      </c>
      <c r="M3417">
        <v>2736412.016710517</v>
      </c>
      <c r="N3417">
        <v>2736412.55962305</v>
      </c>
    </row>
    <row r="3418" spans="10:14" x14ac:dyDescent="0.25">
      <c r="J3418" s="1">
        <f t="shared" si="54"/>
        <v>39814</v>
      </c>
      <c r="K3418">
        <v>5172520.6350184167</v>
      </c>
      <c r="L3418">
        <v>5172522.5530868899</v>
      </c>
      <c r="M3418">
        <v>2500000</v>
      </c>
      <c r="N3418">
        <v>2500000</v>
      </c>
    </row>
    <row r="3419" spans="10:14" x14ac:dyDescent="0.25">
      <c r="J3419" s="1">
        <f t="shared" si="54"/>
        <v>39814</v>
      </c>
      <c r="K3419">
        <v>31713963.333664309</v>
      </c>
      <c r="L3419">
        <v>31713940.7104996</v>
      </c>
      <c r="M3419">
        <v>16368449.58205509</v>
      </c>
      <c r="N3419">
        <v>16368441.866466699</v>
      </c>
    </row>
    <row r="3420" spans="10:14" x14ac:dyDescent="0.25">
      <c r="J3420" s="1">
        <f t="shared" si="54"/>
        <v>39814</v>
      </c>
      <c r="K3420">
        <v>27247581.93317236</v>
      </c>
      <c r="L3420">
        <v>27247579.0432171</v>
      </c>
      <c r="M3420">
        <v>17739586.75764453</v>
      </c>
      <c r="N3420">
        <v>17739586.107065499</v>
      </c>
    </row>
    <row r="3421" spans="10:14" x14ac:dyDescent="0.25">
      <c r="J3421" s="1">
        <f t="shared" si="54"/>
        <v>39814</v>
      </c>
      <c r="K3421">
        <v>33031060.778783239</v>
      </c>
      <c r="L3421">
        <v>33031054.275170501</v>
      </c>
      <c r="M3421">
        <v>24079797.979757641</v>
      </c>
      <c r="N3421">
        <v>24079793.1961844</v>
      </c>
    </row>
    <row r="3422" spans="10:14" x14ac:dyDescent="0.25">
      <c r="J3422" s="1">
        <f t="shared" si="54"/>
        <v>39814</v>
      </c>
      <c r="K3422">
        <v>14917329.8969026</v>
      </c>
      <c r="L3422">
        <v>14917338.4258237</v>
      </c>
      <c r="M3422">
        <v>11054470.224501209</v>
      </c>
      <c r="N3422">
        <v>11054475.8754595</v>
      </c>
    </row>
    <row r="3423" spans="10:14" x14ac:dyDescent="0.25">
      <c r="J3423" s="1">
        <f t="shared" si="54"/>
        <v>39814</v>
      </c>
      <c r="K3423">
        <v>11609893.99652756</v>
      </c>
      <c r="L3423">
        <v>11609897.124479</v>
      </c>
      <c r="M3423">
        <v>7906555.0099680396</v>
      </c>
      <c r="N3423">
        <v>7906555.19198127</v>
      </c>
    </row>
    <row r="3424" spans="10:14" x14ac:dyDescent="0.25">
      <c r="J3424" s="1">
        <f t="shared" si="54"/>
        <v>39814</v>
      </c>
      <c r="K3424">
        <v>9254780.7058320232</v>
      </c>
      <c r="L3424">
        <v>9254784.5693309102</v>
      </c>
      <c r="M3424">
        <v>5734587.1765831867</v>
      </c>
      <c r="N3424">
        <v>5734588.2229846902</v>
      </c>
    </row>
    <row r="3425" spans="10:14" x14ac:dyDescent="0.25">
      <c r="J3425" s="1">
        <f t="shared" si="54"/>
        <v>39814</v>
      </c>
      <c r="K3425">
        <v>7503456.9799219109</v>
      </c>
      <c r="L3425">
        <v>7503461.2252000701</v>
      </c>
      <c r="M3425">
        <v>4155600.466276682</v>
      </c>
      <c r="N3425">
        <v>4155602.0183512801</v>
      </c>
    </row>
    <row r="3426" spans="10:14" x14ac:dyDescent="0.25">
      <c r="J3426" s="1">
        <f t="shared" si="54"/>
        <v>39814</v>
      </c>
      <c r="K3426">
        <v>21818590.201950088</v>
      </c>
      <c r="L3426">
        <v>21818582.250455402</v>
      </c>
      <c r="M3426">
        <v>14812188.13904025</v>
      </c>
      <c r="N3426">
        <v>14812183.138694299</v>
      </c>
    </row>
    <row r="3427" spans="10:14" x14ac:dyDescent="0.25">
      <c r="J3427" s="1">
        <f t="shared" si="54"/>
        <v>39814</v>
      </c>
      <c r="K3427">
        <v>9401097.9798954092</v>
      </c>
      <c r="L3427">
        <v>9401106.2923282292</v>
      </c>
      <c r="M3427">
        <v>6067993.3786834804</v>
      </c>
      <c r="N3427">
        <v>6067999.0892198598</v>
      </c>
    </row>
    <row r="3428" spans="10:14" x14ac:dyDescent="0.25">
      <c r="J3428" s="1">
        <f t="shared" si="54"/>
        <v>39814</v>
      </c>
      <c r="K3428">
        <v>7486480.9453627486</v>
      </c>
      <c r="L3428">
        <v>7486484.5990265599</v>
      </c>
      <c r="M3428">
        <v>4308164.5845514527</v>
      </c>
      <c r="N3428">
        <v>4308165.6569020804</v>
      </c>
    </row>
    <row r="3429" spans="10:14" x14ac:dyDescent="0.25">
      <c r="J3429" s="1">
        <f t="shared" si="54"/>
        <v>39814</v>
      </c>
      <c r="K3429">
        <v>6146409.0890029911</v>
      </c>
      <c r="L3429">
        <v>6146412.8051106604</v>
      </c>
      <c r="M3429">
        <v>3120253.6526145609</v>
      </c>
      <c r="N3429">
        <v>3120254.9023470199</v>
      </c>
    </row>
    <row r="3430" spans="10:14" x14ac:dyDescent="0.25">
      <c r="J3430" s="1">
        <f t="shared" si="54"/>
        <v>39814</v>
      </c>
      <c r="K3430">
        <v>5382974.382424105</v>
      </c>
      <c r="L3430">
        <v>5382976.7384372903</v>
      </c>
      <c r="M3430">
        <v>2500000</v>
      </c>
      <c r="N3430">
        <v>2500000</v>
      </c>
    </row>
    <row r="3431" spans="10:14" x14ac:dyDescent="0.25">
      <c r="J3431" s="1">
        <f t="shared" si="54"/>
        <v>39814</v>
      </c>
      <c r="K3431">
        <v>12153267.539375819</v>
      </c>
      <c r="L3431">
        <v>12153265.187581301</v>
      </c>
      <c r="M3431">
        <v>7410791.1029560007</v>
      </c>
      <c r="N3431">
        <v>7410789.1112158699</v>
      </c>
    </row>
    <row r="3432" spans="10:14" x14ac:dyDescent="0.25">
      <c r="J3432" s="1">
        <f t="shared" si="54"/>
        <v>39814</v>
      </c>
      <c r="K3432">
        <v>5885638.9345829384</v>
      </c>
      <c r="L3432">
        <v>5885644.3550920496</v>
      </c>
      <c r="M3432">
        <v>3088118.5362896509</v>
      </c>
      <c r="N3432">
        <v>3088121.6819930901</v>
      </c>
    </row>
    <row r="3433" spans="10:14" x14ac:dyDescent="0.25">
      <c r="J3433" s="1">
        <f t="shared" si="54"/>
        <v>39814</v>
      </c>
      <c r="K3433">
        <v>5167832.3815996358</v>
      </c>
      <c r="L3433">
        <v>5167834.5540324198</v>
      </c>
      <c r="M3433">
        <v>2500000</v>
      </c>
      <c r="N3433">
        <v>2500000</v>
      </c>
    </row>
    <row r="3434" spans="10:14" x14ac:dyDescent="0.25">
      <c r="J3434" s="1">
        <f t="shared" si="54"/>
        <v>39814</v>
      </c>
      <c r="K3434">
        <v>5045797.9829051588</v>
      </c>
      <c r="L3434">
        <v>5045800.0571254604</v>
      </c>
      <c r="M3434">
        <v>2500000</v>
      </c>
      <c r="N3434">
        <v>2500000</v>
      </c>
    </row>
    <row r="3435" spans="10:14" x14ac:dyDescent="0.25">
      <c r="J3435" s="1">
        <f t="shared" si="54"/>
        <v>39814</v>
      </c>
      <c r="K3435">
        <v>4930965.5192404464</v>
      </c>
      <c r="L3435">
        <v>4930967.49927417</v>
      </c>
      <c r="M3435">
        <v>2500000</v>
      </c>
      <c r="N3435">
        <v>2500000</v>
      </c>
    </row>
    <row r="3436" spans="10:14" x14ac:dyDescent="0.25">
      <c r="J3436" s="1">
        <f t="shared" si="54"/>
        <v>39814</v>
      </c>
      <c r="K3436">
        <v>4866377.0569610996</v>
      </c>
      <c r="L3436">
        <v>4866378.1426344002</v>
      </c>
      <c r="M3436">
        <v>2500000</v>
      </c>
      <c r="N3436">
        <v>2500000</v>
      </c>
    </row>
    <row r="3437" spans="10:14" x14ac:dyDescent="0.25">
      <c r="J3437" s="1">
        <f t="shared" si="54"/>
        <v>39814</v>
      </c>
      <c r="K3437">
        <v>4764900.1220897036</v>
      </c>
      <c r="L3437">
        <v>4764901.9460047297</v>
      </c>
      <c r="M3437">
        <v>2500000</v>
      </c>
      <c r="N3437">
        <v>2500000</v>
      </c>
    </row>
    <row r="3438" spans="10:14" x14ac:dyDescent="0.25">
      <c r="J3438" s="1">
        <f t="shared" si="54"/>
        <v>39814</v>
      </c>
      <c r="K3438">
        <v>4666645.0182942972</v>
      </c>
      <c r="L3438">
        <v>4666646.7587200897</v>
      </c>
      <c r="M3438">
        <v>2500000</v>
      </c>
      <c r="N3438">
        <v>2500000</v>
      </c>
    </row>
    <row r="3439" spans="10:14" x14ac:dyDescent="0.25">
      <c r="J3439" s="1">
        <f t="shared" si="54"/>
        <v>39814</v>
      </c>
      <c r="K3439">
        <v>4574188.4998276765</v>
      </c>
      <c r="L3439">
        <v>4574190.1602661703</v>
      </c>
      <c r="M3439">
        <v>2500000</v>
      </c>
      <c r="N3439">
        <v>2500000</v>
      </c>
    </row>
    <row r="3440" spans="10:14" x14ac:dyDescent="0.25">
      <c r="J3440" s="1">
        <f t="shared" si="54"/>
        <v>39814</v>
      </c>
      <c r="K3440">
        <v>4526459.7596155088</v>
      </c>
      <c r="L3440">
        <v>4526461.3620589701</v>
      </c>
      <c r="M3440">
        <v>2500000</v>
      </c>
      <c r="N3440">
        <v>2500000</v>
      </c>
    </row>
    <row r="3441" spans="10:14" x14ac:dyDescent="0.25">
      <c r="J3441" s="1">
        <f t="shared" si="54"/>
        <v>39814</v>
      </c>
      <c r="K3441">
        <v>4442276.3603344308</v>
      </c>
      <c r="L3441">
        <v>4442277.88890024</v>
      </c>
      <c r="M3441">
        <v>2500000</v>
      </c>
      <c r="N3441">
        <v>2500000</v>
      </c>
    </row>
    <row r="3442" spans="10:14" x14ac:dyDescent="0.25">
      <c r="J3442" s="1">
        <f t="shared" si="54"/>
        <v>39814</v>
      </c>
      <c r="K3442">
        <v>4400278.8424676089</v>
      </c>
      <c r="L3442">
        <v>4400280.31793206</v>
      </c>
      <c r="M3442">
        <v>2500000</v>
      </c>
      <c r="N3442">
        <v>2500000</v>
      </c>
    </row>
    <row r="3443" spans="10:14" x14ac:dyDescent="0.25">
      <c r="J3443" s="1">
        <f t="shared" si="54"/>
        <v>39814</v>
      </c>
      <c r="K3443">
        <v>4335296.1129836524</v>
      </c>
      <c r="L3443">
        <v>4335297.5258041099</v>
      </c>
      <c r="M3443">
        <v>2500000</v>
      </c>
      <c r="N3443">
        <v>2500000</v>
      </c>
    </row>
    <row r="3444" spans="10:14" x14ac:dyDescent="0.25">
      <c r="J3444" s="1">
        <f t="shared" si="54"/>
        <v>39814</v>
      </c>
      <c r="K3444">
        <v>4262394.3537796652</v>
      </c>
      <c r="L3444">
        <v>4262395.7011402603</v>
      </c>
      <c r="M3444">
        <v>2500000</v>
      </c>
      <c r="N3444">
        <v>2500000</v>
      </c>
    </row>
    <row r="3445" spans="10:14" x14ac:dyDescent="0.25">
      <c r="J3445" s="1">
        <f t="shared" si="54"/>
        <v>39814</v>
      </c>
      <c r="K3445">
        <v>4193794.9366936339</v>
      </c>
      <c r="L3445">
        <v>4193796.22140005</v>
      </c>
      <c r="M3445">
        <v>2500000</v>
      </c>
      <c r="N3445">
        <v>2500000</v>
      </c>
    </row>
    <row r="3446" spans="10:14" x14ac:dyDescent="0.25">
      <c r="J3446" s="1">
        <f t="shared" si="54"/>
        <v>39814</v>
      </c>
      <c r="K3446">
        <v>4129243.9563616528</v>
      </c>
      <c r="L3446">
        <v>4129245.18111639</v>
      </c>
      <c r="M3446">
        <v>2500000</v>
      </c>
      <c r="N3446">
        <v>2500000</v>
      </c>
    </row>
    <row r="3447" spans="10:14" x14ac:dyDescent="0.25">
      <c r="J3447" s="1">
        <f t="shared" si="54"/>
        <v>39814</v>
      </c>
      <c r="K3447">
        <v>4068502.4918008968</v>
      </c>
      <c r="L3447">
        <v>4068503.6592056998</v>
      </c>
      <c r="M3447">
        <v>2500000</v>
      </c>
      <c r="N3447">
        <v>2500000</v>
      </c>
    </row>
    <row r="3448" spans="10:14" x14ac:dyDescent="0.25">
      <c r="J3448" s="1">
        <f t="shared" si="54"/>
        <v>39814</v>
      </c>
      <c r="K3448">
        <v>4011345.722097158</v>
      </c>
      <c r="L3448">
        <v>4011346.83465548</v>
      </c>
      <c r="M3448">
        <v>2500000</v>
      </c>
      <c r="N3448">
        <v>2500000</v>
      </c>
    </row>
    <row r="3449" spans="10:14" x14ac:dyDescent="0.25">
      <c r="J3449" s="1">
        <f t="shared" si="54"/>
        <v>39814</v>
      </c>
      <c r="K3449">
        <v>22541663.090912178</v>
      </c>
      <c r="L3449">
        <v>22541644.403722301</v>
      </c>
      <c r="M3449">
        <v>10980796.29530677</v>
      </c>
      <c r="N3449">
        <v>10980789.925349999</v>
      </c>
    </row>
    <row r="3450" spans="10:14" x14ac:dyDescent="0.25">
      <c r="J3450" s="1">
        <f t="shared" si="54"/>
        <v>39814</v>
      </c>
      <c r="K3450">
        <v>7401033.1164191626</v>
      </c>
      <c r="L3450">
        <v>7401039.8852827</v>
      </c>
      <c r="M3450">
        <v>2919792.6741084438</v>
      </c>
      <c r="N3450">
        <v>2919798.5539419702</v>
      </c>
    </row>
    <row r="3451" spans="10:14" x14ac:dyDescent="0.25">
      <c r="J3451" s="1">
        <f t="shared" si="54"/>
        <v>39814</v>
      </c>
      <c r="K3451">
        <v>4742898.7629546151</v>
      </c>
      <c r="L3451">
        <v>4742900.3728199396</v>
      </c>
      <c r="M3451">
        <v>2500000</v>
      </c>
      <c r="N3451">
        <v>2500000</v>
      </c>
    </row>
    <row r="3452" spans="10:14" x14ac:dyDescent="0.25">
      <c r="J3452" s="1">
        <f t="shared" si="54"/>
        <v>39814</v>
      </c>
      <c r="K3452">
        <v>12525463.07237234</v>
      </c>
      <c r="L3452">
        <v>12525455.801388299</v>
      </c>
      <c r="M3452">
        <v>5754771.5943957744</v>
      </c>
      <c r="N3452">
        <v>5754769.31504062</v>
      </c>
    </row>
    <row r="3453" spans="10:14" x14ac:dyDescent="0.25">
      <c r="J3453" s="1">
        <f t="shared" si="54"/>
        <v>39814</v>
      </c>
      <c r="K3453">
        <v>4909283.7939362796</v>
      </c>
      <c r="L3453">
        <v>4909285.43227717</v>
      </c>
      <c r="M3453">
        <v>2500000</v>
      </c>
      <c r="N3453">
        <v>2500000</v>
      </c>
    </row>
    <row r="3454" spans="10:14" x14ac:dyDescent="0.25">
      <c r="J3454" s="1">
        <f t="shared" si="54"/>
        <v>39814</v>
      </c>
      <c r="K3454">
        <v>4823201.0520954048</v>
      </c>
      <c r="L3454">
        <v>4823202.73645123</v>
      </c>
      <c r="M3454">
        <v>2500000</v>
      </c>
      <c r="N3454">
        <v>2500000</v>
      </c>
    </row>
    <row r="3455" spans="10:14" x14ac:dyDescent="0.25">
      <c r="J3455" s="1">
        <f t="shared" si="54"/>
        <v>39814</v>
      </c>
      <c r="K3455">
        <v>25346691.503819581</v>
      </c>
      <c r="L3455">
        <v>25346674.384557601</v>
      </c>
      <c r="M3455">
        <v>14516888.779268719</v>
      </c>
      <c r="N3455">
        <v>14516881.5593397</v>
      </c>
    </row>
    <row r="3456" spans="10:14" x14ac:dyDescent="0.25">
      <c r="J3456" s="1">
        <f t="shared" si="54"/>
        <v>39814</v>
      </c>
      <c r="K3456">
        <v>10417987.23945611</v>
      </c>
      <c r="L3456">
        <v>10417994.6598139</v>
      </c>
      <c r="M3456">
        <v>6925529.4665909261</v>
      </c>
      <c r="N3456">
        <v>6925533.9597650804</v>
      </c>
    </row>
    <row r="3457" spans="10:14" x14ac:dyDescent="0.25">
      <c r="J3457" s="1">
        <f t="shared" si="54"/>
        <v>39814</v>
      </c>
      <c r="K3457">
        <v>6797543.3643606547</v>
      </c>
      <c r="L3457">
        <v>6797546.2583142295</v>
      </c>
      <c r="M3457">
        <v>4082683.8170813932</v>
      </c>
      <c r="N3457">
        <v>4082684.7223933199</v>
      </c>
    </row>
    <row r="3458" spans="10:14" x14ac:dyDescent="0.25">
      <c r="J3458" s="1">
        <f t="shared" si="54"/>
        <v>39814</v>
      </c>
      <c r="K3458">
        <v>6061084.9415513054</v>
      </c>
      <c r="L3458">
        <v>6061086.9198780898</v>
      </c>
      <c r="M3458">
        <v>3471035.1300475551</v>
      </c>
      <c r="N3458">
        <v>3471035.20641647</v>
      </c>
    </row>
    <row r="3459" spans="10:14" x14ac:dyDescent="0.25">
      <c r="J3459" s="1">
        <f t="shared" si="54"/>
        <v>39814</v>
      </c>
      <c r="K3459">
        <v>5301029.9408820653</v>
      </c>
      <c r="L3459">
        <v>5301032.2959748702</v>
      </c>
      <c r="M3459">
        <v>2828424.1419007648</v>
      </c>
      <c r="N3459">
        <v>2828424.6784142102</v>
      </c>
    </row>
    <row r="3460" spans="10:14" x14ac:dyDescent="0.25">
      <c r="J3460" s="1">
        <f t="shared" si="54"/>
        <v>39814</v>
      </c>
      <c r="K3460">
        <v>4862092.8170278538</v>
      </c>
      <c r="L3460">
        <v>4862094.55544574</v>
      </c>
      <c r="M3460">
        <v>2500000</v>
      </c>
      <c r="N3460">
        <v>2500000</v>
      </c>
    </row>
    <row r="3461" spans="10:14" x14ac:dyDescent="0.25">
      <c r="J3461" s="1">
        <f t="shared" si="54"/>
        <v>39814</v>
      </c>
      <c r="K3461">
        <v>4758101.8266152265</v>
      </c>
      <c r="L3461">
        <v>4758103.4879993703</v>
      </c>
      <c r="M3461">
        <v>2500000</v>
      </c>
      <c r="N3461">
        <v>2500000</v>
      </c>
    </row>
    <row r="3462" spans="10:14" x14ac:dyDescent="0.25">
      <c r="J3462" s="1">
        <f t="shared" si="54"/>
        <v>39814</v>
      </c>
      <c r="K3462">
        <v>4660247.9284048341</v>
      </c>
      <c r="L3462">
        <v>4660249.5157930003</v>
      </c>
      <c r="M3462">
        <v>2500000</v>
      </c>
      <c r="N3462">
        <v>2500000</v>
      </c>
    </row>
    <row r="3463" spans="10:14" x14ac:dyDescent="0.25">
      <c r="J3463" s="1">
        <f t="shared" ref="J3463:J3526" si="55">DATE(2009,1,1)+I3463</f>
        <v>39814</v>
      </c>
      <c r="K3463">
        <v>31585182.626508359</v>
      </c>
      <c r="L3463">
        <v>31585164.222736001</v>
      </c>
      <c r="M3463">
        <v>23694549.469965171</v>
      </c>
      <c r="N3463">
        <v>23694537.576856401</v>
      </c>
    </row>
    <row r="3464" spans="10:14" x14ac:dyDescent="0.25">
      <c r="J3464" s="1">
        <f t="shared" si="55"/>
        <v>39814</v>
      </c>
      <c r="K3464">
        <v>64993078.294503808</v>
      </c>
      <c r="L3464">
        <v>64993046.855194896</v>
      </c>
      <c r="M3464">
        <v>44539746.289476477</v>
      </c>
      <c r="N3464">
        <v>44539734.556420103</v>
      </c>
    </row>
    <row r="3465" spans="10:14" x14ac:dyDescent="0.25">
      <c r="J3465" s="1">
        <f t="shared" si="55"/>
        <v>39814</v>
      </c>
      <c r="K3465">
        <v>24364544.24910051</v>
      </c>
      <c r="L3465">
        <v>24364560.590166599</v>
      </c>
      <c r="M3465">
        <v>17605414.500598449</v>
      </c>
      <c r="N3465">
        <v>17605427.151533499</v>
      </c>
    </row>
    <row r="3466" spans="10:14" x14ac:dyDescent="0.25">
      <c r="J3466" s="1">
        <f t="shared" si="55"/>
        <v>39814</v>
      </c>
      <c r="K3466">
        <v>16171868.82560269</v>
      </c>
      <c r="L3466">
        <v>16171870.749314601</v>
      </c>
      <c r="M3466">
        <v>12515759.006962171</v>
      </c>
      <c r="N3466">
        <v>12515758.174096299</v>
      </c>
    </row>
    <row r="3467" spans="10:14" x14ac:dyDescent="0.25">
      <c r="J3467" s="1">
        <f t="shared" si="55"/>
        <v>39814</v>
      </c>
      <c r="K3467">
        <v>15753257.50751951</v>
      </c>
      <c r="L3467">
        <v>15753258.093786299</v>
      </c>
      <c r="M3467">
        <v>11982700.021400981</v>
      </c>
      <c r="N3467">
        <v>11982699.087842001</v>
      </c>
    </row>
    <row r="3468" spans="10:14" x14ac:dyDescent="0.25">
      <c r="J3468" s="1">
        <f t="shared" si="55"/>
        <v>39814</v>
      </c>
      <c r="K3468">
        <v>10928023.09323621</v>
      </c>
      <c r="L3468">
        <v>10928028.390739899</v>
      </c>
      <c r="M3468">
        <v>7561259.9253006084</v>
      </c>
      <c r="N3468">
        <v>7561262.6697816299</v>
      </c>
    </row>
    <row r="3469" spans="10:14" x14ac:dyDescent="0.25">
      <c r="J3469" s="1">
        <f t="shared" si="55"/>
        <v>39814</v>
      </c>
      <c r="K3469">
        <v>8665664.5513566677</v>
      </c>
      <c r="L3469">
        <v>8665669.0762876291</v>
      </c>
      <c r="M3469">
        <v>5462183.6119679762</v>
      </c>
      <c r="N3469">
        <v>5462185.6944111101</v>
      </c>
    </row>
    <row r="3470" spans="10:14" x14ac:dyDescent="0.25">
      <c r="J3470" s="1">
        <f t="shared" si="55"/>
        <v>39814</v>
      </c>
      <c r="K3470">
        <v>16025688.403091591</v>
      </c>
      <c r="L3470">
        <v>16025682.7550244</v>
      </c>
      <c r="M3470">
        <v>6588865.7181792147</v>
      </c>
      <c r="N3470">
        <v>6588866.46687942</v>
      </c>
    </row>
    <row r="3471" spans="10:14" x14ac:dyDescent="0.25">
      <c r="J3471" s="1">
        <f t="shared" si="55"/>
        <v>39814</v>
      </c>
      <c r="K3471">
        <v>7293990.3075909428</v>
      </c>
      <c r="L3471">
        <v>7293996.9814359704</v>
      </c>
      <c r="M3471">
        <v>3745523.2066631708</v>
      </c>
      <c r="N3471">
        <v>3745526.28174678</v>
      </c>
    </row>
    <row r="3472" spans="10:14" x14ac:dyDescent="0.25">
      <c r="J3472" s="1">
        <f t="shared" si="55"/>
        <v>39814</v>
      </c>
      <c r="K3472">
        <v>6229265.3378851442</v>
      </c>
      <c r="L3472">
        <v>6229269.5923616998</v>
      </c>
      <c r="M3472">
        <v>2961677.425063618</v>
      </c>
      <c r="N3472">
        <v>2961679.1584739299</v>
      </c>
    </row>
    <row r="3473" spans="10:14" x14ac:dyDescent="0.25">
      <c r="J3473" s="1">
        <f t="shared" si="55"/>
        <v>39814</v>
      </c>
      <c r="K3473">
        <v>78442788.428026617</v>
      </c>
      <c r="L3473">
        <v>78442727.295478597</v>
      </c>
      <c r="M3473">
        <v>41615969.057222113</v>
      </c>
      <c r="N3473">
        <v>41615948.364934899</v>
      </c>
    </row>
    <row r="3474" spans="10:14" x14ac:dyDescent="0.25">
      <c r="J3474" s="1">
        <f t="shared" si="55"/>
        <v>39814</v>
      </c>
      <c r="K3474">
        <v>70281819.707234889</v>
      </c>
      <c r="L3474">
        <v>70281791.155852199</v>
      </c>
      <c r="M3474">
        <v>23944496.305798199</v>
      </c>
      <c r="N3474">
        <v>23944506.048838299</v>
      </c>
    </row>
    <row r="3475" spans="10:14" x14ac:dyDescent="0.25">
      <c r="J3475" s="1">
        <f t="shared" si="55"/>
        <v>39814</v>
      </c>
      <c r="K3475">
        <v>30614954.460304849</v>
      </c>
      <c r="L3475">
        <v>30614965.711824998</v>
      </c>
      <c r="M3475">
        <v>13612221.23266709</v>
      </c>
      <c r="N3475">
        <v>13612224.1445808</v>
      </c>
    </row>
    <row r="3476" spans="10:14" x14ac:dyDescent="0.25">
      <c r="J3476" s="1">
        <f t="shared" si="55"/>
        <v>39814</v>
      </c>
      <c r="K3476">
        <v>19652896.582388639</v>
      </c>
      <c r="L3476">
        <v>19652907.976394501</v>
      </c>
      <c r="M3476">
        <v>10504597.551539481</v>
      </c>
      <c r="N3476">
        <v>10504597.6850123</v>
      </c>
    </row>
    <row r="3477" spans="10:14" x14ac:dyDescent="0.25">
      <c r="J3477" s="1">
        <f t="shared" si="55"/>
        <v>39814</v>
      </c>
      <c r="K3477">
        <v>55796918.935696609</v>
      </c>
      <c r="L3477">
        <v>55796896.547623001</v>
      </c>
      <c r="M3477">
        <v>37723840.331403047</v>
      </c>
      <c r="N3477">
        <v>37723824.874491103</v>
      </c>
    </row>
    <row r="3478" spans="10:14" x14ac:dyDescent="0.25">
      <c r="J3478" s="1">
        <f t="shared" si="55"/>
        <v>39814</v>
      </c>
      <c r="K3478">
        <v>24925236.36883124</v>
      </c>
      <c r="L3478">
        <v>24925256.276198499</v>
      </c>
      <c r="M3478">
        <v>15320324.447441541</v>
      </c>
      <c r="N3478">
        <v>15320336.963582899</v>
      </c>
    </row>
    <row r="3479" spans="10:14" x14ac:dyDescent="0.25">
      <c r="J3479" s="1">
        <f t="shared" si="55"/>
        <v>39814</v>
      </c>
      <c r="K3479">
        <v>90420340.3762355</v>
      </c>
      <c r="L3479">
        <v>90420279.617409706</v>
      </c>
      <c r="M3479">
        <v>42882953.413052633</v>
      </c>
      <c r="N3479">
        <v>42882936.327140301</v>
      </c>
    </row>
    <row r="3480" spans="10:14" x14ac:dyDescent="0.25">
      <c r="J3480" s="1">
        <f t="shared" si="55"/>
        <v>39814</v>
      </c>
      <c r="K3480">
        <v>269981557.83236688</v>
      </c>
      <c r="L3480">
        <v>269981376.91951102</v>
      </c>
      <c r="M3480">
        <v>148697636.98897621</v>
      </c>
      <c r="N3480">
        <v>148697575.89012399</v>
      </c>
    </row>
    <row r="3481" spans="10:14" x14ac:dyDescent="0.25">
      <c r="J3481" s="1">
        <f t="shared" si="55"/>
        <v>39814</v>
      </c>
      <c r="K3481">
        <v>136750045.03684089</v>
      </c>
      <c r="L3481">
        <v>136750081.50227299</v>
      </c>
      <c r="M3481">
        <v>88292676.414897233</v>
      </c>
      <c r="N3481">
        <v>88292704.157922104</v>
      </c>
    </row>
    <row r="3482" spans="10:14" x14ac:dyDescent="0.25">
      <c r="J3482" s="1">
        <f t="shared" si="55"/>
        <v>39814</v>
      </c>
      <c r="K3482">
        <v>76320794.137360662</v>
      </c>
      <c r="L3482">
        <v>76320827.100023106</v>
      </c>
      <c r="M3482">
        <v>51192333.603933878</v>
      </c>
      <c r="N3482">
        <v>51192341.762107998</v>
      </c>
    </row>
    <row r="3483" spans="10:14" x14ac:dyDescent="0.25">
      <c r="J3483" s="1">
        <f t="shared" si="55"/>
        <v>39814</v>
      </c>
      <c r="K3483">
        <v>56785932.603374749</v>
      </c>
      <c r="L3483">
        <v>56785953.243032597</v>
      </c>
      <c r="M3483">
        <v>36665455.847779334</v>
      </c>
      <c r="N3483">
        <v>36665457.1350879</v>
      </c>
    </row>
    <row r="3484" spans="10:14" x14ac:dyDescent="0.25">
      <c r="J3484" s="1">
        <f t="shared" si="55"/>
        <v>39814</v>
      </c>
      <c r="K3484">
        <v>43615016.50960996</v>
      </c>
      <c r="L3484">
        <v>43615037.569785997</v>
      </c>
      <c r="M3484">
        <v>26655661.68557677</v>
      </c>
      <c r="N3484">
        <v>26655667.006361902</v>
      </c>
    </row>
    <row r="3485" spans="10:14" x14ac:dyDescent="0.25">
      <c r="J3485" s="1">
        <f t="shared" si="55"/>
        <v>39814</v>
      </c>
      <c r="K3485">
        <v>35378436.753775693</v>
      </c>
      <c r="L3485">
        <v>35378459.316548496</v>
      </c>
      <c r="M3485">
        <v>19384539.307596359</v>
      </c>
      <c r="N3485">
        <v>19384546.8225471</v>
      </c>
    </row>
    <row r="3486" spans="10:14" x14ac:dyDescent="0.25">
      <c r="J3486" s="1">
        <f t="shared" si="55"/>
        <v>39814</v>
      </c>
      <c r="K3486">
        <v>29181483.708671391</v>
      </c>
      <c r="L3486">
        <v>29181506.222984001</v>
      </c>
      <c r="M3486">
        <v>14096066.579913</v>
      </c>
      <c r="N3486">
        <v>14096074.7111637</v>
      </c>
    </row>
    <row r="3487" spans="10:14" x14ac:dyDescent="0.25">
      <c r="J3487" s="1">
        <f t="shared" si="55"/>
        <v>39814</v>
      </c>
      <c r="K3487">
        <v>24478011.419561971</v>
      </c>
      <c r="L3487">
        <v>24478033.0189243</v>
      </c>
      <c r="M3487">
        <v>10247460.084025759</v>
      </c>
      <c r="N3487">
        <v>10247467.939032899</v>
      </c>
    </row>
    <row r="3488" spans="10:14" x14ac:dyDescent="0.25">
      <c r="J3488" s="1">
        <f t="shared" si="55"/>
        <v>39814</v>
      </c>
      <c r="K3488">
        <v>20867257.800582021</v>
      </c>
      <c r="L3488">
        <v>20867278.0599677</v>
      </c>
      <c r="M3488">
        <v>7441121.828161262</v>
      </c>
      <c r="N3488">
        <v>7441128.9566051802</v>
      </c>
    </row>
    <row r="3489" spans="10:14" x14ac:dyDescent="0.25">
      <c r="J3489" s="1">
        <f t="shared" si="55"/>
        <v>39814</v>
      </c>
      <c r="K3489">
        <v>18066601.26494069</v>
      </c>
      <c r="L3489">
        <v>18066620.023889601</v>
      </c>
      <c r="M3489">
        <v>5397407.588663456</v>
      </c>
      <c r="N3489">
        <v>5397413.8055515504</v>
      </c>
    </row>
    <row r="3490" spans="10:14" x14ac:dyDescent="0.25">
      <c r="J3490" s="1">
        <f t="shared" si="55"/>
        <v>39814</v>
      </c>
      <c r="K3490">
        <v>15866914.244766191</v>
      </c>
      <c r="L3490">
        <v>15866931.495211501</v>
      </c>
      <c r="M3490">
        <v>3909991.4498803671</v>
      </c>
      <c r="N3490">
        <v>3909996.72337237</v>
      </c>
    </row>
    <row r="3491" spans="10:14" x14ac:dyDescent="0.25">
      <c r="J3491" s="1">
        <f t="shared" si="55"/>
        <v>39814</v>
      </c>
      <c r="K3491">
        <v>14116486.143316889</v>
      </c>
      <c r="L3491">
        <v>14116501.9605517</v>
      </c>
      <c r="M3491">
        <v>2829799.1260627862</v>
      </c>
      <c r="N3491">
        <v>2829803.5084334998</v>
      </c>
    </row>
    <row r="3492" spans="10:14" x14ac:dyDescent="0.25">
      <c r="J3492" s="1">
        <f t="shared" si="55"/>
        <v>39814</v>
      </c>
      <c r="K3492">
        <v>13156005.615902901</v>
      </c>
      <c r="L3492">
        <v>13156016.5309473</v>
      </c>
      <c r="M3492">
        <v>2500000</v>
      </c>
      <c r="N3492">
        <v>2500000</v>
      </c>
    </row>
    <row r="3493" spans="10:14" x14ac:dyDescent="0.25">
      <c r="J3493" s="1">
        <f t="shared" si="55"/>
        <v>39814</v>
      </c>
      <c r="K3493">
        <v>12562544.265009619</v>
      </c>
      <c r="L3493">
        <v>12562554.681763601</v>
      </c>
      <c r="M3493">
        <v>2500000</v>
      </c>
      <c r="N3493">
        <v>2500000</v>
      </c>
    </row>
    <row r="3494" spans="10:14" x14ac:dyDescent="0.25">
      <c r="J3494" s="1">
        <f t="shared" si="55"/>
        <v>39814</v>
      </c>
      <c r="K3494">
        <v>12004106.40042457</v>
      </c>
      <c r="L3494">
        <v>12004116.3396865</v>
      </c>
      <c r="M3494">
        <v>2500000</v>
      </c>
      <c r="N3494">
        <v>2500000</v>
      </c>
    </row>
    <row r="3495" spans="10:14" x14ac:dyDescent="0.25">
      <c r="J3495" s="1">
        <f t="shared" si="55"/>
        <v>39814</v>
      </c>
      <c r="K3495">
        <v>11478625.089581151</v>
      </c>
      <c r="L3495">
        <v>11478634.5714301</v>
      </c>
      <c r="M3495">
        <v>2500000</v>
      </c>
      <c r="N3495">
        <v>2500000</v>
      </c>
    </row>
    <row r="3496" spans="10:14" x14ac:dyDescent="0.25">
      <c r="J3496" s="1">
        <f t="shared" si="55"/>
        <v>39814</v>
      </c>
      <c r="K3496">
        <v>18203617.654950231</v>
      </c>
      <c r="L3496">
        <v>18203617.139226601</v>
      </c>
      <c r="M3496">
        <v>3646352.5177452038</v>
      </c>
      <c r="N3496">
        <v>3646351.2968178699</v>
      </c>
    </row>
    <row r="3497" spans="10:14" x14ac:dyDescent="0.25">
      <c r="J3497" s="1">
        <f t="shared" si="55"/>
        <v>39814</v>
      </c>
      <c r="K3497">
        <v>22048277.760705121</v>
      </c>
      <c r="L3497">
        <v>22048283.991937902</v>
      </c>
      <c r="M3497">
        <v>13321042.11408305</v>
      </c>
      <c r="N3497">
        <v>13321038.5677427</v>
      </c>
    </row>
    <row r="3498" spans="10:14" x14ac:dyDescent="0.25">
      <c r="J3498" s="1">
        <f t="shared" si="55"/>
        <v>39814</v>
      </c>
      <c r="K3498">
        <v>12543246.356202381</v>
      </c>
      <c r="L3498">
        <v>12543261.8243278</v>
      </c>
      <c r="M3498">
        <v>4478007.2405729964</v>
      </c>
      <c r="N3498">
        <v>4478014.1132069398</v>
      </c>
    </row>
    <row r="3499" spans="10:14" x14ac:dyDescent="0.25">
      <c r="J3499" s="1">
        <f t="shared" si="55"/>
        <v>39814</v>
      </c>
      <c r="K3499">
        <v>10773282.40824875</v>
      </c>
      <c r="L3499">
        <v>10773292.0132249</v>
      </c>
      <c r="M3499">
        <v>3148608.9664587439</v>
      </c>
      <c r="N3499">
        <v>3148610.3749244399</v>
      </c>
    </row>
    <row r="3500" spans="10:14" x14ac:dyDescent="0.25">
      <c r="J3500" s="1">
        <f t="shared" si="55"/>
        <v>39814</v>
      </c>
      <c r="K3500">
        <v>9710108.0219222978</v>
      </c>
      <c r="L3500">
        <v>9710115.8366071898</v>
      </c>
      <c r="M3500">
        <v>2500000</v>
      </c>
      <c r="N3500">
        <v>2500000</v>
      </c>
    </row>
    <row r="3501" spans="10:14" x14ac:dyDescent="0.25">
      <c r="J3501" s="1">
        <f t="shared" si="55"/>
        <v>39814</v>
      </c>
      <c r="K3501">
        <v>9320008.4350608103</v>
      </c>
      <c r="L3501">
        <v>9320015.8844403196</v>
      </c>
      <c r="M3501">
        <v>2500000</v>
      </c>
      <c r="N3501">
        <v>2500000</v>
      </c>
    </row>
    <row r="3502" spans="10:14" x14ac:dyDescent="0.25">
      <c r="J3502" s="1">
        <f t="shared" si="55"/>
        <v>39814</v>
      </c>
      <c r="K3502">
        <v>8952930.8150362968</v>
      </c>
      <c r="L3502">
        <v>8952937.9150105398</v>
      </c>
      <c r="M3502">
        <v>2500000</v>
      </c>
      <c r="N3502">
        <v>2500000</v>
      </c>
    </row>
    <row r="3503" spans="10:14" x14ac:dyDescent="0.25">
      <c r="J3503" s="1">
        <f t="shared" si="55"/>
        <v>39814</v>
      </c>
      <c r="K3503">
        <v>36284727.541714087</v>
      </c>
      <c r="L3503">
        <v>36284711.805683501</v>
      </c>
      <c r="M3503">
        <v>20919757.330123618</v>
      </c>
      <c r="N3503">
        <v>20919747.148561899</v>
      </c>
    </row>
    <row r="3504" spans="10:14" x14ac:dyDescent="0.25">
      <c r="J3504" s="1">
        <f t="shared" si="55"/>
        <v>39814</v>
      </c>
      <c r="K3504">
        <v>14364588.627928169</v>
      </c>
      <c r="L3504">
        <v>14364604.8955271</v>
      </c>
      <c r="M3504">
        <v>7005971.8351133391</v>
      </c>
      <c r="N3504">
        <v>7005980.2580065904</v>
      </c>
    </row>
    <row r="3505" spans="10:14" x14ac:dyDescent="0.25">
      <c r="J3505" s="1">
        <f t="shared" si="55"/>
        <v>39814</v>
      </c>
      <c r="K3505">
        <v>11140706.08270089</v>
      </c>
      <c r="L3505">
        <v>11140713.1642156</v>
      </c>
      <c r="M3505">
        <v>4932289.9540419905</v>
      </c>
      <c r="N3505">
        <v>4932290.3366320496</v>
      </c>
    </row>
    <row r="3506" spans="10:14" x14ac:dyDescent="0.25">
      <c r="J3506" s="1">
        <f t="shared" si="55"/>
        <v>39814</v>
      </c>
      <c r="K3506">
        <v>9452327.7596646678</v>
      </c>
      <c r="L3506">
        <v>9452334.8844222799</v>
      </c>
      <c r="M3506">
        <v>3574895.7552411328</v>
      </c>
      <c r="N3506">
        <v>3574896.4950621901</v>
      </c>
    </row>
    <row r="3507" spans="10:14" x14ac:dyDescent="0.25">
      <c r="J3507" s="1">
        <f t="shared" si="55"/>
        <v>39814</v>
      </c>
      <c r="K3507">
        <v>8150832.7525577554</v>
      </c>
      <c r="L3507">
        <v>8150839.8678585999</v>
      </c>
      <c r="M3507">
        <v>2584851.6408862742</v>
      </c>
      <c r="N3507">
        <v>2584852.6715096398</v>
      </c>
    </row>
    <row r="3508" spans="10:14" x14ac:dyDescent="0.25">
      <c r="J3508" s="1">
        <f t="shared" si="55"/>
        <v>39814</v>
      </c>
      <c r="K3508">
        <v>7772910.684743477</v>
      </c>
      <c r="L3508">
        <v>7772916.4823641097</v>
      </c>
      <c r="M3508">
        <v>2500000</v>
      </c>
      <c r="N3508">
        <v>2500000</v>
      </c>
    </row>
    <row r="3509" spans="10:14" x14ac:dyDescent="0.25">
      <c r="J3509" s="1">
        <f t="shared" si="55"/>
        <v>39814</v>
      </c>
      <c r="K3509">
        <v>7497135.9891540194</v>
      </c>
      <c r="L3509">
        <v>7497141.5124075003</v>
      </c>
      <c r="M3509">
        <v>2500000</v>
      </c>
      <c r="N3509">
        <v>2500000</v>
      </c>
    </row>
    <row r="3510" spans="10:14" x14ac:dyDescent="0.25">
      <c r="J3510" s="1">
        <f t="shared" si="55"/>
        <v>39814</v>
      </c>
      <c r="K3510">
        <v>7237636.3066898398</v>
      </c>
      <c r="L3510">
        <v>7237641.5677678604</v>
      </c>
      <c r="M3510">
        <v>2500000</v>
      </c>
      <c r="N3510">
        <v>2500000</v>
      </c>
    </row>
    <row r="3511" spans="10:14" x14ac:dyDescent="0.25">
      <c r="J3511" s="1">
        <f t="shared" si="55"/>
        <v>39814</v>
      </c>
      <c r="K3511">
        <v>6993451.157450268</v>
      </c>
      <c r="L3511">
        <v>6993456.1680610999</v>
      </c>
      <c r="M3511">
        <v>2500000</v>
      </c>
      <c r="N3511">
        <v>2500000</v>
      </c>
    </row>
    <row r="3512" spans="10:14" x14ac:dyDescent="0.25">
      <c r="J3512" s="1">
        <f t="shared" si="55"/>
        <v>39814</v>
      </c>
      <c r="K3512">
        <v>6763676.7448461857</v>
      </c>
      <c r="L3512">
        <v>6763681.51622927</v>
      </c>
      <c r="M3512">
        <v>2500000</v>
      </c>
      <c r="N3512">
        <v>2500000</v>
      </c>
    </row>
    <row r="3513" spans="10:14" x14ac:dyDescent="0.25">
      <c r="J3513" s="1">
        <f t="shared" si="55"/>
        <v>39814</v>
      </c>
      <c r="K3513">
        <v>6547462.610399574</v>
      </c>
      <c r="L3513">
        <v>6547467.1533400901</v>
      </c>
      <c r="M3513">
        <v>2500000</v>
      </c>
      <c r="N3513">
        <v>2500000</v>
      </c>
    </row>
    <row r="3514" spans="10:14" x14ac:dyDescent="0.25">
      <c r="J3514" s="1">
        <f t="shared" si="55"/>
        <v>39814</v>
      </c>
      <c r="K3514">
        <v>6344008.485962105</v>
      </c>
      <c r="L3514">
        <v>6344012.8108054399</v>
      </c>
      <c r="M3514">
        <v>2500000</v>
      </c>
      <c r="N3514">
        <v>2500000</v>
      </c>
    </row>
    <row r="3515" spans="10:14" x14ac:dyDescent="0.25">
      <c r="J3515" s="1">
        <f t="shared" si="55"/>
        <v>39814</v>
      </c>
      <c r="K3515">
        <v>6152561.3317019911</v>
      </c>
      <c r="L3515">
        <v>6152565.4483680697</v>
      </c>
      <c r="M3515">
        <v>2500000</v>
      </c>
      <c r="N3515">
        <v>2500000</v>
      </c>
    </row>
    <row r="3516" spans="10:14" x14ac:dyDescent="0.25">
      <c r="J3516" s="1">
        <f t="shared" si="55"/>
        <v>39814</v>
      </c>
      <c r="K3516">
        <v>5972412.5488958675</v>
      </c>
      <c r="L3516">
        <v>5972416.46689336</v>
      </c>
      <c r="M3516">
        <v>2500000</v>
      </c>
      <c r="N3516">
        <v>2500000</v>
      </c>
    </row>
    <row r="3517" spans="10:14" x14ac:dyDescent="0.25">
      <c r="J3517" s="1">
        <f t="shared" si="55"/>
        <v>39814</v>
      </c>
      <c r="K3517">
        <v>5802895.3572094645</v>
      </c>
      <c r="L3517">
        <v>5802899.0856497604</v>
      </c>
      <c r="M3517">
        <v>2500000</v>
      </c>
      <c r="N3517">
        <v>2500000</v>
      </c>
    </row>
    <row r="3518" spans="10:14" x14ac:dyDescent="0.25">
      <c r="J3518" s="1">
        <f t="shared" si="55"/>
        <v>39814</v>
      </c>
      <c r="K3518">
        <v>6789689.306626346</v>
      </c>
      <c r="L3518">
        <v>6789691.6292456901</v>
      </c>
      <c r="M3518">
        <v>3646306.9798666621</v>
      </c>
      <c r="N3518">
        <v>3646305.7548749899</v>
      </c>
    </row>
    <row r="3519" spans="10:14" x14ac:dyDescent="0.25">
      <c r="J3519" s="1">
        <f t="shared" si="55"/>
        <v>39814</v>
      </c>
      <c r="K3519">
        <v>5493283.0558235291</v>
      </c>
      <c r="L3519">
        <v>5493286.43096318</v>
      </c>
      <c r="M3519">
        <v>2500000</v>
      </c>
      <c r="N3519">
        <v>2500000</v>
      </c>
    </row>
    <row r="3520" spans="10:14" x14ac:dyDescent="0.25">
      <c r="J3520" s="1">
        <f t="shared" si="55"/>
        <v>39814</v>
      </c>
      <c r="K3520">
        <v>10821410.192234781</v>
      </c>
      <c r="L3520">
        <v>10821407.313903499</v>
      </c>
      <c r="M3520">
        <v>5916961.4324787501</v>
      </c>
      <c r="N3520">
        <v>5916958.6556413099</v>
      </c>
    </row>
    <row r="3521" spans="10:14" x14ac:dyDescent="0.25">
      <c r="J3521" s="1">
        <f t="shared" si="55"/>
        <v>39814</v>
      </c>
      <c r="K3521">
        <v>6086423.2069008658</v>
      </c>
      <c r="L3521">
        <v>6086428.36136794</v>
      </c>
      <c r="M3521">
        <v>3187281.8786423132</v>
      </c>
      <c r="N3521">
        <v>3187283.8937424398</v>
      </c>
    </row>
    <row r="3522" spans="10:14" x14ac:dyDescent="0.25">
      <c r="J3522" s="1">
        <f t="shared" si="55"/>
        <v>39814</v>
      </c>
      <c r="K3522">
        <v>5263456.0899363803</v>
      </c>
      <c r="L3522">
        <v>5263459.0773818996</v>
      </c>
      <c r="M3522">
        <v>2500000</v>
      </c>
      <c r="N3522">
        <v>2500000</v>
      </c>
    </row>
    <row r="3523" spans="10:14" x14ac:dyDescent="0.25">
      <c r="J3523" s="1">
        <f t="shared" si="55"/>
        <v>39814</v>
      </c>
      <c r="K3523">
        <v>5135778.3993331166</v>
      </c>
      <c r="L3523">
        <v>5135781.2418547599</v>
      </c>
      <c r="M3523">
        <v>2500000</v>
      </c>
      <c r="N3523">
        <v>2500000</v>
      </c>
    </row>
    <row r="3524" spans="10:14" x14ac:dyDescent="0.25">
      <c r="J3524" s="1">
        <f t="shared" si="55"/>
        <v>39814</v>
      </c>
      <c r="K3524">
        <v>5015635.6860994473</v>
      </c>
      <c r="L3524">
        <v>5015638.3903979501</v>
      </c>
      <c r="M3524">
        <v>2500000</v>
      </c>
      <c r="N3524">
        <v>2500000</v>
      </c>
    </row>
    <row r="3525" spans="10:14" x14ac:dyDescent="0.25">
      <c r="J3525" s="1">
        <f t="shared" si="55"/>
        <v>39814</v>
      </c>
      <c r="K3525">
        <v>4902583.2689156216</v>
      </c>
      <c r="L3525">
        <v>4902585.8414055798</v>
      </c>
      <c r="M3525">
        <v>2500000</v>
      </c>
      <c r="N3525">
        <v>2500000</v>
      </c>
    </row>
    <row r="3526" spans="10:14" x14ac:dyDescent="0.25">
      <c r="J3526" s="1">
        <f t="shared" si="55"/>
        <v>39814</v>
      </c>
      <c r="K3526">
        <v>4796202.7096032314</v>
      </c>
      <c r="L3526">
        <v>4796205.1564235296</v>
      </c>
      <c r="M3526">
        <v>2500000</v>
      </c>
      <c r="N3526">
        <v>2500000</v>
      </c>
    </row>
    <row r="3527" spans="10:14" x14ac:dyDescent="0.25">
      <c r="J3527" s="1">
        <f t="shared" ref="J3527:J3590" si="56">DATE(2009,1,1)+I3527</f>
        <v>39814</v>
      </c>
      <c r="K3527">
        <v>4696100.2643701006</v>
      </c>
      <c r="L3527">
        <v>4696102.5913941003</v>
      </c>
      <c r="M3527">
        <v>2500000</v>
      </c>
      <c r="N3527">
        <v>2500000</v>
      </c>
    </row>
    <row r="3528" spans="10:14" x14ac:dyDescent="0.25">
      <c r="J3528" s="1">
        <f t="shared" si="56"/>
        <v>39814</v>
      </c>
      <c r="K3528">
        <v>8891564.9700829387</v>
      </c>
      <c r="L3528">
        <v>8891563.7529517896</v>
      </c>
      <c r="M3528">
        <v>6789659.543627033</v>
      </c>
      <c r="N3528">
        <v>6789656.1136503601</v>
      </c>
    </row>
    <row r="3529" spans="10:14" x14ac:dyDescent="0.25">
      <c r="J3529" s="1">
        <f t="shared" si="56"/>
        <v>39814</v>
      </c>
      <c r="K3529">
        <v>4513269.5547844646</v>
      </c>
      <c r="L3529">
        <v>4513271.6588234603</v>
      </c>
      <c r="M3529">
        <v>2500000</v>
      </c>
      <c r="N3529">
        <v>2500000</v>
      </c>
    </row>
    <row r="3530" spans="10:14" x14ac:dyDescent="0.25">
      <c r="J3530" s="1">
        <f t="shared" si="56"/>
        <v>39814</v>
      </c>
      <c r="K3530">
        <v>4429864.583546944</v>
      </c>
      <c r="L3530">
        <v>4429866.5839149999</v>
      </c>
      <c r="M3530">
        <v>2500000</v>
      </c>
      <c r="N3530">
        <v>2500000</v>
      </c>
    </row>
    <row r="3531" spans="10:14" x14ac:dyDescent="0.25">
      <c r="J3531" s="1">
        <f t="shared" si="56"/>
        <v>39814</v>
      </c>
      <c r="K3531">
        <v>4351381.8079398181</v>
      </c>
      <c r="L3531">
        <v>4351383.7095453097</v>
      </c>
      <c r="M3531">
        <v>2500000</v>
      </c>
      <c r="N3531">
        <v>2500000</v>
      </c>
    </row>
    <row r="3532" spans="10:14" x14ac:dyDescent="0.25">
      <c r="J3532" s="1">
        <f t="shared" si="56"/>
        <v>39814</v>
      </c>
      <c r="K3532">
        <v>4277530.7415632457</v>
      </c>
      <c r="L3532">
        <v>4277532.5490962602</v>
      </c>
      <c r="M3532">
        <v>2500000</v>
      </c>
      <c r="N3532">
        <v>2500000</v>
      </c>
    </row>
    <row r="3533" spans="10:14" x14ac:dyDescent="0.25">
      <c r="J3533" s="1">
        <f t="shared" si="56"/>
        <v>39814</v>
      </c>
      <c r="K3533">
        <v>4208038.0412507718</v>
      </c>
      <c r="L3533">
        <v>4208039.7591918204</v>
      </c>
      <c r="M3533">
        <v>2500000</v>
      </c>
      <c r="N3533">
        <v>2500000</v>
      </c>
    </row>
    <row r="3534" spans="10:14" x14ac:dyDescent="0.25">
      <c r="J3534" s="1">
        <f t="shared" si="56"/>
        <v>39814</v>
      </c>
      <c r="K3534">
        <v>4142646.4953508861</v>
      </c>
      <c r="L3534">
        <v>4142648.1279792599</v>
      </c>
      <c r="M3534">
        <v>2500000</v>
      </c>
      <c r="N3534">
        <v>2500000</v>
      </c>
    </row>
    <row r="3535" spans="10:14" x14ac:dyDescent="0.25">
      <c r="J3535" s="1">
        <f t="shared" si="56"/>
        <v>39814</v>
      </c>
      <c r="K3535">
        <v>5085499.4568398474</v>
      </c>
      <c r="L3535">
        <v>5085498.92464968</v>
      </c>
      <c r="M3535">
        <v>3122414.8859080621</v>
      </c>
      <c r="N3535">
        <v>3122414.0284138899</v>
      </c>
    </row>
    <row r="3536" spans="10:14" x14ac:dyDescent="0.25">
      <c r="J3536" s="1">
        <f t="shared" si="56"/>
        <v>39814</v>
      </c>
      <c r="K3536">
        <v>7300204.5323814414</v>
      </c>
      <c r="L3536">
        <v>7300201.27563735</v>
      </c>
      <c r="M3536">
        <v>2500000</v>
      </c>
      <c r="N3536">
        <v>2500000</v>
      </c>
    </row>
    <row r="3537" spans="10:14" x14ac:dyDescent="0.25">
      <c r="J3537" s="1">
        <f t="shared" si="56"/>
        <v>39814</v>
      </c>
      <c r="K3537">
        <v>18394750.08883686</v>
      </c>
      <c r="L3537">
        <v>18394736.693031602</v>
      </c>
      <c r="M3537">
        <v>9237628.0649008527</v>
      </c>
      <c r="N3537">
        <v>9237623.0732387099</v>
      </c>
    </row>
    <row r="3538" spans="10:14" x14ac:dyDescent="0.25">
      <c r="J3538" s="1">
        <f t="shared" si="56"/>
        <v>39814</v>
      </c>
      <c r="K3538">
        <v>14362521.214079039</v>
      </c>
      <c r="L3538">
        <v>14362523.678872099</v>
      </c>
      <c r="M3538">
        <v>11513396.8895624</v>
      </c>
      <c r="N3538">
        <v>11513396.7081035</v>
      </c>
    </row>
    <row r="3539" spans="10:14" x14ac:dyDescent="0.25">
      <c r="J3539" s="1">
        <f t="shared" si="56"/>
        <v>39814</v>
      </c>
      <c r="K3539">
        <v>5562839.4105434306</v>
      </c>
      <c r="L3539">
        <v>5562846.8296581302</v>
      </c>
      <c r="M3539">
        <v>3319685.71659928</v>
      </c>
      <c r="N3539">
        <v>3319691.2776202601</v>
      </c>
    </row>
    <row r="3540" spans="10:14" x14ac:dyDescent="0.25">
      <c r="J3540" s="1">
        <f t="shared" si="56"/>
        <v>39814</v>
      </c>
      <c r="K3540">
        <v>4646181.9689690536</v>
      </c>
      <c r="L3540">
        <v>4646183.7412410304</v>
      </c>
      <c r="M3540">
        <v>2500000</v>
      </c>
      <c r="N3540">
        <v>2500000</v>
      </c>
    </row>
    <row r="3541" spans="10:14" x14ac:dyDescent="0.25">
      <c r="J3541" s="1">
        <f t="shared" si="56"/>
        <v>39814</v>
      </c>
      <c r="K3541">
        <v>4556888.7600092273</v>
      </c>
      <c r="L3541">
        <v>4556890.4510444403</v>
      </c>
      <c r="M3541">
        <v>2500000</v>
      </c>
      <c r="N3541">
        <v>2500000</v>
      </c>
    </row>
    <row r="3542" spans="10:14" x14ac:dyDescent="0.25">
      <c r="J3542" s="1">
        <f t="shared" si="56"/>
        <v>39814</v>
      </c>
      <c r="K3542">
        <v>4470909.5745711252</v>
      </c>
      <c r="L3542">
        <v>4470911.1869417801</v>
      </c>
      <c r="M3542">
        <v>2500000</v>
      </c>
      <c r="N3542">
        <v>2500000</v>
      </c>
    </row>
    <row r="3543" spans="10:14" x14ac:dyDescent="0.25">
      <c r="J3543" s="1">
        <f t="shared" si="56"/>
        <v>39814</v>
      </c>
      <c r="K3543">
        <v>37534196.576805837</v>
      </c>
      <c r="L3543">
        <v>37534177.954789497</v>
      </c>
      <c r="M3543">
        <v>35100397.752390012</v>
      </c>
      <c r="N3543">
        <v>35100379.022796199</v>
      </c>
    </row>
    <row r="3544" spans="10:14" x14ac:dyDescent="0.25">
      <c r="J3544" s="1">
        <f t="shared" si="56"/>
        <v>39814</v>
      </c>
      <c r="K3544">
        <v>52370050.669925787</v>
      </c>
      <c r="L3544">
        <v>52370034.324472897</v>
      </c>
      <c r="M3544">
        <v>38954711.352314197</v>
      </c>
      <c r="N3544">
        <v>38954708.658336103</v>
      </c>
    </row>
    <row r="3545" spans="10:14" x14ac:dyDescent="0.25">
      <c r="J3545" s="1">
        <f t="shared" si="56"/>
        <v>39814</v>
      </c>
      <c r="K3545">
        <v>44668776.760927662</v>
      </c>
      <c r="L3545">
        <v>44668773.799767897</v>
      </c>
      <c r="M3545">
        <v>38449037.418288991</v>
      </c>
      <c r="N3545">
        <v>38449034.215396002</v>
      </c>
    </row>
    <row r="3546" spans="10:14" x14ac:dyDescent="0.25">
      <c r="J3546" s="1">
        <f t="shared" si="56"/>
        <v>39814</v>
      </c>
      <c r="K3546">
        <v>22367163.52673693</v>
      </c>
      <c r="L3546">
        <v>22367172.169121101</v>
      </c>
      <c r="M3546">
        <v>19565591.556007162</v>
      </c>
      <c r="N3546">
        <v>19565598.072490498</v>
      </c>
    </row>
    <row r="3547" spans="10:14" x14ac:dyDescent="0.25">
      <c r="J3547" s="1">
        <f t="shared" si="56"/>
        <v>39814</v>
      </c>
      <c r="K3547">
        <v>16646100.891303221</v>
      </c>
      <c r="L3547">
        <v>16646103.300579401</v>
      </c>
      <c r="M3547">
        <v>13960023.29167442</v>
      </c>
      <c r="N3547">
        <v>13960023.512195701</v>
      </c>
    </row>
    <row r="3548" spans="10:14" x14ac:dyDescent="0.25">
      <c r="J3548" s="1">
        <f t="shared" si="56"/>
        <v>39814</v>
      </c>
      <c r="K3548">
        <v>15859021.4675921</v>
      </c>
      <c r="L3548">
        <v>15859023.519086299</v>
      </c>
      <c r="M3548">
        <v>13296055.019411551</v>
      </c>
      <c r="N3548">
        <v>13296054.9810619</v>
      </c>
    </row>
    <row r="3549" spans="10:14" x14ac:dyDescent="0.25">
      <c r="J3549" s="1">
        <f t="shared" si="56"/>
        <v>39814</v>
      </c>
      <c r="K3549">
        <v>19775159.161862679</v>
      </c>
      <c r="L3549">
        <v>19775159.829582699</v>
      </c>
      <c r="M3549">
        <v>17328038.38487519</v>
      </c>
      <c r="N3549">
        <v>17328037.057611</v>
      </c>
    </row>
    <row r="3550" spans="10:14" x14ac:dyDescent="0.25">
      <c r="J3550" s="1">
        <f t="shared" si="56"/>
        <v>39814</v>
      </c>
      <c r="K3550">
        <v>11370210.516109969</v>
      </c>
      <c r="L3550">
        <v>11370218.3119596</v>
      </c>
      <c r="M3550">
        <v>9032098.7068422791</v>
      </c>
      <c r="N3550">
        <v>9032104.5986494608</v>
      </c>
    </row>
    <row r="3551" spans="10:14" x14ac:dyDescent="0.25">
      <c r="J3551" s="1">
        <f t="shared" si="56"/>
        <v>39814</v>
      </c>
      <c r="K3551">
        <v>14459962.67560197</v>
      </c>
      <c r="L3551">
        <v>14459961.222588999</v>
      </c>
      <c r="M3551">
        <v>8069679.5227278899</v>
      </c>
      <c r="N3551">
        <v>8069681.1584977498</v>
      </c>
    </row>
    <row r="3552" spans="10:14" x14ac:dyDescent="0.25">
      <c r="J3552" s="1">
        <f t="shared" si="56"/>
        <v>39814</v>
      </c>
      <c r="K3552">
        <v>7698091.6855785279</v>
      </c>
      <c r="L3552">
        <v>7698096.8200687403</v>
      </c>
      <c r="M3552">
        <v>5236397.9466744177</v>
      </c>
      <c r="N3552">
        <v>5236401.1244711103</v>
      </c>
    </row>
    <row r="3553" spans="10:14" x14ac:dyDescent="0.25">
      <c r="J3553" s="1">
        <f t="shared" si="56"/>
        <v>39814</v>
      </c>
      <c r="K3553">
        <v>6157919.2412044927</v>
      </c>
      <c r="L3553">
        <v>6157923.7389585702</v>
      </c>
      <c r="M3553">
        <v>3793395.3809285518</v>
      </c>
      <c r="N3553">
        <v>3793397.8891297202</v>
      </c>
    </row>
    <row r="3554" spans="10:14" x14ac:dyDescent="0.25">
      <c r="J3554" s="1">
        <f t="shared" si="56"/>
        <v>39814</v>
      </c>
      <c r="K3554">
        <v>5013794.3768337723</v>
      </c>
      <c r="L3554">
        <v>5013798.6057096999</v>
      </c>
      <c r="M3554">
        <v>2753404.9764816351</v>
      </c>
      <c r="N3554">
        <v>2753407.3076240099</v>
      </c>
    </row>
    <row r="3555" spans="10:14" x14ac:dyDescent="0.25">
      <c r="J3555" s="1">
        <f t="shared" si="56"/>
        <v>39814</v>
      </c>
      <c r="K3555">
        <v>4680788.6201277552</v>
      </c>
      <c r="L3555">
        <v>4680792.2099593896</v>
      </c>
      <c r="M3555">
        <v>2518388.120555819</v>
      </c>
      <c r="N3555">
        <v>2518389.9005649998</v>
      </c>
    </row>
    <row r="3556" spans="10:14" x14ac:dyDescent="0.25">
      <c r="J3556" s="1">
        <f t="shared" si="56"/>
        <v>39814</v>
      </c>
      <c r="K3556">
        <v>29677642.464654692</v>
      </c>
      <c r="L3556">
        <v>29677631.234821402</v>
      </c>
      <c r="M3556">
        <v>27301815.748810008</v>
      </c>
      <c r="N3556">
        <v>27301803.117291499</v>
      </c>
    </row>
    <row r="3557" spans="10:14" x14ac:dyDescent="0.25">
      <c r="J3557" s="1">
        <f t="shared" si="56"/>
        <v>39814</v>
      </c>
      <c r="K3557">
        <v>21763500.228107542</v>
      </c>
      <c r="L3557">
        <v>21763501.938578598</v>
      </c>
      <c r="M3557">
        <v>14083490.976412021</v>
      </c>
      <c r="N3557">
        <v>14083498.7509242</v>
      </c>
    </row>
    <row r="3558" spans="10:14" x14ac:dyDescent="0.25">
      <c r="J3558" s="1">
        <f t="shared" si="56"/>
        <v>39814</v>
      </c>
      <c r="K3558">
        <v>11747202.89757449</v>
      </c>
      <c r="L3558">
        <v>11747206.4839711</v>
      </c>
      <c r="M3558">
        <v>8529570.2726960834</v>
      </c>
      <c r="N3558">
        <v>8529571.9285643008</v>
      </c>
    </row>
    <row r="3559" spans="10:14" x14ac:dyDescent="0.25">
      <c r="J3559" s="1">
        <f t="shared" si="56"/>
        <v>39814</v>
      </c>
      <c r="K3559">
        <v>8435244.9499597233</v>
      </c>
      <c r="L3559">
        <v>8435247.6659682505</v>
      </c>
      <c r="M3559">
        <v>6060314.4963106066</v>
      </c>
      <c r="N3559">
        <v>6060315.2735725204</v>
      </c>
    </row>
    <row r="3560" spans="10:14" x14ac:dyDescent="0.25">
      <c r="J3560" s="1">
        <f t="shared" si="56"/>
        <v>39814</v>
      </c>
      <c r="K3560">
        <v>10728735.409359859</v>
      </c>
      <c r="L3560">
        <v>10728735.3774375</v>
      </c>
      <c r="M3560">
        <v>8336945.4418626651</v>
      </c>
      <c r="N3560">
        <v>8336944.4617884597</v>
      </c>
    </row>
    <row r="3561" spans="10:14" x14ac:dyDescent="0.25">
      <c r="J3561" s="1">
        <f t="shared" si="56"/>
        <v>39814</v>
      </c>
      <c r="K3561">
        <v>6712598.0052199867</v>
      </c>
      <c r="L3561">
        <v>6712602.6600416303</v>
      </c>
      <c r="M3561">
        <v>4492011.1989448974</v>
      </c>
      <c r="N3561">
        <v>4492014.06543882</v>
      </c>
    </row>
    <row r="3562" spans="10:14" x14ac:dyDescent="0.25">
      <c r="J3562" s="1">
        <f t="shared" si="56"/>
        <v>39814</v>
      </c>
      <c r="K3562">
        <v>5359788.5840281006</v>
      </c>
      <c r="L3562">
        <v>5359791.6874682195</v>
      </c>
      <c r="M3562">
        <v>3234841.7039848431</v>
      </c>
      <c r="N3562">
        <v>3234843.1011290499</v>
      </c>
    </row>
    <row r="3563" spans="10:14" x14ac:dyDescent="0.25">
      <c r="J3563" s="1">
        <f t="shared" si="56"/>
        <v>39814</v>
      </c>
      <c r="K3563">
        <v>4534951.2028292594</v>
      </c>
      <c r="L3563">
        <v>4534952.8305472098</v>
      </c>
      <c r="M3563">
        <v>2500000</v>
      </c>
      <c r="N3563">
        <v>2500000</v>
      </c>
    </row>
    <row r="3564" spans="10:14" x14ac:dyDescent="0.25">
      <c r="J3564" s="1">
        <f t="shared" si="56"/>
        <v>39814</v>
      </c>
      <c r="K3564">
        <v>10713021.891201381</v>
      </c>
      <c r="L3564">
        <v>10713018.612164199</v>
      </c>
      <c r="M3564">
        <v>6674020.6368688382</v>
      </c>
      <c r="N3564">
        <v>6674019.1658634897</v>
      </c>
    </row>
    <row r="3565" spans="10:14" x14ac:dyDescent="0.25">
      <c r="J3565" s="1">
        <f t="shared" si="56"/>
        <v>39814</v>
      </c>
      <c r="K3565">
        <v>19472151.0462627</v>
      </c>
      <c r="L3565">
        <v>19472143.042264398</v>
      </c>
      <c r="M3565">
        <v>12303575.367694139</v>
      </c>
      <c r="N3565">
        <v>12303572.9405086</v>
      </c>
    </row>
    <row r="3566" spans="10:14" x14ac:dyDescent="0.25">
      <c r="J3566" s="1">
        <f t="shared" si="56"/>
        <v>39814</v>
      </c>
      <c r="K3566">
        <v>38548307.340648681</v>
      </c>
      <c r="L3566">
        <v>38548290.666391097</v>
      </c>
      <c r="M3566">
        <v>27690989.33236412</v>
      </c>
      <c r="N3566">
        <v>27690980.636332199</v>
      </c>
    </row>
    <row r="3567" spans="10:14" x14ac:dyDescent="0.25">
      <c r="J3567" s="1">
        <f t="shared" si="56"/>
        <v>39814</v>
      </c>
      <c r="K3567">
        <v>14678251.70623704</v>
      </c>
      <c r="L3567">
        <v>14678263.5153933</v>
      </c>
      <c r="M3567">
        <v>11092440.24968254</v>
      </c>
      <c r="N3567">
        <v>11092448.5057345</v>
      </c>
    </row>
    <row r="3568" spans="10:14" x14ac:dyDescent="0.25">
      <c r="J3568" s="1">
        <f t="shared" si="56"/>
        <v>39814</v>
      </c>
      <c r="K3568">
        <v>10717419.82055236</v>
      </c>
      <c r="L3568">
        <v>10717421.936945699</v>
      </c>
      <c r="M3568">
        <v>7892688.8457563836</v>
      </c>
      <c r="N3568">
        <v>7892688.7746785199</v>
      </c>
    </row>
    <row r="3569" spans="10:14" x14ac:dyDescent="0.25">
      <c r="J3569" s="1">
        <f t="shared" si="56"/>
        <v>39814</v>
      </c>
      <c r="K3569">
        <v>8423881.2921774443</v>
      </c>
      <c r="L3569">
        <v>8423884.1681428701</v>
      </c>
      <c r="M3569">
        <v>5730444.1829684768</v>
      </c>
      <c r="N3569">
        <v>5730444.9682867704</v>
      </c>
    </row>
    <row r="3570" spans="10:14" x14ac:dyDescent="0.25">
      <c r="J3570" s="1">
        <f t="shared" si="56"/>
        <v>39814</v>
      </c>
      <c r="K3570">
        <v>19706281.266757291</v>
      </c>
      <c r="L3570">
        <v>19706274.621446401</v>
      </c>
      <c r="M3570">
        <v>14386554.42604184</v>
      </c>
      <c r="N3570">
        <v>14386549.969963299</v>
      </c>
    </row>
    <row r="3571" spans="10:14" x14ac:dyDescent="0.25">
      <c r="J3571" s="1">
        <f t="shared" si="56"/>
        <v>39814</v>
      </c>
      <c r="K3571">
        <v>19278833.15570765</v>
      </c>
      <c r="L3571">
        <v>19278832.092837699</v>
      </c>
      <c r="M3571">
        <v>14253498.48266625</v>
      </c>
      <c r="N3571">
        <v>14253499.083847599</v>
      </c>
    </row>
    <row r="3572" spans="10:14" x14ac:dyDescent="0.25">
      <c r="J3572" s="1">
        <f t="shared" si="56"/>
        <v>39814</v>
      </c>
      <c r="K3572">
        <v>11227573.131108951</v>
      </c>
      <c r="L3572">
        <v>11227578.2776058</v>
      </c>
      <c r="M3572">
        <v>8469591.5299086217</v>
      </c>
      <c r="N3572">
        <v>8469594.6544525791</v>
      </c>
    </row>
    <row r="3573" spans="10:14" x14ac:dyDescent="0.25">
      <c r="J3573" s="1">
        <f t="shared" si="56"/>
        <v>39814</v>
      </c>
      <c r="K3573">
        <v>8206930.1344740707</v>
      </c>
      <c r="L3573">
        <v>8206933.5899286699</v>
      </c>
      <c r="M3573">
        <v>5576303.143560146</v>
      </c>
      <c r="N3573">
        <v>5576304.6650859499</v>
      </c>
    </row>
    <row r="3574" spans="10:14" x14ac:dyDescent="0.25">
      <c r="J3574" s="1">
        <f t="shared" si="56"/>
        <v>39814</v>
      </c>
      <c r="K3574">
        <v>6549732.4028234314</v>
      </c>
      <c r="L3574">
        <v>6549735.6023061899</v>
      </c>
      <c r="M3574">
        <v>4038944.1116097481</v>
      </c>
      <c r="N3574">
        <v>4038945.4618404298</v>
      </c>
    </row>
    <row r="3575" spans="10:14" x14ac:dyDescent="0.25">
      <c r="J3575" s="1">
        <f t="shared" si="56"/>
        <v>39814</v>
      </c>
      <c r="K3575">
        <v>5327780.0744749298</v>
      </c>
      <c r="L3575">
        <v>5327783.3667056896</v>
      </c>
      <c r="M3575">
        <v>2929758.1284571378</v>
      </c>
      <c r="N3575">
        <v>2929759.65285359</v>
      </c>
    </row>
    <row r="3576" spans="10:14" x14ac:dyDescent="0.25">
      <c r="J3576" s="1">
        <f t="shared" si="56"/>
        <v>39814</v>
      </c>
      <c r="K3576">
        <v>4944602.366244128</v>
      </c>
      <c r="L3576">
        <v>4944605.2713797698</v>
      </c>
      <c r="M3576">
        <v>2652691.7902649529</v>
      </c>
      <c r="N3576">
        <v>2652693.0058148899</v>
      </c>
    </row>
    <row r="3577" spans="10:14" x14ac:dyDescent="0.25">
      <c r="J3577" s="1">
        <f t="shared" si="56"/>
        <v>39814</v>
      </c>
      <c r="K3577">
        <v>5221840.3435676154</v>
      </c>
      <c r="L3577">
        <v>5221842.7874814998</v>
      </c>
      <c r="M3577">
        <v>3029778.9099182081</v>
      </c>
      <c r="N3577">
        <v>3029779.7394162901</v>
      </c>
    </row>
    <row r="3578" spans="10:14" x14ac:dyDescent="0.25">
      <c r="J3578" s="1">
        <f t="shared" si="56"/>
        <v>39814</v>
      </c>
      <c r="K3578">
        <v>4598104.9498120788</v>
      </c>
      <c r="L3578">
        <v>4598106.4920458104</v>
      </c>
      <c r="M3578">
        <v>2500000</v>
      </c>
      <c r="N3578">
        <v>2500000</v>
      </c>
    </row>
    <row r="3579" spans="10:14" x14ac:dyDescent="0.25">
      <c r="J3579" s="1">
        <f t="shared" si="56"/>
        <v>39814</v>
      </c>
      <c r="K3579">
        <v>4509693.3656051857</v>
      </c>
      <c r="L3579">
        <v>4509694.83855383</v>
      </c>
      <c r="M3579">
        <v>2500000</v>
      </c>
      <c r="N3579">
        <v>2500000</v>
      </c>
    </row>
    <row r="3580" spans="10:14" x14ac:dyDescent="0.25">
      <c r="J3580" s="1">
        <f t="shared" si="56"/>
        <v>39814</v>
      </c>
      <c r="K3580">
        <v>4426499.4453696683</v>
      </c>
      <c r="L3580">
        <v>4426500.8518396802</v>
      </c>
      <c r="M3580">
        <v>2500000</v>
      </c>
      <c r="N3580">
        <v>2500000</v>
      </c>
    </row>
    <row r="3581" spans="10:14" x14ac:dyDescent="0.25">
      <c r="J3581" s="1">
        <f t="shared" si="56"/>
        <v>39814</v>
      </c>
      <c r="K3581">
        <v>4348215.2654599706</v>
      </c>
      <c r="L3581">
        <v>4348216.6081678504</v>
      </c>
      <c r="M3581">
        <v>2500000</v>
      </c>
      <c r="N3581">
        <v>2500000</v>
      </c>
    </row>
    <row r="3582" spans="10:14" x14ac:dyDescent="0.25">
      <c r="J3582" s="1">
        <f t="shared" si="56"/>
        <v>39814</v>
      </c>
      <c r="K3582">
        <v>4274551.0745337037</v>
      </c>
      <c r="L3582">
        <v>4274552.3561068596</v>
      </c>
      <c r="M3582">
        <v>2500000</v>
      </c>
      <c r="N3582">
        <v>2500000</v>
      </c>
    </row>
    <row r="3583" spans="10:14" x14ac:dyDescent="0.25">
      <c r="J3583" s="1">
        <f t="shared" si="56"/>
        <v>39814</v>
      </c>
      <c r="K3583">
        <v>4205234.2211020002</v>
      </c>
      <c r="L3583">
        <v>4205235.4440797996</v>
      </c>
      <c r="M3583">
        <v>2500000</v>
      </c>
      <c r="N3583">
        <v>2500000</v>
      </c>
    </row>
    <row r="3584" spans="10:14" x14ac:dyDescent="0.25">
      <c r="J3584" s="1">
        <f t="shared" si="56"/>
        <v>39814</v>
      </c>
      <c r="K3584">
        <v>4140008.144371157</v>
      </c>
      <c r="L3584">
        <v>4140009.3112061601</v>
      </c>
      <c r="M3584">
        <v>2500000</v>
      </c>
      <c r="N3584">
        <v>2500000</v>
      </c>
    </row>
    <row r="3585" spans="10:14" x14ac:dyDescent="0.25">
      <c r="J3585" s="1">
        <f t="shared" si="56"/>
        <v>39814</v>
      </c>
      <c r="K3585">
        <v>4078631.4246403682</v>
      </c>
      <c r="L3585">
        <v>4078632.5376997399</v>
      </c>
      <c r="M3585">
        <v>2500000</v>
      </c>
      <c r="N3585">
        <v>2500000</v>
      </c>
    </row>
    <row r="3586" spans="10:14" x14ac:dyDescent="0.25">
      <c r="J3586" s="1">
        <f t="shared" si="56"/>
        <v>39814</v>
      </c>
      <c r="K3586">
        <v>4020876.8897408219</v>
      </c>
      <c r="L3586">
        <v>4020877.95130787</v>
      </c>
      <c r="M3586">
        <v>2500000</v>
      </c>
      <c r="N3586">
        <v>2500000</v>
      </c>
    </row>
    <row r="3587" spans="10:14" x14ac:dyDescent="0.25">
      <c r="J3587" s="1">
        <f t="shared" si="56"/>
        <v>39814</v>
      </c>
      <c r="K3587">
        <v>3966530.774208853</v>
      </c>
      <c r="L3587">
        <v>3966531.7864846601</v>
      </c>
      <c r="M3587">
        <v>2500000</v>
      </c>
      <c r="N3587">
        <v>2500000</v>
      </c>
    </row>
    <row r="3588" spans="10:14" x14ac:dyDescent="0.25">
      <c r="J3588" s="1">
        <f t="shared" si="56"/>
        <v>39814</v>
      </c>
      <c r="K3588">
        <v>3915391.92808099</v>
      </c>
      <c r="L3588">
        <v>3915392.8931861999</v>
      </c>
      <c r="M3588">
        <v>2500000</v>
      </c>
      <c r="N3588">
        <v>2500000</v>
      </c>
    </row>
    <row r="3589" spans="10:14" x14ac:dyDescent="0.25">
      <c r="J3589" s="1">
        <f t="shared" si="56"/>
        <v>39814</v>
      </c>
      <c r="K3589">
        <v>5696129.8389716567</v>
      </c>
      <c r="L3589">
        <v>5696127.6458232198</v>
      </c>
      <c r="M3589">
        <v>3122414.8977814261</v>
      </c>
      <c r="N3589">
        <v>3122414.0402893801</v>
      </c>
    </row>
    <row r="3590" spans="10:14" x14ac:dyDescent="0.25">
      <c r="J3590" s="1">
        <f t="shared" si="56"/>
        <v>39814</v>
      </c>
      <c r="K3590">
        <v>3944584.0021244632</v>
      </c>
      <c r="L3590">
        <v>3944584.9371848102</v>
      </c>
      <c r="M3590">
        <v>2500000</v>
      </c>
      <c r="N3590">
        <v>2500000</v>
      </c>
    </row>
    <row r="3591" spans="10:14" x14ac:dyDescent="0.25">
      <c r="J3591" s="1">
        <f t="shared" ref="J3591:J3654" si="57">DATE(2009,1,1)+I3591</f>
        <v>39814</v>
      </c>
      <c r="K3591">
        <v>3894740.358237572</v>
      </c>
      <c r="L3591">
        <v>3894741.2503658799</v>
      </c>
      <c r="M3591">
        <v>2500000</v>
      </c>
      <c r="N3591">
        <v>2500000</v>
      </c>
    </row>
    <row r="3592" spans="10:14" x14ac:dyDescent="0.25">
      <c r="J3592" s="1">
        <f t="shared" si="57"/>
        <v>39814</v>
      </c>
      <c r="K3592">
        <v>9302765.2742525302</v>
      </c>
      <c r="L3592">
        <v>9302758.7658036891</v>
      </c>
      <c r="M3592">
        <v>3646312.1273736032</v>
      </c>
      <c r="N3592">
        <v>3646310.9030728899</v>
      </c>
    </row>
    <row r="3593" spans="10:14" x14ac:dyDescent="0.25">
      <c r="J3593" s="1">
        <f t="shared" si="57"/>
        <v>39814</v>
      </c>
      <c r="K3593">
        <v>4136826.16853069</v>
      </c>
      <c r="L3593">
        <v>4136827.1380313202</v>
      </c>
      <c r="M3593">
        <v>2500000</v>
      </c>
      <c r="N3593">
        <v>2500000</v>
      </c>
    </row>
    <row r="3594" spans="10:14" x14ac:dyDescent="0.25">
      <c r="J3594" s="1">
        <f t="shared" si="57"/>
        <v>39814</v>
      </c>
      <c r="K3594">
        <v>4091168.7365471218</v>
      </c>
      <c r="L3594">
        <v>4091169.7714253501</v>
      </c>
      <c r="M3594">
        <v>2500000</v>
      </c>
      <c r="N3594">
        <v>2500000</v>
      </c>
    </row>
    <row r="3595" spans="10:14" x14ac:dyDescent="0.25">
      <c r="J3595" s="1">
        <f t="shared" si="57"/>
        <v>39814</v>
      </c>
      <c r="K3595">
        <v>4032674.304481152</v>
      </c>
      <c r="L3595">
        <v>4032675.2926628198</v>
      </c>
      <c r="M3595">
        <v>2500000</v>
      </c>
      <c r="N3595">
        <v>2500000</v>
      </c>
    </row>
    <row r="3596" spans="10:14" x14ac:dyDescent="0.25">
      <c r="J3596" s="1">
        <f t="shared" si="57"/>
        <v>39814</v>
      </c>
      <c r="K3596">
        <v>3977631.957268707</v>
      </c>
      <c r="L3596">
        <v>3977632.90066115</v>
      </c>
      <c r="M3596">
        <v>2500000</v>
      </c>
      <c r="N3596">
        <v>2500000</v>
      </c>
    </row>
    <row r="3597" spans="10:14" x14ac:dyDescent="0.25">
      <c r="J3597" s="1">
        <f t="shared" si="57"/>
        <v>39814</v>
      </c>
      <c r="K3597">
        <v>3925837.9680008278</v>
      </c>
      <c r="L3597">
        <v>3925838.8684488898</v>
      </c>
      <c r="M3597">
        <v>2500000</v>
      </c>
      <c r="N3597">
        <v>2500000</v>
      </c>
    </row>
    <row r="3598" spans="10:14" x14ac:dyDescent="0.25">
      <c r="J3598" s="1">
        <f t="shared" si="57"/>
        <v>39814</v>
      </c>
      <c r="K3598">
        <v>3877100.6328372848</v>
      </c>
      <c r="L3598">
        <v>3877101.4921240602</v>
      </c>
      <c r="M3598">
        <v>2500000</v>
      </c>
      <c r="N3598">
        <v>2500000</v>
      </c>
    </row>
    <row r="3599" spans="10:14" x14ac:dyDescent="0.25">
      <c r="J3599" s="1">
        <f t="shared" si="57"/>
        <v>39814</v>
      </c>
      <c r="K3599">
        <v>3831239.5614577788</v>
      </c>
      <c r="L3599">
        <v>3831240.3813054599</v>
      </c>
      <c r="M3599">
        <v>2500000</v>
      </c>
      <c r="N3599">
        <v>2500000</v>
      </c>
    </row>
    <row r="3600" spans="10:14" x14ac:dyDescent="0.25">
      <c r="J3600" s="1">
        <f t="shared" si="57"/>
        <v>39814</v>
      </c>
      <c r="K3600">
        <v>3788085.0093876151</v>
      </c>
      <c r="L3600">
        <v>3788085.7914584898</v>
      </c>
      <c r="M3600">
        <v>2500000</v>
      </c>
      <c r="N3600">
        <v>2500000</v>
      </c>
    </row>
    <row r="3601" spans="10:14" x14ac:dyDescent="0.25">
      <c r="J3601" s="1">
        <f t="shared" si="57"/>
        <v>39814</v>
      </c>
      <c r="K3601">
        <v>3747477.2497265809</v>
      </c>
      <c r="L3601">
        <v>3747477.9956240901</v>
      </c>
      <c r="M3601">
        <v>2500000</v>
      </c>
      <c r="N3601">
        <v>2500000</v>
      </c>
    </row>
    <row r="3602" spans="10:14" x14ac:dyDescent="0.25">
      <c r="J3602" s="1">
        <f t="shared" si="57"/>
        <v>39814</v>
      </c>
      <c r="K3602">
        <v>3709265.9819556349</v>
      </c>
      <c r="L3602">
        <v>3709266.6932255402</v>
      </c>
      <c r="M3602">
        <v>2500000</v>
      </c>
      <c r="N3602">
        <v>2500000</v>
      </c>
    </row>
    <row r="3603" spans="10:14" x14ac:dyDescent="0.25">
      <c r="J3603" s="1">
        <f t="shared" si="57"/>
        <v>39814</v>
      </c>
      <c r="K3603">
        <v>3673309.7756332261</v>
      </c>
      <c r="L3603">
        <v>3673310.45376482</v>
      </c>
      <c r="M3603">
        <v>2500000</v>
      </c>
      <c r="N3603">
        <v>2500000</v>
      </c>
    </row>
    <row r="3604" spans="10:14" x14ac:dyDescent="0.25">
      <c r="J3604" s="1">
        <f t="shared" si="57"/>
        <v>39814</v>
      </c>
      <c r="K3604">
        <v>3639475.5469222199</v>
      </c>
      <c r="L3604">
        <v>3639476.1933496101</v>
      </c>
      <c r="M3604">
        <v>2500000</v>
      </c>
      <c r="N3604">
        <v>2500000</v>
      </c>
    </row>
    <row r="3605" spans="10:14" x14ac:dyDescent="0.25">
      <c r="J3605" s="1">
        <f t="shared" si="57"/>
        <v>39814</v>
      </c>
      <c r="K3605">
        <v>3607638.066009915</v>
      </c>
      <c r="L3605">
        <v>3607638.6821133699</v>
      </c>
      <c r="M3605">
        <v>2500000</v>
      </c>
      <c r="N3605">
        <v>2500000</v>
      </c>
    </row>
    <row r="3606" spans="10:14" x14ac:dyDescent="0.25">
      <c r="J3606" s="1">
        <f t="shared" si="57"/>
        <v>39814</v>
      </c>
      <c r="K3606">
        <v>10947341.20557281</v>
      </c>
      <c r="L3606">
        <v>10947333.576886</v>
      </c>
      <c r="M3606">
        <v>5046172.5480710566</v>
      </c>
      <c r="N3606">
        <v>5046170.4679385396</v>
      </c>
    </row>
    <row r="3607" spans="10:14" x14ac:dyDescent="0.25">
      <c r="J3607" s="1">
        <f t="shared" si="57"/>
        <v>39814</v>
      </c>
      <c r="K3607">
        <v>3917552.8071551742</v>
      </c>
      <c r="L3607">
        <v>3917553.5846093399</v>
      </c>
      <c r="M3607">
        <v>2500000</v>
      </c>
      <c r="N3607">
        <v>2500000</v>
      </c>
    </row>
    <row r="3608" spans="10:14" x14ac:dyDescent="0.25">
      <c r="J3608" s="1">
        <f t="shared" si="57"/>
        <v>39814</v>
      </c>
      <c r="K3608">
        <v>3893844.0983099439</v>
      </c>
      <c r="L3608">
        <v>3893844.9753914899</v>
      </c>
      <c r="M3608">
        <v>2500000</v>
      </c>
      <c r="N3608">
        <v>2500000</v>
      </c>
    </row>
    <row r="3609" spans="10:14" x14ac:dyDescent="0.25">
      <c r="J3609" s="1">
        <f t="shared" si="57"/>
        <v>39814</v>
      </c>
      <c r="K3609">
        <v>15376578.68734239</v>
      </c>
      <c r="L3609">
        <v>15376567.446241699</v>
      </c>
      <c r="M3609">
        <v>8885241.1677877214</v>
      </c>
      <c r="N3609">
        <v>8885236.2695999201</v>
      </c>
    </row>
    <row r="3610" spans="10:14" x14ac:dyDescent="0.25">
      <c r="J3610" s="1">
        <f t="shared" si="57"/>
        <v>39814</v>
      </c>
      <c r="K3610">
        <v>4192749.047267708</v>
      </c>
      <c r="L3610">
        <v>4192750.0302964202</v>
      </c>
      <c r="M3610">
        <v>2500000</v>
      </c>
      <c r="N3610">
        <v>2500000</v>
      </c>
    </row>
    <row r="3611" spans="10:14" x14ac:dyDescent="0.25">
      <c r="J3611" s="1">
        <f t="shared" si="57"/>
        <v>39814</v>
      </c>
      <c r="K3611">
        <v>4158532.9476912618</v>
      </c>
      <c r="L3611">
        <v>4158534.0201538899</v>
      </c>
      <c r="M3611">
        <v>2500000</v>
      </c>
      <c r="N3611">
        <v>2500000</v>
      </c>
    </row>
    <row r="3612" spans="10:14" x14ac:dyDescent="0.25">
      <c r="J3612" s="1">
        <f t="shared" si="57"/>
        <v>39814</v>
      </c>
      <c r="K3612">
        <v>4096062.9753089431</v>
      </c>
      <c r="L3612">
        <v>4096063.99983409</v>
      </c>
      <c r="M3612">
        <v>2500000</v>
      </c>
      <c r="N3612">
        <v>2500000</v>
      </c>
    </row>
    <row r="3613" spans="10:14" x14ac:dyDescent="0.25">
      <c r="J3613" s="1">
        <f t="shared" si="57"/>
        <v>39814</v>
      </c>
      <c r="K3613">
        <v>4485064.3696463769</v>
      </c>
      <c r="L3613">
        <v>4485064.6132470798</v>
      </c>
      <c r="M3613">
        <v>2947784.6629114691</v>
      </c>
      <c r="N3613">
        <v>2947783.9280015901</v>
      </c>
    </row>
    <row r="3614" spans="10:14" x14ac:dyDescent="0.25">
      <c r="J3614" s="1">
        <f t="shared" si="57"/>
        <v>39814</v>
      </c>
      <c r="K3614">
        <v>4009482.9434477459</v>
      </c>
      <c r="L3614">
        <v>4009483.89084931</v>
      </c>
      <c r="M3614">
        <v>2500000</v>
      </c>
      <c r="N3614">
        <v>2500000</v>
      </c>
    </row>
    <row r="3615" spans="10:14" x14ac:dyDescent="0.25">
      <c r="J3615" s="1">
        <f t="shared" si="57"/>
        <v>39814</v>
      </c>
      <c r="K3615">
        <v>3955809.248657905</v>
      </c>
      <c r="L3615">
        <v>3955810.1533404998</v>
      </c>
      <c r="M3615">
        <v>2500000</v>
      </c>
      <c r="N3615">
        <v>2500000</v>
      </c>
    </row>
    <row r="3616" spans="10:14" x14ac:dyDescent="0.25">
      <c r="J3616" s="1">
        <f t="shared" si="57"/>
        <v>39814</v>
      </c>
      <c r="K3616">
        <v>4419929.8421359127</v>
      </c>
      <c r="L3616">
        <v>4419929.3552013095</v>
      </c>
      <c r="M3616">
        <v>2606987.1570306062</v>
      </c>
      <c r="N3616">
        <v>2606987.0421836502</v>
      </c>
    </row>
    <row r="3617" spans="10:14" x14ac:dyDescent="0.25">
      <c r="J3617" s="1">
        <f t="shared" si="57"/>
        <v>39814</v>
      </c>
      <c r="K3617">
        <v>3938131.1135721458</v>
      </c>
      <c r="L3617">
        <v>3938131.97626608</v>
      </c>
      <c r="M3617">
        <v>2500000</v>
      </c>
      <c r="N3617">
        <v>2500000</v>
      </c>
    </row>
    <row r="3618" spans="10:14" x14ac:dyDescent="0.25">
      <c r="J3618" s="1">
        <f t="shared" si="57"/>
        <v>39814</v>
      </c>
      <c r="K3618">
        <v>3888668.2908685049</v>
      </c>
      <c r="L3618">
        <v>3888669.1148075499</v>
      </c>
      <c r="M3618">
        <v>2500000</v>
      </c>
      <c r="N3618">
        <v>2500000</v>
      </c>
    </row>
    <row r="3619" spans="10:14" x14ac:dyDescent="0.25">
      <c r="J3619" s="1">
        <f t="shared" si="57"/>
        <v>39814</v>
      </c>
      <c r="K3619">
        <v>4269970.090096727</v>
      </c>
      <c r="L3619">
        <v>4269969.44989336</v>
      </c>
      <c r="M3619">
        <v>2775976.45131977</v>
      </c>
      <c r="N3619">
        <v>2775975.9640776399</v>
      </c>
    </row>
    <row r="3620" spans="10:14" x14ac:dyDescent="0.25">
      <c r="J3620" s="1">
        <f t="shared" si="57"/>
        <v>39814</v>
      </c>
      <c r="K3620">
        <v>3849353.0362934801</v>
      </c>
      <c r="L3620">
        <v>3849353.81156456</v>
      </c>
      <c r="M3620">
        <v>2500000</v>
      </c>
      <c r="N3620">
        <v>2500000</v>
      </c>
    </row>
    <row r="3621" spans="10:14" x14ac:dyDescent="0.25">
      <c r="J3621" s="1">
        <f t="shared" si="57"/>
        <v>39814</v>
      </c>
      <c r="K3621">
        <v>3805129.5063750572</v>
      </c>
      <c r="L3621">
        <v>3805130.2467627898</v>
      </c>
      <c r="M3621">
        <v>2500000</v>
      </c>
      <c r="N3621">
        <v>2500000</v>
      </c>
    </row>
    <row r="3622" spans="10:14" x14ac:dyDescent="0.25">
      <c r="J3622" s="1">
        <f t="shared" si="57"/>
        <v>39814</v>
      </c>
      <c r="K3622">
        <v>3763515.855250373</v>
      </c>
      <c r="L3622">
        <v>3763516.56217193</v>
      </c>
      <c r="M3622">
        <v>2500000</v>
      </c>
      <c r="N3622">
        <v>2500000</v>
      </c>
    </row>
    <row r="3623" spans="10:14" x14ac:dyDescent="0.25">
      <c r="J3623" s="1">
        <f t="shared" si="57"/>
        <v>39814</v>
      </c>
      <c r="K3623">
        <v>3724358.0593186291</v>
      </c>
      <c r="L3623">
        <v>3724358.7341454201</v>
      </c>
      <c r="M3623">
        <v>2500000</v>
      </c>
      <c r="N3623">
        <v>2500000</v>
      </c>
    </row>
    <row r="3624" spans="10:14" x14ac:dyDescent="0.25">
      <c r="J3624" s="1">
        <f t="shared" si="57"/>
        <v>39814</v>
      </c>
      <c r="K3624">
        <v>4004131.7686487031</v>
      </c>
      <c r="L3624">
        <v>4004130.9961445802</v>
      </c>
      <c r="M3624">
        <v>2773153.4908952131</v>
      </c>
      <c r="N3624">
        <v>2773152.87839959</v>
      </c>
    </row>
    <row r="3625" spans="10:14" x14ac:dyDescent="0.25">
      <c r="J3625" s="1">
        <f t="shared" si="57"/>
        <v>39814</v>
      </c>
      <c r="K3625">
        <v>3696507.5995458271</v>
      </c>
      <c r="L3625">
        <v>3696508.2348241801</v>
      </c>
      <c r="M3625">
        <v>2500000</v>
      </c>
      <c r="N3625">
        <v>2500000</v>
      </c>
    </row>
    <row r="3626" spans="10:14" x14ac:dyDescent="0.25">
      <c r="J3626" s="1">
        <f t="shared" si="57"/>
        <v>39814</v>
      </c>
      <c r="K3626">
        <v>3673058.3624342</v>
      </c>
      <c r="L3626">
        <v>3673058.9744440899</v>
      </c>
      <c r="M3626">
        <v>2500000</v>
      </c>
      <c r="N3626">
        <v>2500000</v>
      </c>
    </row>
    <row r="3627" spans="10:14" x14ac:dyDescent="0.25">
      <c r="J3627" s="1">
        <f t="shared" si="57"/>
        <v>39814</v>
      </c>
      <c r="K3627">
        <v>3639238.971027629</v>
      </c>
      <c r="L3627">
        <v>3639239.5552318799</v>
      </c>
      <c r="M3627">
        <v>2500000</v>
      </c>
      <c r="N3627">
        <v>2500000</v>
      </c>
    </row>
    <row r="3628" spans="10:14" x14ac:dyDescent="0.25">
      <c r="J3628" s="1">
        <f t="shared" si="57"/>
        <v>39814</v>
      </c>
      <c r="K3628">
        <v>3607415.4517871202</v>
      </c>
      <c r="L3628">
        <v>3607416.00933614</v>
      </c>
      <c r="M3628">
        <v>2500000</v>
      </c>
      <c r="N3628">
        <v>2500000</v>
      </c>
    </row>
    <row r="3629" spans="10:14" x14ac:dyDescent="0.25">
      <c r="J3629" s="1">
        <f t="shared" si="57"/>
        <v>39814</v>
      </c>
      <c r="K3629">
        <v>3577470.0170903159</v>
      </c>
      <c r="L3629">
        <v>3577470.5490955599</v>
      </c>
      <c r="M3629">
        <v>2500000</v>
      </c>
      <c r="N3629">
        <v>2500000</v>
      </c>
    </row>
    <row r="3630" spans="10:14" x14ac:dyDescent="0.25">
      <c r="J3630" s="1">
        <f t="shared" si="57"/>
        <v>39814</v>
      </c>
      <c r="K3630">
        <v>18849854.02596616</v>
      </c>
      <c r="L3630">
        <v>18849838.724417198</v>
      </c>
      <c r="M3630">
        <v>9941472.0607188419</v>
      </c>
      <c r="N3630">
        <v>9941466.8003147207</v>
      </c>
    </row>
    <row r="3631" spans="10:14" x14ac:dyDescent="0.25">
      <c r="J3631" s="1">
        <f t="shared" si="57"/>
        <v>39814</v>
      </c>
      <c r="K3631">
        <v>12865244.82655233</v>
      </c>
      <c r="L3631">
        <v>12865242.751607699</v>
      </c>
      <c r="M3631">
        <v>4125424.26779082</v>
      </c>
      <c r="N3631">
        <v>4125428.5532082701</v>
      </c>
    </row>
    <row r="3632" spans="10:14" x14ac:dyDescent="0.25">
      <c r="J3632" s="1">
        <f t="shared" si="57"/>
        <v>39814</v>
      </c>
      <c r="K3632">
        <v>4937012.9380067093</v>
      </c>
      <c r="L3632">
        <v>4937015.8713147501</v>
      </c>
      <c r="M3632">
        <v>2500000</v>
      </c>
      <c r="N3632">
        <v>2500000</v>
      </c>
    </row>
    <row r="3633" spans="10:14" x14ac:dyDescent="0.25">
      <c r="J3633" s="1">
        <f t="shared" si="57"/>
        <v>39814</v>
      </c>
      <c r="K3633">
        <v>5440060.5964993276</v>
      </c>
      <c r="L3633">
        <v>5440059.95560381</v>
      </c>
      <c r="M3633">
        <v>2948364.5045606508</v>
      </c>
      <c r="N3633">
        <v>2948363.82288469</v>
      </c>
    </row>
    <row r="3634" spans="10:14" x14ac:dyDescent="0.25">
      <c r="J3634" s="1">
        <f t="shared" si="57"/>
        <v>39814</v>
      </c>
      <c r="K3634">
        <v>4537313.0483769961</v>
      </c>
      <c r="L3634">
        <v>4537314.3634485099</v>
      </c>
      <c r="M3634">
        <v>2500000</v>
      </c>
      <c r="N3634">
        <v>2500000</v>
      </c>
    </row>
    <row r="3635" spans="10:14" x14ac:dyDescent="0.25">
      <c r="J3635" s="1">
        <f t="shared" si="57"/>
        <v>39814</v>
      </c>
      <c r="K3635">
        <v>4452489.1355902515</v>
      </c>
      <c r="L3635">
        <v>4452490.39390097</v>
      </c>
      <c r="M3635">
        <v>2500000</v>
      </c>
      <c r="N3635">
        <v>2500000</v>
      </c>
    </row>
    <row r="3636" spans="10:14" x14ac:dyDescent="0.25">
      <c r="J3636" s="1">
        <f t="shared" si="57"/>
        <v>39814</v>
      </c>
      <c r="K3636">
        <v>4372671.1581413802</v>
      </c>
      <c r="L3636">
        <v>4372672.3618106702</v>
      </c>
      <c r="M3636">
        <v>2500000</v>
      </c>
      <c r="N3636">
        <v>2500000</v>
      </c>
    </row>
    <row r="3637" spans="10:14" x14ac:dyDescent="0.25">
      <c r="J3637" s="1">
        <f t="shared" si="57"/>
        <v>39814</v>
      </c>
      <c r="K3637">
        <v>4297563.6876802389</v>
      </c>
      <c r="L3637">
        <v>4297564.8387749996</v>
      </c>
      <c r="M3637">
        <v>2500000</v>
      </c>
      <c r="N3637">
        <v>2500000</v>
      </c>
    </row>
    <row r="3638" spans="10:14" x14ac:dyDescent="0.25">
      <c r="J3638" s="1">
        <f t="shared" si="57"/>
        <v>39814</v>
      </c>
      <c r="K3638">
        <v>13755947.60289718</v>
      </c>
      <c r="L3638">
        <v>13755937.9750876</v>
      </c>
      <c r="M3638">
        <v>6789659.5447778432</v>
      </c>
      <c r="N3638">
        <v>6789656.1148014301</v>
      </c>
    </row>
    <row r="3639" spans="10:14" x14ac:dyDescent="0.25">
      <c r="J3639" s="1">
        <f t="shared" si="57"/>
        <v>39814</v>
      </c>
      <c r="K3639">
        <v>4556674.2111691535</v>
      </c>
      <c r="L3639">
        <v>4556675.4509145096</v>
      </c>
      <c r="M3639">
        <v>2500000</v>
      </c>
      <c r="N3639">
        <v>2500000</v>
      </c>
    </row>
    <row r="3640" spans="10:14" x14ac:dyDescent="0.25">
      <c r="J3640" s="1">
        <f t="shared" si="57"/>
        <v>39814</v>
      </c>
      <c r="K3640">
        <v>4502843.6319899792</v>
      </c>
      <c r="L3640">
        <v>4502844.9541229997</v>
      </c>
      <c r="M3640">
        <v>2500000</v>
      </c>
      <c r="N3640">
        <v>2500000</v>
      </c>
    </row>
    <row r="3641" spans="10:14" x14ac:dyDescent="0.25">
      <c r="J3641" s="1">
        <f t="shared" si="57"/>
        <v>39814</v>
      </c>
      <c r="K3641">
        <v>4420053.9529929617</v>
      </c>
      <c r="L3641">
        <v>4420055.2174484497</v>
      </c>
      <c r="M3641">
        <v>2500000</v>
      </c>
      <c r="N3641">
        <v>2500000</v>
      </c>
    </row>
    <row r="3642" spans="10:14" x14ac:dyDescent="0.25">
      <c r="J3642" s="1">
        <f t="shared" si="57"/>
        <v>39814</v>
      </c>
      <c r="K3642">
        <v>4342150.1577766668</v>
      </c>
      <c r="L3642">
        <v>4342151.3667575996</v>
      </c>
      <c r="M3642">
        <v>2500000</v>
      </c>
      <c r="N3642">
        <v>2500000</v>
      </c>
    </row>
    <row r="3643" spans="10:14" x14ac:dyDescent="0.25">
      <c r="J3643" s="1">
        <f t="shared" si="57"/>
        <v>39814</v>
      </c>
      <c r="K3643">
        <v>10816136.91292832</v>
      </c>
      <c r="L3643">
        <v>10816130.7796923</v>
      </c>
      <c r="M3643">
        <v>6265767.4669106221</v>
      </c>
      <c r="N3643">
        <v>6265764.4044347797</v>
      </c>
    </row>
    <row r="3644" spans="10:14" x14ac:dyDescent="0.25">
      <c r="J3644" s="1">
        <f t="shared" si="57"/>
        <v>39814</v>
      </c>
      <c r="K3644">
        <v>4429350.3259861944</v>
      </c>
      <c r="L3644">
        <v>4429351.5391497696</v>
      </c>
      <c r="M3644">
        <v>2500000</v>
      </c>
      <c r="N3644">
        <v>2500000</v>
      </c>
    </row>
    <row r="3645" spans="10:14" x14ac:dyDescent="0.25">
      <c r="J3645" s="1">
        <f t="shared" si="57"/>
        <v>39814</v>
      </c>
      <c r="K3645">
        <v>4350897.8996050311</v>
      </c>
      <c r="L3645">
        <v>4350899.0604559202</v>
      </c>
      <c r="M3645">
        <v>2500000</v>
      </c>
      <c r="N3645">
        <v>2500000</v>
      </c>
    </row>
    <row r="3646" spans="10:14" x14ac:dyDescent="0.25">
      <c r="J3646" s="1">
        <f t="shared" si="57"/>
        <v>39814</v>
      </c>
      <c r="K3646">
        <v>4277075.3913761992</v>
      </c>
      <c r="L3646">
        <v>4277076.5018636798</v>
      </c>
      <c r="M3646">
        <v>2500000</v>
      </c>
      <c r="N3646">
        <v>2500000</v>
      </c>
    </row>
    <row r="3647" spans="10:14" x14ac:dyDescent="0.25">
      <c r="J3647" s="1">
        <f t="shared" si="57"/>
        <v>39814</v>
      </c>
      <c r="K3647">
        <v>4207609.5638348302</v>
      </c>
      <c r="L3647">
        <v>4207610.6258602897</v>
      </c>
      <c r="M3647">
        <v>2500000</v>
      </c>
      <c r="N3647">
        <v>2500000</v>
      </c>
    </row>
    <row r="3648" spans="10:14" x14ac:dyDescent="0.25">
      <c r="J3648" s="1">
        <f t="shared" si="57"/>
        <v>39814</v>
      </c>
      <c r="K3648">
        <v>4142243.3047929481</v>
      </c>
      <c r="L3648">
        <v>4142244.3202087702</v>
      </c>
      <c r="M3648">
        <v>2500000</v>
      </c>
      <c r="N3648">
        <v>2500000</v>
      </c>
    </row>
    <row r="3649" spans="10:14" x14ac:dyDescent="0.25">
      <c r="J3649" s="1">
        <f t="shared" si="57"/>
        <v>39814</v>
      </c>
      <c r="K3649">
        <v>4080734.6756963469</v>
      </c>
      <c r="L3649">
        <v>4080735.64630506</v>
      </c>
      <c r="M3649">
        <v>2500000</v>
      </c>
      <c r="N3649">
        <v>2500000</v>
      </c>
    </row>
    <row r="3650" spans="10:14" x14ac:dyDescent="0.25">
      <c r="J3650" s="1">
        <f t="shared" si="57"/>
        <v>39814</v>
      </c>
      <c r="K3650">
        <v>4820039.6843897337</v>
      </c>
      <c r="L3650">
        <v>4820039.6443405403</v>
      </c>
      <c r="M3650">
        <v>3297183.6682464592</v>
      </c>
      <c r="N3650">
        <v>3297182.7006435599</v>
      </c>
    </row>
    <row r="3651" spans="10:14" x14ac:dyDescent="0.25">
      <c r="J3651" s="1">
        <f t="shared" si="57"/>
        <v>39814</v>
      </c>
      <c r="K3651">
        <v>4004502.4641199051</v>
      </c>
      <c r="L3651">
        <v>4004503.3674512301</v>
      </c>
      <c r="M3651">
        <v>2500000</v>
      </c>
      <c r="N3651">
        <v>2500000</v>
      </c>
    </row>
    <row r="3652" spans="10:14" x14ac:dyDescent="0.25">
      <c r="J3652" s="1">
        <f t="shared" si="57"/>
        <v>39814</v>
      </c>
      <c r="K3652">
        <v>3951122.695378128</v>
      </c>
      <c r="L3652">
        <v>3951123.5585190798</v>
      </c>
      <c r="M3652">
        <v>2500000</v>
      </c>
      <c r="N3652">
        <v>2500000</v>
      </c>
    </row>
    <row r="3653" spans="10:14" x14ac:dyDescent="0.25">
      <c r="J3653" s="1">
        <f t="shared" si="57"/>
        <v>39814</v>
      </c>
      <c r="K3653">
        <v>4523313.9358439548</v>
      </c>
      <c r="L3653">
        <v>4523313.9036877099</v>
      </c>
      <c r="M3653">
        <v>3122420.7693531448</v>
      </c>
      <c r="N3653">
        <v>3122419.91264877</v>
      </c>
    </row>
    <row r="3654" spans="10:14" x14ac:dyDescent="0.25">
      <c r="J3654" s="1">
        <f t="shared" si="57"/>
        <v>39814</v>
      </c>
      <c r="K3654">
        <v>3869391.3132536621</v>
      </c>
      <c r="L3654">
        <v>3869392.1082303799</v>
      </c>
      <c r="M3654">
        <v>2500000</v>
      </c>
      <c r="N3654">
        <v>2500000</v>
      </c>
    </row>
    <row r="3655" spans="10:14" x14ac:dyDescent="0.25">
      <c r="J3655" s="1">
        <f t="shared" ref="J3655:J3718" si="58">DATE(2009,1,1)+I3655</f>
        <v>39814</v>
      </c>
      <c r="K3655">
        <v>3823985.212106803</v>
      </c>
      <c r="L3655">
        <v>3823985.9713279</v>
      </c>
      <c r="M3655">
        <v>2500000</v>
      </c>
      <c r="N3655">
        <v>2500000</v>
      </c>
    </row>
    <row r="3656" spans="10:14" x14ac:dyDescent="0.25">
      <c r="J3656" s="1">
        <f t="shared" si="58"/>
        <v>39814</v>
      </c>
      <c r="K3656">
        <v>3781258.7799214241</v>
      </c>
      <c r="L3656">
        <v>3781259.5048384001</v>
      </c>
      <c r="M3656">
        <v>2500000</v>
      </c>
      <c r="N3656">
        <v>2500000</v>
      </c>
    </row>
    <row r="3657" spans="10:14" x14ac:dyDescent="0.25">
      <c r="J3657" s="1">
        <f t="shared" si="58"/>
        <v>39814</v>
      </c>
      <c r="K3657">
        <v>3741053.8743870929</v>
      </c>
      <c r="L3657">
        <v>3741054.5664046602</v>
      </c>
      <c r="M3657">
        <v>2500000</v>
      </c>
      <c r="N3657">
        <v>2500000</v>
      </c>
    </row>
    <row r="3658" spans="10:14" x14ac:dyDescent="0.25">
      <c r="J3658" s="1">
        <f t="shared" si="58"/>
        <v>39814</v>
      </c>
      <c r="K3658">
        <v>3703221.686059006</v>
      </c>
      <c r="L3658">
        <v>3703222.34653555</v>
      </c>
      <c r="M3658">
        <v>2500000</v>
      </c>
      <c r="N3658">
        <v>2500000</v>
      </c>
    </row>
    <row r="3659" spans="10:14" x14ac:dyDescent="0.25">
      <c r="J3659" s="1">
        <f t="shared" si="58"/>
        <v>39814</v>
      </c>
      <c r="K3659">
        <v>3667622.1875731898</v>
      </c>
      <c r="L3659">
        <v>3667622.8178213499</v>
      </c>
      <c r="M3659">
        <v>2500000</v>
      </c>
      <c r="N3659">
        <v>2500000</v>
      </c>
    </row>
    <row r="3660" spans="10:14" x14ac:dyDescent="0.25">
      <c r="J3660" s="1">
        <f t="shared" si="58"/>
        <v>39814</v>
      </c>
      <c r="K3660">
        <v>3634123.6153666009</v>
      </c>
      <c r="L3660">
        <v>3634124.21665393</v>
      </c>
      <c r="M3660">
        <v>2500000</v>
      </c>
      <c r="N3660">
        <v>2500000</v>
      </c>
    </row>
    <row r="3661" spans="10:14" x14ac:dyDescent="0.25">
      <c r="J3661" s="1">
        <f t="shared" si="58"/>
        <v>39814</v>
      </c>
      <c r="K3661">
        <v>3602601.9819838409</v>
      </c>
      <c r="L3661">
        <v>3602602.5555335698</v>
      </c>
      <c r="M3661">
        <v>2500000</v>
      </c>
      <c r="N3661">
        <v>2500000</v>
      </c>
    </row>
    <row r="3662" spans="10:14" x14ac:dyDescent="0.25">
      <c r="J3662" s="1">
        <f t="shared" si="58"/>
        <v>39814</v>
      </c>
      <c r="K3662">
        <v>3572940.617165382</v>
      </c>
      <c r="L3662">
        <v>3572941.1641572202</v>
      </c>
      <c r="M3662">
        <v>2500000</v>
      </c>
      <c r="N3662">
        <v>2500000</v>
      </c>
    </row>
    <row r="3663" spans="10:14" x14ac:dyDescent="0.25">
      <c r="J3663" s="1">
        <f t="shared" si="58"/>
        <v>39814</v>
      </c>
      <c r="K3663">
        <v>3545029.7360187559</v>
      </c>
      <c r="L3663">
        <v>3545030.2575897798</v>
      </c>
      <c r="M3663">
        <v>2500000</v>
      </c>
      <c r="N3663">
        <v>2500000</v>
      </c>
    </row>
    <row r="3664" spans="10:14" x14ac:dyDescent="0.25">
      <c r="J3664" s="1">
        <f t="shared" si="58"/>
        <v>39814</v>
      </c>
      <c r="K3664">
        <v>3518766.032674388</v>
      </c>
      <c r="L3664">
        <v>3518766.5299199698</v>
      </c>
      <c r="M3664">
        <v>2500000</v>
      </c>
      <c r="N3664">
        <v>2500000</v>
      </c>
    </row>
    <row r="3665" spans="10:14" x14ac:dyDescent="0.25">
      <c r="J3665" s="1">
        <f t="shared" si="58"/>
        <v>39814</v>
      </c>
      <c r="K3665">
        <v>3494052.297922079</v>
      </c>
      <c r="L3665">
        <v>3494052.77189682</v>
      </c>
      <c r="M3665">
        <v>2500000</v>
      </c>
      <c r="N3665">
        <v>2500000</v>
      </c>
    </row>
    <row r="3666" spans="10:14" x14ac:dyDescent="0.25">
      <c r="J3666" s="1">
        <f t="shared" si="58"/>
        <v>39814</v>
      </c>
      <c r="K3666">
        <v>3470797.0594129032</v>
      </c>
      <c r="L3666">
        <v>3470797.5111316699</v>
      </c>
      <c r="M3666">
        <v>2500000</v>
      </c>
      <c r="N3666">
        <v>2500000</v>
      </c>
    </row>
    <row r="3667" spans="10:14" x14ac:dyDescent="0.25">
      <c r="J3667" s="1">
        <f t="shared" si="58"/>
        <v>39814</v>
      </c>
      <c r="K3667">
        <v>3448914.2430948168</v>
      </c>
      <c r="L3667">
        <v>3448914.67353372</v>
      </c>
      <c r="M3667">
        <v>2500000</v>
      </c>
      <c r="N3667">
        <v>2500000</v>
      </c>
    </row>
    <row r="3668" spans="10:14" x14ac:dyDescent="0.25">
      <c r="J3668" s="1">
        <f t="shared" si="58"/>
        <v>39814</v>
      </c>
      <c r="K3668">
        <v>3428322.8546288549</v>
      </c>
      <c r="L3668">
        <v>3428323.2647263301</v>
      </c>
      <c r="M3668">
        <v>2500000</v>
      </c>
      <c r="N3668">
        <v>2500000</v>
      </c>
    </row>
    <row r="3669" spans="10:14" x14ac:dyDescent="0.25">
      <c r="J3669" s="1">
        <f t="shared" si="58"/>
        <v>39814</v>
      </c>
      <c r="K3669">
        <v>3408946.6796067329</v>
      </c>
      <c r="L3669">
        <v>3408947.0702645401</v>
      </c>
      <c r="M3669">
        <v>2500000</v>
      </c>
      <c r="N3669">
        <v>2500000</v>
      </c>
    </row>
    <row r="3670" spans="10:14" x14ac:dyDescent="0.25">
      <c r="J3670" s="1">
        <f t="shared" si="58"/>
        <v>39814</v>
      </c>
      <c r="K3670">
        <v>4362390.2833403526</v>
      </c>
      <c r="L3670">
        <v>4362389.5529321805</v>
      </c>
      <c r="M3670">
        <v>3471676.2818800448</v>
      </c>
      <c r="N3670">
        <v>3471675.1793875401</v>
      </c>
    </row>
    <row r="3671" spans="10:14" x14ac:dyDescent="0.25">
      <c r="J3671" s="1">
        <f t="shared" si="58"/>
        <v>39814</v>
      </c>
      <c r="K3671">
        <v>3373557.3360187742</v>
      </c>
      <c r="L3671">
        <v>3373557.69036128</v>
      </c>
      <c r="M3671">
        <v>2500000</v>
      </c>
      <c r="N3671">
        <v>2500000</v>
      </c>
    </row>
    <row r="3672" spans="10:14" x14ac:dyDescent="0.25">
      <c r="J3672" s="1">
        <f t="shared" si="58"/>
        <v>39814</v>
      </c>
      <c r="K3672">
        <v>3357413.1817311379</v>
      </c>
      <c r="L3672">
        <v>3357413.5191299901</v>
      </c>
      <c r="M3672">
        <v>2500000</v>
      </c>
      <c r="N3672">
        <v>2500000</v>
      </c>
    </row>
    <row r="3673" spans="10:14" x14ac:dyDescent="0.25">
      <c r="J3673" s="1">
        <f t="shared" si="58"/>
        <v>39814</v>
      </c>
      <c r="K3673">
        <v>3342221.784629459</v>
      </c>
      <c r="L3673">
        <v>3342222.10585042</v>
      </c>
      <c r="M3673">
        <v>2500000</v>
      </c>
      <c r="N3673">
        <v>2500000</v>
      </c>
    </row>
    <row r="3674" spans="10:14" x14ac:dyDescent="0.25">
      <c r="J3674" s="1">
        <f t="shared" si="58"/>
        <v>39814</v>
      </c>
      <c r="K3674">
        <v>3327926.917162932</v>
      </c>
      <c r="L3674">
        <v>3327927.2229403998</v>
      </c>
      <c r="M3674">
        <v>2500000</v>
      </c>
      <c r="N3674">
        <v>2500000</v>
      </c>
    </row>
    <row r="3675" spans="10:14" x14ac:dyDescent="0.25">
      <c r="J3675" s="1">
        <f t="shared" si="58"/>
        <v>39814</v>
      </c>
      <c r="K3675">
        <v>3314475.670084218</v>
      </c>
      <c r="L3675">
        <v>3314475.9611222399</v>
      </c>
      <c r="M3675">
        <v>2500000</v>
      </c>
      <c r="N3675">
        <v>2500000</v>
      </c>
    </row>
    <row r="3676" spans="10:14" x14ac:dyDescent="0.25">
      <c r="J3676" s="1">
        <f t="shared" si="58"/>
        <v>39814</v>
      </c>
      <c r="K3676">
        <v>3301818.2566177179</v>
      </c>
      <c r="L3676">
        <v>3301818.5335910302</v>
      </c>
      <c r="M3676">
        <v>2500000</v>
      </c>
      <c r="N3676">
        <v>2500000</v>
      </c>
    </row>
    <row r="3677" spans="10:14" x14ac:dyDescent="0.25">
      <c r="J3677" s="1">
        <f t="shared" si="58"/>
        <v>39814</v>
      </c>
      <c r="K3677">
        <v>3289907.8281849949</v>
      </c>
      <c r="L3677">
        <v>3289908.0917400401</v>
      </c>
      <c r="M3677">
        <v>2500000</v>
      </c>
      <c r="N3677">
        <v>2500000</v>
      </c>
    </row>
    <row r="3678" spans="10:14" x14ac:dyDescent="0.25">
      <c r="J3678" s="1">
        <f t="shared" si="58"/>
        <v>39814</v>
      </c>
      <c r="K3678">
        <v>6171314.2607386895</v>
      </c>
      <c r="L3678">
        <v>6171312.06151124</v>
      </c>
      <c r="M3678">
        <v>5392613.9597334377</v>
      </c>
      <c r="N3678">
        <v>5392611.5097500999</v>
      </c>
    </row>
    <row r="3679" spans="10:14" x14ac:dyDescent="0.25">
      <c r="J3679" s="1">
        <f t="shared" si="58"/>
        <v>39814</v>
      </c>
      <c r="K3679">
        <v>3268154.1929291091</v>
      </c>
      <c r="L3679">
        <v>3268154.4314786298</v>
      </c>
      <c r="M3679">
        <v>2500000</v>
      </c>
      <c r="N3679">
        <v>2500000</v>
      </c>
    </row>
    <row r="3680" spans="10:14" x14ac:dyDescent="0.25">
      <c r="J3680" s="1">
        <f t="shared" si="58"/>
        <v>39814</v>
      </c>
      <c r="K3680">
        <v>3258230.469901721</v>
      </c>
      <c r="L3680">
        <v>3258230.69681226</v>
      </c>
      <c r="M3680">
        <v>2500000</v>
      </c>
      <c r="N3680">
        <v>2500000</v>
      </c>
    </row>
    <row r="3681" spans="10:14" x14ac:dyDescent="0.25">
      <c r="J3681" s="1">
        <f t="shared" si="58"/>
        <v>39814</v>
      </c>
      <c r="K3681">
        <v>3248892.401486977</v>
      </c>
      <c r="L3681">
        <v>3248892.6173014599</v>
      </c>
      <c r="M3681">
        <v>2500000</v>
      </c>
      <c r="N3681">
        <v>2500000</v>
      </c>
    </row>
    <row r="3682" spans="10:14" x14ac:dyDescent="0.25">
      <c r="J3682" s="1">
        <f t="shared" si="58"/>
        <v>39814</v>
      </c>
      <c r="K3682">
        <v>3240105.4249180229</v>
      </c>
      <c r="L3682">
        <v>3240105.6301558502</v>
      </c>
      <c r="M3682">
        <v>2500000</v>
      </c>
      <c r="N3682">
        <v>2500000</v>
      </c>
    </row>
    <row r="3683" spans="10:14" x14ac:dyDescent="0.25">
      <c r="J3683" s="1">
        <f t="shared" si="58"/>
        <v>39814</v>
      </c>
      <c r="K3683">
        <v>3231837.0171709321</v>
      </c>
      <c r="L3683">
        <v>3231837.21232882</v>
      </c>
      <c r="M3683">
        <v>2500000</v>
      </c>
      <c r="N3683">
        <v>2500000</v>
      </c>
    </row>
    <row r="3684" spans="10:14" x14ac:dyDescent="0.25">
      <c r="J3684" s="1">
        <f t="shared" si="58"/>
        <v>39814</v>
      </c>
      <c r="K3684">
        <v>4544994.2525032768</v>
      </c>
      <c r="L3684">
        <v>4544993.0905653499</v>
      </c>
      <c r="M3684">
        <v>3820937.6779152602</v>
      </c>
      <c r="N3684">
        <v>3820936.3304244401</v>
      </c>
    </row>
    <row r="3685" spans="10:14" x14ac:dyDescent="0.25">
      <c r="J3685" s="1">
        <f t="shared" si="58"/>
        <v>39814</v>
      </c>
      <c r="K3685">
        <v>3235334.3037667209</v>
      </c>
      <c r="L3685">
        <v>3235334.4893913502</v>
      </c>
      <c r="M3685">
        <v>2500000</v>
      </c>
      <c r="N3685">
        <v>2500000</v>
      </c>
    </row>
    <row r="3686" spans="10:14" x14ac:dyDescent="0.25">
      <c r="J3686" s="1">
        <f t="shared" si="58"/>
        <v>39814</v>
      </c>
      <c r="K3686">
        <v>3238416.6487857369</v>
      </c>
      <c r="L3686">
        <v>3238416.83086049</v>
      </c>
      <c r="M3686">
        <v>2500000</v>
      </c>
      <c r="N3686">
        <v>2500000</v>
      </c>
    </row>
    <row r="3687" spans="10:14" x14ac:dyDescent="0.25">
      <c r="J3687" s="1">
        <f t="shared" si="58"/>
        <v>39814</v>
      </c>
      <c r="K3687">
        <v>3230247.9051998551</v>
      </c>
      <c r="L3687">
        <v>3230248.0785371601</v>
      </c>
      <c r="M3687">
        <v>2500000</v>
      </c>
      <c r="N3687">
        <v>2500000</v>
      </c>
    </row>
    <row r="3688" spans="10:14" x14ac:dyDescent="0.25">
      <c r="J3688" s="1">
        <f t="shared" si="58"/>
        <v>39814</v>
      </c>
      <c r="K3688">
        <v>3222561.2450364311</v>
      </c>
      <c r="L3688">
        <v>3222561.4100334402</v>
      </c>
      <c r="M3688">
        <v>2500000</v>
      </c>
      <c r="N3688">
        <v>2500000</v>
      </c>
    </row>
    <row r="3689" spans="10:14" x14ac:dyDescent="0.25">
      <c r="J3689" s="1">
        <f t="shared" si="58"/>
        <v>39814</v>
      </c>
      <c r="K3689">
        <v>19270676.75584406</v>
      </c>
      <c r="L3689">
        <v>19270660.710309699</v>
      </c>
      <c r="M3689">
        <v>11679319.08936266</v>
      </c>
      <c r="N3689">
        <v>11679312.2294097</v>
      </c>
    </row>
    <row r="3690" spans="10:14" x14ac:dyDescent="0.25">
      <c r="J3690" s="1">
        <f t="shared" si="58"/>
        <v>39814</v>
      </c>
      <c r="K3690">
        <v>4013582.9571530321</v>
      </c>
      <c r="L3690">
        <v>4013584.47402329</v>
      </c>
      <c r="M3690">
        <v>2500000</v>
      </c>
      <c r="N3690">
        <v>2500000</v>
      </c>
    </row>
    <row r="3691" spans="10:14" x14ac:dyDescent="0.25">
      <c r="J3691" s="1">
        <f t="shared" si="58"/>
        <v>39814</v>
      </c>
      <c r="K3691">
        <v>3740456.8276152201</v>
      </c>
      <c r="L3691">
        <v>3740457.3850106401</v>
      </c>
      <c r="M3691">
        <v>2500000</v>
      </c>
      <c r="N3691">
        <v>2500000</v>
      </c>
    </row>
    <row r="3692" spans="10:14" x14ac:dyDescent="0.25">
      <c r="J3692" s="1">
        <f t="shared" si="58"/>
        <v>39814</v>
      </c>
      <c r="K3692">
        <v>16988609.270165779</v>
      </c>
      <c r="L3692">
        <v>16988597.162620101</v>
      </c>
      <c r="M3692">
        <v>11853990.96529514</v>
      </c>
      <c r="N3692">
        <v>11853983.988370201</v>
      </c>
    </row>
    <row r="3693" spans="10:14" x14ac:dyDescent="0.25">
      <c r="J3693" s="1">
        <f t="shared" si="58"/>
        <v>39814</v>
      </c>
      <c r="K3693">
        <v>3974653.8628738089</v>
      </c>
      <c r="L3693">
        <v>3974654.5196570102</v>
      </c>
      <c r="M3693">
        <v>2500000</v>
      </c>
      <c r="N3693">
        <v>2500000</v>
      </c>
    </row>
    <row r="3694" spans="10:14" x14ac:dyDescent="0.25">
      <c r="J3694" s="1">
        <f t="shared" si="58"/>
        <v>39814</v>
      </c>
      <c r="K3694">
        <v>8670798.0434791371</v>
      </c>
      <c r="L3694">
        <v>8670793.9342837706</v>
      </c>
      <c r="M3694">
        <v>5921921.7078196742</v>
      </c>
      <c r="N3694">
        <v>5921919.2468611198</v>
      </c>
    </row>
    <row r="3695" spans="10:14" x14ac:dyDescent="0.25">
      <c r="J3695" s="1">
        <f t="shared" si="58"/>
        <v>39814</v>
      </c>
      <c r="K3695">
        <v>10898235.80959638</v>
      </c>
      <c r="L3695">
        <v>10898232.315551201</v>
      </c>
      <c r="M3695">
        <v>7203868.0322195832</v>
      </c>
      <c r="N3695">
        <v>7203867.2385425502</v>
      </c>
    </row>
    <row r="3696" spans="10:14" x14ac:dyDescent="0.25">
      <c r="J3696" s="1">
        <f t="shared" si="58"/>
        <v>39814</v>
      </c>
      <c r="K3696">
        <v>5651862.9640397634</v>
      </c>
      <c r="L3696">
        <v>5651865.1287137903</v>
      </c>
      <c r="M3696">
        <v>3382693.8966540862</v>
      </c>
      <c r="N3696">
        <v>3382696.7559352098</v>
      </c>
    </row>
    <row r="3697" spans="10:14" x14ac:dyDescent="0.25">
      <c r="J3697" s="1">
        <f t="shared" si="58"/>
        <v>39814</v>
      </c>
      <c r="K3697">
        <v>4176696.248332913</v>
      </c>
      <c r="L3697">
        <v>4176697.0749474298</v>
      </c>
      <c r="M3697">
        <v>2500000</v>
      </c>
      <c r="N3697">
        <v>2500000</v>
      </c>
    </row>
    <row r="3698" spans="10:14" x14ac:dyDescent="0.25">
      <c r="J3698" s="1">
        <f t="shared" si="58"/>
        <v>39814</v>
      </c>
      <c r="K3698">
        <v>4113154.357601779</v>
      </c>
      <c r="L3698">
        <v>4113155.1510511599</v>
      </c>
      <c r="M3698">
        <v>2500000</v>
      </c>
      <c r="N3698">
        <v>2500000</v>
      </c>
    </row>
    <row r="3699" spans="10:14" x14ac:dyDescent="0.25">
      <c r="J3699" s="1">
        <f t="shared" si="58"/>
        <v>39814</v>
      </c>
      <c r="K3699">
        <v>4067072.1261079628</v>
      </c>
      <c r="L3699">
        <v>4067072.8939247802</v>
      </c>
      <c r="M3699">
        <v>2500000</v>
      </c>
      <c r="N3699">
        <v>2500000</v>
      </c>
    </row>
    <row r="3700" spans="10:14" x14ac:dyDescent="0.25">
      <c r="J3700" s="1">
        <f t="shared" si="58"/>
        <v>39814</v>
      </c>
      <c r="K3700">
        <v>4009999.7703145598</v>
      </c>
      <c r="L3700">
        <v>4010000.5068460801</v>
      </c>
      <c r="M3700">
        <v>2500000</v>
      </c>
      <c r="N3700">
        <v>2500000</v>
      </c>
    </row>
    <row r="3701" spans="10:14" x14ac:dyDescent="0.25">
      <c r="J3701" s="1">
        <f t="shared" si="58"/>
        <v>39814</v>
      </c>
      <c r="K3701">
        <v>3956295.5746695809</v>
      </c>
      <c r="L3701">
        <v>3956296.28093425</v>
      </c>
      <c r="M3701">
        <v>2500000</v>
      </c>
      <c r="N3701">
        <v>2500000</v>
      </c>
    </row>
    <row r="3702" spans="10:14" x14ac:dyDescent="0.25">
      <c r="J3702" s="1">
        <f t="shared" si="58"/>
        <v>39814</v>
      </c>
      <c r="K3702">
        <v>3905760.7651321152</v>
      </c>
      <c r="L3702">
        <v>3905761.4421371501</v>
      </c>
      <c r="M3702">
        <v>2500000</v>
      </c>
      <c r="N3702">
        <v>2500000</v>
      </c>
    </row>
    <row r="3703" spans="10:14" x14ac:dyDescent="0.25">
      <c r="J3703" s="1">
        <f t="shared" si="58"/>
        <v>39814</v>
      </c>
      <c r="K3703">
        <v>3858208.2984334198</v>
      </c>
      <c r="L3703">
        <v>3858208.9471725598</v>
      </c>
      <c r="M3703">
        <v>2500000</v>
      </c>
      <c r="N3703">
        <v>2500000</v>
      </c>
    </row>
    <row r="3704" spans="10:14" x14ac:dyDescent="0.25">
      <c r="J3704" s="1">
        <f t="shared" si="58"/>
        <v>39814</v>
      </c>
      <c r="K3704">
        <v>8644963.3195676375</v>
      </c>
      <c r="L3704">
        <v>8644958.7009778004</v>
      </c>
      <c r="M3704">
        <v>6091136.7754326304</v>
      </c>
      <c r="N3704">
        <v>6091133.8354568798</v>
      </c>
    </row>
    <row r="3705" spans="10:14" x14ac:dyDescent="0.25">
      <c r="J3705" s="1">
        <f t="shared" si="58"/>
        <v>39814</v>
      </c>
      <c r="K3705">
        <v>3896252.6723913462</v>
      </c>
      <c r="L3705">
        <v>3896253.3267165301</v>
      </c>
      <c r="M3705">
        <v>2500000</v>
      </c>
      <c r="N3705">
        <v>2500000</v>
      </c>
    </row>
    <row r="3706" spans="10:14" x14ac:dyDescent="0.25">
      <c r="J3706" s="1">
        <f t="shared" si="58"/>
        <v>39814</v>
      </c>
      <c r="K3706">
        <v>3861015.3570612939</v>
      </c>
      <c r="L3706">
        <v>3861015.9898913498</v>
      </c>
      <c r="M3706">
        <v>2500000</v>
      </c>
      <c r="N3706">
        <v>2500000</v>
      </c>
    </row>
    <row r="3707" spans="10:14" x14ac:dyDescent="0.25">
      <c r="J3707" s="1">
        <f t="shared" si="58"/>
        <v>39814</v>
      </c>
      <c r="K3707">
        <v>3816103.5681161992</v>
      </c>
      <c r="L3707">
        <v>3816104.1746383202</v>
      </c>
      <c r="M3707">
        <v>2500000</v>
      </c>
      <c r="N3707">
        <v>2500000</v>
      </c>
    </row>
    <row r="3708" spans="10:14" x14ac:dyDescent="0.25">
      <c r="J3708" s="1">
        <f t="shared" si="58"/>
        <v>39814</v>
      </c>
      <c r="K3708">
        <v>16500626.970838619</v>
      </c>
      <c r="L3708">
        <v>16500614.8380513</v>
      </c>
      <c r="M3708">
        <v>10456905.957057269</v>
      </c>
      <c r="N3708">
        <v>10456899.954846499</v>
      </c>
    </row>
    <row r="3709" spans="10:14" x14ac:dyDescent="0.25">
      <c r="J3709" s="1">
        <f t="shared" si="58"/>
        <v>39814</v>
      </c>
      <c r="K3709">
        <v>4098500.662992232</v>
      </c>
      <c r="L3709">
        <v>4098501.3922896599</v>
      </c>
      <c r="M3709">
        <v>2500000</v>
      </c>
      <c r="N3709">
        <v>2500000</v>
      </c>
    </row>
    <row r="3710" spans="10:14" x14ac:dyDescent="0.25">
      <c r="J3710" s="1">
        <f t="shared" si="58"/>
        <v>39814</v>
      </c>
      <c r="K3710">
        <v>4063332.1640075152</v>
      </c>
      <c r="L3710">
        <v>4063332.9856146602</v>
      </c>
      <c r="M3710">
        <v>2500000</v>
      </c>
      <c r="N3710">
        <v>2500000</v>
      </c>
    </row>
    <row r="3711" spans="10:14" x14ac:dyDescent="0.25">
      <c r="J3711" s="1">
        <f t="shared" si="58"/>
        <v>39814</v>
      </c>
      <c r="K3711">
        <v>4628931.4428379918</v>
      </c>
      <c r="L3711">
        <v>4628931.3772736602</v>
      </c>
      <c r="M3711">
        <v>3122450.9184622951</v>
      </c>
      <c r="N3711">
        <v>3122450.0658048298</v>
      </c>
    </row>
    <row r="3712" spans="10:14" x14ac:dyDescent="0.25">
      <c r="J3712" s="1">
        <f t="shared" si="58"/>
        <v>39814</v>
      </c>
      <c r="K3712">
        <v>3990201.765566919</v>
      </c>
      <c r="L3712">
        <v>3990202.5369957001</v>
      </c>
      <c r="M3712">
        <v>2500000</v>
      </c>
      <c r="N3712">
        <v>2500000</v>
      </c>
    </row>
    <row r="3713" spans="10:14" x14ac:dyDescent="0.25">
      <c r="J3713" s="1">
        <f t="shared" si="58"/>
        <v>39814</v>
      </c>
      <c r="K3713">
        <v>3937665.9613381051</v>
      </c>
      <c r="L3713">
        <v>3937666.7001533802</v>
      </c>
      <c r="M3713">
        <v>2500000</v>
      </c>
      <c r="N3713">
        <v>2500000</v>
      </c>
    </row>
    <row r="3714" spans="10:14" x14ac:dyDescent="0.25">
      <c r="J3714" s="1">
        <f t="shared" si="58"/>
        <v>39814</v>
      </c>
      <c r="K3714">
        <v>3888230.589879395</v>
      </c>
      <c r="L3714">
        <v>3888231.2972438098</v>
      </c>
      <c r="M3714">
        <v>2500000</v>
      </c>
      <c r="N3714">
        <v>2500000</v>
      </c>
    </row>
    <row r="3715" spans="10:14" x14ac:dyDescent="0.25">
      <c r="J3715" s="1">
        <f t="shared" si="58"/>
        <v>39814</v>
      </c>
      <c r="K3715">
        <v>3841712.677245629</v>
      </c>
      <c r="L3715">
        <v>3841713.3542981902</v>
      </c>
      <c r="M3715">
        <v>2500000</v>
      </c>
      <c r="N3715">
        <v>2500000</v>
      </c>
    </row>
    <row r="3716" spans="10:14" x14ac:dyDescent="0.25">
      <c r="J3716" s="1">
        <f t="shared" si="58"/>
        <v>39814</v>
      </c>
      <c r="K3716">
        <v>5855135.7845708048</v>
      </c>
      <c r="L3716">
        <v>5855133.4149618</v>
      </c>
      <c r="M3716">
        <v>3820937.6791956681</v>
      </c>
      <c r="N3716">
        <v>3820936.3317051302</v>
      </c>
    </row>
    <row r="3717" spans="10:14" x14ac:dyDescent="0.25">
      <c r="J3717" s="1">
        <f t="shared" si="58"/>
        <v>39814</v>
      </c>
      <c r="K3717">
        <v>11198102.688050751</v>
      </c>
      <c r="L3717">
        <v>11198096.278287601</v>
      </c>
      <c r="M3717">
        <v>5947525.881136667</v>
      </c>
      <c r="N3717">
        <v>5947524.4370331997</v>
      </c>
    </row>
    <row r="3718" spans="10:14" x14ac:dyDescent="0.25">
      <c r="J3718" s="1">
        <f t="shared" si="58"/>
        <v>39814</v>
      </c>
      <c r="K3718">
        <v>4108929.8308275351</v>
      </c>
      <c r="L3718">
        <v>4108930.61011751</v>
      </c>
      <c r="M3718">
        <v>2500000</v>
      </c>
      <c r="N3718">
        <v>2500000</v>
      </c>
    </row>
    <row r="3719" spans="10:14" x14ac:dyDescent="0.25">
      <c r="J3719" s="1">
        <f t="shared" ref="J3719:J3782" si="59">DATE(2009,1,1)+I3719</f>
        <v>39814</v>
      </c>
      <c r="K3719">
        <v>6254092.7583063748</v>
      </c>
      <c r="L3719">
        <v>6254091.0744915502</v>
      </c>
      <c r="M3719">
        <v>3647362.4400125351</v>
      </c>
      <c r="N3719">
        <v>3647361.3095864798</v>
      </c>
    </row>
    <row r="3720" spans="10:14" x14ac:dyDescent="0.25">
      <c r="J3720" s="1">
        <f t="shared" si="59"/>
        <v>39814</v>
      </c>
      <c r="K3720">
        <v>14083279.134063991</v>
      </c>
      <c r="L3720">
        <v>14083271.7819509</v>
      </c>
      <c r="M3720">
        <v>9086489.1697071865</v>
      </c>
      <c r="N3720">
        <v>9086485.8905286007</v>
      </c>
    </row>
    <row r="3721" spans="10:14" x14ac:dyDescent="0.25">
      <c r="J3721" s="1">
        <f t="shared" si="59"/>
        <v>39814</v>
      </c>
      <c r="K3721">
        <v>7491230.0851448216</v>
      </c>
      <c r="L3721">
        <v>7491231.6282577896</v>
      </c>
      <c r="M3721">
        <v>5228256.2297601448</v>
      </c>
      <c r="N3721">
        <v>5228258.0763612101</v>
      </c>
    </row>
    <row r="3722" spans="10:14" x14ac:dyDescent="0.25">
      <c r="J3722" s="1">
        <f t="shared" si="59"/>
        <v>39814</v>
      </c>
      <c r="K3722">
        <v>4828816.2049263483</v>
      </c>
      <c r="L3722">
        <v>4828817.7491649399</v>
      </c>
      <c r="M3722">
        <v>3006727.2097620452</v>
      </c>
      <c r="N3722">
        <v>3006727.7661981699</v>
      </c>
    </row>
    <row r="3723" spans="10:14" x14ac:dyDescent="0.25">
      <c r="J3723" s="1">
        <f t="shared" si="59"/>
        <v>39814</v>
      </c>
      <c r="K3723">
        <v>29393872.348126099</v>
      </c>
      <c r="L3723">
        <v>29393852.7923605</v>
      </c>
      <c r="M3723">
        <v>19728399.209117111</v>
      </c>
      <c r="N3723">
        <v>19728389.349492598</v>
      </c>
    </row>
    <row r="3724" spans="10:14" x14ac:dyDescent="0.25">
      <c r="J3724" s="1">
        <f t="shared" si="59"/>
        <v>39814</v>
      </c>
      <c r="K3724">
        <v>16367031.432268649</v>
      </c>
      <c r="L3724">
        <v>16367035.066924701</v>
      </c>
      <c r="M3724">
        <v>11288530.649247229</v>
      </c>
      <c r="N3724">
        <v>11288534.813585499</v>
      </c>
    </row>
    <row r="3725" spans="10:14" x14ac:dyDescent="0.25">
      <c r="J3725" s="1">
        <f t="shared" si="59"/>
        <v>39814</v>
      </c>
      <c r="K3725">
        <v>8901802.2356189098</v>
      </c>
      <c r="L3725">
        <v>8901804.8320247401</v>
      </c>
      <c r="M3725">
        <v>6507769.2413633764</v>
      </c>
      <c r="N3725">
        <v>6507770.41780343</v>
      </c>
    </row>
    <row r="3726" spans="10:14" x14ac:dyDescent="0.25">
      <c r="J3726" s="1">
        <f t="shared" si="59"/>
        <v>39814</v>
      </c>
      <c r="K3726">
        <v>6983458.1227702238</v>
      </c>
      <c r="L3726">
        <v>6983459.7370800097</v>
      </c>
      <c r="M3726">
        <v>4695301.0881138248</v>
      </c>
      <c r="N3726">
        <v>4695301.3402346196</v>
      </c>
    </row>
    <row r="3727" spans="10:14" x14ac:dyDescent="0.25">
      <c r="J3727" s="1">
        <f t="shared" si="59"/>
        <v>39814</v>
      </c>
      <c r="K3727">
        <v>40761021.419451311</v>
      </c>
      <c r="L3727">
        <v>40760994.168990202</v>
      </c>
      <c r="M3727">
        <v>25950385.55528187</v>
      </c>
      <c r="N3727">
        <v>25950373.524569701</v>
      </c>
    </row>
    <row r="3728" spans="10:14" x14ac:dyDescent="0.25">
      <c r="J3728" s="1">
        <f t="shared" si="59"/>
        <v>39814</v>
      </c>
      <c r="K3728">
        <v>16154117.600635169</v>
      </c>
      <c r="L3728">
        <v>16154127.743907399</v>
      </c>
      <c r="M3728">
        <v>10684352.0914369</v>
      </c>
      <c r="N3728">
        <v>10684360.427201901</v>
      </c>
    </row>
    <row r="3729" spans="10:14" x14ac:dyDescent="0.25">
      <c r="J3729" s="1">
        <f t="shared" si="59"/>
        <v>39814</v>
      </c>
      <c r="K3729">
        <v>12785461.868196569</v>
      </c>
      <c r="L3729">
        <v>12785461.463903001</v>
      </c>
      <c r="M3729">
        <v>8593693.5810950231</v>
      </c>
      <c r="N3729">
        <v>8593693.3595269509</v>
      </c>
    </row>
    <row r="3730" spans="10:14" x14ac:dyDescent="0.25">
      <c r="J3730" s="1">
        <f t="shared" si="59"/>
        <v>39814</v>
      </c>
      <c r="K3730">
        <v>10583801.030657319</v>
      </c>
      <c r="L3730">
        <v>10583803.2684149</v>
      </c>
      <c r="M3730">
        <v>7551635.9707753398</v>
      </c>
      <c r="N3730">
        <v>7551636.2520803502</v>
      </c>
    </row>
    <row r="3731" spans="10:14" x14ac:dyDescent="0.25">
      <c r="J3731" s="1">
        <f t="shared" si="59"/>
        <v>39814</v>
      </c>
      <c r="K3731">
        <v>7638972.2024073824</v>
      </c>
      <c r="L3731">
        <v>7638976.0080707604</v>
      </c>
      <c r="M3731">
        <v>4750342.8581131501</v>
      </c>
      <c r="N3731">
        <v>4750344.7875053398</v>
      </c>
    </row>
    <row r="3732" spans="10:14" x14ac:dyDescent="0.25">
      <c r="J3732" s="1">
        <f t="shared" si="59"/>
        <v>39814</v>
      </c>
      <c r="K3732">
        <v>6713547.2437056918</v>
      </c>
      <c r="L3732">
        <v>6713550.1774503002</v>
      </c>
      <c r="M3732">
        <v>3959982.7665403052</v>
      </c>
      <c r="N3732">
        <v>3959983.9015452699</v>
      </c>
    </row>
    <row r="3733" spans="10:14" x14ac:dyDescent="0.25">
      <c r="J3733" s="1">
        <f t="shared" si="59"/>
        <v>39814</v>
      </c>
      <c r="K3733">
        <v>5292242.6843280373</v>
      </c>
      <c r="L3733">
        <v>5292246.0852311403</v>
      </c>
      <c r="M3733">
        <v>2665772.138159784</v>
      </c>
      <c r="N3733">
        <v>2665773.8152384199</v>
      </c>
    </row>
    <row r="3734" spans="10:14" x14ac:dyDescent="0.25">
      <c r="J3734" s="1">
        <f t="shared" si="59"/>
        <v>39814</v>
      </c>
      <c r="K3734">
        <v>5006877.1416088352</v>
      </c>
      <c r="L3734">
        <v>5006878.7930957396</v>
      </c>
      <c r="M3734">
        <v>2500000</v>
      </c>
      <c r="N3734">
        <v>2500000</v>
      </c>
    </row>
    <row r="3735" spans="10:14" x14ac:dyDescent="0.25">
      <c r="J3735" s="1">
        <f t="shared" si="59"/>
        <v>39814</v>
      </c>
      <c r="K3735">
        <v>4894341.6153102964</v>
      </c>
      <c r="L3735">
        <v>4894343.19699392</v>
      </c>
      <c r="M3735">
        <v>2500000</v>
      </c>
      <c r="N3735">
        <v>2500000</v>
      </c>
    </row>
    <row r="3736" spans="10:14" x14ac:dyDescent="0.25">
      <c r="J3736" s="1">
        <f t="shared" si="59"/>
        <v>39814</v>
      </c>
      <c r="K3736">
        <v>9819284.2835491542</v>
      </c>
      <c r="L3736">
        <v>9819282.2380022202</v>
      </c>
      <c r="M3736">
        <v>6731003.888557326</v>
      </c>
      <c r="N3736">
        <v>6731002.0779473204</v>
      </c>
    </row>
    <row r="3737" spans="10:14" x14ac:dyDescent="0.25">
      <c r="J3737" s="1">
        <f t="shared" si="59"/>
        <v>39814</v>
      </c>
      <c r="K3737">
        <v>4783802.0248307697</v>
      </c>
      <c r="L3737">
        <v>4783803.5193606298</v>
      </c>
      <c r="M3737">
        <v>2500000</v>
      </c>
      <c r="N3737">
        <v>2500000</v>
      </c>
    </row>
    <row r="3738" spans="10:14" x14ac:dyDescent="0.25">
      <c r="J3738" s="1">
        <f t="shared" si="59"/>
        <v>39814</v>
      </c>
      <c r="K3738">
        <v>8581712.6791907568</v>
      </c>
      <c r="L3738">
        <v>8581710.3925610092</v>
      </c>
      <c r="M3738">
        <v>4370497.987672939</v>
      </c>
      <c r="N3738">
        <v>4370497.55345756</v>
      </c>
    </row>
    <row r="3739" spans="10:14" x14ac:dyDescent="0.25">
      <c r="J3739" s="1">
        <f t="shared" si="59"/>
        <v>39814</v>
      </c>
      <c r="K3739">
        <v>4769191.2716803681</v>
      </c>
      <c r="L3739">
        <v>4769192.7254604502</v>
      </c>
      <c r="M3739">
        <v>2500000</v>
      </c>
      <c r="N3739">
        <v>2500000</v>
      </c>
    </row>
    <row r="3740" spans="10:14" x14ac:dyDescent="0.25">
      <c r="J3740" s="1">
        <f t="shared" si="59"/>
        <v>39814</v>
      </c>
      <c r="K3740">
        <v>4670682.9230549326</v>
      </c>
      <c r="L3740">
        <v>4670684.3152517704</v>
      </c>
      <c r="M3740">
        <v>2500000</v>
      </c>
      <c r="N3740">
        <v>2500000</v>
      </c>
    </row>
    <row r="3741" spans="10:14" x14ac:dyDescent="0.25">
      <c r="J3741" s="1">
        <f t="shared" si="59"/>
        <v>39814</v>
      </c>
      <c r="K3741">
        <v>4577988.1051575486</v>
      </c>
      <c r="L3741">
        <v>4577989.4379765997</v>
      </c>
      <c r="M3741">
        <v>2500000</v>
      </c>
      <c r="N3741">
        <v>2500000</v>
      </c>
    </row>
    <row r="3742" spans="10:14" x14ac:dyDescent="0.25">
      <c r="J3742" s="1">
        <f t="shared" si="59"/>
        <v>39814</v>
      </c>
      <c r="K3742">
        <v>4490763.7288998552</v>
      </c>
      <c r="L3742">
        <v>4490765.0045007402</v>
      </c>
      <c r="M3742">
        <v>2500000</v>
      </c>
      <c r="N3742">
        <v>2500000</v>
      </c>
    </row>
    <row r="3743" spans="10:14" x14ac:dyDescent="0.25">
      <c r="J3743" s="1">
        <f t="shared" si="59"/>
        <v>39814</v>
      </c>
      <c r="K3743">
        <v>4408686.9528068686</v>
      </c>
      <c r="L3743">
        <v>4408688.1733011296</v>
      </c>
      <c r="M3743">
        <v>2500000</v>
      </c>
      <c r="N3743">
        <v>2500000</v>
      </c>
    </row>
    <row r="3744" spans="10:14" x14ac:dyDescent="0.25">
      <c r="J3744" s="1">
        <f t="shared" si="59"/>
        <v>39814</v>
      </c>
      <c r="K3744">
        <v>4331453.9880916392</v>
      </c>
      <c r="L3744">
        <v>4331455.1555408603</v>
      </c>
      <c r="M3744">
        <v>2500000</v>
      </c>
      <c r="N3744">
        <v>2500000</v>
      </c>
    </row>
    <row r="3745" spans="10:14" x14ac:dyDescent="0.25">
      <c r="J3745" s="1">
        <f t="shared" si="59"/>
        <v>39814</v>
      </c>
      <c r="K3745">
        <v>4258778.9742491618</v>
      </c>
      <c r="L3745">
        <v>4258780.0906635197</v>
      </c>
      <c r="M3745">
        <v>2500000</v>
      </c>
      <c r="N3745">
        <v>2500000</v>
      </c>
    </row>
    <row r="3746" spans="10:14" x14ac:dyDescent="0.25">
      <c r="J3746" s="1">
        <f t="shared" si="59"/>
        <v>39814</v>
      </c>
      <c r="K3746">
        <v>4190392.9210077929</v>
      </c>
      <c r="L3746">
        <v>4190393.9883449599</v>
      </c>
      <c r="M3746">
        <v>2500000</v>
      </c>
      <c r="N3746">
        <v>2500000</v>
      </c>
    </row>
    <row r="3747" spans="10:14" x14ac:dyDescent="0.25">
      <c r="J3747" s="1">
        <f t="shared" si="59"/>
        <v>39814</v>
      </c>
      <c r="K3747">
        <v>4126042.71272207</v>
      </c>
      <c r="L3747">
        <v>4126043.7328863898</v>
      </c>
      <c r="M3747">
        <v>2500000</v>
      </c>
      <c r="N3747">
        <v>2500000</v>
      </c>
    </row>
    <row r="3748" spans="10:14" x14ac:dyDescent="0.25">
      <c r="J3748" s="1">
        <f t="shared" si="59"/>
        <v>39814</v>
      </c>
      <c r="K3748">
        <v>4065490.1715218849</v>
      </c>
      <c r="L3748">
        <v>4065491.14636386</v>
      </c>
      <c r="M3748">
        <v>2500000</v>
      </c>
      <c r="N3748">
        <v>2500000</v>
      </c>
    </row>
    <row r="3749" spans="10:14" x14ac:dyDescent="0.25">
      <c r="J3749" s="1">
        <f t="shared" si="59"/>
        <v>39814</v>
      </c>
      <c r="K3749">
        <v>4008511.1757505001</v>
      </c>
      <c r="L3749">
        <v>4008512.1070665098</v>
      </c>
      <c r="M3749">
        <v>2500000</v>
      </c>
      <c r="N3749">
        <v>2500000</v>
      </c>
    </row>
    <row r="3750" spans="10:14" x14ac:dyDescent="0.25">
      <c r="J3750" s="1">
        <f t="shared" si="59"/>
        <v>39814</v>
      </c>
      <c r="K3750">
        <v>3954894.830428469</v>
      </c>
      <c r="L3750">
        <v>3954895.71996071</v>
      </c>
      <c r="M3750">
        <v>2500000</v>
      </c>
      <c r="N3750">
        <v>2500000</v>
      </c>
    </row>
    <row r="3751" spans="10:14" x14ac:dyDescent="0.25">
      <c r="J3751" s="1">
        <f t="shared" si="59"/>
        <v>39814</v>
      </c>
      <c r="K3751">
        <v>3904442.6866731569</v>
      </c>
      <c r="L3751">
        <v>3904443.5361098</v>
      </c>
      <c r="M3751">
        <v>2500000</v>
      </c>
      <c r="N3751">
        <v>2500000</v>
      </c>
    </row>
    <row r="3752" spans="10:14" x14ac:dyDescent="0.25">
      <c r="J3752" s="1">
        <f t="shared" si="59"/>
        <v>39814</v>
      </c>
      <c r="K3752">
        <v>3856968.0071846838</v>
      </c>
      <c r="L3752">
        <v>3856968.81816016</v>
      </c>
      <c r="M3752">
        <v>2500000</v>
      </c>
      <c r="N3752">
        <v>2500000</v>
      </c>
    </row>
    <row r="3753" spans="10:14" x14ac:dyDescent="0.25">
      <c r="J3753" s="1">
        <f t="shared" si="59"/>
        <v>39814</v>
      </c>
      <c r="K3753">
        <v>3812295.0750796748</v>
      </c>
      <c r="L3753">
        <v>3812295.8491751398</v>
      </c>
      <c r="M3753">
        <v>2500000</v>
      </c>
      <c r="N3753">
        <v>2500000</v>
      </c>
    </row>
    <row r="3754" spans="10:14" x14ac:dyDescent="0.25">
      <c r="J3754" s="1">
        <f t="shared" si="59"/>
        <v>39814</v>
      </c>
      <c r="K3754">
        <v>3770258.543514607</v>
      </c>
      <c r="L3754">
        <v>3770259.2822585599</v>
      </c>
      <c r="M3754">
        <v>2500000</v>
      </c>
      <c r="N3754">
        <v>2500000</v>
      </c>
    </row>
    <row r="3755" spans="10:14" x14ac:dyDescent="0.25">
      <c r="J3755" s="1">
        <f t="shared" si="59"/>
        <v>39814</v>
      </c>
      <c r="K3755">
        <v>3730702.8236915302</v>
      </c>
      <c r="L3755">
        <v>3730703.5285605001</v>
      </c>
      <c r="M3755">
        <v>2500000</v>
      </c>
      <c r="N3755">
        <v>2500000</v>
      </c>
    </row>
    <row r="3756" spans="10:14" x14ac:dyDescent="0.25">
      <c r="J3756" s="1">
        <f t="shared" si="59"/>
        <v>39814</v>
      </c>
      <c r="K3756">
        <v>6269075.0305336686</v>
      </c>
      <c r="L3756">
        <v>6269072.5192815699</v>
      </c>
      <c r="M3756">
        <v>4694091.1677866634</v>
      </c>
      <c r="N3756">
        <v>4694089.2077999897</v>
      </c>
    </row>
    <row r="3757" spans="10:14" x14ac:dyDescent="0.25">
      <c r="J3757" s="1">
        <f t="shared" si="59"/>
        <v>39814</v>
      </c>
      <c r="K3757">
        <v>7266586.4234243101</v>
      </c>
      <c r="L3757">
        <v>7266584.5649990002</v>
      </c>
      <c r="M3757">
        <v>4389949.5207902882</v>
      </c>
      <c r="N3757">
        <v>4389949.8034417499</v>
      </c>
    </row>
    <row r="3758" spans="10:14" x14ac:dyDescent="0.25">
      <c r="J3758" s="1">
        <f t="shared" si="59"/>
        <v>39814</v>
      </c>
      <c r="K3758">
        <v>12065391.387268299</v>
      </c>
      <c r="L3758">
        <v>12065384.292872701</v>
      </c>
      <c r="M3758">
        <v>5782083.7421181742</v>
      </c>
      <c r="N3758">
        <v>5782082.8601007704</v>
      </c>
    </row>
    <row r="3759" spans="10:14" x14ac:dyDescent="0.25">
      <c r="J3759" s="1">
        <f t="shared" si="59"/>
        <v>39814</v>
      </c>
      <c r="K3759">
        <v>4173379.3564913389</v>
      </c>
      <c r="L3759">
        <v>4173380.2181733502</v>
      </c>
      <c r="M3759">
        <v>2500000</v>
      </c>
      <c r="N3759">
        <v>2500000</v>
      </c>
    </row>
    <row r="3760" spans="10:14" x14ac:dyDescent="0.25">
      <c r="J3760" s="1">
        <f t="shared" si="59"/>
        <v>39814</v>
      </c>
      <c r="K3760">
        <v>4136919.5945780738</v>
      </c>
      <c r="L3760">
        <v>4136920.5468451502</v>
      </c>
      <c r="M3760">
        <v>2500000</v>
      </c>
      <c r="N3760">
        <v>2500000</v>
      </c>
    </row>
    <row r="3761" spans="10:14" x14ac:dyDescent="0.25">
      <c r="J3761" s="1">
        <f t="shared" si="59"/>
        <v>39814</v>
      </c>
      <c r="K3761">
        <v>4075725.1475112541</v>
      </c>
      <c r="L3761">
        <v>4075726.05862075</v>
      </c>
      <c r="M3761">
        <v>2500000</v>
      </c>
      <c r="N3761">
        <v>2500000</v>
      </c>
    </row>
    <row r="3762" spans="10:14" x14ac:dyDescent="0.25">
      <c r="J3762" s="1">
        <f t="shared" si="59"/>
        <v>39814</v>
      </c>
      <c r="K3762">
        <v>7572187.9693497559</v>
      </c>
      <c r="L3762">
        <v>7572184.1439194996</v>
      </c>
      <c r="M3762">
        <v>4170199.3378056199</v>
      </c>
      <c r="N3762">
        <v>4170197.7453638799</v>
      </c>
    </row>
    <row r="3763" spans="10:14" x14ac:dyDescent="0.25">
      <c r="J3763" s="1">
        <f t="shared" si="59"/>
        <v>39814</v>
      </c>
      <c r="K3763">
        <v>4132523.0861974782</v>
      </c>
      <c r="L3763">
        <v>4132523.9994625198</v>
      </c>
      <c r="M3763">
        <v>2500000</v>
      </c>
      <c r="N3763">
        <v>2500000</v>
      </c>
    </row>
    <row r="3764" spans="10:14" x14ac:dyDescent="0.25">
      <c r="J3764" s="1">
        <f t="shared" si="59"/>
        <v>39814</v>
      </c>
      <c r="K3764">
        <v>4071588.1017744169</v>
      </c>
      <c r="L3764">
        <v>4071588.9761198401</v>
      </c>
      <c r="M3764">
        <v>2500000</v>
      </c>
      <c r="N3764">
        <v>2500000</v>
      </c>
    </row>
    <row r="3765" spans="10:14" x14ac:dyDescent="0.25">
      <c r="J3765" s="1">
        <f t="shared" si="59"/>
        <v>39814</v>
      </c>
      <c r="K3765">
        <v>4512513.8069303604</v>
      </c>
      <c r="L3765">
        <v>4512513.2711007399</v>
      </c>
      <c r="M3765">
        <v>2500000</v>
      </c>
      <c r="N3765">
        <v>2500000</v>
      </c>
    </row>
    <row r="3766" spans="10:14" x14ac:dyDescent="0.25">
      <c r="J3766" s="1">
        <f t="shared" si="59"/>
        <v>39814</v>
      </c>
      <c r="K3766">
        <v>4034827.728911493</v>
      </c>
      <c r="L3766">
        <v>4034828.56494895</v>
      </c>
      <c r="M3766">
        <v>2500000</v>
      </c>
      <c r="N3766">
        <v>2500000</v>
      </c>
    </row>
    <row r="3767" spans="10:14" x14ac:dyDescent="0.25">
      <c r="J3767" s="1">
        <f t="shared" si="59"/>
        <v>39814</v>
      </c>
      <c r="K3767">
        <v>3979658.2960330001</v>
      </c>
      <c r="L3767">
        <v>3979659.09629134</v>
      </c>
      <c r="M3767">
        <v>2500000</v>
      </c>
      <c r="N3767">
        <v>2500000</v>
      </c>
    </row>
    <row r="3768" spans="10:14" x14ac:dyDescent="0.25">
      <c r="J3768" s="1">
        <f t="shared" si="59"/>
        <v>39814</v>
      </c>
      <c r="K3768">
        <v>3927744.72113775</v>
      </c>
      <c r="L3768">
        <v>3927745.4869282502</v>
      </c>
      <c r="M3768">
        <v>2500000</v>
      </c>
      <c r="N3768">
        <v>2500000</v>
      </c>
    </row>
    <row r="3769" spans="10:14" x14ac:dyDescent="0.25">
      <c r="J3769" s="1">
        <f t="shared" si="59"/>
        <v>39814</v>
      </c>
      <c r="K3769">
        <v>3878894.8577661212</v>
      </c>
      <c r="L3769">
        <v>3878895.59036989</v>
      </c>
      <c r="M3769">
        <v>2500000</v>
      </c>
      <c r="N3769">
        <v>2500000</v>
      </c>
    </row>
    <row r="3770" spans="10:14" x14ac:dyDescent="0.25">
      <c r="J3770" s="1">
        <f t="shared" si="59"/>
        <v>39814</v>
      </c>
      <c r="K3770">
        <v>3832927.899099879</v>
      </c>
      <c r="L3770">
        <v>3832928.5997668598</v>
      </c>
      <c r="M3770">
        <v>2500000</v>
      </c>
      <c r="N3770">
        <v>2500000</v>
      </c>
    </row>
    <row r="3771" spans="10:14" x14ac:dyDescent="0.25">
      <c r="J3771" s="1">
        <f t="shared" si="59"/>
        <v>39814</v>
      </c>
      <c r="K3771">
        <v>10237112.52746442</v>
      </c>
      <c r="L3771">
        <v>10237106.416623199</v>
      </c>
      <c r="M3771">
        <v>6964290.2416164279</v>
      </c>
      <c r="N3771">
        <v>6964286.6891405899</v>
      </c>
    </row>
    <row r="3772" spans="10:14" x14ac:dyDescent="0.25">
      <c r="J3772" s="1">
        <f t="shared" si="59"/>
        <v>39814</v>
      </c>
      <c r="K3772">
        <v>4453840.7164495708</v>
      </c>
      <c r="L3772">
        <v>4453844.3256899202</v>
      </c>
      <c r="M3772">
        <v>3029563.7329407828</v>
      </c>
      <c r="N3772">
        <v>3029566.6186679201</v>
      </c>
    </row>
    <row r="3773" spans="10:14" x14ac:dyDescent="0.25">
      <c r="J3773" s="1">
        <f t="shared" si="59"/>
        <v>39814</v>
      </c>
      <c r="K3773">
        <v>3899139.8216698179</v>
      </c>
      <c r="L3773">
        <v>3899140.52558146</v>
      </c>
      <c r="M3773">
        <v>2500000</v>
      </c>
      <c r="N3773">
        <v>2500000</v>
      </c>
    </row>
    <row r="3774" spans="10:14" x14ac:dyDescent="0.25">
      <c r="J3774" s="1">
        <f t="shared" si="59"/>
        <v>39814</v>
      </c>
      <c r="K3774">
        <v>3851978.094018158</v>
      </c>
      <c r="L3774">
        <v>3851978.76797996</v>
      </c>
      <c r="M3774">
        <v>2500000</v>
      </c>
      <c r="N3774">
        <v>2500000</v>
      </c>
    </row>
    <row r="3775" spans="10:14" x14ac:dyDescent="0.25">
      <c r="J3775" s="1">
        <f t="shared" si="59"/>
        <v>39814</v>
      </c>
      <c r="K3775">
        <v>3833063.3656467511</v>
      </c>
      <c r="L3775">
        <v>3833064.0228093602</v>
      </c>
      <c r="M3775">
        <v>2500000</v>
      </c>
      <c r="N3775">
        <v>2500000</v>
      </c>
    </row>
    <row r="3776" spans="10:14" x14ac:dyDescent="0.25">
      <c r="J3776" s="1">
        <f t="shared" si="59"/>
        <v>39814</v>
      </c>
      <c r="K3776">
        <v>3789801.1806516368</v>
      </c>
      <c r="L3776">
        <v>3789801.8096648501</v>
      </c>
      <c r="M3776">
        <v>2500000</v>
      </c>
      <c r="N3776">
        <v>2500000</v>
      </c>
    </row>
    <row r="3777" spans="10:14" x14ac:dyDescent="0.25">
      <c r="J3777" s="1">
        <f t="shared" si="59"/>
        <v>39814</v>
      </c>
      <c r="K3777">
        <v>22083743.966733839</v>
      </c>
      <c r="L3777">
        <v>22083725.328485399</v>
      </c>
      <c r="M3777">
        <v>11330104.7129899</v>
      </c>
      <c r="N3777">
        <v>11330098.102298999</v>
      </c>
    </row>
    <row r="3778" spans="10:14" x14ac:dyDescent="0.25">
      <c r="J3778" s="1">
        <f t="shared" si="59"/>
        <v>39814</v>
      </c>
      <c r="K3778">
        <v>15729947.797062561</v>
      </c>
      <c r="L3778">
        <v>15729946.556101801</v>
      </c>
      <c r="M3778">
        <v>7656776.7295202361</v>
      </c>
      <c r="N3778">
        <v>7656780.0186978597</v>
      </c>
    </row>
    <row r="3779" spans="10:14" x14ac:dyDescent="0.25">
      <c r="J3779" s="1">
        <f t="shared" si="59"/>
        <v>39814</v>
      </c>
      <c r="K3779">
        <v>5060841.609244098</v>
      </c>
      <c r="L3779">
        <v>5060848.1663395399</v>
      </c>
      <c r="M3779">
        <v>2665383.9087891481</v>
      </c>
      <c r="N3779">
        <v>2665387.2432077499</v>
      </c>
    </row>
    <row r="3780" spans="10:14" x14ac:dyDescent="0.25">
      <c r="J3780" s="1">
        <f t="shared" si="59"/>
        <v>39814</v>
      </c>
      <c r="K3780">
        <v>4729328.0504570669</v>
      </c>
      <c r="L3780">
        <v>4729329.50409343</v>
      </c>
      <c r="M3780">
        <v>2500000</v>
      </c>
      <c r="N3780">
        <v>2500000</v>
      </c>
    </row>
    <row r="3781" spans="10:14" x14ac:dyDescent="0.25">
      <c r="J3781" s="1">
        <f t="shared" si="59"/>
        <v>39814</v>
      </c>
      <c r="K3781">
        <v>4633172.2543282928</v>
      </c>
      <c r="L3781">
        <v>4633173.64581165</v>
      </c>
      <c r="M3781">
        <v>2500000</v>
      </c>
      <c r="N3781">
        <v>2500000</v>
      </c>
    </row>
    <row r="3782" spans="10:14" x14ac:dyDescent="0.25">
      <c r="J3782" s="1">
        <f t="shared" si="59"/>
        <v>39814</v>
      </c>
      <c r="K3782">
        <v>4542691.1515963254</v>
      </c>
      <c r="L3782">
        <v>4542692.4831998898</v>
      </c>
      <c r="M3782">
        <v>2500000</v>
      </c>
      <c r="N3782">
        <v>2500000</v>
      </c>
    </row>
    <row r="3783" spans="10:14" x14ac:dyDescent="0.25">
      <c r="J3783" s="1">
        <f t="shared" ref="J3783:J3846" si="60">DATE(2009,1,1)+I3783</f>
        <v>39814</v>
      </c>
      <c r="K3783">
        <v>4457549.8467432186</v>
      </c>
      <c r="L3783">
        <v>4457551.1206883602</v>
      </c>
      <c r="M3783">
        <v>2500000</v>
      </c>
      <c r="N3783">
        <v>2500000</v>
      </c>
    </row>
    <row r="3784" spans="10:14" x14ac:dyDescent="0.25">
      <c r="J3784" s="1">
        <f t="shared" si="60"/>
        <v>39814</v>
      </c>
      <c r="K3784">
        <v>4377433.2083158186</v>
      </c>
      <c r="L3784">
        <v>4377434.4267702596</v>
      </c>
      <c r="M3784">
        <v>2500000</v>
      </c>
      <c r="N3784">
        <v>2500000</v>
      </c>
    </row>
    <row r="3785" spans="10:14" x14ac:dyDescent="0.25">
      <c r="J3785" s="1">
        <f t="shared" si="60"/>
        <v>39814</v>
      </c>
      <c r="K3785">
        <v>4302044.7025373261</v>
      </c>
      <c r="L3785">
        <v>4302045.8676137598</v>
      </c>
      <c r="M3785">
        <v>2500000</v>
      </c>
      <c r="N3785">
        <v>2500000</v>
      </c>
    </row>
    <row r="3786" spans="10:14" x14ac:dyDescent="0.25">
      <c r="J3786" s="1">
        <f t="shared" si="60"/>
        <v>39814</v>
      </c>
      <c r="K3786">
        <v>4231105.2957540043</v>
      </c>
      <c r="L3786">
        <v>4231106.4095090097</v>
      </c>
      <c r="M3786">
        <v>2500000</v>
      </c>
      <c r="N3786">
        <v>2500000</v>
      </c>
    </row>
    <row r="3787" spans="10:14" x14ac:dyDescent="0.25">
      <c r="J3787" s="1">
        <f t="shared" si="60"/>
        <v>39814</v>
      </c>
      <c r="K3787">
        <v>4164352.4216546551</v>
      </c>
      <c r="L3787">
        <v>4164353.48608799</v>
      </c>
      <c r="M3787">
        <v>2500000</v>
      </c>
      <c r="N3787">
        <v>2500000</v>
      </c>
    </row>
    <row r="3788" spans="10:14" x14ac:dyDescent="0.25">
      <c r="J3788" s="1">
        <f t="shared" si="60"/>
        <v>39814</v>
      </c>
      <c r="K3788">
        <v>4101539.009440287</v>
      </c>
      <c r="L3788">
        <v>4101540.0264944201</v>
      </c>
      <c r="M3788">
        <v>2500000</v>
      </c>
      <c r="N3788">
        <v>2500000</v>
      </c>
    </row>
    <row r="3789" spans="10:14" x14ac:dyDescent="0.25">
      <c r="J3789" s="1">
        <f t="shared" si="60"/>
        <v>39814</v>
      </c>
      <c r="K3789">
        <v>4042432.5693469378</v>
      </c>
      <c r="L3789">
        <v>4042433.5409068302</v>
      </c>
      <c r="M3789">
        <v>2500000</v>
      </c>
      <c r="N3789">
        <v>2500000</v>
      </c>
    </row>
    <row r="3790" spans="10:14" x14ac:dyDescent="0.25">
      <c r="J3790" s="1">
        <f t="shared" si="60"/>
        <v>39814</v>
      </c>
      <c r="K3790">
        <v>3986814.33213693</v>
      </c>
      <c r="L3790">
        <v>3986815.2600300899</v>
      </c>
      <c r="M3790">
        <v>2500000</v>
      </c>
      <c r="N3790">
        <v>2500000</v>
      </c>
    </row>
    <row r="3791" spans="10:14" x14ac:dyDescent="0.25">
      <c r="J3791" s="1">
        <f t="shared" si="60"/>
        <v>39814</v>
      </c>
      <c r="K3791">
        <v>3934478.439373584</v>
      </c>
      <c r="L3791">
        <v>3934479.32537026</v>
      </c>
      <c r="M3791">
        <v>2500000</v>
      </c>
      <c r="N3791">
        <v>2500000</v>
      </c>
    </row>
    <row r="3792" spans="10:14" x14ac:dyDescent="0.25">
      <c r="J3792" s="1">
        <f t="shared" si="60"/>
        <v>39814</v>
      </c>
      <c r="K3792">
        <v>3885231.1814823602</v>
      </c>
      <c r="L3792">
        <v>3885232.0272959401</v>
      </c>
      <c r="M3792">
        <v>2500000</v>
      </c>
      <c r="N3792">
        <v>2500000</v>
      </c>
    </row>
    <row r="3793" spans="10:14" x14ac:dyDescent="0.25">
      <c r="J3793" s="1">
        <f t="shared" si="60"/>
        <v>39814</v>
      </c>
      <c r="K3793">
        <v>3838890.2807782982</v>
      </c>
      <c r="L3793">
        <v>3838891.0880658501</v>
      </c>
      <c r="M3793">
        <v>2500000</v>
      </c>
      <c r="N3793">
        <v>2500000</v>
      </c>
    </row>
    <row r="3794" spans="10:14" x14ac:dyDescent="0.25">
      <c r="J3794" s="1">
        <f t="shared" si="60"/>
        <v>39814</v>
      </c>
      <c r="K3794">
        <v>3795284.2168060248</v>
      </c>
      <c r="L3794">
        <v>3795284.9871689901</v>
      </c>
      <c r="M3794">
        <v>2500000</v>
      </c>
      <c r="N3794">
        <v>2500000</v>
      </c>
    </row>
    <row r="3795" spans="10:14" x14ac:dyDescent="0.25">
      <c r="J3795" s="1">
        <f t="shared" si="60"/>
        <v>39814</v>
      </c>
      <c r="K3795">
        <v>3754251.591495241</v>
      </c>
      <c r="L3795">
        <v>3754252.3264802201</v>
      </c>
      <c r="M3795">
        <v>2500000</v>
      </c>
      <c r="N3795">
        <v>2500000</v>
      </c>
    </row>
    <row r="3796" spans="10:14" x14ac:dyDescent="0.25">
      <c r="J3796" s="1">
        <f t="shared" si="60"/>
        <v>39814</v>
      </c>
      <c r="K3796">
        <v>5036578.2096352763</v>
      </c>
      <c r="L3796">
        <v>5036577.5632440904</v>
      </c>
      <c r="M3796">
        <v>3820937.6778533291</v>
      </c>
      <c r="N3796">
        <v>3820936.3303624899</v>
      </c>
    </row>
    <row r="3797" spans="10:14" x14ac:dyDescent="0.25">
      <c r="J3797" s="1">
        <f t="shared" si="60"/>
        <v>39814</v>
      </c>
      <c r="K3797">
        <v>3679308.1274843421</v>
      </c>
      <c r="L3797">
        <v>3679308.7961383499</v>
      </c>
      <c r="M3797">
        <v>2500000</v>
      </c>
      <c r="N3797">
        <v>2500000</v>
      </c>
    </row>
    <row r="3798" spans="10:14" x14ac:dyDescent="0.25">
      <c r="J3798" s="1">
        <f t="shared" si="60"/>
        <v>39814</v>
      </c>
      <c r="K3798">
        <v>12312341.02753978</v>
      </c>
      <c r="L3798">
        <v>12312331.3610634</v>
      </c>
      <c r="M3798">
        <v>5049493.4490460791</v>
      </c>
      <c r="N3798">
        <v>5049491.5384737896</v>
      </c>
    </row>
    <row r="3799" spans="10:14" x14ac:dyDescent="0.25">
      <c r="J3799" s="1">
        <f t="shared" si="60"/>
        <v>39814</v>
      </c>
      <c r="K3799">
        <v>4160460.7169616641</v>
      </c>
      <c r="L3799">
        <v>4160462.6979034101</v>
      </c>
      <c r="M3799">
        <v>2500000</v>
      </c>
      <c r="N3799">
        <v>2500000</v>
      </c>
    </row>
    <row r="3800" spans="10:14" x14ac:dyDescent="0.25">
      <c r="J3800" s="1">
        <f t="shared" si="60"/>
        <v>39814</v>
      </c>
      <c r="K3800">
        <v>4058605.5673698978</v>
      </c>
      <c r="L3800">
        <v>4058606.5163222901</v>
      </c>
      <c r="M3800">
        <v>2500000</v>
      </c>
      <c r="N3800">
        <v>2500000</v>
      </c>
    </row>
    <row r="3801" spans="10:14" x14ac:dyDescent="0.25">
      <c r="J3801" s="1">
        <f t="shared" si="60"/>
        <v>39814</v>
      </c>
      <c r="K3801">
        <v>4002032.870743169</v>
      </c>
      <c r="L3801">
        <v>4002033.7775976202</v>
      </c>
      <c r="M3801">
        <v>2500000</v>
      </c>
      <c r="N3801">
        <v>2500000</v>
      </c>
    </row>
    <row r="3802" spans="10:14" x14ac:dyDescent="0.25">
      <c r="J3802" s="1">
        <f t="shared" si="60"/>
        <v>39814</v>
      </c>
      <c r="K3802">
        <v>3948798.8465721002</v>
      </c>
      <c r="L3802">
        <v>3948799.7129924302</v>
      </c>
      <c r="M3802">
        <v>2500000</v>
      </c>
      <c r="N3802">
        <v>2500000</v>
      </c>
    </row>
    <row r="3803" spans="10:14" x14ac:dyDescent="0.25">
      <c r="J3803" s="1">
        <f t="shared" si="60"/>
        <v>39814</v>
      </c>
      <c r="K3803">
        <v>3898706.4610500871</v>
      </c>
      <c r="L3803">
        <v>3898707.2886503502</v>
      </c>
      <c r="M3803">
        <v>2500000</v>
      </c>
      <c r="N3803">
        <v>2500000</v>
      </c>
    </row>
    <row r="3804" spans="10:14" x14ac:dyDescent="0.25">
      <c r="J3804" s="1">
        <f t="shared" si="60"/>
        <v>39814</v>
      </c>
      <c r="K3804">
        <v>3851570.3084417018</v>
      </c>
      <c r="L3804">
        <v>3851571.09878628</v>
      </c>
      <c r="M3804">
        <v>2500000</v>
      </c>
      <c r="N3804">
        <v>2500000</v>
      </c>
    </row>
    <row r="3805" spans="10:14" x14ac:dyDescent="0.25">
      <c r="J3805" s="1">
        <f t="shared" si="60"/>
        <v>39814</v>
      </c>
      <c r="K3805">
        <v>3807215.9248449262</v>
      </c>
      <c r="L3805">
        <v>3807216.6794487499</v>
      </c>
      <c r="M3805">
        <v>2500000</v>
      </c>
      <c r="N3805">
        <v>2500000</v>
      </c>
    </row>
    <row r="3806" spans="10:14" x14ac:dyDescent="0.25">
      <c r="J3806" s="1">
        <f t="shared" si="60"/>
        <v>39814</v>
      </c>
      <c r="K3806">
        <v>4224009.3174378145</v>
      </c>
      <c r="L3806">
        <v>4224008.7151619801</v>
      </c>
      <c r="M3806">
        <v>2500000</v>
      </c>
      <c r="N3806">
        <v>2500000</v>
      </c>
    </row>
    <row r="3807" spans="10:14" x14ac:dyDescent="0.25">
      <c r="J3807" s="1">
        <f t="shared" si="60"/>
        <v>39814</v>
      </c>
      <c r="K3807">
        <v>3798042.3922383208</v>
      </c>
      <c r="L3807">
        <v>3798043.11378258</v>
      </c>
      <c r="M3807">
        <v>2500000</v>
      </c>
      <c r="N3807">
        <v>2500000</v>
      </c>
    </row>
    <row r="3808" spans="10:14" x14ac:dyDescent="0.25">
      <c r="J3808" s="1">
        <f t="shared" si="60"/>
        <v>39814</v>
      </c>
      <c r="K3808">
        <v>3756846.9915094869</v>
      </c>
      <c r="L3808">
        <v>3756847.6805968299</v>
      </c>
      <c r="M3808">
        <v>2500000</v>
      </c>
      <c r="N3808">
        <v>2500000</v>
      </c>
    </row>
    <row r="3809" spans="10:14" x14ac:dyDescent="0.25">
      <c r="J3809" s="1">
        <f t="shared" si="60"/>
        <v>39814</v>
      </c>
      <c r="K3809">
        <v>3718082.762669465</v>
      </c>
      <c r="L3809">
        <v>3718083.4206178002</v>
      </c>
      <c r="M3809">
        <v>2500000</v>
      </c>
      <c r="N3809">
        <v>2500000</v>
      </c>
    </row>
    <row r="3810" spans="10:14" x14ac:dyDescent="0.25">
      <c r="J3810" s="1">
        <f t="shared" si="60"/>
        <v>39814</v>
      </c>
      <c r="K3810">
        <v>3685615.552319061</v>
      </c>
      <c r="L3810">
        <v>3685616.1823059898</v>
      </c>
      <c r="M3810">
        <v>2500000</v>
      </c>
      <c r="N3810">
        <v>2500000</v>
      </c>
    </row>
    <row r="3811" spans="10:14" x14ac:dyDescent="0.25">
      <c r="J3811" s="1">
        <f t="shared" si="60"/>
        <v>39814</v>
      </c>
      <c r="K3811">
        <v>3651055.0906349742</v>
      </c>
      <c r="L3811">
        <v>3651055.6919374899</v>
      </c>
      <c r="M3811">
        <v>2500000</v>
      </c>
      <c r="N3811">
        <v>2500000</v>
      </c>
    </row>
    <row r="3812" spans="10:14" x14ac:dyDescent="0.25">
      <c r="J3812" s="1">
        <f t="shared" si="60"/>
        <v>39814</v>
      </c>
      <c r="K3812">
        <v>3618534.2358347662</v>
      </c>
      <c r="L3812">
        <v>3618534.8096443801</v>
      </c>
      <c r="M3812">
        <v>2500000</v>
      </c>
      <c r="N3812">
        <v>2500000</v>
      </c>
    </row>
    <row r="3813" spans="10:14" x14ac:dyDescent="0.25">
      <c r="J3813" s="1">
        <f t="shared" si="60"/>
        <v>39814</v>
      </c>
      <c r="K3813">
        <v>3587932.6192648369</v>
      </c>
      <c r="L3813">
        <v>3587933.1667323299</v>
      </c>
      <c r="M3813">
        <v>2500000</v>
      </c>
      <c r="N3813">
        <v>2500000</v>
      </c>
    </row>
    <row r="3814" spans="10:14" x14ac:dyDescent="0.25">
      <c r="J3814" s="1">
        <f t="shared" si="60"/>
        <v>39814</v>
      </c>
      <c r="K3814">
        <v>3559136.9759016442</v>
      </c>
      <c r="L3814">
        <v>3559137.4981377199</v>
      </c>
      <c r="M3814">
        <v>2500000</v>
      </c>
      <c r="N3814">
        <v>2500000</v>
      </c>
    </row>
    <row r="3815" spans="10:14" x14ac:dyDescent="0.25">
      <c r="J3815" s="1">
        <f t="shared" si="60"/>
        <v>39814</v>
      </c>
      <c r="K3815">
        <v>5860408.8451383291</v>
      </c>
      <c r="L3815">
        <v>5860405.9911897797</v>
      </c>
      <c r="M3815">
        <v>3820983.2157380641</v>
      </c>
      <c r="N3815">
        <v>3820981.8723115702</v>
      </c>
    </row>
    <row r="3816" spans="10:14" x14ac:dyDescent="0.25">
      <c r="J3816" s="1">
        <f t="shared" si="60"/>
        <v>39814</v>
      </c>
      <c r="K3816">
        <v>13391064.65065841</v>
      </c>
      <c r="L3816">
        <v>13391055.074261</v>
      </c>
      <c r="M3816">
        <v>5947526.6164732166</v>
      </c>
      <c r="N3816">
        <v>5947525.1724684499</v>
      </c>
    </row>
    <row r="3817" spans="10:14" x14ac:dyDescent="0.25">
      <c r="J3817" s="1">
        <f t="shared" si="60"/>
        <v>39814</v>
      </c>
      <c r="K3817">
        <v>4209368.733640993</v>
      </c>
      <c r="L3817">
        <v>4209370.60079131</v>
      </c>
      <c r="M3817">
        <v>2500000</v>
      </c>
      <c r="N3817">
        <v>2500000</v>
      </c>
    </row>
    <row r="3818" spans="10:14" x14ac:dyDescent="0.25">
      <c r="J3818" s="1">
        <f t="shared" si="60"/>
        <v>39814</v>
      </c>
      <c r="K3818">
        <v>4050148.8451353782</v>
      </c>
      <c r="L3818">
        <v>4050149.7076950301</v>
      </c>
      <c r="M3818">
        <v>2500000</v>
      </c>
      <c r="N3818">
        <v>2500000</v>
      </c>
    </row>
    <row r="3819" spans="10:14" x14ac:dyDescent="0.25">
      <c r="J3819" s="1">
        <f t="shared" si="60"/>
        <v>39814</v>
      </c>
      <c r="K3819">
        <v>3994075.2271680208</v>
      </c>
      <c r="L3819">
        <v>3994076.0526055801</v>
      </c>
      <c r="M3819">
        <v>2500000</v>
      </c>
      <c r="N3819">
        <v>2500000</v>
      </c>
    </row>
    <row r="3820" spans="10:14" x14ac:dyDescent="0.25">
      <c r="J3820" s="1">
        <f t="shared" si="60"/>
        <v>39814</v>
      </c>
      <c r="K3820">
        <v>3941310.8282225551</v>
      </c>
      <c r="L3820">
        <v>3941311.6179154301</v>
      </c>
      <c r="M3820">
        <v>2500000</v>
      </c>
      <c r="N3820">
        <v>2500000</v>
      </c>
    </row>
    <row r="3821" spans="10:14" x14ac:dyDescent="0.25">
      <c r="J3821" s="1">
        <f t="shared" si="60"/>
        <v>39814</v>
      </c>
      <c r="K3821">
        <v>3891660.3527048691</v>
      </c>
      <c r="L3821">
        <v>3891661.10799718</v>
      </c>
      <c r="M3821">
        <v>2500000</v>
      </c>
      <c r="N3821">
        <v>2500000</v>
      </c>
    </row>
    <row r="3822" spans="10:14" x14ac:dyDescent="0.25">
      <c r="J3822" s="1">
        <f t="shared" si="60"/>
        <v>39814</v>
      </c>
      <c r="K3822">
        <v>3844940.0305103492</v>
      </c>
      <c r="L3822">
        <v>3844940.7527120602</v>
      </c>
      <c r="M3822">
        <v>2500000</v>
      </c>
      <c r="N3822">
        <v>2500000</v>
      </c>
    </row>
    <row r="3823" spans="10:14" x14ac:dyDescent="0.25">
      <c r="J3823" s="1">
        <f t="shared" si="60"/>
        <v>39814</v>
      </c>
      <c r="K3823">
        <v>3800976.936840035</v>
      </c>
      <c r="L3823">
        <v>3800977.6272263099</v>
      </c>
      <c r="M3823">
        <v>2500000</v>
      </c>
      <c r="N3823">
        <v>2500000</v>
      </c>
    </row>
    <row r="3824" spans="10:14" x14ac:dyDescent="0.25">
      <c r="J3824" s="1">
        <f t="shared" si="60"/>
        <v>39814</v>
      </c>
      <c r="K3824">
        <v>19985002.625863429</v>
      </c>
      <c r="L3824">
        <v>19984987.156809099</v>
      </c>
      <c r="M3824">
        <v>12203211.181213399</v>
      </c>
      <c r="N3824">
        <v>12203203.9537625</v>
      </c>
    </row>
    <row r="3825" spans="10:14" x14ac:dyDescent="0.25">
      <c r="J3825" s="1">
        <f t="shared" si="60"/>
        <v>39814</v>
      </c>
      <c r="K3825">
        <v>4403681.8200802859</v>
      </c>
      <c r="L3825">
        <v>4403683.8224184299</v>
      </c>
      <c r="M3825">
        <v>2500000</v>
      </c>
      <c r="N3825">
        <v>2500000</v>
      </c>
    </row>
    <row r="3826" spans="10:14" x14ac:dyDescent="0.25">
      <c r="J3826" s="1">
        <f t="shared" si="60"/>
        <v>39814</v>
      </c>
      <c r="K3826">
        <v>4193140.1252175621</v>
      </c>
      <c r="L3826">
        <v>4193141.1211388102</v>
      </c>
      <c r="M3826">
        <v>2500000</v>
      </c>
      <c r="N3826">
        <v>2500000</v>
      </c>
    </row>
    <row r="3827" spans="10:14" x14ac:dyDescent="0.25">
      <c r="J3827" s="1">
        <f t="shared" si="60"/>
        <v>39814</v>
      </c>
      <c r="K3827">
        <v>4128627.7889872268</v>
      </c>
      <c r="L3827">
        <v>4128628.7419901299</v>
      </c>
      <c r="M3827">
        <v>2500000</v>
      </c>
      <c r="N3827">
        <v>2500000</v>
      </c>
    </row>
    <row r="3828" spans="10:14" x14ac:dyDescent="0.25">
      <c r="J3828" s="1">
        <f t="shared" si="60"/>
        <v>39814</v>
      </c>
      <c r="K3828">
        <v>4067922.687922711</v>
      </c>
      <c r="L3828">
        <v>4067923.5996043398</v>
      </c>
      <c r="M3828">
        <v>2500000</v>
      </c>
      <c r="N3828">
        <v>2500000</v>
      </c>
    </row>
    <row r="3829" spans="10:14" x14ac:dyDescent="0.25">
      <c r="J3829" s="1">
        <f t="shared" si="60"/>
        <v>39814</v>
      </c>
      <c r="K3829">
        <v>4010800.1357011362</v>
      </c>
      <c r="L3829">
        <v>4010801.00761953</v>
      </c>
      <c r="M3829">
        <v>2500000</v>
      </c>
      <c r="N3829">
        <v>2500000</v>
      </c>
    </row>
    <row r="3830" spans="10:14" x14ac:dyDescent="0.25">
      <c r="J3830" s="1">
        <f t="shared" si="60"/>
        <v>39814</v>
      </c>
      <c r="K3830">
        <v>4055571.4981303969</v>
      </c>
      <c r="L3830">
        <v>4055571.8418069999</v>
      </c>
      <c r="M3830">
        <v>2598522.7921293569</v>
      </c>
      <c r="N3830">
        <v>2598522.3021327299</v>
      </c>
    </row>
    <row r="3831" spans="10:14" x14ac:dyDescent="0.25">
      <c r="J3831" s="1">
        <f t="shared" si="60"/>
        <v>39814</v>
      </c>
      <c r="K3831">
        <v>3906469.4499552441</v>
      </c>
      <c r="L3831">
        <v>3906470.2468606601</v>
      </c>
      <c r="M3831">
        <v>2500000</v>
      </c>
      <c r="N3831">
        <v>2500000</v>
      </c>
    </row>
    <row r="3832" spans="10:14" x14ac:dyDescent="0.25">
      <c r="J3832" s="1">
        <f t="shared" si="60"/>
        <v>39814</v>
      </c>
      <c r="K3832">
        <v>3858875.159786222</v>
      </c>
      <c r="L3832">
        <v>3858875.9213600298</v>
      </c>
      <c r="M3832">
        <v>2500000</v>
      </c>
      <c r="N3832">
        <v>2500000</v>
      </c>
    </row>
    <row r="3833" spans="10:14" x14ac:dyDescent="0.25">
      <c r="J3833" s="1">
        <f t="shared" si="60"/>
        <v>39814</v>
      </c>
      <c r="K3833">
        <v>3814089.6758984779</v>
      </c>
      <c r="L3833">
        <v>3814090.4035354098</v>
      </c>
      <c r="M3833">
        <v>2500000</v>
      </c>
      <c r="N3833">
        <v>2500000</v>
      </c>
    </row>
    <row r="3834" spans="10:14" x14ac:dyDescent="0.25">
      <c r="J3834" s="1">
        <f t="shared" si="60"/>
        <v>39814</v>
      </c>
      <c r="K3834">
        <v>3771947.2348632952</v>
      </c>
      <c r="L3834">
        <v>3771947.9299165299</v>
      </c>
      <c r="M3834">
        <v>2500000</v>
      </c>
      <c r="N3834">
        <v>2500000</v>
      </c>
    </row>
    <row r="3835" spans="10:14" x14ac:dyDescent="0.25">
      <c r="J3835" s="1">
        <f t="shared" si="60"/>
        <v>39814</v>
      </c>
      <c r="K3835">
        <v>7195299.3631703127</v>
      </c>
      <c r="L3835">
        <v>7195295.7321496401</v>
      </c>
      <c r="M3835">
        <v>4694091.1685536914</v>
      </c>
      <c r="N3835">
        <v>4694089.20856719</v>
      </c>
    </row>
    <row r="3836" spans="10:14" x14ac:dyDescent="0.25">
      <c r="J3836" s="1">
        <f t="shared" si="60"/>
        <v>39814</v>
      </c>
      <c r="K3836">
        <v>7356165.718547917</v>
      </c>
      <c r="L3836">
        <v>7356163.4110762998</v>
      </c>
      <c r="M3836">
        <v>3516796.0308693401</v>
      </c>
      <c r="N3836">
        <v>3516796.9260166399</v>
      </c>
    </row>
    <row r="3837" spans="10:14" x14ac:dyDescent="0.25">
      <c r="J3837" s="1">
        <f t="shared" si="60"/>
        <v>39814</v>
      </c>
      <c r="K3837">
        <v>14509985.16940462</v>
      </c>
      <c r="L3837">
        <v>14509978.444515601</v>
      </c>
      <c r="M3837">
        <v>12753211.74002975</v>
      </c>
      <c r="N3837">
        <v>12753205.3337832</v>
      </c>
    </row>
    <row r="3838" spans="10:14" x14ac:dyDescent="0.25">
      <c r="J3838" s="1">
        <f t="shared" si="60"/>
        <v>39814</v>
      </c>
      <c r="K3838">
        <v>10948759.215018841</v>
      </c>
      <c r="L3838">
        <v>10948760.861277699</v>
      </c>
      <c r="M3838">
        <v>7800203.9371645898</v>
      </c>
      <c r="N3838">
        <v>7800207.6381794401</v>
      </c>
    </row>
    <row r="3839" spans="10:14" x14ac:dyDescent="0.25">
      <c r="J3839" s="1">
        <f t="shared" si="60"/>
        <v>39814</v>
      </c>
      <c r="K3839">
        <v>16446354.87439296</v>
      </c>
      <c r="L3839">
        <v>16446348.714351799</v>
      </c>
      <c r="M3839">
        <v>10773164.98976491</v>
      </c>
      <c r="N3839">
        <v>10773163.874547699</v>
      </c>
    </row>
    <row r="3840" spans="10:14" x14ac:dyDescent="0.25">
      <c r="J3840" s="1">
        <f t="shared" si="60"/>
        <v>39814</v>
      </c>
      <c r="K3840">
        <v>19160435.222157851</v>
      </c>
      <c r="L3840">
        <v>19160430.7207723</v>
      </c>
      <c r="M3840">
        <v>14442486.288951971</v>
      </c>
      <c r="N3840">
        <v>14442483.7911925</v>
      </c>
    </row>
    <row r="3841" spans="10:14" x14ac:dyDescent="0.25">
      <c r="J3841" s="1">
        <f t="shared" si="60"/>
        <v>39814</v>
      </c>
      <c r="K3841">
        <v>49344113.615349106</v>
      </c>
      <c r="L3841">
        <v>49344086.377606399</v>
      </c>
      <c r="M3841">
        <v>35977190.223126478</v>
      </c>
      <c r="N3841">
        <v>35977176.833723702</v>
      </c>
    </row>
    <row r="3842" spans="10:14" x14ac:dyDescent="0.25">
      <c r="J3842" s="1">
        <f t="shared" si="60"/>
        <v>39814</v>
      </c>
      <c r="K3842">
        <v>29127700.032853991</v>
      </c>
      <c r="L3842">
        <v>29127703.903611101</v>
      </c>
      <c r="M3842">
        <v>21114065.257550221</v>
      </c>
      <c r="N3842">
        <v>21114071.441473901</v>
      </c>
    </row>
    <row r="3843" spans="10:14" x14ac:dyDescent="0.25">
      <c r="J3843" s="1">
        <f t="shared" si="60"/>
        <v>39814</v>
      </c>
      <c r="K3843">
        <v>15429675.510062071</v>
      </c>
      <c r="L3843">
        <v>15429678.975628201</v>
      </c>
      <c r="M3843">
        <v>12414104.1708517</v>
      </c>
      <c r="N3843">
        <v>12414105.827757301</v>
      </c>
    </row>
    <row r="3844" spans="10:14" x14ac:dyDescent="0.25">
      <c r="J3844" s="1">
        <f t="shared" si="60"/>
        <v>39814</v>
      </c>
      <c r="K3844">
        <v>11878524.845805651</v>
      </c>
      <c r="L3844">
        <v>11878527.0981609</v>
      </c>
      <c r="M3844">
        <v>8973309.2484956589</v>
      </c>
      <c r="N3844">
        <v>8973309.5655456409</v>
      </c>
    </row>
    <row r="3845" spans="10:14" x14ac:dyDescent="0.25">
      <c r="J3845" s="1">
        <f t="shared" si="60"/>
        <v>39814</v>
      </c>
      <c r="K3845">
        <v>9284263.422107134</v>
      </c>
      <c r="L3845">
        <v>9284266.6598158702</v>
      </c>
      <c r="M3845">
        <v>6515091.5398400556</v>
      </c>
      <c r="N3845">
        <v>6515092.9230183503</v>
      </c>
    </row>
    <row r="3846" spans="10:14" x14ac:dyDescent="0.25">
      <c r="J3846" s="1">
        <f t="shared" si="60"/>
        <v>39814</v>
      </c>
      <c r="K3846">
        <v>7371524.3286906984</v>
      </c>
      <c r="L3846">
        <v>7371528.00943885</v>
      </c>
      <c r="M3846">
        <v>4730367.4580236645</v>
      </c>
      <c r="N3846">
        <v>4730369.3622226799</v>
      </c>
    </row>
    <row r="3847" spans="10:14" x14ac:dyDescent="0.25">
      <c r="J3847" s="1">
        <f t="shared" ref="J3847:J3910" si="61">DATE(2009,1,1)+I3847</f>
        <v>39814</v>
      </c>
      <c r="K3847">
        <v>7620893.5319136456</v>
      </c>
      <c r="L3847">
        <v>7620895.3314626403</v>
      </c>
      <c r="M3847">
        <v>4743439.6212141598</v>
      </c>
      <c r="N3847">
        <v>4743440.9151871204</v>
      </c>
    </row>
    <row r="3848" spans="10:14" x14ac:dyDescent="0.25">
      <c r="J3848" s="1">
        <f t="shared" si="61"/>
        <v>39814</v>
      </c>
      <c r="K3848">
        <v>5658148.0112032387</v>
      </c>
      <c r="L3848">
        <v>5658151.9301463896</v>
      </c>
      <c r="M3848">
        <v>3185872.257954407</v>
      </c>
      <c r="N3848">
        <v>3185874.5173509899</v>
      </c>
    </row>
    <row r="3849" spans="10:14" x14ac:dyDescent="0.25">
      <c r="J3849" s="1">
        <f t="shared" si="61"/>
        <v>39814</v>
      </c>
      <c r="K3849">
        <v>27742519.32762032</v>
      </c>
      <c r="L3849">
        <v>27742502.150518399</v>
      </c>
      <c r="M3849">
        <v>15565364.55880766</v>
      </c>
      <c r="N3849">
        <v>15565358.7703995</v>
      </c>
    </row>
    <row r="3850" spans="10:14" x14ac:dyDescent="0.25">
      <c r="J3850" s="1">
        <f t="shared" si="61"/>
        <v>39814</v>
      </c>
      <c r="K3850">
        <v>11766781.553613929</v>
      </c>
      <c r="L3850">
        <v>11766788.424989499</v>
      </c>
      <c r="M3850">
        <v>5996094.6584409634</v>
      </c>
      <c r="N3850">
        <v>5996100.7701904699</v>
      </c>
    </row>
    <row r="3851" spans="10:14" x14ac:dyDescent="0.25">
      <c r="J3851" s="1">
        <f t="shared" si="61"/>
        <v>39814</v>
      </c>
      <c r="K3851">
        <v>7326745.9158332124</v>
      </c>
      <c r="L3851">
        <v>7326748.8501080899</v>
      </c>
      <c r="M3851">
        <v>4252579.2619150979</v>
      </c>
      <c r="N3851">
        <v>4252580.0850990796</v>
      </c>
    </row>
    <row r="3852" spans="10:14" x14ac:dyDescent="0.25">
      <c r="J3852" s="1">
        <f t="shared" si="61"/>
        <v>39814</v>
      </c>
      <c r="K3852">
        <v>44539496.744381212</v>
      </c>
      <c r="L3852">
        <v>44539467.513549499</v>
      </c>
      <c r="M3852">
        <v>27460719.397778369</v>
      </c>
      <c r="N3852">
        <v>27460706.581088699</v>
      </c>
    </row>
    <row r="3853" spans="10:14" x14ac:dyDescent="0.25">
      <c r="J3853" s="1">
        <f t="shared" si="61"/>
        <v>39814</v>
      </c>
      <c r="K3853">
        <v>26794041.47827531</v>
      </c>
      <c r="L3853">
        <v>26794046.749163602</v>
      </c>
      <c r="M3853">
        <v>18393118.405881401</v>
      </c>
      <c r="N3853">
        <v>18393123.339871898</v>
      </c>
    </row>
    <row r="3854" spans="10:14" x14ac:dyDescent="0.25">
      <c r="J3854" s="1">
        <f t="shared" si="61"/>
        <v>39814</v>
      </c>
      <c r="K3854">
        <v>13907112.00259638</v>
      </c>
      <c r="L3854">
        <v>13907117.8329522</v>
      </c>
      <c r="M3854">
        <v>9950159.7376017421</v>
      </c>
      <c r="N3854">
        <v>9950162.7841387391</v>
      </c>
    </row>
    <row r="3855" spans="10:14" x14ac:dyDescent="0.25">
      <c r="J3855" s="1">
        <f t="shared" si="61"/>
        <v>39814</v>
      </c>
      <c r="K3855">
        <v>10941636.77386532</v>
      </c>
      <c r="L3855">
        <v>10941640.2544518</v>
      </c>
      <c r="M3855">
        <v>7162332.1818701979</v>
      </c>
      <c r="N3855">
        <v>7162332.80011205</v>
      </c>
    </row>
    <row r="3856" spans="10:14" x14ac:dyDescent="0.25">
      <c r="J3856" s="1">
        <f t="shared" si="61"/>
        <v>39814</v>
      </c>
      <c r="K3856">
        <v>9319800.0601391979</v>
      </c>
      <c r="L3856">
        <v>9319803.8428191692</v>
      </c>
      <c r="M3856">
        <v>5728124.0823408263</v>
      </c>
      <c r="N3856">
        <v>5728125.1254817201</v>
      </c>
    </row>
    <row r="3857" spans="10:14" x14ac:dyDescent="0.25">
      <c r="J3857" s="1">
        <f t="shared" si="61"/>
        <v>39814</v>
      </c>
      <c r="K3857">
        <v>41454450.70628418</v>
      </c>
      <c r="L3857">
        <v>41454424.345487297</v>
      </c>
      <c r="M3857">
        <v>22299664.529781841</v>
      </c>
      <c r="N3857">
        <v>22299655.970340699</v>
      </c>
    </row>
    <row r="3858" spans="10:14" x14ac:dyDescent="0.25">
      <c r="J3858" s="1">
        <f t="shared" si="61"/>
        <v>39814</v>
      </c>
      <c r="K3858">
        <v>15866903.76977312</v>
      </c>
      <c r="L3858">
        <v>15866915.7549659</v>
      </c>
      <c r="M3858">
        <v>8912205.384622328</v>
      </c>
      <c r="N3858">
        <v>8912213.4181581698</v>
      </c>
    </row>
    <row r="3859" spans="10:14" x14ac:dyDescent="0.25">
      <c r="J3859" s="1">
        <f t="shared" si="61"/>
        <v>39814</v>
      </c>
      <c r="K3859">
        <v>34617331.091703102</v>
      </c>
      <c r="L3859">
        <v>34617312.605091102</v>
      </c>
      <c r="M3859">
        <v>17874449.701156661</v>
      </c>
      <c r="N3859">
        <v>17874444.105541602</v>
      </c>
    </row>
    <row r="3860" spans="10:14" x14ac:dyDescent="0.25">
      <c r="J3860" s="1">
        <f t="shared" si="61"/>
        <v>39814</v>
      </c>
      <c r="K3860">
        <v>118077297.04233579</v>
      </c>
      <c r="L3860">
        <v>118077188.877525</v>
      </c>
      <c r="M3860">
        <v>23870415.918472391</v>
      </c>
      <c r="N3860">
        <v>23870412.458790399</v>
      </c>
    </row>
    <row r="3861" spans="10:14" x14ac:dyDescent="0.25">
      <c r="J3861" s="1">
        <f t="shared" si="61"/>
        <v>39814</v>
      </c>
      <c r="K3861">
        <v>79787351.578362167</v>
      </c>
      <c r="L3861">
        <v>79787331.4903543</v>
      </c>
      <c r="M3861">
        <v>28414332.14979393</v>
      </c>
      <c r="N3861">
        <v>28414328.8220172</v>
      </c>
    </row>
    <row r="3862" spans="10:14" x14ac:dyDescent="0.25">
      <c r="J3862" s="1">
        <f t="shared" si="61"/>
        <v>39814</v>
      </c>
      <c r="K3862">
        <v>60283533.400770053</v>
      </c>
      <c r="L3862">
        <v>60283531.662800297</v>
      </c>
      <c r="M3862">
        <v>20735026.929637808</v>
      </c>
      <c r="N3862">
        <v>20735029.841159798</v>
      </c>
    </row>
    <row r="3863" spans="10:14" x14ac:dyDescent="0.25">
      <c r="J3863" s="1">
        <f t="shared" si="61"/>
        <v>39814</v>
      </c>
      <c r="K3863">
        <v>31650082.578803439</v>
      </c>
      <c r="L3863">
        <v>31650103.1977681</v>
      </c>
      <c r="M3863">
        <v>12125656.709385989</v>
      </c>
      <c r="N3863">
        <v>12125660.137168299</v>
      </c>
    </row>
    <row r="3864" spans="10:14" x14ac:dyDescent="0.25">
      <c r="J3864" s="1">
        <f t="shared" si="61"/>
        <v>39814</v>
      </c>
      <c r="K3864">
        <v>22764364.392321348</v>
      </c>
      <c r="L3864">
        <v>22764377.895234399</v>
      </c>
      <c r="M3864">
        <v>9017907.0999133121</v>
      </c>
      <c r="N3864">
        <v>9017908.5657501891</v>
      </c>
    </row>
    <row r="3865" spans="10:14" x14ac:dyDescent="0.25">
      <c r="J3865" s="1">
        <f t="shared" si="61"/>
        <v>39814</v>
      </c>
      <c r="K3865">
        <v>19447594.25291473</v>
      </c>
      <c r="L3865">
        <v>19447608.5320387</v>
      </c>
      <c r="M3865">
        <v>6442797.6241388284</v>
      </c>
      <c r="N3865">
        <v>6442800.0142937498</v>
      </c>
    </row>
    <row r="3866" spans="10:14" x14ac:dyDescent="0.25">
      <c r="J3866" s="1">
        <f t="shared" si="61"/>
        <v>39814</v>
      </c>
      <c r="K3866">
        <v>16950296.252950311</v>
      </c>
      <c r="L3866">
        <v>16950310.159332599</v>
      </c>
      <c r="M3866">
        <v>4677576.3200373836</v>
      </c>
      <c r="N3866">
        <v>4677578.8591475403</v>
      </c>
    </row>
    <row r="3867" spans="10:14" x14ac:dyDescent="0.25">
      <c r="J3867" s="1">
        <f t="shared" si="61"/>
        <v>39814</v>
      </c>
      <c r="K3867">
        <v>14972227.4632995</v>
      </c>
      <c r="L3867">
        <v>14972240.821550401</v>
      </c>
      <c r="M3867">
        <v>3388380.2701780428</v>
      </c>
      <c r="N3867">
        <v>3388382.7626845599</v>
      </c>
    </row>
    <row r="3868" spans="10:14" x14ac:dyDescent="0.25">
      <c r="J3868" s="1">
        <f t="shared" si="61"/>
        <v>39814</v>
      </c>
      <c r="K3868">
        <v>17083142.950228538</v>
      </c>
      <c r="L3868">
        <v>17083148.025257099</v>
      </c>
      <c r="M3868">
        <v>2500000</v>
      </c>
      <c r="N3868">
        <v>2500000</v>
      </c>
    </row>
    <row r="3869" spans="10:14" x14ac:dyDescent="0.25">
      <c r="J3869" s="1">
        <f t="shared" si="61"/>
        <v>39814</v>
      </c>
      <c r="K3869">
        <v>13113921.81370572</v>
      </c>
      <c r="L3869">
        <v>13113931.8712551</v>
      </c>
      <c r="M3869">
        <v>2500000</v>
      </c>
      <c r="N3869">
        <v>2500000</v>
      </c>
    </row>
    <row r="3870" spans="10:14" x14ac:dyDescent="0.25">
      <c r="J3870" s="1">
        <f t="shared" si="61"/>
        <v>39814</v>
      </c>
      <c r="K3870">
        <v>12526478.14519226</v>
      </c>
      <c r="L3870">
        <v>12526487.842828</v>
      </c>
      <c r="M3870">
        <v>2500000</v>
      </c>
      <c r="N3870">
        <v>2500000</v>
      </c>
    </row>
    <row r="3871" spans="10:14" x14ac:dyDescent="0.25">
      <c r="J3871" s="1">
        <f t="shared" si="61"/>
        <v>39814</v>
      </c>
      <c r="K3871">
        <v>11970168.744831059</v>
      </c>
      <c r="L3871">
        <v>11970178.0068908</v>
      </c>
      <c r="M3871">
        <v>2500000</v>
      </c>
      <c r="N3871">
        <v>2500000</v>
      </c>
    </row>
    <row r="3872" spans="10:14" x14ac:dyDescent="0.25">
      <c r="J3872" s="1">
        <f t="shared" si="61"/>
        <v>39814</v>
      </c>
      <c r="K3872">
        <v>11446690.28558737</v>
      </c>
      <c r="L3872">
        <v>11446699.129707299</v>
      </c>
      <c r="M3872">
        <v>2500000</v>
      </c>
      <c r="N3872">
        <v>2500000</v>
      </c>
    </row>
    <row r="3873" spans="10:14" x14ac:dyDescent="0.25">
      <c r="J3873" s="1">
        <f t="shared" si="61"/>
        <v>39814</v>
      </c>
      <c r="K3873">
        <v>10954105.22929633</v>
      </c>
      <c r="L3873">
        <v>10954113.672548199</v>
      </c>
      <c r="M3873">
        <v>2500000</v>
      </c>
      <c r="N3873">
        <v>2500000</v>
      </c>
    </row>
    <row r="3874" spans="10:14" x14ac:dyDescent="0.25">
      <c r="J3874" s="1">
        <f t="shared" si="61"/>
        <v>39814</v>
      </c>
      <c r="K3874">
        <v>10490590.382798539</v>
      </c>
      <c r="L3874">
        <v>10490598.4416945</v>
      </c>
      <c r="M3874">
        <v>2500000</v>
      </c>
      <c r="N3874">
        <v>2500000</v>
      </c>
    </row>
    <row r="3875" spans="10:14" x14ac:dyDescent="0.25">
      <c r="J3875" s="1">
        <f t="shared" si="61"/>
        <v>39814</v>
      </c>
      <c r="K3875">
        <v>10054430.149799241</v>
      </c>
      <c r="L3875">
        <v>10054437.8402989</v>
      </c>
      <c r="M3875">
        <v>2500000</v>
      </c>
      <c r="N3875">
        <v>2500000</v>
      </c>
    </row>
    <row r="3876" spans="10:14" x14ac:dyDescent="0.25">
      <c r="J3876" s="1">
        <f t="shared" si="61"/>
        <v>39814</v>
      </c>
      <c r="K3876">
        <v>24025733.42616412</v>
      </c>
      <c r="L3876">
        <v>24025729.943979099</v>
      </c>
      <c r="M3876">
        <v>12896216.31032395</v>
      </c>
      <c r="N3876">
        <v>12896210.6319422</v>
      </c>
    </row>
    <row r="3877" spans="10:14" x14ac:dyDescent="0.25">
      <c r="J3877" s="1">
        <f t="shared" si="61"/>
        <v>39814</v>
      </c>
      <c r="K3877">
        <v>11972269.08536524</v>
      </c>
      <c r="L3877">
        <v>11972282.4145422</v>
      </c>
      <c r="M3877">
        <v>3113085.5313490629</v>
      </c>
      <c r="N3877">
        <v>3113093.1287259399</v>
      </c>
    </row>
    <row r="3878" spans="10:14" x14ac:dyDescent="0.25">
      <c r="J3878" s="1">
        <f t="shared" si="61"/>
        <v>39814</v>
      </c>
      <c r="K3878">
        <v>12732990.354050299</v>
      </c>
      <c r="L3878">
        <v>12732992.4125732</v>
      </c>
      <c r="M3878">
        <v>2500000</v>
      </c>
      <c r="N3878">
        <v>2500000</v>
      </c>
    </row>
    <row r="3879" spans="10:14" x14ac:dyDescent="0.25">
      <c r="J3879" s="1">
        <f t="shared" si="61"/>
        <v>39814</v>
      </c>
      <c r="K3879">
        <v>9250970.2145264596</v>
      </c>
      <c r="L3879">
        <v>9250977.0554578099</v>
      </c>
      <c r="M3879">
        <v>2500000</v>
      </c>
      <c r="N3879">
        <v>2500000</v>
      </c>
    </row>
    <row r="3880" spans="10:14" x14ac:dyDescent="0.25">
      <c r="J3880" s="1">
        <f t="shared" si="61"/>
        <v>39814</v>
      </c>
      <c r="K3880">
        <v>8887966.9275111463</v>
      </c>
      <c r="L3880">
        <v>8887973.4539437294</v>
      </c>
      <c r="M3880">
        <v>2500000</v>
      </c>
      <c r="N3880">
        <v>2500000</v>
      </c>
    </row>
    <row r="3881" spans="10:14" x14ac:dyDescent="0.25">
      <c r="J3881" s="1">
        <f t="shared" si="61"/>
        <v>39814</v>
      </c>
      <c r="K3881">
        <v>8546386.50254656</v>
      </c>
      <c r="L3881">
        <v>8546392.7277751695</v>
      </c>
      <c r="M3881">
        <v>2500000</v>
      </c>
      <c r="N3881">
        <v>2500000</v>
      </c>
    </row>
    <row r="3882" spans="10:14" x14ac:dyDescent="0.25">
      <c r="J3882" s="1">
        <f t="shared" si="61"/>
        <v>39814</v>
      </c>
      <c r="K3882">
        <v>8224964.6562643079</v>
      </c>
      <c r="L3882">
        <v>8224970.5931098796</v>
      </c>
      <c r="M3882">
        <v>2500000</v>
      </c>
      <c r="N3882">
        <v>2500000</v>
      </c>
    </row>
    <row r="3883" spans="10:14" x14ac:dyDescent="0.25">
      <c r="J3883" s="1">
        <f t="shared" si="61"/>
        <v>39814</v>
      </c>
      <c r="K3883">
        <v>7922511.717755896</v>
      </c>
      <c r="L3883">
        <v>7922517.3785751499</v>
      </c>
      <c r="M3883">
        <v>2500000</v>
      </c>
      <c r="N3883">
        <v>2500000</v>
      </c>
    </row>
    <row r="3884" spans="10:14" x14ac:dyDescent="0.25">
      <c r="J3884" s="1">
        <f t="shared" si="61"/>
        <v>39814</v>
      </c>
      <c r="K3884">
        <v>9133476.601112593</v>
      </c>
      <c r="L3884">
        <v>9133480.5278181396</v>
      </c>
      <c r="M3884">
        <v>3995568.3758400399</v>
      </c>
      <c r="N3884">
        <v>3995566.90585003</v>
      </c>
    </row>
    <row r="3885" spans="10:14" x14ac:dyDescent="0.25">
      <c r="J3885" s="1">
        <f t="shared" si="61"/>
        <v>39814</v>
      </c>
      <c r="K3885">
        <v>37825724.766892701</v>
      </c>
      <c r="L3885">
        <v>37825707.920794897</v>
      </c>
      <c r="M3885">
        <v>25221056.703585729</v>
      </c>
      <c r="N3885">
        <v>25221045.130207799</v>
      </c>
    </row>
    <row r="3886" spans="10:14" x14ac:dyDescent="0.25">
      <c r="J3886" s="1">
        <f t="shared" si="61"/>
        <v>39814</v>
      </c>
      <c r="K3886">
        <v>14192627.044434329</v>
      </c>
      <c r="L3886">
        <v>14192643.232243299</v>
      </c>
      <c r="M3886">
        <v>8493372.2081748061</v>
      </c>
      <c r="N3886">
        <v>8493382.1128610801</v>
      </c>
    </row>
    <row r="3887" spans="10:14" x14ac:dyDescent="0.25">
      <c r="J3887" s="1">
        <f t="shared" si="61"/>
        <v>39814</v>
      </c>
      <c r="K3887">
        <v>10756147.142142899</v>
      </c>
      <c r="L3887">
        <v>10756152.578335101</v>
      </c>
      <c r="M3887">
        <v>5767231.2092331517</v>
      </c>
      <c r="N3887">
        <v>5767231.5075916201</v>
      </c>
    </row>
    <row r="3888" spans="10:14" x14ac:dyDescent="0.25">
      <c r="J3888" s="1">
        <f t="shared" si="61"/>
        <v>39814</v>
      </c>
      <c r="K3888">
        <v>8915445.5610413346</v>
      </c>
      <c r="L3888">
        <v>8915451.0203625709</v>
      </c>
      <c r="M3888">
        <v>4185544.1989252358</v>
      </c>
      <c r="N3888">
        <v>4185544.7599616498</v>
      </c>
    </row>
    <row r="3889" spans="10:14" x14ac:dyDescent="0.25">
      <c r="J3889" s="1">
        <f t="shared" si="61"/>
        <v>39814</v>
      </c>
      <c r="K3889">
        <v>12393593.57432026</v>
      </c>
      <c r="L3889">
        <v>12393595.241357001</v>
      </c>
      <c r="M3889">
        <v>7235958.5637614876</v>
      </c>
      <c r="N3889">
        <v>7235957.1508274404</v>
      </c>
    </row>
    <row r="3890" spans="10:14" x14ac:dyDescent="0.25">
      <c r="J3890" s="1">
        <f t="shared" si="61"/>
        <v>39814</v>
      </c>
      <c r="K3890">
        <v>36206780.05974032</v>
      </c>
      <c r="L3890">
        <v>36206760.671025097</v>
      </c>
      <c r="M3890">
        <v>17741856.7348493</v>
      </c>
      <c r="N3890">
        <v>17741851.2558208</v>
      </c>
    </row>
    <row r="3891" spans="10:14" x14ac:dyDescent="0.25">
      <c r="J3891" s="1">
        <f t="shared" si="61"/>
        <v>39814</v>
      </c>
      <c r="K3891">
        <v>14522366.58486101</v>
      </c>
      <c r="L3891">
        <v>14522378.1346891</v>
      </c>
      <c r="M3891">
        <v>7230142.9460726464</v>
      </c>
      <c r="N3891">
        <v>7230148.7777765999</v>
      </c>
    </row>
    <row r="3892" spans="10:14" x14ac:dyDescent="0.25">
      <c r="J3892" s="1">
        <f t="shared" si="61"/>
        <v>39814</v>
      </c>
      <c r="K3892">
        <v>12978533.74644584</v>
      </c>
      <c r="L3892">
        <v>12978536.169757901</v>
      </c>
      <c r="M3892">
        <v>6977228.6961132027</v>
      </c>
      <c r="N3892">
        <v>6977228.1394866901</v>
      </c>
    </row>
    <row r="3893" spans="10:14" x14ac:dyDescent="0.25">
      <c r="J3893" s="1">
        <f t="shared" si="61"/>
        <v>39814</v>
      </c>
      <c r="K3893">
        <v>49479461.279389381</v>
      </c>
      <c r="L3893">
        <v>49479435.608550601</v>
      </c>
      <c r="M3893">
        <v>32376695.190886181</v>
      </c>
      <c r="N3893">
        <v>32376680.787361398</v>
      </c>
    </row>
    <row r="3894" spans="10:14" x14ac:dyDescent="0.25">
      <c r="J3894" s="1">
        <f t="shared" si="61"/>
        <v>39814</v>
      </c>
      <c r="K3894">
        <v>38614791.236294717</v>
      </c>
      <c r="L3894">
        <v>38614791.421664201</v>
      </c>
      <c r="M3894">
        <v>23114846.182585571</v>
      </c>
      <c r="N3894">
        <v>23114850.812222</v>
      </c>
    </row>
    <row r="3895" spans="10:14" x14ac:dyDescent="0.25">
      <c r="J3895" s="1">
        <f t="shared" si="61"/>
        <v>39814</v>
      </c>
      <c r="K3895">
        <v>20668932.384026501</v>
      </c>
      <c r="L3895">
        <v>20668942.522370599</v>
      </c>
      <c r="M3895">
        <v>13109388.7314463</v>
      </c>
      <c r="N3895">
        <v>13109392.1384273</v>
      </c>
    </row>
    <row r="3896" spans="10:14" x14ac:dyDescent="0.25">
      <c r="J3896" s="1">
        <f t="shared" si="61"/>
        <v>39814</v>
      </c>
      <c r="K3896">
        <v>64823982.672190718</v>
      </c>
      <c r="L3896">
        <v>64823948.716950297</v>
      </c>
      <c r="M3896">
        <v>42681413.529557973</v>
      </c>
      <c r="N3896">
        <v>42681395.342779197</v>
      </c>
    </row>
    <row r="3897" spans="10:14" x14ac:dyDescent="0.25">
      <c r="J3897" s="1">
        <f t="shared" si="61"/>
        <v>39814</v>
      </c>
      <c r="K3897">
        <v>107209301.4439999</v>
      </c>
      <c r="L3897">
        <v>107209244.881521</v>
      </c>
      <c r="M3897">
        <v>52799397.532583028</v>
      </c>
      <c r="N3897">
        <v>52799390.606040202</v>
      </c>
    </row>
    <row r="3898" spans="10:14" x14ac:dyDescent="0.25">
      <c r="J3898" s="1">
        <f t="shared" si="61"/>
        <v>39814</v>
      </c>
      <c r="K3898">
        <v>174933693.63918841</v>
      </c>
      <c r="L3898">
        <v>174933598.53429401</v>
      </c>
      <c r="M3898">
        <v>91779556.521569669</v>
      </c>
      <c r="N3898">
        <v>91779530.893095195</v>
      </c>
    </row>
    <row r="3899" spans="10:14" x14ac:dyDescent="0.25">
      <c r="J3899" s="1">
        <f t="shared" si="61"/>
        <v>39814</v>
      </c>
      <c r="K3899">
        <v>96693320.086468354</v>
      </c>
      <c r="L3899">
        <v>96693340.246845499</v>
      </c>
      <c r="M3899">
        <v>60012114.689097993</v>
      </c>
      <c r="N3899">
        <v>60012126.889205702</v>
      </c>
    </row>
    <row r="3900" spans="10:14" x14ac:dyDescent="0.25">
      <c r="J3900" s="1">
        <f t="shared" si="61"/>
        <v>39814</v>
      </c>
      <c r="K3900">
        <v>55264364.392933503</v>
      </c>
      <c r="L3900">
        <v>55264390.6268484</v>
      </c>
      <c r="M3900">
        <v>35527107.271148227</v>
      </c>
      <c r="N3900">
        <v>35527113.870197996</v>
      </c>
    </row>
    <row r="3901" spans="10:14" x14ac:dyDescent="0.25">
      <c r="J3901" s="1">
        <f t="shared" si="61"/>
        <v>39814</v>
      </c>
      <c r="K3901">
        <v>40372817.002903551</v>
      </c>
      <c r="L3901">
        <v>40372832.395318501</v>
      </c>
      <c r="M3901">
        <v>26003740.340963859</v>
      </c>
      <c r="N3901">
        <v>26003742.4903148</v>
      </c>
    </row>
    <row r="3902" spans="10:14" x14ac:dyDescent="0.25">
      <c r="J3902" s="1">
        <f t="shared" si="61"/>
        <v>39814</v>
      </c>
      <c r="K3902">
        <v>38480198.163925432</v>
      </c>
      <c r="L3902">
        <v>38480210.599933803</v>
      </c>
      <c r="M3902">
        <v>22899669.076184221</v>
      </c>
      <c r="N3902">
        <v>22899671.729782499</v>
      </c>
    </row>
    <row r="3903" spans="10:14" x14ac:dyDescent="0.25">
      <c r="J3903" s="1">
        <f t="shared" si="61"/>
        <v>39814</v>
      </c>
      <c r="K3903">
        <v>28593401.926906008</v>
      </c>
      <c r="L3903">
        <v>28593420.4294945</v>
      </c>
      <c r="M3903">
        <v>14988318.318409421</v>
      </c>
      <c r="N3903">
        <v>14988325.8038498</v>
      </c>
    </row>
    <row r="3904" spans="10:14" x14ac:dyDescent="0.25">
      <c r="J3904" s="1">
        <f t="shared" si="61"/>
        <v>39814</v>
      </c>
      <c r="K3904">
        <v>45388815.357490443</v>
      </c>
      <c r="L3904">
        <v>45388819.106222302</v>
      </c>
      <c r="M3904">
        <v>31566827.636912111</v>
      </c>
      <c r="N3904">
        <v>31566821.9717374</v>
      </c>
    </row>
    <row r="3905" spans="10:14" x14ac:dyDescent="0.25">
      <c r="J3905" s="1">
        <f t="shared" si="61"/>
        <v>39814</v>
      </c>
      <c r="K3905">
        <v>61871017.645109549</v>
      </c>
      <c r="L3905">
        <v>61871020.090619698</v>
      </c>
      <c r="M3905">
        <v>48254642.782565244</v>
      </c>
      <c r="N3905">
        <v>48254636.718805701</v>
      </c>
    </row>
    <row r="3906" spans="10:14" x14ac:dyDescent="0.25">
      <c r="J3906" s="1">
        <f t="shared" si="61"/>
        <v>39814</v>
      </c>
      <c r="K3906">
        <v>34008209.211888283</v>
      </c>
      <c r="L3906">
        <v>34008234.271549799</v>
      </c>
      <c r="M3906">
        <v>21580548.491975859</v>
      </c>
      <c r="N3906">
        <v>21580564.6171747</v>
      </c>
    </row>
    <row r="3907" spans="10:14" x14ac:dyDescent="0.25">
      <c r="J3907" s="1">
        <f t="shared" si="61"/>
        <v>39814</v>
      </c>
      <c r="K3907">
        <v>26219242.7342709</v>
      </c>
      <c r="L3907">
        <v>26219256.700369101</v>
      </c>
      <c r="M3907">
        <v>15437231.494501591</v>
      </c>
      <c r="N3907">
        <v>15437234.805549501</v>
      </c>
    </row>
    <row r="3908" spans="10:14" x14ac:dyDescent="0.25">
      <c r="J3908" s="1">
        <f t="shared" si="61"/>
        <v>39814</v>
      </c>
      <c r="K3908">
        <v>21406372.47216551</v>
      </c>
      <c r="L3908">
        <v>21406386.802083101</v>
      </c>
      <c r="M3908">
        <v>11225258.882613109</v>
      </c>
      <c r="N3908">
        <v>11225263.0385995</v>
      </c>
    </row>
    <row r="3909" spans="10:14" x14ac:dyDescent="0.25">
      <c r="J3909" s="1">
        <f t="shared" si="61"/>
        <v>39814</v>
      </c>
      <c r="K3909">
        <v>20709333.7549094</v>
      </c>
      <c r="L3909">
        <v>20709344.6769072</v>
      </c>
      <c r="M3909">
        <v>9729402.1917297095</v>
      </c>
      <c r="N3909">
        <v>9729405.8562898207</v>
      </c>
    </row>
    <row r="3910" spans="10:14" x14ac:dyDescent="0.25">
      <c r="J3910" s="1">
        <f t="shared" si="61"/>
        <v>39814</v>
      </c>
      <c r="K3910">
        <v>16181774.004451729</v>
      </c>
      <c r="L3910">
        <v>16181788.022187199</v>
      </c>
      <c r="M3910">
        <v>6964857.9116493054</v>
      </c>
      <c r="N3910">
        <v>6964862.5961321099</v>
      </c>
    </row>
    <row r="3911" spans="10:14" x14ac:dyDescent="0.25">
      <c r="J3911" s="1">
        <f t="shared" ref="J3911:J3974" si="62">DATE(2009,1,1)+I3911</f>
        <v>39814</v>
      </c>
      <c r="K3911">
        <v>13544449.38434807</v>
      </c>
      <c r="L3911">
        <v>13544462.4638294</v>
      </c>
      <c r="M3911">
        <v>4836065.889904717</v>
      </c>
      <c r="N3911">
        <v>4836070.0619482603</v>
      </c>
    </row>
    <row r="3912" spans="10:14" x14ac:dyDescent="0.25">
      <c r="J3912" s="1">
        <f t="shared" si="62"/>
        <v>39814</v>
      </c>
      <c r="K3912">
        <v>16450964.420436921</v>
      </c>
      <c r="L3912">
        <v>16450973.7514094</v>
      </c>
      <c r="M3912">
        <v>8221102.1605644021</v>
      </c>
      <c r="N3912">
        <v>8221102.9921607003</v>
      </c>
    </row>
    <row r="3913" spans="10:14" x14ac:dyDescent="0.25">
      <c r="J3913" s="1">
        <f t="shared" si="62"/>
        <v>39814</v>
      </c>
      <c r="K3913">
        <v>11912188.432854431</v>
      </c>
      <c r="L3913">
        <v>11912201.2172112</v>
      </c>
      <c r="M3913">
        <v>4093335.7828385108</v>
      </c>
      <c r="N3913">
        <v>4093340.4401270198</v>
      </c>
    </row>
    <row r="3914" spans="10:14" x14ac:dyDescent="0.25">
      <c r="J3914" s="1">
        <f t="shared" si="62"/>
        <v>39814</v>
      </c>
      <c r="K3914">
        <v>10325419.71634368</v>
      </c>
      <c r="L3914">
        <v>10325429.854466001</v>
      </c>
      <c r="M3914">
        <v>2932592.091493119</v>
      </c>
      <c r="N3914">
        <v>2932594.47745786</v>
      </c>
    </row>
    <row r="3915" spans="10:14" x14ac:dyDescent="0.25">
      <c r="J3915" s="1">
        <f t="shared" si="62"/>
        <v>39814</v>
      </c>
      <c r="K3915">
        <v>9491944.7283400614</v>
      </c>
      <c r="L3915">
        <v>9491952.1215327904</v>
      </c>
      <c r="M3915">
        <v>2500000</v>
      </c>
      <c r="N3915">
        <v>2500000</v>
      </c>
    </row>
    <row r="3916" spans="10:14" x14ac:dyDescent="0.25">
      <c r="J3916" s="1">
        <f t="shared" si="62"/>
        <v>39814</v>
      </c>
      <c r="K3916">
        <v>9114720.1823118757</v>
      </c>
      <c r="L3916">
        <v>9114727.2319092602</v>
      </c>
      <c r="M3916">
        <v>2500000</v>
      </c>
      <c r="N3916">
        <v>2500000</v>
      </c>
    </row>
    <row r="3917" spans="10:14" x14ac:dyDescent="0.25">
      <c r="J3917" s="1">
        <f t="shared" si="62"/>
        <v>39814</v>
      </c>
      <c r="K3917">
        <v>8759757.7746741008</v>
      </c>
      <c r="L3917">
        <v>8759764.4954817891</v>
      </c>
      <c r="M3917">
        <v>2500000</v>
      </c>
      <c r="N3917">
        <v>2500000</v>
      </c>
    </row>
    <row r="3918" spans="10:14" x14ac:dyDescent="0.25">
      <c r="J3918" s="1">
        <f t="shared" si="62"/>
        <v>39814</v>
      </c>
      <c r="K3918">
        <v>8425743.691649422</v>
      </c>
      <c r="L3918">
        <v>8425750.0979222395</v>
      </c>
      <c r="M3918">
        <v>2500000</v>
      </c>
      <c r="N3918">
        <v>2500000</v>
      </c>
    </row>
    <row r="3919" spans="10:14" x14ac:dyDescent="0.25">
      <c r="J3919" s="1">
        <f t="shared" si="62"/>
        <v>39814</v>
      </c>
      <c r="K3919">
        <v>8111441.654987935</v>
      </c>
      <c r="L3919">
        <v>8111447.7604433</v>
      </c>
      <c r="M3919">
        <v>2500000</v>
      </c>
      <c r="N3919">
        <v>2500000</v>
      </c>
    </row>
    <row r="3920" spans="10:14" x14ac:dyDescent="0.25">
      <c r="J3920" s="1">
        <f t="shared" si="62"/>
        <v>39814</v>
      </c>
      <c r="K3920">
        <v>7815688.3461603569</v>
      </c>
      <c r="L3920">
        <v>7815694.1639920799</v>
      </c>
      <c r="M3920">
        <v>2500000</v>
      </c>
      <c r="N3920">
        <v>2500000</v>
      </c>
    </row>
    <row r="3921" spans="10:14" x14ac:dyDescent="0.25">
      <c r="J3921" s="1">
        <f t="shared" si="62"/>
        <v>39814</v>
      </c>
      <c r="K3921">
        <v>30895215.654228952</v>
      </c>
      <c r="L3921">
        <v>30895205.967759199</v>
      </c>
      <c r="M3921">
        <v>23762892.835475702</v>
      </c>
      <c r="N3921">
        <v>23762880.9735935</v>
      </c>
    </row>
    <row r="3922" spans="10:14" x14ac:dyDescent="0.25">
      <c r="J3922" s="1">
        <f t="shared" si="62"/>
        <v>39814</v>
      </c>
      <c r="K3922">
        <v>19314628.26740339</v>
      </c>
      <c r="L3922">
        <v>19314639.142230298</v>
      </c>
      <c r="M3922">
        <v>13917036.898755221</v>
      </c>
      <c r="N3922">
        <v>13917043.7055694</v>
      </c>
    </row>
    <row r="3923" spans="10:14" x14ac:dyDescent="0.25">
      <c r="J3923" s="1">
        <f t="shared" si="62"/>
        <v>39814</v>
      </c>
      <c r="K3923">
        <v>25604229.887985621</v>
      </c>
      <c r="L3923">
        <v>25604227.577868201</v>
      </c>
      <c r="M3923">
        <v>17968559.93540943</v>
      </c>
      <c r="N3923">
        <v>17968556.808039699</v>
      </c>
    </row>
    <row r="3924" spans="10:14" x14ac:dyDescent="0.25">
      <c r="J3924" s="1">
        <f t="shared" si="62"/>
        <v>39814</v>
      </c>
      <c r="K3924">
        <v>13759778.489828579</v>
      </c>
      <c r="L3924">
        <v>13759787.6752035</v>
      </c>
      <c r="M3924">
        <v>8999179.18344808</v>
      </c>
      <c r="N3924">
        <v>8999183.3538606297</v>
      </c>
    </row>
    <row r="3925" spans="10:14" x14ac:dyDescent="0.25">
      <c r="J3925" s="1">
        <f t="shared" si="62"/>
        <v>39814</v>
      </c>
      <c r="K3925">
        <v>10867955.119385</v>
      </c>
      <c r="L3925">
        <v>10867960.6770873</v>
      </c>
      <c r="M3925">
        <v>6352896.1377817011</v>
      </c>
      <c r="N3925">
        <v>6352896.9161310904</v>
      </c>
    </row>
    <row r="3926" spans="10:14" x14ac:dyDescent="0.25">
      <c r="J3926" s="1">
        <f t="shared" si="62"/>
        <v>39814</v>
      </c>
      <c r="K3926">
        <v>8891752.2153102271</v>
      </c>
      <c r="L3926">
        <v>8891758.0055672005</v>
      </c>
      <c r="M3926">
        <v>4607742.8453315319</v>
      </c>
      <c r="N3926">
        <v>4607744.0815019803</v>
      </c>
    </row>
    <row r="3927" spans="10:14" x14ac:dyDescent="0.25">
      <c r="J3927" s="1">
        <f t="shared" si="62"/>
        <v>39814</v>
      </c>
      <c r="K3927">
        <v>7415128.2232902376</v>
      </c>
      <c r="L3927">
        <v>7415134.0913584298</v>
      </c>
      <c r="M3927">
        <v>3348532.9301248579</v>
      </c>
      <c r="N3927">
        <v>3348534.4594302801</v>
      </c>
    </row>
    <row r="3928" spans="10:14" x14ac:dyDescent="0.25">
      <c r="J3928" s="1">
        <f t="shared" si="62"/>
        <v>39814</v>
      </c>
      <c r="K3928">
        <v>10150016.054569</v>
      </c>
      <c r="L3928">
        <v>10150016.5470434</v>
      </c>
      <c r="M3928">
        <v>2953779.8381079691</v>
      </c>
      <c r="N3928">
        <v>2953781.1147129298</v>
      </c>
    </row>
    <row r="3929" spans="10:14" x14ac:dyDescent="0.25">
      <c r="J3929" s="1">
        <f t="shared" si="62"/>
        <v>39814</v>
      </c>
      <c r="K3929">
        <v>9712780.9163823687</v>
      </c>
      <c r="L3929">
        <v>9712783.4075914007</v>
      </c>
      <c r="M3929">
        <v>5337096.8413796946</v>
      </c>
      <c r="N3929">
        <v>5337096.5685079601</v>
      </c>
    </row>
    <row r="3930" spans="10:14" x14ac:dyDescent="0.25">
      <c r="J3930" s="1">
        <f t="shared" si="62"/>
        <v>39814</v>
      </c>
      <c r="K3930">
        <v>6328535.723589927</v>
      </c>
      <c r="L3930">
        <v>6328542.1038761903</v>
      </c>
      <c r="M3930">
        <v>2518419.4006904359</v>
      </c>
      <c r="N3930">
        <v>2518421.8759938702</v>
      </c>
    </row>
    <row r="3931" spans="10:14" x14ac:dyDescent="0.25">
      <c r="J3931" s="1">
        <f t="shared" si="62"/>
        <v>39814</v>
      </c>
      <c r="K3931">
        <v>6209670.4329602914</v>
      </c>
      <c r="L3931">
        <v>6209674.7161789397</v>
      </c>
      <c r="M3931">
        <v>2589001.0974908532</v>
      </c>
      <c r="N3931">
        <v>2589001.6596172298</v>
      </c>
    </row>
    <row r="3932" spans="10:14" x14ac:dyDescent="0.25">
      <c r="J3932" s="1">
        <f t="shared" si="62"/>
        <v>39814</v>
      </c>
      <c r="K3932">
        <v>5944358.3484949954</v>
      </c>
      <c r="L3932">
        <v>5944361.8947278801</v>
      </c>
      <c r="M3932">
        <v>2500000</v>
      </c>
      <c r="N3932">
        <v>2500000</v>
      </c>
    </row>
    <row r="3933" spans="10:14" x14ac:dyDescent="0.25">
      <c r="J3933" s="1">
        <f t="shared" si="62"/>
        <v>39814</v>
      </c>
      <c r="K3933">
        <v>5776496.7926847124</v>
      </c>
      <c r="L3933">
        <v>5776500.1708933804</v>
      </c>
      <c r="M3933">
        <v>2500000</v>
      </c>
      <c r="N3933">
        <v>2500000</v>
      </c>
    </row>
    <row r="3934" spans="10:14" x14ac:dyDescent="0.25">
      <c r="J3934" s="1">
        <f t="shared" si="62"/>
        <v>39814</v>
      </c>
      <c r="K3934">
        <v>6091617.1905536288</v>
      </c>
      <c r="L3934">
        <v>6091619.0204055896</v>
      </c>
      <c r="M3934">
        <v>2950606.3808044712</v>
      </c>
      <c r="N3934">
        <v>2950605.7709586401</v>
      </c>
    </row>
    <row r="3935" spans="10:14" x14ac:dyDescent="0.25">
      <c r="J3935" s="1">
        <f t="shared" si="62"/>
        <v>39814</v>
      </c>
      <c r="K3935">
        <v>5512152.1299577029</v>
      </c>
      <c r="L3935">
        <v>5512155.2142858701</v>
      </c>
      <c r="M3935">
        <v>2500000</v>
      </c>
      <c r="N3935">
        <v>2500000</v>
      </c>
    </row>
    <row r="3936" spans="10:14" x14ac:dyDescent="0.25">
      <c r="J3936" s="1">
        <f t="shared" si="62"/>
        <v>39814</v>
      </c>
      <c r="K3936">
        <v>5381551.5151602663</v>
      </c>
      <c r="L3936">
        <v>5381554.4580246601</v>
      </c>
      <c r="M3936">
        <v>2500000</v>
      </c>
      <c r="N3936">
        <v>2500000</v>
      </c>
    </row>
    <row r="3937" spans="10:14" x14ac:dyDescent="0.25">
      <c r="J3937" s="1">
        <f t="shared" si="62"/>
        <v>39814</v>
      </c>
      <c r="K3937">
        <v>5246904.3504671268</v>
      </c>
      <c r="L3937">
        <v>5246907.15275166</v>
      </c>
      <c r="M3937">
        <v>2500000</v>
      </c>
      <c r="N3937">
        <v>2500000</v>
      </c>
    </row>
    <row r="3938" spans="10:14" x14ac:dyDescent="0.25">
      <c r="J3938" s="1">
        <f t="shared" si="62"/>
        <v>39814</v>
      </c>
      <c r="K3938">
        <v>5120203.4709397759</v>
      </c>
      <c r="L3938">
        <v>5120206.13898772</v>
      </c>
      <c r="M3938">
        <v>2500000</v>
      </c>
      <c r="N3938">
        <v>2500000</v>
      </c>
    </row>
    <row r="3939" spans="10:14" x14ac:dyDescent="0.25">
      <c r="J3939" s="1">
        <f t="shared" si="62"/>
        <v>39814</v>
      </c>
      <c r="K3939">
        <v>5000979.9216761189</v>
      </c>
      <c r="L3939">
        <v>5000982.4615716804</v>
      </c>
      <c r="M3939">
        <v>2500000</v>
      </c>
      <c r="N3939">
        <v>2500000</v>
      </c>
    </row>
    <row r="3940" spans="10:14" x14ac:dyDescent="0.25">
      <c r="J3940" s="1">
        <f t="shared" si="62"/>
        <v>39814</v>
      </c>
      <c r="K3940">
        <v>4888792.423435783</v>
      </c>
      <c r="L3940">
        <v>4888794.8410125496</v>
      </c>
      <c r="M3940">
        <v>2500000</v>
      </c>
      <c r="N3940">
        <v>2500000</v>
      </c>
    </row>
    <row r="3941" spans="10:14" x14ac:dyDescent="0.25">
      <c r="J3941" s="1">
        <f t="shared" si="62"/>
        <v>39814</v>
      </c>
      <c r="K3941">
        <v>4783225.7393439366</v>
      </c>
      <c r="L3941">
        <v>4783228.0401932904</v>
      </c>
      <c r="M3941">
        <v>2500000</v>
      </c>
      <c r="N3941">
        <v>2500000</v>
      </c>
    </row>
    <row r="3942" spans="10:14" x14ac:dyDescent="0.25">
      <c r="J3942" s="1">
        <f t="shared" si="62"/>
        <v>39814</v>
      </c>
      <c r="K3942">
        <v>4683889.1379850777</v>
      </c>
      <c r="L3942">
        <v>4683891.3274644604</v>
      </c>
      <c r="M3942">
        <v>2500000</v>
      </c>
      <c r="N3942">
        <v>2500000</v>
      </c>
    </row>
    <row r="3943" spans="10:14" x14ac:dyDescent="0.25">
      <c r="J3943" s="1">
        <f t="shared" si="62"/>
        <v>39814</v>
      </c>
      <c r="K3943">
        <v>4590414.9471982997</v>
      </c>
      <c r="L3943">
        <v>4590417.0304393498</v>
      </c>
      <c r="M3943">
        <v>2500000</v>
      </c>
      <c r="N3943">
        <v>2500000</v>
      </c>
    </row>
    <row r="3944" spans="10:14" x14ac:dyDescent="0.25">
      <c r="J3944" s="1">
        <f t="shared" si="62"/>
        <v>39814</v>
      </c>
      <c r="K3944">
        <v>4502457.1932212086</v>
      </c>
      <c r="L3944">
        <v>4502459.1751377499</v>
      </c>
      <c r="M3944">
        <v>2500000</v>
      </c>
      <c r="N3944">
        <v>2500000</v>
      </c>
    </row>
    <row r="3945" spans="10:14" x14ac:dyDescent="0.25">
      <c r="J3945" s="1">
        <f t="shared" si="62"/>
        <v>39814</v>
      </c>
      <c r="K3945">
        <v>4419690.3201455986</v>
      </c>
      <c r="L3945">
        <v>4419692.2054414898</v>
      </c>
      <c r="M3945">
        <v>2500000</v>
      </c>
      <c r="N3945">
        <v>2500000</v>
      </c>
    </row>
    <row r="3946" spans="10:14" x14ac:dyDescent="0.25">
      <c r="J3946" s="1">
        <f t="shared" si="62"/>
        <v>39814</v>
      </c>
      <c r="K3946">
        <v>4341807.9849452451</v>
      </c>
      <c r="L3946">
        <v>4341809.7781220404</v>
      </c>
      <c r="M3946">
        <v>2500000</v>
      </c>
      <c r="N3946">
        <v>2500000</v>
      </c>
    </row>
    <row r="3947" spans="10:14" x14ac:dyDescent="0.25">
      <c r="J3947" s="1">
        <f t="shared" si="62"/>
        <v>39814</v>
      </c>
      <c r="K3947">
        <v>4268521.9236158635</v>
      </c>
      <c r="L3947">
        <v>4268523.6289803004</v>
      </c>
      <c r="M3947">
        <v>2500000</v>
      </c>
      <c r="N3947">
        <v>2500000</v>
      </c>
    </row>
    <row r="3948" spans="10:14" x14ac:dyDescent="0.25">
      <c r="J3948" s="1">
        <f t="shared" si="62"/>
        <v>39814</v>
      </c>
      <c r="K3948">
        <v>7790697.6359105203</v>
      </c>
      <c r="L3948">
        <v>7790696.31760184</v>
      </c>
      <c r="M3948">
        <v>6091136.7516799979</v>
      </c>
      <c r="N3948">
        <v>6091133.8116999902</v>
      </c>
    </row>
    <row r="3949" spans="10:14" x14ac:dyDescent="0.25">
      <c r="J3949" s="1">
        <f t="shared" si="62"/>
        <v>39814</v>
      </c>
      <c r="K3949">
        <v>11537170.20624483</v>
      </c>
      <c r="L3949">
        <v>11537164.906578301</v>
      </c>
      <c r="M3949">
        <v>3364725.2073587659</v>
      </c>
      <c r="N3949">
        <v>3364727.2238251301</v>
      </c>
    </row>
    <row r="3950" spans="10:14" x14ac:dyDescent="0.25">
      <c r="J3950" s="1">
        <f t="shared" si="62"/>
        <v>39814</v>
      </c>
      <c r="K3950">
        <v>9956126.9160015881</v>
      </c>
      <c r="L3950">
        <v>9956125.5975409802</v>
      </c>
      <c r="M3950">
        <v>5416266.7433068166</v>
      </c>
      <c r="N3950">
        <v>5416265.38968754</v>
      </c>
    </row>
    <row r="3951" spans="10:14" x14ac:dyDescent="0.25">
      <c r="J3951" s="1">
        <f t="shared" si="62"/>
        <v>39814</v>
      </c>
      <c r="K3951">
        <v>4709068.3839302855</v>
      </c>
      <c r="L3951">
        <v>4709070.2588820904</v>
      </c>
      <c r="M3951">
        <v>2500000</v>
      </c>
      <c r="N3951">
        <v>2500000</v>
      </c>
    </row>
    <row r="3952" spans="10:14" x14ac:dyDescent="0.25">
      <c r="J3952" s="1">
        <f t="shared" si="62"/>
        <v>39814</v>
      </c>
      <c r="K3952">
        <v>4614108.2244712655</v>
      </c>
      <c r="L3952">
        <v>4614110.0121120103</v>
      </c>
      <c r="M3952">
        <v>2500000</v>
      </c>
      <c r="N3952">
        <v>2500000</v>
      </c>
    </row>
    <row r="3953" spans="10:14" x14ac:dyDescent="0.25">
      <c r="J3953" s="1">
        <f t="shared" si="62"/>
        <v>39814</v>
      </c>
      <c r="K3953">
        <v>4524752.1971762599</v>
      </c>
      <c r="L3953">
        <v>4524753.9012812097</v>
      </c>
      <c r="M3953">
        <v>2500000</v>
      </c>
      <c r="N3953">
        <v>2500000</v>
      </c>
    </row>
    <row r="3954" spans="10:14" x14ac:dyDescent="0.25">
      <c r="J3954" s="1">
        <f t="shared" si="62"/>
        <v>39814</v>
      </c>
      <c r="K3954">
        <v>13060603.8690225</v>
      </c>
      <c r="L3954">
        <v>13060595.230748801</v>
      </c>
      <c r="M3954">
        <v>5567244.8968236558</v>
      </c>
      <c r="N3954">
        <v>5567242.32438407</v>
      </c>
    </row>
    <row r="3955" spans="10:14" x14ac:dyDescent="0.25">
      <c r="J3955" s="1">
        <f t="shared" si="62"/>
        <v>39814</v>
      </c>
      <c r="K3955">
        <v>26656970.328009211</v>
      </c>
      <c r="L3955">
        <v>26656956.8024926</v>
      </c>
      <c r="M3955">
        <v>15762132.57020244</v>
      </c>
      <c r="N3955">
        <v>15762126.967051201</v>
      </c>
    </row>
    <row r="3956" spans="10:14" x14ac:dyDescent="0.25">
      <c r="J3956" s="1">
        <f t="shared" si="62"/>
        <v>39814</v>
      </c>
      <c r="K3956">
        <v>10665330.15955268</v>
      </c>
      <c r="L3956">
        <v>10665338.6974776</v>
      </c>
      <c r="M3956">
        <v>5900201.7040937757</v>
      </c>
      <c r="N3956">
        <v>5900208.1005958896</v>
      </c>
    </row>
    <row r="3957" spans="10:14" x14ac:dyDescent="0.25">
      <c r="J3957" s="1">
        <f t="shared" si="62"/>
        <v>39814</v>
      </c>
      <c r="K3957">
        <v>6383359.2026266847</v>
      </c>
      <c r="L3957">
        <v>6383362.3920526002</v>
      </c>
      <c r="M3957">
        <v>3534369.9223287939</v>
      </c>
      <c r="N3957">
        <v>3534370.8110553902</v>
      </c>
    </row>
    <row r="3958" spans="10:14" x14ac:dyDescent="0.25">
      <c r="J3958" s="1">
        <f t="shared" si="62"/>
        <v>39814</v>
      </c>
      <c r="K3958">
        <v>5268247.3012051228</v>
      </c>
      <c r="L3958">
        <v>5268249.9278495396</v>
      </c>
      <c r="M3958">
        <v>2551983.505300296</v>
      </c>
      <c r="N3958">
        <v>2551983.9343998302</v>
      </c>
    </row>
    <row r="3959" spans="10:14" x14ac:dyDescent="0.25">
      <c r="J3959" s="1">
        <f t="shared" si="62"/>
        <v>39814</v>
      </c>
      <c r="K3959">
        <v>5091371.1875337586</v>
      </c>
      <c r="L3959">
        <v>5091373.2860866701</v>
      </c>
      <c r="M3959">
        <v>2500000</v>
      </c>
      <c r="N3959">
        <v>2500000</v>
      </c>
    </row>
    <row r="3960" spans="10:14" x14ac:dyDescent="0.25">
      <c r="J3960" s="1">
        <f t="shared" si="62"/>
        <v>39814</v>
      </c>
      <c r="K3960">
        <v>4973849.1931929048</v>
      </c>
      <c r="L3960">
        <v>4973851.1967842998</v>
      </c>
      <c r="M3960">
        <v>2500000</v>
      </c>
      <c r="N3960">
        <v>2500000</v>
      </c>
    </row>
    <row r="3961" spans="10:14" x14ac:dyDescent="0.25">
      <c r="J3961" s="1">
        <f t="shared" si="62"/>
        <v>39814</v>
      </c>
      <c r="K3961">
        <v>4863262.8315659873</v>
      </c>
      <c r="L3961">
        <v>4863264.7440953497</v>
      </c>
      <c r="M3961">
        <v>2500000</v>
      </c>
      <c r="N3961">
        <v>2500000</v>
      </c>
    </row>
    <row r="3962" spans="10:14" x14ac:dyDescent="0.25">
      <c r="J3962" s="1">
        <f t="shared" si="62"/>
        <v>39814</v>
      </c>
      <c r="K3962">
        <v>4759202.7920264108</v>
      </c>
      <c r="L3962">
        <v>4759204.6172637204</v>
      </c>
      <c r="M3962">
        <v>2500000</v>
      </c>
      <c r="N3962">
        <v>2500000</v>
      </c>
    </row>
    <row r="3963" spans="10:14" x14ac:dyDescent="0.25">
      <c r="J3963" s="1">
        <f t="shared" si="62"/>
        <v>39814</v>
      </c>
      <c r="K3963">
        <v>4661283.9196657296</v>
      </c>
      <c r="L3963">
        <v>4661285.6612531301</v>
      </c>
      <c r="M3963">
        <v>2500000</v>
      </c>
      <c r="N3963">
        <v>2500000</v>
      </c>
    </row>
    <row r="3964" spans="10:14" x14ac:dyDescent="0.25">
      <c r="J3964" s="1">
        <f t="shared" si="62"/>
        <v>39814</v>
      </c>
      <c r="K3964">
        <v>4569143.7897290997</v>
      </c>
      <c r="L3964">
        <v>4569145.4511828804</v>
      </c>
      <c r="M3964">
        <v>2500000</v>
      </c>
      <c r="N3964">
        <v>2500000</v>
      </c>
    </row>
    <row r="3965" spans="10:14" x14ac:dyDescent="0.25">
      <c r="J3965" s="1">
        <f t="shared" si="62"/>
        <v>39814</v>
      </c>
      <c r="K3965">
        <v>4482441.3661812954</v>
      </c>
      <c r="L3965">
        <v>4482442.9508940503</v>
      </c>
      <c r="M3965">
        <v>2500000</v>
      </c>
      <c r="N3965">
        <v>2500000</v>
      </c>
    </row>
    <row r="3966" spans="10:14" x14ac:dyDescent="0.25">
      <c r="J3966" s="1">
        <f t="shared" si="62"/>
        <v>39814</v>
      </c>
      <c r="K3966">
        <v>4400855.7394382823</v>
      </c>
      <c r="L3966">
        <v>4400857.2506812699</v>
      </c>
      <c r="M3966">
        <v>2500000</v>
      </c>
      <c r="N3966">
        <v>2500000</v>
      </c>
    </row>
    <row r="3967" spans="10:14" x14ac:dyDescent="0.25">
      <c r="J3967" s="1">
        <f t="shared" si="62"/>
        <v>39814</v>
      </c>
      <c r="K3967">
        <v>4324084.938592324</v>
      </c>
      <c r="L3967">
        <v>4324086.3795179604</v>
      </c>
      <c r="M3967">
        <v>2500000</v>
      </c>
      <c r="N3967">
        <v>2500000</v>
      </c>
    </row>
    <row r="3968" spans="10:14" x14ac:dyDescent="0.25">
      <c r="J3968" s="1">
        <f t="shared" si="62"/>
        <v>39814</v>
      </c>
      <c r="K3968">
        <v>4251844.8137343694</v>
      </c>
      <c r="L3968">
        <v>4251846.1873788796</v>
      </c>
      <c r="M3968">
        <v>2500000</v>
      </c>
      <c r="N3968">
        <v>2500000</v>
      </c>
    </row>
    <row r="3969" spans="10:14" x14ac:dyDescent="0.25">
      <c r="J3969" s="1">
        <f t="shared" si="62"/>
        <v>39814</v>
      </c>
      <c r="K3969">
        <v>4183867.984236862</v>
      </c>
      <c r="L3969">
        <v>4183869.2935230001</v>
      </c>
      <c r="M3969">
        <v>2500000</v>
      </c>
      <c r="N3969">
        <v>2500000</v>
      </c>
    </row>
    <row r="3970" spans="10:14" x14ac:dyDescent="0.25">
      <c r="J3970" s="1">
        <f t="shared" si="62"/>
        <v>39814</v>
      </c>
      <c r="K3970">
        <v>4119902.8491042838</v>
      </c>
      <c r="L3970">
        <v>4119904.0968441698</v>
      </c>
      <c r="M3970">
        <v>2500000</v>
      </c>
      <c r="N3970">
        <v>2500000</v>
      </c>
    </row>
    <row r="3971" spans="10:14" x14ac:dyDescent="0.25">
      <c r="J3971" s="1">
        <f t="shared" si="62"/>
        <v>39814</v>
      </c>
      <c r="K3971">
        <v>4059712.655728484</v>
      </c>
      <c r="L3971">
        <v>4059713.84462645</v>
      </c>
      <c r="M3971">
        <v>2500000</v>
      </c>
      <c r="N3971">
        <v>2500000</v>
      </c>
    </row>
    <row r="3972" spans="10:14" x14ac:dyDescent="0.25">
      <c r="J3972" s="1">
        <f t="shared" si="62"/>
        <v>39814</v>
      </c>
      <c r="K3972">
        <v>4003074.6236019609</v>
      </c>
      <c r="L3972">
        <v>4003075.7562575098</v>
      </c>
      <c r="M3972">
        <v>2500000</v>
      </c>
      <c r="N3972">
        <v>2500000</v>
      </c>
    </row>
    <row r="3973" spans="10:14" x14ac:dyDescent="0.25">
      <c r="J3973" s="1">
        <f t="shared" si="62"/>
        <v>39814</v>
      </c>
      <c r="K3973">
        <v>4746824.7036390956</v>
      </c>
      <c r="L3973">
        <v>4746824.8025565203</v>
      </c>
      <c r="M3973">
        <v>3297045.5838933289</v>
      </c>
      <c r="N3973">
        <v>3297044.6038999902</v>
      </c>
    </row>
    <row r="3974" spans="10:14" x14ac:dyDescent="0.25">
      <c r="J3974" s="1">
        <f t="shared" si="62"/>
        <v>39814</v>
      </c>
      <c r="K3974">
        <v>3899628.8828000268</v>
      </c>
      <c r="L3974">
        <v>3899629.9103646898</v>
      </c>
      <c r="M3974">
        <v>2500000</v>
      </c>
      <c r="N3974">
        <v>2500000</v>
      </c>
    </row>
    <row r="3975" spans="10:14" x14ac:dyDescent="0.25">
      <c r="J3975" s="1">
        <f t="shared" ref="J3975:J4038" si="63">DATE(2009,1,1)+I3975</f>
        <v>39814</v>
      </c>
      <c r="K3975">
        <v>3852438.2929052361</v>
      </c>
      <c r="L3975">
        <v>3852439.2714265701</v>
      </c>
      <c r="M3975">
        <v>2500000</v>
      </c>
      <c r="N3975">
        <v>2500000</v>
      </c>
    </row>
    <row r="3976" spans="10:14" x14ac:dyDescent="0.25">
      <c r="J3976" s="1">
        <f t="shared" si="63"/>
        <v>39814</v>
      </c>
      <c r="K3976">
        <v>3808032.684671964</v>
      </c>
      <c r="L3976">
        <v>3808033.6163597698</v>
      </c>
      <c r="M3976">
        <v>2500000</v>
      </c>
      <c r="N3976">
        <v>2500000</v>
      </c>
    </row>
    <row r="3977" spans="10:14" x14ac:dyDescent="0.25">
      <c r="J3977" s="1">
        <f t="shared" si="63"/>
        <v>39814</v>
      </c>
      <c r="K3977">
        <v>3766247.7006960679</v>
      </c>
      <c r="L3977">
        <v>3766248.5876701302</v>
      </c>
      <c r="M3977">
        <v>2500000</v>
      </c>
      <c r="N3977">
        <v>2500000</v>
      </c>
    </row>
    <row r="3978" spans="10:14" x14ac:dyDescent="0.25">
      <c r="J3978" s="1">
        <f t="shared" si="63"/>
        <v>39814</v>
      </c>
      <c r="K3978">
        <v>3726928.6832266119</v>
      </c>
      <c r="L3978">
        <v>3726929.52751962</v>
      </c>
      <c r="M3978">
        <v>2500000</v>
      </c>
      <c r="N3978">
        <v>2500000</v>
      </c>
    </row>
    <row r="3979" spans="10:14" x14ac:dyDescent="0.25">
      <c r="J3979" s="1">
        <f t="shared" si="63"/>
        <v>39814</v>
      </c>
      <c r="K3979">
        <v>3689930.1017348692</v>
      </c>
      <c r="L3979">
        <v>3689930.9052953301</v>
      </c>
      <c r="M3979">
        <v>2500000</v>
      </c>
      <c r="N3979">
        <v>2500000</v>
      </c>
    </row>
    <row r="3980" spans="10:14" x14ac:dyDescent="0.25">
      <c r="J3980" s="1">
        <f t="shared" si="63"/>
        <v>39814</v>
      </c>
      <c r="K3980">
        <v>6619200.284019704</v>
      </c>
      <c r="L3980">
        <v>6619196.8057535598</v>
      </c>
      <c r="M3980">
        <v>3646307.0154913552</v>
      </c>
      <c r="N3980">
        <v>3646305.79050607</v>
      </c>
    </row>
    <row r="3981" spans="10:14" x14ac:dyDescent="0.25">
      <c r="J3981" s="1">
        <f t="shared" si="63"/>
        <v>39814</v>
      </c>
      <c r="K3981">
        <v>3786436.5336059551</v>
      </c>
      <c r="L3981">
        <v>3786437.3392515099</v>
      </c>
      <c r="M3981">
        <v>2500000</v>
      </c>
      <c r="N3981">
        <v>2500000</v>
      </c>
    </row>
    <row r="3982" spans="10:14" x14ac:dyDescent="0.25">
      <c r="J3982" s="1">
        <f t="shared" si="63"/>
        <v>39814</v>
      </c>
      <c r="K3982">
        <v>3745926.0597561728</v>
      </c>
      <c r="L3982">
        <v>3745926.8278131802</v>
      </c>
      <c r="M3982">
        <v>2500000</v>
      </c>
      <c r="N3982">
        <v>2500000</v>
      </c>
    </row>
    <row r="3983" spans="10:14" x14ac:dyDescent="0.25">
      <c r="J3983" s="1">
        <f t="shared" si="63"/>
        <v>39814</v>
      </c>
      <c r="K3983">
        <v>3707806.3364145458</v>
      </c>
      <c r="L3983">
        <v>3707807.0685136798</v>
      </c>
      <c r="M3983">
        <v>2500000</v>
      </c>
      <c r="N3983">
        <v>2500000</v>
      </c>
    </row>
    <row r="3984" spans="10:14" x14ac:dyDescent="0.25">
      <c r="J3984" s="1">
        <f t="shared" si="63"/>
        <v>39814</v>
      </c>
      <c r="K3984">
        <v>3671936.2719707042</v>
      </c>
      <c r="L3984">
        <v>3671936.9696811098</v>
      </c>
      <c r="M3984">
        <v>2500000</v>
      </c>
      <c r="N3984">
        <v>2500000</v>
      </c>
    </row>
    <row r="3985" spans="10:14" x14ac:dyDescent="0.25">
      <c r="J3985" s="1">
        <f t="shared" si="63"/>
        <v>39814</v>
      </c>
      <c r="K3985">
        <v>3638183.1014223681</v>
      </c>
      <c r="L3985">
        <v>3638183.7662531999</v>
      </c>
      <c r="M3985">
        <v>2500000</v>
      </c>
      <c r="N3985">
        <v>2500000</v>
      </c>
    </row>
    <row r="3986" spans="10:14" x14ac:dyDescent="0.25">
      <c r="J3986" s="1">
        <f t="shared" si="63"/>
        <v>39814</v>
      </c>
      <c r="K3986">
        <v>6743042.2361747976</v>
      </c>
      <c r="L3986">
        <v>6743038.8861591704</v>
      </c>
      <c r="M3986">
        <v>4519460.4698309619</v>
      </c>
      <c r="N3986">
        <v>4519458.6323434599</v>
      </c>
    </row>
    <row r="3987" spans="10:14" x14ac:dyDescent="0.25">
      <c r="J3987" s="1">
        <f t="shared" si="63"/>
        <v>39814</v>
      </c>
      <c r="K3987">
        <v>3693069.7609730419</v>
      </c>
      <c r="L3987">
        <v>3693070.4195876</v>
      </c>
      <c r="M3987">
        <v>2500000</v>
      </c>
      <c r="N3987">
        <v>2500000</v>
      </c>
    </row>
    <row r="3988" spans="10:14" x14ac:dyDescent="0.25">
      <c r="J3988" s="1">
        <f t="shared" si="63"/>
        <v>39814</v>
      </c>
      <c r="K3988">
        <v>3658069.384584588</v>
      </c>
      <c r="L3988">
        <v>3658070.0129333902</v>
      </c>
      <c r="M3988">
        <v>2500000</v>
      </c>
      <c r="N3988">
        <v>2500000</v>
      </c>
    </row>
    <row r="3989" spans="10:14" x14ac:dyDescent="0.25">
      <c r="J3989" s="1">
        <f t="shared" si="63"/>
        <v>39814</v>
      </c>
      <c r="K3989">
        <v>3625134.5769166211</v>
      </c>
      <c r="L3989">
        <v>3625135.1762781199</v>
      </c>
      <c r="M3989">
        <v>2500000</v>
      </c>
      <c r="N3989">
        <v>2500000</v>
      </c>
    </row>
    <row r="3990" spans="10:14" x14ac:dyDescent="0.25">
      <c r="J3990" s="1">
        <f t="shared" si="63"/>
        <v>39814</v>
      </c>
      <c r="K3990">
        <v>7779305.9737335872</v>
      </c>
      <c r="L3990">
        <v>7779301.7265684502</v>
      </c>
      <c r="M3990">
        <v>4874362.0125169139</v>
      </c>
      <c r="N3990">
        <v>4874360.17976797</v>
      </c>
    </row>
    <row r="3991" spans="10:14" x14ac:dyDescent="0.25">
      <c r="J3991" s="1">
        <f t="shared" si="63"/>
        <v>39814</v>
      </c>
      <c r="K3991">
        <v>3742352.978799338</v>
      </c>
      <c r="L3991">
        <v>3742353.6081288299</v>
      </c>
      <c r="M3991">
        <v>2500000</v>
      </c>
      <c r="N3991">
        <v>2500000</v>
      </c>
    </row>
    <row r="3992" spans="10:14" x14ac:dyDescent="0.25">
      <c r="J3992" s="1">
        <f t="shared" si="63"/>
        <v>39814</v>
      </c>
      <c r="K3992">
        <v>3704444.1230260562</v>
      </c>
      <c r="L3992">
        <v>3704444.72453294</v>
      </c>
      <c r="M3992">
        <v>2500000</v>
      </c>
      <c r="N3992">
        <v>2500000</v>
      </c>
    </row>
    <row r="3993" spans="10:14" x14ac:dyDescent="0.25">
      <c r="J3993" s="1">
        <f t="shared" si="63"/>
        <v>39814</v>
      </c>
      <c r="K3993">
        <v>19215030.471018281</v>
      </c>
      <c r="L3993">
        <v>19215014.138963498</v>
      </c>
      <c r="M3993">
        <v>9234501.8402784429</v>
      </c>
      <c r="N3993">
        <v>9234496.6969957296</v>
      </c>
    </row>
    <row r="3994" spans="10:14" x14ac:dyDescent="0.25">
      <c r="J3994" s="1">
        <f t="shared" si="63"/>
        <v>39814</v>
      </c>
      <c r="K3994">
        <v>10504908.661595641</v>
      </c>
      <c r="L3994">
        <v>10504910.076227801</v>
      </c>
      <c r="M3994">
        <v>4987161.4090923658</v>
      </c>
      <c r="N3994">
        <v>4987164.5704472698</v>
      </c>
    </row>
    <row r="3995" spans="10:14" x14ac:dyDescent="0.25">
      <c r="J3995" s="1">
        <f t="shared" si="63"/>
        <v>39814</v>
      </c>
      <c r="K3995">
        <v>4499444.3485604282</v>
      </c>
      <c r="L3995">
        <v>4499445.4989289399</v>
      </c>
      <c r="M3995">
        <v>2500000</v>
      </c>
      <c r="N3995">
        <v>2500000</v>
      </c>
    </row>
    <row r="3996" spans="10:14" x14ac:dyDescent="0.25">
      <c r="J3996" s="1">
        <f t="shared" si="63"/>
        <v>39814</v>
      </c>
      <c r="K3996">
        <v>4422686.2754514599</v>
      </c>
      <c r="L3996">
        <v>4422687.5194819998</v>
      </c>
      <c r="M3996">
        <v>2500000</v>
      </c>
      <c r="N3996">
        <v>2500000</v>
      </c>
    </row>
    <row r="3997" spans="10:14" x14ac:dyDescent="0.25">
      <c r="J3997" s="1">
        <f t="shared" si="63"/>
        <v>39814</v>
      </c>
      <c r="K3997">
        <v>4344627.1321076993</v>
      </c>
      <c r="L3997">
        <v>4344628.3219072605</v>
      </c>
      <c r="M3997">
        <v>2500000</v>
      </c>
      <c r="N3997">
        <v>2500000</v>
      </c>
    </row>
    <row r="3998" spans="10:14" x14ac:dyDescent="0.25">
      <c r="J3998" s="1">
        <f t="shared" si="63"/>
        <v>39814</v>
      </c>
      <c r="K3998">
        <v>4271174.6970761437</v>
      </c>
      <c r="L3998">
        <v>4271175.8347129095</v>
      </c>
      <c r="M3998">
        <v>2500000</v>
      </c>
      <c r="N3998">
        <v>2500000</v>
      </c>
    </row>
    <row r="3999" spans="10:14" x14ac:dyDescent="0.25">
      <c r="J3999" s="1">
        <f t="shared" si="63"/>
        <v>39814</v>
      </c>
      <c r="K3999">
        <v>4202057.1026349012</v>
      </c>
      <c r="L3999">
        <v>4202058.1901218202</v>
      </c>
      <c r="M3999">
        <v>2500000</v>
      </c>
      <c r="N3999">
        <v>2500000</v>
      </c>
    </row>
    <row r="4000" spans="10:14" x14ac:dyDescent="0.25">
      <c r="J4000" s="1">
        <f t="shared" si="63"/>
        <v>39814</v>
      </c>
      <c r="K4000">
        <v>4137018.5255027511</v>
      </c>
      <c r="L4000">
        <v>4137019.5647968701</v>
      </c>
      <c r="M4000">
        <v>2500000</v>
      </c>
      <c r="N4000">
        <v>2500000</v>
      </c>
    </row>
    <row r="4001" spans="10:14" x14ac:dyDescent="0.25">
      <c r="J4001" s="1">
        <f t="shared" si="63"/>
        <v>39814</v>
      </c>
      <c r="K4001">
        <v>4075818.239966617</v>
      </c>
      <c r="L4001">
        <v>4075819.23296864</v>
      </c>
      <c r="M4001">
        <v>2500000</v>
      </c>
      <c r="N4001">
        <v>2500000</v>
      </c>
    </row>
    <row r="4002" spans="10:14" x14ac:dyDescent="0.25">
      <c r="J4002" s="1">
        <f t="shared" si="63"/>
        <v>39814</v>
      </c>
      <c r="K4002">
        <v>4018229.7268893099</v>
      </c>
      <c r="L4002">
        <v>4018230.6754434598</v>
      </c>
      <c r="M4002">
        <v>2500000</v>
      </c>
      <c r="N4002">
        <v>2500000</v>
      </c>
    </row>
    <row r="4003" spans="10:14" x14ac:dyDescent="0.25">
      <c r="J4003" s="1">
        <f t="shared" si="63"/>
        <v>39814</v>
      </c>
      <c r="K4003">
        <v>3964039.8352997201</v>
      </c>
      <c r="L4003">
        <v>3964040.7411937602</v>
      </c>
      <c r="M4003">
        <v>2500000</v>
      </c>
      <c r="N4003">
        <v>2500000</v>
      </c>
    </row>
    <row r="4004" spans="10:14" x14ac:dyDescent="0.25">
      <c r="J4004" s="1">
        <f t="shared" si="63"/>
        <v>39814</v>
      </c>
      <c r="K4004">
        <v>3913047.9934622748</v>
      </c>
      <c r="L4004">
        <v>3913048.8584277602</v>
      </c>
      <c r="M4004">
        <v>2500000</v>
      </c>
      <c r="N4004">
        <v>2500000</v>
      </c>
    </row>
    <row r="4005" spans="10:14" x14ac:dyDescent="0.25">
      <c r="J4005" s="1">
        <f t="shared" si="63"/>
        <v>39814</v>
      </c>
      <c r="K4005">
        <v>3865065.4665056341</v>
      </c>
      <c r="L4005">
        <v>3865066.2922183299</v>
      </c>
      <c r="M4005">
        <v>2500000</v>
      </c>
      <c r="N4005">
        <v>2500000</v>
      </c>
    </row>
    <row r="4006" spans="10:14" x14ac:dyDescent="0.25">
      <c r="J4006" s="1">
        <f t="shared" si="63"/>
        <v>39814</v>
      </c>
      <c r="K4006">
        <v>3819914.6578628658</v>
      </c>
      <c r="L4006">
        <v>3819915.4459432899</v>
      </c>
      <c r="M4006">
        <v>2500000</v>
      </c>
      <c r="N4006">
        <v>2500000</v>
      </c>
    </row>
    <row r="4007" spans="10:14" x14ac:dyDescent="0.25">
      <c r="J4007" s="1">
        <f t="shared" si="63"/>
        <v>39814</v>
      </c>
      <c r="K4007">
        <v>3777428.4519375721</v>
      </c>
      <c r="L4007">
        <v>3777429.2039516801</v>
      </c>
      <c r="M4007">
        <v>2500000</v>
      </c>
      <c r="N4007">
        <v>2500000</v>
      </c>
    </row>
    <row r="4008" spans="10:14" x14ac:dyDescent="0.25">
      <c r="J4008" s="1">
        <f t="shared" si="63"/>
        <v>39814</v>
      </c>
      <c r="K4008">
        <v>3737449.5955629661</v>
      </c>
      <c r="L4008">
        <v>3737450.3130229502</v>
      </c>
      <c r="M4008">
        <v>2500000</v>
      </c>
      <c r="N4008">
        <v>2500000</v>
      </c>
    </row>
    <row r="4009" spans="10:14" x14ac:dyDescent="0.25">
      <c r="J4009" s="1">
        <f t="shared" si="63"/>
        <v>39814</v>
      </c>
      <c r="K4009">
        <v>7583613.4814985842</v>
      </c>
      <c r="L4009">
        <v>7583609.6820289502</v>
      </c>
      <c r="M4009">
        <v>3474496.266191056</v>
      </c>
      <c r="N4009">
        <v>3474495.28855104</v>
      </c>
    </row>
    <row r="4010" spans="10:14" x14ac:dyDescent="0.25">
      <c r="J4010" s="1">
        <f t="shared" si="63"/>
        <v>39814</v>
      </c>
      <c r="K4010">
        <v>3902587.7463874882</v>
      </c>
      <c r="L4010">
        <v>3902588.5716487998</v>
      </c>
      <c r="M4010">
        <v>2500000</v>
      </c>
      <c r="N4010">
        <v>2500000</v>
      </c>
    </row>
    <row r="4011" spans="10:14" x14ac:dyDescent="0.25">
      <c r="J4011" s="1">
        <f t="shared" si="63"/>
        <v>39814</v>
      </c>
      <c r="K4011">
        <v>3866976.5627726172</v>
      </c>
      <c r="L4011">
        <v>3866977.3565428001</v>
      </c>
      <c r="M4011">
        <v>2500000</v>
      </c>
      <c r="N4011">
        <v>2500000</v>
      </c>
    </row>
    <row r="4012" spans="10:14" x14ac:dyDescent="0.25">
      <c r="J4012" s="1">
        <f t="shared" si="63"/>
        <v>39814</v>
      </c>
      <c r="K4012">
        <v>3821712.9696092741</v>
      </c>
      <c r="L4012">
        <v>3821713.7276600101</v>
      </c>
      <c r="M4012">
        <v>2500000</v>
      </c>
      <c r="N4012">
        <v>2500000</v>
      </c>
    </row>
    <row r="4013" spans="10:14" x14ac:dyDescent="0.25">
      <c r="J4013" s="1">
        <f t="shared" si="63"/>
        <v>39814</v>
      </c>
      <c r="K4013">
        <v>3779120.6352111921</v>
      </c>
      <c r="L4013">
        <v>3779121.35899392</v>
      </c>
      <c r="M4013">
        <v>2500000</v>
      </c>
      <c r="N4013">
        <v>2500000</v>
      </c>
    </row>
    <row r="4014" spans="10:14" x14ac:dyDescent="0.25">
      <c r="J4014" s="1">
        <f t="shared" si="63"/>
        <v>39814</v>
      </c>
      <c r="K4014">
        <v>14580400.78378615</v>
      </c>
      <c r="L4014">
        <v>14580390.255316</v>
      </c>
      <c r="M4014">
        <v>8885227.9568198696</v>
      </c>
      <c r="N4014">
        <v>8885223.0568599608</v>
      </c>
    </row>
    <row r="4015" spans="10:14" x14ac:dyDescent="0.25">
      <c r="J4015" s="1">
        <f t="shared" si="63"/>
        <v>39814</v>
      </c>
      <c r="K4015">
        <v>4044461.640404013</v>
      </c>
      <c r="L4015">
        <v>4044462.4624377601</v>
      </c>
      <c r="M4015">
        <v>2500000</v>
      </c>
      <c r="N4015">
        <v>2500000</v>
      </c>
    </row>
    <row r="4016" spans="10:14" x14ac:dyDescent="0.25">
      <c r="J4016" s="1">
        <f t="shared" si="63"/>
        <v>39814</v>
      </c>
      <c r="K4016">
        <v>4006953.821824667</v>
      </c>
      <c r="L4016">
        <v>4006954.7208885802</v>
      </c>
      <c r="M4016">
        <v>2500000</v>
      </c>
      <c r="N4016">
        <v>2500000</v>
      </c>
    </row>
    <row r="4017" spans="10:14" x14ac:dyDescent="0.25">
      <c r="J4017" s="1">
        <f t="shared" si="63"/>
        <v>39814</v>
      </c>
      <c r="K4017">
        <v>8340528.9106725948</v>
      </c>
      <c r="L4017">
        <v>8340525.36296508</v>
      </c>
      <c r="M4017">
        <v>5218012.6760719139</v>
      </c>
      <c r="N4017">
        <v>5218010.3525360702</v>
      </c>
    </row>
    <row r="4018" spans="10:14" x14ac:dyDescent="0.25">
      <c r="J4018" s="1">
        <f t="shared" si="63"/>
        <v>39814</v>
      </c>
      <c r="K4018">
        <v>13520118.83859867</v>
      </c>
      <c r="L4018">
        <v>13520111.8640054</v>
      </c>
      <c r="M4018">
        <v>7367131.8144873781</v>
      </c>
      <c r="N4018">
        <v>7367130.3892956004</v>
      </c>
    </row>
    <row r="4019" spans="10:14" x14ac:dyDescent="0.25">
      <c r="J4019" s="1">
        <f t="shared" si="63"/>
        <v>39814</v>
      </c>
      <c r="K4019">
        <v>4353194.3761641737</v>
      </c>
      <c r="L4019">
        <v>4353195.4462884096</v>
      </c>
      <c r="M4019">
        <v>2500000</v>
      </c>
      <c r="N4019">
        <v>2500000</v>
      </c>
    </row>
    <row r="4020" spans="10:14" x14ac:dyDescent="0.25">
      <c r="J4020" s="1">
        <f t="shared" si="63"/>
        <v>39814</v>
      </c>
      <c r="K4020">
        <v>4299995.0022426732</v>
      </c>
      <c r="L4020">
        <v>4299996.1432838598</v>
      </c>
      <c r="M4020">
        <v>2500000</v>
      </c>
      <c r="N4020">
        <v>2500000</v>
      </c>
    </row>
    <row r="4021" spans="10:14" x14ac:dyDescent="0.25">
      <c r="J4021" s="1">
        <f t="shared" si="63"/>
        <v>39814</v>
      </c>
      <c r="K4021">
        <v>4229176.5597817916</v>
      </c>
      <c r="L4021">
        <v>4229177.6508902796</v>
      </c>
      <c r="M4021">
        <v>2500000</v>
      </c>
      <c r="N4021">
        <v>2500000</v>
      </c>
    </row>
    <row r="4022" spans="10:14" x14ac:dyDescent="0.25">
      <c r="J4022" s="1">
        <f t="shared" si="63"/>
        <v>39814</v>
      </c>
      <c r="K4022">
        <v>10678141.27694203</v>
      </c>
      <c r="L4022">
        <v>10678135.0708586</v>
      </c>
      <c r="M4022">
        <v>6265768.5567859001</v>
      </c>
      <c r="N4022">
        <v>6265765.4944722196</v>
      </c>
    </row>
    <row r="4023" spans="10:14" x14ac:dyDescent="0.25">
      <c r="J4023" s="1">
        <f t="shared" si="63"/>
        <v>39814</v>
      </c>
      <c r="K4023">
        <v>4327167.0139876474</v>
      </c>
      <c r="L4023">
        <v>4327168.1186732799</v>
      </c>
      <c r="M4023">
        <v>2500000</v>
      </c>
      <c r="N4023">
        <v>2500000</v>
      </c>
    </row>
    <row r="4024" spans="10:14" x14ac:dyDescent="0.25">
      <c r="J4024" s="1">
        <f t="shared" si="63"/>
        <v>39814</v>
      </c>
      <c r="K4024">
        <v>4254744.9985562861</v>
      </c>
      <c r="L4024">
        <v>4254746.0558489095</v>
      </c>
      <c r="M4024">
        <v>2500000</v>
      </c>
      <c r="N4024">
        <v>2500000</v>
      </c>
    </row>
    <row r="4025" spans="10:14" x14ac:dyDescent="0.25">
      <c r="J4025" s="1">
        <f t="shared" si="63"/>
        <v>39814</v>
      </c>
      <c r="K4025">
        <v>4186597.0128693329</v>
      </c>
      <c r="L4025">
        <v>4186598.0245153499</v>
      </c>
      <c r="M4025">
        <v>2500000</v>
      </c>
      <c r="N4025">
        <v>2500000</v>
      </c>
    </row>
    <row r="4026" spans="10:14" x14ac:dyDescent="0.25">
      <c r="J4026" s="1">
        <f t="shared" si="63"/>
        <v>39814</v>
      </c>
      <c r="K4026">
        <v>4122470.822435007</v>
      </c>
      <c r="L4026">
        <v>4122471.7901397599</v>
      </c>
      <c r="M4026">
        <v>2500000</v>
      </c>
      <c r="N4026">
        <v>2500000</v>
      </c>
    </row>
    <row r="4027" spans="10:14" x14ac:dyDescent="0.25">
      <c r="J4027" s="1">
        <f t="shared" si="63"/>
        <v>39814</v>
      </c>
      <c r="K4027">
        <v>4062129.0785350599</v>
      </c>
      <c r="L4027">
        <v>4062130.0039615901</v>
      </c>
      <c r="M4027">
        <v>2500000</v>
      </c>
      <c r="N4027">
        <v>2500000</v>
      </c>
    </row>
    <row r="4028" spans="10:14" x14ac:dyDescent="0.25">
      <c r="J4028" s="1">
        <f t="shared" si="63"/>
        <v>39814</v>
      </c>
      <c r="K4028">
        <v>4005348.4397317022</v>
      </c>
      <c r="L4028">
        <v>4005349.3244997901</v>
      </c>
      <c r="M4028">
        <v>2500000</v>
      </c>
      <c r="N4028">
        <v>2500000</v>
      </c>
    </row>
    <row r="4029" spans="10:14" x14ac:dyDescent="0.25">
      <c r="J4029" s="1">
        <f t="shared" si="63"/>
        <v>39814</v>
      </c>
      <c r="K4029">
        <v>3951918.7452193392</v>
      </c>
      <c r="L4029">
        <v>3951919.5909048398</v>
      </c>
      <c r="M4029">
        <v>2500000</v>
      </c>
      <c r="N4029">
        <v>2500000</v>
      </c>
    </row>
    <row r="4030" spans="10:14" x14ac:dyDescent="0.25">
      <c r="J4030" s="1">
        <f t="shared" si="63"/>
        <v>39814</v>
      </c>
      <c r="K4030">
        <v>3901642.2369614639</v>
      </c>
      <c r="L4030">
        <v>3901643.04509584</v>
      </c>
      <c r="M4030">
        <v>2500000</v>
      </c>
      <c r="N4030">
        <v>2500000</v>
      </c>
    </row>
    <row r="4031" spans="10:14" x14ac:dyDescent="0.25">
      <c r="J4031" s="1">
        <f t="shared" si="63"/>
        <v>39814</v>
      </c>
      <c r="K4031">
        <v>15111390.15106494</v>
      </c>
      <c r="L4031">
        <v>15111379.567971701</v>
      </c>
      <c r="M4031">
        <v>9583750.7114133332</v>
      </c>
      <c r="N4031">
        <v>9583745.3214499895</v>
      </c>
    </row>
    <row r="4032" spans="10:14" x14ac:dyDescent="0.25">
      <c r="J4032" s="1">
        <f t="shared" si="63"/>
        <v>39814</v>
      </c>
      <c r="K4032">
        <v>4133754.783301041</v>
      </c>
      <c r="L4032">
        <v>4133755.67432258</v>
      </c>
      <c r="M4032">
        <v>2500000</v>
      </c>
      <c r="N4032">
        <v>2500000</v>
      </c>
    </row>
    <row r="4033" spans="10:14" x14ac:dyDescent="0.25">
      <c r="J4033" s="1">
        <f t="shared" si="63"/>
        <v>39814</v>
      </c>
      <c r="K4033">
        <v>4086061.7789496141</v>
      </c>
      <c r="L4033">
        <v>4086062.7361365599</v>
      </c>
      <c r="M4033">
        <v>2500000</v>
      </c>
      <c r="N4033">
        <v>2500000</v>
      </c>
    </row>
    <row r="4034" spans="10:14" x14ac:dyDescent="0.25">
      <c r="J4034" s="1">
        <f t="shared" si="63"/>
        <v>39814</v>
      </c>
      <c r="K4034">
        <v>4027868.7371245152</v>
      </c>
      <c r="L4034">
        <v>4027869.6521258201</v>
      </c>
      <c r="M4034">
        <v>2500000</v>
      </c>
      <c r="N4034">
        <v>2500000</v>
      </c>
    </row>
    <row r="4035" spans="10:14" x14ac:dyDescent="0.25">
      <c r="J4035" s="1">
        <f t="shared" si="63"/>
        <v>39814</v>
      </c>
      <c r="K4035">
        <v>3973109.993422668</v>
      </c>
      <c r="L4035">
        <v>3973110.8678838201</v>
      </c>
      <c r="M4035">
        <v>2500000</v>
      </c>
      <c r="N4035">
        <v>2500000</v>
      </c>
    </row>
    <row r="4036" spans="10:14" x14ac:dyDescent="0.25">
      <c r="J4036" s="1">
        <f t="shared" si="63"/>
        <v>39814</v>
      </c>
      <c r="K4036">
        <v>3921582.870629936</v>
      </c>
      <c r="L4036">
        <v>3921583.7061491399</v>
      </c>
      <c r="M4036">
        <v>2500000</v>
      </c>
      <c r="N4036">
        <v>2500000</v>
      </c>
    </row>
    <row r="4037" spans="10:14" x14ac:dyDescent="0.25">
      <c r="J4037" s="1">
        <f t="shared" si="63"/>
        <v>39814</v>
      </c>
      <c r="K4037">
        <v>3873096.652652516</v>
      </c>
      <c r="L4037">
        <v>3873097.4507805202</v>
      </c>
      <c r="M4037">
        <v>2500000</v>
      </c>
      <c r="N4037">
        <v>2500000</v>
      </c>
    </row>
    <row r="4038" spans="10:14" x14ac:dyDescent="0.25">
      <c r="J4038" s="1">
        <f t="shared" si="63"/>
        <v>39814</v>
      </c>
      <c r="K4038">
        <v>3827471.878624083</v>
      </c>
      <c r="L4038">
        <v>3827472.64086424</v>
      </c>
      <c r="M4038">
        <v>2500000</v>
      </c>
      <c r="N4038">
        <v>2500000</v>
      </c>
    </row>
    <row r="4039" spans="10:14" x14ac:dyDescent="0.25">
      <c r="J4039" s="1">
        <f t="shared" ref="J4039:J4102" si="64">DATE(2009,1,1)+I4039</f>
        <v>39814</v>
      </c>
      <c r="K4039">
        <v>3784539.678671611</v>
      </c>
      <c r="L4039">
        <v>3784540.4064800502</v>
      </c>
      <c r="M4039">
        <v>2500000</v>
      </c>
      <c r="N4039">
        <v>2500000</v>
      </c>
    </row>
    <row r="4040" spans="10:14" x14ac:dyDescent="0.25">
      <c r="J4040" s="1">
        <f t="shared" si="64"/>
        <v>39814</v>
      </c>
      <c r="K4040">
        <v>3744141.148881407</v>
      </c>
      <c r="L4040">
        <v>3744141.8436673898</v>
      </c>
      <c r="M4040">
        <v>2500000</v>
      </c>
      <c r="N4040">
        <v>2500000</v>
      </c>
    </row>
    <row r="4041" spans="10:14" x14ac:dyDescent="0.25">
      <c r="J4041" s="1">
        <f t="shared" si="64"/>
        <v>39814</v>
      </c>
      <c r="K4041">
        <v>3830893.038908192</v>
      </c>
      <c r="L4041">
        <v>3830893.4458375801</v>
      </c>
      <c r="M4041">
        <v>2500000</v>
      </c>
      <c r="N4041">
        <v>2500000</v>
      </c>
    </row>
    <row r="4042" spans="10:14" x14ac:dyDescent="0.25">
      <c r="J4042" s="1">
        <f t="shared" si="64"/>
        <v>39814</v>
      </c>
      <c r="K4042">
        <v>3719541.918729912</v>
      </c>
      <c r="L4042">
        <v>3719542.61891304</v>
      </c>
      <c r="M4042">
        <v>2500000</v>
      </c>
      <c r="N4042">
        <v>2500000</v>
      </c>
    </row>
    <row r="4043" spans="10:14" x14ac:dyDescent="0.25">
      <c r="J4043" s="1">
        <f t="shared" si="64"/>
        <v>39814</v>
      </c>
      <c r="K4043">
        <v>3682979.2716841502</v>
      </c>
      <c r="L4043">
        <v>3682979.93953232</v>
      </c>
      <c r="M4043">
        <v>2500000</v>
      </c>
      <c r="N4043">
        <v>2500000</v>
      </c>
    </row>
    <row r="4044" spans="10:14" x14ac:dyDescent="0.25">
      <c r="J4044" s="1">
        <f t="shared" si="64"/>
        <v>39814</v>
      </c>
      <c r="K4044">
        <v>3648574.3917217399</v>
      </c>
      <c r="L4044">
        <v>3648575.02861286</v>
      </c>
      <c r="M4044">
        <v>2500000</v>
      </c>
      <c r="N4044">
        <v>2500000</v>
      </c>
    </row>
    <row r="4045" spans="10:14" x14ac:dyDescent="0.25">
      <c r="J4045" s="1">
        <f t="shared" si="64"/>
        <v>39814</v>
      </c>
      <c r="K4045">
        <v>9108543.9575492982</v>
      </c>
      <c r="L4045">
        <v>9108537.5410292502</v>
      </c>
      <c r="M4045">
        <v>4344829.7718133321</v>
      </c>
      <c r="N4045">
        <v>4344828.0568249896</v>
      </c>
    </row>
    <row r="4046" spans="10:14" x14ac:dyDescent="0.25">
      <c r="J4046" s="1">
        <f t="shared" si="64"/>
        <v>39814</v>
      </c>
      <c r="K4046">
        <v>14087591.541578701</v>
      </c>
      <c r="L4046">
        <v>14087584.8012379</v>
      </c>
      <c r="M4046">
        <v>8750077.0018348396</v>
      </c>
      <c r="N4046">
        <v>8750073.9723021593</v>
      </c>
    </row>
    <row r="4047" spans="10:14" x14ac:dyDescent="0.25">
      <c r="J4047" s="1">
        <f t="shared" si="64"/>
        <v>39814</v>
      </c>
      <c r="K4047">
        <v>4138017.395541945</v>
      </c>
      <c r="L4047">
        <v>4138018.31353242</v>
      </c>
      <c r="M4047">
        <v>2500000</v>
      </c>
      <c r="N4047">
        <v>2500000</v>
      </c>
    </row>
    <row r="4048" spans="10:14" x14ac:dyDescent="0.25">
      <c r="J4048" s="1">
        <f t="shared" si="64"/>
        <v>39814</v>
      </c>
      <c r="K4048">
        <v>16026307.488162169</v>
      </c>
      <c r="L4048">
        <v>16026296.3341776</v>
      </c>
      <c r="M4048">
        <v>7839230.0038235867</v>
      </c>
      <c r="N4048">
        <v>7839225.9987430898</v>
      </c>
    </row>
    <row r="4049" spans="10:14" x14ac:dyDescent="0.25">
      <c r="J4049" s="1">
        <f t="shared" si="64"/>
        <v>39814</v>
      </c>
      <c r="K4049">
        <v>7374527.9647140605</v>
      </c>
      <c r="L4049">
        <v>7374532.0416091504</v>
      </c>
      <c r="M4049">
        <v>4091476.6876296988</v>
      </c>
      <c r="N4049">
        <v>4091479.46650369</v>
      </c>
    </row>
    <row r="4050" spans="10:14" x14ac:dyDescent="0.25">
      <c r="J4050" s="1">
        <f t="shared" si="64"/>
        <v>39814</v>
      </c>
      <c r="K4050">
        <v>23486438.912752111</v>
      </c>
      <c r="L4050">
        <v>23486425.038679101</v>
      </c>
      <c r="M4050">
        <v>14579015.32696297</v>
      </c>
      <c r="N4050">
        <v>14579009.3484133</v>
      </c>
    </row>
    <row r="4051" spans="10:14" x14ac:dyDescent="0.25">
      <c r="J4051" s="1">
        <f t="shared" si="64"/>
        <v>39814</v>
      </c>
      <c r="K4051">
        <v>9272616.2796744481</v>
      </c>
      <c r="L4051">
        <v>9272622.7814479806</v>
      </c>
      <c r="M4051">
        <v>5810837.3250683937</v>
      </c>
      <c r="N4051">
        <v>5810841.9746721797</v>
      </c>
    </row>
    <row r="4052" spans="10:14" x14ac:dyDescent="0.25">
      <c r="J4052" s="1">
        <f t="shared" si="64"/>
        <v>39814</v>
      </c>
      <c r="K4052">
        <v>8296403.9474627739</v>
      </c>
      <c r="L4052">
        <v>8296403.5795484297</v>
      </c>
      <c r="M4052">
        <v>5381530.7741356231</v>
      </c>
      <c r="N4052">
        <v>5381529.9784803297</v>
      </c>
    </row>
    <row r="4053" spans="10:14" x14ac:dyDescent="0.25">
      <c r="J4053" s="1">
        <f t="shared" si="64"/>
        <v>39814</v>
      </c>
      <c r="K4053">
        <v>5977214.8580267383</v>
      </c>
      <c r="L4053">
        <v>5977217.11773236</v>
      </c>
      <c r="M4053">
        <v>3541698.7837640531</v>
      </c>
      <c r="N4053">
        <v>3541699.3581359698</v>
      </c>
    </row>
    <row r="4054" spans="10:14" x14ac:dyDescent="0.25">
      <c r="J4054" s="1">
        <f t="shared" si="64"/>
        <v>39814</v>
      </c>
      <c r="K4054">
        <v>5048219.1792441318</v>
      </c>
      <c r="L4054">
        <v>5048221.1743788598</v>
      </c>
      <c r="M4054">
        <v>2721027.2140387842</v>
      </c>
      <c r="N4054">
        <v>2721027.5966757098</v>
      </c>
    </row>
    <row r="4055" spans="10:14" x14ac:dyDescent="0.25">
      <c r="J4055" s="1">
        <f t="shared" si="64"/>
        <v>39814</v>
      </c>
      <c r="K4055">
        <v>4727216.3400859991</v>
      </c>
      <c r="L4055">
        <v>4727217.8834018502</v>
      </c>
      <c r="M4055">
        <v>2500000</v>
      </c>
      <c r="N4055">
        <v>2500000</v>
      </c>
    </row>
    <row r="4056" spans="10:14" x14ac:dyDescent="0.25">
      <c r="J4056" s="1">
        <f t="shared" si="64"/>
        <v>39814</v>
      </c>
      <c r="K4056">
        <v>4631185.167842431</v>
      </c>
      <c r="L4056">
        <v>4631186.6436821604</v>
      </c>
      <c r="M4056">
        <v>2500000</v>
      </c>
      <c r="N4056">
        <v>2500000</v>
      </c>
    </row>
    <row r="4057" spans="10:14" x14ac:dyDescent="0.25">
      <c r="J4057" s="1">
        <f t="shared" si="64"/>
        <v>39814</v>
      </c>
      <c r="K4057">
        <v>4540821.3342405017</v>
      </c>
      <c r="L4057">
        <v>4540822.74519327</v>
      </c>
      <c r="M4057">
        <v>2500000</v>
      </c>
      <c r="N4057">
        <v>2500000</v>
      </c>
    </row>
    <row r="4058" spans="10:14" x14ac:dyDescent="0.25">
      <c r="J4058" s="1">
        <f t="shared" si="64"/>
        <v>39814</v>
      </c>
      <c r="K4058">
        <v>4455790.3778076619</v>
      </c>
      <c r="L4058">
        <v>4455791.72639204</v>
      </c>
      <c r="M4058">
        <v>2500000</v>
      </c>
      <c r="N4058">
        <v>2500000</v>
      </c>
    </row>
    <row r="4059" spans="10:14" x14ac:dyDescent="0.25">
      <c r="J4059" s="1">
        <f t="shared" si="64"/>
        <v>39814</v>
      </c>
      <c r="K4059">
        <v>4375777.575520698</v>
      </c>
      <c r="L4059">
        <v>4375778.86418398</v>
      </c>
      <c r="M4059">
        <v>2500000</v>
      </c>
      <c r="N4059">
        <v>2500000</v>
      </c>
    </row>
    <row r="4060" spans="10:14" x14ac:dyDescent="0.25">
      <c r="J4060" s="1">
        <f t="shared" si="64"/>
        <v>39814</v>
      </c>
      <c r="K4060">
        <v>4300486.7779290052</v>
      </c>
      <c r="L4060">
        <v>4300488.0090468498</v>
      </c>
      <c r="M4060">
        <v>2500000</v>
      </c>
      <c r="N4060">
        <v>2500000</v>
      </c>
    </row>
    <row r="4061" spans="10:14" x14ac:dyDescent="0.25">
      <c r="J4061" s="1">
        <f t="shared" si="64"/>
        <v>39814</v>
      </c>
      <c r="K4061">
        <v>4229639.3130237963</v>
      </c>
      <c r="L4061">
        <v>4229640.4889001399</v>
      </c>
      <c r="M4061">
        <v>2500000</v>
      </c>
      <c r="N4061">
        <v>2500000</v>
      </c>
    </row>
    <row r="4062" spans="10:14" x14ac:dyDescent="0.25">
      <c r="J4062" s="1">
        <f t="shared" si="64"/>
        <v>39814</v>
      </c>
      <c r="K4062">
        <v>4162972.9547961252</v>
      </c>
      <c r="L4062">
        <v>4162974.0776634002</v>
      </c>
      <c r="M4062">
        <v>2500000</v>
      </c>
      <c r="N4062">
        <v>2500000</v>
      </c>
    </row>
    <row r="4063" spans="10:14" x14ac:dyDescent="0.25">
      <c r="J4063" s="1">
        <f t="shared" si="64"/>
        <v>39814</v>
      </c>
      <c r="K4063">
        <v>4100240.9526661029</v>
      </c>
      <c r="L4063">
        <v>4100242.0246856501</v>
      </c>
      <c r="M4063">
        <v>2500000</v>
      </c>
      <c r="N4063">
        <v>2500000</v>
      </c>
    </row>
    <row r="4064" spans="10:14" x14ac:dyDescent="0.25">
      <c r="J4064" s="1">
        <f t="shared" si="64"/>
        <v>39814</v>
      </c>
      <c r="K4064">
        <v>4041211.1181909461</v>
      </c>
      <c r="L4064">
        <v>4041212.1414536098</v>
      </c>
      <c r="M4064">
        <v>2500000</v>
      </c>
      <c r="N4064">
        <v>2500000</v>
      </c>
    </row>
    <row r="4065" spans="10:14" x14ac:dyDescent="0.25">
      <c r="J4065" s="1">
        <f t="shared" si="64"/>
        <v>39814</v>
      </c>
      <c r="K4065">
        <v>3985664.9656714969</v>
      </c>
      <c r="L4065">
        <v>3985665.94219844</v>
      </c>
      <c r="M4065">
        <v>2500000</v>
      </c>
      <c r="N4065">
        <v>2500000</v>
      </c>
    </row>
    <row r="4066" spans="10:14" x14ac:dyDescent="0.25">
      <c r="J4066" s="1">
        <f t="shared" si="64"/>
        <v>39814</v>
      </c>
      <c r="K4066">
        <v>16552369.32047577</v>
      </c>
      <c r="L4066">
        <v>16552355.471963599</v>
      </c>
      <c r="M4066">
        <v>6440398.147653331</v>
      </c>
      <c r="N4066">
        <v>6440394.9626749903</v>
      </c>
    </row>
    <row r="4067" spans="10:14" x14ac:dyDescent="0.25">
      <c r="J4067" s="1">
        <f t="shared" si="64"/>
        <v>39814</v>
      </c>
      <c r="K4067">
        <v>5275852.2558150599</v>
      </c>
      <c r="L4067">
        <v>5275854.5320743201</v>
      </c>
      <c r="M4067">
        <v>2500000</v>
      </c>
      <c r="N4067">
        <v>2500000</v>
      </c>
    </row>
    <row r="4068" spans="10:14" x14ac:dyDescent="0.25">
      <c r="J4068" s="1">
        <f t="shared" si="64"/>
        <v>39814</v>
      </c>
      <c r="K4068">
        <v>4522887.9858628381</v>
      </c>
      <c r="L4068">
        <v>4522889.3569008298</v>
      </c>
      <c r="M4068">
        <v>2500000</v>
      </c>
      <c r="N4068">
        <v>2500000</v>
      </c>
    </row>
    <row r="4069" spans="10:14" x14ac:dyDescent="0.25">
      <c r="J4069" s="1">
        <f t="shared" si="64"/>
        <v>39814</v>
      </c>
      <c r="K4069">
        <v>4657144.4209127044</v>
      </c>
      <c r="L4069">
        <v>4657144.72921101</v>
      </c>
      <c r="M4069">
        <v>2500000</v>
      </c>
      <c r="N4069">
        <v>2500000</v>
      </c>
    </row>
    <row r="4070" spans="10:14" x14ac:dyDescent="0.25">
      <c r="J4070" s="1">
        <f t="shared" si="64"/>
        <v>39814</v>
      </c>
      <c r="K4070">
        <v>19390445.18801906</v>
      </c>
      <c r="L4070">
        <v>19390430.0442455</v>
      </c>
      <c r="M4070">
        <v>8538879.3630216047</v>
      </c>
      <c r="N4070">
        <v>8538874.8412871808</v>
      </c>
    </row>
    <row r="4071" spans="10:14" x14ac:dyDescent="0.25">
      <c r="J4071" s="1">
        <f t="shared" si="64"/>
        <v>39814</v>
      </c>
      <c r="K4071">
        <v>6724941.5140575096</v>
      </c>
      <c r="L4071">
        <v>6724947.7069128696</v>
      </c>
      <c r="M4071">
        <v>3054990.6290702769</v>
      </c>
      <c r="N4071">
        <v>3054994.6427369402</v>
      </c>
    </row>
    <row r="4072" spans="10:14" x14ac:dyDescent="0.25">
      <c r="J4072" s="1">
        <f t="shared" si="64"/>
        <v>39814</v>
      </c>
      <c r="K4072">
        <v>5002683.4874038827</v>
      </c>
      <c r="L4072">
        <v>5002685.2098844303</v>
      </c>
      <c r="M4072">
        <v>2500000</v>
      </c>
      <c r="N4072">
        <v>2500000</v>
      </c>
    </row>
    <row r="4073" spans="10:14" x14ac:dyDescent="0.25">
      <c r="J4073" s="1">
        <f t="shared" si="64"/>
        <v>39814</v>
      </c>
      <c r="K4073">
        <v>4902149.4776180442</v>
      </c>
      <c r="L4073">
        <v>4902151.1316149803</v>
      </c>
      <c r="M4073">
        <v>2500000</v>
      </c>
      <c r="N4073">
        <v>2500000</v>
      </c>
    </row>
    <row r="4074" spans="10:14" x14ac:dyDescent="0.25">
      <c r="J4074" s="1">
        <f t="shared" si="64"/>
        <v>39814</v>
      </c>
      <c r="K4074">
        <v>4795794.518765647</v>
      </c>
      <c r="L4074">
        <v>4795796.1012920402</v>
      </c>
      <c r="M4074">
        <v>2500000</v>
      </c>
      <c r="N4074">
        <v>2500000</v>
      </c>
    </row>
    <row r="4075" spans="10:14" x14ac:dyDescent="0.25">
      <c r="J4075" s="1">
        <f t="shared" si="64"/>
        <v>39814</v>
      </c>
      <c r="K4075">
        <v>4695716.1631656326</v>
      </c>
      <c r="L4075">
        <v>4695717.6768966299</v>
      </c>
      <c r="M4075">
        <v>2500000</v>
      </c>
      <c r="N4075">
        <v>2500000</v>
      </c>
    </row>
    <row r="4076" spans="10:14" x14ac:dyDescent="0.25">
      <c r="J4076" s="1">
        <f t="shared" si="64"/>
        <v>39814</v>
      </c>
      <c r="K4076">
        <v>13329144.061791191</v>
      </c>
      <c r="L4076">
        <v>13329136.275912199</v>
      </c>
      <c r="M4076">
        <v>6945040.9264127174</v>
      </c>
      <c r="N4076">
        <v>6945037.7955129202</v>
      </c>
    </row>
    <row r="4077" spans="10:14" x14ac:dyDescent="0.25">
      <c r="J4077" s="1">
        <f t="shared" si="64"/>
        <v>39814</v>
      </c>
      <c r="K4077">
        <v>4844283.220884216</v>
      </c>
      <c r="L4077">
        <v>4844284.7618161896</v>
      </c>
      <c r="M4077">
        <v>2500000</v>
      </c>
      <c r="N4077">
        <v>2500000</v>
      </c>
    </row>
    <row r="4078" spans="10:14" x14ac:dyDescent="0.25">
      <c r="J4078" s="1">
        <f t="shared" si="64"/>
        <v>39814</v>
      </c>
      <c r="K4078">
        <v>4756394.1891860273</v>
      </c>
      <c r="L4078">
        <v>4756395.7712735301</v>
      </c>
      <c r="M4078">
        <v>2500000</v>
      </c>
      <c r="N4078">
        <v>2500000</v>
      </c>
    </row>
    <row r="4079" spans="10:14" x14ac:dyDescent="0.25">
      <c r="J4079" s="1">
        <f t="shared" si="64"/>
        <v>39814</v>
      </c>
      <c r="K4079">
        <v>10558237.232425191</v>
      </c>
      <c r="L4079">
        <v>10558233.503261499</v>
      </c>
      <c r="M4079">
        <v>6234967.4064589627</v>
      </c>
      <c r="N4079">
        <v>6234964.9076745398</v>
      </c>
    </row>
    <row r="4080" spans="10:14" x14ac:dyDescent="0.25">
      <c r="J4080" s="1">
        <f t="shared" si="64"/>
        <v>39814</v>
      </c>
      <c r="K4080">
        <v>4950609.8392905518</v>
      </c>
      <c r="L4080">
        <v>4950613.8702542102</v>
      </c>
      <c r="M4080">
        <v>2696332.0276768999</v>
      </c>
      <c r="N4080">
        <v>2696334.4753049598</v>
      </c>
    </row>
    <row r="4081" spans="10:14" x14ac:dyDescent="0.25">
      <c r="J4081" s="1">
        <f t="shared" si="64"/>
        <v>39814</v>
      </c>
      <c r="K4081">
        <v>4668403.6154312277</v>
      </c>
      <c r="L4081">
        <v>4668405.1348916702</v>
      </c>
      <c r="M4081">
        <v>2500000</v>
      </c>
      <c r="N4081">
        <v>2500000</v>
      </c>
    </row>
    <row r="4082" spans="10:14" x14ac:dyDescent="0.25">
      <c r="J4082" s="1">
        <f t="shared" si="64"/>
        <v>39814</v>
      </c>
      <c r="K4082">
        <v>13292024.473362081</v>
      </c>
      <c r="L4082">
        <v>13292017.465063799</v>
      </c>
      <c r="M4082">
        <v>7343141.2809855696</v>
      </c>
      <c r="N4082">
        <v>7343138.4109434597</v>
      </c>
    </row>
    <row r="4083" spans="10:14" x14ac:dyDescent="0.25">
      <c r="J4083" s="1">
        <f t="shared" si="64"/>
        <v>39814</v>
      </c>
      <c r="K4083">
        <v>28320205.1752964</v>
      </c>
      <c r="L4083">
        <v>28320191.959162999</v>
      </c>
      <c r="M4083">
        <v>18886759.371526331</v>
      </c>
      <c r="N4083">
        <v>18886752.953496099</v>
      </c>
    </row>
    <row r="4084" spans="10:14" x14ac:dyDescent="0.25">
      <c r="J4084" s="1">
        <f t="shared" si="64"/>
        <v>39814</v>
      </c>
      <c r="K4084">
        <v>12504552.255463211</v>
      </c>
      <c r="L4084">
        <v>12504559.812828699</v>
      </c>
      <c r="M4084">
        <v>8899608.6609406266</v>
      </c>
      <c r="N4084">
        <v>8899613.5934160892</v>
      </c>
    </row>
    <row r="4085" spans="10:14" x14ac:dyDescent="0.25">
      <c r="J4085" s="1">
        <f t="shared" si="64"/>
        <v>39814</v>
      </c>
      <c r="K4085">
        <v>8415605.0589556191</v>
      </c>
      <c r="L4085">
        <v>8415607.4209237304</v>
      </c>
      <c r="M4085">
        <v>5721876.4143304136</v>
      </c>
      <c r="N4085">
        <v>5721876.81619824</v>
      </c>
    </row>
    <row r="4086" spans="10:14" x14ac:dyDescent="0.25">
      <c r="J4086" s="1">
        <f t="shared" si="64"/>
        <v>39814</v>
      </c>
      <c r="K4086">
        <v>6714507.4826241359</v>
      </c>
      <c r="L4086">
        <v>6714509.7373349704</v>
      </c>
      <c r="M4086">
        <v>4144341.520569257</v>
      </c>
      <c r="N4086">
        <v>4144341.90048572</v>
      </c>
    </row>
    <row r="4087" spans="10:14" x14ac:dyDescent="0.25">
      <c r="J4087" s="1">
        <f t="shared" si="64"/>
        <v>39814</v>
      </c>
      <c r="K4087">
        <v>7889045.4171817303</v>
      </c>
      <c r="L4087">
        <v>7889045.68654266</v>
      </c>
      <c r="M4087">
        <v>5110083.1771736154</v>
      </c>
      <c r="N4087">
        <v>5110082.8099957798</v>
      </c>
    </row>
    <row r="4088" spans="10:14" x14ac:dyDescent="0.25">
      <c r="J4088" s="1">
        <f t="shared" si="64"/>
        <v>39814</v>
      </c>
      <c r="K4088">
        <v>5285919.8755445424</v>
      </c>
      <c r="L4088">
        <v>5285923.3539137999</v>
      </c>
      <c r="M4088">
        <v>2878653.7942309948</v>
      </c>
      <c r="N4088">
        <v>2878655.52902378</v>
      </c>
    </row>
    <row r="4089" spans="10:14" x14ac:dyDescent="0.25">
      <c r="J4089" s="1">
        <f t="shared" si="64"/>
        <v>39814</v>
      </c>
      <c r="K4089">
        <v>4800609.1629498797</v>
      </c>
      <c r="L4089">
        <v>4800610.8298434298</v>
      </c>
      <c r="M4089">
        <v>2500000</v>
      </c>
      <c r="N4089">
        <v>2500000</v>
      </c>
    </row>
    <row r="4090" spans="10:14" x14ac:dyDescent="0.25">
      <c r="J4090" s="1">
        <f t="shared" si="64"/>
        <v>39814</v>
      </c>
      <c r="K4090">
        <v>12463526.76683039</v>
      </c>
      <c r="L4090">
        <v>12463520.304881001</v>
      </c>
      <c r="M4090">
        <v>5435071.9959706217</v>
      </c>
      <c r="N4090">
        <v>5435070.7254172796</v>
      </c>
    </row>
    <row r="4091" spans="10:14" x14ac:dyDescent="0.25">
      <c r="J4091" s="1">
        <f t="shared" si="64"/>
        <v>39814</v>
      </c>
      <c r="K4091">
        <v>5382337.8733480079</v>
      </c>
      <c r="L4091">
        <v>5382341.5322334198</v>
      </c>
      <c r="M4091">
        <v>2908146.633545727</v>
      </c>
      <c r="N4091">
        <v>2908148.5954734399</v>
      </c>
    </row>
    <row r="4092" spans="10:14" x14ac:dyDescent="0.25">
      <c r="J4092" s="1">
        <f t="shared" si="64"/>
        <v>39814</v>
      </c>
      <c r="K4092">
        <v>10009017.5433334</v>
      </c>
      <c r="L4092">
        <v>10009014.167280599</v>
      </c>
      <c r="M4092">
        <v>4756766.652909412</v>
      </c>
      <c r="N4092">
        <v>4756765.85988463</v>
      </c>
    </row>
    <row r="4093" spans="10:14" x14ac:dyDescent="0.25">
      <c r="J4093" s="1">
        <f t="shared" si="64"/>
        <v>39814</v>
      </c>
      <c r="K4093">
        <v>21012281.016234491</v>
      </c>
      <c r="L4093">
        <v>21012269.3530281</v>
      </c>
      <c r="M4093">
        <v>10954147.997535801</v>
      </c>
      <c r="N4093">
        <v>10954144.727953799</v>
      </c>
    </row>
    <row r="4094" spans="10:14" x14ac:dyDescent="0.25">
      <c r="J4094" s="1">
        <f t="shared" si="64"/>
        <v>39814</v>
      </c>
      <c r="K4094">
        <v>7919960.9567150483</v>
      </c>
      <c r="L4094">
        <v>7919967.56080552</v>
      </c>
      <c r="M4094">
        <v>4496684.0887855161</v>
      </c>
      <c r="N4094">
        <v>4496687.6118684299</v>
      </c>
    </row>
    <row r="4095" spans="10:14" x14ac:dyDescent="0.25">
      <c r="J4095" s="1">
        <f t="shared" si="64"/>
        <v>39814</v>
      </c>
      <c r="K4095">
        <v>6087232.1853493908</v>
      </c>
      <c r="L4095">
        <v>6087234.5448519699</v>
      </c>
      <c r="M4095">
        <v>3196885.599365762</v>
      </c>
      <c r="N4095">
        <v>3196885.8749126</v>
      </c>
    </row>
    <row r="4096" spans="10:14" x14ac:dyDescent="0.25">
      <c r="J4096" s="1">
        <f t="shared" si="64"/>
        <v>39814</v>
      </c>
      <c r="K4096">
        <v>5255180.3747812286</v>
      </c>
      <c r="L4096">
        <v>5255182.3689736901</v>
      </c>
      <c r="M4096">
        <v>2500000</v>
      </c>
      <c r="N4096">
        <v>2500000</v>
      </c>
    </row>
    <row r="4097" spans="10:14" x14ac:dyDescent="0.25">
      <c r="J4097" s="1">
        <f t="shared" si="64"/>
        <v>39814</v>
      </c>
      <c r="K4097">
        <v>10649729.41960348</v>
      </c>
      <c r="L4097">
        <v>10649726.4060896</v>
      </c>
      <c r="M4097">
        <v>6137891.835808428</v>
      </c>
      <c r="N4097">
        <v>6137890.0190103604</v>
      </c>
    </row>
    <row r="4098" spans="10:14" x14ac:dyDescent="0.25">
      <c r="J4098" s="1">
        <f t="shared" si="64"/>
        <v>39814</v>
      </c>
      <c r="K4098">
        <v>5361316.4697279539</v>
      </c>
      <c r="L4098">
        <v>5361320.66037645</v>
      </c>
      <c r="M4098">
        <v>2684442.8492049379</v>
      </c>
      <c r="N4098">
        <v>2684445.1353729698</v>
      </c>
    </row>
    <row r="4099" spans="10:14" x14ac:dyDescent="0.25">
      <c r="J4099" s="1">
        <f t="shared" si="64"/>
        <v>39814</v>
      </c>
      <c r="K4099">
        <v>5516824.17520699</v>
      </c>
      <c r="L4099">
        <v>5516825.9538982101</v>
      </c>
      <c r="M4099">
        <v>2962518.527649404</v>
      </c>
      <c r="N4099">
        <v>2962518.4841281301</v>
      </c>
    </row>
    <row r="4100" spans="10:14" x14ac:dyDescent="0.25">
      <c r="J4100" s="1">
        <f t="shared" si="64"/>
        <v>39814</v>
      </c>
      <c r="K4100">
        <v>4952680.7943443833</v>
      </c>
      <c r="L4100">
        <v>4952682.5438631102</v>
      </c>
      <c r="M4100">
        <v>2500000</v>
      </c>
      <c r="N4100">
        <v>2500000</v>
      </c>
    </row>
    <row r="4101" spans="10:14" x14ac:dyDescent="0.25">
      <c r="J4101" s="1">
        <f t="shared" si="64"/>
        <v>39814</v>
      </c>
      <c r="K4101">
        <v>4843343.69878361</v>
      </c>
      <c r="L4101">
        <v>4843345.3719274998</v>
      </c>
      <c r="M4101">
        <v>2500000</v>
      </c>
      <c r="N4101">
        <v>2500000</v>
      </c>
    </row>
    <row r="4102" spans="10:14" x14ac:dyDescent="0.25">
      <c r="J4102" s="1">
        <f t="shared" si="64"/>
        <v>39814</v>
      </c>
      <c r="K4102">
        <v>4740459.1991056018</v>
      </c>
      <c r="L4102">
        <v>4740460.7987959804</v>
      </c>
      <c r="M4102">
        <v>2500000</v>
      </c>
      <c r="N4102">
        <v>2500000</v>
      </c>
    </row>
    <row r="4103" spans="10:14" x14ac:dyDescent="0.25">
      <c r="J4103" s="1">
        <f t="shared" ref="J4103:J4166" si="65">DATE(2009,1,1)+I4103</f>
        <v>39814</v>
      </c>
      <c r="K4103">
        <v>4643646.4913991829</v>
      </c>
      <c r="L4103">
        <v>4643648.0204785503</v>
      </c>
      <c r="M4103">
        <v>2500000</v>
      </c>
      <c r="N4103">
        <v>2500000</v>
      </c>
    </row>
    <row r="4104" spans="10:14" x14ac:dyDescent="0.25">
      <c r="J4104" s="1">
        <f t="shared" si="65"/>
        <v>39814</v>
      </c>
      <c r="K4104">
        <v>4552547.2451299988</v>
      </c>
      <c r="L4104">
        <v>4552548.7063611997</v>
      </c>
      <c r="M4104">
        <v>2500000</v>
      </c>
      <c r="N4104">
        <v>2500000</v>
      </c>
    </row>
    <row r="4105" spans="10:14" x14ac:dyDescent="0.25">
      <c r="J4105" s="1">
        <f t="shared" si="65"/>
        <v>39814</v>
      </c>
      <c r="K4105">
        <v>4466824.2768603796</v>
      </c>
      <c r="L4105">
        <v>4466825.6729260702</v>
      </c>
      <c r="M4105">
        <v>2500000</v>
      </c>
      <c r="N4105">
        <v>2500000</v>
      </c>
    </row>
    <row r="4106" spans="10:14" x14ac:dyDescent="0.25">
      <c r="J4106" s="1">
        <f t="shared" si="65"/>
        <v>39814</v>
      </c>
      <c r="K4106">
        <v>4386160.3022404276</v>
      </c>
      <c r="L4106">
        <v>4386161.6357429298</v>
      </c>
      <c r="M4106">
        <v>2500000</v>
      </c>
      <c r="N4106">
        <v>2500000</v>
      </c>
    </row>
    <row r="4107" spans="10:14" x14ac:dyDescent="0.25">
      <c r="J4107" s="1">
        <f t="shared" si="65"/>
        <v>39814</v>
      </c>
      <c r="K4107">
        <v>4310256.7616511276</v>
      </c>
      <c r="L4107">
        <v>4310258.0351125803</v>
      </c>
      <c r="M4107">
        <v>2500000</v>
      </c>
      <c r="N4107">
        <v>2500000</v>
      </c>
    </row>
    <row r="4108" spans="10:14" x14ac:dyDescent="0.25">
      <c r="J4108" s="1">
        <f t="shared" si="65"/>
        <v>39814</v>
      </c>
      <c r="K4108">
        <v>4238832.7151528494</v>
      </c>
      <c r="L4108">
        <v>4238833.9310155902</v>
      </c>
      <c r="M4108">
        <v>2500000</v>
      </c>
      <c r="N4108">
        <v>2500000</v>
      </c>
    </row>
    <row r="4109" spans="10:14" x14ac:dyDescent="0.25">
      <c r="J4109" s="1">
        <f t="shared" si="65"/>
        <v>39814</v>
      </c>
      <c r="K4109">
        <v>8275924.0329494663</v>
      </c>
      <c r="L4109">
        <v>8275919.4268980203</v>
      </c>
      <c r="M4109">
        <v>3471676.281879995</v>
      </c>
      <c r="N4109">
        <v>3471675.1793874898</v>
      </c>
    </row>
    <row r="4110" spans="10:14" x14ac:dyDescent="0.25">
      <c r="J4110" s="1">
        <f t="shared" si="65"/>
        <v>39814</v>
      </c>
      <c r="K4110">
        <v>33486338.72647015</v>
      </c>
      <c r="L4110">
        <v>33486310.794091199</v>
      </c>
      <c r="M4110">
        <v>14038880.962713391</v>
      </c>
      <c r="N4110">
        <v>14038874.5325845</v>
      </c>
    </row>
    <row r="4111" spans="10:14" x14ac:dyDescent="0.25">
      <c r="J4111" s="1">
        <f t="shared" si="65"/>
        <v>39814</v>
      </c>
      <c r="K4111">
        <v>23159146.865555558</v>
      </c>
      <c r="L4111">
        <v>23159146.073752798</v>
      </c>
      <c r="M4111">
        <v>12904368.63363979</v>
      </c>
      <c r="N4111">
        <v>12904370.4044817</v>
      </c>
    </row>
    <row r="4112" spans="10:14" x14ac:dyDescent="0.25">
      <c r="J4112" s="1">
        <f t="shared" si="65"/>
        <v>39814</v>
      </c>
      <c r="K4112">
        <v>9457637.8885466382</v>
      </c>
      <c r="L4112">
        <v>9457646.4123073295</v>
      </c>
      <c r="M4112">
        <v>5661337.9913120894</v>
      </c>
      <c r="N4112">
        <v>5661341.6600575</v>
      </c>
    </row>
    <row r="4113" spans="10:14" x14ac:dyDescent="0.25">
      <c r="J4113" s="1">
        <f t="shared" si="65"/>
        <v>39814</v>
      </c>
      <c r="K4113">
        <v>8820867.5282876641</v>
      </c>
      <c r="L4113">
        <v>8820869.3516511004</v>
      </c>
      <c r="M4113">
        <v>5509664.2868334139</v>
      </c>
      <c r="N4113">
        <v>5509663.6050692601</v>
      </c>
    </row>
    <row r="4114" spans="10:14" x14ac:dyDescent="0.25">
      <c r="J4114" s="1">
        <f t="shared" si="65"/>
        <v>39814</v>
      </c>
      <c r="K4114">
        <v>7075851.0529728644</v>
      </c>
      <c r="L4114">
        <v>7075854.2005820703</v>
      </c>
      <c r="M4114">
        <v>3901143.085996801</v>
      </c>
      <c r="N4114">
        <v>3901143.8258522102</v>
      </c>
    </row>
    <row r="4115" spans="10:14" x14ac:dyDescent="0.25">
      <c r="J4115" s="1">
        <f t="shared" si="65"/>
        <v>39814</v>
      </c>
      <c r="K4115">
        <v>25959581.249538589</v>
      </c>
      <c r="L4115">
        <v>25959566.8453006</v>
      </c>
      <c r="M4115">
        <v>15194512.519677781</v>
      </c>
      <c r="N4115">
        <v>15194506.2393317</v>
      </c>
    </row>
    <row r="4116" spans="10:14" x14ac:dyDescent="0.25">
      <c r="J4116" s="1">
        <f t="shared" si="65"/>
        <v>39814</v>
      </c>
      <c r="K4116">
        <v>9995599.2827536408</v>
      </c>
      <c r="L4116">
        <v>9995607.9924835097</v>
      </c>
      <c r="M4116">
        <v>6032718.6924693342</v>
      </c>
      <c r="N4116">
        <v>6032723.8186446</v>
      </c>
    </row>
    <row r="4117" spans="10:14" x14ac:dyDescent="0.25">
      <c r="J4117" s="1">
        <f t="shared" si="65"/>
        <v>39814</v>
      </c>
      <c r="K4117">
        <v>7640023.7814738862</v>
      </c>
      <c r="L4117">
        <v>7640026.7240583804</v>
      </c>
      <c r="M4117">
        <v>4286248.0491126627</v>
      </c>
      <c r="N4117">
        <v>4286248.4194807904</v>
      </c>
    </row>
    <row r="4118" spans="10:14" x14ac:dyDescent="0.25">
      <c r="J4118" s="1">
        <f t="shared" si="65"/>
        <v>39814</v>
      </c>
      <c r="K4118">
        <v>6297840.213617539</v>
      </c>
      <c r="L4118">
        <v>6297843.3980506305</v>
      </c>
      <c r="M4118">
        <v>3106580.248311949</v>
      </c>
      <c r="N4118">
        <v>3106580.9723846698</v>
      </c>
    </row>
    <row r="4119" spans="10:14" x14ac:dyDescent="0.25">
      <c r="J4119" s="1">
        <f t="shared" si="65"/>
        <v>39814</v>
      </c>
      <c r="K4119">
        <v>5538335.1661095768</v>
      </c>
      <c r="L4119">
        <v>5538337.51885782</v>
      </c>
      <c r="M4119">
        <v>2500000</v>
      </c>
      <c r="N4119">
        <v>2500000</v>
      </c>
    </row>
    <row r="4120" spans="10:14" x14ac:dyDescent="0.25">
      <c r="J4120" s="1">
        <f t="shared" si="65"/>
        <v>39814</v>
      </c>
      <c r="K4120">
        <v>5394435.3179112468</v>
      </c>
      <c r="L4120">
        <v>5394437.5671799202</v>
      </c>
      <c r="M4120">
        <v>2500000</v>
      </c>
      <c r="N4120">
        <v>2500000</v>
      </c>
    </row>
    <row r="4121" spans="10:14" x14ac:dyDescent="0.25">
      <c r="J4121" s="1">
        <f t="shared" si="65"/>
        <v>39814</v>
      </c>
      <c r="K4121">
        <v>5259027.8076815903</v>
      </c>
      <c r="L4121">
        <v>5259029.9574902495</v>
      </c>
      <c r="M4121">
        <v>2500000</v>
      </c>
      <c r="N4121">
        <v>2500000</v>
      </c>
    </row>
    <row r="4122" spans="10:14" x14ac:dyDescent="0.25">
      <c r="J4122" s="1">
        <f t="shared" si="65"/>
        <v>39814</v>
      </c>
      <c r="K4122">
        <v>5131611.4548767973</v>
      </c>
      <c r="L4122">
        <v>5131613.5091309901</v>
      </c>
      <c r="M4122">
        <v>2500000</v>
      </c>
      <c r="N4122">
        <v>2500000</v>
      </c>
    </row>
    <row r="4123" spans="10:14" x14ac:dyDescent="0.25">
      <c r="J4123" s="1">
        <f t="shared" si="65"/>
        <v>39814</v>
      </c>
      <c r="K4123">
        <v>5011714.6564308275</v>
      </c>
      <c r="L4123">
        <v>5011716.6189215202</v>
      </c>
      <c r="M4123">
        <v>2500000</v>
      </c>
      <c r="N4123">
        <v>2500000</v>
      </c>
    </row>
    <row r="4124" spans="10:14" x14ac:dyDescent="0.25">
      <c r="J4124" s="1">
        <f t="shared" si="65"/>
        <v>39814</v>
      </c>
      <c r="K4124">
        <v>4898893.6412223894</v>
      </c>
      <c r="L4124">
        <v>4898895.5156258997</v>
      </c>
      <c r="M4124">
        <v>2500000</v>
      </c>
      <c r="N4124">
        <v>2500000</v>
      </c>
    </row>
    <row r="4125" spans="10:14" x14ac:dyDescent="0.25">
      <c r="J4125" s="1">
        <f t="shared" si="65"/>
        <v>39814</v>
      </c>
      <c r="K4125">
        <v>4792730.8275556117</v>
      </c>
      <c r="L4125">
        <v>4792732.6174339196</v>
      </c>
      <c r="M4125">
        <v>2500000</v>
      </c>
      <c r="N4125">
        <v>2500000</v>
      </c>
    </row>
    <row r="4126" spans="10:14" x14ac:dyDescent="0.25">
      <c r="J4126" s="1">
        <f t="shared" si="65"/>
        <v>39814</v>
      </c>
      <c r="K4126">
        <v>21586719.15498611</v>
      </c>
      <c r="L4126">
        <v>21586704.968586098</v>
      </c>
      <c r="M4126">
        <v>11891582.834769789</v>
      </c>
      <c r="N4126">
        <v>11891577.065417601</v>
      </c>
    </row>
    <row r="4127" spans="10:14" x14ac:dyDescent="0.25">
      <c r="J4127" s="1">
        <f t="shared" si="65"/>
        <v>39814</v>
      </c>
      <c r="K4127">
        <v>19754580.072225269</v>
      </c>
      <c r="L4127">
        <v>19754577.491379101</v>
      </c>
      <c r="M4127">
        <v>10583865.71794693</v>
      </c>
      <c r="N4127">
        <v>10583867.709916299</v>
      </c>
    </row>
    <row r="4128" spans="10:14" x14ac:dyDescent="0.25">
      <c r="J4128" s="1">
        <f t="shared" si="65"/>
        <v>39814</v>
      </c>
      <c r="K4128">
        <v>7773636.4694583453</v>
      </c>
      <c r="L4128">
        <v>7773643.7969685001</v>
      </c>
      <c r="M4128">
        <v>4564713.6032520737</v>
      </c>
      <c r="N4128">
        <v>4564716.9494933598</v>
      </c>
    </row>
    <row r="4129" spans="10:14" x14ac:dyDescent="0.25">
      <c r="J4129" s="1">
        <f t="shared" si="65"/>
        <v>39814</v>
      </c>
      <c r="K4129">
        <v>6176755.8862139629</v>
      </c>
      <c r="L4129">
        <v>6176758.6063109599</v>
      </c>
      <c r="M4129">
        <v>3253785.340158368</v>
      </c>
      <c r="N4129">
        <v>3253785.7371990499</v>
      </c>
    </row>
    <row r="4130" spans="10:14" x14ac:dyDescent="0.25">
      <c r="J4130" s="1">
        <f t="shared" si="65"/>
        <v>39814</v>
      </c>
      <c r="K4130">
        <v>5285879.0118019441</v>
      </c>
      <c r="L4130">
        <v>5285881.2314575501</v>
      </c>
      <c r="M4130">
        <v>2500000</v>
      </c>
      <c r="N4130">
        <v>2500000</v>
      </c>
    </row>
    <row r="4131" spans="10:14" x14ac:dyDescent="0.25">
      <c r="J4131" s="1">
        <f t="shared" si="65"/>
        <v>39814</v>
      </c>
      <c r="K4131">
        <v>7733515.4864741713</v>
      </c>
      <c r="L4131">
        <v>7733513.6364543401</v>
      </c>
      <c r="M4131">
        <v>2500000</v>
      </c>
      <c r="N4131">
        <v>2500000</v>
      </c>
    </row>
    <row r="4132" spans="10:14" x14ac:dyDescent="0.25">
      <c r="J4132" s="1">
        <f t="shared" si="65"/>
        <v>39814</v>
      </c>
      <c r="K4132">
        <v>5343862.8445305154</v>
      </c>
      <c r="L4132">
        <v>5343864.1058599697</v>
      </c>
      <c r="M4132">
        <v>2500000</v>
      </c>
      <c r="N4132">
        <v>2500000</v>
      </c>
    </row>
    <row r="4133" spans="10:14" x14ac:dyDescent="0.25">
      <c r="J4133" s="1">
        <f t="shared" si="65"/>
        <v>39814</v>
      </c>
      <c r="K4133">
        <v>14879784.084321531</v>
      </c>
      <c r="L4133">
        <v>14879776.6970974</v>
      </c>
      <c r="M4133">
        <v>7093117.4736469798</v>
      </c>
      <c r="N4133">
        <v>7093115.1749735801</v>
      </c>
    </row>
    <row r="4134" spans="10:14" x14ac:dyDescent="0.25">
      <c r="J4134" s="1">
        <f t="shared" si="65"/>
        <v>39814</v>
      </c>
      <c r="K4134">
        <v>6116480.8540025391</v>
      </c>
      <c r="L4134">
        <v>6116485.8386502797</v>
      </c>
      <c r="M4134">
        <v>3179686.529748715</v>
      </c>
      <c r="N4134">
        <v>3179689.3666443001</v>
      </c>
    </row>
    <row r="4135" spans="10:14" x14ac:dyDescent="0.25">
      <c r="J4135" s="1">
        <f t="shared" si="65"/>
        <v>39814</v>
      </c>
      <c r="K4135">
        <v>5328563.2518573254</v>
      </c>
      <c r="L4135">
        <v>5328565.4374820003</v>
      </c>
      <c r="M4135">
        <v>2500000</v>
      </c>
      <c r="N4135">
        <v>2500000</v>
      </c>
    </row>
    <row r="4136" spans="10:14" x14ac:dyDescent="0.25">
      <c r="J4136" s="1">
        <f t="shared" si="65"/>
        <v>39814</v>
      </c>
      <c r="K4136">
        <v>5197043.2220845874</v>
      </c>
      <c r="L4136">
        <v>5197045.3110497398</v>
      </c>
      <c r="M4136">
        <v>2500000</v>
      </c>
      <c r="N4136">
        <v>2500000</v>
      </c>
    </row>
    <row r="4137" spans="10:14" x14ac:dyDescent="0.25">
      <c r="J4137" s="1">
        <f t="shared" si="65"/>
        <v>39814</v>
      </c>
      <c r="K4137">
        <v>5073284.9276886694</v>
      </c>
      <c r="L4137">
        <v>5073286.9237909503</v>
      </c>
      <c r="M4137">
        <v>2500000</v>
      </c>
      <c r="N4137">
        <v>2500000</v>
      </c>
    </row>
    <row r="4138" spans="10:14" x14ac:dyDescent="0.25">
      <c r="J4138" s="1">
        <f t="shared" si="65"/>
        <v>39814</v>
      </c>
      <c r="K4138">
        <v>4956830.3050866798</v>
      </c>
      <c r="L4138">
        <v>4956832.2120112795</v>
      </c>
      <c r="M4138">
        <v>2500000</v>
      </c>
      <c r="N4138">
        <v>2500000</v>
      </c>
    </row>
    <row r="4139" spans="10:14" x14ac:dyDescent="0.25">
      <c r="J4139" s="1">
        <f t="shared" si="65"/>
        <v>39814</v>
      </c>
      <c r="K4139">
        <v>4847248.3235995527</v>
      </c>
      <c r="L4139">
        <v>4847250.1449201005</v>
      </c>
      <c r="M4139">
        <v>2500000</v>
      </c>
      <c r="N4139">
        <v>2500000</v>
      </c>
    </row>
    <row r="4140" spans="10:14" x14ac:dyDescent="0.25">
      <c r="J4140" s="1">
        <f t="shared" si="65"/>
        <v>39814</v>
      </c>
      <c r="K4140">
        <v>4744133.3900886178</v>
      </c>
      <c r="L4140">
        <v>4744135.1292675603</v>
      </c>
      <c r="M4140">
        <v>2500000</v>
      </c>
      <c r="N4140">
        <v>2500000</v>
      </c>
    </row>
    <row r="4141" spans="10:14" x14ac:dyDescent="0.25">
      <c r="J4141" s="1">
        <f t="shared" si="65"/>
        <v>39814</v>
      </c>
      <c r="K4141">
        <v>4647103.8477435261</v>
      </c>
      <c r="L4141">
        <v>4647105.5081327502</v>
      </c>
      <c r="M4141">
        <v>2500000</v>
      </c>
      <c r="N4141">
        <v>2500000</v>
      </c>
    </row>
    <row r="4142" spans="10:14" x14ac:dyDescent="0.25">
      <c r="J4142" s="1">
        <f t="shared" si="65"/>
        <v>39814</v>
      </c>
      <c r="K4142">
        <v>4555800.5634651165</v>
      </c>
      <c r="L4142">
        <v>4555802.14830699</v>
      </c>
      <c r="M4142">
        <v>2500000</v>
      </c>
      <c r="N4142">
        <v>2500000</v>
      </c>
    </row>
    <row r="4143" spans="10:14" x14ac:dyDescent="0.25">
      <c r="J4143" s="1">
        <f t="shared" si="65"/>
        <v>39814</v>
      </c>
      <c r="K4143">
        <v>4469885.5986147672</v>
      </c>
      <c r="L4143">
        <v>4469887.1110433703</v>
      </c>
      <c r="M4143">
        <v>2500000</v>
      </c>
      <c r="N4143">
        <v>2500000</v>
      </c>
    </row>
    <row r="4144" spans="10:14" x14ac:dyDescent="0.25">
      <c r="J4144" s="1">
        <f t="shared" si="65"/>
        <v>39814</v>
      </c>
      <c r="K4144">
        <v>4389040.9582102811</v>
      </c>
      <c r="L4144">
        <v>4389042.4012528798</v>
      </c>
      <c r="M4144">
        <v>2500000</v>
      </c>
      <c r="N4144">
        <v>2500000</v>
      </c>
    </row>
    <row r="4145" spans="10:14" x14ac:dyDescent="0.25">
      <c r="J4145" s="1">
        <f t="shared" si="65"/>
        <v>39814</v>
      </c>
      <c r="K4145">
        <v>4312967.4139387412</v>
      </c>
      <c r="L4145">
        <v>4312968.7905174997</v>
      </c>
      <c r="M4145">
        <v>2500000</v>
      </c>
      <c r="N4145">
        <v>2500000</v>
      </c>
    </row>
    <row r="4146" spans="10:14" x14ac:dyDescent="0.25">
      <c r="J4146" s="1">
        <f t="shared" si="65"/>
        <v>39814</v>
      </c>
      <c r="K4146">
        <v>4241383.3966299985</v>
      </c>
      <c r="L4146">
        <v>4241384.7095638299</v>
      </c>
      <c r="M4146">
        <v>2500000</v>
      </c>
      <c r="N4146">
        <v>2500000</v>
      </c>
    </row>
    <row r="4147" spans="10:14" x14ac:dyDescent="0.25">
      <c r="J4147" s="1">
        <f t="shared" si="65"/>
        <v>39814</v>
      </c>
      <c r="K4147">
        <v>29297291.085861571</v>
      </c>
      <c r="L4147">
        <v>29297264.7061629</v>
      </c>
      <c r="M4147">
        <v>11504688.38926667</v>
      </c>
      <c r="N4147">
        <v>11504681.651812401</v>
      </c>
    </row>
    <row r="4148" spans="10:14" x14ac:dyDescent="0.25">
      <c r="J4148" s="1">
        <f t="shared" si="65"/>
        <v>39814</v>
      </c>
      <c r="K4148">
        <v>11353422.652856911</v>
      </c>
      <c r="L4148">
        <v>11353428.327576701</v>
      </c>
      <c r="M4148">
        <v>3320975.17994959</v>
      </c>
      <c r="N4148">
        <v>3320981.45253423</v>
      </c>
    </row>
    <row r="4149" spans="10:14" x14ac:dyDescent="0.25">
      <c r="J4149" s="1">
        <f t="shared" si="65"/>
        <v>39814</v>
      </c>
      <c r="K4149">
        <v>5518173.3744136114</v>
      </c>
      <c r="L4149">
        <v>5518175.5654919399</v>
      </c>
      <c r="M4149">
        <v>2500000</v>
      </c>
      <c r="N4149">
        <v>2500000</v>
      </c>
    </row>
    <row r="4150" spans="10:14" x14ac:dyDescent="0.25">
      <c r="J4150" s="1">
        <f t="shared" si="65"/>
        <v>39814</v>
      </c>
      <c r="K4150">
        <v>5407865.5955328187</v>
      </c>
      <c r="L4150">
        <v>5407867.9164249599</v>
      </c>
      <c r="M4150">
        <v>2500000</v>
      </c>
      <c r="N4150">
        <v>2500000</v>
      </c>
    </row>
    <row r="4151" spans="10:14" x14ac:dyDescent="0.25">
      <c r="J4151" s="1">
        <f t="shared" si="65"/>
        <v>39814</v>
      </c>
      <c r="K4151">
        <v>5271665.4892163454</v>
      </c>
      <c r="L4151">
        <v>5271667.7066163998</v>
      </c>
      <c r="M4151">
        <v>2500000</v>
      </c>
      <c r="N4151">
        <v>2500000</v>
      </c>
    </row>
    <row r="4152" spans="10:14" x14ac:dyDescent="0.25">
      <c r="J4152" s="1">
        <f t="shared" si="65"/>
        <v>39814</v>
      </c>
      <c r="K4152">
        <v>5143503.3158698529</v>
      </c>
      <c r="L4152">
        <v>5143505.4339097999</v>
      </c>
      <c r="M4152">
        <v>2500000</v>
      </c>
      <c r="N4152">
        <v>2500000</v>
      </c>
    </row>
    <row r="4153" spans="10:14" x14ac:dyDescent="0.25">
      <c r="J4153" s="1">
        <f t="shared" si="65"/>
        <v>39814</v>
      </c>
      <c r="K4153">
        <v>7223058.6954826973</v>
      </c>
      <c r="L4153">
        <v>7223057.7134648096</v>
      </c>
      <c r="M4153">
        <v>4170199.0753392712</v>
      </c>
      <c r="N4153">
        <v>4170197.4828504501</v>
      </c>
    </row>
    <row r="4154" spans="10:14" x14ac:dyDescent="0.25">
      <c r="J4154" s="1">
        <f t="shared" si="65"/>
        <v>39814</v>
      </c>
      <c r="K4154">
        <v>5425293.8892530045</v>
      </c>
      <c r="L4154">
        <v>5425294.5579474596</v>
      </c>
      <c r="M4154">
        <v>2500000</v>
      </c>
      <c r="N4154">
        <v>2500000</v>
      </c>
    </row>
    <row r="4155" spans="10:14" x14ac:dyDescent="0.25">
      <c r="J4155" s="1">
        <f t="shared" si="65"/>
        <v>39814</v>
      </c>
      <c r="K4155">
        <v>4945321.8052345868</v>
      </c>
      <c r="L4155">
        <v>4945323.7174529396</v>
      </c>
      <c r="M4155">
        <v>2500000</v>
      </c>
      <c r="N4155">
        <v>2500000</v>
      </c>
    </row>
    <row r="4156" spans="10:14" x14ac:dyDescent="0.25">
      <c r="J4156" s="1">
        <f t="shared" si="65"/>
        <v>39814</v>
      </c>
      <c r="K4156">
        <v>4836419.0049382672</v>
      </c>
      <c r="L4156">
        <v>4836420.8310732301</v>
      </c>
      <c r="M4156">
        <v>2500000</v>
      </c>
      <c r="N4156">
        <v>2500000</v>
      </c>
    </row>
    <row r="4157" spans="10:14" x14ac:dyDescent="0.25">
      <c r="J4157" s="1">
        <f t="shared" si="65"/>
        <v>39814</v>
      </c>
      <c r="K4157">
        <v>4733943.1703228047</v>
      </c>
      <c r="L4157">
        <v>4733944.91387494</v>
      </c>
      <c r="M4157">
        <v>2500000</v>
      </c>
      <c r="N4157">
        <v>2500000</v>
      </c>
    </row>
    <row r="4158" spans="10:14" x14ac:dyDescent="0.25">
      <c r="J4158" s="1">
        <f t="shared" si="65"/>
        <v>39814</v>
      </c>
      <c r="K4158">
        <v>4637515.0100591378</v>
      </c>
      <c r="L4158">
        <v>4637516.6744156601</v>
      </c>
      <c r="M4158">
        <v>2500000</v>
      </c>
      <c r="N4158">
        <v>2500000</v>
      </c>
    </row>
    <row r="4159" spans="10:14" x14ac:dyDescent="0.25">
      <c r="J4159" s="1">
        <f t="shared" si="65"/>
        <v>39814</v>
      </c>
      <c r="K4159">
        <v>28249848.657790631</v>
      </c>
      <c r="L4159">
        <v>28249824.615185201</v>
      </c>
      <c r="M4159">
        <v>11091400.468124529</v>
      </c>
      <c r="N4159">
        <v>11091394.4746198</v>
      </c>
    </row>
    <row r="4160" spans="10:14" x14ac:dyDescent="0.25">
      <c r="J4160" s="1">
        <f t="shared" si="65"/>
        <v>39814</v>
      </c>
      <c r="K4160">
        <v>37286429.126499496</v>
      </c>
      <c r="L4160">
        <v>37286414.7777519</v>
      </c>
      <c r="M4160">
        <v>22299379.489408001</v>
      </c>
      <c r="N4160">
        <v>22299374.0918369</v>
      </c>
    </row>
    <row r="4161" spans="10:14" x14ac:dyDescent="0.25">
      <c r="J4161" s="1">
        <f t="shared" si="65"/>
        <v>39814</v>
      </c>
      <c r="K4161">
        <v>13795487.20768428</v>
      </c>
      <c r="L4161">
        <v>13795499.262133099</v>
      </c>
      <c r="M4161">
        <v>8448190.44424133</v>
      </c>
      <c r="N4161">
        <v>8448197.5969366599</v>
      </c>
    </row>
    <row r="4162" spans="10:14" x14ac:dyDescent="0.25">
      <c r="J4162" s="1">
        <f t="shared" si="65"/>
        <v>39814</v>
      </c>
      <c r="K4162">
        <v>34659266.568184033</v>
      </c>
      <c r="L4162">
        <v>34659247.0285675</v>
      </c>
      <c r="M4162">
        <v>20299776.451001361</v>
      </c>
      <c r="N4162">
        <v>20299768.021745902</v>
      </c>
    </row>
    <row r="4163" spans="10:14" x14ac:dyDescent="0.25">
      <c r="J4163" s="1">
        <f t="shared" si="65"/>
        <v>39814</v>
      </c>
      <c r="K4163">
        <v>16220546.46168662</v>
      </c>
      <c r="L4163">
        <v>16220554.1014631</v>
      </c>
      <c r="M4163">
        <v>9279045.8205550332</v>
      </c>
      <c r="N4163">
        <v>9279050.95460416</v>
      </c>
    </row>
    <row r="4164" spans="10:14" x14ac:dyDescent="0.25">
      <c r="J4164" s="1">
        <f t="shared" si="65"/>
        <v>39814</v>
      </c>
      <c r="K4164">
        <v>10814326.30869942</v>
      </c>
      <c r="L4164">
        <v>10814330.0730602</v>
      </c>
      <c r="M4164">
        <v>6527889.5268876525</v>
      </c>
      <c r="N4164">
        <v>6527889.8987087999</v>
      </c>
    </row>
    <row r="4165" spans="10:14" x14ac:dyDescent="0.25">
      <c r="J4165" s="1">
        <f t="shared" si="65"/>
        <v>39814</v>
      </c>
      <c r="K4165">
        <v>8803865.4308230393</v>
      </c>
      <c r="L4165">
        <v>8803869.6024768502</v>
      </c>
      <c r="M4165">
        <v>4734985.9810255757</v>
      </c>
      <c r="N4165">
        <v>4734986.9068788895</v>
      </c>
    </row>
    <row r="4166" spans="10:14" x14ac:dyDescent="0.25">
      <c r="J4166" s="1">
        <f t="shared" si="65"/>
        <v>39814</v>
      </c>
      <c r="K4166">
        <v>7295615.0681772493</v>
      </c>
      <c r="L4166">
        <v>7295619.4955919702</v>
      </c>
      <c r="M4166">
        <v>3431453.6707550879</v>
      </c>
      <c r="N4166">
        <v>3431454.9936043401</v>
      </c>
    </row>
    <row r="4167" spans="10:14" x14ac:dyDescent="0.25">
      <c r="J4167" s="1">
        <f t="shared" ref="J4167:J4230" si="66">DATE(2009,1,1)+I4167</f>
        <v>39814</v>
      </c>
      <c r="K4167">
        <v>6171524.9067081567</v>
      </c>
      <c r="L4167">
        <v>6171527.8754041204</v>
      </c>
      <c r="M4167">
        <v>2500000</v>
      </c>
      <c r="N4167">
        <v>2500000</v>
      </c>
    </row>
    <row r="4168" spans="10:14" x14ac:dyDescent="0.25">
      <c r="J4168" s="1">
        <f t="shared" si="66"/>
        <v>39814</v>
      </c>
      <c r="K4168">
        <v>5990256.9768698234</v>
      </c>
      <c r="L4168">
        <v>5990259.8149204198</v>
      </c>
      <c r="M4168">
        <v>2500000</v>
      </c>
      <c r="N4168">
        <v>2500000</v>
      </c>
    </row>
    <row r="4169" spans="10:14" x14ac:dyDescent="0.25">
      <c r="J4169" s="1">
        <f t="shared" si="66"/>
        <v>39814</v>
      </c>
      <c r="K4169">
        <v>5819686.6853010394</v>
      </c>
      <c r="L4169">
        <v>5819689.3977870103</v>
      </c>
      <c r="M4169">
        <v>2500000</v>
      </c>
      <c r="N4169">
        <v>2500000</v>
      </c>
    </row>
    <row r="4170" spans="10:14" x14ac:dyDescent="0.25">
      <c r="J4170" s="1">
        <f t="shared" si="66"/>
        <v>39814</v>
      </c>
      <c r="K4170">
        <v>6740426.785730768</v>
      </c>
      <c r="L4170">
        <v>6740427.1013856698</v>
      </c>
      <c r="M4170">
        <v>2947784.1879200889</v>
      </c>
      <c r="N4170">
        <v>2947783.45292508</v>
      </c>
    </row>
    <row r="4171" spans="10:14" x14ac:dyDescent="0.25">
      <c r="J4171" s="1">
        <f t="shared" si="66"/>
        <v>39814</v>
      </c>
      <c r="K4171">
        <v>5591859.4403821984</v>
      </c>
      <c r="L4171">
        <v>5591861.9561032103</v>
      </c>
      <c r="M4171">
        <v>2500000</v>
      </c>
      <c r="N4171">
        <v>2500000</v>
      </c>
    </row>
    <row r="4172" spans="10:14" x14ac:dyDescent="0.25">
      <c r="J4172" s="1">
        <f t="shared" si="66"/>
        <v>39814</v>
      </c>
      <c r="K4172">
        <v>5444800.8242467092</v>
      </c>
      <c r="L4172">
        <v>5444803.2276466098</v>
      </c>
      <c r="M4172">
        <v>2500000</v>
      </c>
      <c r="N4172">
        <v>2500000</v>
      </c>
    </row>
    <row r="4173" spans="10:14" x14ac:dyDescent="0.25">
      <c r="J4173" s="1">
        <f t="shared" si="66"/>
        <v>39814</v>
      </c>
      <c r="K4173">
        <v>5306420.9627107847</v>
      </c>
      <c r="L4173">
        <v>5306423.2582850996</v>
      </c>
      <c r="M4173">
        <v>2500000</v>
      </c>
      <c r="N4173">
        <v>2500000</v>
      </c>
    </row>
    <row r="4174" spans="10:14" x14ac:dyDescent="0.25">
      <c r="J4174" s="1">
        <f t="shared" si="66"/>
        <v>39814</v>
      </c>
      <c r="K4174">
        <v>5176207.6737385886</v>
      </c>
      <c r="L4174">
        <v>5176209.8658434497</v>
      </c>
      <c r="M4174">
        <v>2500000</v>
      </c>
      <c r="N4174">
        <v>2500000</v>
      </c>
    </row>
    <row r="4175" spans="10:14" x14ac:dyDescent="0.25">
      <c r="J4175" s="1">
        <f t="shared" si="66"/>
        <v>39814</v>
      </c>
      <c r="K4175">
        <v>6416650.8171727508</v>
      </c>
      <c r="L4175">
        <v>6416650.6644909801</v>
      </c>
      <c r="M4175">
        <v>3646306.981017204</v>
      </c>
      <c r="N4175">
        <v>3646305.7560257898</v>
      </c>
    </row>
    <row r="4176" spans="10:14" x14ac:dyDescent="0.25">
      <c r="J4176" s="1">
        <f t="shared" si="66"/>
        <v>39814</v>
      </c>
      <c r="K4176">
        <v>5086595.17356769</v>
      </c>
      <c r="L4176">
        <v>5086596.3316198597</v>
      </c>
      <c r="M4176">
        <v>2500000</v>
      </c>
      <c r="N4176">
        <v>2500000</v>
      </c>
    </row>
    <row r="4177" spans="10:14" x14ac:dyDescent="0.25">
      <c r="J4177" s="1">
        <f t="shared" si="66"/>
        <v>39814</v>
      </c>
      <c r="K4177">
        <v>4929056.2915659873</v>
      </c>
      <c r="L4177">
        <v>4929058.2458311701</v>
      </c>
      <c r="M4177">
        <v>2500000</v>
      </c>
      <c r="N4177">
        <v>2500000</v>
      </c>
    </row>
    <row r="4178" spans="10:14" x14ac:dyDescent="0.25">
      <c r="J4178" s="1">
        <f t="shared" si="66"/>
        <v>39814</v>
      </c>
      <c r="K4178">
        <v>4821113.4105540682</v>
      </c>
      <c r="L4178">
        <v>4821115.2760185003</v>
      </c>
      <c r="M4178">
        <v>2500000</v>
      </c>
      <c r="N4178">
        <v>2500000</v>
      </c>
    </row>
    <row r="4179" spans="10:14" x14ac:dyDescent="0.25">
      <c r="J4179" s="1">
        <f t="shared" si="66"/>
        <v>39814</v>
      </c>
      <c r="K4179">
        <v>4719540.8449965604</v>
      </c>
      <c r="L4179">
        <v>4719542.6253351001</v>
      </c>
      <c r="M4179">
        <v>2500000</v>
      </c>
      <c r="N4179">
        <v>2500000</v>
      </c>
    </row>
    <row r="4180" spans="10:14" x14ac:dyDescent="0.25">
      <c r="J4180" s="1">
        <f t="shared" si="66"/>
        <v>39814</v>
      </c>
      <c r="K4180">
        <v>4623962.6468123309</v>
      </c>
      <c r="L4180">
        <v>4623964.3455753699</v>
      </c>
      <c r="M4180">
        <v>2500000</v>
      </c>
      <c r="N4180">
        <v>2500000</v>
      </c>
    </row>
    <row r="4181" spans="10:14" x14ac:dyDescent="0.25">
      <c r="J4181" s="1">
        <f t="shared" si="66"/>
        <v>39814</v>
      </c>
      <c r="K4181">
        <v>4534025.0547272712</v>
      </c>
      <c r="L4181">
        <v>4534026.6753426399</v>
      </c>
      <c r="M4181">
        <v>2500000</v>
      </c>
      <c r="N4181">
        <v>2500000</v>
      </c>
    </row>
    <row r="4182" spans="10:14" x14ac:dyDescent="0.25">
      <c r="J4182" s="1">
        <f t="shared" si="66"/>
        <v>39814</v>
      </c>
      <c r="K4182">
        <v>4449395.1849062564</v>
      </c>
      <c r="L4182">
        <v>4449396.7306812899</v>
      </c>
      <c r="M4182">
        <v>2500000</v>
      </c>
      <c r="N4182">
        <v>2500000</v>
      </c>
    </row>
    <row r="4183" spans="10:14" x14ac:dyDescent="0.25">
      <c r="J4183" s="1">
        <f t="shared" si="66"/>
        <v>39814</v>
      </c>
      <c r="K4183">
        <v>4369759.7988582496</v>
      </c>
      <c r="L4183">
        <v>4369761.2729820898</v>
      </c>
      <c r="M4183">
        <v>2500000</v>
      </c>
      <c r="N4183">
        <v>2500000</v>
      </c>
    </row>
    <row r="4184" spans="10:14" x14ac:dyDescent="0.25">
      <c r="J4184" s="1">
        <f t="shared" si="66"/>
        <v>39814</v>
      </c>
      <c r="K4184">
        <v>4294824.1440542489</v>
      </c>
      <c r="L4184">
        <v>4294825.5496002901</v>
      </c>
      <c r="M4184">
        <v>2500000</v>
      </c>
      <c r="N4184">
        <v>2500000</v>
      </c>
    </row>
    <row r="4185" spans="10:14" x14ac:dyDescent="0.25">
      <c r="J4185" s="1">
        <f t="shared" si="66"/>
        <v>39814</v>
      </c>
      <c r="K4185">
        <v>4224310.8629668774</v>
      </c>
      <c r="L4185">
        <v>4224312.2028953005</v>
      </c>
      <c r="M4185">
        <v>2500000</v>
      </c>
      <c r="N4185">
        <v>2500000</v>
      </c>
    </row>
    <row r="4186" spans="10:14" x14ac:dyDescent="0.25">
      <c r="J4186" s="1">
        <f t="shared" si="66"/>
        <v>39814</v>
      </c>
      <c r="K4186">
        <v>43046465.406590544</v>
      </c>
      <c r="L4186">
        <v>43046428.291947901</v>
      </c>
      <c r="M4186">
        <v>20201849.869496118</v>
      </c>
      <c r="N4186">
        <v>20201838.707325101</v>
      </c>
    </row>
    <row r="4187" spans="10:14" x14ac:dyDescent="0.25">
      <c r="J4187" s="1">
        <f t="shared" si="66"/>
        <v>39814</v>
      </c>
      <c r="K4187">
        <v>19932509.599700689</v>
      </c>
      <c r="L4187">
        <v>19932517.077517498</v>
      </c>
      <c r="M4187">
        <v>10253915.01192618</v>
      </c>
      <c r="N4187">
        <v>10253923.0236768</v>
      </c>
    </row>
    <row r="4188" spans="10:14" x14ac:dyDescent="0.25">
      <c r="J4188" s="1">
        <f t="shared" si="66"/>
        <v>39814</v>
      </c>
      <c r="K4188">
        <v>23940135.57625971</v>
      </c>
      <c r="L4188">
        <v>23940128.150575101</v>
      </c>
      <c r="M4188">
        <v>9903187.4600129686</v>
      </c>
      <c r="N4188">
        <v>9903187.6744338498</v>
      </c>
    </row>
    <row r="4189" spans="10:14" x14ac:dyDescent="0.25">
      <c r="J4189" s="1">
        <f t="shared" si="66"/>
        <v>39814</v>
      </c>
      <c r="K4189">
        <v>19489825.879068431</v>
      </c>
      <c r="L4189">
        <v>19489825.948582701</v>
      </c>
      <c r="M4189">
        <v>11090642.661212759</v>
      </c>
      <c r="N4189">
        <v>11090641.553894799</v>
      </c>
    </row>
    <row r="4190" spans="10:14" x14ac:dyDescent="0.25">
      <c r="J4190" s="1">
        <f t="shared" si="66"/>
        <v>39814</v>
      </c>
      <c r="K4190">
        <v>9769197.3842290416</v>
      </c>
      <c r="L4190">
        <v>9769203.37894064</v>
      </c>
      <c r="M4190">
        <v>5619941.2276045429</v>
      </c>
      <c r="N4190">
        <v>5619943.8617502702</v>
      </c>
    </row>
    <row r="4191" spans="10:14" x14ac:dyDescent="0.25">
      <c r="J4191" s="1">
        <f t="shared" si="66"/>
        <v>39814</v>
      </c>
      <c r="K4191">
        <v>7984340.0914789122</v>
      </c>
      <c r="L4191">
        <v>7984344.1213818099</v>
      </c>
      <c r="M4191">
        <v>4027758.534732929</v>
      </c>
      <c r="N4191">
        <v>4027759.1641105898</v>
      </c>
    </row>
    <row r="4192" spans="10:14" x14ac:dyDescent="0.25">
      <c r="J4192" s="1">
        <f t="shared" si="66"/>
        <v>39814</v>
      </c>
      <c r="K4192">
        <v>6679032.7435279051</v>
      </c>
      <c r="L4192">
        <v>6679036.9411103204</v>
      </c>
      <c r="M4192">
        <v>2920541.9099911191</v>
      </c>
      <c r="N4192">
        <v>2920542.8590434501</v>
      </c>
    </row>
    <row r="4193" spans="10:14" x14ac:dyDescent="0.25">
      <c r="J4193" s="1">
        <f t="shared" si="66"/>
        <v>39814</v>
      </c>
      <c r="K4193">
        <v>53145229.002340101</v>
      </c>
      <c r="L4193">
        <v>53145191.188428499</v>
      </c>
      <c r="M4193">
        <v>26755078.965468749</v>
      </c>
      <c r="N4193">
        <v>26755066.053125799</v>
      </c>
    </row>
    <row r="4194" spans="10:14" x14ac:dyDescent="0.25">
      <c r="J4194" s="1">
        <f t="shared" si="66"/>
        <v>39814</v>
      </c>
      <c r="K4194">
        <v>76983329.651312977</v>
      </c>
      <c r="L4194">
        <v>76983297.945278004</v>
      </c>
      <c r="M4194">
        <v>48169007.164318047</v>
      </c>
      <c r="N4194">
        <v>48168994.817575604</v>
      </c>
    </row>
    <row r="4195" spans="10:14" x14ac:dyDescent="0.25">
      <c r="J4195" s="1">
        <f t="shared" si="66"/>
        <v>39814</v>
      </c>
      <c r="K4195">
        <v>30575269.10661912</v>
      </c>
      <c r="L4195">
        <v>30575290.007324301</v>
      </c>
      <c r="M4195">
        <v>19503238.228353381</v>
      </c>
      <c r="N4195">
        <v>19503251.551244199</v>
      </c>
    </row>
    <row r="4196" spans="10:14" x14ac:dyDescent="0.25">
      <c r="J4196" s="1">
        <f t="shared" si="66"/>
        <v>39814</v>
      </c>
      <c r="K4196">
        <v>20291212.289292511</v>
      </c>
      <c r="L4196">
        <v>20291217.094572499</v>
      </c>
      <c r="M4196">
        <v>13888868.372652469</v>
      </c>
      <c r="N4196">
        <v>13888867.6595097</v>
      </c>
    </row>
    <row r="4197" spans="10:14" x14ac:dyDescent="0.25">
      <c r="J4197" s="1">
        <f t="shared" si="66"/>
        <v>39814</v>
      </c>
      <c r="K4197">
        <v>16167211.287669521</v>
      </c>
      <c r="L4197">
        <v>16167217.808919899</v>
      </c>
      <c r="M4197">
        <v>10085134.566312511</v>
      </c>
      <c r="N4197">
        <v>10085135.5292463</v>
      </c>
    </row>
    <row r="4198" spans="10:14" x14ac:dyDescent="0.25">
      <c r="J4198" s="1">
        <f t="shared" si="66"/>
        <v>39814</v>
      </c>
      <c r="K4198">
        <v>13078125.84998237</v>
      </c>
      <c r="L4198">
        <v>13078133.2424307</v>
      </c>
      <c r="M4198">
        <v>7319577.2551025487</v>
      </c>
      <c r="N4198">
        <v>7319579.3377414597</v>
      </c>
    </row>
    <row r="4199" spans="10:14" x14ac:dyDescent="0.25">
      <c r="J4199" s="1">
        <f t="shared" si="66"/>
        <v>39814</v>
      </c>
      <c r="K4199">
        <v>10763075.305948621</v>
      </c>
      <c r="L4199">
        <v>10763082.9052583</v>
      </c>
      <c r="M4199">
        <v>5308961.626352123</v>
      </c>
      <c r="N4199">
        <v>5308964.1543865902</v>
      </c>
    </row>
    <row r="4200" spans="10:14" x14ac:dyDescent="0.25">
      <c r="J4200" s="1">
        <f t="shared" si="66"/>
        <v>39814</v>
      </c>
      <c r="K4200">
        <v>47240365.481498957</v>
      </c>
      <c r="L4200">
        <v>47240340.835637599</v>
      </c>
      <c r="M4200">
        <v>27965714.36192229</v>
      </c>
      <c r="N4200">
        <v>27965703.228535902</v>
      </c>
    </row>
    <row r="4201" spans="10:14" x14ac:dyDescent="0.25">
      <c r="J4201" s="1">
        <f t="shared" si="66"/>
        <v>39814</v>
      </c>
      <c r="K4201">
        <v>43508667.026892953</v>
      </c>
      <c r="L4201">
        <v>43508661.4811178</v>
      </c>
      <c r="M4201">
        <v>23311996.03829157</v>
      </c>
      <c r="N4201">
        <v>23311999.5778777</v>
      </c>
    </row>
    <row r="4202" spans="10:14" x14ac:dyDescent="0.25">
      <c r="J4202" s="1">
        <f t="shared" si="66"/>
        <v>39814</v>
      </c>
      <c r="K4202">
        <v>117387287.7424539</v>
      </c>
      <c r="L4202">
        <v>117387213.099436</v>
      </c>
      <c r="M4202">
        <v>60240015.82882975</v>
      </c>
      <c r="N4202">
        <v>60239993.824642099</v>
      </c>
    </row>
    <row r="4203" spans="10:14" x14ac:dyDescent="0.25">
      <c r="J4203" s="1">
        <f t="shared" si="66"/>
        <v>39814</v>
      </c>
      <c r="K4203">
        <v>52112221.127029568</v>
      </c>
      <c r="L4203">
        <v>52112243.446153998</v>
      </c>
      <c r="M4203">
        <v>29387962.86127989</v>
      </c>
      <c r="N4203">
        <v>29387977.903756902</v>
      </c>
    </row>
    <row r="4204" spans="10:14" x14ac:dyDescent="0.25">
      <c r="J4204" s="1">
        <f t="shared" si="66"/>
        <v>39814</v>
      </c>
      <c r="K4204">
        <v>34757486.38690611</v>
      </c>
      <c r="L4204">
        <v>34757498.819067098</v>
      </c>
      <c r="M4204">
        <v>20859515.49794656</v>
      </c>
      <c r="N4204">
        <v>20859516.248516899</v>
      </c>
    </row>
    <row r="4205" spans="10:14" x14ac:dyDescent="0.25">
      <c r="J4205" s="1">
        <f t="shared" si="66"/>
        <v>39814</v>
      </c>
      <c r="K4205">
        <v>55606270.642703637</v>
      </c>
      <c r="L4205">
        <v>55606258.827944599</v>
      </c>
      <c r="M4205">
        <v>33794206.312579073</v>
      </c>
      <c r="N4205">
        <v>33794197.641891301</v>
      </c>
    </row>
    <row r="4206" spans="10:14" x14ac:dyDescent="0.25">
      <c r="J4206" s="1">
        <f t="shared" si="66"/>
        <v>39814</v>
      </c>
      <c r="K4206">
        <v>28874831.196525011</v>
      </c>
      <c r="L4206">
        <v>28874851.937809002</v>
      </c>
      <c r="M4206">
        <v>17107603.875181232</v>
      </c>
      <c r="N4206">
        <v>17107613.401747402</v>
      </c>
    </row>
    <row r="4207" spans="10:14" x14ac:dyDescent="0.25">
      <c r="J4207" s="1">
        <f t="shared" si="66"/>
        <v>39814</v>
      </c>
      <c r="K4207">
        <v>21923770.446301378</v>
      </c>
      <c r="L4207">
        <v>21923782.689574201</v>
      </c>
      <c r="M4207">
        <v>12185316.542629819</v>
      </c>
      <c r="N4207">
        <v>12185319.513793301</v>
      </c>
    </row>
    <row r="4208" spans="10:14" x14ac:dyDescent="0.25">
      <c r="J4208" s="1">
        <f t="shared" si="66"/>
        <v>39814</v>
      </c>
      <c r="K4208">
        <v>26356998.085879501</v>
      </c>
      <c r="L4208">
        <v>26357002.2148153</v>
      </c>
      <c r="M4208">
        <v>13052699.48331527</v>
      </c>
      <c r="N4208">
        <v>13052700.6356711</v>
      </c>
    </row>
    <row r="4209" spans="10:14" x14ac:dyDescent="0.25">
      <c r="J4209" s="1">
        <f t="shared" si="66"/>
        <v>39814</v>
      </c>
      <c r="K4209">
        <v>23038174.163699389</v>
      </c>
      <c r="L4209">
        <v>23038184.479340199</v>
      </c>
      <c r="M4209">
        <v>13064794.55976134</v>
      </c>
      <c r="N4209">
        <v>13064796.802249899</v>
      </c>
    </row>
    <row r="4210" spans="10:14" x14ac:dyDescent="0.25">
      <c r="J4210" s="1">
        <f t="shared" si="66"/>
        <v>39814</v>
      </c>
      <c r="K4210">
        <v>33732027.793273076</v>
      </c>
      <c r="L4210">
        <v>33732023.000289299</v>
      </c>
      <c r="M4210">
        <v>13933954.66698931</v>
      </c>
      <c r="N4210">
        <v>13933956.2234981</v>
      </c>
    </row>
    <row r="4211" spans="10:14" x14ac:dyDescent="0.25">
      <c r="J4211" s="1">
        <f t="shared" si="66"/>
        <v>39814</v>
      </c>
      <c r="K4211">
        <v>208119174.99813381</v>
      </c>
      <c r="L4211">
        <v>208119021.707692</v>
      </c>
      <c r="M4211">
        <v>109946400.89849</v>
      </c>
      <c r="N4211">
        <v>109946347.965923</v>
      </c>
    </row>
    <row r="4212" spans="10:14" x14ac:dyDescent="0.25">
      <c r="J4212" s="1">
        <f t="shared" si="66"/>
        <v>39814</v>
      </c>
      <c r="K4212">
        <v>318365059.70249432</v>
      </c>
      <c r="L4212">
        <v>318365004.02566999</v>
      </c>
      <c r="M4212">
        <v>217035167.27646369</v>
      </c>
      <c r="N4212">
        <v>217035181.75058299</v>
      </c>
    </row>
    <row r="4213" spans="10:14" x14ac:dyDescent="0.25">
      <c r="J4213" s="1">
        <f t="shared" si="66"/>
        <v>39814</v>
      </c>
      <c r="K4213">
        <v>131993938.0987158</v>
      </c>
      <c r="L4213">
        <v>131993977.00405701</v>
      </c>
      <c r="M4213">
        <v>86472494.858366027</v>
      </c>
      <c r="N4213">
        <v>86472517.935185</v>
      </c>
    </row>
    <row r="4214" spans="10:14" x14ac:dyDescent="0.25">
      <c r="J4214" s="1">
        <f t="shared" si="66"/>
        <v>39814</v>
      </c>
      <c r="K4214">
        <v>135396752.81944939</v>
      </c>
      <c r="L4214">
        <v>135396725.116934</v>
      </c>
      <c r="M4214">
        <v>86117062.978515878</v>
      </c>
      <c r="N4214">
        <v>86117037.681601107</v>
      </c>
    </row>
    <row r="4215" spans="10:14" x14ac:dyDescent="0.25">
      <c r="J4215" s="1">
        <f t="shared" si="66"/>
        <v>39814</v>
      </c>
      <c r="K4215">
        <v>175305216.3751809</v>
      </c>
      <c r="L4215">
        <v>175305230.05223799</v>
      </c>
      <c r="M4215">
        <v>116589314.5204206</v>
      </c>
      <c r="N4215">
        <v>116589343.48116601</v>
      </c>
    </row>
    <row r="4216" spans="10:14" x14ac:dyDescent="0.25">
      <c r="J4216" s="1">
        <f t="shared" si="66"/>
        <v>39814</v>
      </c>
      <c r="K4216">
        <v>105943343.3332009</v>
      </c>
      <c r="L4216">
        <v>105943370.73774201</v>
      </c>
      <c r="M4216">
        <v>64064616.205327541</v>
      </c>
      <c r="N4216">
        <v>64064633.150447302</v>
      </c>
    </row>
    <row r="4217" spans="10:14" x14ac:dyDescent="0.25">
      <c r="J4217" s="1">
        <f t="shared" si="66"/>
        <v>39814</v>
      </c>
      <c r="K4217">
        <v>81139083.441306293</v>
      </c>
      <c r="L4217">
        <v>81139090.263308704</v>
      </c>
      <c r="M4217">
        <v>51716247.114516526</v>
      </c>
      <c r="N4217">
        <v>51716232.113357902</v>
      </c>
    </row>
    <row r="4218" spans="10:14" x14ac:dyDescent="0.25">
      <c r="J4218" s="1">
        <f t="shared" si="66"/>
        <v>39814</v>
      </c>
      <c r="K4218">
        <v>60754141.769217573</v>
      </c>
      <c r="L4218">
        <v>60754160.027344897</v>
      </c>
      <c r="M4218">
        <v>35373369.231213577</v>
      </c>
      <c r="N4218">
        <v>35373366.704598203</v>
      </c>
    </row>
    <row r="4219" spans="10:14" x14ac:dyDescent="0.25">
      <c r="J4219" s="1">
        <f t="shared" si="66"/>
        <v>39814</v>
      </c>
      <c r="K4219">
        <v>139104638.020726</v>
      </c>
      <c r="L4219">
        <v>139104578.987322</v>
      </c>
      <c r="M4219">
        <v>75352652.396997392</v>
      </c>
      <c r="N4219">
        <v>75352624.525360197</v>
      </c>
    </row>
    <row r="4220" spans="10:14" x14ac:dyDescent="0.25">
      <c r="J4220" s="1">
        <f t="shared" si="66"/>
        <v>39814</v>
      </c>
      <c r="K4220">
        <v>71351472.698041171</v>
      </c>
      <c r="L4220">
        <v>71351510.914465606</v>
      </c>
      <c r="M4220">
        <v>35818787.120726511</v>
      </c>
      <c r="N4220">
        <v>35818807.153324597</v>
      </c>
    </row>
    <row r="4221" spans="10:14" x14ac:dyDescent="0.25">
      <c r="J4221" s="1">
        <f t="shared" si="66"/>
        <v>39814</v>
      </c>
      <c r="K4221">
        <v>50129712.222489148</v>
      </c>
      <c r="L4221">
        <v>50129741.498006597</v>
      </c>
      <c r="M4221">
        <v>26045965.71176644</v>
      </c>
      <c r="N4221">
        <v>26045968.644182298</v>
      </c>
    </row>
    <row r="4222" spans="10:14" x14ac:dyDescent="0.25">
      <c r="J4222" s="1">
        <f t="shared" si="66"/>
        <v>39814</v>
      </c>
      <c r="K4222">
        <v>39726208.230852038</v>
      </c>
      <c r="L4222">
        <v>39726234.943318702</v>
      </c>
      <c r="M4222">
        <v>18616799.69703779</v>
      </c>
      <c r="N4222">
        <v>18616804.992792699</v>
      </c>
    </row>
    <row r="4223" spans="10:14" x14ac:dyDescent="0.25">
      <c r="J4223" s="1">
        <f t="shared" si="66"/>
        <v>39814</v>
      </c>
      <c r="K4223">
        <v>33434131.50976979</v>
      </c>
      <c r="L4223">
        <v>33434158.083424501</v>
      </c>
      <c r="M4223">
        <v>13535098.32372296</v>
      </c>
      <c r="N4223">
        <v>13535104.447086699</v>
      </c>
    </row>
    <row r="4224" spans="10:14" x14ac:dyDescent="0.25">
      <c r="J4224" s="1">
        <f t="shared" si="66"/>
        <v>39814</v>
      </c>
      <c r="K4224">
        <v>28602754.725322049</v>
      </c>
      <c r="L4224">
        <v>28602780.554254301</v>
      </c>
      <c r="M4224">
        <v>9842665.8421118278</v>
      </c>
      <c r="N4224">
        <v>9842672.1476971991</v>
      </c>
    </row>
    <row r="4225" spans="10:14" x14ac:dyDescent="0.25">
      <c r="J4225" s="1">
        <f t="shared" si="66"/>
        <v>39814</v>
      </c>
      <c r="K4225">
        <v>25104621.243521839</v>
      </c>
      <c r="L4225">
        <v>25104645.671125401</v>
      </c>
      <c r="M4225">
        <v>7416261.1652287897</v>
      </c>
      <c r="N4225">
        <v>7416266.95824634</v>
      </c>
    </row>
    <row r="4226" spans="10:14" x14ac:dyDescent="0.25">
      <c r="J4226" s="1">
        <f t="shared" si="66"/>
        <v>39814</v>
      </c>
      <c r="K4226">
        <v>61786003.96639739</v>
      </c>
      <c r="L4226">
        <v>61785985.912971601</v>
      </c>
      <c r="M4226">
        <v>18913244.587864529</v>
      </c>
      <c r="N4226">
        <v>18913242.239520799</v>
      </c>
    </row>
    <row r="4227" spans="10:14" x14ac:dyDescent="0.25">
      <c r="J4227" s="1">
        <f t="shared" si="66"/>
        <v>39814</v>
      </c>
      <c r="K4227">
        <v>33001014.218007199</v>
      </c>
      <c r="L4227">
        <v>33001039.8791616</v>
      </c>
      <c r="M4227">
        <v>8588039.6849035155</v>
      </c>
      <c r="N4227">
        <v>8588048.7882530298</v>
      </c>
    </row>
    <row r="4228" spans="10:14" x14ac:dyDescent="0.25">
      <c r="J4228" s="1">
        <f t="shared" si="66"/>
        <v>39814</v>
      </c>
      <c r="K4228">
        <v>36410718.751466647</v>
      </c>
      <c r="L4228">
        <v>36410729.430895902</v>
      </c>
      <c r="M4228">
        <v>9707552.5773907118</v>
      </c>
      <c r="N4228">
        <v>9707553.9214510303</v>
      </c>
    </row>
    <row r="4229" spans="10:14" x14ac:dyDescent="0.25">
      <c r="J4229" s="1">
        <f t="shared" si="66"/>
        <v>39814</v>
      </c>
      <c r="K4229">
        <v>94776254.506709695</v>
      </c>
      <c r="L4229">
        <v>94776219.079644203</v>
      </c>
      <c r="M4229">
        <v>49095486.733971089</v>
      </c>
      <c r="N4229">
        <v>49095466.3528179</v>
      </c>
    </row>
    <row r="4230" spans="10:14" x14ac:dyDescent="0.25">
      <c r="J4230" s="1">
        <f t="shared" si="66"/>
        <v>39814</v>
      </c>
      <c r="K4230">
        <v>42368295.159315228</v>
      </c>
      <c r="L4230">
        <v>42368332.354526304</v>
      </c>
      <c r="M4230">
        <v>18360121.176877052</v>
      </c>
      <c r="N4230">
        <v>18360138.834452</v>
      </c>
    </row>
    <row r="4231" spans="10:14" x14ac:dyDescent="0.25">
      <c r="J4231" s="1">
        <f t="shared" ref="J4231:J4294" si="67">DATE(2009,1,1)+I4231</f>
        <v>39814</v>
      </c>
      <c r="K4231">
        <v>33451938.47414599</v>
      </c>
      <c r="L4231">
        <v>33451957.922883201</v>
      </c>
      <c r="M4231">
        <v>13812212.805822231</v>
      </c>
      <c r="N4231">
        <v>13812213.2134619</v>
      </c>
    </row>
    <row r="4232" spans="10:14" x14ac:dyDescent="0.25">
      <c r="J4232" s="1">
        <f t="shared" si="67"/>
        <v>39814</v>
      </c>
      <c r="K4232">
        <v>55438958.518476561</v>
      </c>
      <c r="L4232">
        <v>55438950.265686497</v>
      </c>
      <c r="M4232">
        <v>23096942.34048887</v>
      </c>
      <c r="N4232">
        <v>23096936.943362601</v>
      </c>
    </row>
    <row r="4233" spans="10:14" x14ac:dyDescent="0.25">
      <c r="J4233" s="1">
        <f t="shared" si="67"/>
        <v>39814</v>
      </c>
      <c r="K4233">
        <v>52906448.641820967</v>
      </c>
      <c r="L4233">
        <v>52906457.994142801</v>
      </c>
      <c r="M4233">
        <v>28244779.012746401</v>
      </c>
      <c r="N4233">
        <v>28244776.734276801</v>
      </c>
    </row>
    <row r="4234" spans="10:14" x14ac:dyDescent="0.25">
      <c r="J4234" s="1">
        <f t="shared" si="67"/>
        <v>39814</v>
      </c>
      <c r="K4234">
        <v>30644852.389858339</v>
      </c>
      <c r="L4234">
        <v>30644880.186640698</v>
      </c>
      <c r="M4234">
        <v>13760183.831280621</v>
      </c>
      <c r="N4234">
        <v>13760191.9962894</v>
      </c>
    </row>
    <row r="4235" spans="10:14" x14ac:dyDescent="0.25">
      <c r="J4235" s="1">
        <f t="shared" si="67"/>
        <v>39814</v>
      </c>
      <c r="K4235">
        <v>37025111.780388467</v>
      </c>
      <c r="L4235">
        <v>37025115.269560799</v>
      </c>
      <c r="M4235">
        <v>9872251.7429394461</v>
      </c>
      <c r="N4235">
        <v>9872253.8499826994</v>
      </c>
    </row>
    <row r="4236" spans="10:14" x14ac:dyDescent="0.25">
      <c r="J4236" s="1">
        <f t="shared" si="67"/>
        <v>39814</v>
      </c>
      <c r="K4236">
        <v>24125878.237313349</v>
      </c>
      <c r="L4236">
        <v>24125898.3392049</v>
      </c>
      <c r="M4236">
        <v>7170954.0393647486</v>
      </c>
      <c r="N4236">
        <v>7170956.7446955796</v>
      </c>
    </row>
    <row r="4237" spans="10:14" x14ac:dyDescent="0.25">
      <c r="J4237" s="1">
        <f t="shared" si="67"/>
        <v>39814</v>
      </c>
      <c r="K4237">
        <v>19889124.61222868</v>
      </c>
      <c r="L4237">
        <v>19889143.5086984</v>
      </c>
      <c r="M4237">
        <v>5204410.9015395204</v>
      </c>
      <c r="N4237">
        <v>5204413.8552768296</v>
      </c>
    </row>
    <row r="4238" spans="10:14" x14ac:dyDescent="0.25">
      <c r="J4238" s="1">
        <f t="shared" si="67"/>
        <v>39814</v>
      </c>
      <c r="K4238">
        <v>17625834.27088682</v>
      </c>
      <c r="L4238">
        <v>17625852.347575702</v>
      </c>
      <c r="M4238">
        <v>3772338.5949680391</v>
      </c>
      <c r="N4238">
        <v>3772341.4654886401</v>
      </c>
    </row>
    <row r="4239" spans="10:14" x14ac:dyDescent="0.25">
      <c r="J4239" s="1">
        <f t="shared" si="67"/>
        <v>39814</v>
      </c>
      <c r="K4239">
        <v>15802730.948462131</v>
      </c>
      <c r="L4239">
        <v>15802748.0629778</v>
      </c>
      <c r="M4239">
        <v>2731398.4642036962</v>
      </c>
      <c r="N4239">
        <v>2731401.0777036999</v>
      </c>
    </row>
    <row r="4240" spans="10:14" x14ac:dyDescent="0.25">
      <c r="J4240" s="1">
        <f t="shared" si="67"/>
        <v>39814</v>
      </c>
      <c r="K4240">
        <v>14835329.133997509</v>
      </c>
      <c r="L4240">
        <v>14835342.96013</v>
      </c>
      <c r="M4240">
        <v>2500000</v>
      </c>
      <c r="N4240">
        <v>2500000</v>
      </c>
    </row>
    <row r="4241" spans="10:14" x14ac:dyDescent="0.25">
      <c r="J4241" s="1">
        <f t="shared" si="67"/>
        <v>39814</v>
      </c>
      <c r="K4241">
        <v>14142761.473730341</v>
      </c>
      <c r="L4241">
        <v>14142774.6541321</v>
      </c>
      <c r="M4241">
        <v>2500000</v>
      </c>
      <c r="N4241">
        <v>2500000</v>
      </c>
    </row>
    <row r="4242" spans="10:14" x14ac:dyDescent="0.25">
      <c r="J4242" s="1">
        <f t="shared" si="67"/>
        <v>39814</v>
      </c>
      <c r="K4242">
        <v>13491066.11952047</v>
      </c>
      <c r="L4242">
        <v>13491078.6822537</v>
      </c>
      <c r="M4242">
        <v>2500000</v>
      </c>
      <c r="N4242">
        <v>2500000</v>
      </c>
    </row>
    <row r="4243" spans="10:14" x14ac:dyDescent="0.25">
      <c r="J4243" s="1">
        <f t="shared" si="67"/>
        <v>39814</v>
      </c>
      <c r="K4243">
        <v>17420157.794825781</v>
      </c>
      <c r="L4243">
        <v>17420166.592525501</v>
      </c>
      <c r="M4243">
        <v>5542878.2284776671</v>
      </c>
      <c r="N4243">
        <v>5542877.6777045298</v>
      </c>
    </row>
    <row r="4244" spans="10:14" x14ac:dyDescent="0.25">
      <c r="J4244" s="1">
        <f t="shared" si="67"/>
        <v>39814</v>
      </c>
      <c r="K4244">
        <v>18299499.150269769</v>
      </c>
      <c r="L4244">
        <v>18299507.317706902</v>
      </c>
      <c r="M4244">
        <v>3933499.7897947198</v>
      </c>
      <c r="N4244">
        <v>3933502.7601451799</v>
      </c>
    </row>
    <row r="4245" spans="10:14" x14ac:dyDescent="0.25">
      <c r="J4245" s="1">
        <f t="shared" si="67"/>
        <v>39814</v>
      </c>
      <c r="K4245">
        <v>12232733.087145319</v>
      </c>
      <c r="L4245">
        <v>12232744.181922</v>
      </c>
      <c r="M4245">
        <v>2500000</v>
      </c>
      <c r="N4245">
        <v>2500000</v>
      </c>
    </row>
    <row r="4246" spans="10:14" x14ac:dyDescent="0.25">
      <c r="J4246" s="1">
        <f t="shared" si="67"/>
        <v>39814</v>
      </c>
      <c r="K4246">
        <v>11711004.235329131</v>
      </c>
      <c r="L4246">
        <v>11711014.9185159</v>
      </c>
      <c r="M4246">
        <v>2500000</v>
      </c>
      <c r="N4246">
        <v>2500000</v>
      </c>
    </row>
    <row r="4247" spans="10:14" x14ac:dyDescent="0.25">
      <c r="J4247" s="1">
        <f t="shared" si="67"/>
        <v>39814</v>
      </c>
      <c r="K4247">
        <v>26156331.354495961</v>
      </c>
      <c r="L4247">
        <v>26156327.1828885</v>
      </c>
      <c r="M4247">
        <v>8586478.105121417</v>
      </c>
      <c r="N4247">
        <v>8586475.1577207707</v>
      </c>
    </row>
    <row r="4248" spans="10:14" x14ac:dyDescent="0.25">
      <c r="J4248" s="1">
        <f t="shared" si="67"/>
        <v>39814</v>
      </c>
      <c r="K4248">
        <v>12780555.73386912</v>
      </c>
      <c r="L4248">
        <v>12780571.1429985</v>
      </c>
      <c r="M4248">
        <v>3099157.6729034018</v>
      </c>
      <c r="N4248">
        <v>3099161.8246790199</v>
      </c>
    </row>
    <row r="4249" spans="10:14" x14ac:dyDescent="0.25">
      <c r="J4249" s="1">
        <f t="shared" si="67"/>
        <v>39814</v>
      </c>
      <c r="K4249">
        <v>10983130.617656119</v>
      </c>
      <c r="L4249">
        <v>10983140.4630359</v>
      </c>
      <c r="M4249">
        <v>2500000</v>
      </c>
      <c r="N4249">
        <v>2500000</v>
      </c>
    </row>
    <row r="4250" spans="10:14" x14ac:dyDescent="0.25">
      <c r="J4250" s="1">
        <f t="shared" si="67"/>
        <v>39814</v>
      </c>
      <c r="K4250">
        <v>10517902.820028011</v>
      </c>
      <c r="L4250">
        <v>10517912.1987256</v>
      </c>
      <c r="M4250">
        <v>2500000</v>
      </c>
      <c r="N4250">
        <v>2500000</v>
      </c>
    </row>
    <row r="4251" spans="10:14" x14ac:dyDescent="0.25">
      <c r="J4251" s="1">
        <f t="shared" si="67"/>
        <v>39814</v>
      </c>
      <c r="K4251">
        <v>10080130.726761971</v>
      </c>
      <c r="L4251">
        <v>10080139.6595704</v>
      </c>
      <c r="M4251">
        <v>2500000</v>
      </c>
      <c r="N4251">
        <v>2500000</v>
      </c>
    </row>
    <row r="4252" spans="10:14" x14ac:dyDescent="0.25">
      <c r="J4252" s="1">
        <f t="shared" si="67"/>
        <v>39814</v>
      </c>
      <c r="K4252">
        <v>9668194.0225933827</v>
      </c>
      <c r="L4252">
        <v>9668202.5294771399</v>
      </c>
      <c r="M4252">
        <v>2500000</v>
      </c>
      <c r="N4252">
        <v>2500000</v>
      </c>
    </row>
    <row r="4253" spans="10:14" x14ac:dyDescent="0.25">
      <c r="J4253" s="1">
        <f t="shared" si="67"/>
        <v>39814</v>
      </c>
      <c r="K4253">
        <v>9280568.0161586739</v>
      </c>
      <c r="L4253">
        <v>9280576.1162785292</v>
      </c>
      <c r="M4253">
        <v>2500000</v>
      </c>
      <c r="N4253">
        <v>2500000</v>
      </c>
    </row>
    <row r="4254" spans="10:14" x14ac:dyDescent="0.25">
      <c r="J4254" s="1">
        <f t="shared" si="67"/>
        <v>39814</v>
      </c>
      <c r="K4254">
        <v>8915817.9966920242</v>
      </c>
      <c r="L4254">
        <v>8915825.7084306795</v>
      </c>
      <c r="M4254">
        <v>2500000</v>
      </c>
      <c r="N4254">
        <v>2500000</v>
      </c>
    </row>
    <row r="4255" spans="10:14" x14ac:dyDescent="0.25">
      <c r="J4255" s="1">
        <f t="shared" si="67"/>
        <v>39814</v>
      </c>
      <c r="K4255">
        <v>8572593.9237650931</v>
      </c>
      <c r="L4255">
        <v>8572601.2647522204</v>
      </c>
      <c r="M4255">
        <v>2500000</v>
      </c>
      <c r="N4255">
        <v>2500000</v>
      </c>
    </row>
    <row r="4256" spans="10:14" x14ac:dyDescent="0.25">
      <c r="J4256" s="1">
        <f t="shared" si="67"/>
        <v>39814</v>
      </c>
      <c r="K4256">
        <v>8249625.430415025</v>
      </c>
      <c r="L4256">
        <v>8249632.4175521098</v>
      </c>
      <c r="M4256">
        <v>2500000</v>
      </c>
      <c r="N4256">
        <v>2500000</v>
      </c>
    </row>
    <row r="4257" spans="10:14" x14ac:dyDescent="0.25">
      <c r="J4257" s="1">
        <f t="shared" si="67"/>
        <v>39814</v>
      </c>
      <c r="K4257">
        <v>7945717.1211659266</v>
      </c>
      <c r="L4257">
        <v>7945723.7706508199</v>
      </c>
      <c r="M4257">
        <v>2500000</v>
      </c>
      <c r="N4257">
        <v>2500000</v>
      </c>
    </row>
    <row r="4258" spans="10:14" x14ac:dyDescent="0.25">
      <c r="J4258" s="1">
        <f t="shared" si="67"/>
        <v>39814</v>
      </c>
      <c r="K4258">
        <v>17761745.284754559</v>
      </c>
      <c r="L4258">
        <v>17761738.2369803</v>
      </c>
      <c r="M4258">
        <v>2500000</v>
      </c>
      <c r="N4258">
        <v>2500000</v>
      </c>
    </row>
    <row r="4259" spans="10:14" x14ac:dyDescent="0.25">
      <c r="J4259" s="1">
        <f t="shared" si="67"/>
        <v>39814</v>
      </c>
      <c r="K4259">
        <v>9245924.4902253263</v>
      </c>
      <c r="L4259">
        <v>9245931.91267973</v>
      </c>
      <c r="M4259">
        <v>2500000</v>
      </c>
      <c r="N4259">
        <v>2500000</v>
      </c>
    </row>
    <row r="4260" spans="10:14" x14ac:dyDescent="0.25">
      <c r="J4260" s="1">
        <f t="shared" si="67"/>
        <v>39814</v>
      </c>
      <c r="K4260">
        <v>10132333.36448358</v>
      </c>
      <c r="L4260">
        <v>10132337.744155001</v>
      </c>
      <c r="M4260">
        <v>4694136.7056652047</v>
      </c>
      <c r="N4260">
        <v>4694134.7497428702</v>
      </c>
    </row>
    <row r="4261" spans="10:14" x14ac:dyDescent="0.25">
      <c r="J4261" s="1">
        <f t="shared" si="67"/>
        <v>39814</v>
      </c>
      <c r="K4261">
        <v>7652667.509899742</v>
      </c>
      <c r="L4261">
        <v>7652673.5417751204</v>
      </c>
      <c r="M4261">
        <v>2500000</v>
      </c>
      <c r="N4261">
        <v>2500000</v>
      </c>
    </row>
    <row r="4262" spans="10:14" x14ac:dyDescent="0.25">
      <c r="J4262" s="1">
        <f t="shared" si="67"/>
        <v>39814</v>
      </c>
      <c r="K4262">
        <v>7383989.0391637804</v>
      </c>
      <c r="L4262">
        <v>7383994.7811031397</v>
      </c>
      <c r="M4262">
        <v>2500000</v>
      </c>
      <c r="N4262">
        <v>2500000</v>
      </c>
    </row>
    <row r="4263" spans="10:14" x14ac:dyDescent="0.25">
      <c r="J4263" s="1">
        <f t="shared" si="67"/>
        <v>39814</v>
      </c>
      <c r="K4263">
        <v>7131166.7934826994</v>
      </c>
      <c r="L4263">
        <v>7131172.2586994702</v>
      </c>
      <c r="M4263">
        <v>2500000</v>
      </c>
      <c r="N4263">
        <v>2500000</v>
      </c>
    </row>
    <row r="4264" spans="10:14" x14ac:dyDescent="0.25">
      <c r="J4264" s="1">
        <f t="shared" si="67"/>
        <v>39814</v>
      </c>
      <c r="K4264">
        <v>6893265.0079911463</v>
      </c>
      <c r="L4264">
        <v>6893270.2091489602</v>
      </c>
      <c r="M4264">
        <v>2500000</v>
      </c>
      <c r="N4264">
        <v>2500000</v>
      </c>
    </row>
    <row r="4265" spans="10:14" x14ac:dyDescent="0.25">
      <c r="J4265" s="1">
        <f t="shared" si="67"/>
        <v>39814</v>
      </c>
      <c r="K4265">
        <v>25686827.730846621</v>
      </c>
      <c r="L4265">
        <v>25686820.713849101</v>
      </c>
      <c r="M4265">
        <v>21517424.58828428</v>
      </c>
      <c r="N4265">
        <v>21517412.622055199</v>
      </c>
    </row>
    <row r="4266" spans="10:14" x14ac:dyDescent="0.25">
      <c r="J4266" s="1">
        <f t="shared" si="67"/>
        <v>39814</v>
      </c>
      <c r="K4266">
        <v>8910521.5343836136</v>
      </c>
      <c r="L4266">
        <v>8910537.0596489999</v>
      </c>
      <c r="M4266">
        <v>4951768.9116974613</v>
      </c>
      <c r="N4266">
        <v>4951779.7280371599</v>
      </c>
    </row>
    <row r="4267" spans="10:14" x14ac:dyDescent="0.25">
      <c r="J4267" s="1">
        <f t="shared" si="67"/>
        <v>39814</v>
      </c>
      <c r="K4267">
        <v>7164034.4657886419</v>
      </c>
      <c r="L4267">
        <v>7164039.3945407299</v>
      </c>
      <c r="M4267">
        <v>3403500.6931022769</v>
      </c>
      <c r="N4267">
        <v>3403501.1421083598</v>
      </c>
    </row>
    <row r="4268" spans="10:14" x14ac:dyDescent="0.25">
      <c r="J4268" s="1">
        <f t="shared" si="67"/>
        <v>39814</v>
      </c>
      <c r="K4268">
        <v>6074012.9299258906</v>
      </c>
      <c r="L4268">
        <v>6074017.1911421204</v>
      </c>
      <c r="M4268">
        <v>2500000</v>
      </c>
      <c r="N4268">
        <v>2500000</v>
      </c>
    </row>
    <row r="4269" spans="10:14" x14ac:dyDescent="0.25">
      <c r="J4269" s="1">
        <f t="shared" si="67"/>
        <v>39814</v>
      </c>
      <c r="K4269">
        <v>8589307.817833636</v>
      </c>
      <c r="L4269">
        <v>8589310.6574551407</v>
      </c>
      <c r="M4269">
        <v>5190808.088514627</v>
      </c>
      <c r="N4269">
        <v>5190806.8752585799</v>
      </c>
    </row>
    <row r="4270" spans="10:14" x14ac:dyDescent="0.25">
      <c r="J4270" s="1">
        <f t="shared" si="67"/>
        <v>39814</v>
      </c>
      <c r="K4270">
        <v>9321368.5848104917</v>
      </c>
      <c r="L4270">
        <v>9321372.3025501501</v>
      </c>
      <c r="M4270">
        <v>6080458.9000226418</v>
      </c>
      <c r="N4270">
        <v>6080458.7598516103</v>
      </c>
    </row>
    <row r="4271" spans="10:14" x14ac:dyDescent="0.25">
      <c r="J4271" s="1">
        <f t="shared" si="67"/>
        <v>39814</v>
      </c>
      <c r="K4271">
        <v>9711380.1523603592</v>
      </c>
      <c r="L4271">
        <v>9711383.6271701809</v>
      </c>
      <c r="M4271">
        <v>6597154.7375531914</v>
      </c>
      <c r="N4271">
        <v>6597154.5299809296</v>
      </c>
    </row>
    <row r="4272" spans="10:14" x14ac:dyDescent="0.25">
      <c r="J4272" s="1">
        <f t="shared" si="67"/>
        <v>39814</v>
      </c>
      <c r="K4272">
        <v>11609466.90477778</v>
      </c>
      <c r="L4272">
        <v>11609466.9407683</v>
      </c>
      <c r="M4272">
        <v>6448948.138618595</v>
      </c>
      <c r="N4272">
        <v>6448948.12556116</v>
      </c>
    </row>
    <row r="4273" spans="10:14" x14ac:dyDescent="0.25">
      <c r="J4273" s="1">
        <f t="shared" si="67"/>
        <v>39814</v>
      </c>
      <c r="K4273">
        <v>19622743.731706891</v>
      </c>
      <c r="L4273">
        <v>19622739.0053325</v>
      </c>
      <c r="M4273">
        <v>14415169.80677966</v>
      </c>
      <c r="N4273">
        <v>14415165.114877401</v>
      </c>
    </row>
    <row r="4274" spans="10:14" x14ac:dyDescent="0.25">
      <c r="J4274" s="1">
        <f t="shared" si="67"/>
        <v>39814</v>
      </c>
      <c r="K4274">
        <v>18758887.200160392</v>
      </c>
      <c r="L4274">
        <v>18758887.6381955</v>
      </c>
      <c r="M4274">
        <v>14199826.070162131</v>
      </c>
      <c r="N4274">
        <v>14199825.7546713</v>
      </c>
    </row>
    <row r="4275" spans="10:14" x14ac:dyDescent="0.25">
      <c r="J4275" s="1">
        <f t="shared" si="67"/>
        <v>39814</v>
      </c>
      <c r="K4275">
        <v>10076906.38938106</v>
      </c>
      <c r="L4275">
        <v>10076912.7083997</v>
      </c>
      <c r="M4275">
        <v>7001569.1886077151</v>
      </c>
      <c r="N4275">
        <v>7001572.2513299296</v>
      </c>
    </row>
    <row r="4276" spans="10:14" x14ac:dyDescent="0.25">
      <c r="J4276" s="1">
        <f t="shared" si="67"/>
        <v>39814</v>
      </c>
      <c r="K4276">
        <v>7951357.9213647041</v>
      </c>
      <c r="L4276">
        <v>7951361.3910718998</v>
      </c>
      <c r="M4276">
        <v>5022104.2666033274</v>
      </c>
      <c r="N4276">
        <v>5022104.6362803197</v>
      </c>
    </row>
    <row r="4277" spans="10:14" x14ac:dyDescent="0.25">
      <c r="J4277" s="1">
        <f t="shared" si="67"/>
        <v>39814</v>
      </c>
      <c r="K4277">
        <v>6434040.3385014459</v>
      </c>
      <c r="L4277">
        <v>6434044.1602777299</v>
      </c>
      <c r="M4277">
        <v>3642249.0195149961</v>
      </c>
      <c r="N4277">
        <v>3642249.8904242199</v>
      </c>
    </row>
    <row r="4278" spans="10:14" x14ac:dyDescent="0.25">
      <c r="J4278" s="1">
        <f t="shared" si="67"/>
        <v>39814</v>
      </c>
      <c r="K4278">
        <v>13830385.90030556</v>
      </c>
      <c r="L4278">
        <v>13830380.5827244</v>
      </c>
      <c r="M4278">
        <v>5788452.8325665826</v>
      </c>
      <c r="N4278">
        <v>5788452.18003288</v>
      </c>
    </row>
    <row r="4279" spans="10:14" x14ac:dyDescent="0.25">
      <c r="J4279" s="1">
        <f t="shared" si="67"/>
        <v>39814</v>
      </c>
      <c r="K4279">
        <v>51601979.117668949</v>
      </c>
      <c r="L4279">
        <v>51601947.1096313</v>
      </c>
      <c r="M4279">
        <v>30732974.543243971</v>
      </c>
      <c r="N4279">
        <v>30732961.022665098</v>
      </c>
    </row>
    <row r="4280" spans="10:14" x14ac:dyDescent="0.25">
      <c r="J4280" s="1">
        <f t="shared" si="67"/>
        <v>39814</v>
      </c>
      <c r="K4280">
        <v>18486422.804532271</v>
      </c>
      <c r="L4280">
        <v>18486438.154247299</v>
      </c>
      <c r="M4280">
        <v>11263508.919802889</v>
      </c>
      <c r="N4280">
        <v>11263519.481261</v>
      </c>
    </row>
    <row r="4281" spans="10:14" x14ac:dyDescent="0.25">
      <c r="J4281" s="1">
        <f t="shared" si="67"/>
        <v>39814</v>
      </c>
      <c r="K4281">
        <v>12088726.610662241</v>
      </c>
      <c r="L4281">
        <v>12088730.394365801</v>
      </c>
      <c r="M4281">
        <v>7973129.2959376425</v>
      </c>
      <c r="N4281">
        <v>7973129.2545522302</v>
      </c>
    </row>
    <row r="4282" spans="10:14" x14ac:dyDescent="0.25">
      <c r="J4282" s="1">
        <f t="shared" si="67"/>
        <v>39814</v>
      </c>
      <c r="K4282">
        <v>9694193.1719584353</v>
      </c>
      <c r="L4282">
        <v>9694197.5864127092</v>
      </c>
      <c r="M4282">
        <v>5786070.9931161962</v>
      </c>
      <c r="N4282">
        <v>5786071.7572259</v>
      </c>
    </row>
    <row r="4283" spans="10:14" x14ac:dyDescent="0.25">
      <c r="J4283" s="1">
        <f t="shared" si="67"/>
        <v>39814</v>
      </c>
      <c r="K4283">
        <v>13042734.988860041</v>
      </c>
      <c r="L4283">
        <v>13042735.3435237</v>
      </c>
      <c r="M4283">
        <v>8138788.1346463906</v>
      </c>
      <c r="N4283">
        <v>8138787.2449818598</v>
      </c>
    </row>
    <row r="4284" spans="10:14" x14ac:dyDescent="0.25">
      <c r="J4284" s="1">
        <f t="shared" si="67"/>
        <v>39814</v>
      </c>
      <c r="K4284">
        <v>19401498.109766819</v>
      </c>
      <c r="L4284">
        <v>19401492.9744583</v>
      </c>
      <c r="M4284">
        <v>9596054.5052956063</v>
      </c>
      <c r="N4284">
        <v>9596054.4324609507</v>
      </c>
    </row>
    <row r="4285" spans="10:14" x14ac:dyDescent="0.25">
      <c r="J4285" s="1">
        <f t="shared" si="67"/>
        <v>39814</v>
      </c>
      <c r="K4285">
        <v>74682696.584076896</v>
      </c>
      <c r="L4285">
        <v>74682653.761033893</v>
      </c>
      <c r="M4285">
        <v>51244476.967068583</v>
      </c>
      <c r="N4285">
        <v>51244453.804332398</v>
      </c>
    </row>
    <row r="4286" spans="10:14" x14ac:dyDescent="0.25">
      <c r="J4286" s="1">
        <f t="shared" si="67"/>
        <v>39814</v>
      </c>
      <c r="K4286">
        <v>27429296.034772579</v>
      </c>
      <c r="L4286">
        <v>27429318.625518098</v>
      </c>
      <c r="M4286">
        <v>18761255.907103579</v>
      </c>
      <c r="N4286">
        <v>18761273.063792899</v>
      </c>
    </row>
    <row r="4287" spans="10:14" x14ac:dyDescent="0.25">
      <c r="J4287" s="1">
        <f t="shared" si="67"/>
        <v>39814</v>
      </c>
      <c r="K4287">
        <v>18404406.581646021</v>
      </c>
      <c r="L4287">
        <v>18404410.628972899</v>
      </c>
      <c r="M4287">
        <v>13289444.877620449</v>
      </c>
      <c r="N4287">
        <v>13289444.4477816</v>
      </c>
    </row>
    <row r="4288" spans="10:14" x14ac:dyDescent="0.25">
      <c r="J4288" s="1">
        <f t="shared" si="67"/>
        <v>39814</v>
      </c>
      <c r="K4288">
        <v>14505822.3178073</v>
      </c>
      <c r="L4288">
        <v>14505827.8028323</v>
      </c>
      <c r="M4288">
        <v>9654935.7210217565</v>
      </c>
      <c r="N4288">
        <v>9654936.7256183401</v>
      </c>
    </row>
    <row r="4289" spans="10:14" x14ac:dyDescent="0.25">
      <c r="J4289" s="1">
        <f t="shared" si="67"/>
        <v>39814</v>
      </c>
      <c r="K4289">
        <v>11617390.976676529</v>
      </c>
      <c r="L4289">
        <v>11617397.3010791</v>
      </c>
      <c r="M4289">
        <v>7017373.0645934828</v>
      </c>
      <c r="N4289">
        <v>7017375.1113215704</v>
      </c>
    </row>
    <row r="4290" spans="10:14" x14ac:dyDescent="0.25">
      <c r="J4290" s="1">
        <f t="shared" si="67"/>
        <v>39814</v>
      </c>
      <c r="K4290">
        <v>9462478.1124125961</v>
      </c>
      <c r="L4290">
        <v>9462484.6508504208</v>
      </c>
      <c r="M4290">
        <v>5098523.7154441392</v>
      </c>
      <c r="N4290">
        <v>5098526.17063474</v>
      </c>
    </row>
    <row r="4291" spans="10:14" x14ac:dyDescent="0.25">
      <c r="J4291" s="1">
        <f t="shared" si="67"/>
        <v>39814</v>
      </c>
      <c r="K4291">
        <v>28038245.816853259</v>
      </c>
      <c r="L4291">
        <v>28038237.446282901</v>
      </c>
      <c r="M4291">
        <v>18120770.25041759</v>
      </c>
      <c r="N4291">
        <v>18120764.544390101</v>
      </c>
    </row>
    <row r="4292" spans="10:14" x14ac:dyDescent="0.25">
      <c r="J4292" s="1">
        <f t="shared" si="67"/>
        <v>39814</v>
      </c>
      <c r="K4292">
        <v>19825587.799575649</v>
      </c>
      <c r="L4292">
        <v>19825594.5247273</v>
      </c>
      <c r="M4292">
        <v>13201092.066426029</v>
      </c>
      <c r="N4292">
        <v>13201096.0635191</v>
      </c>
    </row>
    <row r="4293" spans="10:14" x14ac:dyDescent="0.25">
      <c r="J4293" s="1">
        <f t="shared" si="67"/>
        <v>39814</v>
      </c>
      <c r="K4293">
        <v>11529236.050808139</v>
      </c>
      <c r="L4293">
        <v>11529243.637225799</v>
      </c>
      <c r="M4293">
        <v>7191950.1782187792</v>
      </c>
      <c r="N4293">
        <v>7191953.6814979902</v>
      </c>
    </row>
    <row r="4294" spans="10:14" x14ac:dyDescent="0.25">
      <c r="J4294" s="1">
        <f t="shared" si="67"/>
        <v>39814</v>
      </c>
      <c r="K4294">
        <v>9297328.62528852</v>
      </c>
      <c r="L4294">
        <v>9297333.9847084507</v>
      </c>
      <c r="M4294">
        <v>5180600.9750527507</v>
      </c>
      <c r="N4294">
        <v>5180602.4380918499</v>
      </c>
    </row>
    <row r="4295" spans="10:14" x14ac:dyDescent="0.25">
      <c r="J4295" s="1">
        <f t="shared" ref="J4295:J4358" si="68">DATE(2009,1,1)+I4295</f>
        <v>39814</v>
      </c>
      <c r="K4295">
        <v>7668382.1274563773</v>
      </c>
      <c r="L4295">
        <v>7668387.5573844304</v>
      </c>
      <c r="M4295">
        <v>3759196.3205477572</v>
      </c>
      <c r="N4295">
        <v>3759198.03303034</v>
      </c>
    </row>
    <row r="4296" spans="10:14" x14ac:dyDescent="0.25">
      <c r="J4296" s="1">
        <f t="shared" si="68"/>
        <v>39814</v>
      </c>
      <c r="K4296">
        <v>6437601.9504856393</v>
      </c>
      <c r="L4296">
        <v>6437607.2622894598</v>
      </c>
      <c r="M4296">
        <v>2723709.777484613</v>
      </c>
      <c r="N4296">
        <v>2723711.54322884</v>
      </c>
    </row>
    <row r="4297" spans="10:14" x14ac:dyDescent="0.25">
      <c r="J4297" s="1">
        <f t="shared" si="68"/>
        <v>39814</v>
      </c>
      <c r="K4297">
        <v>6030123.9129074998</v>
      </c>
      <c r="L4297">
        <v>6030127.2948628198</v>
      </c>
      <c r="M4297">
        <v>2500000</v>
      </c>
      <c r="N4297">
        <v>2500000</v>
      </c>
    </row>
    <row r="4298" spans="10:14" x14ac:dyDescent="0.25">
      <c r="J4298" s="1">
        <f t="shared" si="68"/>
        <v>39814</v>
      </c>
      <c r="K4298">
        <v>5857200.8496100008</v>
      </c>
      <c r="L4298">
        <v>5857204.0744801098</v>
      </c>
      <c r="M4298">
        <v>2500000</v>
      </c>
      <c r="N4298">
        <v>2500000</v>
      </c>
    </row>
    <row r="4299" spans="10:14" x14ac:dyDescent="0.25">
      <c r="J4299" s="1">
        <f t="shared" si="68"/>
        <v>39814</v>
      </c>
      <c r="K4299">
        <v>5694482.9471551776</v>
      </c>
      <c r="L4299">
        <v>5694486.0217022197</v>
      </c>
      <c r="M4299">
        <v>2500000</v>
      </c>
      <c r="N4299">
        <v>2500000</v>
      </c>
    </row>
    <row r="4300" spans="10:14" x14ac:dyDescent="0.25">
      <c r="J4300" s="1">
        <f t="shared" si="68"/>
        <v>39814</v>
      </c>
      <c r="K4300">
        <v>5541367.9417047706</v>
      </c>
      <c r="L4300">
        <v>5541370.8724398501</v>
      </c>
      <c r="M4300">
        <v>2500000</v>
      </c>
      <c r="N4300">
        <v>2500000</v>
      </c>
    </row>
    <row r="4301" spans="10:14" x14ac:dyDescent="0.25">
      <c r="J4301" s="1">
        <f t="shared" si="68"/>
        <v>39814</v>
      </c>
      <c r="K4301">
        <v>5397289.1123910341</v>
      </c>
      <c r="L4301">
        <v>5397291.9055802897</v>
      </c>
      <c r="M4301">
        <v>2500000</v>
      </c>
      <c r="N4301">
        <v>2500000</v>
      </c>
    </row>
    <row r="4302" spans="10:14" x14ac:dyDescent="0.25">
      <c r="J4302" s="1">
        <f t="shared" si="68"/>
        <v>39814</v>
      </c>
      <c r="K4302">
        <v>5261713.1837264793</v>
      </c>
      <c r="L4302">
        <v>5261715.8453973299</v>
      </c>
      <c r="M4302">
        <v>2500000</v>
      </c>
      <c r="N4302">
        <v>2500000</v>
      </c>
    </row>
    <row r="4303" spans="10:14" x14ac:dyDescent="0.25">
      <c r="J4303" s="1">
        <f t="shared" si="68"/>
        <v>39814</v>
      </c>
      <c r="K4303">
        <v>5134138.3518042183</v>
      </c>
      <c r="L4303">
        <v>5134140.8877517004</v>
      </c>
      <c r="M4303">
        <v>2500000</v>
      </c>
      <c r="N4303">
        <v>2500000</v>
      </c>
    </row>
    <row r="4304" spans="10:14" x14ac:dyDescent="0.25">
      <c r="J4304" s="1">
        <f t="shared" si="68"/>
        <v>39814</v>
      </c>
      <c r="K4304">
        <v>5014092.4269832857</v>
      </c>
      <c r="L4304">
        <v>5014094.8427764997</v>
      </c>
      <c r="M4304">
        <v>2500000</v>
      </c>
      <c r="N4304">
        <v>2500000</v>
      </c>
    </row>
    <row r="4305" spans="10:14" x14ac:dyDescent="0.25">
      <c r="J4305" s="1">
        <f t="shared" si="68"/>
        <v>39814</v>
      </c>
      <c r="K4305">
        <v>4901131.0861845408</v>
      </c>
      <c r="L4305">
        <v>4901133.3871731404</v>
      </c>
      <c r="M4305">
        <v>2500000</v>
      </c>
      <c r="N4305">
        <v>2500000</v>
      </c>
    </row>
    <row r="4306" spans="10:14" x14ac:dyDescent="0.25">
      <c r="J4306" s="1">
        <f t="shared" si="68"/>
        <v>39814</v>
      </c>
      <c r="K4306">
        <v>4794836.2283283994</v>
      </c>
      <c r="L4306">
        <v>4794838.4196490804</v>
      </c>
      <c r="M4306">
        <v>2500000</v>
      </c>
      <c r="N4306">
        <v>2500000</v>
      </c>
    </row>
    <row r="4307" spans="10:14" x14ac:dyDescent="0.25">
      <c r="J4307" s="1">
        <f t="shared" si="68"/>
        <v>39814</v>
      </c>
      <c r="K4307">
        <v>4694814.426827413</v>
      </c>
      <c r="L4307">
        <v>4694816.5134104397</v>
      </c>
      <c r="M4307">
        <v>2500000</v>
      </c>
      <c r="N4307">
        <v>2500000</v>
      </c>
    </row>
    <row r="4308" spans="10:14" x14ac:dyDescent="0.25">
      <c r="J4308" s="1">
        <f t="shared" si="68"/>
        <v>39814</v>
      </c>
      <c r="K4308">
        <v>4600695.4734059554</v>
      </c>
      <c r="L4308">
        <v>4600697.4599816101</v>
      </c>
      <c r="M4308">
        <v>2500000</v>
      </c>
      <c r="N4308">
        <v>2500000</v>
      </c>
    </row>
    <row r="4309" spans="10:14" x14ac:dyDescent="0.25">
      <c r="J4309" s="1">
        <f t="shared" si="68"/>
        <v>39814</v>
      </c>
      <c r="K4309">
        <v>4512131.0078572789</v>
      </c>
      <c r="L4309">
        <v>4512132.8989623198</v>
      </c>
      <c r="M4309">
        <v>2500000</v>
      </c>
      <c r="N4309">
        <v>2500000</v>
      </c>
    </row>
    <row r="4310" spans="10:14" x14ac:dyDescent="0.25">
      <c r="J4310" s="1">
        <f t="shared" si="68"/>
        <v>39814</v>
      </c>
      <c r="K4310">
        <v>4428793.2286663093</v>
      </c>
      <c r="L4310">
        <v>4428795.0286503201</v>
      </c>
      <c r="M4310">
        <v>2500000</v>
      </c>
      <c r="N4310">
        <v>2500000</v>
      </c>
    </row>
    <row r="4311" spans="10:14" x14ac:dyDescent="0.25">
      <c r="J4311" s="1">
        <f t="shared" si="68"/>
        <v>39814</v>
      </c>
      <c r="K4311">
        <v>4350373.6797258183</v>
      </c>
      <c r="L4311">
        <v>4350375.3927574996</v>
      </c>
      <c r="M4311">
        <v>2500000</v>
      </c>
      <c r="N4311">
        <v>2500000</v>
      </c>
    </row>
    <row r="4312" spans="10:14" x14ac:dyDescent="0.25">
      <c r="J4312" s="1">
        <f t="shared" si="68"/>
        <v>39814</v>
      </c>
      <c r="K4312">
        <v>4276582.1086552944</v>
      </c>
      <c r="L4312">
        <v>4276583.7387286797</v>
      </c>
      <c r="M4312">
        <v>2500000</v>
      </c>
      <c r="N4312">
        <v>2500000</v>
      </c>
    </row>
    <row r="4313" spans="10:14" x14ac:dyDescent="0.25">
      <c r="J4313" s="1">
        <f t="shared" si="68"/>
        <v>39814</v>
      </c>
      <c r="K4313">
        <v>5178821.6743768211</v>
      </c>
      <c r="L4313">
        <v>5178822.1228248598</v>
      </c>
      <c r="M4313">
        <v>3471676.2818799959</v>
      </c>
      <c r="N4313">
        <v>3471675.1793874898</v>
      </c>
    </row>
    <row r="4314" spans="10:14" x14ac:dyDescent="0.25">
      <c r="J4314" s="1">
        <f t="shared" si="68"/>
        <v>39814</v>
      </c>
      <c r="K4314">
        <v>11352505.2008541</v>
      </c>
      <c r="L4314">
        <v>11352500.868634799</v>
      </c>
      <c r="M4314">
        <v>8386715.6843062043</v>
      </c>
      <c r="N4314">
        <v>8386712.2755094199</v>
      </c>
    </row>
    <row r="4315" spans="10:14" x14ac:dyDescent="0.25">
      <c r="J4315" s="1">
        <f t="shared" si="68"/>
        <v>39814</v>
      </c>
      <c r="K4315">
        <v>4210894.3437984688</v>
      </c>
      <c r="L4315">
        <v>4210895.80958011</v>
      </c>
      <c r="M4315">
        <v>2500000</v>
      </c>
      <c r="N4315">
        <v>2500000</v>
      </c>
    </row>
    <row r="4316" spans="10:14" x14ac:dyDescent="0.25">
      <c r="J4316" s="1">
        <f t="shared" si="68"/>
        <v>39814</v>
      </c>
      <c r="K4316">
        <v>4145334.2314485172</v>
      </c>
      <c r="L4316">
        <v>4145335.6268402599</v>
      </c>
      <c r="M4316">
        <v>2500000</v>
      </c>
      <c r="N4316">
        <v>2500000</v>
      </c>
    </row>
    <row r="4317" spans="10:14" x14ac:dyDescent="0.25">
      <c r="J4317" s="1">
        <f t="shared" si="68"/>
        <v>39814</v>
      </c>
      <c r="K4317">
        <v>4083643.1894159471</v>
      </c>
      <c r="L4317">
        <v>4083644.5176209002</v>
      </c>
      <c r="M4317">
        <v>2500000</v>
      </c>
      <c r="N4317">
        <v>2500000</v>
      </c>
    </row>
    <row r="4318" spans="10:14" x14ac:dyDescent="0.25">
      <c r="J4318" s="1">
        <f t="shared" si="68"/>
        <v>39814</v>
      </c>
      <c r="K4318">
        <v>4025592.8821384138</v>
      </c>
      <c r="L4318">
        <v>4025594.1462267898</v>
      </c>
      <c r="M4318">
        <v>2500000</v>
      </c>
      <c r="N4318">
        <v>2500000</v>
      </c>
    </row>
    <row r="4319" spans="10:14" x14ac:dyDescent="0.25">
      <c r="J4319" s="1">
        <f t="shared" si="68"/>
        <v>39814</v>
      </c>
      <c r="K4319">
        <v>39420243.103146993</v>
      </c>
      <c r="L4319">
        <v>39420211.812004499</v>
      </c>
      <c r="M4319">
        <v>21798417.63411285</v>
      </c>
      <c r="N4319">
        <v>21798406.076453298</v>
      </c>
    </row>
    <row r="4320" spans="10:14" x14ac:dyDescent="0.25">
      <c r="J4320" s="1">
        <f t="shared" si="68"/>
        <v>39814</v>
      </c>
      <c r="K4320">
        <v>19205159.414927341</v>
      </c>
      <c r="L4320">
        <v>19205166.6356696</v>
      </c>
      <c r="M4320">
        <v>11351325.607199419</v>
      </c>
      <c r="N4320">
        <v>11351333.4776613</v>
      </c>
    </row>
    <row r="4321" spans="10:14" x14ac:dyDescent="0.25">
      <c r="J4321" s="1">
        <f t="shared" si="68"/>
        <v>39814</v>
      </c>
      <c r="K4321">
        <v>8400077.6729208753</v>
      </c>
      <c r="L4321">
        <v>8400082.8101134002</v>
      </c>
      <c r="M4321">
        <v>5558942.0175949708</v>
      </c>
      <c r="N4321">
        <v>5558945.0108733699</v>
      </c>
    </row>
    <row r="4322" spans="10:14" x14ac:dyDescent="0.25">
      <c r="J4322" s="1">
        <f t="shared" si="68"/>
        <v>39814</v>
      </c>
      <c r="K4322">
        <v>6728040.4619126488</v>
      </c>
      <c r="L4322">
        <v>6728043.3185549602</v>
      </c>
      <c r="M4322">
        <v>3986253.418308788</v>
      </c>
      <c r="N4322">
        <v>3986254.00039858</v>
      </c>
    </row>
    <row r="4323" spans="10:14" x14ac:dyDescent="0.25">
      <c r="J4323" s="1">
        <f t="shared" si="68"/>
        <v>39814</v>
      </c>
      <c r="K4323">
        <v>5507008.7128749937</v>
      </c>
      <c r="L4323">
        <v>5507011.7830884</v>
      </c>
      <c r="M4323">
        <v>2891620.5477893362</v>
      </c>
      <c r="N4323">
        <v>2891621.44661661</v>
      </c>
    </row>
    <row r="4324" spans="10:14" x14ac:dyDescent="0.25">
      <c r="J4324" s="1">
        <f t="shared" si="68"/>
        <v>39814</v>
      </c>
      <c r="K4324">
        <v>4996448.7940560142</v>
      </c>
      <c r="L4324">
        <v>4996450.8665306997</v>
      </c>
      <c r="M4324">
        <v>2500000</v>
      </c>
      <c r="N4324">
        <v>2500000</v>
      </c>
    </row>
    <row r="4325" spans="10:14" x14ac:dyDescent="0.25">
      <c r="J4325" s="1">
        <f t="shared" si="68"/>
        <v>39814</v>
      </c>
      <c r="K4325">
        <v>4884528.7030965816</v>
      </c>
      <c r="L4325">
        <v>4884530.6807718696</v>
      </c>
      <c r="M4325">
        <v>2500000</v>
      </c>
      <c r="N4325">
        <v>2500000</v>
      </c>
    </row>
    <row r="4326" spans="10:14" x14ac:dyDescent="0.25">
      <c r="J4326" s="1">
        <f t="shared" si="68"/>
        <v>39814</v>
      </c>
      <c r="K4326">
        <v>4779213.6450806335</v>
      </c>
      <c r="L4326">
        <v>4779215.5319277104</v>
      </c>
      <c r="M4326">
        <v>2500000</v>
      </c>
      <c r="N4326">
        <v>2500000</v>
      </c>
    </row>
    <row r="4327" spans="10:14" x14ac:dyDescent="0.25">
      <c r="J4327" s="1">
        <f t="shared" si="68"/>
        <v>39814</v>
      </c>
      <c r="K4327">
        <v>4680113.8199301763</v>
      </c>
      <c r="L4327">
        <v>4680115.6197816804</v>
      </c>
      <c r="M4327">
        <v>2500000</v>
      </c>
      <c r="N4327">
        <v>2500000</v>
      </c>
    </row>
    <row r="4328" spans="10:14" x14ac:dyDescent="0.25">
      <c r="J4328" s="1">
        <f t="shared" si="68"/>
        <v>39814</v>
      </c>
      <c r="K4328">
        <v>4586862.4318583626</v>
      </c>
      <c r="L4328">
        <v>4586864.1484108903</v>
      </c>
      <c r="M4328">
        <v>2500000</v>
      </c>
      <c r="N4328">
        <v>2500000</v>
      </c>
    </row>
    <row r="4329" spans="10:14" x14ac:dyDescent="0.25">
      <c r="J4329" s="1">
        <f t="shared" si="68"/>
        <v>39814</v>
      </c>
      <c r="K4329">
        <v>4499114.3317570984</v>
      </c>
      <c r="L4329">
        <v>4499115.9685739297</v>
      </c>
      <c r="M4329">
        <v>2500000</v>
      </c>
      <c r="N4329">
        <v>2500000</v>
      </c>
    </row>
    <row r="4330" spans="10:14" x14ac:dyDescent="0.25">
      <c r="J4330" s="1">
        <f t="shared" si="68"/>
        <v>39814</v>
      </c>
      <c r="K4330">
        <v>20163071.64433594</v>
      </c>
      <c r="L4330">
        <v>20163060.6910736</v>
      </c>
      <c r="M4330">
        <v>14592813.516152959</v>
      </c>
      <c r="N4330">
        <v>14592806.318146599</v>
      </c>
    </row>
    <row r="4331" spans="10:14" x14ac:dyDescent="0.25">
      <c r="J4331" s="1">
        <f t="shared" si="68"/>
        <v>39814</v>
      </c>
      <c r="K4331">
        <v>6212410.8798150681</v>
      </c>
      <c r="L4331">
        <v>6212419.5070131896</v>
      </c>
      <c r="M4331">
        <v>4084885.542308263</v>
      </c>
      <c r="N4331">
        <v>4084892.5451269499</v>
      </c>
    </row>
    <row r="4332" spans="10:14" x14ac:dyDescent="0.25">
      <c r="J4332" s="1">
        <f t="shared" si="68"/>
        <v>39814</v>
      </c>
      <c r="K4332">
        <v>4903514.2794605559</v>
      </c>
      <c r="L4332">
        <v>4903516.5268018302</v>
      </c>
      <c r="M4332">
        <v>2850377.9894296429</v>
      </c>
      <c r="N4332">
        <v>2850378.59178981</v>
      </c>
    </row>
    <row r="4333" spans="10:14" x14ac:dyDescent="0.25">
      <c r="J4333" s="1">
        <f t="shared" si="68"/>
        <v>39814</v>
      </c>
      <c r="K4333">
        <v>4467378.5589144938</v>
      </c>
      <c r="L4333">
        <v>4467380.1278945198</v>
      </c>
      <c r="M4333">
        <v>2500000</v>
      </c>
      <c r="N4333">
        <v>2500000</v>
      </c>
    </row>
    <row r="4334" spans="10:14" x14ac:dyDescent="0.25">
      <c r="J4334" s="1">
        <f t="shared" si="68"/>
        <v>39814</v>
      </c>
      <c r="K4334">
        <v>4386681.8729985086</v>
      </c>
      <c r="L4334">
        <v>4386683.3692187397</v>
      </c>
      <c r="M4334">
        <v>2500000</v>
      </c>
      <c r="N4334">
        <v>2500000</v>
      </c>
    </row>
    <row r="4335" spans="10:14" x14ac:dyDescent="0.25">
      <c r="J4335" s="1">
        <f t="shared" si="68"/>
        <v>39814</v>
      </c>
      <c r="K4335">
        <v>4761351.7349433703</v>
      </c>
      <c r="L4335">
        <v>4761352.5513872197</v>
      </c>
      <c r="M4335">
        <v>2950604.1833529579</v>
      </c>
      <c r="N4335">
        <v>2950603.57321293</v>
      </c>
    </row>
    <row r="4336" spans="10:14" x14ac:dyDescent="0.25">
      <c r="J4336" s="1">
        <f t="shared" si="68"/>
        <v>39814</v>
      </c>
      <c r="K4336">
        <v>4239294.5408222731</v>
      </c>
      <c r="L4336">
        <v>4239295.9007779397</v>
      </c>
      <c r="M4336">
        <v>2500000</v>
      </c>
      <c r="N4336">
        <v>2500000</v>
      </c>
    </row>
    <row r="4337" spans="10:14" x14ac:dyDescent="0.25">
      <c r="J4337" s="1">
        <f t="shared" si="68"/>
        <v>39814</v>
      </c>
      <c r="K4337">
        <v>4172058.3733928851</v>
      </c>
      <c r="L4337">
        <v>4172059.6696159798</v>
      </c>
      <c r="M4337">
        <v>2500000</v>
      </c>
      <c r="N4337">
        <v>2500000</v>
      </c>
    </row>
    <row r="4338" spans="10:14" x14ac:dyDescent="0.25">
      <c r="J4338" s="1">
        <f t="shared" si="68"/>
        <v>39814</v>
      </c>
      <c r="K4338">
        <v>4108790.189701336</v>
      </c>
      <c r="L4338">
        <v>4108791.4249777999</v>
      </c>
      <c r="M4338">
        <v>2500000</v>
      </c>
      <c r="N4338">
        <v>2500000</v>
      </c>
    </row>
    <row r="4339" spans="10:14" x14ac:dyDescent="0.25">
      <c r="J4339" s="1">
        <f t="shared" si="68"/>
        <v>39814</v>
      </c>
      <c r="K4339">
        <v>4049255.8167489902</v>
      </c>
      <c r="L4339">
        <v>4049256.9937578798</v>
      </c>
      <c r="M4339">
        <v>2500000</v>
      </c>
      <c r="N4339">
        <v>2500000</v>
      </c>
    </row>
    <row r="4340" spans="10:14" x14ac:dyDescent="0.25">
      <c r="J4340" s="1">
        <f t="shared" si="68"/>
        <v>39814</v>
      </c>
      <c r="K4340">
        <v>3993234.901400628</v>
      </c>
      <c r="L4340">
        <v>3993236.0227170601</v>
      </c>
      <c r="M4340">
        <v>2500000</v>
      </c>
      <c r="N4340">
        <v>2500000</v>
      </c>
    </row>
    <row r="4341" spans="10:14" x14ac:dyDescent="0.25">
      <c r="J4341" s="1">
        <f t="shared" si="68"/>
        <v>39814</v>
      </c>
      <c r="K4341">
        <v>3940520.0947967088</v>
      </c>
      <c r="L4341">
        <v>3940521.1628947998</v>
      </c>
      <c r="M4341">
        <v>2500000</v>
      </c>
      <c r="N4341">
        <v>2500000</v>
      </c>
    </row>
    <row r="4342" spans="10:14" x14ac:dyDescent="0.25">
      <c r="J4342" s="1">
        <f t="shared" si="68"/>
        <v>39814</v>
      </c>
      <c r="K4342">
        <v>3890916.284898059</v>
      </c>
      <c r="L4342">
        <v>3890917.3021538602</v>
      </c>
      <c r="M4342">
        <v>2500000</v>
      </c>
      <c r="N4342">
        <v>2500000</v>
      </c>
    </row>
    <row r="4343" spans="10:14" x14ac:dyDescent="0.25">
      <c r="J4343" s="1">
        <f t="shared" si="68"/>
        <v>39814</v>
      </c>
      <c r="K4343">
        <v>3844239.874322392</v>
      </c>
      <c r="L4343">
        <v>3844240.8430168699</v>
      </c>
      <c r="M4343">
        <v>2500000</v>
      </c>
      <c r="N4343">
        <v>2500000</v>
      </c>
    </row>
    <row r="4344" spans="10:14" x14ac:dyDescent="0.25">
      <c r="J4344" s="1">
        <f t="shared" si="68"/>
        <v>39814</v>
      </c>
      <c r="K4344">
        <v>3800318.1007997589</v>
      </c>
      <c r="L4344">
        <v>3800319.0231217202</v>
      </c>
      <c r="M4344">
        <v>2500000</v>
      </c>
      <c r="N4344">
        <v>2500000</v>
      </c>
    </row>
    <row r="4345" spans="10:14" x14ac:dyDescent="0.25">
      <c r="J4345" s="1">
        <f t="shared" si="68"/>
        <v>39814</v>
      </c>
      <c r="K4345">
        <v>3758988.3977317358</v>
      </c>
      <c r="L4345">
        <v>3758989.2757807798</v>
      </c>
      <c r="M4345">
        <v>2500000</v>
      </c>
      <c r="N4345">
        <v>2500000</v>
      </c>
    </row>
    <row r="4346" spans="10:14" x14ac:dyDescent="0.25">
      <c r="J4346" s="1">
        <f t="shared" si="68"/>
        <v>39814</v>
      </c>
      <c r="K4346">
        <v>3720097.7924876022</v>
      </c>
      <c r="L4346">
        <v>3720098.6282770098</v>
      </c>
      <c r="M4346">
        <v>2500000</v>
      </c>
      <c r="N4346">
        <v>2500000</v>
      </c>
    </row>
    <row r="4347" spans="10:14" x14ac:dyDescent="0.25">
      <c r="J4347" s="1">
        <f t="shared" si="68"/>
        <v>39814</v>
      </c>
      <c r="K4347">
        <v>13256018.71732307</v>
      </c>
      <c r="L4347">
        <v>13256009.845978299</v>
      </c>
      <c r="M4347">
        <v>7837443.7315466655</v>
      </c>
      <c r="N4347">
        <v>7837439.5665749898</v>
      </c>
    </row>
    <row r="4348" spans="10:14" x14ac:dyDescent="0.25">
      <c r="J4348" s="1">
        <f t="shared" si="68"/>
        <v>39814</v>
      </c>
      <c r="K4348">
        <v>3977197.6998442612</v>
      </c>
      <c r="L4348">
        <v>3977198.6490690499</v>
      </c>
      <c r="M4348">
        <v>2500000</v>
      </c>
      <c r="N4348">
        <v>2500000</v>
      </c>
    </row>
    <row r="4349" spans="10:14" x14ac:dyDescent="0.25">
      <c r="J4349" s="1">
        <f t="shared" si="68"/>
        <v>39814</v>
      </c>
      <c r="K4349">
        <v>3939865.6054672808</v>
      </c>
      <c r="L4349">
        <v>3939866.6264596698</v>
      </c>
      <c r="M4349">
        <v>2500000</v>
      </c>
      <c r="N4349">
        <v>2500000</v>
      </c>
    </row>
    <row r="4350" spans="10:14" x14ac:dyDescent="0.25">
      <c r="J4350" s="1">
        <f t="shared" si="68"/>
        <v>39814</v>
      </c>
      <c r="K4350">
        <v>5984574.5240356736</v>
      </c>
      <c r="L4350">
        <v>5984573.1223482396</v>
      </c>
      <c r="M4350">
        <v>3646423.057800076</v>
      </c>
      <c r="N4350">
        <v>3646421.8442931599</v>
      </c>
    </row>
    <row r="4351" spans="10:14" x14ac:dyDescent="0.25">
      <c r="J4351" s="1">
        <f t="shared" si="68"/>
        <v>39814</v>
      </c>
      <c r="K4351">
        <v>3948704.915944139</v>
      </c>
      <c r="L4351">
        <v>3948705.9451870001</v>
      </c>
      <c r="M4351">
        <v>2500000</v>
      </c>
      <c r="N4351">
        <v>2500000</v>
      </c>
    </row>
    <row r="4352" spans="10:14" x14ac:dyDescent="0.25">
      <c r="J4352" s="1">
        <f t="shared" si="68"/>
        <v>39814</v>
      </c>
      <c r="K4352">
        <v>3898618.073795856</v>
      </c>
      <c r="L4352">
        <v>3898619.0546082198</v>
      </c>
      <c r="M4352">
        <v>2500000</v>
      </c>
      <c r="N4352">
        <v>2500000</v>
      </c>
    </row>
    <row r="4353" spans="10:14" x14ac:dyDescent="0.25">
      <c r="J4353" s="1">
        <f t="shared" si="68"/>
        <v>39814</v>
      </c>
      <c r="K4353">
        <v>3851487.137415594</v>
      </c>
      <c r="L4353">
        <v>3851488.0719290902</v>
      </c>
      <c r="M4353">
        <v>2500000</v>
      </c>
      <c r="N4353">
        <v>2500000</v>
      </c>
    </row>
    <row r="4354" spans="10:14" x14ac:dyDescent="0.25">
      <c r="J4354" s="1">
        <f t="shared" si="68"/>
        <v>39814</v>
      </c>
      <c r="K4354">
        <v>3807137.6622080328</v>
      </c>
      <c r="L4354">
        <v>3807138.5524713499</v>
      </c>
      <c r="M4354">
        <v>2500000</v>
      </c>
      <c r="N4354">
        <v>2500000</v>
      </c>
    </row>
    <row r="4355" spans="10:14" x14ac:dyDescent="0.25">
      <c r="J4355" s="1">
        <f t="shared" si="68"/>
        <v>39814</v>
      </c>
      <c r="K4355">
        <v>3765405.4985328419</v>
      </c>
      <c r="L4355">
        <v>3765406.3465141202</v>
      </c>
      <c r="M4355">
        <v>2500000</v>
      </c>
      <c r="N4355">
        <v>2500000</v>
      </c>
    </row>
    <row r="4356" spans="10:14" x14ac:dyDescent="0.25">
      <c r="J4356" s="1">
        <f t="shared" si="68"/>
        <v>39814</v>
      </c>
      <c r="K4356">
        <v>3726136.184141587</v>
      </c>
      <c r="L4356">
        <v>3726136.9917307799</v>
      </c>
      <c r="M4356">
        <v>2500000</v>
      </c>
      <c r="N4356">
        <v>2500000</v>
      </c>
    </row>
    <row r="4357" spans="10:14" x14ac:dyDescent="0.25">
      <c r="J4357" s="1">
        <f t="shared" si="68"/>
        <v>39814</v>
      </c>
      <c r="K4357">
        <v>3689184.3724703421</v>
      </c>
      <c r="L4357">
        <v>3689185.14148159</v>
      </c>
      <c r="M4357">
        <v>2500000</v>
      </c>
      <c r="N4357">
        <v>2500000</v>
      </c>
    </row>
    <row r="4358" spans="10:14" x14ac:dyDescent="0.25">
      <c r="J4358" s="1">
        <f t="shared" si="68"/>
        <v>39814</v>
      </c>
      <c r="K4358">
        <v>3654413.2946719672</v>
      </c>
      <c r="L4358">
        <v>3654414.0268459702</v>
      </c>
      <c r="M4358">
        <v>2500000</v>
      </c>
      <c r="N4358">
        <v>2500000</v>
      </c>
    </row>
    <row r="4359" spans="10:14" x14ac:dyDescent="0.25">
      <c r="J4359" s="1">
        <f t="shared" ref="J4359:J4422" si="69">DATE(2009,1,1)+I4359</f>
        <v>39814</v>
      </c>
      <c r="K4359">
        <v>3621694.2533968808</v>
      </c>
      <c r="L4359">
        <v>3621694.95040324</v>
      </c>
      <c r="M4359">
        <v>2500000</v>
      </c>
      <c r="N4359">
        <v>2500000</v>
      </c>
    </row>
    <row r="4360" spans="10:14" x14ac:dyDescent="0.25">
      <c r="J4360" s="1">
        <f t="shared" si="69"/>
        <v>39814</v>
      </c>
      <c r="K4360">
        <v>3590906.146448676</v>
      </c>
      <c r="L4360">
        <v>3590906.8098882199</v>
      </c>
      <c r="M4360">
        <v>2500000</v>
      </c>
      <c r="N4360">
        <v>2500000</v>
      </c>
    </row>
    <row r="4361" spans="10:14" x14ac:dyDescent="0.25">
      <c r="J4361" s="1">
        <f t="shared" si="69"/>
        <v>39814</v>
      </c>
      <c r="K4361">
        <v>3561935.01855148</v>
      </c>
      <c r="L4361">
        <v>3561935.6499585798</v>
      </c>
      <c r="M4361">
        <v>2500000</v>
      </c>
      <c r="N4361">
        <v>2500000</v>
      </c>
    </row>
    <row r="4362" spans="10:14" x14ac:dyDescent="0.25">
      <c r="J4362" s="1">
        <f t="shared" si="69"/>
        <v>39814</v>
      </c>
      <c r="K4362">
        <v>3534673.6395700541</v>
      </c>
      <c r="L4362">
        <v>3534674.24041489</v>
      </c>
      <c r="M4362">
        <v>2500000</v>
      </c>
      <c r="N4362">
        <v>2500000</v>
      </c>
    </row>
    <row r="4363" spans="10:14" x14ac:dyDescent="0.25">
      <c r="J4363" s="1">
        <f t="shared" si="69"/>
        <v>39814</v>
      </c>
      <c r="K4363">
        <v>3509021.107621484</v>
      </c>
      <c r="L4363">
        <v>3509021.6793122599</v>
      </c>
      <c r="M4363">
        <v>2500000</v>
      </c>
      <c r="N4363">
        <v>2500000</v>
      </c>
    </row>
    <row r="4364" spans="10:14" x14ac:dyDescent="0.25">
      <c r="J4364" s="1">
        <f t="shared" si="69"/>
        <v>39814</v>
      </c>
      <c r="K4364">
        <v>3484882.4756094818</v>
      </c>
      <c r="L4364">
        <v>3484883.0194946402</v>
      </c>
      <c r="M4364">
        <v>2500000</v>
      </c>
      <c r="N4364">
        <v>2500000</v>
      </c>
    </row>
    <row r="4365" spans="10:14" x14ac:dyDescent="0.25">
      <c r="J4365" s="1">
        <f t="shared" si="69"/>
        <v>39814</v>
      </c>
      <c r="K4365">
        <v>3462168.3997989902</v>
      </c>
      <c r="L4365">
        <v>3462168.9171693502</v>
      </c>
      <c r="M4365">
        <v>2500000</v>
      </c>
      <c r="N4365">
        <v>2500000</v>
      </c>
    </row>
    <row r="4366" spans="10:14" x14ac:dyDescent="0.25">
      <c r="J4366" s="1">
        <f t="shared" si="69"/>
        <v>39814</v>
      </c>
      <c r="K4366">
        <v>3440794.809130379</v>
      </c>
      <c r="L4366">
        <v>3440795.3012212501</v>
      </c>
      <c r="M4366">
        <v>2500000</v>
      </c>
      <c r="N4366">
        <v>2500000</v>
      </c>
    </row>
    <row r="4367" spans="10:14" x14ac:dyDescent="0.25">
      <c r="J4367" s="1">
        <f t="shared" si="69"/>
        <v>39814</v>
      </c>
      <c r="K4367">
        <v>3420682.5940492642</v>
      </c>
      <c r="L4367">
        <v>3420683.0620424999</v>
      </c>
      <c r="M4367">
        <v>2500000</v>
      </c>
      <c r="N4367">
        <v>2500000</v>
      </c>
    </row>
    <row r="4368" spans="10:14" x14ac:dyDescent="0.25">
      <c r="J4368" s="1">
        <f t="shared" si="69"/>
        <v>39814</v>
      </c>
      <c r="K4368">
        <v>3401757.3137002289</v>
      </c>
      <c r="L4368">
        <v>3401757.7587262201</v>
      </c>
      <c r="M4368">
        <v>2500000</v>
      </c>
      <c r="N4368">
        <v>2500000</v>
      </c>
    </row>
    <row r="4369" spans="10:14" x14ac:dyDescent="0.25">
      <c r="J4369" s="1">
        <f t="shared" si="69"/>
        <v>39814</v>
      </c>
      <c r="K4369">
        <v>3383948.920400681</v>
      </c>
      <c r="L4369">
        <v>3383949.3435403402</v>
      </c>
      <c r="M4369">
        <v>2500000</v>
      </c>
      <c r="N4369">
        <v>2500000</v>
      </c>
    </row>
    <row r="4370" spans="10:14" x14ac:dyDescent="0.25">
      <c r="J4370" s="1">
        <f t="shared" si="69"/>
        <v>39814</v>
      </c>
      <c r="K4370">
        <v>3367191.5003750608</v>
      </c>
      <c r="L4370">
        <v>3367191.9026616998</v>
      </c>
      <c r="M4370">
        <v>2500000</v>
      </c>
      <c r="N4370">
        <v>2500000</v>
      </c>
    </row>
    <row r="4371" spans="10:14" x14ac:dyDescent="0.25">
      <c r="J4371" s="1">
        <f t="shared" si="69"/>
        <v>39814</v>
      </c>
      <c r="K4371">
        <v>3351423.0297897798</v>
      </c>
      <c r="L4371">
        <v>3351423.41221098</v>
      </c>
      <c r="M4371">
        <v>2500000</v>
      </c>
      <c r="N4371">
        <v>2500000</v>
      </c>
    </row>
    <row r="4372" spans="10:14" x14ac:dyDescent="0.25">
      <c r="J4372" s="1">
        <f t="shared" si="69"/>
        <v>39814</v>
      </c>
      <c r="K4372">
        <v>3336585.1451859009</v>
      </c>
      <c r="L4372">
        <v>3336585.5086853001</v>
      </c>
      <c r="M4372">
        <v>2500000</v>
      </c>
      <c r="N4372">
        <v>2500000</v>
      </c>
    </row>
    <row r="4373" spans="10:14" x14ac:dyDescent="0.25">
      <c r="J4373" s="1">
        <f t="shared" si="69"/>
        <v>39814</v>
      </c>
      <c r="K4373">
        <v>3322622.9274598821</v>
      </c>
      <c r="L4373">
        <v>3322623.27293893</v>
      </c>
      <c r="M4373">
        <v>2500000</v>
      </c>
      <c r="N4373">
        <v>2500000</v>
      </c>
    </row>
    <row r="4374" spans="10:14" x14ac:dyDescent="0.25">
      <c r="J4374" s="1">
        <f t="shared" si="69"/>
        <v>39814</v>
      </c>
      <c r="K4374">
        <v>3309484.698592823</v>
      </c>
      <c r="L4374">
        <v>3309485.0269124699</v>
      </c>
      <c r="M4374">
        <v>2500000</v>
      </c>
      <c r="N4374">
        <v>2500000</v>
      </c>
    </row>
    <row r="4375" spans="10:14" x14ac:dyDescent="0.25">
      <c r="J4375" s="1">
        <f t="shared" si="69"/>
        <v>39814</v>
      </c>
      <c r="K4375">
        <v>3297121.8303758679</v>
      </c>
      <c r="L4375">
        <v>3297122.1423582202</v>
      </c>
      <c r="M4375">
        <v>2500000</v>
      </c>
      <c r="N4375">
        <v>2500000</v>
      </c>
    </row>
    <row r="4376" spans="10:14" x14ac:dyDescent="0.25">
      <c r="J4376" s="1">
        <f t="shared" si="69"/>
        <v>39814</v>
      </c>
      <c r="K4376">
        <v>3285488.5644237869</v>
      </c>
      <c r="L4376">
        <v>3285488.8608536599</v>
      </c>
      <c r="M4376">
        <v>2500000</v>
      </c>
      <c r="N4376">
        <v>2500000</v>
      </c>
    </row>
    <row r="4377" spans="10:14" x14ac:dyDescent="0.25">
      <c r="J4377" s="1">
        <f t="shared" si="69"/>
        <v>39814</v>
      </c>
      <c r="K4377">
        <v>3274541.842810574</v>
      </c>
      <c r="L4377">
        <v>3274542.12443707</v>
      </c>
      <c r="M4377">
        <v>2500000</v>
      </c>
      <c r="N4377">
        <v>2500000</v>
      </c>
    </row>
    <row r="4378" spans="10:14" x14ac:dyDescent="0.25">
      <c r="J4378" s="1">
        <f t="shared" si="69"/>
        <v>39814</v>
      </c>
      <c r="K4378">
        <v>3264241.1487001861</v>
      </c>
      <c r="L4378">
        <v>3264241.4162381398</v>
      </c>
      <c r="M4378">
        <v>2500000</v>
      </c>
      <c r="N4378">
        <v>2500000</v>
      </c>
    </row>
    <row r="4379" spans="10:14" x14ac:dyDescent="0.25">
      <c r="J4379" s="1">
        <f t="shared" si="69"/>
        <v>39814</v>
      </c>
      <c r="K4379">
        <v>3254548.3563825549</v>
      </c>
      <c r="L4379">
        <v>3254548.6105139898</v>
      </c>
      <c r="M4379">
        <v>2500000</v>
      </c>
      <c r="N4379">
        <v>2500000</v>
      </c>
    </row>
    <row r="4380" spans="10:14" x14ac:dyDescent="0.25">
      <c r="J4380" s="1">
        <f t="shared" si="69"/>
        <v>39814</v>
      </c>
      <c r="K4380">
        <v>3245427.5901598232</v>
      </c>
      <c r="L4380">
        <v>3245427.8315353398</v>
      </c>
      <c r="M4380">
        <v>2500000</v>
      </c>
      <c r="N4380">
        <v>2500000</v>
      </c>
    </row>
    <row r="4381" spans="10:14" x14ac:dyDescent="0.25">
      <c r="J4381" s="1">
        <f t="shared" si="69"/>
        <v>39814</v>
      </c>
      <c r="K4381">
        <v>3236845.0915604872</v>
      </c>
      <c r="L4381">
        <v>3236845.3208005899</v>
      </c>
      <c r="M4381">
        <v>2500000</v>
      </c>
      <c r="N4381">
        <v>2500000</v>
      </c>
    </row>
    <row r="4382" spans="10:14" x14ac:dyDescent="0.25">
      <c r="J4382" s="1">
        <f t="shared" si="69"/>
        <v>39814</v>
      </c>
      <c r="K4382">
        <v>4549706.7722433126</v>
      </c>
      <c r="L4382">
        <v>4549705.6424488397</v>
      </c>
      <c r="M4382">
        <v>3820937.6778533291</v>
      </c>
      <c r="N4382">
        <v>3820936.3303624899</v>
      </c>
    </row>
    <row r="4383" spans="10:14" x14ac:dyDescent="0.25">
      <c r="J4383" s="1">
        <f t="shared" si="69"/>
        <v>39814</v>
      </c>
      <c r="K4383">
        <v>3221169.7071552421</v>
      </c>
      <c r="L4383">
        <v>3221169.9138719798</v>
      </c>
      <c r="M4383">
        <v>2500000</v>
      </c>
      <c r="N4383">
        <v>2500000</v>
      </c>
    </row>
    <row r="4384" spans="10:14" x14ac:dyDescent="0.25">
      <c r="J4384" s="1">
        <f t="shared" si="69"/>
        <v>39814</v>
      </c>
      <c r="K4384">
        <v>3214018.802428023</v>
      </c>
      <c r="L4384">
        <v>3214018.99870288</v>
      </c>
      <c r="M4384">
        <v>2500000</v>
      </c>
      <c r="N4384">
        <v>2500000</v>
      </c>
    </row>
    <row r="4385" spans="10:14" x14ac:dyDescent="0.25">
      <c r="J4385" s="1">
        <f t="shared" si="69"/>
        <v>39814</v>
      </c>
      <c r="K4385">
        <v>4353604.9815436155</v>
      </c>
      <c r="L4385">
        <v>4353603.9439832196</v>
      </c>
      <c r="M4385">
        <v>3646315.0688060629</v>
      </c>
      <c r="N4385">
        <v>3646313.8449001801</v>
      </c>
    </row>
    <row r="4386" spans="10:14" x14ac:dyDescent="0.25">
      <c r="J4386" s="1">
        <f t="shared" si="69"/>
        <v>39814</v>
      </c>
      <c r="K4386">
        <v>5062097.8010954838</v>
      </c>
      <c r="L4386">
        <v>5062096.6965568596</v>
      </c>
      <c r="M4386">
        <v>4198399.0475596692</v>
      </c>
      <c r="N4386">
        <v>4198398.7036187798</v>
      </c>
    </row>
    <row r="4387" spans="10:14" x14ac:dyDescent="0.25">
      <c r="J4387" s="1">
        <f t="shared" si="69"/>
        <v>39814</v>
      </c>
      <c r="K4387">
        <v>5220136.2534148246</v>
      </c>
      <c r="L4387">
        <v>5220135.1561949104</v>
      </c>
      <c r="M4387">
        <v>3683422.156805187</v>
      </c>
      <c r="N4387">
        <v>3683422.59553973</v>
      </c>
    </row>
    <row r="4388" spans="10:14" x14ac:dyDescent="0.25">
      <c r="J4388" s="1">
        <f t="shared" si="69"/>
        <v>39814</v>
      </c>
      <c r="K4388">
        <v>13646248.807392661</v>
      </c>
      <c r="L4388">
        <v>13646239.3425477</v>
      </c>
      <c r="M4388">
        <v>8040873.6186803132</v>
      </c>
      <c r="N4388">
        <v>8040870.6335578598</v>
      </c>
    </row>
    <row r="4389" spans="10:14" x14ac:dyDescent="0.25">
      <c r="J4389" s="1">
        <f t="shared" si="69"/>
        <v>39814</v>
      </c>
      <c r="K4389">
        <v>3686677.8451526151</v>
      </c>
      <c r="L4389">
        <v>3686678.2386749899</v>
      </c>
      <c r="M4389">
        <v>2500000</v>
      </c>
      <c r="N4389">
        <v>2500000</v>
      </c>
    </row>
    <row r="4390" spans="10:14" x14ac:dyDescent="0.25">
      <c r="J4390" s="1">
        <f t="shared" si="69"/>
        <v>39814</v>
      </c>
      <c r="K4390">
        <v>3675912.2137121069</v>
      </c>
      <c r="L4390">
        <v>3675912.71341629</v>
      </c>
      <c r="M4390">
        <v>2500000</v>
      </c>
      <c r="N4390">
        <v>2500000</v>
      </c>
    </row>
    <row r="4391" spans="10:14" x14ac:dyDescent="0.25">
      <c r="J4391" s="1">
        <f t="shared" si="69"/>
        <v>39814</v>
      </c>
      <c r="K4391">
        <v>3641924.4005186632</v>
      </c>
      <c r="L4391">
        <v>3641924.8790863999</v>
      </c>
      <c r="M4391">
        <v>2500000</v>
      </c>
      <c r="N4391">
        <v>2500000</v>
      </c>
    </row>
    <row r="4392" spans="10:14" x14ac:dyDescent="0.25">
      <c r="J4392" s="1">
        <f t="shared" si="69"/>
        <v>39814</v>
      </c>
      <c r="K4392">
        <v>3611898.0690827379</v>
      </c>
      <c r="L4392">
        <v>3611898.5281951898</v>
      </c>
      <c r="M4392">
        <v>2500000</v>
      </c>
      <c r="N4392">
        <v>2500000</v>
      </c>
    </row>
    <row r="4393" spans="10:14" x14ac:dyDescent="0.25">
      <c r="J4393" s="1">
        <f t="shared" si="69"/>
        <v>39814</v>
      </c>
      <c r="K4393">
        <v>3581688.0899716411</v>
      </c>
      <c r="L4393">
        <v>3581688.52941463</v>
      </c>
      <c r="M4393">
        <v>2500000</v>
      </c>
      <c r="N4393">
        <v>2500000</v>
      </c>
    </row>
    <row r="4394" spans="10:14" x14ac:dyDescent="0.25">
      <c r="J4394" s="1">
        <f t="shared" si="69"/>
        <v>39814</v>
      </c>
      <c r="K4394">
        <v>3553260.9713419829</v>
      </c>
      <c r="L4394">
        <v>3553261.3918381101</v>
      </c>
      <c r="M4394">
        <v>2500000</v>
      </c>
      <c r="N4394">
        <v>2500000</v>
      </c>
    </row>
    <row r="4395" spans="10:14" x14ac:dyDescent="0.25">
      <c r="J4395" s="1">
        <f t="shared" si="69"/>
        <v>39814</v>
      </c>
      <c r="K4395">
        <v>3526511.496586876</v>
      </c>
      <c r="L4395">
        <v>3526511.8988419501</v>
      </c>
      <c r="M4395">
        <v>2500000</v>
      </c>
      <c r="N4395">
        <v>2500000</v>
      </c>
    </row>
    <row r="4396" spans="10:14" x14ac:dyDescent="0.25">
      <c r="J4396" s="1">
        <f t="shared" si="69"/>
        <v>39814</v>
      </c>
      <c r="K4396">
        <v>3501340.6585221398</v>
      </c>
      <c r="L4396">
        <v>3501341.04322465</v>
      </c>
      <c r="M4396">
        <v>2500000</v>
      </c>
      <c r="N4396">
        <v>2500000</v>
      </c>
    </row>
    <row r="4397" spans="10:14" x14ac:dyDescent="0.25">
      <c r="J4397" s="1">
        <f t="shared" si="69"/>
        <v>39814</v>
      </c>
      <c r="K4397">
        <v>6313438.0389277106</v>
      </c>
      <c r="L4397">
        <v>6313434.3828981305</v>
      </c>
      <c r="M4397">
        <v>2956244.1408531759</v>
      </c>
      <c r="N4397">
        <v>2956243.78041563</v>
      </c>
    </row>
    <row r="4398" spans="10:14" x14ac:dyDescent="0.25">
      <c r="J4398" s="1">
        <f t="shared" si="69"/>
        <v>39814</v>
      </c>
      <c r="K4398">
        <v>7535242.9761051368</v>
      </c>
      <c r="L4398">
        <v>7535238.3919786103</v>
      </c>
      <c r="M4398">
        <v>2790210.0094353142</v>
      </c>
      <c r="N4398">
        <v>2790210.1582474201</v>
      </c>
    </row>
    <row r="4399" spans="10:14" x14ac:dyDescent="0.25">
      <c r="J4399" s="1">
        <f t="shared" si="69"/>
        <v>39814</v>
      </c>
      <c r="K4399">
        <v>3935665.6601530872</v>
      </c>
      <c r="L4399">
        <v>3935666.2375785499</v>
      </c>
      <c r="M4399">
        <v>2500000</v>
      </c>
      <c r="N4399">
        <v>2500000</v>
      </c>
    </row>
    <row r="4400" spans="10:14" x14ac:dyDescent="0.25">
      <c r="J4400" s="1">
        <f t="shared" si="69"/>
        <v>39814</v>
      </c>
      <c r="K4400">
        <v>3900618.7595113898</v>
      </c>
      <c r="L4400">
        <v>3900619.4065870801</v>
      </c>
      <c r="M4400">
        <v>2500000</v>
      </c>
      <c r="N4400">
        <v>2500000</v>
      </c>
    </row>
    <row r="4401" spans="10:14" x14ac:dyDescent="0.25">
      <c r="J4401" s="1">
        <f t="shared" si="69"/>
        <v>39814</v>
      </c>
      <c r="K4401">
        <v>3951941.8298738911</v>
      </c>
      <c r="L4401">
        <v>3951941.9649495101</v>
      </c>
      <c r="M4401">
        <v>2598572.0784396972</v>
      </c>
      <c r="N4401">
        <v>2598571.5930138002</v>
      </c>
    </row>
    <row r="4402" spans="10:14" x14ac:dyDescent="0.25">
      <c r="J4402" s="1">
        <f t="shared" si="69"/>
        <v>39814</v>
      </c>
      <c r="K4402">
        <v>3843431.7095391592</v>
      </c>
      <c r="L4402">
        <v>3843432.3627067301</v>
      </c>
      <c r="M4402">
        <v>2500000</v>
      </c>
      <c r="N4402">
        <v>2500000</v>
      </c>
    </row>
    <row r="4403" spans="10:14" x14ac:dyDescent="0.25">
      <c r="J4403" s="1">
        <f t="shared" si="69"/>
        <v>39814</v>
      </c>
      <c r="K4403">
        <v>3799557.6303578308</v>
      </c>
      <c r="L4403">
        <v>3799558.2557621798</v>
      </c>
      <c r="M4403">
        <v>2500000</v>
      </c>
      <c r="N4403">
        <v>2500000</v>
      </c>
    </row>
    <row r="4404" spans="10:14" x14ac:dyDescent="0.25">
      <c r="J4404" s="1">
        <f t="shared" si="69"/>
        <v>39814</v>
      </c>
      <c r="K4404">
        <v>3758272.8069202509</v>
      </c>
      <c r="L4404">
        <v>3758273.4055634202</v>
      </c>
      <c r="M4404">
        <v>2500000</v>
      </c>
      <c r="N4404">
        <v>2500000</v>
      </c>
    </row>
    <row r="4405" spans="10:14" x14ac:dyDescent="0.25">
      <c r="J4405" s="1">
        <f t="shared" si="69"/>
        <v>39814</v>
      </c>
      <c r="K4405">
        <v>3719424.432707591</v>
      </c>
      <c r="L4405">
        <v>3719425.0055700499</v>
      </c>
      <c r="M4405">
        <v>2500000</v>
      </c>
      <c r="N4405">
        <v>2500000</v>
      </c>
    </row>
    <row r="4406" spans="10:14" x14ac:dyDescent="0.25">
      <c r="J4406" s="1">
        <f t="shared" si="69"/>
        <v>39814</v>
      </c>
      <c r="K4406">
        <v>3682868.7191716321</v>
      </c>
      <c r="L4406">
        <v>3682869.2672113301</v>
      </c>
      <c r="M4406">
        <v>2500000</v>
      </c>
      <c r="N4406">
        <v>2500000</v>
      </c>
    </row>
    <row r="4407" spans="10:14" x14ac:dyDescent="0.25">
      <c r="J4407" s="1">
        <f t="shared" si="69"/>
        <v>39814</v>
      </c>
      <c r="K4407">
        <v>3648470.3635336841</v>
      </c>
      <c r="L4407">
        <v>3648470.8876852901</v>
      </c>
      <c r="M4407">
        <v>2500000</v>
      </c>
      <c r="N4407">
        <v>2500000</v>
      </c>
    </row>
    <row r="4408" spans="10:14" x14ac:dyDescent="0.25">
      <c r="J4408" s="1">
        <f t="shared" si="69"/>
        <v>39814</v>
      </c>
      <c r="K4408">
        <v>3616102.047991687</v>
      </c>
      <c r="L4408">
        <v>3616102.5491660102</v>
      </c>
      <c r="M4408">
        <v>2500000</v>
      </c>
      <c r="N4408">
        <v>2500000</v>
      </c>
    </row>
    <row r="4409" spans="10:14" x14ac:dyDescent="0.25">
      <c r="J4409" s="1">
        <f t="shared" si="69"/>
        <v>39814</v>
      </c>
      <c r="K4409">
        <v>3585643.9684819099</v>
      </c>
      <c r="L4409">
        <v>3585644.4475654499</v>
      </c>
      <c r="M4409">
        <v>2500000</v>
      </c>
      <c r="N4409">
        <v>2500000</v>
      </c>
    </row>
    <row r="4410" spans="10:14" x14ac:dyDescent="0.25">
      <c r="J4410" s="1">
        <f t="shared" si="69"/>
        <v>39814</v>
      </c>
      <c r="K4410">
        <v>3556983.3912510602</v>
      </c>
      <c r="L4410">
        <v>3556983.8491056999</v>
      </c>
      <c r="M4410">
        <v>2500000</v>
      </c>
      <c r="N4410">
        <v>2500000</v>
      </c>
    </row>
    <row r="4411" spans="10:14" x14ac:dyDescent="0.25">
      <c r="J4411" s="1">
        <f t="shared" si="69"/>
        <v>39814</v>
      </c>
      <c r="K4411">
        <v>3530014.2355975709</v>
      </c>
      <c r="L4411">
        <v>3530014.67306042</v>
      </c>
      <c r="M4411">
        <v>2500000</v>
      </c>
      <c r="N4411">
        <v>2500000</v>
      </c>
    </row>
    <row r="4412" spans="10:14" x14ac:dyDescent="0.25">
      <c r="J4412" s="1">
        <f t="shared" si="69"/>
        <v>39814</v>
      </c>
      <c r="K4412">
        <v>11341152.27390714</v>
      </c>
      <c r="L4412">
        <v>11341144.6542124</v>
      </c>
      <c r="M4412">
        <v>7837443.7315466655</v>
      </c>
      <c r="N4412">
        <v>7837439.5665749898</v>
      </c>
    </row>
    <row r="4413" spans="10:14" x14ac:dyDescent="0.25">
      <c r="J4413" s="1">
        <f t="shared" si="69"/>
        <v>39814</v>
      </c>
      <c r="K4413">
        <v>7113022.6538565475</v>
      </c>
      <c r="L4413">
        <v>7113023.2729072599</v>
      </c>
      <c r="M4413">
        <v>4789970.6343626995</v>
      </c>
      <c r="N4413">
        <v>4789972.9193606097</v>
      </c>
    </row>
    <row r="4414" spans="10:14" x14ac:dyDescent="0.25">
      <c r="J4414" s="1">
        <f t="shared" si="69"/>
        <v>39814</v>
      </c>
      <c r="K4414">
        <v>3773732.2311435668</v>
      </c>
      <c r="L4414">
        <v>3773732.7648010198</v>
      </c>
      <c r="M4414">
        <v>2500000</v>
      </c>
      <c r="N4414">
        <v>2500000</v>
      </c>
    </row>
    <row r="4415" spans="10:14" x14ac:dyDescent="0.25">
      <c r="J4415" s="1">
        <f t="shared" si="69"/>
        <v>39814</v>
      </c>
      <c r="K4415">
        <v>6734617.6343515068</v>
      </c>
      <c r="L4415">
        <v>6734613.9229901498</v>
      </c>
      <c r="M4415">
        <v>3647060.5880996641</v>
      </c>
      <c r="N4415">
        <v>3647059.43149351</v>
      </c>
    </row>
    <row r="4416" spans="10:14" x14ac:dyDescent="0.25">
      <c r="J4416" s="1">
        <f t="shared" si="69"/>
        <v>39814</v>
      </c>
      <c r="K4416">
        <v>3863069.31743273</v>
      </c>
      <c r="L4416">
        <v>3863069.88726275</v>
      </c>
      <c r="M4416">
        <v>2500000</v>
      </c>
      <c r="N4416">
        <v>2500000</v>
      </c>
    </row>
    <row r="4417" spans="10:14" x14ac:dyDescent="0.25">
      <c r="J4417" s="1">
        <f t="shared" si="69"/>
        <v>39814</v>
      </c>
      <c r="K4417">
        <v>3818036.312754144</v>
      </c>
      <c r="L4417">
        <v>3818036.8600240001</v>
      </c>
      <c r="M4417">
        <v>2500000</v>
      </c>
      <c r="N4417">
        <v>2500000</v>
      </c>
    </row>
    <row r="4418" spans="10:14" x14ac:dyDescent="0.25">
      <c r="J4418" s="1">
        <f t="shared" si="69"/>
        <v>39814</v>
      </c>
      <c r="K4418">
        <v>3775660.9585196939</v>
      </c>
      <c r="L4418">
        <v>3775661.4839075701</v>
      </c>
      <c r="M4418">
        <v>2500000</v>
      </c>
      <c r="N4418">
        <v>2500000</v>
      </c>
    </row>
    <row r="4419" spans="10:14" x14ac:dyDescent="0.25">
      <c r="J4419" s="1">
        <f t="shared" si="69"/>
        <v>39814</v>
      </c>
      <c r="K4419">
        <v>3735786.411855279</v>
      </c>
      <c r="L4419">
        <v>3735786.9160378701</v>
      </c>
      <c r="M4419">
        <v>2500000</v>
      </c>
      <c r="N4419">
        <v>2500000</v>
      </c>
    </row>
    <row r="4420" spans="10:14" x14ac:dyDescent="0.25">
      <c r="J4420" s="1">
        <f t="shared" si="69"/>
        <v>39814</v>
      </c>
      <c r="K4420">
        <v>3698265.086065392</v>
      </c>
      <c r="L4420">
        <v>3698265.5697157499</v>
      </c>
      <c r="M4420">
        <v>2500000</v>
      </c>
      <c r="N4420">
        <v>2500000</v>
      </c>
    </row>
    <row r="4421" spans="10:14" x14ac:dyDescent="0.25">
      <c r="J4421" s="1">
        <f t="shared" si="69"/>
        <v>39814</v>
      </c>
      <c r="K4421">
        <v>21744737.673778519</v>
      </c>
      <c r="L4421">
        <v>21744718.826365601</v>
      </c>
      <c r="M4421">
        <v>10631534.899556071</v>
      </c>
      <c r="N4421">
        <v>10631528.774597701</v>
      </c>
    </row>
    <row r="4422" spans="10:14" x14ac:dyDescent="0.25">
      <c r="J4422" s="1">
        <f t="shared" si="69"/>
        <v>39814</v>
      </c>
      <c r="K4422">
        <v>10892606.044738449</v>
      </c>
      <c r="L4422">
        <v>10892608.3660919</v>
      </c>
      <c r="M4422">
        <v>5009721.0813299222</v>
      </c>
      <c r="N4422">
        <v>5009725.2414684696</v>
      </c>
    </row>
    <row r="4423" spans="10:14" x14ac:dyDescent="0.25">
      <c r="J4423" s="1">
        <f t="shared" ref="J4423:J4486" si="70">DATE(2009,1,1)+I4423</f>
        <v>39814</v>
      </c>
      <c r="K4423">
        <v>4586907.3633650187</v>
      </c>
      <c r="L4423">
        <v>4586908.4835672705</v>
      </c>
      <c r="M4423">
        <v>2500000</v>
      </c>
      <c r="N4423">
        <v>2500000</v>
      </c>
    </row>
    <row r="4424" spans="10:14" x14ac:dyDescent="0.25">
      <c r="J4424" s="1">
        <f t="shared" si="70"/>
        <v>39814</v>
      </c>
      <c r="K4424">
        <v>4510057.611041937</v>
      </c>
      <c r="L4424">
        <v>4510058.8423725804</v>
      </c>
      <c r="M4424">
        <v>2500000</v>
      </c>
      <c r="N4424">
        <v>2500000</v>
      </c>
    </row>
    <row r="4425" spans="10:14" x14ac:dyDescent="0.25">
      <c r="J4425" s="1">
        <f t="shared" si="70"/>
        <v>39814</v>
      </c>
      <c r="K4425">
        <v>4434139.3544417266</v>
      </c>
      <c r="L4425">
        <v>4434140.6107606301</v>
      </c>
      <c r="M4425">
        <v>2500000</v>
      </c>
      <c r="N4425">
        <v>2500000</v>
      </c>
    </row>
    <row r="4426" spans="10:14" x14ac:dyDescent="0.25">
      <c r="J4426" s="1">
        <f t="shared" si="70"/>
        <v>39814</v>
      </c>
      <c r="K4426">
        <v>5878938.7027633842</v>
      </c>
      <c r="L4426">
        <v>5878937.9850432603</v>
      </c>
      <c r="M4426">
        <v>3646307.1913255029</v>
      </c>
      <c r="N4426">
        <v>3646305.9663721598</v>
      </c>
    </row>
    <row r="4427" spans="10:14" x14ac:dyDescent="0.25">
      <c r="J4427" s="1">
        <f t="shared" si="70"/>
        <v>39814</v>
      </c>
      <c r="K4427">
        <v>4347635.1474412009</v>
      </c>
      <c r="L4427">
        <v>4347636.36347319</v>
      </c>
      <c r="M4427">
        <v>2500000</v>
      </c>
      <c r="N4427">
        <v>2500000</v>
      </c>
    </row>
    <row r="4428" spans="10:14" x14ac:dyDescent="0.25">
      <c r="J4428" s="1">
        <f t="shared" si="70"/>
        <v>39814</v>
      </c>
      <c r="K4428">
        <v>4274005.1925362973</v>
      </c>
      <c r="L4428">
        <v>4274006.3549010102</v>
      </c>
      <c r="M4428">
        <v>2500000</v>
      </c>
      <c r="N4428">
        <v>2500000</v>
      </c>
    </row>
    <row r="4429" spans="10:14" x14ac:dyDescent="0.25">
      <c r="J4429" s="1">
        <f t="shared" si="70"/>
        <v>39814</v>
      </c>
      <c r="K4429">
        <v>4204720.5546661187</v>
      </c>
      <c r="L4429">
        <v>4204721.66546271</v>
      </c>
      <c r="M4429">
        <v>2500000</v>
      </c>
      <c r="N4429">
        <v>2500000</v>
      </c>
    </row>
    <row r="4430" spans="10:14" x14ac:dyDescent="0.25">
      <c r="J4430" s="1">
        <f t="shared" si="70"/>
        <v>39814</v>
      </c>
      <c r="K4430">
        <v>4139524.7922756388</v>
      </c>
      <c r="L4430">
        <v>4139525.8535424299</v>
      </c>
      <c r="M4430">
        <v>2500000</v>
      </c>
      <c r="N4430">
        <v>2500000</v>
      </c>
    </row>
    <row r="4431" spans="10:14" x14ac:dyDescent="0.25">
      <c r="J4431" s="1">
        <f t="shared" si="70"/>
        <v>39814</v>
      </c>
      <c r="K4431">
        <v>4078176.5978657892</v>
      </c>
      <c r="L4431">
        <v>4078177.6115801102</v>
      </c>
      <c r="M4431">
        <v>2500000</v>
      </c>
      <c r="N4431">
        <v>2500000</v>
      </c>
    </row>
    <row r="4432" spans="10:14" x14ac:dyDescent="0.25">
      <c r="J4432" s="1">
        <f t="shared" si="70"/>
        <v>39814</v>
      </c>
      <c r="K4432">
        <v>4020448.9048478389</v>
      </c>
      <c r="L4432">
        <v>4020449.8729261402</v>
      </c>
      <c r="M4432">
        <v>2500000</v>
      </c>
      <c r="N4432">
        <v>2500000</v>
      </c>
    </row>
    <row r="4433" spans="10:14" x14ac:dyDescent="0.25">
      <c r="J4433" s="1">
        <f t="shared" si="70"/>
        <v>39814</v>
      </c>
      <c r="K4433">
        <v>3966128.0471073291</v>
      </c>
      <c r="L4433">
        <v>3966128.9714054801</v>
      </c>
      <c r="M4433">
        <v>2500000</v>
      </c>
      <c r="N4433">
        <v>2500000</v>
      </c>
    </row>
    <row r="4434" spans="10:14" x14ac:dyDescent="0.25">
      <c r="J4434" s="1">
        <f t="shared" si="70"/>
        <v>39814</v>
      </c>
      <c r="K4434">
        <v>12143228.46814703</v>
      </c>
      <c r="L4434">
        <v>12143218.7161856</v>
      </c>
      <c r="M4434">
        <v>3995568.3758400041</v>
      </c>
      <c r="N4434">
        <v>3995566.9058500002</v>
      </c>
    </row>
    <row r="4435" spans="10:14" x14ac:dyDescent="0.25">
      <c r="J4435" s="1">
        <f t="shared" si="70"/>
        <v>39814</v>
      </c>
      <c r="K4435">
        <v>12574749.192237319</v>
      </c>
      <c r="L4435">
        <v>12574744.361536199</v>
      </c>
      <c r="M4435">
        <v>5775715.1674393835</v>
      </c>
      <c r="N4435">
        <v>5775713.9706875598</v>
      </c>
    </row>
    <row r="4436" spans="10:14" x14ac:dyDescent="0.25">
      <c r="J4436" s="1">
        <f t="shared" si="70"/>
        <v>39814</v>
      </c>
      <c r="K4436">
        <v>4804610.1257271366</v>
      </c>
      <c r="L4436">
        <v>4804612.7988978</v>
      </c>
      <c r="M4436">
        <v>2500000</v>
      </c>
      <c r="N4436">
        <v>2500000</v>
      </c>
    </row>
    <row r="4437" spans="10:14" x14ac:dyDescent="0.25">
      <c r="J4437" s="1">
        <f t="shared" si="70"/>
        <v>39814</v>
      </c>
      <c r="K4437">
        <v>5421337.4195059733</v>
      </c>
      <c r="L4437">
        <v>5421338.0084378896</v>
      </c>
      <c r="M4437">
        <v>3298056.2415187811</v>
      </c>
      <c r="N4437">
        <v>3298055.3521254198</v>
      </c>
    </row>
    <row r="4438" spans="10:14" x14ac:dyDescent="0.25">
      <c r="J4438" s="1">
        <f t="shared" si="70"/>
        <v>39814</v>
      </c>
      <c r="K4438">
        <v>4852621.5388669372</v>
      </c>
      <c r="L4438">
        <v>4852623.3517055605</v>
      </c>
      <c r="M4438">
        <v>2795729.6847977811</v>
      </c>
      <c r="N4438">
        <v>2795730.0733189601</v>
      </c>
    </row>
    <row r="4439" spans="10:14" x14ac:dyDescent="0.25">
      <c r="J4439" s="1">
        <f t="shared" si="70"/>
        <v>39814</v>
      </c>
      <c r="K4439">
        <v>4494420.5368987489</v>
      </c>
      <c r="L4439">
        <v>4494421.9094326403</v>
      </c>
      <c r="M4439">
        <v>2500000</v>
      </c>
      <c r="N4439">
        <v>2500000</v>
      </c>
    </row>
    <row r="4440" spans="10:14" x14ac:dyDescent="0.25">
      <c r="J4440" s="1">
        <f t="shared" si="70"/>
        <v>39814</v>
      </c>
      <c r="K4440">
        <v>4412127.9520345777</v>
      </c>
      <c r="L4440">
        <v>4412129.2637943197</v>
      </c>
      <c r="M4440">
        <v>2500000</v>
      </c>
      <c r="N4440">
        <v>2500000</v>
      </c>
    </row>
    <row r="4441" spans="10:14" x14ac:dyDescent="0.25">
      <c r="J4441" s="1">
        <f t="shared" si="70"/>
        <v>39814</v>
      </c>
      <c r="K4441">
        <v>4334691.9146354124</v>
      </c>
      <c r="L4441">
        <v>4334693.1680139396</v>
      </c>
      <c r="M4441">
        <v>2500000</v>
      </c>
      <c r="N4441">
        <v>2500000</v>
      </c>
    </row>
    <row r="4442" spans="10:14" x14ac:dyDescent="0.25">
      <c r="J4442" s="1">
        <f t="shared" si="70"/>
        <v>39814</v>
      </c>
      <c r="K4442">
        <v>4261825.8125682306</v>
      </c>
      <c r="L4442">
        <v>4261827.0098877</v>
      </c>
      <c r="M4442">
        <v>2500000</v>
      </c>
      <c r="N4442">
        <v>2500000</v>
      </c>
    </row>
    <row r="4443" spans="10:14" x14ac:dyDescent="0.25">
      <c r="J4443" s="1">
        <f t="shared" si="70"/>
        <v>39814</v>
      </c>
      <c r="K4443">
        <v>4193259.948291163</v>
      </c>
      <c r="L4443">
        <v>4193261.09180297</v>
      </c>
      <c r="M4443">
        <v>2500000</v>
      </c>
      <c r="N4443">
        <v>2500000</v>
      </c>
    </row>
    <row r="4444" spans="10:14" x14ac:dyDescent="0.25">
      <c r="J4444" s="1">
        <f t="shared" si="70"/>
        <v>39814</v>
      </c>
      <c r="K4444">
        <v>4128740.5406285082</v>
      </c>
      <c r="L4444">
        <v>4128741.6325135599</v>
      </c>
      <c r="M4444">
        <v>2500000</v>
      </c>
      <c r="N4444">
        <v>2500000</v>
      </c>
    </row>
    <row r="4445" spans="10:14" x14ac:dyDescent="0.25">
      <c r="J4445" s="1">
        <f t="shared" si="70"/>
        <v>39814</v>
      </c>
      <c r="K4445">
        <v>4068028.785456595</v>
      </c>
      <c r="L4445">
        <v>4068029.8278257898</v>
      </c>
      <c r="M4445">
        <v>2500000</v>
      </c>
      <c r="N4445">
        <v>2500000</v>
      </c>
    </row>
    <row r="4446" spans="10:14" x14ac:dyDescent="0.25">
      <c r="J4446" s="1">
        <f t="shared" si="70"/>
        <v>39814</v>
      </c>
      <c r="K4446">
        <v>14008349.76111071</v>
      </c>
      <c r="L4446">
        <v>14008340.400378801</v>
      </c>
      <c r="M4446">
        <v>8535966.5234933365</v>
      </c>
      <c r="N4446">
        <v>8535961.8685249891</v>
      </c>
    </row>
    <row r="4447" spans="10:14" x14ac:dyDescent="0.25">
      <c r="J4447" s="1">
        <f t="shared" si="70"/>
        <v>39814</v>
      </c>
      <c r="K4447">
        <v>4266706.6778146476</v>
      </c>
      <c r="L4447">
        <v>4266707.7739550602</v>
      </c>
      <c r="M4447">
        <v>2500000</v>
      </c>
      <c r="N4447">
        <v>2500000</v>
      </c>
    </row>
    <row r="4448" spans="10:14" x14ac:dyDescent="0.25">
      <c r="J4448" s="1">
        <f t="shared" si="70"/>
        <v>39814</v>
      </c>
      <c r="K4448">
        <v>4207382.4030056596</v>
      </c>
      <c r="L4448">
        <v>4207383.54901365</v>
      </c>
      <c r="M4448">
        <v>2500000</v>
      </c>
      <c r="N4448">
        <v>2500000</v>
      </c>
    </row>
    <row r="4449" spans="10:14" x14ac:dyDescent="0.25">
      <c r="J4449" s="1">
        <f t="shared" si="70"/>
        <v>39814</v>
      </c>
      <c r="K4449">
        <v>4142029.5499997032</v>
      </c>
      <c r="L4449">
        <v>4142030.6444384698</v>
      </c>
      <c r="M4449">
        <v>2500000</v>
      </c>
      <c r="N4449">
        <v>2500000</v>
      </c>
    </row>
    <row r="4450" spans="10:14" x14ac:dyDescent="0.25">
      <c r="J4450" s="1">
        <f t="shared" si="70"/>
        <v>39814</v>
      </c>
      <c r="K4450">
        <v>24423740.175773509</v>
      </c>
      <c r="L4450">
        <v>24423720.412151702</v>
      </c>
      <c r="M4450">
        <v>11853950.23648105</v>
      </c>
      <c r="N4450">
        <v>11853943.254109399</v>
      </c>
    </row>
    <row r="4451" spans="10:14" x14ac:dyDescent="0.25">
      <c r="J4451" s="1">
        <f t="shared" si="70"/>
        <v>39814</v>
      </c>
      <c r="K4451">
        <v>6170111.582311254</v>
      </c>
      <c r="L4451">
        <v>6170114.20286253</v>
      </c>
      <c r="M4451">
        <v>2500000</v>
      </c>
      <c r="N4451">
        <v>2500000</v>
      </c>
    </row>
    <row r="4452" spans="10:14" x14ac:dyDescent="0.25">
      <c r="J4452" s="1">
        <f t="shared" si="70"/>
        <v>39814</v>
      </c>
      <c r="K4452">
        <v>5904144.3041842617</v>
      </c>
      <c r="L4452">
        <v>5904143.9529875796</v>
      </c>
      <c r="M4452">
        <v>2950379.8471145579</v>
      </c>
      <c r="N4452">
        <v>2950379.3437869698</v>
      </c>
    </row>
    <row r="4453" spans="10:14" x14ac:dyDescent="0.25">
      <c r="J4453" s="1">
        <f t="shared" si="70"/>
        <v>39814</v>
      </c>
      <c r="K4453">
        <v>9903062.4166086204</v>
      </c>
      <c r="L4453">
        <v>9903058.9850295801</v>
      </c>
      <c r="M4453">
        <v>5584206.4790015146</v>
      </c>
      <c r="N4453">
        <v>5584204.6612603096</v>
      </c>
    </row>
    <row r="4454" spans="10:14" x14ac:dyDescent="0.25">
      <c r="J4454" s="1">
        <f t="shared" si="70"/>
        <v>39814</v>
      </c>
      <c r="K4454">
        <v>4895640.8316510813</v>
      </c>
      <c r="L4454">
        <v>4895642.4770881496</v>
      </c>
      <c r="M4454">
        <v>2500000</v>
      </c>
      <c r="N4454">
        <v>2500000</v>
      </c>
    </row>
    <row r="4455" spans="10:14" x14ac:dyDescent="0.25">
      <c r="J4455" s="1">
        <f t="shared" si="70"/>
        <v>39814</v>
      </c>
      <c r="K4455">
        <v>4789669.9845400238</v>
      </c>
      <c r="L4455">
        <v>4789671.5589173101</v>
      </c>
      <c r="M4455">
        <v>2500000</v>
      </c>
      <c r="N4455">
        <v>2500000</v>
      </c>
    </row>
    <row r="4456" spans="10:14" x14ac:dyDescent="0.25">
      <c r="J4456" s="1">
        <f t="shared" si="70"/>
        <v>39814</v>
      </c>
      <c r="K4456">
        <v>4689953.072090894</v>
      </c>
      <c r="L4456">
        <v>4689954.5780648701</v>
      </c>
      <c r="M4456">
        <v>2500000</v>
      </c>
      <c r="N4456">
        <v>2500000</v>
      </c>
    </row>
    <row r="4457" spans="10:14" x14ac:dyDescent="0.25">
      <c r="J4457" s="1">
        <f t="shared" si="70"/>
        <v>39814</v>
      </c>
      <c r="K4457">
        <v>4596121.0145065412</v>
      </c>
      <c r="L4457">
        <v>4596122.4546676204</v>
      </c>
      <c r="M4457">
        <v>2500000</v>
      </c>
      <c r="N4457">
        <v>2500000</v>
      </c>
    </row>
    <row r="4458" spans="10:14" x14ac:dyDescent="0.25">
      <c r="J4458" s="1">
        <f t="shared" si="70"/>
        <v>39814</v>
      </c>
      <c r="K4458">
        <v>4507826.5134608438</v>
      </c>
      <c r="L4458">
        <v>4507827.8903319398</v>
      </c>
      <c r="M4458">
        <v>2500000</v>
      </c>
      <c r="N4458">
        <v>2500000</v>
      </c>
    </row>
    <row r="4459" spans="10:14" x14ac:dyDescent="0.25">
      <c r="J4459" s="1">
        <f t="shared" si="70"/>
        <v>39814</v>
      </c>
      <c r="K4459">
        <v>4424742.7666518148</v>
      </c>
      <c r="L4459">
        <v>4424744.0826872597</v>
      </c>
      <c r="M4459">
        <v>2500000</v>
      </c>
      <c r="N4459">
        <v>2500000</v>
      </c>
    </row>
    <row r="4460" spans="10:14" x14ac:dyDescent="0.25">
      <c r="J4460" s="1">
        <f t="shared" si="70"/>
        <v>39814</v>
      </c>
      <c r="K4460">
        <v>7175546.2769242385</v>
      </c>
      <c r="L4460">
        <v>7175544.1272925902</v>
      </c>
      <c r="M4460">
        <v>4868721.8663496561</v>
      </c>
      <c r="N4460">
        <v>4868719.7838639496</v>
      </c>
    </row>
    <row r="4461" spans="10:14" x14ac:dyDescent="0.25">
      <c r="J4461" s="1">
        <f t="shared" si="70"/>
        <v>39814</v>
      </c>
      <c r="K4461">
        <v>4344950.0710984524</v>
      </c>
      <c r="L4461">
        <v>4344951.3066793997</v>
      </c>
      <c r="M4461">
        <v>2500000</v>
      </c>
      <c r="N4461">
        <v>2500000</v>
      </c>
    </row>
    <row r="4462" spans="10:14" x14ac:dyDescent="0.25">
      <c r="J4462" s="1">
        <f t="shared" si="70"/>
        <v>39814</v>
      </c>
      <c r="K4462">
        <v>4283232.6030566804</v>
      </c>
      <c r="L4462">
        <v>4283233.7893479299</v>
      </c>
      <c r="M4462">
        <v>2500000</v>
      </c>
      <c r="N4462">
        <v>2500000</v>
      </c>
    </row>
    <row r="4463" spans="10:14" x14ac:dyDescent="0.25">
      <c r="J4463" s="1">
        <f t="shared" si="70"/>
        <v>39814</v>
      </c>
      <c r="K4463">
        <v>4213403.4038843466</v>
      </c>
      <c r="L4463">
        <v>4213404.5373292901</v>
      </c>
      <c r="M4463">
        <v>2500000</v>
      </c>
      <c r="N4463">
        <v>2500000</v>
      </c>
    </row>
    <row r="4464" spans="10:14" x14ac:dyDescent="0.25">
      <c r="J4464" s="1">
        <f t="shared" si="70"/>
        <v>39814</v>
      </c>
      <c r="K4464">
        <v>4147695.2178115952</v>
      </c>
      <c r="L4464">
        <v>4147696.3005160801</v>
      </c>
      <c r="M4464">
        <v>2500000</v>
      </c>
      <c r="N4464">
        <v>2500000</v>
      </c>
    </row>
    <row r="4465" spans="10:14" x14ac:dyDescent="0.25">
      <c r="J4465" s="1">
        <f t="shared" si="70"/>
        <v>39814</v>
      </c>
      <c r="K4465">
        <v>4121177.731595959</v>
      </c>
      <c r="L4465">
        <v>4121178.7823374998</v>
      </c>
      <c r="M4465">
        <v>2500000</v>
      </c>
      <c r="N4465">
        <v>2500000</v>
      </c>
    </row>
    <row r="4466" spans="10:14" x14ac:dyDescent="0.25">
      <c r="J4466" s="1">
        <f t="shared" si="70"/>
        <v>39814</v>
      </c>
      <c r="K4466">
        <v>4060912.3002464888</v>
      </c>
      <c r="L4466">
        <v>4060913.30379058</v>
      </c>
      <c r="M4466">
        <v>2500000</v>
      </c>
      <c r="N4466">
        <v>2500000</v>
      </c>
    </row>
    <row r="4467" spans="10:14" x14ac:dyDescent="0.25">
      <c r="J4467" s="1">
        <f t="shared" si="70"/>
        <v>39814</v>
      </c>
      <c r="K4467">
        <v>4004203.470361548</v>
      </c>
      <c r="L4467">
        <v>4004204.4286194001</v>
      </c>
      <c r="M4467">
        <v>2500000</v>
      </c>
      <c r="N4467">
        <v>2500000</v>
      </c>
    </row>
    <row r="4468" spans="10:14" x14ac:dyDescent="0.25">
      <c r="J4468" s="1">
        <f t="shared" si="70"/>
        <v>39814</v>
      </c>
      <c r="K4468">
        <v>7536577.2699985914</v>
      </c>
      <c r="L4468">
        <v>7536573.4483061703</v>
      </c>
      <c r="M4468">
        <v>4170199.0857014409</v>
      </c>
      <c r="N4468">
        <v>4170197.4932144</v>
      </c>
    </row>
    <row r="4469" spans="10:14" x14ac:dyDescent="0.25">
      <c r="J4469" s="1">
        <f t="shared" si="70"/>
        <v>39814</v>
      </c>
      <c r="K4469">
        <v>7779035.6600332316</v>
      </c>
      <c r="L4469">
        <v>7779033.5855151303</v>
      </c>
      <c r="M4469">
        <v>4556120.2660355326</v>
      </c>
      <c r="N4469">
        <v>4556120.0516304104</v>
      </c>
    </row>
    <row r="4470" spans="10:14" x14ac:dyDescent="0.25">
      <c r="J4470" s="1">
        <f t="shared" si="70"/>
        <v>39814</v>
      </c>
      <c r="K4470">
        <v>4166822.5818625968</v>
      </c>
      <c r="L4470">
        <v>4166823.5661432799</v>
      </c>
      <c r="M4470">
        <v>2500000</v>
      </c>
      <c r="N4470">
        <v>2500000</v>
      </c>
    </row>
    <row r="4471" spans="10:14" x14ac:dyDescent="0.25">
      <c r="J4471" s="1">
        <f t="shared" si="70"/>
        <v>39814</v>
      </c>
      <c r="K4471">
        <v>4103863.3916256311</v>
      </c>
      <c r="L4471">
        <v>4103864.3332932</v>
      </c>
      <c r="M4471">
        <v>2500000</v>
      </c>
      <c r="N4471">
        <v>2500000</v>
      </c>
    </row>
    <row r="4472" spans="10:14" x14ac:dyDescent="0.25">
      <c r="J4472" s="1">
        <f t="shared" si="70"/>
        <v>39814</v>
      </c>
      <c r="K4472">
        <v>4044619.7766892682</v>
      </c>
      <c r="L4472">
        <v>4044620.6773453001</v>
      </c>
      <c r="M4472">
        <v>2500000</v>
      </c>
      <c r="N4472">
        <v>2500000</v>
      </c>
    </row>
    <row r="4473" spans="10:14" x14ac:dyDescent="0.25">
      <c r="J4473" s="1">
        <f t="shared" si="70"/>
        <v>39814</v>
      </c>
      <c r="K4473">
        <v>3988872.460093901</v>
      </c>
      <c r="L4473">
        <v>3988873.3212993601</v>
      </c>
      <c r="M4473">
        <v>2500000</v>
      </c>
      <c r="N4473">
        <v>2500000</v>
      </c>
    </row>
    <row r="4474" spans="10:14" x14ac:dyDescent="0.25">
      <c r="J4474" s="1">
        <f t="shared" si="70"/>
        <v>39814</v>
      </c>
      <c r="K4474">
        <v>3936415.105644444</v>
      </c>
      <c r="L4474">
        <v>3936415.9289188902</v>
      </c>
      <c r="M4474">
        <v>2500000</v>
      </c>
      <c r="N4474">
        <v>2500000</v>
      </c>
    </row>
    <row r="4475" spans="10:14" x14ac:dyDescent="0.25">
      <c r="J4475" s="1">
        <f t="shared" si="70"/>
        <v>39814</v>
      </c>
      <c r="K4475">
        <v>3887053.5542031531</v>
      </c>
      <c r="L4475">
        <v>3887054.3410241799</v>
      </c>
      <c r="M4475">
        <v>2500000</v>
      </c>
      <c r="N4475">
        <v>2500000</v>
      </c>
    </row>
    <row r="4476" spans="10:14" x14ac:dyDescent="0.25">
      <c r="J4476" s="1">
        <f t="shared" si="70"/>
        <v>39814</v>
      </c>
      <c r="K4476">
        <v>17964699.175558999</v>
      </c>
      <c r="L4476">
        <v>17964684.892576899</v>
      </c>
      <c r="M4476">
        <v>9409120.0134274289</v>
      </c>
      <c r="N4476">
        <v>9409114.7459632494</v>
      </c>
    </row>
    <row r="4477" spans="10:14" x14ac:dyDescent="0.25">
      <c r="J4477" s="1">
        <f t="shared" si="70"/>
        <v>39814</v>
      </c>
      <c r="K4477">
        <v>4709442.3925377289</v>
      </c>
      <c r="L4477">
        <v>4709444.4850798398</v>
      </c>
      <c r="M4477">
        <v>2500000</v>
      </c>
      <c r="N4477">
        <v>2500000</v>
      </c>
    </row>
    <row r="4478" spans="10:14" x14ac:dyDescent="0.25">
      <c r="J4478" s="1">
        <f t="shared" si="70"/>
        <v>39814</v>
      </c>
      <c r="K4478">
        <v>4321487.4555211822</v>
      </c>
      <c r="L4478">
        <v>4321488.5767642902</v>
      </c>
      <c r="M4478">
        <v>2500000</v>
      </c>
      <c r="N4478">
        <v>2500000</v>
      </c>
    </row>
    <row r="4479" spans="10:14" x14ac:dyDescent="0.25">
      <c r="J4479" s="1">
        <f t="shared" si="70"/>
        <v>39814</v>
      </c>
      <c r="K4479">
        <v>4249400.622722839</v>
      </c>
      <c r="L4479">
        <v>4249401.69551339</v>
      </c>
      <c r="M4479">
        <v>2500000</v>
      </c>
      <c r="N4479">
        <v>2500000</v>
      </c>
    </row>
    <row r="4480" spans="10:14" x14ac:dyDescent="0.25">
      <c r="J4480" s="1">
        <f t="shared" si="70"/>
        <v>39814</v>
      </c>
      <c r="K4480">
        <v>4181568.038659845</v>
      </c>
      <c r="L4480">
        <v>4181569.0648116502</v>
      </c>
      <c r="M4480">
        <v>2500000</v>
      </c>
      <c r="N4480">
        <v>2500000</v>
      </c>
    </row>
    <row r="4481" spans="10:14" x14ac:dyDescent="0.25">
      <c r="J4481" s="1">
        <f t="shared" si="70"/>
        <v>39814</v>
      </c>
      <c r="K4481">
        <v>4117738.636228824</v>
      </c>
      <c r="L4481">
        <v>4117739.6175103602</v>
      </c>
      <c r="M4481">
        <v>2500000</v>
      </c>
      <c r="N4481">
        <v>2500000</v>
      </c>
    </row>
    <row r="4482" spans="10:14" x14ac:dyDescent="0.25">
      <c r="J4482" s="1">
        <f t="shared" si="70"/>
        <v>39814</v>
      </c>
      <c r="K4482">
        <v>4057676.1652057902</v>
      </c>
      <c r="L4482">
        <v>4057677.1033392102</v>
      </c>
      <c r="M4482">
        <v>2500000</v>
      </c>
      <c r="N4482">
        <v>2500000</v>
      </c>
    </row>
    <row r="4483" spans="10:14" x14ac:dyDescent="0.25">
      <c r="J4483" s="1">
        <f t="shared" si="70"/>
        <v>39814</v>
      </c>
      <c r="K4483">
        <v>8344431.0196560994</v>
      </c>
      <c r="L4483">
        <v>8344426.0416522296</v>
      </c>
      <c r="M4483">
        <v>3820937.6778554791</v>
      </c>
      <c r="N4483">
        <v>3820936.3303646399</v>
      </c>
    </row>
    <row r="4484" spans="10:14" x14ac:dyDescent="0.25">
      <c r="J4484" s="1">
        <f t="shared" si="70"/>
        <v>39814</v>
      </c>
      <c r="K4484">
        <v>4193804.8510151631</v>
      </c>
      <c r="L4484">
        <v>4193805.8243501699</v>
      </c>
      <c r="M4484">
        <v>2500000</v>
      </c>
      <c r="N4484">
        <v>2500000</v>
      </c>
    </row>
    <row r="4485" spans="10:14" x14ac:dyDescent="0.25">
      <c r="J4485" s="1">
        <f t="shared" si="70"/>
        <v>39814</v>
      </c>
      <c r="K4485">
        <v>4129253.2855834048</v>
      </c>
      <c r="L4485">
        <v>4129254.2173426501</v>
      </c>
      <c r="M4485">
        <v>2500000</v>
      </c>
      <c r="N4485">
        <v>2500000</v>
      </c>
    </row>
    <row r="4486" spans="10:14" x14ac:dyDescent="0.25">
      <c r="J4486" s="1">
        <f t="shared" si="70"/>
        <v>39814</v>
      </c>
      <c r="K4486">
        <v>4068511.2704528938</v>
      </c>
      <c r="L4486">
        <v>4068512.1621536398</v>
      </c>
      <c r="M4486">
        <v>2500000</v>
      </c>
      <c r="N4486">
        <v>2500000</v>
      </c>
    </row>
    <row r="4487" spans="10:14" x14ac:dyDescent="0.25">
      <c r="J4487" s="1">
        <f t="shared" ref="J4487:J4550" si="71">DATE(2009,1,1)+I4487</f>
        <v>39814</v>
      </c>
      <c r="K4487">
        <v>4011353.9826716129</v>
      </c>
      <c r="L4487">
        <v>4011354.8357968498</v>
      </c>
      <c r="M4487">
        <v>2500000</v>
      </c>
      <c r="N4487">
        <v>2500000</v>
      </c>
    </row>
    <row r="4488" spans="10:14" x14ac:dyDescent="0.25">
      <c r="J4488" s="1">
        <f t="shared" si="71"/>
        <v>39814</v>
      </c>
      <c r="K4488">
        <v>3957569.8673522118</v>
      </c>
      <c r="L4488">
        <v>3957570.6833493998</v>
      </c>
      <c r="M4488">
        <v>2500000</v>
      </c>
      <c r="N4488">
        <v>2500000</v>
      </c>
    </row>
    <row r="4489" spans="10:14" x14ac:dyDescent="0.25">
      <c r="J4489" s="1">
        <f t="shared" si="71"/>
        <v>39814</v>
      </c>
      <c r="K4489">
        <v>3906959.8546490199</v>
      </c>
      <c r="L4489">
        <v>3906960.6349291201</v>
      </c>
      <c r="M4489">
        <v>2500000</v>
      </c>
      <c r="N4489">
        <v>2500000</v>
      </c>
    </row>
    <row r="4490" spans="10:14" x14ac:dyDescent="0.25">
      <c r="J4490" s="1">
        <f t="shared" si="71"/>
        <v>39814</v>
      </c>
      <c r="K4490">
        <v>3859336.6229456379</v>
      </c>
      <c r="L4490">
        <v>3859337.3688824</v>
      </c>
      <c r="M4490">
        <v>2500000</v>
      </c>
      <c r="N4490">
        <v>2500000</v>
      </c>
    </row>
    <row r="4491" spans="10:14" x14ac:dyDescent="0.25">
      <c r="J4491" s="1">
        <f t="shared" si="71"/>
        <v>39814</v>
      </c>
      <c r="K4491">
        <v>3913046.6974726398</v>
      </c>
      <c r="L4491">
        <v>3913046.92040538</v>
      </c>
      <c r="M4491">
        <v>2598522.791946671</v>
      </c>
      <c r="N4491">
        <v>2598522.3019500002</v>
      </c>
    </row>
    <row r="4492" spans="10:14" x14ac:dyDescent="0.25">
      <c r="J4492" s="1">
        <f t="shared" si="71"/>
        <v>39814</v>
      </c>
      <c r="K4492">
        <v>5408713.7556161713</v>
      </c>
      <c r="L4492">
        <v>5408711.6690539299</v>
      </c>
      <c r="M4492">
        <v>2500000</v>
      </c>
      <c r="N4492">
        <v>2500000</v>
      </c>
    </row>
    <row r="4493" spans="10:14" x14ac:dyDescent="0.25">
      <c r="J4493" s="1">
        <f t="shared" si="71"/>
        <v>39814</v>
      </c>
      <c r="K4493">
        <v>3898165.9387341449</v>
      </c>
      <c r="L4493">
        <v>3898166.6682179202</v>
      </c>
      <c r="M4493">
        <v>2500000</v>
      </c>
      <c r="N4493">
        <v>2500000</v>
      </c>
    </row>
    <row r="4494" spans="10:14" x14ac:dyDescent="0.25">
      <c r="J4494" s="1">
        <f t="shared" si="71"/>
        <v>39814</v>
      </c>
      <c r="K4494">
        <v>3851061.685382389</v>
      </c>
      <c r="L4494">
        <v>3851062.3833930399</v>
      </c>
      <c r="M4494">
        <v>2500000</v>
      </c>
      <c r="N4494">
        <v>2500000</v>
      </c>
    </row>
    <row r="4495" spans="10:14" x14ac:dyDescent="0.25">
      <c r="J4495" s="1">
        <f t="shared" si="71"/>
        <v>39814</v>
      </c>
      <c r="K4495">
        <v>3806737.3184880102</v>
      </c>
      <c r="L4495">
        <v>3806737.98619967</v>
      </c>
      <c r="M4495">
        <v>2500000</v>
      </c>
      <c r="N4495">
        <v>2500000</v>
      </c>
    </row>
    <row r="4496" spans="10:14" x14ac:dyDescent="0.25">
      <c r="J4496" s="1">
        <f t="shared" si="71"/>
        <v>39814</v>
      </c>
      <c r="K4496">
        <v>10988923.821429901</v>
      </c>
      <c r="L4496">
        <v>10988917.0678469</v>
      </c>
      <c r="M4496">
        <v>7144560.9327386739</v>
      </c>
      <c r="N4496">
        <v>7144557.5074730702</v>
      </c>
    </row>
    <row r="4497" spans="10:14" x14ac:dyDescent="0.25">
      <c r="J4497" s="1">
        <f t="shared" si="71"/>
        <v>39814</v>
      </c>
      <c r="K4497">
        <v>3945047.1066321451</v>
      </c>
      <c r="L4497">
        <v>3945047.8211218799</v>
      </c>
      <c r="M4497">
        <v>2500000</v>
      </c>
      <c r="N4497">
        <v>2500000</v>
      </c>
    </row>
    <row r="4498" spans="10:14" x14ac:dyDescent="0.25">
      <c r="J4498" s="1">
        <f t="shared" si="71"/>
        <v>39814</v>
      </c>
      <c r="K4498">
        <v>3895176.1323481528</v>
      </c>
      <c r="L4498">
        <v>3895176.8169296798</v>
      </c>
      <c r="M4498">
        <v>2500000</v>
      </c>
      <c r="N4498">
        <v>2500000</v>
      </c>
    </row>
    <row r="4499" spans="10:14" x14ac:dyDescent="0.25">
      <c r="J4499" s="1">
        <f t="shared" si="71"/>
        <v>39814</v>
      </c>
      <c r="K4499">
        <v>3848248.3242575191</v>
      </c>
      <c r="L4499">
        <v>3848248.9799724799</v>
      </c>
      <c r="M4499">
        <v>2500000</v>
      </c>
      <c r="N4499">
        <v>2500000</v>
      </c>
    </row>
    <row r="4500" spans="10:14" x14ac:dyDescent="0.25">
      <c r="J4500" s="1">
        <f t="shared" si="71"/>
        <v>39814</v>
      </c>
      <c r="K4500">
        <v>3804089.9895987501</v>
      </c>
      <c r="L4500">
        <v>3804090.61747002</v>
      </c>
      <c r="M4500">
        <v>2500000</v>
      </c>
      <c r="N4500">
        <v>2500000</v>
      </c>
    </row>
    <row r="4501" spans="10:14" x14ac:dyDescent="0.25">
      <c r="J4501" s="1">
        <f t="shared" si="71"/>
        <v>39814</v>
      </c>
      <c r="K4501">
        <v>3762537.686195408</v>
      </c>
      <c r="L4501">
        <v>3762538.2872256502</v>
      </c>
      <c r="M4501">
        <v>2500000</v>
      </c>
      <c r="N4501">
        <v>2500000</v>
      </c>
    </row>
    <row r="4502" spans="10:14" x14ac:dyDescent="0.25">
      <c r="J4502" s="1">
        <f t="shared" si="71"/>
        <v>39814</v>
      </c>
      <c r="K4502">
        <v>3723437.6175115332</v>
      </c>
      <c r="L4502">
        <v>3723438.1926820599</v>
      </c>
      <c r="M4502">
        <v>2500000</v>
      </c>
      <c r="N4502">
        <v>2500000</v>
      </c>
    </row>
    <row r="4503" spans="10:14" x14ac:dyDescent="0.25">
      <c r="J4503" s="1">
        <f t="shared" si="71"/>
        <v>39814</v>
      </c>
      <c r="K4503">
        <v>7452412.5130764106</v>
      </c>
      <c r="L4503">
        <v>7452410.0008670101</v>
      </c>
      <c r="M4503">
        <v>6265767.4496681662</v>
      </c>
      <c r="N4503">
        <v>6265764.3871889897</v>
      </c>
    </row>
    <row r="4504" spans="10:14" x14ac:dyDescent="0.25">
      <c r="J4504" s="1">
        <f t="shared" si="71"/>
        <v>39814</v>
      </c>
      <c r="K4504">
        <v>3652023.8444945891</v>
      </c>
      <c r="L4504">
        <v>3652024.37079944</v>
      </c>
      <c r="M4504">
        <v>2500000</v>
      </c>
      <c r="N4504">
        <v>2500000</v>
      </c>
    </row>
    <row r="4505" spans="10:14" x14ac:dyDescent="0.25">
      <c r="J4505" s="1">
        <f t="shared" si="71"/>
        <v>39814</v>
      </c>
      <c r="K4505">
        <v>3619445.8180900509</v>
      </c>
      <c r="L4505">
        <v>3619446.3213420799</v>
      </c>
      <c r="M4505">
        <v>2500000</v>
      </c>
      <c r="N4505">
        <v>2500000</v>
      </c>
    </row>
    <row r="4506" spans="10:14" x14ac:dyDescent="0.25">
      <c r="J4506" s="1">
        <f t="shared" si="71"/>
        <v>39814</v>
      </c>
      <c r="K4506">
        <v>3588790.403933154</v>
      </c>
      <c r="L4506">
        <v>3588790.88502029</v>
      </c>
      <c r="M4506">
        <v>2500000</v>
      </c>
      <c r="N4506">
        <v>2500000</v>
      </c>
    </row>
    <row r="4507" spans="10:14" x14ac:dyDescent="0.25">
      <c r="J4507" s="1">
        <f t="shared" si="71"/>
        <v>39814</v>
      </c>
      <c r="K4507">
        <v>10201876.268098479</v>
      </c>
      <c r="L4507">
        <v>10201869.800883699</v>
      </c>
      <c r="M4507">
        <v>7138921.2364691058</v>
      </c>
      <c r="N4507">
        <v>7138917.5615472998</v>
      </c>
    </row>
    <row r="4508" spans="10:14" x14ac:dyDescent="0.25">
      <c r="J4508" s="1">
        <f t="shared" si="71"/>
        <v>39814</v>
      </c>
      <c r="K4508">
        <v>31774627.70386317</v>
      </c>
      <c r="L4508">
        <v>31774604.026373498</v>
      </c>
      <c r="M4508">
        <v>17482553.15722286</v>
      </c>
      <c r="N4508">
        <v>17482546.0582579</v>
      </c>
    </row>
    <row r="4509" spans="10:14" x14ac:dyDescent="0.25">
      <c r="J4509" s="1">
        <f t="shared" si="71"/>
        <v>39814</v>
      </c>
      <c r="K4509">
        <v>8390388.1503335871</v>
      </c>
      <c r="L4509">
        <v>8390398.0846474506</v>
      </c>
      <c r="M4509">
        <v>3349204.7643781551</v>
      </c>
      <c r="N4509">
        <v>3349214.0657413602</v>
      </c>
    </row>
    <row r="4510" spans="10:14" x14ac:dyDescent="0.25">
      <c r="J4510" s="1">
        <f t="shared" si="71"/>
        <v>39814</v>
      </c>
      <c r="K4510">
        <v>5710385.4416893609</v>
      </c>
      <c r="L4510">
        <v>5710385.4549128897</v>
      </c>
      <c r="M4510">
        <v>3364003.1112585911</v>
      </c>
      <c r="N4510">
        <v>3364002.6898892201</v>
      </c>
    </row>
    <row r="4511" spans="10:14" x14ac:dyDescent="0.25">
      <c r="J4511" s="1">
        <f t="shared" si="71"/>
        <v>39814</v>
      </c>
      <c r="K4511">
        <v>8559911.6837201081</v>
      </c>
      <c r="L4511">
        <v>8559908.9930149596</v>
      </c>
      <c r="M4511">
        <v>4532123.5506878644</v>
      </c>
      <c r="N4511">
        <v>4532122.62063915</v>
      </c>
    </row>
    <row r="4512" spans="10:14" x14ac:dyDescent="0.25">
      <c r="J4512" s="1">
        <f t="shared" si="71"/>
        <v>39814</v>
      </c>
      <c r="K4512">
        <v>4772972.9170151316</v>
      </c>
      <c r="L4512">
        <v>4772974.2133170301</v>
      </c>
      <c r="M4512">
        <v>2500000</v>
      </c>
      <c r="N4512">
        <v>2500000</v>
      </c>
    </row>
    <row r="4513" spans="10:14" x14ac:dyDescent="0.25">
      <c r="J4513" s="1">
        <f t="shared" si="71"/>
        <v>39814</v>
      </c>
      <c r="K4513">
        <v>4674241.3922664234</v>
      </c>
      <c r="L4513">
        <v>4674242.6363335904</v>
      </c>
      <c r="M4513">
        <v>2500000</v>
      </c>
      <c r="N4513">
        <v>2500000</v>
      </c>
    </row>
    <row r="4514" spans="10:14" x14ac:dyDescent="0.25">
      <c r="J4514" s="1">
        <f t="shared" si="71"/>
        <v>39814</v>
      </c>
      <c r="K4514">
        <v>23394623.18718756</v>
      </c>
      <c r="L4514">
        <v>23394607.562466402</v>
      </c>
      <c r="M4514">
        <v>13804676.367177879</v>
      </c>
      <c r="N4514">
        <v>13804669.660189001</v>
      </c>
    </row>
    <row r="4515" spans="10:14" x14ac:dyDescent="0.25">
      <c r="J4515" s="1">
        <f t="shared" si="71"/>
        <v>39814</v>
      </c>
      <c r="K4515">
        <v>7959206.6761355642</v>
      </c>
      <c r="L4515">
        <v>7959214.0526474696</v>
      </c>
      <c r="M4515">
        <v>4957773.4174791062</v>
      </c>
      <c r="N4515">
        <v>4957778.2545169899</v>
      </c>
    </row>
    <row r="4516" spans="10:14" x14ac:dyDescent="0.25">
      <c r="J4516" s="1">
        <f t="shared" si="71"/>
        <v>39814</v>
      </c>
      <c r="K4516">
        <v>6539717.7648729309</v>
      </c>
      <c r="L4516">
        <v>6539719.0400094204</v>
      </c>
      <c r="M4516">
        <v>4028052.48383949</v>
      </c>
      <c r="N4516">
        <v>4028052.2038461701</v>
      </c>
    </row>
    <row r="4517" spans="10:14" x14ac:dyDescent="0.25">
      <c r="J4517" s="1">
        <f t="shared" si="71"/>
        <v>39814</v>
      </c>
      <c r="K4517">
        <v>5139548.2214613734</v>
      </c>
      <c r="L4517">
        <v>5139550.2615968399</v>
      </c>
      <c r="M4517">
        <v>2717192.9908514088</v>
      </c>
      <c r="N4517">
        <v>2717193.5287638698</v>
      </c>
    </row>
    <row r="4518" spans="10:14" x14ac:dyDescent="0.25">
      <c r="J4518" s="1">
        <f t="shared" si="71"/>
        <v>39814</v>
      </c>
      <c r="K4518">
        <v>4814807.8168282025</v>
      </c>
      <c r="L4518">
        <v>4814809.2568307901</v>
      </c>
      <c r="M4518">
        <v>2500000</v>
      </c>
      <c r="N4518">
        <v>2500000</v>
      </c>
    </row>
    <row r="4519" spans="10:14" x14ac:dyDescent="0.25">
      <c r="J4519" s="1">
        <f t="shared" si="71"/>
        <v>39814</v>
      </c>
      <c r="K4519">
        <v>4713607.3797592502</v>
      </c>
      <c r="L4519">
        <v>4713608.7596533699</v>
      </c>
      <c r="M4519">
        <v>2500000</v>
      </c>
      <c r="N4519">
        <v>2500000</v>
      </c>
    </row>
    <row r="4520" spans="10:14" x14ac:dyDescent="0.25">
      <c r="J4520" s="1">
        <f t="shared" si="71"/>
        <v>39814</v>
      </c>
      <c r="K4520">
        <v>4618379.348672146</v>
      </c>
      <c r="L4520">
        <v>4618380.67053717</v>
      </c>
      <c r="M4520">
        <v>2500000</v>
      </c>
      <c r="N4520">
        <v>2500000</v>
      </c>
    </row>
    <row r="4521" spans="10:14" x14ac:dyDescent="0.25">
      <c r="J4521" s="1">
        <f t="shared" si="71"/>
        <v>39814</v>
      </c>
      <c r="K4521">
        <v>19340931.129370891</v>
      </c>
      <c r="L4521">
        <v>19340918.1137513</v>
      </c>
      <c r="M4521">
        <v>9994387.6498760767</v>
      </c>
      <c r="N4521">
        <v>9994383.2644639593</v>
      </c>
    </row>
    <row r="4522" spans="10:14" x14ac:dyDescent="0.25">
      <c r="J4522" s="1">
        <f t="shared" si="71"/>
        <v>39814</v>
      </c>
      <c r="K4522">
        <v>6188463.0283499788</v>
      </c>
      <c r="L4522">
        <v>6188470.06791736</v>
      </c>
      <c r="M4522">
        <v>3298801.3036721968</v>
      </c>
      <c r="N4522">
        <v>3298805.75492635</v>
      </c>
    </row>
    <row r="4523" spans="10:14" x14ac:dyDescent="0.25">
      <c r="J4523" s="1">
        <f t="shared" si="71"/>
        <v>39814</v>
      </c>
      <c r="K4523">
        <v>4939133.3477080641</v>
      </c>
      <c r="L4523">
        <v>4939134.9490427095</v>
      </c>
      <c r="M4523">
        <v>2500000</v>
      </c>
      <c r="N4523">
        <v>2500000</v>
      </c>
    </row>
    <row r="4524" spans="10:14" x14ac:dyDescent="0.25">
      <c r="J4524" s="1">
        <f t="shared" si="71"/>
        <v>39814</v>
      </c>
      <c r="K4524">
        <v>22226345.42871714</v>
      </c>
      <c r="L4524">
        <v>22226330.144258</v>
      </c>
      <c r="M4524">
        <v>10594661.259633571</v>
      </c>
      <c r="N4524">
        <v>10594656.816854</v>
      </c>
    </row>
    <row r="4525" spans="10:14" x14ac:dyDescent="0.25">
      <c r="J4525" s="1">
        <f t="shared" si="71"/>
        <v>39814</v>
      </c>
      <c r="K4525">
        <v>15822280.009568211</v>
      </c>
      <c r="L4525">
        <v>15822280.739066999</v>
      </c>
      <c r="M4525">
        <v>9919357.4308244884</v>
      </c>
      <c r="N4525">
        <v>9919357.8985761497</v>
      </c>
    </row>
    <row r="4526" spans="10:14" x14ac:dyDescent="0.25">
      <c r="J4526" s="1">
        <f t="shared" si="71"/>
        <v>39814</v>
      </c>
      <c r="K4526">
        <v>13525556.326405689</v>
      </c>
      <c r="L4526">
        <v>13525555.340071799</v>
      </c>
      <c r="M4526">
        <v>8518466.4768358432</v>
      </c>
      <c r="N4526">
        <v>8518466.7052184809</v>
      </c>
    </row>
    <row r="4527" spans="10:14" x14ac:dyDescent="0.25">
      <c r="J4527" s="1">
        <f t="shared" si="71"/>
        <v>39814</v>
      </c>
      <c r="K4527">
        <v>9393710.1496532504</v>
      </c>
      <c r="L4527">
        <v>9393711.6645259503</v>
      </c>
      <c r="M4527">
        <v>5738067.7652507666</v>
      </c>
      <c r="N4527">
        <v>5738068.7644728804</v>
      </c>
    </row>
    <row r="4528" spans="10:14" x14ac:dyDescent="0.25">
      <c r="J4528" s="1">
        <f t="shared" si="71"/>
        <v>39814</v>
      </c>
      <c r="K4528">
        <v>6700821.8562924406</v>
      </c>
      <c r="L4528">
        <v>6700824.7230473496</v>
      </c>
      <c r="M4528">
        <v>3719475.8657419491</v>
      </c>
      <c r="N4528">
        <v>3719476.7469372498</v>
      </c>
    </row>
    <row r="4529" spans="10:14" x14ac:dyDescent="0.25">
      <c r="J4529" s="1">
        <f t="shared" si="71"/>
        <v>39814</v>
      </c>
      <c r="K4529">
        <v>109160916.87222099</v>
      </c>
      <c r="L4529">
        <v>109160831.94244701</v>
      </c>
      <c r="M4529">
        <v>65323832.442764983</v>
      </c>
      <c r="N4529">
        <v>65323797.600486398</v>
      </c>
    </row>
    <row r="4530" spans="10:14" x14ac:dyDescent="0.25">
      <c r="J4530" s="1">
        <f t="shared" si="71"/>
        <v>39814</v>
      </c>
      <c r="K4530">
        <v>37777667.07829079</v>
      </c>
      <c r="L4530">
        <v>37777692.709063098</v>
      </c>
      <c r="M4530">
        <v>23099797.527610362</v>
      </c>
      <c r="N4530">
        <v>23099819.668616399</v>
      </c>
    </row>
    <row r="4531" spans="10:14" x14ac:dyDescent="0.25">
      <c r="J4531" s="1">
        <f t="shared" si="71"/>
        <v>39814</v>
      </c>
      <c r="K4531">
        <v>22898601.420057941</v>
      </c>
      <c r="L4531">
        <v>22898608.721769601</v>
      </c>
      <c r="M4531">
        <v>16115348.09644207</v>
      </c>
      <c r="N4531">
        <v>16115346.865042601</v>
      </c>
    </row>
    <row r="4532" spans="10:14" x14ac:dyDescent="0.25">
      <c r="J4532" s="1">
        <f t="shared" si="71"/>
        <v>39814</v>
      </c>
      <c r="K4532">
        <v>17388081.318816651</v>
      </c>
      <c r="L4532">
        <v>17388086.282398399</v>
      </c>
      <c r="M4532">
        <v>11698553.6223146</v>
      </c>
      <c r="N4532">
        <v>11698554.082169199</v>
      </c>
    </row>
    <row r="4533" spans="10:14" x14ac:dyDescent="0.25">
      <c r="J4533" s="1">
        <f t="shared" si="71"/>
        <v>39814</v>
      </c>
      <c r="K4533">
        <v>29087827.599532772</v>
      </c>
      <c r="L4533">
        <v>29087821.058799598</v>
      </c>
      <c r="M4533">
        <v>18727516.630201168</v>
      </c>
      <c r="N4533">
        <v>18727512.7409763</v>
      </c>
    </row>
    <row r="4534" spans="10:14" x14ac:dyDescent="0.25">
      <c r="J4534" s="1">
        <f t="shared" si="71"/>
        <v>39814</v>
      </c>
      <c r="K4534">
        <v>15034357.65420524</v>
      </c>
      <c r="L4534">
        <v>15034368.038366299</v>
      </c>
      <c r="M4534">
        <v>9549742.658215493</v>
      </c>
      <c r="N4534">
        <v>9549748.7364314105</v>
      </c>
    </row>
    <row r="4535" spans="10:14" x14ac:dyDescent="0.25">
      <c r="J4535" s="1">
        <f t="shared" si="71"/>
        <v>39814</v>
      </c>
      <c r="K4535">
        <v>40186579.130632222</v>
      </c>
      <c r="L4535">
        <v>40186566.095881902</v>
      </c>
      <c r="M4535">
        <v>30713563.984023321</v>
      </c>
      <c r="N4535">
        <v>30713552.7613637</v>
      </c>
    </row>
    <row r="4536" spans="10:14" x14ac:dyDescent="0.25">
      <c r="J4536" s="1">
        <f t="shared" si="71"/>
        <v>39814</v>
      </c>
      <c r="K4536">
        <v>56928616.577063262</v>
      </c>
      <c r="L4536">
        <v>56928601.583065398</v>
      </c>
      <c r="M4536">
        <v>39045548.611245312</v>
      </c>
      <c r="N4536">
        <v>39045544.439737201</v>
      </c>
    </row>
    <row r="4537" spans="10:14" x14ac:dyDescent="0.25">
      <c r="J4537" s="1">
        <f t="shared" si="71"/>
        <v>39814</v>
      </c>
      <c r="K4537">
        <v>25463730.272730269</v>
      </c>
      <c r="L4537">
        <v>25463746.8489004</v>
      </c>
      <c r="M4537">
        <v>17783455.493144169</v>
      </c>
      <c r="N4537">
        <v>17783466.131561499</v>
      </c>
    </row>
    <row r="4538" spans="10:14" x14ac:dyDescent="0.25">
      <c r="J4538" s="1">
        <f t="shared" si="71"/>
        <v>39814</v>
      </c>
      <c r="K4538">
        <v>18472895.6231036</v>
      </c>
      <c r="L4538">
        <v>18472901.5711786</v>
      </c>
      <c r="M4538">
        <v>12724492.901306979</v>
      </c>
      <c r="N4538">
        <v>12724494.1062261</v>
      </c>
    </row>
    <row r="4539" spans="10:14" x14ac:dyDescent="0.25">
      <c r="J4539" s="1">
        <f t="shared" si="71"/>
        <v>39814</v>
      </c>
      <c r="K4539">
        <v>14683240.75043585</v>
      </c>
      <c r="L4539">
        <v>14683247.624807499</v>
      </c>
      <c r="M4539">
        <v>9238674.1789878532</v>
      </c>
      <c r="N4539">
        <v>9238676.5154437292</v>
      </c>
    </row>
    <row r="4540" spans="10:14" x14ac:dyDescent="0.25">
      <c r="J4540" s="1">
        <f t="shared" si="71"/>
        <v>39814</v>
      </c>
      <c r="K4540">
        <v>11863670.48562504</v>
      </c>
      <c r="L4540">
        <v>11863677.794800701</v>
      </c>
      <c r="M4540">
        <v>6705008.9874038547</v>
      </c>
      <c r="N4540">
        <v>6705011.9561987603</v>
      </c>
    </row>
    <row r="4541" spans="10:14" x14ac:dyDescent="0.25">
      <c r="J4541" s="1">
        <f t="shared" si="71"/>
        <v>39814</v>
      </c>
      <c r="K4541">
        <v>9750116.3355472982</v>
      </c>
      <c r="L4541">
        <v>9750123.5748225208</v>
      </c>
      <c r="M4541">
        <v>4860487.0469662044</v>
      </c>
      <c r="N4541">
        <v>4860490.1358850999</v>
      </c>
    </row>
    <row r="4542" spans="10:14" x14ac:dyDescent="0.25">
      <c r="J4542" s="1">
        <f t="shared" si="71"/>
        <v>39814</v>
      </c>
      <c r="K4542">
        <v>8164062.1287881276</v>
      </c>
      <c r="L4542">
        <v>8164069.0174265103</v>
      </c>
      <c r="M4542">
        <v>3527587.948673442</v>
      </c>
      <c r="N4542">
        <v>3527590.86966804</v>
      </c>
    </row>
    <row r="4543" spans="10:14" x14ac:dyDescent="0.25">
      <c r="J4543" s="1">
        <f t="shared" si="71"/>
        <v>39814</v>
      </c>
      <c r="K4543">
        <v>24619657.39917868</v>
      </c>
      <c r="L4543">
        <v>24619647.769394401</v>
      </c>
      <c r="M4543">
        <v>12522724.188297329</v>
      </c>
      <c r="N4543">
        <v>12522721.138514601</v>
      </c>
    </row>
    <row r="4544" spans="10:14" x14ac:dyDescent="0.25">
      <c r="J4544" s="1">
        <f t="shared" si="71"/>
        <v>39814</v>
      </c>
      <c r="K4544">
        <v>49811227.773414493</v>
      </c>
      <c r="L4544">
        <v>49811204.3522508</v>
      </c>
      <c r="M4544">
        <v>27416625.143489368</v>
      </c>
      <c r="N4544">
        <v>27416618.155498601</v>
      </c>
    </row>
    <row r="4545" spans="10:14" x14ac:dyDescent="0.25">
      <c r="J4545" s="1">
        <f t="shared" si="71"/>
        <v>39814</v>
      </c>
      <c r="K4545">
        <v>19820907.809503391</v>
      </c>
      <c r="L4545">
        <v>19820922.9881869</v>
      </c>
      <c r="M4545">
        <v>10995738.77680761</v>
      </c>
      <c r="N4545">
        <v>10995747.955512101</v>
      </c>
    </row>
    <row r="4546" spans="10:14" x14ac:dyDescent="0.25">
      <c r="J4546" s="1">
        <f t="shared" si="71"/>
        <v>39814</v>
      </c>
      <c r="K4546">
        <v>13501947.82702163</v>
      </c>
      <c r="L4546">
        <v>13501953.3199993</v>
      </c>
      <c r="M4546">
        <v>7822045.5502108997</v>
      </c>
      <c r="N4546">
        <v>7822046.22034897</v>
      </c>
    </row>
    <row r="4547" spans="10:14" x14ac:dyDescent="0.25">
      <c r="J4547" s="1">
        <f t="shared" si="71"/>
        <v>39814</v>
      </c>
      <c r="K4547">
        <v>11055060.479022261</v>
      </c>
      <c r="L4547">
        <v>11055066.4107494</v>
      </c>
      <c r="M4547">
        <v>5674951.7567054052</v>
      </c>
      <c r="N4547">
        <v>5674953.0765292104</v>
      </c>
    </row>
    <row r="4548" spans="10:14" x14ac:dyDescent="0.25">
      <c r="J4548" s="1">
        <f t="shared" si="71"/>
        <v>39814</v>
      </c>
      <c r="K4548">
        <v>9210992.7254031077</v>
      </c>
      <c r="L4548">
        <v>9210998.8751540091</v>
      </c>
      <c r="M4548">
        <v>4112985.0567368879</v>
      </c>
      <c r="N4548">
        <v>4112986.7974207699</v>
      </c>
    </row>
    <row r="4549" spans="10:14" x14ac:dyDescent="0.25">
      <c r="J4549" s="1">
        <f t="shared" si="71"/>
        <v>39814</v>
      </c>
      <c r="K4549">
        <v>7808113.3702124022</v>
      </c>
      <c r="L4549">
        <v>7808119.4236180903</v>
      </c>
      <c r="M4549">
        <v>2975558.3881629761</v>
      </c>
      <c r="N4549">
        <v>2975560.2274595201</v>
      </c>
    </row>
    <row r="4550" spans="10:14" x14ac:dyDescent="0.25">
      <c r="J4550" s="1">
        <f t="shared" si="71"/>
        <v>39814</v>
      </c>
      <c r="K4550">
        <v>7082768.1488554589</v>
      </c>
      <c r="L4550">
        <v>7082772.1756617501</v>
      </c>
      <c r="M4550">
        <v>2500000</v>
      </c>
      <c r="N4550">
        <v>2500000</v>
      </c>
    </row>
    <row r="4551" spans="10:14" x14ac:dyDescent="0.25">
      <c r="J4551" s="1">
        <f t="shared" ref="J4551:J4614" si="72">DATE(2009,1,1)+I4551</f>
        <v>39814</v>
      </c>
      <c r="K4551">
        <v>6847722.6391178183</v>
      </c>
      <c r="L4551">
        <v>6847726.4860517699</v>
      </c>
      <c r="M4551">
        <v>2500000</v>
      </c>
      <c r="N4551">
        <v>2500000</v>
      </c>
    </row>
    <row r="4552" spans="10:14" x14ac:dyDescent="0.25">
      <c r="J4552" s="1">
        <f t="shared" si="72"/>
        <v>39814</v>
      </c>
      <c r="K4552">
        <v>6649050.9464405421</v>
      </c>
      <c r="L4552">
        <v>6649054.6313933497</v>
      </c>
      <c r="M4552">
        <v>2500000</v>
      </c>
      <c r="N4552">
        <v>2500000</v>
      </c>
    </row>
    <row r="4553" spans="10:14" x14ac:dyDescent="0.25">
      <c r="J4553" s="1">
        <f t="shared" si="72"/>
        <v>39814</v>
      </c>
      <c r="K4553">
        <v>7585999.5795487706</v>
      </c>
      <c r="L4553">
        <v>7586001.8816496497</v>
      </c>
      <c r="M4553">
        <v>3646398.0556237469</v>
      </c>
      <c r="N4553">
        <v>3646396.8387607499</v>
      </c>
    </row>
    <row r="4554" spans="10:14" x14ac:dyDescent="0.25">
      <c r="J4554" s="1">
        <f t="shared" si="72"/>
        <v>39814</v>
      </c>
      <c r="K4554">
        <v>6242512.8877870804</v>
      </c>
      <c r="L4554">
        <v>6242516.2475197697</v>
      </c>
      <c r="M4554">
        <v>2500000</v>
      </c>
      <c r="N4554">
        <v>2500000</v>
      </c>
    </row>
    <row r="4555" spans="10:14" x14ac:dyDescent="0.25">
      <c r="J4555" s="1">
        <f t="shared" si="72"/>
        <v>39814</v>
      </c>
      <c r="K4555">
        <v>17162750.653130081</v>
      </c>
      <c r="L4555">
        <v>17162744.410514399</v>
      </c>
      <c r="M4555">
        <v>9265389.8810768798</v>
      </c>
      <c r="N4555">
        <v>9265386.6061217897</v>
      </c>
    </row>
    <row r="4556" spans="10:14" x14ac:dyDescent="0.25">
      <c r="J4556" s="1">
        <f t="shared" si="72"/>
        <v>39814</v>
      </c>
      <c r="K4556">
        <v>20022931.04188114</v>
      </c>
      <c r="L4556">
        <v>20022928.560226399</v>
      </c>
      <c r="M4556">
        <v>11123709.53078733</v>
      </c>
      <c r="N4556">
        <v>11123709.5697306</v>
      </c>
    </row>
    <row r="4557" spans="10:14" x14ac:dyDescent="0.25">
      <c r="J4557" s="1">
        <f t="shared" si="72"/>
        <v>39814</v>
      </c>
      <c r="K4557">
        <v>9364126.9399047121</v>
      </c>
      <c r="L4557">
        <v>9364134.9896175899</v>
      </c>
      <c r="M4557">
        <v>5413260.4618995832</v>
      </c>
      <c r="N4557">
        <v>5413263.8065355998</v>
      </c>
    </row>
    <row r="4558" spans="10:14" x14ac:dyDescent="0.25">
      <c r="J4558" s="1">
        <f t="shared" si="72"/>
        <v>39814</v>
      </c>
      <c r="K4558">
        <v>18328737.48918432</v>
      </c>
      <c r="L4558">
        <v>18328731.943017799</v>
      </c>
      <c r="M4558">
        <v>10480129.7579634</v>
      </c>
      <c r="N4558">
        <v>10480126.6809872</v>
      </c>
    </row>
    <row r="4559" spans="10:14" x14ac:dyDescent="0.25">
      <c r="J4559" s="1">
        <f t="shared" si="72"/>
        <v>39814</v>
      </c>
      <c r="K4559">
        <v>15507997.3378956</v>
      </c>
      <c r="L4559">
        <v>15507999.3617558</v>
      </c>
      <c r="M4559">
        <v>9615044.145717239</v>
      </c>
      <c r="N4559">
        <v>9615044.6280248798</v>
      </c>
    </row>
    <row r="4560" spans="10:14" x14ac:dyDescent="0.25">
      <c r="J4560" s="1">
        <f t="shared" si="72"/>
        <v>39814</v>
      </c>
      <c r="K4560">
        <v>8931726.400544595</v>
      </c>
      <c r="L4560">
        <v>8931732.1284995098</v>
      </c>
      <c r="M4560">
        <v>5048400.0205704626</v>
      </c>
      <c r="N4560">
        <v>5048402.3480311697</v>
      </c>
    </row>
    <row r="4561" spans="10:14" x14ac:dyDescent="0.25">
      <c r="J4561" s="1">
        <f t="shared" si="72"/>
        <v>39814</v>
      </c>
      <c r="K4561">
        <v>7307823.7937226295</v>
      </c>
      <c r="L4561">
        <v>7307827.7922685202</v>
      </c>
      <c r="M4561">
        <v>3618264.937684793</v>
      </c>
      <c r="N4561">
        <v>3618265.6887923898</v>
      </c>
    </row>
    <row r="4562" spans="10:14" x14ac:dyDescent="0.25">
      <c r="J4562" s="1">
        <f t="shared" si="72"/>
        <v>39814</v>
      </c>
      <c r="K4562">
        <v>6126329.3324034102</v>
      </c>
      <c r="L4562">
        <v>6126333.4300522599</v>
      </c>
      <c r="M4562">
        <v>2619102.6908055581</v>
      </c>
      <c r="N4562">
        <v>2619103.6878500399</v>
      </c>
    </row>
    <row r="4563" spans="10:14" x14ac:dyDescent="0.25">
      <c r="J4563" s="1">
        <f t="shared" si="72"/>
        <v>39814</v>
      </c>
      <c r="K4563">
        <v>5835654.8748371899</v>
      </c>
      <c r="L4563">
        <v>5835657.8346283101</v>
      </c>
      <c r="M4563">
        <v>2500000</v>
      </c>
      <c r="N4563">
        <v>2500000</v>
      </c>
    </row>
    <row r="4564" spans="10:14" x14ac:dyDescent="0.25">
      <c r="J4564" s="1">
        <f t="shared" si="72"/>
        <v>39814</v>
      </c>
      <c r="K4564">
        <v>5674208.5213237032</v>
      </c>
      <c r="L4564">
        <v>5674211.3461230202</v>
      </c>
      <c r="M4564">
        <v>2500000</v>
      </c>
      <c r="N4564">
        <v>2500000</v>
      </c>
    </row>
    <row r="4565" spans="10:14" x14ac:dyDescent="0.25">
      <c r="J4565" s="1">
        <f t="shared" si="72"/>
        <v>39814</v>
      </c>
      <c r="K4565">
        <v>5522290.0235724878</v>
      </c>
      <c r="L4565">
        <v>5522292.7190047596</v>
      </c>
      <c r="M4565">
        <v>2500000</v>
      </c>
      <c r="N4565">
        <v>2500000</v>
      </c>
    </row>
    <row r="4566" spans="10:14" x14ac:dyDescent="0.25">
      <c r="J4566" s="1">
        <f t="shared" si="72"/>
        <v>39814</v>
      </c>
      <c r="K4566">
        <v>5379337.0893208133</v>
      </c>
      <c r="L4566">
        <v>5379339.6608170597</v>
      </c>
      <c r="M4566">
        <v>2500000</v>
      </c>
      <c r="N4566">
        <v>2500000</v>
      </c>
    </row>
    <row r="4567" spans="10:14" x14ac:dyDescent="0.25">
      <c r="J4567" s="1">
        <f t="shared" si="72"/>
        <v>39814</v>
      </c>
      <c r="K4567">
        <v>5244820.6103293654</v>
      </c>
      <c r="L4567">
        <v>5244823.0631301496</v>
      </c>
      <c r="M4567">
        <v>2500000</v>
      </c>
      <c r="N4567">
        <v>2500000</v>
      </c>
    </row>
    <row r="4568" spans="10:14" x14ac:dyDescent="0.25">
      <c r="J4568" s="1">
        <f t="shared" si="72"/>
        <v>39814</v>
      </c>
      <c r="K4568">
        <v>5118242.7040067138</v>
      </c>
      <c r="L4568">
        <v>5118245.04316568</v>
      </c>
      <c r="M4568">
        <v>2500000</v>
      </c>
      <c r="N4568">
        <v>2500000</v>
      </c>
    </row>
    <row r="4569" spans="10:14" x14ac:dyDescent="0.25">
      <c r="J4569" s="1">
        <f t="shared" si="72"/>
        <v>39814</v>
      </c>
      <c r="K4569">
        <v>4999134.8706085142</v>
      </c>
      <c r="L4569">
        <v>4999137.1009962298</v>
      </c>
      <c r="M4569">
        <v>2500000</v>
      </c>
      <c r="N4569">
        <v>2500000</v>
      </c>
    </row>
    <row r="4570" spans="10:14" x14ac:dyDescent="0.25">
      <c r="J4570" s="1">
        <f t="shared" si="72"/>
        <v>39814</v>
      </c>
      <c r="K4570">
        <v>4887056.259190727</v>
      </c>
      <c r="L4570">
        <v>4887058.3854986802</v>
      </c>
      <c r="M4570">
        <v>2500000</v>
      </c>
      <c r="N4570">
        <v>2500000</v>
      </c>
    </row>
    <row r="4571" spans="10:14" x14ac:dyDescent="0.25">
      <c r="J4571" s="1">
        <f t="shared" si="72"/>
        <v>39814</v>
      </c>
      <c r="K4571">
        <v>4781592.0358986855</v>
      </c>
      <c r="L4571">
        <v>4781594.0626434404</v>
      </c>
      <c r="M4571">
        <v>2500000</v>
      </c>
      <c r="N4571">
        <v>2500000</v>
      </c>
    </row>
    <row r="4572" spans="10:14" x14ac:dyDescent="0.25">
      <c r="J4572" s="1">
        <f t="shared" si="72"/>
        <v>39814</v>
      </c>
      <c r="K4572">
        <v>4682351.848552567</v>
      </c>
      <c r="L4572">
        <v>4682353.7800800996</v>
      </c>
      <c r="M4572">
        <v>2500000</v>
      </c>
      <c r="N4572">
        <v>2500000</v>
      </c>
    </row>
    <row r="4573" spans="10:14" x14ac:dyDescent="0.25">
      <c r="J4573" s="1">
        <f t="shared" si="72"/>
        <v>39814</v>
      </c>
      <c r="K4573">
        <v>8748753.6751867533</v>
      </c>
      <c r="L4573">
        <v>8748751.3086763006</v>
      </c>
      <c r="M4573">
        <v>6440398.1476564268</v>
      </c>
      <c r="N4573">
        <v>6440394.9626780897</v>
      </c>
    </row>
    <row r="4574" spans="10:14" x14ac:dyDescent="0.25">
      <c r="J4574" s="1">
        <f t="shared" si="72"/>
        <v>39814</v>
      </c>
      <c r="K4574">
        <v>4556703.5206697546</v>
      </c>
      <c r="L4574">
        <v>4556705.3006363502</v>
      </c>
      <c r="M4574">
        <v>2500000</v>
      </c>
      <c r="N4574">
        <v>2500000</v>
      </c>
    </row>
    <row r="4575" spans="10:14" x14ac:dyDescent="0.25">
      <c r="J4575" s="1">
        <f t="shared" si="72"/>
        <v>39814</v>
      </c>
      <c r="K4575">
        <v>5626220.7295773132</v>
      </c>
      <c r="L4575">
        <v>5626220.2720021103</v>
      </c>
      <c r="M4575">
        <v>2500000</v>
      </c>
      <c r="N4575">
        <v>2500000</v>
      </c>
    </row>
    <row r="4576" spans="10:14" x14ac:dyDescent="0.25">
      <c r="J4576" s="1">
        <f t="shared" si="72"/>
        <v>39814</v>
      </c>
      <c r="K4576">
        <v>6527467.5634498699</v>
      </c>
      <c r="L4576">
        <v>6527465.99866689</v>
      </c>
      <c r="M4576">
        <v>2500000</v>
      </c>
      <c r="N4576">
        <v>2500000</v>
      </c>
    </row>
    <row r="4577" spans="10:14" x14ac:dyDescent="0.25">
      <c r="J4577" s="1">
        <f t="shared" si="72"/>
        <v>39814</v>
      </c>
      <c r="K4577">
        <v>4621448.921454493</v>
      </c>
      <c r="L4577">
        <v>4621450.6088246899</v>
      </c>
      <c r="M4577">
        <v>2500000</v>
      </c>
      <c r="N4577">
        <v>2500000</v>
      </c>
    </row>
    <row r="4578" spans="10:14" x14ac:dyDescent="0.25">
      <c r="J4578" s="1">
        <f t="shared" si="72"/>
        <v>39814</v>
      </c>
      <c r="K4578">
        <v>7175550.2199650314</v>
      </c>
      <c r="L4578">
        <v>7175547.73652039</v>
      </c>
      <c r="M4578">
        <v>3122416.3734833621</v>
      </c>
      <c r="N4578">
        <v>3122415.5161898499</v>
      </c>
    </row>
    <row r="4579" spans="10:14" x14ac:dyDescent="0.25">
      <c r="J4579" s="1">
        <f t="shared" si="72"/>
        <v>39814</v>
      </c>
      <c r="K4579">
        <v>59426845.867263816</v>
      </c>
      <c r="L4579">
        <v>59426801.681031801</v>
      </c>
      <c r="M4579">
        <v>36404725.472056016</v>
      </c>
      <c r="N4579">
        <v>36404706.498934597</v>
      </c>
    </row>
    <row r="4580" spans="10:14" x14ac:dyDescent="0.25">
      <c r="J4580" s="1">
        <f t="shared" si="72"/>
        <v>39814</v>
      </c>
      <c r="K4580">
        <v>27398761.13829419</v>
      </c>
      <c r="L4580">
        <v>27398772.621989101</v>
      </c>
      <c r="M4580">
        <v>17707195.384489171</v>
      </c>
      <c r="N4580">
        <v>17707206.6356626</v>
      </c>
    </row>
    <row r="4581" spans="10:14" x14ac:dyDescent="0.25">
      <c r="J4581" s="1">
        <f t="shared" si="72"/>
        <v>39814</v>
      </c>
      <c r="K4581">
        <v>17945939.99156826</v>
      </c>
      <c r="L4581">
        <v>17945944.250100899</v>
      </c>
      <c r="M4581">
        <v>12127187.99259215</v>
      </c>
      <c r="N4581">
        <v>12127188.9966207</v>
      </c>
    </row>
    <row r="4582" spans="10:14" x14ac:dyDescent="0.25">
      <c r="J4582" s="1">
        <f t="shared" si="72"/>
        <v>39814</v>
      </c>
      <c r="K4582">
        <v>12131184.780938201</v>
      </c>
      <c r="L4582">
        <v>12131188.6024126</v>
      </c>
      <c r="M4582">
        <v>8342191.5980239911</v>
      </c>
      <c r="N4582">
        <v>8342192.3898160001</v>
      </c>
    </row>
    <row r="4583" spans="10:14" x14ac:dyDescent="0.25">
      <c r="J4583" s="1">
        <f t="shared" si="72"/>
        <v>39814</v>
      </c>
      <c r="K4583">
        <v>9465895.8447806593</v>
      </c>
      <c r="L4583">
        <v>9465899.9369095191</v>
      </c>
      <c r="M4583">
        <v>5829840.9779116763</v>
      </c>
      <c r="N4583">
        <v>5829842.1561880298</v>
      </c>
    </row>
    <row r="4584" spans="10:14" x14ac:dyDescent="0.25">
      <c r="J4584" s="1">
        <f t="shared" si="72"/>
        <v>39814</v>
      </c>
      <c r="K4584">
        <v>7680528.581758908</v>
      </c>
      <c r="L4584">
        <v>7680532.82928026</v>
      </c>
      <c r="M4584">
        <v>4223648.3585306155</v>
      </c>
      <c r="N4584">
        <v>4223649.8201227197</v>
      </c>
    </row>
    <row r="4585" spans="10:14" x14ac:dyDescent="0.25">
      <c r="J4585" s="1">
        <f t="shared" si="72"/>
        <v>39814</v>
      </c>
      <c r="K4585">
        <v>9984638.8177449945</v>
      </c>
      <c r="L4585">
        <v>9984639.2598785292</v>
      </c>
      <c r="M4585">
        <v>5158908.1155507369</v>
      </c>
      <c r="N4585">
        <v>5158908.5662562298</v>
      </c>
    </row>
    <row r="4586" spans="10:14" x14ac:dyDescent="0.25">
      <c r="J4586" s="1">
        <f t="shared" si="72"/>
        <v>39814</v>
      </c>
      <c r="K4586">
        <v>6444872.1295269318</v>
      </c>
      <c r="L4586">
        <v>6444876.9349603197</v>
      </c>
      <c r="M4586">
        <v>3170185.2966977619</v>
      </c>
      <c r="N4586">
        <v>3170187.4885908798</v>
      </c>
    </row>
    <row r="4587" spans="10:14" x14ac:dyDescent="0.25">
      <c r="J4587" s="1">
        <f t="shared" si="72"/>
        <v>39814</v>
      </c>
      <c r="K4587">
        <v>16584379.225751679</v>
      </c>
      <c r="L4587">
        <v>16584374.792738</v>
      </c>
      <c r="M4587">
        <v>11613955.143230321</v>
      </c>
      <c r="N4587">
        <v>11613951.2788097</v>
      </c>
    </row>
    <row r="4588" spans="10:14" x14ac:dyDescent="0.25">
      <c r="J4588" s="1">
        <f t="shared" si="72"/>
        <v>39814</v>
      </c>
      <c r="K4588">
        <v>10434595.50414082</v>
      </c>
      <c r="L4588">
        <v>10434601.0066083</v>
      </c>
      <c r="M4588">
        <v>7299777.7056161696</v>
      </c>
      <c r="N4588">
        <v>7299780.7419941695</v>
      </c>
    </row>
    <row r="4589" spans="10:14" x14ac:dyDescent="0.25">
      <c r="J4589" s="1">
        <f t="shared" si="72"/>
        <v>39814</v>
      </c>
      <c r="K4589">
        <v>7181512.3440123238</v>
      </c>
      <c r="L4589">
        <v>7181516.4064910999</v>
      </c>
      <c r="M4589">
        <v>4184534.350094317</v>
      </c>
      <c r="N4589">
        <v>4184536.0496822898</v>
      </c>
    </row>
    <row r="4590" spans="10:14" x14ac:dyDescent="0.25">
      <c r="J4590" s="1">
        <f t="shared" si="72"/>
        <v>39814</v>
      </c>
      <c r="K4590">
        <v>5862258.666016601</v>
      </c>
      <c r="L4590">
        <v>5862261.7670924896</v>
      </c>
      <c r="M4590">
        <v>3006739.8013658291</v>
      </c>
      <c r="N4590">
        <v>3006740.6442289702</v>
      </c>
    </row>
    <row r="4591" spans="10:14" x14ac:dyDescent="0.25">
      <c r="J4591" s="1">
        <f t="shared" si="72"/>
        <v>39814</v>
      </c>
      <c r="K4591">
        <v>5222408.0328246569</v>
      </c>
      <c r="L4591">
        <v>5222410.19048505</v>
      </c>
      <c r="M4591">
        <v>2500000</v>
      </c>
      <c r="N4591">
        <v>2500000</v>
      </c>
    </row>
    <row r="4592" spans="10:14" x14ac:dyDescent="0.25">
      <c r="J4592" s="1">
        <f t="shared" si="72"/>
        <v>39814</v>
      </c>
      <c r="K4592">
        <v>5097152.8185360981</v>
      </c>
      <c r="L4592">
        <v>5097154.8796474598</v>
      </c>
      <c r="M4592">
        <v>2500000</v>
      </c>
      <c r="N4592">
        <v>2500000</v>
      </c>
    </row>
    <row r="4593" spans="10:14" x14ac:dyDescent="0.25">
      <c r="J4593" s="1">
        <f t="shared" si="72"/>
        <v>39814</v>
      </c>
      <c r="K4593">
        <v>4979289.6176887956</v>
      </c>
      <c r="L4593">
        <v>4979291.5861321399</v>
      </c>
      <c r="M4593">
        <v>2500000</v>
      </c>
      <c r="N4593">
        <v>2500000</v>
      </c>
    </row>
    <row r="4594" spans="10:14" x14ac:dyDescent="0.25">
      <c r="J4594" s="1">
        <f t="shared" si="72"/>
        <v>39814</v>
      </c>
      <c r="K4594">
        <v>4868382.1860670848</v>
      </c>
      <c r="L4594">
        <v>4868384.0656016003</v>
      </c>
      <c r="M4594">
        <v>2500000</v>
      </c>
      <c r="N4594">
        <v>2500000</v>
      </c>
    </row>
    <row r="4595" spans="10:14" x14ac:dyDescent="0.25">
      <c r="J4595" s="1">
        <f t="shared" si="72"/>
        <v>39814</v>
      </c>
      <c r="K4595">
        <v>4764020.0246757539</v>
      </c>
      <c r="L4595">
        <v>4764021.8189396802</v>
      </c>
      <c r="M4595">
        <v>2500000</v>
      </c>
      <c r="N4595">
        <v>2500000</v>
      </c>
    </row>
    <row r="4596" spans="10:14" x14ac:dyDescent="0.25">
      <c r="J4596" s="1">
        <f t="shared" si="72"/>
        <v>39814</v>
      </c>
      <c r="K4596">
        <v>4665816.8603700558</v>
      </c>
      <c r="L4596">
        <v>4665818.57288187</v>
      </c>
      <c r="M4596">
        <v>2500000</v>
      </c>
      <c r="N4596">
        <v>2500000</v>
      </c>
    </row>
    <row r="4597" spans="10:14" x14ac:dyDescent="0.25">
      <c r="J4597" s="1">
        <f t="shared" si="72"/>
        <v>39814</v>
      </c>
      <c r="K4597">
        <v>4573409.2161522424</v>
      </c>
      <c r="L4597">
        <v>4573410.8503120998</v>
      </c>
      <c r="M4597">
        <v>2500000</v>
      </c>
      <c r="N4597">
        <v>2500000</v>
      </c>
    </row>
    <row r="4598" spans="10:14" x14ac:dyDescent="0.25">
      <c r="J4598" s="1">
        <f t="shared" si="72"/>
        <v>39814</v>
      </c>
      <c r="K4598">
        <v>4486455.0658429489</v>
      </c>
      <c r="L4598">
        <v>4486456.62493442</v>
      </c>
      <c r="M4598">
        <v>2500000</v>
      </c>
      <c r="N4598">
        <v>2500000</v>
      </c>
    </row>
    <row r="4599" spans="10:14" x14ac:dyDescent="0.25">
      <c r="J4599" s="1">
        <f t="shared" si="72"/>
        <v>39814</v>
      </c>
      <c r="K4599">
        <v>4404632.5681479629</v>
      </c>
      <c r="L4599">
        <v>4404634.0553399399</v>
      </c>
      <c r="M4599">
        <v>2500000</v>
      </c>
      <c r="N4599">
        <v>2500000</v>
      </c>
    </row>
    <row r="4600" spans="10:14" x14ac:dyDescent="0.25">
      <c r="J4600" s="1">
        <f t="shared" si="72"/>
        <v>39814</v>
      </c>
      <c r="K4600">
        <v>4327638.8754348205</v>
      </c>
      <c r="L4600">
        <v>4327640.29378362</v>
      </c>
      <c r="M4600">
        <v>2500000</v>
      </c>
      <c r="N4600">
        <v>2500000</v>
      </c>
    </row>
    <row r="4601" spans="10:14" x14ac:dyDescent="0.25">
      <c r="J4601" s="1">
        <f t="shared" si="72"/>
        <v>39814</v>
      </c>
      <c r="K4601">
        <v>4255189.0128101921</v>
      </c>
      <c r="L4601">
        <v>4255190.3652617997</v>
      </c>
      <c r="M4601">
        <v>2500000</v>
      </c>
      <c r="N4601">
        <v>2500000</v>
      </c>
    </row>
    <row r="4602" spans="10:14" x14ac:dyDescent="0.25">
      <c r="J4602" s="1">
        <f t="shared" si="72"/>
        <v>39814</v>
      </c>
      <c r="K4602">
        <v>32373937.376955651</v>
      </c>
      <c r="L4602">
        <v>32373914.391045298</v>
      </c>
      <c r="M4602">
        <v>20819125.912613429</v>
      </c>
      <c r="N4602">
        <v>20819114.718551699</v>
      </c>
    </row>
    <row r="4603" spans="10:14" x14ac:dyDescent="0.25">
      <c r="J4603" s="1">
        <f t="shared" si="72"/>
        <v>39814</v>
      </c>
      <c r="K4603">
        <v>23973459.5917334</v>
      </c>
      <c r="L4603">
        <v>23973463.345323902</v>
      </c>
      <c r="M4603">
        <v>19879357.990984771</v>
      </c>
      <c r="N4603">
        <v>19879359.9804671</v>
      </c>
    </row>
    <row r="4604" spans="10:14" x14ac:dyDescent="0.25">
      <c r="J4604" s="1">
        <f t="shared" si="72"/>
        <v>39814</v>
      </c>
      <c r="K4604">
        <v>15493297.678270269</v>
      </c>
      <c r="L4604">
        <v>15493299.1405781</v>
      </c>
      <c r="M4604">
        <v>9372166.7775217555</v>
      </c>
      <c r="N4604">
        <v>9372171.8635058403</v>
      </c>
    </row>
    <row r="4605" spans="10:14" x14ac:dyDescent="0.25">
      <c r="J4605" s="1">
        <f t="shared" si="72"/>
        <v>39814</v>
      </c>
      <c r="K4605">
        <v>9014513.5880672801</v>
      </c>
      <c r="L4605">
        <v>9014516.2012333497</v>
      </c>
      <c r="M4605">
        <v>6270728.9474572381</v>
      </c>
      <c r="N4605">
        <v>6270729.3657318</v>
      </c>
    </row>
    <row r="4606" spans="10:14" x14ac:dyDescent="0.25">
      <c r="J4606" s="1">
        <f t="shared" si="72"/>
        <v>39814</v>
      </c>
      <c r="K4606">
        <v>7050133.487906307</v>
      </c>
      <c r="L4606">
        <v>7050136.0225603702</v>
      </c>
      <c r="M4606">
        <v>4535735.3368927306</v>
      </c>
      <c r="N4606">
        <v>4535735.9909743797</v>
      </c>
    </row>
    <row r="4607" spans="10:14" x14ac:dyDescent="0.25">
      <c r="J4607" s="1">
        <f t="shared" si="72"/>
        <v>39814</v>
      </c>
      <c r="K4607">
        <v>5683616.6816003164</v>
      </c>
      <c r="L4607">
        <v>5683619.5704476498</v>
      </c>
      <c r="M4607">
        <v>3282197.913877001</v>
      </c>
      <c r="N4607">
        <v>3282199.0053657298</v>
      </c>
    </row>
    <row r="4608" spans="10:14" x14ac:dyDescent="0.25">
      <c r="J4608" s="1">
        <f t="shared" si="72"/>
        <v>39814</v>
      </c>
      <c r="K4608">
        <v>8861955.3775114138</v>
      </c>
      <c r="L4608">
        <v>8861955.9632861298</v>
      </c>
      <c r="M4608">
        <v>6566848.4453470316</v>
      </c>
      <c r="N4608">
        <v>6566847.3137048604</v>
      </c>
    </row>
    <row r="4609" spans="10:14" x14ac:dyDescent="0.25">
      <c r="J4609" s="1">
        <f t="shared" si="72"/>
        <v>39814</v>
      </c>
      <c r="K4609">
        <v>42222164.001452051</v>
      </c>
      <c r="L4609">
        <v>42222137.133448802</v>
      </c>
      <c r="M4609">
        <v>26160913.870044868</v>
      </c>
      <c r="N4609">
        <v>26160903.4423078</v>
      </c>
    </row>
    <row r="4610" spans="10:14" x14ac:dyDescent="0.25">
      <c r="J4610" s="1">
        <f t="shared" si="72"/>
        <v>39814</v>
      </c>
      <c r="K4610">
        <v>42238211.311598107</v>
      </c>
      <c r="L4610">
        <v>42238199.7109247</v>
      </c>
      <c r="M4610">
        <v>25270262.618294481</v>
      </c>
      <c r="N4610">
        <v>25270262.739294901</v>
      </c>
    </row>
    <row r="4611" spans="10:14" x14ac:dyDescent="0.25">
      <c r="J4611" s="1">
        <f t="shared" si="72"/>
        <v>39814</v>
      </c>
      <c r="K4611">
        <v>18073391.224012889</v>
      </c>
      <c r="L4611">
        <v>18073401.4588794</v>
      </c>
      <c r="M4611">
        <v>12043410.333258821</v>
      </c>
      <c r="N4611">
        <v>12043415.761625201</v>
      </c>
    </row>
    <row r="4612" spans="10:14" x14ac:dyDescent="0.25">
      <c r="J4612" s="1">
        <f t="shared" si="72"/>
        <v>39814</v>
      </c>
      <c r="K4612">
        <v>60078728.008433387</v>
      </c>
      <c r="L4612">
        <v>60078690.219126999</v>
      </c>
      <c r="M4612">
        <v>36680506.435164109</v>
      </c>
      <c r="N4612">
        <v>36680490.700029001</v>
      </c>
    </row>
    <row r="4613" spans="10:14" x14ac:dyDescent="0.25">
      <c r="J4613" s="1">
        <f t="shared" si="72"/>
        <v>39814</v>
      </c>
      <c r="K4613">
        <v>158555095.02963439</v>
      </c>
      <c r="L4613">
        <v>158554996.529071</v>
      </c>
      <c r="M4613">
        <v>95178062.687566698</v>
      </c>
      <c r="N4613">
        <v>95178028.193398297</v>
      </c>
    </row>
    <row r="4614" spans="10:14" x14ac:dyDescent="0.25">
      <c r="J4614" s="1">
        <f t="shared" si="72"/>
        <v>39814</v>
      </c>
      <c r="K4614">
        <v>246483265.5892776</v>
      </c>
      <c r="L4614">
        <v>246483202.74043</v>
      </c>
      <c r="M4614">
        <v>158915082.1830776</v>
      </c>
      <c r="N4614">
        <v>158915093.51196599</v>
      </c>
    </row>
    <row r="4615" spans="10:14" x14ac:dyDescent="0.25">
      <c r="J4615" s="1">
        <f t="shared" ref="J4615:J4678" si="73">DATE(2009,1,1)+I4615</f>
        <v>39814</v>
      </c>
      <c r="K4615">
        <v>270243513.28740388</v>
      </c>
      <c r="L4615">
        <v>270243458.91904801</v>
      </c>
      <c r="M4615">
        <v>171775025.49102041</v>
      </c>
      <c r="N4615">
        <v>171775039.569608</v>
      </c>
    </row>
    <row r="4616" spans="10:14" x14ac:dyDescent="0.25">
      <c r="J4616" s="1">
        <f t="shared" si="73"/>
        <v>39814</v>
      </c>
      <c r="K4616">
        <v>101940210.4538454</v>
      </c>
      <c r="L4616">
        <v>101940242.90887199</v>
      </c>
      <c r="M4616">
        <v>62716865.941345192</v>
      </c>
      <c r="N4616">
        <v>62716877.888102397</v>
      </c>
    </row>
    <row r="4617" spans="10:14" x14ac:dyDescent="0.25">
      <c r="J4617" s="1">
        <f t="shared" si="73"/>
        <v>39814</v>
      </c>
      <c r="K4617">
        <v>81176395.288190886</v>
      </c>
      <c r="L4617">
        <v>81176394.961385906</v>
      </c>
      <c r="M4617">
        <v>49248357.789719053</v>
      </c>
      <c r="N4617">
        <v>49248343.217320003</v>
      </c>
    </row>
    <row r="4618" spans="10:14" x14ac:dyDescent="0.25">
      <c r="J4618" s="1">
        <f t="shared" si="73"/>
        <v>39814</v>
      </c>
      <c r="K4618">
        <v>126493727.598268</v>
      </c>
      <c r="L4618">
        <v>126493678.973692</v>
      </c>
      <c r="M4618">
        <v>61052080.604649961</v>
      </c>
      <c r="N4618">
        <v>61052066.109349899</v>
      </c>
    </row>
    <row r="4619" spans="10:14" x14ac:dyDescent="0.25">
      <c r="J4619" s="1">
        <f t="shared" si="73"/>
        <v>39814</v>
      </c>
      <c r="K4619">
        <v>72642999.501969501</v>
      </c>
      <c r="L4619">
        <v>72643025.012799904</v>
      </c>
      <c r="M4619">
        <v>37566772.35449478</v>
      </c>
      <c r="N4619">
        <v>37566781.759750299</v>
      </c>
    </row>
    <row r="4620" spans="10:14" x14ac:dyDescent="0.25">
      <c r="J4620" s="1">
        <f t="shared" si="73"/>
        <v>39814</v>
      </c>
      <c r="K4620">
        <v>48239371.729950286</v>
      </c>
      <c r="L4620">
        <v>48239400.822392397</v>
      </c>
      <c r="M4620">
        <v>25271506.649884239</v>
      </c>
      <c r="N4620">
        <v>25271511.5857598</v>
      </c>
    </row>
    <row r="4621" spans="10:14" x14ac:dyDescent="0.25">
      <c r="J4621" s="1">
        <f t="shared" si="73"/>
        <v>39814</v>
      </c>
      <c r="K4621">
        <v>42506494.21814324</v>
      </c>
      <c r="L4621">
        <v>42506514.723066002</v>
      </c>
      <c r="M4621">
        <v>22429358.613206539</v>
      </c>
      <c r="N4621">
        <v>22429361.374784</v>
      </c>
    </row>
    <row r="4622" spans="10:14" x14ac:dyDescent="0.25">
      <c r="J4622" s="1">
        <f t="shared" si="73"/>
        <v>39814</v>
      </c>
      <c r="K4622">
        <v>35896836.904980227</v>
      </c>
      <c r="L4622">
        <v>35896858.564639397</v>
      </c>
      <c r="M4622">
        <v>14643118.17758495</v>
      </c>
      <c r="N4622">
        <v>14643125.7125887</v>
      </c>
    </row>
    <row r="4623" spans="10:14" x14ac:dyDescent="0.25">
      <c r="J4623" s="1">
        <f t="shared" si="73"/>
        <v>39814</v>
      </c>
      <c r="K4623">
        <v>30327886.348343171</v>
      </c>
      <c r="L4623">
        <v>30327907.083407901</v>
      </c>
      <c r="M4623">
        <v>11145295.942163751</v>
      </c>
      <c r="N4623">
        <v>11145301.7374322</v>
      </c>
    </row>
    <row r="4624" spans="10:14" x14ac:dyDescent="0.25">
      <c r="J4624" s="1">
        <f t="shared" si="73"/>
        <v>39814</v>
      </c>
      <c r="K4624">
        <v>24881908.363944229</v>
      </c>
      <c r="L4624">
        <v>24881931.001488399</v>
      </c>
      <c r="M4624">
        <v>7894836.1088735852</v>
      </c>
      <c r="N4624">
        <v>7894842.1356996298</v>
      </c>
    </row>
    <row r="4625" spans="10:14" x14ac:dyDescent="0.25">
      <c r="J4625" s="1">
        <f t="shared" si="73"/>
        <v>39814</v>
      </c>
      <c r="K4625">
        <v>22742771.695049111</v>
      </c>
      <c r="L4625">
        <v>22742790.875009902</v>
      </c>
      <c r="M4625">
        <v>5735195.7480494687</v>
      </c>
      <c r="N4625">
        <v>5735201.0441889996</v>
      </c>
    </row>
    <row r="4626" spans="10:14" x14ac:dyDescent="0.25">
      <c r="J4626" s="1">
        <f t="shared" si="73"/>
        <v>39814</v>
      </c>
      <c r="K4626">
        <v>20257413.144289069</v>
      </c>
      <c r="L4626">
        <v>20257431.324861199</v>
      </c>
      <c r="M4626">
        <v>4427327.4844918866</v>
      </c>
      <c r="N4626">
        <v>4427331.9740051599</v>
      </c>
    </row>
    <row r="4627" spans="10:14" x14ac:dyDescent="0.25">
      <c r="J4627" s="1">
        <f t="shared" si="73"/>
        <v>39814</v>
      </c>
      <c r="K4627">
        <v>17989721.984904449</v>
      </c>
      <c r="L4627">
        <v>17989739.2857926</v>
      </c>
      <c r="M4627">
        <v>3113228.523239038</v>
      </c>
      <c r="N4627">
        <v>3113232.5629775301</v>
      </c>
    </row>
    <row r="4628" spans="10:14" x14ac:dyDescent="0.25">
      <c r="J4628" s="1">
        <f t="shared" si="73"/>
        <v>39814</v>
      </c>
      <c r="K4628">
        <v>18015982.36685653</v>
      </c>
      <c r="L4628">
        <v>18015993.2710636</v>
      </c>
      <c r="M4628">
        <v>2500000</v>
      </c>
      <c r="N4628">
        <v>2500000</v>
      </c>
    </row>
    <row r="4629" spans="10:14" x14ac:dyDescent="0.25">
      <c r="J4629" s="1">
        <f t="shared" si="73"/>
        <v>39814</v>
      </c>
      <c r="K4629">
        <v>15583184.30857172</v>
      </c>
      <c r="L4629">
        <v>15583197.688954599</v>
      </c>
      <c r="M4629">
        <v>2500000</v>
      </c>
      <c r="N4629">
        <v>2500000</v>
      </c>
    </row>
    <row r="4630" spans="10:14" x14ac:dyDescent="0.25">
      <c r="J4630" s="1">
        <f t="shared" si="73"/>
        <v>39814</v>
      </c>
      <c r="K4630">
        <v>14846481.51561594</v>
      </c>
      <c r="L4630">
        <v>14846494.287422299</v>
      </c>
      <c r="M4630">
        <v>2500000</v>
      </c>
      <c r="N4630">
        <v>2500000</v>
      </c>
    </row>
    <row r="4631" spans="10:14" x14ac:dyDescent="0.25">
      <c r="J4631" s="1">
        <f t="shared" si="73"/>
        <v>39814</v>
      </c>
      <c r="K4631">
        <v>14153255.690694351</v>
      </c>
      <c r="L4631">
        <v>14153267.879153499</v>
      </c>
      <c r="M4631">
        <v>2500000</v>
      </c>
      <c r="N4631">
        <v>2500000</v>
      </c>
    </row>
    <row r="4632" spans="10:14" x14ac:dyDescent="0.25">
      <c r="J4632" s="1">
        <f t="shared" si="73"/>
        <v>39814</v>
      </c>
      <c r="K4632">
        <v>13500941.0138216</v>
      </c>
      <c r="L4632">
        <v>13500952.643304501</v>
      </c>
      <c r="M4632">
        <v>2500000</v>
      </c>
      <c r="N4632">
        <v>2500000</v>
      </c>
    </row>
    <row r="4633" spans="10:14" x14ac:dyDescent="0.25">
      <c r="J4633" s="1">
        <f t="shared" si="73"/>
        <v>39814</v>
      </c>
      <c r="K4633">
        <v>12887123.08845545</v>
      </c>
      <c r="L4633">
        <v>12887134.1824883</v>
      </c>
      <c r="M4633">
        <v>2500000</v>
      </c>
      <c r="N4633">
        <v>2500000</v>
      </c>
    </row>
    <row r="4634" spans="10:14" x14ac:dyDescent="0.25">
      <c r="J4634" s="1">
        <f t="shared" si="73"/>
        <v>39814</v>
      </c>
      <c r="K4634">
        <v>45543348.65028052</v>
      </c>
      <c r="L4634">
        <v>45543322.412845403</v>
      </c>
      <c r="M4634">
        <v>9156590.825202819</v>
      </c>
      <c r="N4634">
        <v>9156587.9744888991</v>
      </c>
    </row>
    <row r="4635" spans="10:14" x14ac:dyDescent="0.25">
      <c r="J4635" s="1">
        <f t="shared" si="73"/>
        <v>39814</v>
      </c>
      <c r="K4635">
        <v>44718581.395696193</v>
      </c>
      <c r="L4635">
        <v>44718571.2547912</v>
      </c>
      <c r="M4635">
        <v>8629305.5980911329</v>
      </c>
      <c r="N4635">
        <v>8629308.2892415803</v>
      </c>
    </row>
    <row r="4636" spans="10:14" x14ac:dyDescent="0.25">
      <c r="J4636" s="1">
        <f t="shared" si="73"/>
        <v>39814</v>
      </c>
      <c r="K4636">
        <v>21429208.527386669</v>
      </c>
      <c r="L4636">
        <v>21429226.725790799</v>
      </c>
      <c r="M4636">
        <v>4215340.5354267014</v>
      </c>
      <c r="N4636">
        <v>4215344.05739283</v>
      </c>
    </row>
    <row r="4637" spans="10:14" x14ac:dyDescent="0.25">
      <c r="J4637" s="1">
        <f t="shared" si="73"/>
        <v>39814</v>
      </c>
      <c r="K4637">
        <v>14723387.301289121</v>
      </c>
      <c r="L4637">
        <v>14723400.7346537</v>
      </c>
      <c r="M4637">
        <v>2804259.705040663</v>
      </c>
      <c r="N4637">
        <v>2804260.97600732</v>
      </c>
    </row>
    <row r="4638" spans="10:14" x14ac:dyDescent="0.25">
      <c r="J4638" s="1">
        <f t="shared" si="73"/>
        <v>39814</v>
      </c>
      <c r="K4638">
        <v>13778686.700381421</v>
      </c>
      <c r="L4638">
        <v>13778698.609051</v>
      </c>
      <c r="M4638">
        <v>2500000</v>
      </c>
      <c r="N4638">
        <v>2500000</v>
      </c>
    </row>
    <row r="4639" spans="10:14" x14ac:dyDescent="0.25">
      <c r="J4639" s="1">
        <f t="shared" si="73"/>
        <v>39814</v>
      </c>
      <c r="K4639">
        <v>13148477.44264669</v>
      </c>
      <c r="L4639">
        <v>13148488.8034187</v>
      </c>
      <c r="M4639">
        <v>2500000</v>
      </c>
      <c r="N4639">
        <v>2500000</v>
      </c>
    </row>
    <row r="4640" spans="10:14" x14ac:dyDescent="0.25">
      <c r="J4640" s="1">
        <f t="shared" si="73"/>
        <v>39814</v>
      </c>
      <c r="K4640">
        <v>12555460.37152423</v>
      </c>
      <c r="L4640">
        <v>12555471.207591601</v>
      </c>
      <c r="M4640">
        <v>2500000</v>
      </c>
      <c r="N4640">
        <v>2500000</v>
      </c>
    </row>
    <row r="4641" spans="10:14" x14ac:dyDescent="0.25">
      <c r="J4641" s="1">
        <f t="shared" si="73"/>
        <v>39814</v>
      </c>
      <c r="K4641">
        <v>12036711.96726842</v>
      </c>
      <c r="L4641">
        <v>12036722.3196079</v>
      </c>
      <c r="M4641">
        <v>2500000</v>
      </c>
      <c r="N4641">
        <v>2500000</v>
      </c>
    </row>
    <row r="4642" spans="10:14" x14ac:dyDescent="0.25">
      <c r="J4642" s="1">
        <f t="shared" si="73"/>
        <v>39814</v>
      </c>
      <c r="K4642">
        <v>11509306.41886141</v>
      </c>
      <c r="L4642">
        <v>11509316.2898828</v>
      </c>
      <c r="M4642">
        <v>2500000</v>
      </c>
      <c r="N4642">
        <v>2500000</v>
      </c>
    </row>
    <row r="4643" spans="10:14" x14ac:dyDescent="0.25">
      <c r="J4643" s="1">
        <f t="shared" si="73"/>
        <v>39814</v>
      </c>
      <c r="K4643">
        <v>11013026.03298725</v>
      </c>
      <c r="L4643">
        <v>11013035.443445601</v>
      </c>
      <c r="M4643">
        <v>2500000</v>
      </c>
      <c r="N4643">
        <v>2500000</v>
      </c>
    </row>
    <row r="4644" spans="10:14" x14ac:dyDescent="0.25">
      <c r="J4644" s="1">
        <f t="shared" si="73"/>
        <v>39814</v>
      </c>
      <c r="K4644">
        <v>10546033.939052479</v>
      </c>
      <c r="L4644">
        <v>10546042.9089294</v>
      </c>
      <c r="M4644">
        <v>2500000</v>
      </c>
      <c r="N4644">
        <v>2500000</v>
      </c>
    </row>
    <row r="4645" spans="10:14" x14ac:dyDescent="0.25">
      <c r="J4645" s="1">
        <f t="shared" si="73"/>
        <v>39814</v>
      </c>
      <c r="K4645">
        <v>11294989.79510895</v>
      </c>
      <c r="L4645">
        <v>11294996.2248576</v>
      </c>
      <c r="M4645">
        <v>3471723.290474792</v>
      </c>
      <c r="N4645">
        <v>3471722.1922440398</v>
      </c>
    </row>
    <row r="4646" spans="10:14" x14ac:dyDescent="0.25">
      <c r="J4646" s="1">
        <f t="shared" si="73"/>
        <v>39814</v>
      </c>
      <c r="K4646">
        <v>19032704.79246312</v>
      </c>
      <c r="L4646">
        <v>19032704.8426986</v>
      </c>
      <c r="M4646">
        <v>7188247.0169325201</v>
      </c>
      <c r="N4646">
        <v>7188245.3895293996</v>
      </c>
    </row>
    <row r="4647" spans="10:14" x14ac:dyDescent="0.25">
      <c r="J4647" s="1">
        <f t="shared" si="73"/>
        <v>39814</v>
      </c>
      <c r="K4647">
        <v>9708779.4837483857</v>
      </c>
      <c r="L4647">
        <v>9708787.4369622208</v>
      </c>
      <c r="M4647">
        <v>2500000</v>
      </c>
      <c r="N4647">
        <v>2500000</v>
      </c>
    </row>
    <row r="4648" spans="10:14" x14ac:dyDescent="0.25">
      <c r="J4648" s="1">
        <f t="shared" si="73"/>
        <v>39814</v>
      </c>
      <c r="K4648">
        <v>9339195.4708600305</v>
      </c>
      <c r="L4648">
        <v>9339203.1663194392</v>
      </c>
      <c r="M4648">
        <v>2500000</v>
      </c>
      <c r="N4648">
        <v>2500000</v>
      </c>
    </row>
    <row r="4649" spans="10:14" x14ac:dyDescent="0.25">
      <c r="J4649" s="1">
        <f t="shared" si="73"/>
        <v>39814</v>
      </c>
      <c r="K4649">
        <v>15461548.537027091</v>
      </c>
      <c r="L4649">
        <v>15461549.9441517</v>
      </c>
      <c r="M4649">
        <v>6790582.0018650908</v>
      </c>
      <c r="N4649">
        <v>6790579.57682453</v>
      </c>
    </row>
    <row r="4650" spans="10:14" x14ac:dyDescent="0.25">
      <c r="J4650" s="1">
        <f t="shared" si="73"/>
        <v>39814</v>
      </c>
      <c r="K4650">
        <v>8947686.8692299407</v>
      </c>
      <c r="L4650">
        <v>8947697.0727746394</v>
      </c>
      <c r="M4650">
        <v>2633161.0940892552</v>
      </c>
      <c r="N4650">
        <v>2633164.2233031602</v>
      </c>
    </row>
    <row r="4651" spans="10:14" x14ac:dyDescent="0.25">
      <c r="J4651" s="1">
        <f t="shared" si="73"/>
        <v>39814</v>
      </c>
      <c r="K4651">
        <v>8489033.5503460057</v>
      </c>
      <c r="L4651">
        <v>8489040.2956432104</v>
      </c>
      <c r="M4651">
        <v>2500000</v>
      </c>
      <c r="N4651">
        <v>2500000</v>
      </c>
    </row>
    <row r="4652" spans="10:14" x14ac:dyDescent="0.25">
      <c r="J4652" s="1">
        <f t="shared" si="73"/>
        <v>39814</v>
      </c>
      <c r="K4652">
        <v>8170996.4237815728</v>
      </c>
      <c r="L4652">
        <v>8171002.8491716497</v>
      </c>
      <c r="M4652">
        <v>2500000</v>
      </c>
      <c r="N4652">
        <v>2500000</v>
      </c>
    </row>
    <row r="4653" spans="10:14" x14ac:dyDescent="0.25">
      <c r="J4653" s="1">
        <f t="shared" si="73"/>
        <v>39814</v>
      </c>
      <c r="K4653">
        <v>7871728.4536769046</v>
      </c>
      <c r="L4653">
        <v>7871734.5734260697</v>
      </c>
      <c r="M4653">
        <v>2500000</v>
      </c>
      <c r="N4653">
        <v>2500000</v>
      </c>
    </row>
    <row r="4654" spans="10:14" x14ac:dyDescent="0.25">
      <c r="J4654" s="1">
        <f t="shared" si="73"/>
        <v>39814</v>
      </c>
      <c r="K4654">
        <v>7590121.9667297788</v>
      </c>
      <c r="L4654">
        <v>7590127.7945345901</v>
      </c>
      <c r="M4654">
        <v>2500000</v>
      </c>
      <c r="N4654">
        <v>2500000</v>
      </c>
    </row>
    <row r="4655" spans="10:14" x14ac:dyDescent="0.25">
      <c r="J4655" s="1">
        <f t="shared" si="73"/>
        <v>39814</v>
      </c>
      <c r="K4655">
        <v>7362637.7929703854</v>
      </c>
      <c r="L4655">
        <v>7362643.3597546201</v>
      </c>
      <c r="M4655">
        <v>2500000</v>
      </c>
      <c r="N4655">
        <v>2500000</v>
      </c>
    </row>
    <row r="4656" spans="10:14" x14ac:dyDescent="0.25">
      <c r="J4656" s="1">
        <f t="shared" si="73"/>
        <v>39814</v>
      </c>
      <c r="K4656">
        <v>7111075.6042038649</v>
      </c>
      <c r="L4656">
        <v>7111080.9042926896</v>
      </c>
      <c r="M4656">
        <v>2500000</v>
      </c>
      <c r="N4656">
        <v>2500000</v>
      </c>
    </row>
    <row r="4657" spans="10:14" x14ac:dyDescent="0.25">
      <c r="J4657" s="1">
        <f t="shared" si="73"/>
        <v>39814</v>
      </c>
      <c r="K4657">
        <v>6874359.5125937499</v>
      </c>
      <c r="L4657">
        <v>6874364.5580773102</v>
      </c>
      <c r="M4657">
        <v>2500000</v>
      </c>
      <c r="N4657">
        <v>2500000</v>
      </c>
    </row>
    <row r="4658" spans="10:14" x14ac:dyDescent="0.25">
      <c r="J4658" s="1">
        <f t="shared" si="73"/>
        <v>39814</v>
      </c>
      <c r="K4658">
        <v>6651613.366593346</v>
      </c>
      <c r="L4658">
        <v>6651618.1690636398</v>
      </c>
      <c r="M4658">
        <v>2500000</v>
      </c>
      <c r="N4658">
        <v>2500000</v>
      </c>
    </row>
    <row r="4659" spans="10:14" x14ac:dyDescent="0.25">
      <c r="J4659" s="1">
        <f t="shared" si="73"/>
        <v>39814</v>
      </c>
      <c r="K4659">
        <v>6442012.7212778889</v>
      </c>
      <c r="L4659">
        <v>6442017.2918454502</v>
      </c>
      <c r="M4659">
        <v>2500000</v>
      </c>
      <c r="N4659">
        <v>2500000</v>
      </c>
    </row>
    <row r="4660" spans="10:14" x14ac:dyDescent="0.25">
      <c r="J4660" s="1">
        <f t="shared" si="73"/>
        <v>39814</v>
      </c>
      <c r="K4660">
        <v>6244781.786846472</v>
      </c>
      <c r="L4660">
        <v>6244786.1361568198</v>
      </c>
      <c r="M4660">
        <v>2500000</v>
      </c>
      <c r="N4660">
        <v>2500000</v>
      </c>
    </row>
    <row r="4661" spans="10:14" x14ac:dyDescent="0.25">
      <c r="J4661" s="1">
        <f t="shared" si="73"/>
        <v>39814</v>
      </c>
      <c r="K4661">
        <v>6059190.5572100207</v>
      </c>
      <c r="L4661">
        <v>6059194.6954598399</v>
      </c>
      <c r="M4661">
        <v>2500000</v>
      </c>
      <c r="N4661">
        <v>2500000</v>
      </c>
    </row>
    <row r="4662" spans="10:14" x14ac:dyDescent="0.25">
      <c r="J4662" s="1">
        <f t="shared" si="73"/>
        <v>39814</v>
      </c>
      <c r="K4662">
        <v>5884552.1080373954</v>
      </c>
      <c r="L4662">
        <v>5884556.0449904604</v>
      </c>
      <c r="M4662">
        <v>2500000</v>
      </c>
      <c r="N4662">
        <v>2500000</v>
      </c>
    </row>
    <row r="4663" spans="10:14" x14ac:dyDescent="0.25">
      <c r="J4663" s="1">
        <f t="shared" si="73"/>
        <v>39814</v>
      </c>
      <c r="K4663">
        <v>5720220.0542589799</v>
      </c>
      <c r="L4663">
        <v>5720223.7992617199</v>
      </c>
      <c r="M4663">
        <v>2500000</v>
      </c>
      <c r="N4663">
        <v>2500000</v>
      </c>
    </row>
    <row r="4664" spans="10:14" x14ac:dyDescent="0.25">
      <c r="J4664" s="1">
        <f t="shared" si="73"/>
        <v>39814</v>
      </c>
      <c r="K4664">
        <v>5565586.1576172486</v>
      </c>
      <c r="L4664">
        <v>5565589.7196140103</v>
      </c>
      <c r="M4664">
        <v>2500000</v>
      </c>
      <c r="N4664">
        <v>2500000</v>
      </c>
    </row>
    <row r="4665" spans="10:14" x14ac:dyDescent="0.25">
      <c r="J4665" s="1">
        <f t="shared" si="73"/>
        <v>39814</v>
      </c>
      <c r="K4665">
        <v>5420078.0754092094</v>
      </c>
      <c r="L4665">
        <v>5420081.4629571596</v>
      </c>
      <c r="M4665">
        <v>2500000</v>
      </c>
      <c r="N4665">
        <v>2500000</v>
      </c>
    </row>
    <row r="4666" spans="10:14" x14ac:dyDescent="0.25">
      <c r="J4666" s="1">
        <f t="shared" si="73"/>
        <v>39814</v>
      </c>
      <c r="K4666">
        <v>5283157.2420881949</v>
      </c>
      <c r="L4666">
        <v>5283160.4633718599</v>
      </c>
      <c r="M4666">
        <v>2500000</v>
      </c>
      <c r="N4666">
        <v>2500000</v>
      </c>
    </row>
    <row r="4667" spans="10:14" x14ac:dyDescent="0.25">
      <c r="J4667" s="1">
        <f t="shared" si="73"/>
        <v>39814</v>
      </c>
      <c r="K4667">
        <v>5154316.8758842256</v>
      </c>
      <c r="L4667">
        <v>5154319.9387296904</v>
      </c>
      <c r="M4667">
        <v>2500000</v>
      </c>
      <c r="N4667">
        <v>2500000</v>
      </c>
    </row>
    <row r="4668" spans="10:14" x14ac:dyDescent="0.25">
      <c r="J4668" s="1">
        <f t="shared" si="73"/>
        <v>39814</v>
      </c>
      <c r="K4668">
        <v>5033080.1030648965</v>
      </c>
      <c r="L4668">
        <v>5033083.0149536002</v>
      </c>
      <c r="M4668">
        <v>2500000</v>
      </c>
      <c r="N4668">
        <v>2500000</v>
      </c>
    </row>
    <row r="4669" spans="10:14" x14ac:dyDescent="0.25">
      <c r="J4669" s="1">
        <f t="shared" si="73"/>
        <v>39814</v>
      </c>
      <c r="K4669">
        <v>4918998.1928941635</v>
      </c>
      <c r="L4669">
        <v>4919000.9609762998</v>
      </c>
      <c r="M4669">
        <v>2500000</v>
      </c>
      <c r="N4669">
        <v>2500000</v>
      </c>
    </row>
    <row r="4670" spans="10:14" x14ac:dyDescent="0.25">
      <c r="J4670" s="1">
        <f t="shared" si="73"/>
        <v>39814</v>
      </c>
      <c r="K4670">
        <v>4811648.8967561191</v>
      </c>
      <c r="L4670">
        <v>4811651.5278637102</v>
      </c>
      <c r="M4670">
        <v>2500000</v>
      </c>
      <c r="N4670">
        <v>2500000</v>
      </c>
    </row>
    <row r="4671" spans="10:14" x14ac:dyDescent="0.25">
      <c r="J4671" s="1">
        <f t="shared" si="73"/>
        <v>39814</v>
      </c>
      <c r="K4671">
        <v>4710634.8852963941</v>
      </c>
      <c r="L4671">
        <v>4710637.3859559102</v>
      </c>
      <c r="M4671">
        <v>2500000</v>
      </c>
      <c r="N4671">
        <v>2500000</v>
      </c>
    </row>
    <row r="4672" spans="10:14" x14ac:dyDescent="0.25">
      <c r="J4672" s="1">
        <f t="shared" si="73"/>
        <v>39814</v>
      </c>
      <c r="K4672">
        <v>4615582.2777966298</v>
      </c>
      <c r="L4672">
        <v>4615584.6542412899</v>
      </c>
      <c r="M4672">
        <v>2500000</v>
      </c>
      <c r="N4672">
        <v>2500000</v>
      </c>
    </row>
    <row r="4673" spans="10:14" x14ac:dyDescent="0.25">
      <c r="J4673" s="1">
        <f t="shared" si="73"/>
        <v>39814</v>
      </c>
      <c r="K4673">
        <v>4526139.2583388146</v>
      </c>
      <c r="L4673">
        <v>4526141.5165204499</v>
      </c>
      <c r="M4673">
        <v>2500000</v>
      </c>
      <c r="N4673">
        <v>2500000</v>
      </c>
    </row>
    <row r="4674" spans="10:14" x14ac:dyDescent="0.25">
      <c r="J4674" s="1">
        <f t="shared" si="73"/>
        <v>39814</v>
      </c>
      <c r="K4674">
        <v>4441974.7736375304</v>
      </c>
      <c r="L4674">
        <v>4441976.9192380896</v>
      </c>
      <c r="M4674">
        <v>2500000</v>
      </c>
      <c r="N4674">
        <v>2500000</v>
      </c>
    </row>
    <row r="4675" spans="10:14" x14ac:dyDescent="0.25">
      <c r="J4675" s="1">
        <f t="shared" si="73"/>
        <v>39814</v>
      </c>
      <c r="K4675">
        <v>4362777.3077204311</v>
      </c>
      <c r="L4675">
        <v>4362779.3461630996</v>
      </c>
      <c r="M4675">
        <v>2500000</v>
      </c>
      <c r="N4675">
        <v>2500000</v>
      </c>
    </row>
    <row r="4676" spans="10:14" x14ac:dyDescent="0.25">
      <c r="J4676" s="1">
        <f t="shared" si="73"/>
        <v>39814</v>
      </c>
      <c r="K4676">
        <v>4288253.7289217077</v>
      </c>
      <c r="L4676">
        <v>4288255.6653816802</v>
      </c>
      <c r="M4676">
        <v>2500000</v>
      </c>
      <c r="N4676">
        <v>2500000</v>
      </c>
    </row>
    <row r="4677" spans="10:14" x14ac:dyDescent="0.25">
      <c r="J4677" s="1">
        <f t="shared" si="73"/>
        <v>39814</v>
      </c>
      <c r="K4677">
        <v>4218128.2049209401</v>
      </c>
      <c r="L4677">
        <v>4218130.0443357797</v>
      </c>
      <c r="M4677">
        <v>2500000</v>
      </c>
      <c r="N4677">
        <v>2500000</v>
      </c>
    </row>
    <row r="4678" spans="10:14" x14ac:dyDescent="0.25">
      <c r="J4678" s="1">
        <f t="shared" si="73"/>
        <v>39814</v>
      </c>
      <c r="K4678">
        <v>5123817.4636915931</v>
      </c>
      <c r="L4678">
        <v>5123818.10827877</v>
      </c>
      <c r="M4678">
        <v>3471676.281879995</v>
      </c>
      <c r="N4678">
        <v>3471675.1793874898</v>
      </c>
    </row>
    <row r="4679" spans="10:14" x14ac:dyDescent="0.25">
      <c r="J4679" s="1">
        <f t="shared" ref="J4679:J4742" si="74">DATE(2009,1,1)+I4679</f>
        <v>39814</v>
      </c>
      <c r="K4679">
        <v>4090048.4234204418</v>
      </c>
      <c r="L4679">
        <v>4090050.082657</v>
      </c>
      <c r="M4679">
        <v>2500000</v>
      </c>
      <c r="N4679">
        <v>2500000</v>
      </c>
    </row>
    <row r="4680" spans="10:14" x14ac:dyDescent="0.25">
      <c r="J4680" s="1">
        <f t="shared" si="74"/>
        <v>39814</v>
      </c>
      <c r="K4680">
        <v>4031620.1073220819</v>
      </c>
      <c r="L4680">
        <v>4031621.6829989501</v>
      </c>
      <c r="M4680">
        <v>2500000</v>
      </c>
      <c r="N4680">
        <v>2500000</v>
      </c>
    </row>
    <row r="4681" spans="10:14" x14ac:dyDescent="0.25">
      <c r="J4681" s="1">
        <f t="shared" si="74"/>
        <v>39814</v>
      </c>
      <c r="K4681">
        <v>3976639.9742027889</v>
      </c>
      <c r="L4681">
        <v>3976641.47040375</v>
      </c>
      <c r="M4681">
        <v>2500000</v>
      </c>
      <c r="N4681">
        <v>2500000</v>
      </c>
    </row>
    <row r="4682" spans="10:14" x14ac:dyDescent="0.25">
      <c r="J4682" s="1">
        <f t="shared" si="74"/>
        <v>39814</v>
      </c>
      <c r="K4682">
        <v>3924904.5274251248</v>
      </c>
      <c r="L4682">
        <v>3924905.9480429902</v>
      </c>
      <c r="M4682">
        <v>2500000</v>
      </c>
      <c r="N4682">
        <v>2500000</v>
      </c>
    </row>
    <row r="4683" spans="10:14" x14ac:dyDescent="0.25">
      <c r="J4683" s="1">
        <f t="shared" si="74"/>
        <v>39814</v>
      </c>
      <c r="K4683">
        <v>3876222.2798307608</v>
      </c>
      <c r="L4683">
        <v>3876223.6285756701</v>
      </c>
      <c r="M4683">
        <v>2500000</v>
      </c>
      <c r="N4683">
        <v>2500000</v>
      </c>
    </row>
    <row r="4684" spans="10:14" x14ac:dyDescent="0.25">
      <c r="J4684" s="1">
        <f t="shared" si="74"/>
        <v>39814</v>
      </c>
      <c r="K4684">
        <v>4383919.6396304592</v>
      </c>
      <c r="L4684">
        <v>4383919.4882530104</v>
      </c>
      <c r="M4684">
        <v>2500000</v>
      </c>
      <c r="N4684">
        <v>2500000</v>
      </c>
    </row>
    <row r="4685" spans="10:14" x14ac:dyDescent="0.25">
      <c r="J4685" s="1">
        <f t="shared" si="74"/>
        <v>39814</v>
      </c>
      <c r="K4685">
        <v>3865589.7338042082</v>
      </c>
      <c r="L4685">
        <v>3865590.9870167002</v>
      </c>
      <c r="M4685">
        <v>2500000</v>
      </c>
      <c r="N4685">
        <v>2500000</v>
      </c>
    </row>
    <row r="4686" spans="10:14" x14ac:dyDescent="0.25">
      <c r="J4686" s="1">
        <f t="shared" si="74"/>
        <v>39814</v>
      </c>
      <c r="K4686">
        <v>3820407.9852046492</v>
      </c>
      <c r="L4686">
        <v>3820409.1755633201</v>
      </c>
      <c r="M4686">
        <v>2500000</v>
      </c>
      <c r="N4686">
        <v>2500000</v>
      </c>
    </row>
    <row r="4687" spans="10:14" x14ac:dyDescent="0.25">
      <c r="J4687" s="1">
        <f t="shared" si="74"/>
        <v>39814</v>
      </c>
      <c r="K4687">
        <v>3777892.6652631271</v>
      </c>
      <c r="L4687">
        <v>3777893.7958219401</v>
      </c>
      <c r="M4687">
        <v>2500000</v>
      </c>
      <c r="N4687">
        <v>2500000</v>
      </c>
    </row>
    <row r="4688" spans="10:14" x14ac:dyDescent="0.25">
      <c r="J4688" s="1">
        <f t="shared" si="74"/>
        <v>39814</v>
      </c>
      <c r="K4688">
        <v>3737886.413053852</v>
      </c>
      <c r="L4688">
        <v>3737887.4867252298</v>
      </c>
      <c r="M4688">
        <v>2500000</v>
      </c>
      <c r="N4688">
        <v>2500000</v>
      </c>
    </row>
    <row r="4689" spans="10:14" x14ac:dyDescent="0.25">
      <c r="J4689" s="1">
        <f t="shared" si="74"/>
        <v>39814</v>
      </c>
      <c r="K4689">
        <v>3700241.1544027692</v>
      </c>
      <c r="L4689">
        <v>3700242.1739636501</v>
      </c>
      <c r="M4689">
        <v>2500000</v>
      </c>
      <c r="N4689">
        <v>2500000</v>
      </c>
    </row>
    <row r="4690" spans="10:14" x14ac:dyDescent="0.25">
      <c r="J4690" s="1">
        <f t="shared" si="74"/>
        <v>39814</v>
      </c>
      <c r="K4690">
        <v>3664817.553824198</v>
      </c>
      <c r="L4690">
        <v>3664818.5219218801</v>
      </c>
      <c r="M4690">
        <v>2500000</v>
      </c>
      <c r="N4690">
        <v>2500000</v>
      </c>
    </row>
    <row r="4691" spans="10:14" x14ac:dyDescent="0.25">
      <c r="J4691" s="1">
        <f t="shared" si="74"/>
        <v>39814</v>
      </c>
      <c r="K4691">
        <v>3631484.4988017692</v>
      </c>
      <c r="L4691">
        <v>3631485.4179595499</v>
      </c>
      <c r="M4691">
        <v>2500000</v>
      </c>
      <c r="N4691">
        <v>2500000</v>
      </c>
    </row>
    <row r="4692" spans="10:14" x14ac:dyDescent="0.25">
      <c r="J4692" s="1">
        <f t="shared" si="74"/>
        <v>39814</v>
      </c>
      <c r="K4692">
        <v>3600118.6145048351</v>
      </c>
      <c r="L4692">
        <v>3600119.48712742</v>
      </c>
      <c r="M4692">
        <v>2500000</v>
      </c>
      <c r="N4692">
        <v>2500000</v>
      </c>
    </row>
    <row r="4693" spans="10:14" x14ac:dyDescent="0.25">
      <c r="J4693" s="1">
        <f t="shared" si="74"/>
        <v>39814</v>
      </c>
      <c r="K4693">
        <v>3570603.807144192</v>
      </c>
      <c r="L4693">
        <v>3570604.6355229001</v>
      </c>
      <c r="M4693">
        <v>2500000</v>
      </c>
      <c r="N4693">
        <v>2500000</v>
      </c>
    </row>
    <row r="4694" spans="10:14" x14ac:dyDescent="0.25">
      <c r="J4694" s="1">
        <f t="shared" si="74"/>
        <v>39814</v>
      </c>
      <c r="K4694">
        <v>3542830.8342769491</v>
      </c>
      <c r="L4694">
        <v>3542831.6205947301</v>
      </c>
      <c r="M4694">
        <v>2500000</v>
      </c>
      <c r="N4694">
        <v>2500000</v>
      </c>
    </row>
    <row r="4695" spans="10:14" x14ac:dyDescent="0.25">
      <c r="J4695" s="1">
        <f t="shared" si="74"/>
        <v>39814</v>
      </c>
      <c r="K4695">
        <v>3516696.900470112</v>
      </c>
      <c r="L4695">
        <v>3516697.6468063602</v>
      </c>
      <c r="M4695">
        <v>2500000</v>
      </c>
      <c r="N4695">
        <v>2500000</v>
      </c>
    </row>
    <row r="4696" spans="10:14" x14ac:dyDescent="0.25">
      <c r="J4696" s="1">
        <f t="shared" si="74"/>
        <v>39814</v>
      </c>
      <c r="K4696">
        <v>3492105.27682633</v>
      </c>
      <c r="L4696">
        <v>3492105.9851615001</v>
      </c>
      <c r="M4696">
        <v>2500000</v>
      </c>
      <c r="N4696">
        <v>2500000</v>
      </c>
    </row>
    <row r="4697" spans="10:14" x14ac:dyDescent="0.25">
      <c r="J4697" s="1">
        <f t="shared" si="74"/>
        <v>39814</v>
      </c>
      <c r="K4697">
        <v>3468964.942963575</v>
      </c>
      <c r="L4697">
        <v>3468965.6151836002</v>
      </c>
      <c r="M4697">
        <v>2500000</v>
      </c>
      <c r="N4697">
        <v>2500000</v>
      </c>
    </row>
    <row r="4698" spans="10:14" x14ac:dyDescent="0.25">
      <c r="J4698" s="1">
        <f t="shared" si="74"/>
        <v>39814</v>
      </c>
      <c r="K4698">
        <v>3447190.2501235921</v>
      </c>
      <c r="L4698">
        <v>3447190.88802417</v>
      </c>
      <c r="M4698">
        <v>2500000</v>
      </c>
      <c r="N4698">
        <v>2500000</v>
      </c>
    </row>
    <row r="4699" spans="10:14" x14ac:dyDescent="0.25">
      <c r="J4699" s="1">
        <f t="shared" si="74"/>
        <v>39814</v>
      </c>
      <c r="K4699">
        <v>3426700.6041622302</v>
      </c>
      <c r="L4699">
        <v>3426701.2094528899</v>
      </c>
      <c r="M4699">
        <v>2500000</v>
      </c>
      <c r="N4699">
        <v>2500000</v>
      </c>
    </row>
    <row r="4700" spans="10:14" x14ac:dyDescent="0.25">
      <c r="J4700" s="1">
        <f t="shared" si="74"/>
        <v>39814</v>
      </c>
      <c r="K4700">
        <v>3407420.167248277</v>
      </c>
      <c r="L4700">
        <v>3407420.7415562999</v>
      </c>
      <c r="M4700">
        <v>2500000</v>
      </c>
      <c r="N4700">
        <v>2500000</v>
      </c>
    </row>
    <row r="4701" spans="10:14" x14ac:dyDescent="0.25">
      <c r="J4701" s="1">
        <f t="shared" si="74"/>
        <v>39814</v>
      </c>
      <c r="K4701">
        <v>4705327.5956795244</v>
      </c>
      <c r="L4701">
        <v>4705325.9563595997</v>
      </c>
      <c r="M4701">
        <v>3646306.979866663</v>
      </c>
      <c r="N4701">
        <v>3646305.7548749899</v>
      </c>
    </row>
    <row r="4702" spans="10:14" x14ac:dyDescent="0.25">
      <c r="J4702" s="1">
        <f t="shared" si="74"/>
        <v>39814</v>
      </c>
      <c r="K4702">
        <v>3424444.1199769089</v>
      </c>
      <c r="L4702">
        <v>3424444.6618427099</v>
      </c>
      <c r="M4702">
        <v>2500000</v>
      </c>
      <c r="N4702">
        <v>2500000</v>
      </c>
    </row>
    <row r="4703" spans="10:14" x14ac:dyDescent="0.25">
      <c r="J4703" s="1">
        <f t="shared" si="74"/>
        <v>39814</v>
      </c>
      <c r="K4703">
        <v>5873577.6287947372</v>
      </c>
      <c r="L4703">
        <v>5873574.1190495798</v>
      </c>
      <c r="M4703">
        <v>2773608.868718748</v>
      </c>
      <c r="N4703">
        <v>2773608.2968663098</v>
      </c>
    </row>
    <row r="4704" spans="10:14" x14ac:dyDescent="0.25">
      <c r="J4704" s="1">
        <f t="shared" si="74"/>
        <v>39814</v>
      </c>
      <c r="K4704">
        <v>4849236.9480755804</v>
      </c>
      <c r="L4704">
        <v>4849235.9770498499</v>
      </c>
      <c r="M4704">
        <v>3485783.5570165678</v>
      </c>
      <c r="N4704">
        <v>3485783.0797735802</v>
      </c>
    </row>
    <row r="4705" spans="10:14" x14ac:dyDescent="0.25">
      <c r="J4705" s="1">
        <f t="shared" si="74"/>
        <v>39814</v>
      </c>
      <c r="K4705">
        <v>4624160.5772101404</v>
      </c>
      <c r="L4705">
        <v>4624161.2076641005</v>
      </c>
      <c r="M4705">
        <v>3497283.9488198878</v>
      </c>
      <c r="N4705">
        <v>3497283.9903427502</v>
      </c>
    </row>
    <row r="4706" spans="10:14" x14ac:dyDescent="0.25">
      <c r="J4706" s="1">
        <f t="shared" si="74"/>
        <v>39814</v>
      </c>
      <c r="K4706">
        <v>3631044.756695528</v>
      </c>
      <c r="L4706">
        <v>3631045.3352237898</v>
      </c>
      <c r="M4706">
        <v>2500000</v>
      </c>
      <c r="N4706">
        <v>2500000</v>
      </c>
    </row>
    <row r="4707" spans="10:14" x14ac:dyDescent="0.25">
      <c r="J4707" s="1">
        <f t="shared" si="74"/>
        <v>39814</v>
      </c>
      <c r="K4707">
        <v>3599704.8240492172</v>
      </c>
      <c r="L4707">
        <v>3599705.3761383598</v>
      </c>
      <c r="M4707">
        <v>2500000</v>
      </c>
      <c r="N4707">
        <v>2500000</v>
      </c>
    </row>
    <row r="4708" spans="10:14" x14ac:dyDescent="0.25">
      <c r="J4708" s="1">
        <f t="shared" si="74"/>
        <v>39814</v>
      </c>
      <c r="K4708">
        <v>3570214.4367865901</v>
      </c>
      <c r="L4708">
        <v>3570214.9635423301</v>
      </c>
      <c r="M4708">
        <v>2500000</v>
      </c>
      <c r="N4708">
        <v>2500000</v>
      </c>
    </row>
    <row r="4709" spans="10:14" x14ac:dyDescent="0.25">
      <c r="J4709" s="1">
        <f t="shared" si="74"/>
        <v>39814</v>
      </c>
      <c r="K4709">
        <v>3542464.4428502708</v>
      </c>
      <c r="L4709">
        <v>3542464.9453399</v>
      </c>
      <c r="M4709">
        <v>2500000</v>
      </c>
      <c r="N4709">
        <v>2500000</v>
      </c>
    </row>
    <row r="4710" spans="10:14" x14ac:dyDescent="0.25">
      <c r="J4710" s="1">
        <f t="shared" si="74"/>
        <v>39814</v>
      </c>
      <c r="K4710">
        <v>3516352.1318586278</v>
      </c>
      <c r="L4710">
        <v>3516352.6111116898</v>
      </c>
      <c r="M4710">
        <v>2500000</v>
      </c>
      <c r="N4710">
        <v>2500000</v>
      </c>
    </row>
    <row r="4711" spans="10:14" x14ac:dyDescent="0.25">
      <c r="J4711" s="1">
        <f t="shared" si="74"/>
        <v>39814</v>
      </c>
      <c r="K4711">
        <v>3491780.8549463162</v>
      </c>
      <c r="L4711">
        <v>3491781.31195537</v>
      </c>
      <c r="M4711">
        <v>2500000</v>
      </c>
      <c r="N4711">
        <v>2500000</v>
      </c>
    </row>
    <row r="4712" spans="10:14" x14ac:dyDescent="0.25">
      <c r="J4712" s="1">
        <f t="shared" si="74"/>
        <v>39814</v>
      </c>
      <c r="K4712">
        <v>3468659.6670401678</v>
      </c>
      <c r="L4712">
        <v>3468660.1027615401</v>
      </c>
      <c r="M4712">
        <v>2500000</v>
      </c>
      <c r="N4712">
        <v>2500000</v>
      </c>
    </row>
    <row r="4713" spans="10:14" x14ac:dyDescent="0.25">
      <c r="J4713" s="1">
        <f t="shared" si="74"/>
        <v>39814</v>
      </c>
      <c r="K4713">
        <v>3446902.9902463988</v>
      </c>
      <c r="L4713">
        <v>3446903.4056009999</v>
      </c>
      <c r="M4713">
        <v>2500000</v>
      </c>
      <c r="N4713">
        <v>2500000</v>
      </c>
    </row>
    <row r="4714" spans="10:14" x14ac:dyDescent="0.25">
      <c r="J4714" s="1">
        <f t="shared" si="74"/>
        <v>39814</v>
      </c>
      <c r="K4714">
        <v>3426430.2971032122</v>
      </c>
      <c r="L4714">
        <v>3426430.6929774201</v>
      </c>
      <c r="M4714">
        <v>2500000</v>
      </c>
      <c r="N4714">
        <v>2500000</v>
      </c>
    </row>
    <row r="4715" spans="10:14" x14ac:dyDescent="0.25">
      <c r="J4715" s="1">
        <f t="shared" si="74"/>
        <v>39814</v>
      </c>
      <c r="K4715">
        <v>24206609.869934231</v>
      </c>
      <c r="L4715">
        <v>24206588.860952601</v>
      </c>
      <c r="M4715">
        <v>12558112.54580879</v>
      </c>
      <c r="N4715">
        <v>12558105.3230645</v>
      </c>
    </row>
    <row r="4716" spans="10:14" x14ac:dyDescent="0.25">
      <c r="J4716" s="1">
        <f t="shared" si="74"/>
        <v>39814</v>
      </c>
      <c r="K4716">
        <v>5905225.1684959568</v>
      </c>
      <c r="L4716">
        <v>5905233.7557280296</v>
      </c>
      <c r="M4716">
        <v>2596002.2126917322</v>
      </c>
      <c r="N4716">
        <v>2596009.46932466</v>
      </c>
    </row>
    <row r="4717" spans="10:14" x14ac:dyDescent="0.25">
      <c r="J4717" s="1">
        <f t="shared" si="74"/>
        <v>39814</v>
      </c>
      <c r="K4717">
        <v>4253981.3096174533</v>
      </c>
      <c r="L4717">
        <v>4253982.3127984498</v>
      </c>
      <c r="M4717">
        <v>2500000</v>
      </c>
      <c r="N4717">
        <v>2500000</v>
      </c>
    </row>
    <row r="4718" spans="10:14" x14ac:dyDescent="0.25">
      <c r="J4718" s="1">
        <f t="shared" si="74"/>
        <v>39814</v>
      </c>
      <c r="K4718">
        <v>4197632.4189352877</v>
      </c>
      <c r="L4718">
        <v>4197633.3852222599</v>
      </c>
      <c r="M4718">
        <v>2500000</v>
      </c>
      <c r="N4718">
        <v>2500000</v>
      </c>
    </row>
    <row r="4719" spans="10:14" x14ac:dyDescent="0.25">
      <c r="J4719" s="1">
        <f t="shared" si="74"/>
        <v>39814</v>
      </c>
      <c r="K4719">
        <v>4132854.9672306618</v>
      </c>
      <c r="L4719">
        <v>4132855.89241334</v>
      </c>
      <c r="M4719">
        <v>2500000</v>
      </c>
      <c r="N4719">
        <v>2500000</v>
      </c>
    </row>
    <row r="4720" spans="10:14" x14ac:dyDescent="0.25">
      <c r="J4720" s="1">
        <f t="shared" si="74"/>
        <v>39814</v>
      </c>
      <c r="K4720">
        <v>4071900.3966444852</v>
      </c>
      <c r="L4720">
        <v>4071901.2822090299</v>
      </c>
      <c r="M4720">
        <v>2500000</v>
      </c>
      <c r="N4720">
        <v>2500000</v>
      </c>
    </row>
    <row r="4721" spans="10:14" x14ac:dyDescent="0.25">
      <c r="J4721" s="1">
        <f t="shared" si="74"/>
        <v>39814</v>
      </c>
      <c r="K4721">
        <v>4014543.0974983699</v>
      </c>
      <c r="L4721">
        <v>4014543.9448986999</v>
      </c>
      <c r="M4721">
        <v>2500000</v>
      </c>
      <c r="N4721">
        <v>2500000</v>
      </c>
    </row>
    <row r="4722" spans="10:14" x14ac:dyDescent="0.25">
      <c r="J4722" s="1">
        <f t="shared" si="74"/>
        <v>39814</v>
      </c>
      <c r="K4722">
        <v>3960570.7746077399</v>
      </c>
      <c r="L4722">
        <v>3960571.58526413</v>
      </c>
      <c r="M4722">
        <v>2500000</v>
      </c>
      <c r="N4722">
        <v>2500000</v>
      </c>
    </row>
    <row r="4723" spans="10:14" x14ac:dyDescent="0.25">
      <c r="J4723" s="1">
        <f t="shared" si="74"/>
        <v>39814</v>
      </c>
      <c r="K4723">
        <v>28900132.829934429</v>
      </c>
      <c r="L4723">
        <v>28900108.149148699</v>
      </c>
      <c r="M4723">
        <v>15171933.04699306</v>
      </c>
      <c r="N4723">
        <v>15171923.7370563</v>
      </c>
    </row>
    <row r="4724" spans="10:14" x14ac:dyDescent="0.25">
      <c r="J4724" s="1">
        <f t="shared" si="74"/>
        <v>39814</v>
      </c>
      <c r="K4724">
        <v>6448307.6780044585</v>
      </c>
      <c r="L4724">
        <v>6448309.8335313601</v>
      </c>
      <c r="M4724">
        <v>2500000</v>
      </c>
      <c r="N4724">
        <v>2500000</v>
      </c>
    </row>
    <row r="4725" spans="10:14" x14ac:dyDescent="0.25">
      <c r="J4725" s="1">
        <f t="shared" si="74"/>
        <v>39814</v>
      </c>
      <c r="K4725">
        <v>4798731.382345221</v>
      </c>
      <c r="L4725">
        <v>4798732.83259774</v>
      </c>
      <c r="M4725">
        <v>2500000</v>
      </c>
      <c r="N4725">
        <v>2500000</v>
      </c>
    </row>
    <row r="4726" spans="10:14" x14ac:dyDescent="0.25">
      <c r="J4726" s="1">
        <f t="shared" si="74"/>
        <v>39814</v>
      </c>
      <c r="K4726">
        <v>5166483.3135043783</v>
      </c>
      <c r="L4726">
        <v>5166483.3679322898</v>
      </c>
      <c r="M4726">
        <v>2500000</v>
      </c>
      <c r="N4726">
        <v>2500000</v>
      </c>
    </row>
    <row r="4727" spans="10:14" x14ac:dyDescent="0.25">
      <c r="J4727" s="1">
        <f t="shared" si="74"/>
        <v>39814</v>
      </c>
      <c r="K4727">
        <v>4676624.2664887682</v>
      </c>
      <c r="L4727">
        <v>4676625.6313389102</v>
      </c>
      <c r="M4727">
        <v>2500000</v>
      </c>
      <c r="N4727">
        <v>2500000</v>
      </c>
    </row>
    <row r="4728" spans="10:14" x14ac:dyDescent="0.25">
      <c r="J4728" s="1">
        <f t="shared" si="74"/>
        <v>39814</v>
      </c>
      <c r="K4728">
        <v>4583578.8165576486</v>
      </c>
      <c r="L4728">
        <v>4583580.1237300597</v>
      </c>
      <c r="M4728">
        <v>2500000</v>
      </c>
      <c r="N4728">
        <v>2500000</v>
      </c>
    </row>
    <row r="4729" spans="10:14" x14ac:dyDescent="0.25">
      <c r="J4729" s="1">
        <f t="shared" si="74"/>
        <v>39814</v>
      </c>
      <c r="K4729">
        <v>4496024.5010311548</v>
      </c>
      <c r="L4729">
        <v>4496025.7525800597</v>
      </c>
      <c r="M4729">
        <v>2500000</v>
      </c>
      <c r="N4729">
        <v>2500000</v>
      </c>
    </row>
    <row r="4730" spans="10:14" x14ac:dyDescent="0.25">
      <c r="J4730" s="1">
        <f t="shared" si="74"/>
        <v>39814</v>
      </c>
      <c r="K4730">
        <v>4413637.2572380658</v>
      </c>
      <c r="L4730">
        <v>4413638.4551760899</v>
      </c>
      <c r="M4730">
        <v>2500000</v>
      </c>
      <c r="N4730">
        <v>2500000</v>
      </c>
    </row>
    <row r="4731" spans="10:14" x14ac:dyDescent="0.25">
      <c r="J4731" s="1">
        <f t="shared" si="74"/>
        <v>39814</v>
      </c>
      <c r="K4731">
        <v>4336112.1472648401</v>
      </c>
      <c r="L4731">
        <v>4336113.2935608001</v>
      </c>
      <c r="M4731">
        <v>2500000</v>
      </c>
      <c r="N4731">
        <v>2500000</v>
      </c>
    </row>
    <row r="4732" spans="10:14" x14ac:dyDescent="0.25">
      <c r="J4732" s="1">
        <f t="shared" si="74"/>
        <v>39814</v>
      </c>
      <c r="K4732">
        <v>4263162.2292962912</v>
      </c>
      <c r="L4732">
        <v>4263163.3258733395</v>
      </c>
      <c r="M4732">
        <v>2500000</v>
      </c>
      <c r="N4732">
        <v>2500000</v>
      </c>
    </row>
    <row r="4733" spans="10:14" x14ac:dyDescent="0.25">
      <c r="J4733" s="1">
        <f t="shared" si="74"/>
        <v>39814</v>
      </c>
      <c r="K4733">
        <v>4194517.4955647821</v>
      </c>
      <c r="L4733">
        <v>4194518.5442989301</v>
      </c>
      <c r="M4733">
        <v>2500000</v>
      </c>
      <c r="N4733">
        <v>2500000</v>
      </c>
    </row>
    <row r="4734" spans="10:14" x14ac:dyDescent="0.25">
      <c r="J4734" s="1">
        <f t="shared" si="74"/>
        <v>39814</v>
      </c>
      <c r="K4734">
        <v>4129923.8729770039</v>
      </c>
      <c r="L4734">
        <v>4129924.8756960002</v>
      </c>
      <c r="M4734">
        <v>2500000</v>
      </c>
      <c r="N4734">
        <v>2500000</v>
      </c>
    </row>
    <row r="4735" spans="10:14" x14ac:dyDescent="0.25">
      <c r="J4735" s="1">
        <f t="shared" si="74"/>
        <v>39814</v>
      </c>
      <c r="K4735">
        <v>4069142.2827193812</v>
      </c>
      <c r="L4735">
        <v>4069143.2412018701</v>
      </c>
      <c r="M4735">
        <v>2500000</v>
      </c>
      <c r="N4735">
        <v>2500000</v>
      </c>
    </row>
    <row r="4736" spans="10:14" x14ac:dyDescent="0.25">
      <c r="J4736" s="1">
        <f t="shared" si="74"/>
        <v>39814</v>
      </c>
      <c r="K4736">
        <v>4011947.7553614331</v>
      </c>
      <c r="L4736">
        <v>4011948.6713363999</v>
      </c>
      <c r="M4736">
        <v>2500000</v>
      </c>
      <c r="N4736">
        <v>2500000</v>
      </c>
    </row>
    <row r="4737" spans="10:14" x14ac:dyDescent="0.25">
      <c r="J4737" s="1">
        <f t="shared" si="74"/>
        <v>39814</v>
      </c>
      <c r="K4737">
        <v>3958128.5981818652</v>
      </c>
      <c r="L4737">
        <v>3958129.4733282798</v>
      </c>
      <c r="M4737">
        <v>2500000</v>
      </c>
      <c r="N4737">
        <v>2500000</v>
      </c>
    </row>
    <row r="4738" spans="10:14" x14ac:dyDescent="0.25">
      <c r="J4738" s="1">
        <f t="shared" si="74"/>
        <v>39814</v>
      </c>
      <c r="K4738">
        <v>3907485.6116354191</v>
      </c>
      <c r="L4738">
        <v>3907486.4475821299</v>
      </c>
      <c r="M4738">
        <v>2500000</v>
      </c>
      <c r="N4738">
        <v>2500000</v>
      </c>
    </row>
    <row r="4739" spans="10:14" x14ac:dyDescent="0.25">
      <c r="J4739" s="1">
        <f t="shared" si="74"/>
        <v>39814</v>
      </c>
      <c r="K4739">
        <v>14561182.30111463</v>
      </c>
      <c r="L4739">
        <v>14561171.386193501</v>
      </c>
      <c r="M4739">
        <v>7662813.0335599976</v>
      </c>
      <c r="N4739">
        <v>7662808.9910874898</v>
      </c>
    </row>
    <row r="4740" spans="10:14" x14ac:dyDescent="0.25">
      <c r="J4740" s="1">
        <f t="shared" si="74"/>
        <v>39814</v>
      </c>
      <c r="K4740">
        <v>4546342.7867786177</v>
      </c>
      <c r="L4740">
        <v>4546348.2237063702</v>
      </c>
      <c r="M4740">
        <v>2516951.5762249711</v>
      </c>
      <c r="N4740">
        <v>2516955.3288595602</v>
      </c>
    </row>
    <row r="4741" spans="10:14" x14ac:dyDescent="0.25">
      <c r="J4741" s="1">
        <f t="shared" si="74"/>
        <v>39814</v>
      </c>
      <c r="K4741">
        <v>4225728.7968160603</v>
      </c>
      <c r="L4741">
        <v>4225729.8705576304</v>
      </c>
      <c r="M4741">
        <v>2500000</v>
      </c>
      <c r="N4741">
        <v>2500000</v>
      </c>
    </row>
    <row r="4742" spans="10:14" x14ac:dyDescent="0.25">
      <c r="J4742" s="1">
        <f t="shared" si="74"/>
        <v>39814</v>
      </c>
      <c r="K4742">
        <v>4159293.2201054222</v>
      </c>
      <c r="L4742">
        <v>4159294.2468087501</v>
      </c>
      <c r="M4742">
        <v>2500000</v>
      </c>
      <c r="N4742">
        <v>2500000</v>
      </c>
    </row>
    <row r="4743" spans="10:14" x14ac:dyDescent="0.25">
      <c r="J4743" s="1">
        <f t="shared" ref="J4743:J4806" si="75">DATE(2009,1,1)+I4743</f>
        <v>39814</v>
      </c>
      <c r="K4743">
        <v>4110488.0752883689</v>
      </c>
      <c r="L4743">
        <v>4110489.0632627802</v>
      </c>
      <c r="M4743">
        <v>2500000</v>
      </c>
      <c r="N4743">
        <v>2500000</v>
      </c>
    </row>
    <row r="4744" spans="10:14" x14ac:dyDescent="0.25">
      <c r="J4744" s="1">
        <f t="shared" si="75"/>
        <v>39814</v>
      </c>
      <c r="K4744">
        <v>4050853.5005747448</v>
      </c>
      <c r="L4744">
        <v>4050854.4449008899</v>
      </c>
      <c r="M4744">
        <v>2500000</v>
      </c>
      <c r="N4744">
        <v>2500000</v>
      </c>
    </row>
    <row r="4745" spans="10:14" x14ac:dyDescent="0.25">
      <c r="J4745" s="1">
        <f t="shared" si="75"/>
        <v>39814</v>
      </c>
      <c r="K4745">
        <v>3994738.2969336198</v>
      </c>
      <c r="L4745">
        <v>3994739.1993224001</v>
      </c>
      <c r="M4745">
        <v>2500000</v>
      </c>
      <c r="N4745">
        <v>2500000</v>
      </c>
    </row>
    <row r="4746" spans="10:14" x14ac:dyDescent="0.25">
      <c r="J4746" s="1">
        <f t="shared" si="75"/>
        <v>39814</v>
      </c>
      <c r="K4746">
        <v>3941934.7665184769</v>
      </c>
      <c r="L4746">
        <v>3941935.6286308598</v>
      </c>
      <c r="M4746">
        <v>2500000</v>
      </c>
      <c r="N4746">
        <v>2500000</v>
      </c>
    </row>
    <row r="4747" spans="10:14" x14ac:dyDescent="0.25">
      <c r="J4747" s="1">
        <f t="shared" si="75"/>
        <v>39814</v>
      </c>
      <c r="K4747">
        <v>3892247.468898844</v>
      </c>
      <c r="L4747">
        <v>3892248.29234584</v>
      </c>
      <c r="M4747">
        <v>2500000</v>
      </c>
      <c r="N4747">
        <v>2500000</v>
      </c>
    </row>
    <row r="4748" spans="10:14" x14ac:dyDescent="0.25">
      <c r="J4748" s="1">
        <f t="shared" si="75"/>
        <v>39814</v>
      </c>
      <c r="K4748">
        <v>3850943.486742863</v>
      </c>
      <c r="L4748">
        <v>3850944.2756840498</v>
      </c>
      <c r="M4748">
        <v>2500000</v>
      </c>
      <c r="N4748">
        <v>2500000</v>
      </c>
    </row>
    <row r="4749" spans="10:14" x14ac:dyDescent="0.25">
      <c r="J4749" s="1">
        <f t="shared" si="75"/>
        <v>39814</v>
      </c>
      <c r="K4749">
        <v>3806626.0954138292</v>
      </c>
      <c r="L4749">
        <v>3806626.8486879901</v>
      </c>
      <c r="M4749">
        <v>2500000</v>
      </c>
      <c r="N4749">
        <v>2500000</v>
      </c>
    </row>
    <row r="4750" spans="10:14" x14ac:dyDescent="0.25">
      <c r="J4750" s="1">
        <f t="shared" si="75"/>
        <v>39814</v>
      </c>
      <c r="K4750">
        <v>3764924.1221673591</v>
      </c>
      <c r="L4750">
        <v>3764924.8412365601</v>
      </c>
      <c r="M4750">
        <v>2500000</v>
      </c>
      <c r="N4750">
        <v>2500000</v>
      </c>
    </row>
    <row r="4751" spans="10:14" x14ac:dyDescent="0.25">
      <c r="J4751" s="1">
        <f t="shared" si="75"/>
        <v>39814</v>
      </c>
      <c r="K4751">
        <v>3725683.2164981221</v>
      </c>
      <c r="L4751">
        <v>3725683.9027760802</v>
      </c>
      <c r="M4751">
        <v>2500000</v>
      </c>
      <c r="N4751">
        <v>2500000</v>
      </c>
    </row>
    <row r="4752" spans="10:14" x14ac:dyDescent="0.25">
      <c r="J4752" s="1">
        <f t="shared" si="75"/>
        <v>39814</v>
      </c>
      <c r="K4752">
        <v>3688758.136990706</v>
      </c>
      <c r="L4752">
        <v>3688758.7918434101</v>
      </c>
      <c r="M4752">
        <v>2500000</v>
      </c>
      <c r="N4752">
        <v>2500000</v>
      </c>
    </row>
    <row r="4753" spans="10:14" x14ac:dyDescent="0.25">
      <c r="J4753" s="1">
        <f t="shared" si="75"/>
        <v>39814</v>
      </c>
      <c r="K4753">
        <v>3654012.213741086</v>
      </c>
      <c r="L4753">
        <v>3654012.8384874999</v>
      </c>
      <c r="M4753">
        <v>2500000</v>
      </c>
      <c r="N4753">
        <v>2500000</v>
      </c>
    </row>
    <row r="4754" spans="10:14" x14ac:dyDescent="0.25">
      <c r="J4754" s="1">
        <f t="shared" si="75"/>
        <v>39814</v>
      </c>
      <c r="K4754">
        <v>3621316.8425036031</v>
      </c>
      <c r="L4754">
        <v>3621317.4384164498</v>
      </c>
      <c r="M4754">
        <v>2500000</v>
      </c>
      <c r="N4754">
        <v>2500000</v>
      </c>
    </row>
    <row r="4755" spans="10:14" x14ac:dyDescent="0.25">
      <c r="J4755" s="1">
        <f t="shared" si="75"/>
        <v>39814</v>
      </c>
      <c r="K4755">
        <v>3590551.0086911852</v>
      </c>
      <c r="L4755">
        <v>3590551.5769978398</v>
      </c>
      <c r="M4755">
        <v>2500000</v>
      </c>
      <c r="N4755">
        <v>2500000</v>
      </c>
    </row>
    <row r="4756" spans="10:14" x14ac:dyDescent="0.25">
      <c r="J4756" s="1">
        <f t="shared" si="75"/>
        <v>39814</v>
      </c>
      <c r="K4756">
        <v>3561600.8394669821</v>
      </c>
      <c r="L4756">
        <v>3561601.3813503701</v>
      </c>
      <c r="M4756">
        <v>2500000</v>
      </c>
      <c r="N4756">
        <v>2500000</v>
      </c>
    </row>
    <row r="4757" spans="10:14" x14ac:dyDescent="0.25">
      <c r="J4757" s="1">
        <f t="shared" si="75"/>
        <v>39814</v>
      </c>
      <c r="K4757">
        <v>3534359.182269583</v>
      </c>
      <c r="L4757">
        <v>3534359.6988691501</v>
      </c>
      <c r="M4757">
        <v>2500000</v>
      </c>
      <c r="N4757">
        <v>2500000</v>
      </c>
    </row>
    <row r="4758" spans="10:14" x14ac:dyDescent="0.25">
      <c r="J4758" s="1">
        <f t="shared" si="75"/>
        <v>39814</v>
      </c>
      <c r="K4758">
        <v>3508725.2082118359</v>
      </c>
      <c r="L4758">
        <v>3508725.7006245698</v>
      </c>
      <c r="M4758">
        <v>2500000</v>
      </c>
      <c r="N4758">
        <v>2500000</v>
      </c>
    </row>
    <row r="4759" spans="10:14" x14ac:dyDescent="0.25">
      <c r="J4759" s="1">
        <f t="shared" si="75"/>
        <v>39814</v>
      </c>
      <c r="K4759">
        <v>3484604.0388853261</v>
      </c>
      <c r="L4759">
        <v>3484604.50816679</v>
      </c>
      <c r="M4759">
        <v>2500000</v>
      </c>
      <c r="N4759">
        <v>2500000</v>
      </c>
    </row>
    <row r="4760" spans="10:14" x14ac:dyDescent="0.25">
      <c r="J4760" s="1">
        <f t="shared" si="75"/>
        <v>39814</v>
      </c>
      <c r="K4760">
        <v>3743519.8380557192</v>
      </c>
      <c r="L4760">
        <v>3743520.0472827498</v>
      </c>
      <c r="M4760">
        <v>2781613.4428665079</v>
      </c>
      <c r="N4760">
        <v>2781613.2049281299</v>
      </c>
    </row>
    <row r="4761" spans="10:14" x14ac:dyDescent="0.25">
      <c r="J4761" s="1">
        <f t="shared" si="75"/>
        <v>39814</v>
      </c>
      <c r="K4761">
        <v>3440548.2668836489</v>
      </c>
      <c r="L4761">
        <v>3440548.6929089502</v>
      </c>
      <c r="M4761">
        <v>2500000</v>
      </c>
      <c r="N4761">
        <v>2500000</v>
      </c>
    </row>
    <row r="4762" spans="10:14" x14ac:dyDescent="0.25">
      <c r="J4762" s="1">
        <f t="shared" si="75"/>
        <v>39814</v>
      </c>
      <c r="K4762">
        <v>3420450.6016447269</v>
      </c>
      <c r="L4762">
        <v>3420451.0074677202</v>
      </c>
      <c r="M4762">
        <v>2500000</v>
      </c>
      <c r="N4762">
        <v>2500000</v>
      </c>
    </row>
    <row r="4763" spans="10:14" x14ac:dyDescent="0.25">
      <c r="J4763" s="1">
        <f t="shared" si="75"/>
        <v>39814</v>
      </c>
      <c r="K4763">
        <v>3401539.012470006</v>
      </c>
      <c r="L4763">
        <v>3401539.3989913999</v>
      </c>
      <c r="M4763">
        <v>2500000</v>
      </c>
      <c r="N4763">
        <v>2500000</v>
      </c>
    </row>
    <row r="4764" spans="10:14" x14ac:dyDescent="0.25">
      <c r="J4764" s="1">
        <f t="shared" si="75"/>
        <v>39814</v>
      </c>
      <c r="K4764">
        <v>3383743.5023517059</v>
      </c>
      <c r="L4764">
        <v>3383743.8704362898</v>
      </c>
      <c r="M4764">
        <v>2500000</v>
      </c>
      <c r="N4764">
        <v>2500000</v>
      </c>
    </row>
    <row r="4765" spans="10:14" x14ac:dyDescent="0.25">
      <c r="J4765" s="1">
        <f t="shared" si="75"/>
        <v>39814</v>
      </c>
      <c r="K4765">
        <v>6186460.4949451117</v>
      </c>
      <c r="L4765">
        <v>6186457.26130326</v>
      </c>
      <c r="M4765">
        <v>4519460.4707680698</v>
      </c>
      <c r="N4765">
        <v>4519458.6332807802</v>
      </c>
    </row>
    <row r="4766" spans="10:14" x14ac:dyDescent="0.25">
      <c r="J4766" s="1">
        <f t="shared" si="75"/>
        <v>39814</v>
      </c>
      <c r="K4766">
        <v>3446251.948061117</v>
      </c>
      <c r="L4766">
        <v>3446252.3269711402</v>
      </c>
      <c r="M4766">
        <v>2500000</v>
      </c>
      <c r="N4766">
        <v>2500000</v>
      </c>
    </row>
    <row r="4767" spans="10:14" x14ac:dyDescent="0.25">
      <c r="J4767" s="1">
        <f t="shared" si="75"/>
        <v>39814</v>
      </c>
      <c r="K4767">
        <v>3525023.536697607</v>
      </c>
      <c r="L4767">
        <v>3525023.4692370198</v>
      </c>
      <c r="M4767">
        <v>2599205.8601250439</v>
      </c>
      <c r="N4767">
        <v>2599205.4310934702</v>
      </c>
    </row>
    <row r="4768" spans="10:14" x14ac:dyDescent="0.25">
      <c r="J4768" s="1">
        <f t="shared" si="75"/>
        <v>39814</v>
      </c>
      <c r="K4768">
        <v>3443807.0925473999</v>
      </c>
      <c r="L4768">
        <v>3443807.4551436799</v>
      </c>
      <c r="M4768">
        <v>2500000</v>
      </c>
      <c r="N4768">
        <v>2500000</v>
      </c>
    </row>
    <row r="4769" spans="10:14" x14ac:dyDescent="0.25">
      <c r="J4769" s="1">
        <f t="shared" si="75"/>
        <v>39814</v>
      </c>
      <c r="K4769">
        <v>3423517.105709366</v>
      </c>
      <c r="L4769">
        <v>3423517.4518939001</v>
      </c>
      <c r="M4769">
        <v>2500000</v>
      </c>
      <c r="N4769">
        <v>2500000</v>
      </c>
    </row>
    <row r="4770" spans="10:14" x14ac:dyDescent="0.25">
      <c r="J4770" s="1">
        <f t="shared" si="75"/>
        <v>39814</v>
      </c>
      <c r="K4770">
        <v>3404424.5449128859</v>
      </c>
      <c r="L4770">
        <v>3404424.8753599101</v>
      </c>
      <c r="M4770">
        <v>2500000</v>
      </c>
      <c r="N4770">
        <v>2500000</v>
      </c>
    </row>
    <row r="4771" spans="10:14" x14ac:dyDescent="0.25">
      <c r="J4771" s="1">
        <f t="shared" si="75"/>
        <v>39814</v>
      </c>
      <c r="K4771">
        <v>3386458.7433242952</v>
      </c>
      <c r="L4771">
        <v>3386459.0586856198</v>
      </c>
      <c r="M4771">
        <v>2500000</v>
      </c>
      <c r="N4771">
        <v>2500000</v>
      </c>
    </row>
    <row r="4772" spans="10:14" x14ac:dyDescent="0.25">
      <c r="J4772" s="1">
        <f t="shared" si="75"/>
        <v>39814</v>
      </c>
      <c r="K4772">
        <v>3369553.2045565378</v>
      </c>
      <c r="L4772">
        <v>3369553.5054618502</v>
      </c>
      <c r="M4772">
        <v>2500000</v>
      </c>
      <c r="N4772">
        <v>2500000</v>
      </c>
    </row>
    <row r="4773" spans="10:14" x14ac:dyDescent="0.25">
      <c r="J4773" s="1">
        <f t="shared" si="75"/>
        <v>39814</v>
      </c>
      <c r="K4773">
        <v>3353645.3565477072</v>
      </c>
      <c r="L4773">
        <v>3353645.6436049198</v>
      </c>
      <c r="M4773">
        <v>2500000</v>
      </c>
      <c r="N4773">
        <v>2500000</v>
      </c>
    </row>
    <row r="4774" spans="10:14" x14ac:dyDescent="0.25">
      <c r="J4774" s="1">
        <f t="shared" si="75"/>
        <v>39814</v>
      </c>
      <c r="K4774">
        <v>3338676.319964577</v>
      </c>
      <c r="L4774">
        <v>3338676.5937601901</v>
      </c>
      <c r="M4774">
        <v>2500000</v>
      </c>
      <c r="N4774">
        <v>2500000</v>
      </c>
    </row>
    <row r="4775" spans="10:14" x14ac:dyDescent="0.25">
      <c r="J4775" s="1">
        <f t="shared" si="75"/>
        <v>39814</v>
      </c>
      <c r="K4775">
        <v>3324590.6902739559</v>
      </c>
      <c r="L4775">
        <v>3324590.95137347</v>
      </c>
      <c r="M4775">
        <v>2500000</v>
      </c>
      <c r="N4775">
        <v>2500000</v>
      </c>
    </row>
    <row r="4776" spans="10:14" x14ac:dyDescent="0.25">
      <c r="J4776" s="1">
        <f t="shared" si="75"/>
        <v>39814</v>
      </c>
      <c r="K4776">
        <v>3311336.3326752242</v>
      </c>
      <c r="L4776">
        <v>3311336.5816235999</v>
      </c>
      <c r="M4776">
        <v>2500000</v>
      </c>
      <c r="N4776">
        <v>2500000</v>
      </c>
    </row>
    <row r="4777" spans="10:14" x14ac:dyDescent="0.25">
      <c r="J4777" s="1">
        <f t="shared" si="75"/>
        <v>39814</v>
      </c>
      <c r="K4777">
        <v>30061775.773756169</v>
      </c>
      <c r="L4777">
        <v>30061749.489234</v>
      </c>
      <c r="M4777">
        <v>17267501.42282667</v>
      </c>
      <c r="N4777">
        <v>17267490.642899901</v>
      </c>
    </row>
    <row r="4778" spans="10:14" x14ac:dyDescent="0.25">
      <c r="J4778" s="1">
        <f t="shared" si="75"/>
        <v>39814</v>
      </c>
      <c r="K4778">
        <v>5767629.4778234065</v>
      </c>
      <c r="L4778">
        <v>5767631.1157462001</v>
      </c>
      <c r="M4778">
        <v>2500000</v>
      </c>
      <c r="N4778">
        <v>2500000</v>
      </c>
    </row>
    <row r="4779" spans="10:14" x14ac:dyDescent="0.25">
      <c r="J4779" s="1">
        <f t="shared" si="75"/>
        <v>39814</v>
      </c>
      <c r="K4779">
        <v>4231471.3912858758</v>
      </c>
      <c r="L4779">
        <v>4231472.3291666601</v>
      </c>
      <c r="M4779">
        <v>2500000</v>
      </c>
      <c r="N4779">
        <v>2500000</v>
      </c>
    </row>
    <row r="4780" spans="10:14" x14ac:dyDescent="0.25">
      <c r="J4780" s="1">
        <f t="shared" si="75"/>
        <v>39814</v>
      </c>
      <c r="K4780">
        <v>4164696.9118337459</v>
      </c>
      <c r="L4780">
        <v>4164697.81077749</v>
      </c>
      <c r="M4780">
        <v>2500000</v>
      </c>
      <c r="N4780">
        <v>2500000</v>
      </c>
    </row>
    <row r="4781" spans="10:14" x14ac:dyDescent="0.25">
      <c r="J4781" s="1">
        <f t="shared" si="75"/>
        <v>39814</v>
      </c>
      <c r="K4781">
        <v>4101863.169319768</v>
      </c>
      <c r="L4781">
        <v>4101864.0306557701</v>
      </c>
      <c r="M4781">
        <v>2500000</v>
      </c>
      <c r="N4781">
        <v>2500000</v>
      </c>
    </row>
    <row r="4782" spans="10:14" x14ac:dyDescent="0.25">
      <c r="J4782" s="1">
        <f t="shared" si="75"/>
        <v>39814</v>
      </c>
      <c r="K4782">
        <v>4042737.5987319332</v>
      </c>
      <c r="L4782">
        <v>4042738.4237682</v>
      </c>
      <c r="M4782">
        <v>2500000</v>
      </c>
      <c r="N4782">
        <v>2500000</v>
      </c>
    </row>
    <row r="4783" spans="10:14" x14ac:dyDescent="0.25">
      <c r="J4783" s="1">
        <f t="shared" si="75"/>
        <v>39814</v>
      </c>
      <c r="K4783">
        <v>3987101.3600253281</v>
      </c>
      <c r="L4783">
        <v>3987102.1500464599</v>
      </c>
      <c r="M4783">
        <v>2500000</v>
      </c>
      <c r="N4783">
        <v>2500000</v>
      </c>
    </row>
    <row r="4784" spans="10:14" x14ac:dyDescent="0.25">
      <c r="J4784" s="1">
        <f t="shared" si="75"/>
        <v>39814</v>
      </c>
      <c r="K4784">
        <v>3934748.528134767</v>
      </c>
      <c r="L4784">
        <v>3934749.28440018</v>
      </c>
      <c r="M4784">
        <v>2500000</v>
      </c>
      <c r="N4784">
        <v>2500000</v>
      </c>
    </row>
    <row r="4785" spans="10:14" x14ac:dyDescent="0.25">
      <c r="J4785" s="1">
        <f t="shared" si="75"/>
        <v>39814</v>
      </c>
      <c r="K4785">
        <v>3885485.3307893309</v>
      </c>
      <c r="L4785">
        <v>3885486.05453174</v>
      </c>
      <c r="M4785">
        <v>2500000</v>
      </c>
      <c r="N4785">
        <v>2500000</v>
      </c>
    </row>
    <row r="4786" spans="10:14" x14ac:dyDescent="0.25">
      <c r="J4786" s="1">
        <f t="shared" si="75"/>
        <v>39814</v>
      </c>
      <c r="K4786">
        <v>3839129.4313077419</v>
      </c>
      <c r="L4786">
        <v>3839130.1237319098</v>
      </c>
      <c r="M4786">
        <v>2500000</v>
      </c>
      <c r="N4786">
        <v>2500000</v>
      </c>
    </row>
    <row r="4787" spans="10:14" x14ac:dyDescent="0.25">
      <c r="J4787" s="1">
        <f t="shared" si="75"/>
        <v>39814</v>
      </c>
      <c r="K4787">
        <v>3795509.2537200139</v>
      </c>
      <c r="L4787">
        <v>3795509.9160018</v>
      </c>
      <c r="M4787">
        <v>2500000</v>
      </c>
      <c r="N4787">
        <v>2500000</v>
      </c>
    </row>
    <row r="4788" spans="10:14" x14ac:dyDescent="0.25">
      <c r="J4788" s="1">
        <f t="shared" si="75"/>
        <v>39814</v>
      </c>
      <c r="K4788">
        <v>3754463.3477174649</v>
      </c>
      <c r="L4788">
        <v>3754463.9810029999</v>
      </c>
      <c r="M4788">
        <v>2500000</v>
      </c>
      <c r="N4788">
        <v>2500000</v>
      </c>
    </row>
    <row r="4789" spans="10:14" x14ac:dyDescent="0.25">
      <c r="J4789" s="1">
        <f t="shared" si="75"/>
        <v>39814</v>
      </c>
      <c r="K4789">
        <v>3715839.7910805922</v>
      </c>
      <c r="L4789">
        <v>3715840.3964857198</v>
      </c>
      <c r="M4789">
        <v>2500000</v>
      </c>
      <c r="N4789">
        <v>2500000</v>
      </c>
    </row>
    <row r="4790" spans="10:14" x14ac:dyDescent="0.25">
      <c r="J4790" s="1">
        <f t="shared" si="75"/>
        <v>39814</v>
      </c>
      <c r="K4790">
        <v>3679495.6273730309</v>
      </c>
      <c r="L4790">
        <v>3679496.2059828802</v>
      </c>
      <c r="M4790">
        <v>2500000</v>
      </c>
      <c r="N4790">
        <v>2500000</v>
      </c>
    </row>
    <row r="4791" spans="10:14" x14ac:dyDescent="0.25">
      <c r="J4791" s="1">
        <f t="shared" si="75"/>
        <v>39814</v>
      </c>
      <c r="K4791">
        <v>3645296.3368203612</v>
      </c>
      <c r="L4791">
        <v>3645296.8896890702</v>
      </c>
      <c r="M4791">
        <v>2500000</v>
      </c>
      <c r="N4791">
        <v>2500000</v>
      </c>
    </row>
    <row r="4792" spans="10:14" x14ac:dyDescent="0.25">
      <c r="J4792" s="1">
        <f t="shared" si="75"/>
        <v>39814</v>
      </c>
      <c r="K4792">
        <v>3613115.3384153079</v>
      </c>
      <c r="L4792">
        <v>3613115.86656594</v>
      </c>
      <c r="M4792">
        <v>2500000</v>
      </c>
      <c r="N4792">
        <v>2500000</v>
      </c>
    </row>
    <row r="4793" spans="10:14" x14ac:dyDescent="0.25">
      <c r="J4793" s="1">
        <f t="shared" si="75"/>
        <v>39814</v>
      </c>
      <c r="K4793">
        <v>3582833.5214065309</v>
      </c>
      <c r="L4793">
        <v>3582834.0258310302</v>
      </c>
      <c r="M4793">
        <v>2500000</v>
      </c>
      <c r="N4793">
        <v>2500000</v>
      </c>
    </row>
    <row r="4794" spans="10:14" x14ac:dyDescent="0.25">
      <c r="J4794" s="1">
        <f t="shared" si="75"/>
        <v>39814</v>
      </c>
      <c r="K4794">
        <v>3554338.804436869</v>
      </c>
      <c r="L4794">
        <v>3554339.2860961999</v>
      </c>
      <c r="M4794">
        <v>2500000</v>
      </c>
      <c r="N4794">
        <v>2500000</v>
      </c>
    </row>
    <row r="4795" spans="10:14" x14ac:dyDescent="0.25">
      <c r="J4795" s="1">
        <f t="shared" si="75"/>
        <v>39814</v>
      </c>
      <c r="K4795">
        <v>3527525.7206993331</v>
      </c>
      <c r="L4795">
        <v>3527526.18052366</v>
      </c>
      <c r="M4795">
        <v>2500000</v>
      </c>
      <c r="N4795">
        <v>2500000</v>
      </c>
    </row>
    <row r="4796" spans="10:14" x14ac:dyDescent="0.25">
      <c r="J4796" s="1">
        <f t="shared" si="75"/>
        <v>39814</v>
      </c>
      <c r="K4796">
        <v>3502295.027575355</v>
      </c>
      <c r="L4796">
        <v>3502295.46646435</v>
      </c>
      <c r="M4796">
        <v>2500000</v>
      </c>
      <c r="N4796">
        <v>2500000</v>
      </c>
    </row>
    <row r="4797" spans="10:14" x14ac:dyDescent="0.25">
      <c r="J4797" s="1">
        <f t="shared" si="75"/>
        <v>39814</v>
      </c>
      <c r="K4797">
        <v>3478553.3393104882</v>
      </c>
      <c r="L4797">
        <v>3478553.7581336698</v>
      </c>
      <c r="M4797">
        <v>2500000</v>
      </c>
      <c r="N4797">
        <v>2500000</v>
      </c>
    </row>
    <row r="4798" spans="10:14" x14ac:dyDescent="0.25">
      <c r="J4798" s="1">
        <f t="shared" si="75"/>
        <v>39814</v>
      </c>
      <c r="K4798">
        <v>6356599.3129163301</v>
      </c>
      <c r="L4798">
        <v>6356596.5079151401</v>
      </c>
      <c r="M4798">
        <v>5392614.695091458</v>
      </c>
      <c r="N4798">
        <v>5392612.2452068301</v>
      </c>
    </row>
    <row r="4799" spans="10:14" x14ac:dyDescent="0.25">
      <c r="J4799" s="1">
        <f t="shared" si="75"/>
        <v>39814</v>
      </c>
      <c r="K4799">
        <v>3476436.9630582719</v>
      </c>
      <c r="L4799">
        <v>3476437.36412116</v>
      </c>
      <c r="M4799">
        <v>2500000</v>
      </c>
      <c r="N4799">
        <v>2500000</v>
      </c>
    </row>
    <row r="4800" spans="10:14" x14ac:dyDescent="0.25">
      <c r="J4800" s="1">
        <f t="shared" si="75"/>
        <v>39814</v>
      </c>
      <c r="K4800">
        <v>3454221.3043608041</v>
      </c>
      <c r="L4800">
        <v>3454221.6872151298</v>
      </c>
      <c r="M4800">
        <v>2500000</v>
      </c>
      <c r="N4800">
        <v>2500000</v>
      </c>
    </row>
    <row r="4801" spans="10:14" x14ac:dyDescent="0.25">
      <c r="J4801" s="1">
        <f t="shared" si="75"/>
        <v>39814</v>
      </c>
      <c r="K4801">
        <v>3433316.7164130108</v>
      </c>
      <c r="L4801">
        <v>3433317.08181111</v>
      </c>
      <c r="M4801">
        <v>2500000</v>
      </c>
      <c r="N4801">
        <v>2500000</v>
      </c>
    </row>
    <row r="4802" spans="10:14" x14ac:dyDescent="0.25">
      <c r="J4802" s="1">
        <f t="shared" si="75"/>
        <v>39814</v>
      </c>
      <c r="K4802">
        <v>3413645.825568941</v>
      </c>
      <c r="L4802">
        <v>3413646.1742377798</v>
      </c>
      <c r="M4802">
        <v>2500000</v>
      </c>
      <c r="N4802">
        <v>2500000</v>
      </c>
    </row>
    <row r="4803" spans="10:14" x14ac:dyDescent="0.25">
      <c r="J4803" s="1">
        <f t="shared" si="75"/>
        <v>39814</v>
      </c>
      <c r="K4803">
        <v>3395135.8244359051</v>
      </c>
      <c r="L4803">
        <v>3395136.1570774298</v>
      </c>
      <c r="M4803">
        <v>2500000</v>
      </c>
      <c r="N4803">
        <v>2500000</v>
      </c>
    </row>
    <row r="4804" spans="10:14" x14ac:dyDescent="0.25">
      <c r="J4804" s="1">
        <f t="shared" si="75"/>
        <v>39814</v>
      </c>
      <c r="K4804">
        <v>12586698.30952918</v>
      </c>
      <c r="L4804">
        <v>12586688.2151052</v>
      </c>
      <c r="M4804">
        <v>6615165.4593375549</v>
      </c>
      <c r="N4804">
        <v>6615162.1640530797</v>
      </c>
    </row>
    <row r="4805" spans="10:14" x14ac:dyDescent="0.25">
      <c r="J4805" s="1">
        <f t="shared" si="75"/>
        <v>39814</v>
      </c>
      <c r="K4805">
        <v>3747737.932101096</v>
      </c>
      <c r="L4805">
        <v>3747738.4178263401</v>
      </c>
      <c r="M4805">
        <v>2500000</v>
      </c>
      <c r="N4805">
        <v>2500000</v>
      </c>
    </row>
    <row r="4806" spans="10:14" x14ac:dyDescent="0.25">
      <c r="J4806" s="1">
        <f t="shared" si="75"/>
        <v>39814</v>
      </c>
      <c r="K4806">
        <v>3738991.7879335769</v>
      </c>
      <c r="L4806">
        <v>3738992.38457913</v>
      </c>
      <c r="M4806">
        <v>2500000</v>
      </c>
      <c r="N4806">
        <v>2500000</v>
      </c>
    </row>
    <row r="4807" spans="10:14" x14ac:dyDescent="0.25">
      <c r="J4807" s="1">
        <f t="shared" ref="J4807:J4870" si="76">DATE(2009,1,1)+I4807</f>
        <v>39814</v>
      </c>
      <c r="K4807">
        <v>3701281.2949047079</v>
      </c>
      <c r="L4807">
        <v>3701281.8656077599</v>
      </c>
      <c r="M4807">
        <v>2500000</v>
      </c>
      <c r="N4807">
        <v>2500000</v>
      </c>
    </row>
    <row r="4808" spans="10:14" x14ac:dyDescent="0.25">
      <c r="J4808" s="1">
        <f t="shared" si="76"/>
        <v>39814</v>
      </c>
      <c r="K4808">
        <v>3665796.3097952441</v>
      </c>
      <c r="L4808">
        <v>3665796.8555398001</v>
      </c>
      <c r="M4808">
        <v>2500000</v>
      </c>
      <c r="N4808">
        <v>2500000</v>
      </c>
    </row>
    <row r="4809" spans="10:14" x14ac:dyDescent="0.25">
      <c r="J4809" s="1">
        <f t="shared" si="76"/>
        <v>39814</v>
      </c>
      <c r="K4809">
        <v>3632405.492887733</v>
      </c>
      <c r="L4809">
        <v>3632406.0146320001</v>
      </c>
      <c r="M4809">
        <v>2500000</v>
      </c>
      <c r="N4809">
        <v>2500000</v>
      </c>
    </row>
    <row r="4810" spans="10:14" x14ac:dyDescent="0.25">
      <c r="J4810" s="1">
        <f t="shared" si="76"/>
        <v>39814</v>
      </c>
      <c r="K4810">
        <v>3600985.2555588591</v>
      </c>
      <c r="L4810">
        <v>3600985.75423489</v>
      </c>
      <c r="M4810">
        <v>2500000</v>
      </c>
      <c r="N4810">
        <v>2500000</v>
      </c>
    </row>
    <row r="4811" spans="10:14" x14ac:dyDescent="0.25">
      <c r="J4811" s="1">
        <f t="shared" si="76"/>
        <v>39814</v>
      </c>
      <c r="K4811">
        <v>3571419.3028438571</v>
      </c>
      <c r="L4811">
        <v>3571419.7793572601</v>
      </c>
      <c r="M4811">
        <v>2500000</v>
      </c>
      <c r="N4811">
        <v>2500000</v>
      </c>
    </row>
    <row r="4812" spans="10:14" x14ac:dyDescent="0.25">
      <c r="J4812" s="1">
        <f t="shared" si="76"/>
        <v>39814</v>
      </c>
      <c r="K4812">
        <v>3543598.2029967718</v>
      </c>
      <c r="L4812">
        <v>3543598.6582266199</v>
      </c>
      <c r="M4812">
        <v>2500000</v>
      </c>
      <c r="N4812">
        <v>2500000</v>
      </c>
    </row>
    <row r="4813" spans="10:14" x14ac:dyDescent="0.25">
      <c r="J4813" s="1">
        <f t="shared" si="76"/>
        <v>39814</v>
      </c>
      <c r="K4813">
        <v>3517418.9824533821</v>
      </c>
      <c r="L4813">
        <v>3517419.4172521802</v>
      </c>
      <c r="M4813">
        <v>2500000</v>
      </c>
      <c r="N4813">
        <v>2500000</v>
      </c>
    </row>
    <row r="4814" spans="10:14" x14ac:dyDescent="0.25">
      <c r="J4814" s="1">
        <f t="shared" si="76"/>
        <v>39814</v>
      </c>
      <c r="K4814">
        <v>4825984.3764289413</v>
      </c>
      <c r="L4814">
        <v>4825982.3924394799</v>
      </c>
      <c r="M4814">
        <v>3297045.5838933289</v>
      </c>
      <c r="N4814">
        <v>3297044.6038999902</v>
      </c>
    </row>
    <row r="4815" spans="10:14" x14ac:dyDescent="0.25">
      <c r="J4815" s="1">
        <f t="shared" si="76"/>
        <v>39814</v>
      </c>
      <c r="K4815">
        <v>3546709.1484705191</v>
      </c>
      <c r="L4815">
        <v>3546709.5814577802</v>
      </c>
      <c r="M4815">
        <v>2500000</v>
      </c>
      <c r="N4815">
        <v>2500000</v>
      </c>
    </row>
    <row r="4816" spans="10:14" x14ac:dyDescent="0.25">
      <c r="J4816" s="1">
        <f t="shared" si="76"/>
        <v>39814</v>
      </c>
      <c r="K4816">
        <v>3520346.333568302</v>
      </c>
      <c r="L4816">
        <v>3520346.7474822998</v>
      </c>
      <c r="M4816">
        <v>2500000</v>
      </c>
      <c r="N4816">
        <v>2500000</v>
      </c>
    </row>
    <row r="4817" spans="10:14" x14ac:dyDescent="0.25">
      <c r="J4817" s="1">
        <f t="shared" si="76"/>
        <v>39814</v>
      </c>
      <c r="K4817">
        <v>3495539.3363876338</v>
      </c>
      <c r="L4817">
        <v>3495539.7319715898</v>
      </c>
      <c r="M4817">
        <v>2500000</v>
      </c>
      <c r="N4817">
        <v>2500000</v>
      </c>
    </row>
    <row r="4818" spans="10:14" x14ac:dyDescent="0.25">
      <c r="J4818" s="1">
        <f t="shared" si="76"/>
        <v>39814</v>
      </c>
      <c r="K4818">
        <v>3472196.3393896199</v>
      </c>
      <c r="L4818">
        <v>3472196.71736544</v>
      </c>
      <c r="M4818">
        <v>2500000</v>
      </c>
      <c r="N4818">
        <v>2500000</v>
      </c>
    </row>
    <row r="4819" spans="10:14" x14ac:dyDescent="0.25">
      <c r="J4819" s="1">
        <f t="shared" si="76"/>
        <v>39814</v>
      </c>
      <c r="K4819">
        <v>3450230.9437038442</v>
      </c>
      <c r="L4819">
        <v>3450231.3047720902</v>
      </c>
      <c r="M4819">
        <v>2500000</v>
      </c>
      <c r="N4819">
        <v>2500000</v>
      </c>
    </row>
    <row r="4820" spans="10:14" x14ac:dyDescent="0.25">
      <c r="J4820" s="1">
        <f t="shared" si="76"/>
        <v>39814</v>
      </c>
      <c r="K4820">
        <v>3429561.8493423201</v>
      </c>
      <c r="L4820">
        <v>3429562.1941821799</v>
      </c>
      <c r="M4820">
        <v>2500000</v>
      </c>
      <c r="N4820">
        <v>2500000</v>
      </c>
    </row>
    <row r="4821" spans="10:14" x14ac:dyDescent="0.25">
      <c r="J4821" s="1">
        <f t="shared" si="76"/>
        <v>39814</v>
      </c>
      <c r="K4821">
        <v>3410112.5542858141</v>
      </c>
      <c r="L4821">
        <v>3410112.8835552102</v>
      </c>
      <c r="M4821">
        <v>2500000</v>
      </c>
      <c r="N4821">
        <v>2500000</v>
      </c>
    </row>
    <row r="4822" spans="10:14" x14ac:dyDescent="0.25">
      <c r="J4822" s="1">
        <f t="shared" si="76"/>
        <v>39814</v>
      </c>
      <c r="K4822">
        <v>3391811.0713287662</v>
      </c>
      <c r="L4822">
        <v>3391811.3856644598</v>
      </c>
      <c r="M4822">
        <v>2500000</v>
      </c>
      <c r="N4822">
        <v>2500000</v>
      </c>
    </row>
    <row r="4823" spans="10:14" x14ac:dyDescent="0.25">
      <c r="J4823" s="1">
        <f t="shared" si="76"/>
        <v>39814</v>
      </c>
      <c r="K4823">
        <v>3374589.6616347898</v>
      </c>
      <c r="L4823">
        <v>3374589.9616526398</v>
      </c>
      <c r="M4823">
        <v>2500000</v>
      </c>
      <c r="N4823">
        <v>2500000</v>
      </c>
    </row>
    <row r="4824" spans="10:14" x14ac:dyDescent="0.25">
      <c r="J4824" s="1">
        <f t="shared" si="76"/>
        <v>39814</v>
      </c>
      <c r="K4824">
        <v>3358384.584016555</v>
      </c>
      <c r="L4824">
        <v>3358384.8703117399</v>
      </c>
      <c r="M4824">
        <v>2500000</v>
      </c>
      <c r="N4824">
        <v>2500000</v>
      </c>
    </row>
    <row r="4825" spans="10:14" x14ac:dyDescent="0.25">
      <c r="J4825" s="1">
        <f t="shared" si="76"/>
        <v>39814</v>
      </c>
      <c r="K4825">
        <v>3343135.8590120701</v>
      </c>
      <c r="L4825">
        <v>3343136.13215937</v>
      </c>
      <c r="M4825">
        <v>2500000</v>
      </c>
      <c r="N4825">
        <v>2500000</v>
      </c>
    </row>
    <row r="4826" spans="10:14" x14ac:dyDescent="0.25">
      <c r="J4826" s="1">
        <f t="shared" si="76"/>
        <v>39814</v>
      </c>
      <c r="K4826">
        <v>3328787.0468841498</v>
      </c>
      <c r="L4826">
        <v>3328787.3074383</v>
      </c>
      <c r="M4826">
        <v>2500000</v>
      </c>
      <c r="N4826">
        <v>2500000</v>
      </c>
    </row>
    <row r="4827" spans="10:14" x14ac:dyDescent="0.25">
      <c r="J4827" s="1">
        <f t="shared" si="76"/>
        <v>39814</v>
      </c>
      <c r="K4827">
        <v>3315285.0387213831</v>
      </c>
      <c r="L4827">
        <v>3315285.2872174499</v>
      </c>
      <c r="M4827">
        <v>2500000</v>
      </c>
      <c r="N4827">
        <v>2500000</v>
      </c>
    </row>
    <row r="4828" spans="10:14" x14ac:dyDescent="0.25">
      <c r="J4828" s="1">
        <f t="shared" si="76"/>
        <v>39814</v>
      </c>
      <c r="K4828">
        <v>3302579.8598674</v>
      </c>
      <c r="L4828">
        <v>3302580.09682114</v>
      </c>
      <c r="M4828">
        <v>2500000</v>
      </c>
      <c r="N4828">
        <v>2500000</v>
      </c>
    </row>
    <row r="4829" spans="10:14" x14ac:dyDescent="0.25">
      <c r="J4829" s="1">
        <f t="shared" si="76"/>
        <v>39814</v>
      </c>
      <c r="K4829">
        <v>3290624.484950887</v>
      </c>
      <c r="L4829">
        <v>3290624.71085918</v>
      </c>
      <c r="M4829">
        <v>2500000</v>
      </c>
      <c r="N4829">
        <v>2500000</v>
      </c>
    </row>
    <row r="4830" spans="10:14" x14ac:dyDescent="0.25">
      <c r="J4830" s="1">
        <f t="shared" si="76"/>
        <v>39814</v>
      </c>
      <c r="K4830">
        <v>3279374.6638317159</v>
      </c>
      <c r="L4830">
        <v>3279374.8791729999</v>
      </c>
      <c r="M4830">
        <v>2500000</v>
      </c>
      <c r="N4830">
        <v>2500000</v>
      </c>
    </row>
    <row r="4831" spans="10:14" x14ac:dyDescent="0.25">
      <c r="J4831" s="1">
        <f t="shared" si="76"/>
        <v>39814</v>
      </c>
      <c r="K4831">
        <v>30529906.222566411</v>
      </c>
      <c r="L4831">
        <v>30529879.764548101</v>
      </c>
      <c r="M4831">
        <v>18140654.91295176</v>
      </c>
      <c r="N4831">
        <v>18140643.520529199</v>
      </c>
    </row>
    <row r="4832" spans="10:14" x14ac:dyDescent="0.25">
      <c r="J4832" s="1">
        <f t="shared" si="76"/>
        <v>39814</v>
      </c>
      <c r="K4832">
        <v>5801633.12821816</v>
      </c>
      <c r="L4832">
        <v>5801645.8824898303</v>
      </c>
      <c r="M4832">
        <v>2511519.9369049938</v>
      </c>
      <c r="N4832">
        <v>2511531.3031880199</v>
      </c>
    </row>
    <row r="4833" spans="10:14" x14ac:dyDescent="0.25">
      <c r="J4833" s="1">
        <f t="shared" si="76"/>
        <v>39814</v>
      </c>
      <c r="K4833">
        <v>4186070.3421175578</v>
      </c>
      <c r="L4833">
        <v>4186071.2340473202</v>
      </c>
      <c r="M4833">
        <v>2500000</v>
      </c>
      <c r="N4833">
        <v>2500000</v>
      </c>
    </row>
    <row r="4834" spans="10:14" x14ac:dyDescent="0.25">
      <c r="J4834" s="1">
        <f t="shared" si="76"/>
        <v>39814</v>
      </c>
      <c r="K4834">
        <v>10606043.432845591</v>
      </c>
      <c r="L4834">
        <v>10606036.999668701</v>
      </c>
      <c r="M4834">
        <v>6091296.2157429252</v>
      </c>
      <c r="N4834">
        <v>6091293.2930714702</v>
      </c>
    </row>
    <row r="4835" spans="10:14" x14ac:dyDescent="0.25">
      <c r="J4835" s="1">
        <f t="shared" si="76"/>
        <v>39814</v>
      </c>
      <c r="K4835">
        <v>19170788.184987739</v>
      </c>
      <c r="L4835">
        <v>19170776.8026275</v>
      </c>
      <c r="M4835">
        <v>10524586.399881439</v>
      </c>
      <c r="N4835">
        <v>10524583.394277301</v>
      </c>
    </row>
    <row r="4836" spans="10:14" x14ac:dyDescent="0.25">
      <c r="J4836" s="1">
        <f t="shared" si="76"/>
        <v>39814</v>
      </c>
      <c r="K4836">
        <v>10478348.534132959</v>
      </c>
      <c r="L4836">
        <v>10478351.3405753</v>
      </c>
      <c r="M4836">
        <v>5182624.7456698641</v>
      </c>
      <c r="N4836">
        <v>5182628.7560091699</v>
      </c>
    </row>
    <row r="4837" spans="10:14" x14ac:dyDescent="0.25">
      <c r="J4837" s="1">
        <f t="shared" si="76"/>
        <v>39814</v>
      </c>
      <c r="K4837">
        <v>4885529.2555424189</v>
      </c>
      <c r="L4837">
        <v>4885530.6157907899</v>
      </c>
      <c r="M4837">
        <v>2500000</v>
      </c>
      <c r="N4837">
        <v>2500000</v>
      </c>
    </row>
    <row r="4838" spans="10:14" x14ac:dyDescent="0.25">
      <c r="J4838" s="1">
        <f t="shared" si="76"/>
        <v>39814</v>
      </c>
      <c r="K4838">
        <v>4780155.1493090345</v>
      </c>
      <c r="L4838">
        <v>4780156.4551815297</v>
      </c>
      <c r="M4838">
        <v>2500000</v>
      </c>
      <c r="N4838">
        <v>2500000</v>
      </c>
    </row>
    <row r="4839" spans="10:14" x14ac:dyDescent="0.25">
      <c r="J4839" s="1">
        <f t="shared" si="76"/>
        <v>39814</v>
      </c>
      <c r="K4839">
        <v>13094626.61063513</v>
      </c>
      <c r="L4839">
        <v>13094617.7652192</v>
      </c>
      <c r="M4839">
        <v>5392627.7826454164</v>
      </c>
      <c r="N4839">
        <v>5392625.3345441297</v>
      </c>
    </row>
    <row r="4840" spans="10:14" x14ac:dyDescent="0.25">
      <c r="J4840" s="1">
        <f t="shared" si="76"/>
        <v>39814</v>
      </c>
      <c r="K4840">
        <v>5003096.3021475263</v>
      </c>
      <c r="L4840">
        <v>5003097.70116108</v>
      </c>
      <c r="M4840">
        <v>2500000</v>
      </c>
      <c r="N4840">
        <v>2500000</v>
      </c>
    </row>
    <row r="4841" spans="10:14" x14ac:dyDescent="0.25">
      <c r="J4841" s="1">
        <f t="shared" si="76"/>
        <v>39814</v>
      </c>
      <c r="K4841">
        <v>4927516.8055826249</v>
      </c>
      <c r="L4841">
        <v>4927518.2919857604</v>
      </c>
      <c r="M4841">
        <v>2500000</v>
      </c>
      <c r="N4841">
        <v>2500000</v>
      </c>
    </row>
    <row r="4842" spans="10:14" x14ac:dyDescent="0.25">
      <c r="J4842" s="1">
        <f t="shared" si="76"/>
        <v>39814</v>
      </c>
      <c r="K4842">
        <v>4819664.7782820361</v>
      </c>
      <c r="L4842">
        <v>4819666.2034732504</v>
      </c>
      <c r="M4842">
        <v>2500000</v>
      </c>
      <c r="N4842">
        <v>2500000</v>
      </c>
    </row>
    <row r="4843" spans="10:14" x14ac:dyDescent="0.25">
      <c r="J4843" s="1">
        <f t="shared" si="76"/>
        <v>39814</v>
      </c>
      <c r="K4843">
        <v>4718177.7046482554</v>
      </c>
      <c r="L4843">
        <v>4718179.07067555</v>
      </c>
      <c r="M4843">
        <v>2500000</v>
      </c>
      <c r="N4843">
        <v>2500000</v>
      </c>
    </row>
    <row r="4844" spans="10:14" x14ac:dyDescent="0.25">
      <c r="J4844" s="1">
        <f t="shared" si="76"/>
        <v>39814</v>
      </c>
      <c r="K4844">
        <v>13789433.41944149</v>
      </c>
      <c r="L4844">
        <v>13789425.6019482</v>
      </c>
      <c r="M4844">
        <v>8885227.9233018197</v>
      </c>
      <c r="N4844">
        <v>8885223.0233360007</v>
      </c>
    </row>
    <row r="4845" spans="10:14" x14ac:dyDescent="0.25">
      <c r="J4845" s="1">
        <f t="shared" si="76"/>
        <v>39814</v>
      </c>
      <c r="K4845">
        <v>4762304.5241760137</v>
      </c>
      <c r="L4845">
        <v>4762305.8866616897</v>
      </c>
      <c r="M4845">
        <v>2500000</v>
      </c>
      <c r="N4845">
        <v>2500000</v>
      </c>
    </row>
    <row r="4846" spans="10:14" x14ac:dyDescent="0.25">
      <c r="J4846" s="1">
        <f t="shared" si="76"/>
        <v>39814</v>
      </c>
      <c r="K4846">
        <v>4664202.6011864915</v>
      </c>
      <c r="L4846">
        <v>4664203.90737681</v>
      </c>
      <c r="M4846">
        <v>2500000</v>
      </c>
      <c r="N4846">
        <v>2500000</v>
      </c>
    </row>
    <row r="4847" spans="10:14" x14ac:dyDescent="0.25">
      <c r="J4847" s="1">
        <f t="shared" si="76"/>
        <v>39814</v>
      </c>
      <c r="K4847">
        <v>4571890.2234663684</v>
      </c>
      <c r="L4847">
        <v>4571891.4752606302</v>
      </c>
      <c r="M4847">
        <v>2500000</v>
      </c>
      <c r="N4847">
        <v>2500000</v>
      </c>
    </row>
    <row r="4848" spans="10:14" x14ac:dyDescent="0.25">
      <c r="J4848" s="1">
        <f t="shared" si="76"/>
        <v>39814</v>
      </c>
      <c r="K4848">
        <v>4485025.7174438611</v>
      </c>
      <c r="L4848">
        <v>4485026.9167132396</v>
      </c>
      <c r="M4848">
        <v>2500000</v>
      </c>
      <c r="N4848">
        <v>2500000</v>
      </c>
    </row>
    <row r="4849" spans="10:14" x14ac:dyDescent="0.25">
      <c r="J4849" s="1">
        <f t="shared" si="76"/>
        <v>39814</v>
      </c>
      <c r="K4849">
        <v>4403287.5736229885</v>
      </c>
      <c r="L4849">
        <v>4403288.7222072501</v>
      </c>
      <c r="M4849">
        <v>2500000</v>
      </c>
      <c r="N4849">
        <v>2500000</v>
      </c>
    </row>
    <row r="4850" spans="10:14" x14ac:dyDescent="0.25">
      <c r="J4850" s="1">
        <f t="shared" si="76"/>
        <v>39814</v>
      </c>
      <c r="K4850">
        <v>4326373.2565882448</v>
      </c>
      <c r="L4850">
        <v>4326374.3562929602</v>
      </c>
      <c r="M4850">
        <v>2500000</v>
      </c>
      <c r="N4850">
        <v>2500000</v>
      </c>
    </row>
    <row r="4851" spans="10:14" x14ac:dyDescent="0.25">
      <c r="J4851" s="1">
        <f t="shared" si="76"/>
        <v>39814</v>
      </c>
      <c r="K4851">
        <v>4253998.0852375776</v>
      </c>
      <c r="L4851">
        <v>4253999.1378317196</v>
      </c>
      <c r="M4851">
        <v>2500000</v>
      </c>
      <c r="N4851">
        <v>2500000</v>
      </c>
    </row>
    <row r="4852" spans="10:14" x14ac:dyDescent="0.25">
      <c r="J4852" s="1">
        <f t="shared" si="76"/>
        <v>39814</v>
      </c>
      <c r="K4852">
        <v>4185894.17909911</v>
      </c>
      <c r="L4852">
        <v>4185895.1863130899</v>
      </c>
      <c r="M4852">
        <v>2500000</v>
      </c>
      <c r="N4852">
        <v>2500000</v>
      </c>
    </row>
    <row r="4853" spans="10:14" x14ac:dyDescent="0.25">
      <c r="J4853" s="1">
        <f t="shared" si="76"/>
        <v>39814</v>
      </c>
      <c r="K4853">
        <v>4121809.4668316292</v>
      </c>
      <c r="L4853">
        <v>4121810.43035571</v>
      </c>
      <c r="M4853">
        <v>2500000</v>
      </c>
      <c r="N4853">
        <v>2500000</v>
      </c>
    </row>
    <row r="4854" spans="10:14" x14ac:dyDescent="0.25">
      <c r="J4854" s="1">
        <f t="shared" si="76"/>
        <v>39814</v>
      </c>
      <c r="K4854">
        <v>4061506.753239023</v>
      </c>
      <c r="L4854">
        <v>4061507.6747220098</v>
      </c>
      <c r="M4854">
        <v>2500000</v>
      </c>
      <c r="N4854">
        <v>2500000</v>
      </c>
    </row>
    <row r="4855" spans="10:14" x14ac:dyDescent="0.25">
      <c r="J4855" s="1">
        <f t="shared" si="76"/>
        <v>39814</v>
      </c>
      <c r="K4855">
        <v>4004762.8413454322</v>
      </c>
      <c r="L4855">
        <v>4004763.7223936901</v>
      </c>
      <c r="M4855">
        <v>2500000</v>
      </c>
      <c r="N4855">
        <v>2500000</v>
      </c>
    </row>
    <row r="4856" spans="10:14" x14ac:dyDescent="0.25">
      <c r="J4856" s="1">
        <f t="shared" si="76"/>
        <v>39814</v>
      </c>
      <c r="K4856">
        <v>3951367.706281689</v>
      </c>
      <c r="L4856">
        <v>3951368.5484583899</v>
      </c>
      <c r="M4856">
        <v>2500000</v>
      </c>
      <c r="N4856">
        <v>2500000</v>
      </c>
    </row>
    <row r="4857" spans="10:14" x14ac:dyDescent="0.25">
      <c r="J4857" s="1">
        <f t="shared" si="76"/>
        <v>39814</v>
      </c>
      <c r="K4857">
        <v>3901123.7179253362</v>
      </c>
      <c r="L4857">
        <v>3901124.5227499902</v>
      </c>
      <c r="M4857">
        <v>2500000</v>
      </c>
      <c r="N4857">
        <v>2500000</v>
      </c>
    </row>
    <row r="4858" spans="10:14" x14ac:dyDescent="0.25">
      <c r="J4858" s="1">
        <f t="shared" si="76"/>
        <v>39814</v>
      </c>
      <c r="K4858">
        <v>13885135.5553855</v>
      </c>
      <c r="L4858">
        <v>13885123.633542599</v>
      </c>
      <c r="M4858">
        <v>4344875.3096918724</v>
      </c>
      <c r="N4858">
        <v>4344873.5987678701</v>
      </c>
    </row>
    <row r="4859" spans="10:14" x14ac:dyDescent="0.25">
      <c r="J4859" s="1">
        <f t="shared" si="76"/>
        <v>39814</v>
      </c>
      <c r="K4859">
        <v>5040668.8239712631</v>
      </c>
      <c r="L4859">
        <v>5040670.9407640696</v>
      </c>
      <c r="M4859">
        <v>2500000</v>
      </c>
      <c r="N4859">
        <v>2500000</v>
      </c>
    </row>
    <row r="4860" spans="10:14" x14ac:dyDescent="0.25">
      <c r="J4860" s="1">
        <f t="shared" si="76"/>
        <v>39814</v>
      </c>
      <c r="K4860">
        <v>4412405.6227323581</v>
      </c>
      <c r="L4860">
        <v>4412406.8179664798</v>
      </c>
      <c r="M4860">
        <v>2500000</v>
      </c>
      <c r="N4860">
        <v>2500000</v>
      </c>
    </row>
    <row r="4861" spans="10:14" x14ac:dyDescent="0.25">
      <c r="J4861" s="1">
        <f t="shared" si="76"/>
        <v>39814</v>
      </c>
      <c r="K4861">
        <v>4334953.1984263333</v>
      </c>
      <c r="L4861">
        <v>4334954.3421601001</v>
      </c>
      <c r="M4861">
        <v>2500000</v>
      </c>
      <c r="N4861">
        <v>2500000</v>
      </c>
    </row>
    <row r="4862" spans="10:14" x14ac:dyDescent="0.25">
      <c r="J4862" s="1">
        <f t="shared" si="76"/>
        <v>39814</v>
      </c>
      <c r="K4862">
        <v>4262071.6765356688</v>
      </c>
      <c r="L4862">
        <v>4262072.77068491</v>
      </c>
      <c r="M4862">
        <v>2500000</v>
      </c>
      <c r="N4862">
        <v>2500000</v>
      </c>
    </row>
    <row r="4863" spans="10:14" x14ac:dyDescent="0.25">
      <c r="J4863" s="1">
        <f t="shared" si="76"/>
        <v>39814</v>
      </c>
      <c r="K4863">
        <v>4193491.3024454792</v>
      </c>
      <c r="L4863">
        <v>4193492.34887928</v>
      </c>
      <c r="M4863">
        <v>2500000</v>
      </c>
      <c r="N4863">
        <v>2500000</v>
      </c>
    </row>
    <row r="4864" spans="10:14" x14ac:dyDescent="0.25">
      <c r="J4864" s="1">
        <f t="shared" si="76"/>
        <v>39814</v>
      </c>
      <c r="K4864">
        <v>4128958.2412752379</v>
      </c>
      <c r="L4864">
        <v>4128959.24181476</v>
      </c>
      <c r="M4864">
        <v>2500000</v>
      </c>
      <c r="N4864">
        <v>2500000</v>
      </c>
    </row>
    <row r="4865" spans="10:14" x14ac:dyDescent="0.25">
      <c r="J4865" s="1">
        <f t="shared" si="76"/>
        <v>39814</v>
      </c>
      <c r="K4865">
        <v>7555548.3323482946</v>
      </c>
      <c r="L4865">
        <v>7555545.1543274103</v>
      </c>
      <c r="M4865">
        <v>5043352.5637606969</v>
      </c>
      <c r="N4865">
        <v>5043350.3587756902</v>
      </c>
    </row>
    <row r="4866" spans="10:14" x14ac:dyDescent="0.25">
      <c r="J4866" s="1">
        <f t="shared" si="76"/>
        <v>39814</v>
      </c>
      <c r="K4866">
        <v>4115873.3751086588</v>
      </c>
      <c r="L4866">
        <v>4115874.3388044299</v>
      </c>
      <c r="M4866">
        <v>2500000</v>
      </c>
      <c r="N4866">
        <v>2500000</v>
      </c>
    </row>
    <row r="4867" spans="10:14" x14ac:dyDescent="0.25">
      <c r="J4867" s="1">
        <f t="shared" si="76"/>
        <v>39814</v>
      </c>
      <c r="K4867">
        <v>4853786.2493239287</v>
      </c>
      <c r="L4867">
        <v>4853786.2640471496</v>
      </c>
      <c r="M4867">
        <v>3297865.2657070849</v>
      </c>
      <c r="N4867">
        <v>3297864.3588718702</v>
      </c>
    </row>
    <row r="4868" spans="10:14" x14ac:dyDescent="0.25">
      <c r="J4868" s="1">
        <f t="shared" si="76"/>
        <v>39814</v>
      </c>
      <c r="K4868">
        <v>9125941.3084192872</v>
      </c>
      <c r="L4868">
        <v>9125937.4820366297</v>
      </c>
      <c r="M4868">
        <v>5764448.4666414354</v>
      </c>
      <c r="N4868">
        <v>5764446.7722564097</v>
      </c>
    </row>
    <row r="4869" spans="10:14" x14ac:dyDescent="0.25">
      <c r="J4869" s="1">
        <f t="shared" si="76"/>
        <v>39814</v>
      </c>
      <c r="K4869">
        <v>4145999.4518162389</v>
      </c>
      <c r="L4869">
        <v>4146000.3890269198</v>
      </c>
      <c r="M4869">
        <v>2500000</v>
      </c>
      <c r="N4869">
        <v>2500000</v>
      </c>
    </row>
    <row r="4870" spans="10:14" x14ac:dyDescent="0.25">
      <c r="J4870" s="1">
        <f t="shared" si="76"/>
        <v>39814</v>
      </c>
      <c r="K4870">
        <v>32499587.770595949</v>
      </c>
      <c r="L4870">
        <v>32499561.226998601</v>
      </c>
      <c r="M4870">
        <v>19362659.57824634</v>
      </c>
      <c r="N4870">
        <v>19362647.326960299</v>
      </c>
    </row>
    <row r="4871" spans="10:14" x14ac:dyDescent="0.25">
      <c r="J4871" s="1">
        <f t="shared" ref="J4871:J4934" si="77">DATE(2009,1,1)+I4871</f>
        <v>39814</v>
      </c>
      <c r="K4871">
        <v>11919682.39113223</v>
      </c>
      <c r="L4871">
        <v>11919692.060016001</v>
      </c>
      <c r="M4871">
        <v>7024980.7110488359</v>
      </c>
      <c r="N4871">
        <v>7024989.4048929503</v>
      </c>
    </row>
    <row r="4872" spans="10:14" x14ac:dyDescent="0.25">
      <c r="J4872" s="1">
        <f t="shared" si="77"/>
        <v>39814</v>
      </c>
      <c r="K4872">
        <v>5592312.0766284075</v>
      </c>
      <c r="L4872">
        <v>5592315.4027085798</v>
      </c>
      <c r="M4872">
        <v>3131372.230413924</v>
      </c>
      <c r="N4872">
        <v>3131374.0064059398</v>
      </c>
    </row>
    <row r="4873" spans="10:14" x14ac:dyDescent="0.25">
      <c r="J4873" s="1">
        <f t="shared" si="77"/>
        <v>39814</v>
      </c>
      <c r="K4873">
        <v>31077339.25418542</v>
      </c>
      <c r="L4873">
        <v>31077317.030367501</v>
      </c>
      <c r="M4873">
        <v>17173564.875598341</v>
      </c>
      <c r="N4873">
        <v>17173556.355562501</v>
      </c>
    </row>
    <row r="4874" spans="10:14" x14ac:dyDescent="0.25">
      <c r="J4874" s="1">
        <f t="shared" si="77"/>
        <v>39814</v>
      </c>
      <c r="K4874">
        <v>11111552.60089713</v>
      </c>
      <c r="L4874">
        <v>11111560.807724999</v>
      </c>
      <c r="M4874">
        <v>6534743.9713138826</v>
      </c>
      <c r="N4874">
        <v>6534749.3389755702</v>
      </c>
    </row>
    <row r="4875" spans="10:14" x14ac:dyDescent="0.25">
      <c r="J4875" s="1">
        <f t="shared" si="77"/>
        <v>39814</v>
      </c>
      <c r="K4875">
        <v>7702265.6069851797</v>
      </c>
      <c r="L4875">
        <v>7702267.5013864599</v>
      </c>
      <c r="M4875">
        <v>4632864.8687062748</v>
      </c>
      <c r="N4875">
        <v>4632864.7044037497</v>
      </c>
    </row>
    <row r="4876" spans="10:14" x14ac:dyDescent="0.25">
      <c r="J4876" s="1">
        <f t="shared" si="77"/>
        <v>39814</v>
      </c>
      <c r="K4876">
        <v>6281877.7783854678</v>
      </c>
      <c r="L4876">
        <v>6281880.1083744401</v>
      </c>
      <c r="M4876">
        <v>3358210.24213643</v>
      </c>
      <c r="N4876">
        <v>3358210.5990973399</v>
      </c>
    </row>
    <row r="4877" spans="10:14" x14ac:dyDescent="0.25">
      <c r="J4877" s="1">
        <f t="shared" si="77"/>
        <v>39814</v>
      </c>
      <c r="K4877">
        <v>6525845.414935587</v>
      </c>
      <c r="L4877">
        <v>6525847.2833460998</v>
      </c>
      <c r="M4877">
        <v>3739310.5462447712</v>
      </c>
      <c r="N4877">
        <v>3739310.5243607</v>
      </c>
    </row>
    <row r="4878" spans="10:14" x14ac:dyDescent="0.25">
      <c r="J4878" s="1">
        <f t="shared" si="77"/>
        <v>39814</v>
      </c>
      <c r="K4878">
        <v>5157495.1697773226</v>
      </c>
      <c r="L4878">
        <v>5157496.9802318197</v>
      </c>
      <c r="M4878">
        <v>2500000</v>
      </c>
      <c r="N4878">
        <v>2500000</v>
      </c>
    </row>
    <row r="4879" spans="10:14" x14ac:dyDescent="0.25">
      <c r="J4879" s="1">
        <f t="shared" si="77"/>
        <v>39814</v>
      </c>
      <c r="K4879">
        <v>5036070.827990815</v>
      </c>
      <c r="L4879">
        <v>5036072.5614452502</v>
      </c>
      <c r="M4879">
        <v>2500000</v>
      </c>
      <c r="N4879">
        <v>2500000</v>
      </c>
    </row>
    <row r="4880" spans="10:14" x14ac:dyDescent="0.25">
      <c r="J4880" s="1">
        <f t="shared" si="77"/>
        <v>39814</v>
      </c>
      <c r="K4880">
        <v>4921812.4183507627</v>
      </c>
      <c r="L4880">
        <v>4921814.0775880199</v>
      </c>
      <c r="M4880">
        <v>2500000</v>
      </c>
      <c r="N4880">
        <v>2500000</v>
      </c>
    </row>
    <row r="4881" spans="10:14" x14ac:dyDescent="0.25">
      <c r="J4881" s="1">
        <f t="shared" si="77"/>
        <v>39814</v>
      </c>
      <c r="K4881">
        <v>4814297.0389680397</v>
      </c>
      <c r="L4881">
        <v>4814298.6267107101</v>
      </c>
      <c r="M4881">
        <v>2500000</v>
      </c>
      <c r="N4881">
        <v>2500000</v>
      </c>
    </row>
    <row r="4882" spans="10:14" x14ac:dyDescent="0.25">
      <c r="J4882" s="1">
        <f t="shared" si="77"/>
        <v>39814</v>
      </c>
      <c r="K4882">
        <v>4713126.7457683794</v>
      </c>
      <c r="L4882">
        <v>4713128.2646762095</v>
      </c>
      <c r="M4882">
        <v>2500000</v>
      </c>
      <c r="N4882">
        <v>2500000</v>
      </c>
    </row>
    <row r="4883" spans="10:14" x14ac:dyDescent="0.25">
      <c r="J4883" s="1">
        <f t="shared" si="77"/>
        <v>39814</v>
      </c>
      <c r="K4883">
        <v>4617927.0795915993</v>
      </c>
      <c r="L4883">
        <v>4617928.5322593804</v>
      </c>
      <c r="M4883">
        <v>2500000</v>
      </c>
      <c r="N4883">
        <v>2500000</v>
      </c>
    </row>
    <row r="4884" spans="10:14" x14ac:dyDescent="0.25">
      <c r="J4884" s="1">
        <f t="shared" si="77"/>
        <v>39814</v>
      </c>
      <c r="K4884">
        <v>4528345.6802149611</v>
      </c>
      <c r="L4884">
        <v>4528347.0691709695</v>
      </c>
      <c r="M4884">
        <v>2500000</v>
      </c>
      <c r="N4884">
        <v>2500000</v>
      </c>
    </row>
    <row r="4885" spans="10:14" x14ac:dyDescent="0.25">
      <c r="J4885" s="1">
        <f t="shared" si="77"/>
        <v>39814</v>
      </c>
      <c r="K4885">
        <v>6288880.7541758874</v>
      </c>
      <c r="L4885">
        <v>6288880.3668924002</v>
      </c>
      <c r="M4885">
        <v>4344829.7720050896</v>
      </c>
      <c r="N4885">
        <v>4344828.0570167899</v>
      </c>
    </row>
    <row r="4886" spans="10:14" x14ac:dyDescent="0.25">
      <c r="J4886" s="1">
        <f t="shared" si="77"/>
        <v>39814</v>
      </c>
      <c r="K4886">
        <v>9838291.5082031842</v>
      </c>
      <c r="L4886">
        <v>9838288.0539470408</v>
      </c>
      <c r="M4886">
        <v>5257463.0421045981</v>
      </c>
      <c r="N4886">
        <v>5257462.4625552502</v>
      </c>
    </row>
    <row r="4887" spans="10:14" x14ac:dyDescent="0.25">
      <c r="J4887" s="1">
        <f t="shared" si="77"/>
        <v>39814</v>
      </c>
      <c r="K4887">
        <v>50140143.462368913</v>
      </c>
      <c r="L4887">
        <v>50140108.509605996</v>
      </c>
      <c r="M4887">
        <v>30539242.327346329</v>
      </c>
      <c r="N4887">
        <v>30539228.785594702</v>
      </c>
    </row>
    <row r="4888" spans="10:14" x14ac:dyDescent="0.25">
      <c r="J4888" s="1">
        <f t="shared" si="77"/>
        <v>39814</v>
      </c>
      <c r="K4888">
        <v>16633426.437916961</v>
      </c>
      <c r="L4888">
        <v>16633440.2332916</v>
      </c>
      <c r="M4888">
        <v>10400704.94729355</v>
      </c>
      <c r="N4888">
        <v>10400716.009605199</v>
      </c>
    </row>
    <row r="4889" spans="10:14" x14ac:dyDescent="0.25">
      <c r="J4889" s="1">
        <f t="shared" si="77"/>
        <v>39814</v>
      </c>
      <c r="K4889">
        <v>10601756.7506395</v>
      </c>
      <c r="L4889">
        <v>10601758.6744361</v>
      </c>
      <c r="M4889">
        <v>7338527.9489271725</v>
      </c>
      <c r="N4889">
        <v>7338527.6087552104</v>
      </c>
    </row>
    <row r="4890" spans="10:14" x14ac:dyDescent="0.25">
      <c r="J4890" s="1">
        <f t="shared" si="77"/>
        <v>39814</v>
      </c>
      <c r="K4890">
        <v>8436474.7927272189</v>
      </c>
      <c r="L4890">
        <v>8436477.4001282807</v>
      </c>
      <c r="M4890">
        <v>5330418.0753166908</v>
      </c>
      <c r="N4890">
        <v>5330418.5137271499</v>
      </c>
    </row>
    <row r="4891" spans="10:14" x14ac:dyDescent="0.25">
      <c r="J4891" s="1">
        <f t="shared" si="77"/>
        <v>39814</v>
      </c>
      <c r="K4891">
        <v>6825210.5156014822</v>
      </c>
      <c r="L4891">
        <v>6825213.6397699397</v>
      </c>
      <c r="M4891">
        <v>3867050.2753545758</v>
      </c>
      <c r="N4891">
        <v>3867051.3221851201</v>
      </c>
    </row>
    <row r="4892" spans="10:14" x14ac:dyDescent="0.25">
      <c r="J4892" s="1">
        <f t="shared" si="77"/>
        <v>39814</v>
      </c>
      <c r="K4892">
        <v>5616688.0574828703</v>
      </c>
      <c r="L4892">
        <v>5616691.34580677</v>
      </c>
      <c r="M4892">
        <v>2797696.0929165748</v>
      </c>
      <c r="N4892">
        <v>2797697.3922915999</v>
      </c>
    </row>
    <row r="4893" spans="10:14" x14ac:dyDescent="0.25">
      <c r="J4893" s="1">
        <f t="shared" si="77"/>
        <v>39814</v>
      </c>
      <c r="K4893">
        <v>5188036.7901946465</v>
      </c>
      <c r="L4893">
        <v>5188038.6939520901</v>
      </c>
      <c r="M4893">
        <v>2500000</v>
      </c>
      <c r="N4893">
        <v>2500000</v>
      </c>
    </row>
    <row r="4894" spans="10:14" x14ac:dyDescent="0.25">
      <c r="J4894" s="1">
        <f t="shared" si="77"/>
        <v>39814</v>
      </c>
      <c r="K4894">
        <v>5064810.0159112159</v>
      </c>
      <c r="L4894">
        <v>5064811.8376052901</v>
      </c>
      <c r="M4894">
        <v>2500000</v>
      </c>
      <c r="N4894">
        <v>2500000</v>
      </c>
    </row>
    <row r="4895" spans="10:14" x14ac:dyDescent="0.25">
      <c r="J4895" s="1">
        <f t="shared" si="77"/>
        <v>39814</v>
      </c>
      <c r="K4895">
        <v>4948855.5454356521</v>
      </c>
      <c r="L4895">
        <v>4948857.2881219201</v>
      </c>
      <c r="M4895">
        <v>2500000</v>
      </c>
      <c r="N4895">
        <v>2500000</v>
      </c>
    </row>
    <row r="4896" spans="10:14" x14ac:dyDescent="0.25">
      <c r="J4896" s="1">
        <f t="shared" si="77"/>
        <v>39814</v>
      </c>
      <c r="K4896">
        <v>4839744.1992898639</v>
      </c>
      <c r="L4896">
        <v>4839745.86594903</v>
      </c>
      <c r="M4896">
        <v>2500000</v>
      </c>
      <c r="N4896">
        <v>2500000</v>
      </c>
    </row>
    <row r="4897" spans="10:14" x14ac:dyDescent="0.25">
      <c r="J4897" s="1">
        <f t="shared" si="77"/>
        <v>39814</v>
      </c>
      <c r="K4897">
        <v>4737072.1262863912</v>
      </c>
      <c r="L4897">
        <v>4737073.7198225297</v>
      </c>
      <c r="M4897">
        <v>2500000</v>
      </c>
      <c r="N4897">
        <v>2500000</v>
      </c>
    </row>
    <row r="4898" spans="10:14" x14ac:dyDescent="0.25">
      <c r="J4898" s="1">
        <f t="shared" si="77"/>
        <v>39814</v>
      </c>
      <c r="K4898">
        <v>5437504.8926571012</v>
      </c>
      <c r="L4898">
        <v>5437505.4359029597</v>
      </c>
      <c r="M4898">
        <v>3297045.5838933289</v>
      </c>
      <c r="N4898">
        <v>3297044.6038999902</v>
      </c>
    </row>
    <row r="4899" spans="10:14" x14ac:dyDescent="0.25">
      <c r="J4899" s="1">
        <f t="shared" si="77"/>
        <v>39814</v>
      </c>
      <c r="K4899">
        <v>4549548.1560363593</v>
      </c>
      <c r="L4899">
        <v>4549549.61172581</v>
      </c>
      <c r="M4899">
        <v>2500000</v>
      </c>
      <c r="N4899">
        <v>2500000</v>
      </c>
    </row>
    <row r="4900" spans="10:14" x14ac:dyDescent="0.25">
      <c r="J4900" s="1">
        <f t="shared" si="77"/>
        <v>39814</v>
      </c>
      <c r="K4900">
        <v>5785304.1617342224</v>
      </c>
      <c r="L4900">
        <v>5785304.2375656003</v>
      </c>
      <c r="M4900">
        <v>3821301.9808816649</v>
      </c>
      <c r="N4900">
        <v>3821300.6659055501</v>
      </c>
    </row>
    <row r="4901" spans="10:14" x14ac:dyDescent="0.25">
      <c r="J4901" s="1">
        <f t="shared" si="77"/>
        <v>39814</v>
      </c>
      <c r="K4901">
        <v>4383504.7539627003</v>
      </c>
      <c r="L4901">
        <v>4383506.0824763896</v>
      </c>
      <c r="M4901">
        <v>2500000</v>
      </c>
      <c r="N4901">
        <v>2500000</v>
      </c>
    </row>
    <row r="4902" spans="10:14" x14ac:dyDescent="0.25">
      <c r="J4902" s="1">
        <f t="shared" si="77"/>
        <v>39814</v>
      </c>
      <c r="K4902">
        <v>4307757.9321868597</v>
      </c>
      <c r="L4902">
        <v>4307759.2009153897</v>
      </c>
      <c r="M4902">
        <v>2500000</v>
      </c>
      <c r="N4902">
        <v>2500000</v>
      </c>
    </row>
    <row r="4903" spans="10:14" x14ac:dyDescent="0.25">
      <c r="J4903" s="1">
        <f t="shared" si="77"/>
        <v>39814</v>
      </c>
      <c r="K4903">
        <v>4236481.355644959</v>
      </c>
      <c r="L4903">
        <v>4236482.5670178495</v>
      </c>
      <c r="M4903">
        <v>2500000</v>
      </c>
      <c r="N4903">
        <v>2500000</v>
      </c>
    </row>
    <row r="4904" spans="10:14" x14ac:dyDescent="0.25">
      <c r="J4904" s="1">
        <f t="shared" si="77"/>
        <v>39814</v>
      </c>
      <c r="K4904">
        <v>8230570.6826386862</v>
      </c>
      <c r="L4904">
        <v>8230567.46842336</v>
      </c>
      <c r="M4904">
        <v>5916506.1843405114</v>
      </c>
      <c r="N4904">
        <v>5916503.3668830898</v>
      </c>
    </row>
    <row r="4905" spans="10:14" x14ac:dyDescent="0.25">
      <c r="J4905" s="1">
        <f t="shared" si="77"/>
        <v>39814</v>
      </c>
      <c r="K4905">
        <v>4190767.3635444972</v>
      </c>
      <c r="L4905">
        <v>4190768.5073833</v>
      </c>
      <c r="M4905">
        <v>2500000</v>
      </c>
      <c r="N4905">
        <v>2500000</v>
      </c>
    </row>
    <row r="4906" spans="10:14" x14ac:dyDescent="0.25">
      <c r="J4906" s="1">
        <f t="shared" si="77"/>
        <v>39814</v>
      </c>
      <c r="K4906">
        <v>4126395.057302373</v>
      </c>
      <c r="L4906">
        <v>4126396.1494589699</v>
      </c>
      <c r="M4906">
        <v>2500000</v>
      </c>
      <c r="N4906">
        <v>2500000</v>
      </c>
    </row>
    <row r="4907" spans="10:14" x14ac:dyDescent="0.25">
      <c r="J4907" s="1">
        <f t="shared" si="77"/>
        <v>39814</v>
      </c>
      <c r="K4907">
        <v>4065821.7222702652</v>
      </c>
      <c r="L4907">
        <v>4065822.7648609602</v>
      </c>
      <c r="M4907">
        <v>2500000</v>
      </c>
      <c r="N4907">
        <v>2500000</v>
      </c>
    </row>
    <row r="4908" spans="10:14" x14ac:dyDescent="0.25">
      <c r="J4908" s="1">
        <f t="shared" si="77"/>
        <v>39814</v>
      </c>
      <c r="K4908">
        <v>4008823.1598277241</v>
      </c>
      <c r="L4908">
        <v>4008824.15489903</v>
      </c>
      <c r="M4908">
        <v>2500000</v>
      </c>
      <c r="N4908">
        <v>2500000</v>
      </c>
    </row>
    <row r="4909" spans="10:14" x14ac:dyDescent="0.25">
      <c r="J4909" s="1">
        <f t="shared" si="77"/>
        <v>39814</v>
      </c>
      <c r="K4909">
        <v>3955188.4025736591</v>
      </c>
      <c r="L4909">
        <v>3955189.35210317</v>
      </c>
      <c r="M4909">
        <v>2500000</v>
      </c>
      <c r="N4909">
        <v>2500000</v>
      </c>
    </row>
    <row r="4910" spans="10:14" x14ac:dyDescent="0.25">
      <c r="J4910" s="1">
        <f t="shared" si="77"/>
        <v>39814</v>
      </c>
      <c r="K4910">
        <v>20643037.87213577</v>
      </c>
      <c r="L4910">
        <v>20643023.967022602</v>
      </c>
      <c r="M4910">
        <v>13098424.574036241</v>
      </c>
      <c r="N4910">
        <v>13098418.186779199</v>
      </c>
    </row>
    <row r="4911" spans="10:14" x14ac:dyDescent="0.25">
      <c r="J4911" s="1">
        <f t="shared" si="77"/>
        <v>39814</v>
      </c>
      <c r="K4911">
        <v>13953449.710463701</v>
      </c>
      <c r="L4911">
        <v>13953451.616273699</v>
      </c>
      <c r="M4911">
        <v>8225617.8651463203</v>
      </c>
      <c r="N4911">
        <v>8225622.30378915</v>
      </c>
    </row>
    <row r="4912" spans="10:14" x14ac:dyDescent="0.25">
      <c r="J4912" s="1">
        <f t="shared" si="77"/>
        <v>39814</v>
      </c>
      <c r="K4912">
        <v>5825605.6573542561</v>
      </c>
      <c r="L4912">
        <v>5825609.7056309003</v>
      </c>
      <c r="M4912">
        <v>3776370.9373146039</v>
      </c>
      <c r="N4912">
        <v>3776373.6681416999</v>
      </c>
    </row>
    <row r="4913" spans="10:14" x14ac:dyDescent="0.25">
      <c r="J4913" s="1">
        <f t="shared" si="77"/>
        <v>39814</v>
      </c>
      <c r="K4913">
        <v>4666615.0914772619</v>
      </c>
      <c r="L4913">
        <v>4666617.0901634097</v>
      </c>
      <c r="M4913">
        <v>2694454.0207698359</v>
      </c>
      <c r="N4913">
        <v>2694454.6269212901</v>
      </c>
    </row>
    <row r="4914" spans="10:14" x14ac:dyDescent="0.25">
      <c r="J4914" s="1">
        <f t="shared" si="77"/>
        <v>39814</v>
      </c>
      <c r="K4914">
        <v>4391182.1419191007</v>
      </c>
      <c r="L4914">
        <v>4391183.4721764</v>
      </c>
      <c r="M4914">
        <v>2500000</v>
      </c>
      <c r="N4914">
        <v>2500000</v>
      </c>
    </row>
    <row r="4915" spans="10:14" x14ac:dyDescent="0.25">
      <c r="J4915" s="1">
        <f t="shared" si="77"/>
        <v>39814</v>
      </c>
      <c r="K4915">
        <v>4314982.2343752161</v>
      </c>
      <c r="L4915">
        <v>4314983.5048558302</v>
      </c>
      <c r="M4915">
        <v>2500000</v>
      </c>
      <c r="N4915">
        <v>2500000</v>
      </c>
    </row>
    <row r="4916" spans="10:14" x14ac:dyDescent="0.25">
      <c r="J4916" s="1">
        <f t="shared" si="77"/>
        <v>39814</v>
      </c>
      <c r="K4916">
        <v>15203548.33876493</v>
      </c>
      <c r="L4916">
        <v>15203541.500645399</v>
      </c>
      <c r="M4916">
        <v>10413214.569781121</v>
      </c>
      <c r="N4916">
        <v>10413210.181409201</v>
      </c>
    </row>
    <row r="4917" spans="10:14" x14ac:dyDescent="0.25">
      <c r="J4917" s="1">
        <f t="shared" si="77"/>
        <v>39814</v>
      </c>
      <c r="K4917">
        <v>5618965.654385577</v>
      </c>
      <c r="L4917">
        <v>5618971.39435519</v>
      </c>
      <c r="M4917">
        <v>3695651.1504279259</v>
      </c>
      <c r="N4917">
        <v>3695655.55421361</v>
      </c>
    </row>
    <row r="4918" spans="10:14" x14ac:dyDescent="0.25">
      <c r="J4918" s="1">
        <f t="shared" si="77"/>
        <v>39814</v>
      </c>
      <c r="K4918">
        <v>16776740.45965465</v>
      </c>
      <c r="L4918">
        <v>16776731.880383199</v>
      </c>
      <c r="M4918">
        <v>10999563.743830729</v>
      </c>
      <c r="N4918">
        <v>10999559.552447099</v>
      </c>
    </row>
    <row r="4919" spans="10:14" x14ac:dyDescent="0.25">
      <c r="J4919" s="1">
        <f t="shared" si="77"/>
        <v>39814</v>
      </c>
      <c r="K4919">
        <v>20829037.918461852</v>
      </c>
      <c r="L4919">
        <v>20829033.164097201</v>
      </c>
      <c r="M4919">
        <v>15404512.97494385</v>
      </c>
      <c r="N4919">
        <v>15404510.4235921</v>
      </c>
    </row>
    <row r="4920" spans="10:14" x14ac:dyDescent="0.25">
      <c r="J4920" s="1">
        <f t="shared" si="77"/>
        <v>39814</v>
      </c>
      <c r="K4920">
        <v>15141756.248308331</v>
      </c>
      <c r="L4920">
        <v>15141758.4774733</v>
      </c>
      <c r="M4920">
        <v>12882023.851653259</v>
      </c>
      <c r="N4920">
        <v>12882024.5555261</v>
      </c>
    </row>
    <row r="4921" spans="10:14" x14ac:dyDescent="0.25">
      <c r="J4921" s="1">
        <f t="shared" si="77"/>
        <v>39814</v>
      </c>
      <c r="K4921">
        <v>9050069.5108713247</v>
      </c>
      <c r="L4921">
        <v>9050073.3324255794</v>
      </c>
      <c r="M4921">
        <v>6876533.2160867685</v>
      </c>
      <c r="N4921">
        <v>6876535.5727194101</v>
      </c>
    </row>
    <row r="4922" spans="10:14" x14ac:dyDescent="0.25">
      <c r="J4922" s="1">
        <f t="shared" si="77"/>
        <v>39814</v>
      </c>
      <c r="K4922">
        <v>7023609.0784845091</v>
      </c>
      <c r="L4922">
        <v>7023611.01913659</v>
      </c>
      <c r="M4922">
        <v>4942935.995083373</v>
      </c>
      <c r="N4922">
        <v>4942936.5344421295</v>
      </c>
    </row>
    <row r="4923" spans="10:14" x14ac:dyDescent="0.25">
      <c r="J4923" s="1">
        <f t="shared" si="77"/>
        <v>39814</v>
      </c>
      <c r="K4923">
        <v>5576634.7958798204</v>
      </c>
      <c r="L4923">
        <v>5576637.1439218204</v>
      </c>
      <c r="M4923">
        <v>3583344.5443773568</v>
      </c>
      <c r="N4923">
        <v>3583345.5523462901</v>
      </c>
    </row>
    <row r="4924" spans="10:14" x14ac:dyDescent="0.25">
      <c r="J4924" s="1">
        <f t="shared" si="77"/>
        <v>39814</v>
      </c>
      <c r="K4924">
        <v>4509407.9521274492</v>
      </c>
      <c r="L4924">
        <v>4509410.4618011601</v>
      </c>
      <c r="M4924">
        <v>2598343.5810019281</v>
      </c>
      <c r="N4924">
        <v>2598344.8094774201</v>
      </c>
    </row>
    <row r="4925" spans="10:14" x14ac:dyDescent="0.25">
      <c r="J4925" s="1">
        <f t="shared" si="77"/>
        <v>39814</v>
      </c>
      <c r="K4925">
        <v>4768724.2473318893</v>
      </c>
      <c r="L4925">
        <v>4768726.1291194102</v>
      </c>
      <c r="M4925">
        <v>2935033.145724609</v>
      </c>
      <c r="N4925">
        <v>2935033.80290695</v>
      </c>
    </row>
    <row r="4926" spans="10:14" x14ac:dyDescent="0.25">
      <c r="J4926" s="1">
        <f t="shared" si="77"/>
        <v>39814</v>
      </c>
      <c r="K4926">
        <v>47940835.420594648</v>
      </c>
      <c r="L4926">
        <v>47940799.838597998</v>
      </c>
      <c r="M4926">
        <v>28181763.379894391</v>
      </c>
      <c r="N4926">
        <v>28181749.8652975</v>
      </c>
    </row>
    <row r="4927" spans="10:14" x14ac:dyDescent="0.25">
      <c r="J4927" s="1">
        <f t="shared" si="77"/>
        <v>39814</v>
      </c>
      <c r="K4927">
        <v>16519363.379125871</v>
      </c>
      <c r="L4927">
        <v>16519375.702049499</v>
      </c>
      <c r="M4927">
        <v>10209471.30535686</v>
      </c>
      <c r="N4927">
        <v>10209481.256588699</v>
      </c>
    </row>
    <row r="4928" spans="10:14" x14ac:dyDescent="0.25">
      <c r="J4928" s="1">
        <f t="shared" si="77"/>
        <v>39814</v>
      </c>
      <c r="K4928">
        <v>10204445.070125939</v>
      </c>
      <c r="L4928">
        <v>10204447.2170124</v>
      </c>
      <c r="M4928">
        <v>7116983.4208516991</v>
      </c>
      <c r="N4928">
        <v>7116983.4102116302</v>
      </c>
    </row>
    <row r="4929" spans="10:14" x14ac:dyDescent="0.25">
      <c r="J4929" s="1">
        <f t="shared" si="77"/>
        <v>39814</v>
      </c>
      <c r="K4929">
        <v>22261183.611596491</v>
      </c>
      <c r="L4929">
        <v>22261178.2259431</v>
      </c>
      <c r="M4929">
        <v>19320521.040113028</v>
      </c>
      <c r="N4929">
        <v>19320513.588179</v>
      </c>
    </row>
    <row r="4930" spans="10:14" x14ac:dyDescent="0.25">
      <c r="J4930" s="1">
        <f t="shared" si="77"/>
        <v>39814</v>
      </c>
      <c r="K4930">
        <v>61429654.821161613</v>
      </c>
      <c r="L4930">
        <v>61429613.216576599</v>
      </c>
      <c r="M4930">
        <v>28858445.061869171</v>
      </c>
      <c r="N4930">
        <v>28858439.436218899</v>
      </c>
    </row>
    <row r="4931" spans="10:14" x14ac:dyDescent="0.25">
      <c r="J4931" s="1">
        <f t="shared" si="77"/>
        <v>39814</v>
      </c>
      <c r="K4931">
        <v>23702959.977510341</v>
      </c>
      <c r="L4931">
        <v>23702971.280598</v>
      </c>
      <c r="M4931">
        <v>12739464.34457121</v>
      </c>
      <c r="N4931">
        <v>12739472.1802653</v>
      </c>
    </row>
    <row r="4932" spans="10:14" x14ac:dyDescent="0.25">
      <c r="J4932" s="1">
        <f t="shared" si="77"/>
        <v>39814</v>
      </c>
      <c r="K4932">
        <v>14171068.226387</v>
      </c>
      <c r="L4932">
        <v>14171075.849235</v>
      </c>
      <c r="M4932">
        <v>9097726.8577174302</v>
      </c>
      <c r="N4932">
        <v>9097727.3571521193</v>
      </c>
    </row>
    <row r="4933" spans="10:14" x14ac:dyDescent="0.25">
      <c r="J4933" s="1">
        <f t="shared" si="77"/>
        <v>39814</v>
      </c>
      <c r="K4933">
        <v>11347420.40359048</v>
      </c>
      <c r="L4933">
        <v>11347425.5690585</v>
      </c>
      <c r="M4933">
        <v>6602358.523023718</v>
      </c>
      <c r="N4933">
        <v>6602359.9141806103</v>
      </c>
    </row>
    <row r="4934" spans="10:14" x14ac:dyDescent="0.25">
      <c r="J4934" s="1">
        <f t="shared" si="77"/>
        <v>39814</v>
      </c>
      <c r="K4934">
        <v>9286108.0887991227</v>
      </c>
      <c r="L4934">
        <v>9286113.6213355996</v>
      </c>
      <c r="M4934">
        <v>4785669.5822773362</v>
      </c>
      <c r="N4934">
        <v>4785671.5031196401</v>
      </c>
    </row>
    <row r="4935" spans="10:14" x14ac:dyDescent="0.25">
      <c r="J4935" s="1">
        <f t="shared" ref="J4935:J4998" si="78">DATE(2009,1,1)+I4935</f>
        <v>39814</v>
      </c>
      <c r="K4935">
        <v>7733268.4048010437</v>
      </c>
      <c r="L4935">
        <v>7733273.9237592099</v>
      </c>
      <c r="M4935">
        <v>3463016.673582559</v>
      </c>
      <c r="N4935">
        <v>3463018.7374150399</v>
      </c>
    </row>
    <row r="4936" spans="10:14" x14ac:dyDescent="0.25">
      <c r="J4936" s="1">
        <f t="shared" si="78"/>
        <v>39814</v>
      </c>
      <c r="K4936">
        <v>6554039.5062239114</v>
      </c>
      <c r="L4936">
        <v>6554044.7974524796</v>
      </c>
      <c r="M4936">
        <v>2500389.936313164</v>
      </c>
      <c r="N4936">
        <v>2500391.9230835298</v>
      </c>
    </row>
    <row r="4937" spans="10:14" x14ac:dyDescent="0.25">
      <c r="J4937" s="1">
        <f t="shared" si="78"/>
        <v>39814</v>
      </c>
      <c r="K4937">
        <v>6349830.3182558035</v>
      </c>
      <c r="L4937">
        <v>6349833.4777963404</v>
      </c>
      <c r="M4937">
        <v>2500000</v>
      </c>
      <c r="N4937">
        <v>2500000</v>
      </c>
    </row>
    <row r="4938" spans="10:14" x14ac:dyDescent="0.25">
      <c r="J4938" s="1">
        <f t="shared" si="78"/>
        <v>39814</v>
      </c>
      <c r="K4938">
        <v>6158039.5849853307</v>
      </c>
      <c r="L4938">
        <v>6158042.6052040998</v>
      </c>
      <c r="M4938">
        <v>2500000</v>
      </c>
      <c r="N4938">
        <v>2500000</v>
      </c>
    </row>
    <row r="4939" spans="10:14" x14ac:dyDescent="0.25">
      <c r="J4939" s="1">
        <f t="shared" si="78"/>
        <v>39814</v>
      </c>
      <c r="K4939">
        <v>15270914.450533731</v>
      </c>
      <c r="L4939">
        <v>15270904.971829999</v>
      </c>
      <c r="M4939">
        <v>2500000</v>
      </c>
      <c r="N4939">
        <v>2500000</v>
      </c>
    </row>
    <row r="4940" spans="10:14" x14ac:dyDescent="0.25">
      <c r="J4940" s="1">
        <f t="shared" si="78"/>
        <v>39814</v>
      </c>
      <c r="K4940">
        <v>12021595.10016288</v>
      </c>
      <c r="L4940">
        <v>12021594.1610916</v>
      </c>
      <c r="M4940">
        <v>4519460.4697999964</v>
      </c>
      <c r="N4940">
        <v>4519458.6323124897</v>
      </c>
    </row>
    <row r="4941" spans="10:14" x14ac:dyDescent="0.25">
      <c r="J4941" s="1">
        <f t="shared" si="78"/>
        <v>39814</v>
      </c>
      <c r="K4941">
        <v>6678676.3139795214</v>
      </c>
      <c r="L4941">
        <v>6678680.7050022101</v>
      </c>
      <c r="M4941">
        <v>2500000</v>
      </c>
      <c r="N4941">
        <v>2500000</v>
      </c>
    </row>
    <row r="4942" spans="10:14" x14ac:dyDescent="0.25">
      <c r="J4942" s="1">
        <f t="shared" si="78"/>
        <v>39814</v>
      </c>
      <c r="K4942">
        <v>6404175.3071190966</v>
      </c>
      <c r="L4942">
        <v>6404178.6014972199</v>
      </c>
      <c r="M4942">
        <v>2500000</v>
      </c>
      <c r="N4942">
        <v>2500000</v>
      </c>
    </row>
    <row r="4943" spans="10:14" x14ac:dyDescent="0.25">
      <c r="J4943" s="1">
        <f t="shared" si="78"/>
        <v>39814</v>
      </c>
      <c r="K4943">
        <v>19325881.63200365</v>
      </c>
      <c r="L4943">
        <v>19325870.7650235</v>
      </c>
      <c r="M4943">
        <v>5969220.3727266993</v>
      </c>
      <c r="N4943">
        <v>5969219.1660008403</v>
      </c>
    </row>
    <row r="4944" spans="10:14" x14ac:dyDescent="0.25">
      <c r="J4944" s="1">
        <f t="shared" si="78"/>
        <v>39814</v>
      </c>
      <c r="K4944">
        <v>24475917.982424919</v>
      </c>
      <c r="L4944">
        <v>24475913.416834898</v>
      </c>
      <c r="M4944">
        <v>14915128.22502307</v>
      </c>
      <c r="N4944">
        <v>14915124.664350601</v>
      </c>
    </row>
    <row r="4945" spans="10:14" x14ac:dyDescent="0.25">
      <c r="J4945" s="1">
        <f t="shared" si="78"/>
        <v>39814</v>
      </c>
      <c r="K4945">
        <v>10094058.504923539</v>
      </c>
      <c r="L4945">
        <v>10094067.7790427</v>
      </c>
      <c r="M4945">
        <v>5683537.5930257319</v>
      </c>
      <c r="N4945">
        <v>5683543.2745606499</v>
      </c>
    </row>
    <row r="4946" spans="10:14" x14ac:dyDescent="0.25">
      <c r="J4946" s="1">
        <f t="shared" si="78"/>
        <v>39814</v>
      </c>
      <c r="K4946">
        <v>8247656.8445853917</v>
      </c>
      <c r="L4946">
        <v>8247661.06125338</v>
      </c>
      <c r="M4946">
        <v>4028705.429159754</v>
      </c>
      <c r="N4946">
        <v>4028706.0187067501</v>
      </c>
    </row>
    <row r="4947" spans="10:14" x14ac:dyDescent="0.25">
      <c r="J4947" s="1">
        <f t="shared" si="78"/>
        <v>39814</v>
      </c>
      <c r="K4947">
        <v>7189927.9672760461</v>
      </c>
      <c r="L4947">
        <v>7189932.1270848699</v>
      </c>
      <c r="M4947">
        <v>3184551.1934973039</v>
      </c>
      <c r="N4947">
        <v>3184551.8877471499</v>
      </c>
    </row>
    <row r="4948" spans="10:14" x14ac:dyDescent="0.25">
      <c r="J4948" s="1">
        <f t="shared" si="78"/>
        <v>39814</v>
      </c>
      <c r="K4948">
        <v>6304406.3708514282</v>
      </c>
      <c r="L4948">
        <v>6304409.6812850498</v>
      </c>
      <c r="M4948">
        <v>2500000</v>
      </c>
      <c r="N4948">
        <v>2500000</v>
      </c>
    </row>
    <row r="4949" spans="10:14" x14ac:dyDescent="0.25">
      <c r="J4949" s="1">
        <f t="shared" si="78"/>
        <v>39814</v>
      </c>
      <c r="K4949">
        <v>10638095.985934731</v>
      </c>
      <c r="L4949">
        <v>10638096.210541699</v>
      </c>
      <c r="M4949">
        <v>6839240.2002741164</v>
      </c>
      <c r="N4949">
        <v>6839238.2425934998</v>
      </c>
    </row>
    <row r="4950" spans="10:14" x14ac:dyDescent="0.25">
      <c r="J4950" s="1">
        <f t="shared" si="78"/>
        <v>39814</v>
      </c>
      <c r="K4950">
        <v>24754336.919572469</v>
      </c>
      <c r="L4950">
        <v>24754326.862617198</v>
      </c>
      <c r="M4950">
        <v>14416311.175324021</v>
      </c>
      <c r="N4950">
        <v>14416307.3829531</v>
      </c>
    </row>
    <row r="4951" spans="10:14" x14ac:dyDescent="0.25">
      <c r="J4951" s="1">
        <f t="shared" si="78"/>
        <v>39814</v>
      </c>
      <c r="K4951">
        <v>14995596.64701161</v>
      </c>
      <c r="L4951">
        <v>14995600.3303068</v>
      </c>
      <c r="M4951">
        <v>7420737.3623870406</v>
      </c>
      <c r="N4951">
        <v>7420741.0963098304</v>
      </c>
    </row>
    <row r="4952" spans="10:14" x14ac:dyDescent="0.25">
      <c r="J4952" s="1">
        <f t="shared" si="78"/>
        <v>39814</v>
      </c>
      <c r="K4952">
        <v>8608001.7079702802</v>
      </c>
      <c r="L4952">
        <v>8608005.8269224893</v>
      </c>
      <c r="M4952">
        <v>4677810.5408413531</v>
      </c>
      <c r="N4952">
        <v>4677811.3610298196</v>
      </c>
    </row>
    <row r="4953" spans="10:14" x14ac:dyDescent="0.25">
      <c r="J4953" s="1">
        <f t="shared" si="78"/>
        <v>39814</v>
      </c>
      <c r="K4953">
        <v>11476350.004876271</v>
      </c>
      <c r="L4953">
        <v>11476351.115762999</v>
      </c>
      <c r="M4953">
        <v>7055013.4065531623</v>
      </c>
      <c r="N4953">
        <v>7055011.9108429803</v>
      </c>
    </row>
    <row r="4954" spans="10:14" x14ac:dyDescent="0.25">
      <c r="J4954" s="1">
        <f t="shared" si="78"/>
        <v>39814</v>
      </c>
      <c r="K4954">
        <v>145178265.72172809</v>
      </c>
      <c r="L4954">
        <v>145178166.76486099</v>
      </c>
      <c r="M4954">
        <v>104553308.0952597</v>
      </c>
      <c r="N4954">
        <v>104553252.87472101</v>
      </c>
    </row>
    <row r="4955" spans="10:14" x14ac:dyDescent="0.25">
      <c r="J4955" s="1">
        <f t="shared" si="78"/>
        <v>39814</v>
      </c>
      <c r="K4955">
        <v>51180774.84540879</v>
      </c>
      <c r="L4955">
        <v>51180814.274794601</v>
      </c>
      <c r="M4955">
        <v>36893014.088442244</v>
      </c>
      <c r="N4955">
        <v>36893049.006470203</v>
      </c>
    </row>
    <row r="4956" spans="10:14" x14ac:dyDescent="0.25">
      <c r="J4956" s="1">
        <f t="shared" si="78"/>
        <v>39814</v>
      </c>
      <c r="K4956">
        <v>32607085.665580679</v>
      </c>
      <c r="L4956">
        <v>32607092.385596201</v>
      </c>
      <c r="M4956">
        <v>25653683.835983589</v>
      </c>
      <c r="N4956">
        <v>25653681.3492423</v>
      </c>
    </row>
    <row r="4957" spans="10:14" x14ac:dyDescent="0.25">
      <c r="J4957" s="1">
        <f t="shared" si="78"/>
        <v>39814</v>
      </c>
      <c r="K4957">
        <v>24682108.313083719</v>
      </c>
      <c r="L4957">
        <v>24682113.945518199</v>
      </c>
      <c r="M4957">
        <v>18637682.891895041</v>
      </c>
      <c r="N4957">
        <v>18637683.148620602</v>
      </c>
    </row>
    <row r="4958" spans="10:14" x14ac:dyDescent="0.25">
      <c r="J4958" s="1">
        <f t="shared" si="78"/>
        <v>39814</v>
      </c>
      <c r="K4958">
        <v>19277076.294377241</v>
      </c>
      <c r="L4958">
        <v>19277084.139615901</v>
      </c>
      <c r="M4958">
        <v>13553956.98504938</v>
      </c>
      <c r="N4958">
        <v>13553959.692855701</v>
      </c>
    </row>
    <row r="4959" spans="10:14" x14ac:dyDescent="0.25">
      <c r="J4959" s="1">
        <f t="shared" si="78"/>
        <v>39814</v>
      </c>
      <c r="K4959">
        <v>15542580.894860569</v>
      </c>
      <c r="L4959">
        <v>15542589.484544899</v>
      </c>
      <c r="M4959">
        <v>10121805.619757701</v>
      </c>
      <c r="N4959">
        <v>10121809.300884999</v>
      </c>
    </row>
    <row r="4960" spans="10:14" x14ac:dyDescent="0.25">
      <c r="J4960" s="1">
        <f t="shared" si="78"/>
        <v>39814</v>
      </c>
      <c r="K4960">
        <v>14275386.80109174</v>
      </c>
      <c r="L4960">
        <v>14275392.621066401</v>
      </c>
      <c r="M4960">
        <v>7252569.398480908</v>
      </c>
      <c r="N4960">
        <v>7252573.6306206603</v>
      </c>
    </row>
    <row r="4961" spans="10:14" x14ac:dyDescent="0.25">
      <c r="J4961" s="1">
        <f t="shared" si="78"/>
        <v>39814</v>
      </c>
      <c r="K4961">
        <v>10302174.039117619</v>
      </c>
      <c r="L4961">
        <v>10302182.592174901</v>
      </c>
      <c r="M4961">
        <v>5261361.4865259659</v>
      </c>
      <c r="N4961">
        <v>5261365.4800022403</v>
      </c>
    </row>
    <row r="4962" spans="10:14" x14ac:dyDescent="0.25">
      <c r="J4962" s="1">
        <f t="shared" si="78"/>
        <v>39814</v>
      </c>
      <c r="K4962">
        <v>47695775.40761967</v>
      </c>
      <c r="L4962">
        <v>47695755.3744912</v>
      </c>
      <c r="M4962">
        <v>35521126.883288242</v>
      </c>
      <c r="N4962">
        <v>35521112.489193603</v>
      </c>
    </row>
    <row r="4963" spans="10:14" x14ac:dyDescent="0.25">
      <c r="J4963" s="1">
        <f t="shared" si="78"/>
        <v>39814</v>
      </c>
      <c r="K4963">
        <v>18697007.66452672</v>
      </c>
      <c r="L4963">
        <v>18697027.277595799</v>
      </c>
      <c r="M4963">
        <v>13198902.54743035</v>
      </c>
      <c r="N4963">
        <v>13198916.618868001</v>
      </c>
    </row>
    <row r="4964" spans="10:14" x14ac:dyDescent="0.25">
      <c r="J4964" s="1">
        <f t="shared" si="78"/>
        <v>39814</v>
      </c>
      <c r="K4964">
        <v>14228809.729422631</v>
      </c>
      <c r="L4964">
        <v>14228815.6525579</v>
      </c>
      <c r="M4964">
        <v>9348676.5706650037</v>
      </c>
      <c r="N4964">
        <v>9348678.0776827205</v>
      </c>
    </row>
    <row r="4965" spans="10:14" x14ac:dyDescent="0.25">
      <c r="J4965" s="1">
        <f t="shared" si="78"/>
        <v>39814</v>
      </c>
      <c r="K4965">
        <v>12989123.6976946</v>
      </c>
      <c r="L4965">
        <v>12989129.0585168</v>
      </c>
      <c r="M4965">
        <v>8361585.2274664287</v>
      </c>
      <c r="N4965">
        <v>8361586.3707054304</v>
      </c>
    </row>
    <row r="4966" spans="10:14" x14ac:dyDescent="0.25">
      <c r="J4966" s="1">
        <f t="shared" si="78"/>
        <v>39814</v>
      </c>
      <c r="K4966">
        <v>10105088.35656927</v>
      </c>
      <c r="L4966">
        <v>10105095.184624299</v>
      </c>
      <c r="M4966">
        <v>5713281.8740299502</v>
      </c>
      <c r="N4966">
        <v>5713284.67405672</v>
      </c>
    </row>
    <row r="4967" spans="10:14" x14ac:dyDescent="0.25">
      <c r="J4967" s="1">
        <f t="shared" si="78"/>
        <v>39814</v>
      </c>
      <c r="K4967">
        <v>8196163.833324492</v>
      </c>
      <c r="L4967">
        <v>8196170.1441368498</v>
      </c>
      <c r="M4967">
        <v>4028133.140438173</v>
      </c>
      <c r="N4967">
        <v>4028135.6059366898</v>
      </c>
    </row>
    <row r="4968" spans="10:14" x14ac:dyDescent="0.25">
      <c r="J4968" s="1">
        <f t="shared" si="78"/>
        <v>39814</v>
      </c>
      <c r="K4968">
        <v>6868973.4226531368</v>
      </c>
      <c r="L4968">
        <v>6868979.3432946997</v>
      </c>
      <c r="M4968">
        <v>2911512.2536819931</v>
      </c>
      <c r="N4968">
        <v>2911514.5041871499</v>
      </c>
    </row>
    <row r="4969" spans="10:14" x14ac:dyDescent="0.25">
      <c r="J4969" s="1">
        <f t="shared" si="78"/>
        <v>39814</v>
      </c>
      <c r="K4969">
        <v>6259318.5349059552</v>
      </c>
      <c r="L4969">
        <v>6259322.0371487103</v>
      </c>
      <c r="M4969">
        <v>2500000</v>
      </c>
      <c r="N4969">
        <v>2500000</v>
      </c>
    </row>
    <row r="4970" spans="10:14" x14ac:dyDescent="0.25">
      <c r="J4970" s="1">
        <f t="shared" si="78"/>
        <v>39814</v>
      </c>
      <c r="K4970">
        <v>9022036.0223532543</v>
      </c>
      <c r="L4970">
        <v>9022038.9104502406</v>
      </c>
      <c r="M4970">
        <v>5449166.6122033931</v>
      </c>
      <c r="N4970">
        <v>5449166.1589170797</v>
      </c>
    </row>
    <row r="4971" spans="10:14" x14ac:dyDescent="0.25">
      <c r="J4971" s="1">
        <f t="shared" si="78"/>
        <v>39814</v>
      </c>
      <c r="K4971">
        <v>10789769.507644219</v>
      </c>
      <c r="L4971">
        <v>10789770.6946231</v>
      </c>
      <c r="M4971">
        <v>5533073.362816358</v>
      </c>
      <c r="N4971">
        <v>5533074.4358321195</v>
      </c>
    </row>
    <row r="4972" spans="10:14" x14ac:dyDescent="0.25">
      <c r="J4972" s="1">
        <f t="shared" si="78"/>
        <v>39814</v>
      </c>
      <c r="K4972">
        <v>8998995.0140275545</v>
      </c>
      <c r="L4972">
        <v>8998995.9901758209</v>
      </c>
      <c r="M4972">
        <v>2735810.2072277199</v>
      </c>
      <c r="N4972">
        <v>2735812.3939964999</v>
      </c>
    </row>
    <row r="4973" spans="10:14" x14ac:dyDescent="0.25">
      <c r="J4973" s="1">
        <f t="shared" si="78"/>
        <v>39814</v>
      </c>
      <c r="K4973">
        <v>5969112.2148818113</v>
      </c>
      <c r="L4973">
        <v>5969115.3017389299</v>
      </c>
      <c r="M4973">
        <v>2500000</v>
      </c>
      <c r="N4973">
        <v>2500000</v>
      </c>
    </row>
    <row r="4974" spans="10:14" x14ac:dyDescent="0.25">
      <c r="J4974" s="1">
        <f t="shared" si="78"/>
        <v>39814</v>
      </c>
      <c r="K4974">
        <v>5799789.7944353223</v>
      </c>
      <c r="L4974">
        <v>5799792.7407376301</v>
      </c>
      <c r="M4974">
        <v>2500000</v>
      </c>
      <c r="N4974">
        <v>2500000</v>
      </c>
    </row>
    <row r="4975" spans="10:14" x14ac:dyDescent="0.25">
      <c r="J4975" s="1">
        <f t="shared" si="78"/>
        <v>39814</v>
      </c>
      <c r="K4975">
        <v>5640460.0406810418</v>
      </c>
      <c r="L4975">
        <v>5640462.8522673501</v>
      </c>
      <c r="M4975">
        <v>2500000</v>
      </c>
      <c r="N4975">
        <v>2500000</v>
      </c>
    </row>
    <row r="4976" spans="10:14" x14ac:dyDescent="0.25">
      <c r="J4976" s="1">
        <f t="shared" si="78"/>
        <v>39814</v>
      </c>
      <c r="K4976">
        <v>5490533.23025358</v>
      </c>
      <c r="L4976">
        <v>5490535.9127630796</v>
      </c>
      <c r="M4976">
        <v>2500000</v>
      </c>
      <c r="N4976">
        <v>2500000</v>
      </c>
    </row>
    <row r="4977" spans="10:14" x14ac:dyDescent="0.25">
      <c r="J4977" s="1">
        <f t="shared" si="78"/>
        <v>39814</v>
      </c>
      <c r="K4977">
        <v>5349454.4426743444</v>
      </c>
      <c r="L4977">
        <v>5349457.0015498204</v>
      </c>
      <c r="M4977">
        <v>2500000</v>
      </c>
      <c r="N4977">
        <v>2500000</v>
      </c>
    </row>
    <row r="4978" spans="10:14" x14ac:dyDescent="0.25">
      <c r="J4978" s="1">
        <f t="shared" si="78"/>
        <v>39814</v>
      </c>
      <c r="K4978">
        <v>5216701.5064377896</v>
      </c>
      <c r="L4978">
        <v>5216703.9469291596</v>
      </c>
      <c r="M4978">
        <v>2500000</v>
      </c>
      <c r="N4978">
        <v>2500000</v>
      </c>
    </row>
    <row r="4979" spans="10:14" x14ac:dyDescent="0.25">
      <c r="J4979" s="1">
        <f t="shared" si="78"/>
        <v>39814</v>
      </c>
      <c r="K4979">
        <v>10048258.578991409</v>
      </c>
      <c r="L4979">
        <v>10048253.961539499</v>
      </c>
      <c r="M4979">
        <v>2500000</v>
      </c>
      <c r="N4979">
        <v>2500000</v>
      </c>
    </row>
    <row r="4980" spans="10:14" x14ac:dyDescent="0.25">
      <c r="J4980" s="1">
        <f t="shared" si="78"/>
        <v>39814</v>
      </c>
      <c r="K4980">
        <v>5351325.7155062156</v>
      </c>
      <c r="L4980">
        <v>5351328.1129507404</v>
      </c>
      <c r="M4980">
        <v>2500000</v>
      </c>
      <c r="N4980">
        <v>2500000</v>
      </c>
    </row>
    <row r="4981" spans="10:14" x14ac:dyDescent="0.25">
      <c r="J4981" s="1">
        <f t="shared" si="78"/>
        <v>39814</v>
      </c>
      <c r="K4981">
        <v>12383142.65239146</v>
      </c>
      <c r="L4981">
        <v>12383140.2826977</v>
      </c>
      <c r="M4981">
        <v>9637940.5512593389</v>
      </c>
      <c r="N4981">
        <v>9637935.7668527104</v>
      </c>
    </row>
    <row r="4982" spans="10:14" x14ac:dyDescent="0.25">
      <c r="J4982" s="1">
        <f t="shared" si="78"/>
        <v>39814</v>
      </c>
      <c r="K4982">
        <v>65817099.09237317</v>
      </c>
      <c r="L4982">
        <v>65817061.440137297</v>
      </c>
      <c r="M4982">
        <v>48360390.398558952</v>
      </c>
      <c r="N4982">
        <v>48360369.698281601</v>
      </c>
    </row>
    <row r="4983" spans="10:14" x14ac:dyDescent="0.25">
      <c r="J4983" s="1">
        <f t="shared" si="78"/>
        <v>39814</v>
      </c>
      <c r="K4983">
        <v>86293618.535436422</v>
      </c>
      <c r="L4983">
        <v>86293580.428689405</v>
      </c>
      <c r="M4983">
        <v>47806567.903358817</v>
      </c>
      <c r="N4983">
        <v>47806566.852184802</v>
      </c>
    </row>
    <row r="4984" spans="10:14" x14ac:dyDescent="0.25">
      <c r="J4984" s="1">
        <f t="shared" si="78"/>
        <v>39814</v>
      </c>
      <c r="K4984">
        <v>96248446.246198177</v>
      </c>
      <c r="L4984">
        <v>96248406.524339199</v>
      </c>
      <c r="M4984">
        <v>52918008.891908683</v>
      </c>
      <c r="N4984">
        <v>52918000.8955056</v>
      </c>
    </row>
    <row r="4985" spans="10:14" x14ac:dyDescent="0.25">
      <c r="J4985" s="1">
        <f t="shared" si="78"/>
        <v>39814</v>
      </c>
      <c r="K4985">
        <v>43988788.023437761</v>
      </c>
      <c r="L4985">
        <v>43988805.007910803</v>
      </c>
      <c r="M4985">
        <v>25932121.6223098</v>
      </c>
      <c r="N4985">
        <v>25932131.358453099</v>
      </c>
    </row>
    <row r="4986" spans="10:14" x14ac:dyDescent="0.25">
      <c r="J4986" s="1">
        <f t="shared" si="78"/>
        <v>39814</v>
      </c>
      <c r="K4986">
        <v>32006779.125564579</v>
      </c>
      <c r="L4986">
        <v>32006788.3744803</v>
      </c>
      <c r="M4986">
        <v>22030800.426956639</v>
      </c>
      <c r="N4986">
        <v>22030798.491967201</v>
      </c>
    </row>
    <row r="4987" spans="10:14" x14ac:dyDescent="0.25">
      <c r="J4987" s="1">
        <f t="shared" si="78"/>
        <v>39814</v>
      </c>
      <c r="K4987">
        <v>72613533.472273722</v>
      </c>
      <c r="L4987">
        <v>72613502.4061701</v>
      </c>
      <c r="M4987">
        <v>46109866.143543497</v>
      </c>
      <c r="N4987">
        <v>46109851.646794498</v>
      </c>
    </row>
    <row r="4988" spans="10:14" x14ac:dyDescent="0.25">
      <c r="J4988" s="1">
        <f t="shared" si="78"/>
        <v>39814</v>
      </c>
      <c r="K4988">
        <v>33186660.417227611</v>
      </c>
      <c r="L4988">
        <v>33186682.957498301</v>
      </c>
      <c r="M4988">
        <v>20988112.746495049</v>
      </c>
      <c r="N4988">
        <v>20988126.886521101</v>
      </c>
    </row>
    <row r="4989" spans="10:14" x14ac:dyDescent="0.25">
      <c r="J4989" s="1">
        <f t="shared" si="78"/>
        <v>39814</v>
      </c>
      <c r="K4989">
        <v>23703632.294244189</v>
      </c>
      <c r="L4989">
        <v>23703642.691889498</v>
      </c>
      <c r="M4989">
        <v>15024453.0831558</v>
      </c>
      <c r="N4989">
        <v>15024455.7545604</v>
      </c>
    </row>
    <row r="4990" spans="10:14" x14ac:dyDescent="0.25">
      <c r="J4990" s="1">
        <f t="shared" si="78"/>
        <v>39814</v>
      </c>
      <c r="K4990">
        <v>80645420.542528048</v>
      </c>
      <c r="L4990">
        <v>80645367.344401404</v>
      </c>
      <c r="M4990">
        <v>30580775.315660682</v>
      </c>
      <c r="N4990">
        <v>30580767.802870899</v>
      </c>
    </row>
    <row r="4991" spans="10:14" x14ac:dyDescent="0.25">
      <c r="J4991" s="1">
        <f t="shared" si="78"/>
        <v>39814</v>
      </c>
      <c r="K4991">
        <v>34414153.664132118</v>
      </c>
      <c r="L4991">
        <v>34414173.318223402</v>
      </c>
      <c r="M4991">
        <v>14413393.371523</v>
      </c>
      <c r="N4991">
        <v>14413404.2825095</v>
      </c>
    </row>
    <row r="4992" spans="10:14" x14ac:dyDescent="0.25">
      <c r="J4992" s="1">
        <f t="shared" si="78"/>
        <v>39814</v>
      </c>
      <c r="K4992">
        <v>21992294.492249269</v>
      </c>
      <c r="L4992">
        <v>21992311.520264499</v>
      </c>
      <c r="M4992">
        <v>10332603.676910831</v>
      </c>
      <c r="N4992">
        <v>10332607.057511101</v>
      </c>
    </row>
    <row r="4993" spans="10:14" x14ac:dyDescent="0.25">
      <c r="J4993" s="1">
        <f t="shared" si="78"/>
        <v>39814</v>
      </c>
      <c r="K4993">
        <v>17733155.317751128</v>
      </c>
      <c r="L4993">
        <v>17733168.324209299</v>
      </c>
      <c r="M4993">
        <v>7506370.5674077924</v>
      </c>
      <c r="N4993">
        <v>7506374.2331562703</v>
      </c>
    </row>
    <row r="4994" spans="10:14" x14ac:dyDescent="0.25">
      <c r="J4994" s="1">
        <f t="shared" si="78"/>
        <v>39814</v>
      </c>
      <c r="K4994">
        <v>15109524.71644244</v>
      </c>
      <c r="L4994">
        <v>15109537.342916099</v>
      </c>
      <c r="M4994">
        <v>5450870.5838527931</v>
      </c>
      <c r="N4994">
        <v>5450874.2812230401</v>
      </c>
    </row>
    <row r="4995" spans="10:14" x14ac:dyDescent="0.25">
      <c r="J4995" s="1">
        <f t="shared" si="78"/>
        <v>39814</v>
      </c>
      <c r="K4995">
        <v>13077151.64740791</v>
      </c>
      <c r="L4995">
        <v>13077163.625387101</v>
      </c>
      <c r="M4995">
        <v>3953099.555045838</v>
      </c>
      <c r="N4995">
        <v>3953102.99947765</v>
      </c>
    </row>
    <row r="4996" spans="10:14" x14ac:dyDescent="0.25">
      <c r="J4996" s="1">
        <f t="shared" si="78"/>
        <v>39814</v>
      </c>
      <c r="K4996">
        <v>11482440.966082791</v>
      </c>
      <c r="L4996">
        <v>11482452.175895801</v>
      </c>
      <c r="M4996">
        <v>2861441.0460283728</v>
      </c>
      <c r="N4996">
        <v>2861444.1022607898</v>
      </c>
    </row>
    <row r="4997" spans="10:14" x14ac:dyDescent="0.25">
      <c r="J4997" s="1">
        <f t="shared" si="78"/>
        <v>39814</v>
      </c>
      <c r="K4997">
        <v>10647635.680823831</v>
      </c>
      <c r="L4997">
        <v>10647643.4695646</v>
      </c>
      <c r="M4997">
        <v>2500000</v>
      </c>
      <c r="N4997">
        <v>2500000</v>
      </c>
    </row>
    <row r="4998" spans="10:14" x14ac:dyDescent="0.25">
      <c r="J4998" s="1">
        <f t="shared" si="78"/>
        <v>39814</v>
      </c>
      <c r="K4998">
        <v>11546641.41436642</v>
      </c>
      <c r="L4998">
        <v>11546648.443016</v>
      </c>
      <c r="M4998">
        <v>3073669.702235003</v>
      </c>
      <c r="N4998">
        <v>3073671.0052956301</v>
      </c>
    </row>
    <row r="4999" spans="10:14" x14ac:dyDescent="0.25">
      <c r="J4999" s="1">
        <f t="shared" ref="J4999:J5062" si="79">DATE(2009,1,1)+I4999</f>
        <v>39814</v>
      </c>
      <c r="K4999">
        <v>9876092.8080037944</v>
      </c>
      <c r="L4999">
        <v>9876099.9547060002</v>
      </c>
      <c r="M4999">
        <v>2500000</v>
      </c>
      <c r="N4999">
        <v>2500000</v>
      </c>
    </row>
    <row r="5000" spans="10:14" x14ac:dyDescent="0.25">
      <c r="J5000" s="1">
        <f t="shared" si="79"/>
        <v>39814</v>
      </c>
      <c r="K5000">
        <v>13408155.95749452</v>
      </c>
      <c r="L5000">
        <v>13408157.116309</v>
      </c>
      <c r="M5000">
        <v>2500000</v>
      </c>
      <c r="N5000">
        <v>2500000</v>
      </c>
    </row>
    <row r="5001" spans="10:14" x14ac:dyDescent="0.25">
      <c r="J5001" s="1">
        <f t="shared" si="79"/>
        <v>39814</v>
      </c>
      <c r="K5001">
        <v>9407462.6430574432</v>
      </c>
      <c r="L5001">
        <v>9407469.3018492609</v>
      </c>
      <c r="M5001">
        <v>2500000</v>
      </c>
      <c r="N5001">
        <v>2500000</v>
      </c>
    </row>
    <row r="5002" spans="10:14" x14ac:dyDescent="0.25">
      <c r="J5002" s="1">
        <f t="shared" si="79"/>
        <v>39814</v>
      </c>
      <c r="K5002">
        <v>9317045.51104917</v>
      </c>
      <c r="L5002">
        <v>9317051.3524955306</v>
      </c>
      <c r="M5002">
        <v>2773153.5611819141</v>
      </c>
      <c r="N5002">
        <v>2773152.9486988401</v>
      </c>
    </row>
    <row r="5003" spans="10:14" x14ac:dyDescent="0.25">
      <c r="J5003" s="1">
        <f t="shared" si="79"/>
        <v>39814</v>
      </c>
      <c r="K5003">
        <v>15562789.646138459</v>
      </c>
      <c r="L5003">
        <v>15562790.310889101</v>
      </c>
      <c r="M5003">
        <v>6079522.2294561118</v>
      </c>
      <c r="N5003">
        <v>6079521.21390111</v>
      </c>
    </row>
    <row r="5004" spans="10:14" x14ac:dyDescent="0.25">
      <c r="J5004" s="1">
        <f t="shared" si="79"/>
        <v>39814</v>
      </c>
      <c r="K5004">
        <v>8632449.3940458558</v>
      </c>
      <c r="L5004">
        <v>8632455.4635801893</v>
      </c>
      <c r="M5004">
        <v>2500000</v>
      </c>
      <c r="N5004">
        <v>2500000</v>
      </c>
    </row>
    <row r="5005" spans="10:14" x14ac:dyDescent="0.25">
      <c r="J5005" s="1">
        <f t="shared" si="79"/>
        <v>39814</v>
      </c>
      <c r="K5005">
        <v>8305948.4933356522</v>
      </c>
      <c r="L5005">
        <v>8305954.2849237202</v>
      </c>
      <c r="M5005">
        <v>2500000</v>
      </c>
      <c r="N5005">
        <v>2500000</v>
      </c>
    </row>
    <row r="5006" spans="10:14" x14ac:dyDescent="0.25">
      <c r="J5006" s="1">
        <f t="shared" si="79"/>
        <v>39814</v>
      </c>
      <c r="K5006">
        <v>7998716.2439174606</v>
      </c>
      <c r="L5006">
        <v>7998721.7692263797</v>
      </c>
      <c r="M5006">
        <v>2500000</v>
      </c>
      <c r="N5006">
        <v>2500000</v>
      </c>
    </row>
    <row r="5007" spans="10:14" x14ac:dyDescent="0.25">
      <c r="J5007" s="1">
        <f t="shared" si="79"/>
        <v>39814</v>
      </c>
      <c r="K5007">
        <v>7709615.4944945928</v>
      </c>
      <c r="L5007">
        <v>7709620.7647824204</v>
      </c>
      <c r="M5007">
        <v>2500000</v>
      </c>
      <c r="N5007">
        <v>2500000</v>
      </c>
    </row>
    <row r="5008" spans="10:14" x14ac:dyDescent="0.25">
      <c r="J5008" s="1">
        <f t="shared" si="79"/>
        <v>39814</v>
      </c>
      <c r="K5008">
        <v>9386218.4490432627</v>
      </c>
      <c r="L5008">
        <v>9386220.28985673</v>
      </c>
      <c r="M5008">
        <v>2500000</v>
      </c>
      <c r="N5008">
        <v>2500000</v>
      </c>
    </row>
    <row r="5009" spans="10:14" x14ac:dyDescent="0.25">
      <c r="J5009" s="1">
        <f t="shared" si="79"/>
        <v>39814</v>
      </c>
      <c r="K5009">
        <v>7354554.5064699724</v>
      </c>
      <c r="L5009">
        <v>7354559.3808725001</v>
      </c>
      <c r="M5009">
        <v>2500000</v>
      </c>
      <c r="N5009">
        <v>2500000</v>
      </c>
    </row>
    <row r="5010" spans="10:14" x14ac:dyDescent="0.25">
      <c r="J5010" s="1">
        <f t="shared" si="79"/>
        <v>39814</v>
      </c>
      <c r="K5010">
        <v>7103469.3578234985</v>
      </c>
      <c r="L5010">
        <v>7103474.0062746797</v>
      </c>
      <c r="M5010">
        <v>2500000</v>
      </c>
      <c r="N5010">
        <v>2500000</v>
      </c>
    </row>
    <row r="5011" spans="10:14" x14ac:dyDescent="0.25">
      <c r="J5011" s="1">
        <f t="shared" si="79"/>
        <v>39814</v>
      </c>
      <c r="K5011">
        <v>6867202.1535176011</v>
      </c>
      <c r="L5011">
        <v>6867206.5857099798</v>
      </c>
      <c r="M5011">
        <v>2500000</v>
      </c>
      <c r="N5011">
        <v>2500000</v>
      </c>
    </row>
    <row r="5012" spans="10:14" x14ac:dyDescent="0.25">
      <c r="J5012" s="1">
        <f t="shared" si="79"/>
        <v>39814</v>
      </c>
      <c r="K5012">
        <v>6644878.4034613129</v>
      </c>
      <c r="L5012">
        <v>6644882.6287303502</v>
      </c>
      <c r="M5012">
        <v>2500000</v>
      </c>
      <c r="N5012">
        <v>2500000</v>
      </c>
    </row>
    <row r="5013" spans="10:14" x14ac:dyDescent="0.25">
      <c r="J5013" s="1">
        <f t="shared" si="79"/>
        <v>39814</v>
      </c>
      <c r="K5013">
        <v>6435675.2261337638</v>
      </c>
      <c r="L5013">
        <v>6435679.2534662504</v>
      </c>
      <c r="M5013">
        <v>2500000</v>
      </c>
      <c r="N5013">
        <v>2500000</v>
      </c>
    </row>
    <row r="5014" spans="10:14" x14ac:dyDescent="0.25">
      <c r="J5014" s="1">
        <f t="shared" si="79"/>
        <v>39814</v>
      </c>
      <c r="K5014">
        <v>6238818.3028727043</v>
      </c>
      <c r="L5014">
        <v>6238822.1409153901</v>
      </c>
      <c r="M5014">
        <v>2500000</v>
      </c>
      <c r="N5014">
        <v>2500000</v>
      </c>
    </row>
    <row r="5015" spans="10:14" x14ac:dyDescent="0.25">
      <c r="J5015" s="1">
        <f t="shared" si="79"/>
        <v>39814</v>
      </c>
      <c r="K5015">
        <v>52905374.201493591</v>
      </c>
      <c r="L5015">
        <v>52905344.822168298</v>
      </c>
      <c r="M5015">
        <v>42310018.873654246</v>
      </c>
      <c r="N5015">
        <v>42309995.3881047</v>
      </c>
    </row>
    <row r="5016" spans="10:14" x14ac:dyDescent="0.25">
      <c r="J5016" s="1">
        <f t="shared" si="79"/>
        <v>39814</v>
      </c>
      <c r="K5016">
        <v>60753741.021920271</v>
      </c>
      <c r="L5016">
        <v>60753726.266681097</v>
      </c>
      <c r="M5016">
        <v>38329973.505630367</v>
      </c>
      <c r="N5016">
        <v>38329976.627083398</v>
      </c>
    </row>
    <row r="5017" spans="10:14" x14ac:dyDescent="0.25">
      <c r="J5017" s="1">
        <f t="shared" si="79"/>
        <v>39814</v>
      </c>
      <c r="K5017">
        <v>25308300.47471872</v>
      </c>
      <c r="L5017">
        <v>25308315.211618301</v>
      </c>
      <c r="M5017">
        <v>16993427.94248037</v>
      </c>
      <c r="N5017">
        <v>16993436.893680099</v>
      </c>
    </row>
    <row r="5018" spans="10:14" x14ac:dyDescent="0.25">
      <c r="J5018" s="1">
        <f t="shared" si="79"/>
        <v>39814</v>
      </c>
      <c r="K5018">
        <v>17156683.427105851</v>
      </c>
      <c r="L5018">
        <v>17156687.669610702</v>
      </c>
      <c r="M5018">
        <v>12149598.997264961</v>
      </c>
      <c r="N5018">
        <v>12149598.5459738</v>
      </c>
    </row>
    <row r="5019" spans="10:14" x14ac:dyDescent="0.25">
      <c r="J5019" s="1">
        <f t="shared" si="79"/>
        <v>39814</v>
      </c>
      <c r="K5019">
        <v>13574429.537054211</v>
      </c>
      <c r="L5019">
        <v>13574435.05799</v>
      </c>
      <c r="M5019">
        <v>8827431.9030179996</v>
      </c>
      <c r="N5019">
        <v>8827432.9432380404</v>
      </c>
    </row>
    <row r="5020" spans="10:14" x14ac:dyDescent="0.25">
      <c r="J5020" s="1">
        <f t="shared" si="79"/>
        <v>39814</v>
      </c>
      <c r="K5020">
        <v>10921899.42439796</v>
      </c>
      <c r="L5020">
        <v>10921905.663875001</v>
      </c>
      <c r="M5020">
        <v>6419639.4040872613</v>
      </c>
      <c r="N5020">
        <v>6419641.3671264499</v>
      </c>
    </row>
    <row r="5021" spans="10:14" x14ac:dyDescent="0.25">
      <c r="J5021" s="1">
        <f t="shared" si="79"/>
        <v>39814</v>
      </c>
      <c r="K5021">
        <v>8940978.9366438482</v>
      </c>
      <c r="L5021">
        <v>8940985.3301319797</v>
      </c>
      <c r="M5021">
        <v>4665003.8656882383</v>
      </c>
      <c r="N5021">
        <v>4665006.1766085401</v>
      </c>
    </row>
    <row r="5022" spans="10:14" x14ac:dyDescent="0.25">
      <c r="J5022" s="1">
        <f t="shared" si="79"/>
        <v>39814</v>
      </c>
      <c r="K5022">
        <v>7443169.5590479663</v>
      </c>
      <c r="L5022">
        <v>7443175.7800568696</v>
      </c>
      <c r="M5022">
        <v>3384134.4158117049</v>
      </c>
      <c r="N5022">
        <v>3384136.7418661001</v>
      </c>
    </row>
    <row r="5023" spans="10:14" x14ac:dyDescent="0.25">
      <c r="J5023" s="1">
        <f t="shared" si="79"/>
        <v>39814</v>
      </c>
      <c r="K5023">
        <v>13596332.737197939</v>
      </c>
      <c r="L5023">
        <v>13596333.2239876</v>
      </c>
      <c r="M5023">
        <v>9009909.81767492</v>
      </c>
      <c r="N5023">
        <v>9009908.2533606496</v>
      </c>
    </row>
    <row r="5024" spans="10:14" x14ac:dyDescent="0.25">
      <c r="J5024" s="1">
        <f t="shared" si="79"/>
        <v>39814</v>
      </c>
      <c r="K5024">
        <v>64241017.660806678</v>
      </c>
      <c r="L5024">
        <v>64240973.803016603</v>
      </c>
      <c r="M5024">
        <v>33029811.71269146</v>
      </c>
      <c r="N5024">
        <v>33029799.338070601</v>
      </c>
    </row>
    <row r="5025" spans="10:14" x14ac:dyDescent="0.25">
      <c r="J5025" s="1">
        <f t="shared" si="79"/>
        <v>39814</v>
      </c>
      <c r="K5025">
        <v>23493916.800656099</v>
      </c>
      <c r="L5025">
        <v>23493933.160252798</v>
      </c>
      <c r="M5025">
        <v>12389447.61638294</v>
      </c>
      <c r="N5025">
        <v>12389459.005362701</v>
      </c>
    </row>
    <row r="5026" spans="10:14" x14ac:dyDescent="0.25">
      <c r="J5026" s="1">
        <f t="shared" si="79"/>
        <v>39814</v>
      </c>
      <c r="K5026">
        <v>14396018.503365049</v>
      </c>
      <c r="L5026">
        <v>14396023.653656799</v>
      </c>
      <c r="M5026">
        <v>8789243.1126990896</v>
      </c>
      <c r="N5026">
        <v>8789243.3517231401</v>
      </c>
    </row>
    <row r="5027" spans="10:14" x14ac:dyDescent="0.25">
      <c r="J5027" s="1">
        <f t="shared" si="79"/>
        <v>39814</v>
      </c>
      <c r="K5027">
        <v>11731900.83901874</v>
      </c>
      <c r="L5027">
        <v>11731906.8899073</v>
      </c>
      <c r="M5027">
        <v>6381647.8876203308</v>
      </c>
      <c r="N5027">
        <v>6381648.9502256699</v>
      </c>
    </row>
    <row r="5028" spans="10:14" x14ac:dyDescent="0.25">
      <c r="J5028" s="1">
        <f t="shared" si="79"/>
        <v>39814</v>
      </c>
      <c r="K5028">
        <v>9701434.0415145792</v>
      </c>
      <c r="L5028">
        <v>9701440.4508735798</v>
      </c>
      <c r="M5028">
        <v>4631520.1870995201</v>
      </c>
      <c r="N5028">
        <v>4631521.8336569397</v>
      </c>
    </row>
    <row r="5029" spans="10:14" x14ac:dyDescent="0.25">
      <c r="J5029" s="1">
        <f t="shared" si="79"/>
        <v>39814</v>
      </c>
      <c r="K5029">
        <v>8164553.1254969668</v>
      </c>
      <c r="L5029">
        <v>8164559.5112129999</v>
      </c>
      <c r="M5029">
        <v>3358433.9839868629</v>
      </c>
      <c r="N5029">
        <v>3358435.82314257</v>
      </c>
    </row>
    <row r="5030" spans="10:14" x14ac:dyDescent="0.25">
      <c r="J5030" s="1">
        <f t="shared" si="79"/>
        <v>39814</v>
      </c>
      <c r="K5030">
        <v>7057892.4356905334</v>
      </c>
      <c r="L5030">
        <v>7057896.7749447403</v>
      </c>
      <c r="M5030">
        <v>2500000</v>
      </c>
      <c r="N5030">
        <v>2500000</v>
      </c>
    </row>
    <row r="5031" spans="10:14" x14ac:dyDescent="0.25">
      <c r="J5031" s="1">
        <f t="shared" si="79"/>
        <v>39814</v>
      </c>
      <c r="K5031">
        <v>18165522.19966948</v>
      </c>
      <c r="L5031">
        <v>18165518.9291487</v>
      </c>
      <c r="M5031">
        <v>11719367.23148088</v>
      </c>
      <c r="N5031">
        <v>11719363.222165</v>
      </c>
    </row>
    <row r="5032" spans="10:14" x14ac:dyDescent="0.25">
      <c r="J5032" s="1">
        <f t="shared" si="79"/>
        <v>39814</v>
      </c>
      <c r="K5032">
        <v>8842663.5330270715</v>
      </c>
      <c r="L5032">
        <v>8842672.4403391406</v>
      </c>
      <c r="M5032">
        <v>4553424.2352568572</v>
      </c>
      <c r="N5032">
        <v>4553429.1047727298</v>
      </c>
    </row>
    <row r="5033" spans="10:14" x14ac:dyDescent="0.25">
      <c r="J5033" s="1">
        <f t="shared" si="79"/>
        <v>39814</v>
      </c>
      <c r="K5033">
        <v>7305280.6350141466</v>
      </c>
      <c r="L5033">
        <v>7305285.3452498401</v>
      </c>
      <c r="M5033">
        <v>3233764.0614596861</v>
      </c>
      <c r="N5033">
        <v>3233764.9186778902</v>
      </c>
    </row>
    <row r="5034" spans="10:14" x14ac:dyDescent="0.25">
      <c r="J5034" s="1">
        <f t="shared" si="79"/>
        <v>39814</v>
      </c>
      <c r="K5034">
        <v>12284227.97972304</v>
      </c>
      <c r="L5034">
        <v>12284226.423991401</v>
      </c>
      <c r="M5034">
        <v>5494552.1399411932</v>
      </c>
      <c r="N5034">
        <v>5494551.31156593</v>
      </c>
    </row>
    <row r="5035" spans="10:14" x14ac:dyDescent="0.25">
      <c r="J5035" s="1">
        <f t="shared" si="79"/>
        <v>39814</v>
      </c>
      <c r="K5035">
        <v>6653067.5474018473</v>
      </c>
      <c r="L5035">
        <v>6653073.2674987903</v>
      </c>
      <c r="M5035">
        <v>2740117.7628481979</v>
      </c>
      <c r="N5035">
        <v>2740119.8632091102</v>
      </c>
    </row>
    <row r="5036" spans="10:14" x14ac:dyDescent="0.25">
      <c r="J5036" s="1">
        <f t="shared" si="79"/>
        <v>39814</v>
      </c>
      <c r="K5036">
        <v>15542433.697628699</v>
      </c>
      <c r="L5036">
        <v>15542427.798441701</v>
      </c>
      <c r="M5036">
        <v>6161063.8384682992</v>
      </c>
      <c r="N5036">
        <v>6161062.3142882297</v>
      </c>
    </row>
    <row r="5037" spans="10:14" x14ac:dyDescent="0.25">
      <c r="J5037" s="1">
        <f t="shared" si="79"/>
        <v>39814</v>
      </c>
      <c r="K5037">
        <v>8838421.4471845515</v>
      </c>
      <c r="L5037">
        <v>8838426.8627700303</v>
      </c>
      <c r="M5037">
        <v>4379722.1808991358</v>
      </c>
      <c r="N5037">
        <v>4379723.5905412203</v>
      </c>
    </row>
    <row r="5038" spans="10:14" x14ac:dyDescent="0.25">
      <c r="J5038" s="1">
        <f t="shared" si="79"/>
        <v>39814</v>
      </c>
      <c r="K5038">
        <v>6360217.3048163308</v>
      </c>
      <c r="L5038">
        <v>6360222.0152841499</v>
      </c>
      <c r="M5038">
        <v>2525206.4263496189</v>
      </c>
      <c r="N5038">
        <v>2525207.6342422301</v>
      </c>
    </row>
    <row r="5039" spans="10:14" x14ac:dyDescent="0.25">
      <c r="J5039" s="1">
        <f t="shared" si="79"/>
        <v>39814</v>
      </c>
      <c r="K5039">
        <v>6144094.7235420179</v>
      </c>
      <c r="L5039">
        <v>6144098.0663360897</v>
      </c>
      <c r="M5039">
        <v>2500000</v>
      </c>
      <c r="N5039">
        <v>2500000</v>
      </c>
    </row>
    <row r="5040" spans="10:14" x14ac:dyDescent="0.25">
      <c r="J5040" s="1">
        <f t="shared" si="79"/>
        <v>39814</v>
      </c>
      <c r="K5040">
        <v>5964445.6028192332</v>
      </c>
      <c r="L5040">
        <v>5964448.7924924297</v>
      </c>
      <c r="M5040">
        <v>2500000</v>
      </c>
      <c r="N5040">
        <v>2500000</v>
      </c>
    </row>
    <row r="5041" spans="10:14" x14ac:dyDescent="0.25">
      <c r="J5041" s="1">
        <f t="shared" si="79"/>
        <v>39814</v>
      </c>
      <c r="K5041">
        <v>5795398.5853512753</v>
      </c>
      <c r="L5041">
        <v>5795401.6283342103</v>
      </c>
      <c r="M5041">
        <v>2500000</v>
      </c>
      <c r="N5041">
        <v>2500000</v>
      </c>
    </row>
    <row r="5042" spans="10:14" x14ac:dyDescent="0.25">
      <c r="J5042" s="1">
        <f t="shared" si="79"/>
        <v>39814</v>
      </c>
      <c r="K5042">
        <v>5636327.9814995117</v>
      </c>
      <c r="L5042">
        <v>5636330.8839970902</v>
      </c>
      <c r="M5042">
        <v>2500000</v>
      </c>
      <c r="N5042">
        <v>2500000</v>
      </c>
    </row>
    <row r="5043" spans="10:14" x14ac:dyDescent="0.25">
      <c r="J5043" s="1">
        <f t="shared" si="79"/>
        <v>39814</v>
      </c>
      <c r="K5043">
        <v>6458321.3089831956</v>
      </c>
      <c r="L5043">
        <v>6458322.9744863501</v>
      </c>
      <c r="M5043">
        <v>3471676.2818993749</v>
      </c>
      <c r="N5043">
        <v>3471675.1794068702</v>
      </c>
    </row>
    <row r="5044" spans="10:14" x14ac:dyDescent="0.25">
      <c r="J5044" s="1">
        <f t="shared" si="79"/>
        <v>39814</v>
      </c>
      <c r="K5044">
        <v>11741230.726523779</v>
      </c>
      <c r="L5044">
        <v>11741228.3992077</v>
      </c>
      <c r="M5044">
        <v>6703195.4584946949</v>
      </c>
      <c r="N5044">
        <v>6703193.9814159898</v>
      </c>
    </row>
    <row r="5045" spans="10:14" x14ac:dyDescent="0.25">
      <c r="J5045" s="1">
        <f t="shared" si="79"/>
        <v>39814</v>
      </c>
      <c r="K5045">
        <v>5402753.395564571</v>
      </c>
      <c r="L5045">
        <v>5402756.0014771102</v>
      </c>
      <c r="M5045">
        <v>2500000</v>
      </c>
      <c r="N5045">
        <v>2500000</v>
      </c>
    </row>
    <row r="5046" spans="10:14" x14ac:dyDescent="0.25">
      <c r="J5046" s="1">
        <f t="shared" si="79"/>
        <v>39814</v>
      </c>
      <c r="K5046">
        <v>5266854.988870699</v>
      </c>
      <c r="L5046">
        <v>5266857.4743963396</v>
      </c>
      <c r="M5046">
        <v>2500000</v>
      </c>
      <c r="N5046">
        <v>2500000</v>
      </c>
    </row>
    <row r="5047" spans="10:14" x14ac:dyDescent="0.25">
      <c r="J5047" s="1">
        <f t="shared" si="79"/>
        <v>39814</v>
      </c>
      <c r="K5047">
        <v>5138976.7101581842</v>
      </c>
      <c r="L5047">
        <v>5138979.0804303596</v>
      </c>
      <c r="M5047">
        <v>2500000</v>
      </c>
      <c r="N5047">
        <v>2500000</v>
      </c>
    </row>
    <row r="5048" spans="10:14" x14ac:dyDescent="0.25">
      <c r="J5048" s="1">
        <f t="shared" si="79"/>
        <v>39814</v>
      </c>
      <c r="K5048">
        <v>5018645.2466457943</v>
      </c>
      <c r="L5048">
        <v>5018647.5066113099</v>
      </c>
      <c r="M5048">
        <v>2500000</v>
      </c>
      <c r="N5048">
        <v>2500000</v>
      </c>
    </row>
    <row r="5049" spans="10:14" x14ac:dyDescent="0.25">
      <c r="J5049" s="1">
        <f t="shared" si="79"/>
        <v>39814</v>
      </c>
      <c r="K5049">
        <v>4905415.2183969337</v>
      </c>
      <c r="L5049">
        <v>4905417.3728201399</v>
      </c>
      <c r="M5049">
        <v>2500000</v>
      </c>
      <c r="N5049">
        <v>2500000</v>
      </c>
    </row>
    <row r="5050" spans="10:14" x14ac:dyDescent="0.25">
      <c r="J5050" s="1">
        <f t="shared" si="79"/>
        <v>39814</v>
      </c>
      <c r="K5050">
        <v>4798867.5298456559</v>
      </c>
      <c r="L5050">
        <v>4798869.5833127396</v>
      </c>
      <c r="M5050">
        <v>2500000</v>
      </c>
      <c r="N5050">
        <v>2500000</v>
      </c>
    </row>
    <row r="5051" spans="10:14" x14ac:dyDescent="0.25">
      <c r="J5051" s="1">
        <f t="shared" si="79"/>
        <v>39814</v>
      </c>
      <c r="K5051">
        <v>4698607.8186083715</v>
      </c>
      <c r="L5051">
        <v>4698609.77553178</v>
      </c>
      <c r="M5051">
        <v>2500000</v>
      </c>
      <c r="N5051">
        <v>2500000</v>
      </c>
    </row>
    <row r="5052" spans="10:14" x14ac:dyDescent="0.25">
      <c r="J5052" s="1">
        <f t="shared" si="79"/>
        <v>39814</v>
      </c>
      <c r="K5052">
        <v>4727726.1366257984</v>
      </c>
      <c r="L5052">
        <v>4727727.5231023999</v>
      </c>
      <c r="M5052">
        <v>2598522.7919466812</v>
      </c>
      <c r="N5052">
        <v>2598522.30195001</v>
      </c>
    </row>
    <row r="5053" spans="10:14" x14ac:dyDescent="0.25">
      <c r="J5053" s="1">
        <f t="shared" si="79"/>
        <v>39814</v>
      </c>
      <c r="K5053">
        <v>4574218.545887325</v>
      </c>
      <c r="L5053">
        <v>4574220.3505119504</v>
      </c>
      <c r="M5053">
        <v>2500000</v>
      </c>
      <c r="N5053">
        <v>2500000</v>
      </c>
    </row>
    <row r="5054" spans="10:14" x14ac:dyDescent="0.25">
      <c r="J5054" s="1">
        <f t="shared" si="79"/>
        <v>39814</v>
      </c>
      <c r="K5054">
        <v>4487216.6324863788</v>
      </c>
      <c r="L5054">
        <v>4487218.3519942705</v>
      </c>
      <c r="M5054">
        <v>2500000</v>
      </c>
      <c r="N5054">
        <v>2500000</v>
      </c>
    </row>
    <row r="5055" spans="10:14" x14ac:dyDescent="0.25">
      <c r="J5055" s="1">
        <f t="shared" si="79"/>
        <v>39814</v>
      </c>
      <c r="K5055">
        <v>4405349.1904679434</v>
      </c>
      <c r="L5055">
        <v>4405350.8286203202</v>
      </c>
      <c r="M5055">
        <v>2500000</v>
      </c>
      <c r="N5055">
        <v>2500000</v>
      </c>
    </row>
    <row r="5056" spans="10:14" x14ac:dyDescent="0.25">
      <c r="J5056" s="1">
        <f t="shared" si="79"/>
        <v>39814</v>
      </c>
      <c r="K5056">
        <v>4328313.2058482189</v>
      </c>
      <c r="L5056">
        <v>4328314.7662587902</v>
      </c>
      <c r="M5056">
        <v>2500000</v>
      </c>
      <c r="N5056">
        <v>2500000</v>
      </c>
    </row>
    <row r="5057" spans="10:14" x14ac:dyDescent="0.25">
      <c r="J5057" s="1">
        <f t="shared" si="79"/>
        <v>39814</v>
      </c>
      <c r="K5057">
        <v>4255823.5471998639</v>
      </c>
      <c r="L5057">
        <v>4255825.0333391698</v>
      </c>
      <c r="M5057">
        <v>2500000</v>
      </c>
      <c r="N5057">
        <v>2500000</v>
      </c>
    </row>
    <row r="5058" spans="10:14" x14ac:dyDescent="0.25">
      <c r="J5058" s="1">
        <f t="shared" si="79"/>
        <v>39814</v>
      </c>
      <c r="K5058">
        <v>4187611.9103019359</v>
      </c>
      <c r="L5058">
        <v>4187613.3255016399</v>
      </c>
      <c r="M5058">
        <v>2500000</v>
      </c>
      <c r="N5058">
        <v>2500000</v>
      </c>
    </row>
    <row r="5059" spans="10:14" x14ac:dyDescent="0.25">
      <c r="J5059" s="1">
        <f t="shared" si="79"/>
        <v>39814</v>
      </c>
      <c r="K5059">
        <v>4123425.8250719649</v>
      </c>
      <c r="L5059">
        <v>4123427.1725291698</v>
      </c>
      <c r="M5059">
        <v>2500000</v>
      </c>
      <c r="N5059">
        <v>2500000</v>
      </c>
    </row>
    <row r="5060" spans="10:14" x14ac:dyDescent="0.25">
      <c r="J5060" s="1">
        <f t="shared" si="79"/>
        <v>39814</v>
      </c>
      <c r="K5060">
        <v>4063027.7211045441</v>
      </c>
      <c r="L5060">
        <v>4063029.0038860501</v>
      </c>
      <c r="M5060">
        <v>2500000</v>
      </c>
      <c r="N5060">
        <v>2500000</v>
      </c>
    </row>
    <row r="5061" spans="10:14" x14ac:dyDescent="0.25">
      <c r="J5061" s="1">
        <f t="shared" si="79"/>
        <v>39814</v>
      </c>
      <c r="K5061">
        <v>4006194.048357727</v>
      </c>
      <c r="L5061">
        <v>4006195.2694043098</v>
      </c>
      <c r="M5061">
        <v>2500000</v>
      </c>
      <c r="N5061">
        <v>2500000</v>
      </c>
    </row>
    <row r="5062" spans="10:14" x14ac:dyDescent="0.25">
      <c r="J5062" s="1">
        <f t="shared" si="79"/>
        <v>39814</v>
      </c>
      <c r="K5062">
        <v>3952714.4497326682</v>
      </c>
      <c r="L5062">
        <v>3952715.6118632602</v>
      </c>
      <c r="M5062">
        <v>2500000</v>
      </c>
      <c r="N5062">
        <v>2500000</v>
      </c>
    </row>
    <row r="5063" spans="10:14" x14ac:dyDescent="0.25">
      <c r="J5063" s="1">
        <f t="shared" ref="J5063:J5126" si="80">DATE(2009,1,1)+I5063</f>
        <v>39814</v>
      </c>
      <c r="K5063">
        <v>3902390.9824839751</v>
      </c>
      <c r="L5063">
        <v>3902392.08839978</v>
      </c>
      <c r="M5063">
        <v>2500000</v>
      </c>
      <c r="N5063">
        <v>2500000</v>
      </c>
    </row>
    <row r="5064" spans="10:14" x14ac:dyDescent="0.25">
      <c r="J5064" s="1">
        <f t="shared" si="80"/>
        <v>39814</v>
      </c>
      <c r="K5064">
        <v>3855037.38557901</v>
      </c>
      <c r="L5064">
        <v>3855038.4378676098</v>
      </c>
      <c r="M5064">
        <v>2500000</v>
      </c>
      <c r="N5064">
        <v>2500000</v>
      </c>
    </row>
    <row r="5065" spans="10:14" x14ac:dyDescent="0.25">
      <c r="J5065" s="1">
        <f t="shared" si="80"/>
        <v>39814</v>
      </c>
      <c r="K5065">
        <v>3810478.3902944382</v>
      </c>
      <c r="L5065">
        <v>3810479.3914337899</v>
      </c>
      <c r="M5065">
        <v>2500000</v>
      </c>
      <c r="N5065">
        <v>2500000</v>
      </c>
    </row>
    <row r="5066" spans="10:14" x14ac:dyDescent="0.25">
      <c r="J5066" s="1">
        <f t="shared" si="80"/>
        <v>39814</v>
      </c>
      <c r="K5066">
        <v>3768549.071498333</v>
      </c>
      <c r="L5066">
        <v>3768550.0238606902</v>
      </c>
      <c r="M5066">
        <v>2500000</v>
      </c>
      <c r="N5066">
        <v>2500000</v>
      </c>
    </row>
    <row r="5067" spans="10:14" x14ac:dyDescent="0.25">
      <c r="J5067" s="1">
        <f t="shared" si="80"/>
        <v>39814</v>
      </c>
      <c r="K5067">
        <v>3729094.2372167758</v>
      </c>
      <c r="L5067">
        <v>3729095.1430725399</v>
      </c>
      <c r="M5067">
        <v>2500000</v>
      </c>
      <c r="N5067">
        <v>2500000</v>
      </c>
    </row>
    <row r="5068" spans="10:14" x14ac:dyDescent="0.25">
      <c r="J5068" s="1">
        <f t="shared" si="80"/>
        <v>39814</v>
      </c>
      <c r="K5068">
        <v>3691967.8542255592</v>
      </c>
      <c r="L5068">
        <v>3691968.71574703</v>
      </c>
      <c r="M5068">
        <v>2500000</v>
      </c>
      <c r="N5068">
        <v>2500000</v>
      </c>
    </row>
    <row r="5069" spans="10:14" x14ac:dyDescent="0.25">
      <c r="J5069" s="1">
        <f t="shared" si="80"/>
        <v>39814</v>
      </c>
      <c r="K5069">
        <v>3657032.5075409352</v>
      </c>
      <c r="L5069">
        <v>3657033.3268059902</v>
      </c>
      <c r="M5069">
        <v>2500000</v>
      </c>
      <c r="N5069">
        <v>2500000</v>
      </c>
    </row>
    <row r="5070" spans="10:14" x14ac:dyDescent="0.25">
      <c r="J5070" s="1">
        <f t="shared" si="80"/>
        <v>39814</v>
      </c>
      <c r="K5070">
        <v>3624158.8918088661</v>
      </c>
      <c r="L5070">
        <v>3624159.6708045299</v>
      </c>
      <c r="M5070">
        <v>2500000</v>
      </c>
      <c r="N5070">
        <v>2500000</v>
      </c>
    </row>
    <row r="5071" spans="10:14" x14ac:dyDescent="0.25">
      <c r="J5071" s="1">
        <f t="shared" si="80"/>
        <v>39814</v>
      </c>
      <c r="K5071">
        <v>3866378.822643572</v>
      </c>
      <c r="L5071">
        <v>3866378.9507737001</v>
      </c>
      <c r="M5071">
        <v>2773153.4899333278</v>
      </c>
      <c r="N5071">
        <v>2773152.87743749</v>
      </c>
    </row>
    <row r="5072" spans="10:14" x14ac:dyDescent="0.25">
      <c r="J5072" s="1">
        <f t="shared" si="80"/>
        <v>39814</v>
      </c>
      <c r="K5072">
        <v>3564117.3366106679</v>
      </c>
      <c r="L5072">
        <v>3564118.0406826199</v>
      </c>
      <c r="M5072">
        <v>2500000</v>
      </c>
      <c r="N5072">
        <v>2500000</v>
      </c>
    </row>
    <row r="5073" spans="10:14" x14ac:dyDescent="0.25">
      <c r="J5073" s="1">
        <f t="shared" si="80"/>
        <v>39814</v>
      </c>
      <c r="K5073">
        <v>3536727.1667879331</v>
      </c>
      <c r="L5073">
        <v>3536727.8360409099</v>
      </c>
      <c r="M5073">
        <v>2500000</v>
      </c>
      <c r="N5073">
        <v>2500000</v>
      </c>
    </row>
    <row r="5074" spans="10:14" x14ac:dyDescent="0.25">
      <c r="J5074" s="1">
        <f t="shared" si="80"/>
        <v>39814</v>
      </c>
      <c r="K5074">
        <v>3510953.4446686972</v>
      </c>
      <c r="L5074">
        <v>3510954.0807602601</v>
      </c>
      <c r="M5074">
        <v>2500000</v>
      </c>
      <c r="N5074">
        <v>2500000</v>
      </c>
    </row>
    <row r="5075" spans="10:14" x14ac:dyDescent="0.25">
      <c r="J5075" s="1">
        <f t="shared" si="80"/>
        <v>39814</v>
      </c>
      <c r="K5075">
        <v>3486700.774598422</v>
      </c>
      <c r="L5075">
        <v>3486701.3791117398</v>
      </c>
      <c r="M5075">
        <v>2500000</v>
      </c>
      <c r="N5075">
        <v>2500000</v>
      </c>
    </row>
    <row r="5076" spans="10:14" x14ac:dyDescent="0.25">
      <c r="J5076" s="1">
        <f t="shared" si="80"/>
        <v>39814</v>
      </c>
      <c r="K5076">
        <v>3463879.3907557419</v>
      </c>
      <c r="L5076">
        <v>3463879.96520263</v>
      </c>
      <c r="M5076">
        <v>2500000</v>
      </c>
      <c r="N5076">
        <v>2500000</v>
      </c>
    </row>
    <row r="5077" spans="10:14" x14ac:dyDescent="0.25">
      <c r="J5077" s="1">
        <f t="shared" si="80"/>
        <v>39814</v>
      </c>
      <c r="K5077">
        <v>3442404.824904405</v>
      </c>
      <c r="L5077">
        <v>3442405.3707282199</v>
      </c>
      <c r="M5077">
        <v>2500000</v>
      </c>
      <c r="N5077">
        <v>2500000</v>
      </c>
    </row>
    <row r="5078" spans="10:14" x14ac:dyDescent="0.25">
      <c r="J5078" s="1">
        <f t="shared" si="80"/>
        <v>39814</v>
      </c>
      <c r="K5078">
        <v>3422197.5937530231</v>
      </c>
      <c r="L5078">
        <v>3422198.11233147</v>
      </c>
      <c r="M5078">
        <v>2500000</v>
      </c>
      <c r="N5078">
        <v>2500000</v>
      </c>
    </row>
    <row r="5079" spans="10:14" x14ac:dyDescent="0.25">
      <c r="J5079" s="1">
        <f t="shared" si="80"/>
        <v>39814</v>
      </c>
      <c r="K5079">
        <v>3403182.9047654951</v>
      </c>
      <c r="L5079">
        <v>3403183.39741336</v>
      </c>
      <c r="M5079">
        <v>2500000</v>
      </c>
      <c r="N5079">
        <v>2500000</v>
      </c>
    </row>
    <row r="5080" spans="10:14" x14ac:dyDescent="0.25">
      <c r="J5080" s="1">
        <f t="shared" si="80"/>
        <v>39814</v>
      </c>
      <c r="K5080">
        <v>3385290.3793331962</v>
      </c>
      <c r="L5080">
        <v>3385290.84730497</v>
      </c>
      <c r="M5080">
        <v>2500000</v>
      </c>
      <c r="N5080">
        <v>2500000</v>
      </c>
    </row>
    <row r="5081" spans="10:14" x14ac:dyDescent="0.25">
      <c r="J5081" s="1">
        <f t="shared" si="80"/>
        <v>39814</v>
      </c>
      <c r="K5081">
        <v>6435699.1853624638</v>
      </c>
      <c r="L5081">
        <v>6435697.05747109</v>
      </c>
      <c r="M5081">
        <v>5567245.3930781242</v>
      </c>
      <c r="N5081">
        <v>5567242.8206943301</v>
      </c>
    </row>
    <row r="5082" spans="10:14" x14ac:dyDescent="0.25">
      <c r="J5082" s="1">
        <f t="shared" si="80"/>
        <v>39814</v>
      </c>
      <c r="K5082">
        <v>3352610.826766348</v>
      </c>
      <c r="L5082">
        <v>3352611.2489208402</v>
      </c>
      <c r="M5082">
        <v>2500000</v>
      </c>
      <c r="N5082">
        <v>2500000</v>
      </c>
    </row>
    <row r="5083" spans="10:14" x14ac:dyDescent="0.25">
      <c r="J5083" s="1">
        <f t="shared" si="80"/>
        <v>39814</v>
      </c>
      <c r="K5083">
        <v>3337702.843593989</v>
      </c>
      <c r="L5083">
        <v>3337703.2444990301</v>
      </c>
      <c r="M5083">
        <v>2500000</v>
      </c>
      <c r="N5083">
        <v>2500000</v>
      </c>
    </row>
    <row r="5084" spans="10:14" x14ac:dyDescent="0.25">
      <c r="J5084" s="1">
        <f t="shared" si="80"/>
        <v>39814</v>
      </c>
      <c r="K5084">
        <v>3323674.6642095852</v>
      </c>
      <c r="L5084">
        <v>3323675.0449029701</v>
      </c>
      <c r="M5084">
        <v>2500000</v>
      </c>
      <c r="N5084">
        <v>2500000</v>
      </c>
    </row>
    <row r="5085" spans="10:14" x14ac:dyDescent="0.25">
      <c r="J5085" s="1">
        <f t="shared" si="80"/>
        <v>39814</v>
      </c>
      <c r="K5085">
        <v>3310474.3664519442</v>
      </c>
      <c r="L5085">
        <v>3310474.72792299</v>
      </c>
      <c r="M5085">
        <v>2500000</v>
      </c>
      <c r="N5085">
        <v>2500000</v>
      </c>
    </row>
    <row r="5086" spans="10:14" x14ac:dyDescent="0.25">
      <c r="J5086" s="1">
        <f t="shared" si="80"/>
        <v>39814</v>
      </c>
      <c r="K5086">
        <v>3298053.0923781269</v>
      </c>
      <c r="L5086">
        <v>3298053.4355697799</v>
      </c>
      <c r="M5086">
        <v>2500000</v>
      </c>
      <c r="N5086">
        <v>2500000</v>
      </c>
    </row>
    <row r="5087" spans="10:14" x14ac:dyDescent="0.25">
      <c r="J5087" s="1">
        <f t="shared" si="80"/>
        <v>39814</v>
      </c>
      <c r="K5087">
        <v>8514050.8219193313</v>
      </c>
      <c r="L5087">
        <v>8514045.9021122307</v>
      </c>
      <c r="M5087">
        <v>6964290.241678359</v>
      </c>
      <c r="N5087">
        <v>6964286.6892025396</v>
      </c>
    </row>
    <row r="5088" spans="10:14" x14ac:dyDescent="0.25">
      <c r="J5088" s="1">
        <f t="shared" si="80"/>
        <v>39814</v>
      </c>
      <c r="K5088">
        <v>3722826.0061277798</v>
      </c>
      <c r="L5088">
        <v>3722829.3682311499</v>
      </c>
      <c r="M5088">
        <v>2854933.034955116</v>
      </c>
      <c r="N5088">
        <v>2854936.0431814198</v>
      </c>
    </row>
    <row r="5089" spans="10:14" x14ac:dyDescent="0.25">
      <c r="J5089" s="1">
        <f t="shared" si="80"/>
        <v>39814</v>
      </c>
      <c r="K5089">
        <v>3363837.1282899762</v>
      </c>
      <c r="L5089">
        <v>3363837.4707389199</v>
      </c>
      <c r="M5089">
        <v>2500000</v>
      </c>
      <c r="N5089">
        <v>2500000</v>
      </c>
    </row>
    <row r="5090" spans="10:14" x14ac:dyDescent="0.25">
      <c r="J5090" s="1">
        <f t="shared" si="80"/>
        <v>39814</v>
      </c>
      <c r="K5090">
        <v>3348266.618034577</v>
      </c>
      <c r="L5090">
        <v>3348266.9441007799</v>
      </c>
      <c r="M5090">
        <v>2500000</v>
      </c>
      <c r="N5090">
        <v>2500000</v>
      </c>
    </row>
    <row r="5091" spans="10:14" x14ac:dyDescent="0.25">
      <c r="J5091" s="1">
        <f t="shared" si="80"/>
        <v>39814</v>
      </c>
      <c r="K5091">
        <v>3333615.0110100629</v>
      </c>
      <c r="L5091">
        <v>3333615.3214345002</v>
      </c>
      <c r="M5091">
        <v>2500000</v>
      </c>
      <c r="N5091">
        <v>2500000</v>
      </c>
    </row>
    <row r="5092" spans="10:14" x14ac:dyDescent="0.25">
      <c r="J5092" s="1">
        <f t="shared" si="80"/>
        <v>39814</v>
      </c>
      <c r="K5092">
        <v>3319828.0775775951</v>
      </c>
      <c r="L5092">
        <v>3319828.37307085</v>
      </c>
      <c r="M5092">
        <v>2500000</v>
      </c>
      <c r="N5092">
        <v>2500000</v>
      </c>
    </row>
    <row r="5093" spans="10:14" x14ac:dyDescent="0.25">
      <c r="J5093" s="1">
        <f t="shared" si="80"/>
        <v>39814</v>
      </c>
      <c r="K5093">
        <v>3309095.8455072911</v>
      </c>
      <c r="L5093">
        <v>3309096.1278192201</v>
      </c>
      <c r="M5093">
        <v>2500000</v>
      </c>
      <c r="N5093">
        <v>2500000</v>
      </c>
    </row>
    <row r="5094" spans="10:14" x14ac:dyDescent="0.25">
      <c r="J5094" s="1">
        <f t="shared" si="80"/>
        <v>39814</v>
      </c>
      <c r="K5094">
        <v>3296755.9256941299</v>
      </c>
      <c r="L5094">
        <v>3296756.1943782899</v>
      </c>
      <c r="M5094">
        <v>2500000</v>
      </c>
      <c r="N5094">
        <v>2500000</v>
      </c>
    </row>
    <row r="5095" spans="10:14" x14ac:dyDescent="0.25">
      <c r="J5095" s="1">
        <f t="shared" si="80"/>
        <v>39814</v>
      </c>
      <c r="K5095">
        <v>3285144.253831693</v>
      </c>
      <c r="L5095">
        <v>3285144.50951334</v>
      </c>
      <c r="M5095">
        <v>2500000</v>
      </c>
      <c r="N5095">
        <v>2500000</v>
      </c>
    </row>
    <row r="5096" spans="10:14" x14ac:dyDescent="0.25">
      <c r="J5096" s="1">
        <f t="shared" si="80"/>
        <v>39814</v>
      </c>
      <c r="K5096">
        <v>3274217.8519196529</v>
      </c>
      <c r="L5096">
        <v>3274218.0951977</v>
      </c>
      <c r="M5096">
        <v>2500000</v>
      </c>
      <c r="N5096">
        <v>2500000</v>
      </c>
    </row>
    <row r="5097" spans="10:14" x14ac:dyDescent="0.25">
      <c r="J5097" s="1">
        <f t="shared" si="80"/>
        <v>39814</v>
      </c>
      <c r="K5097">
        <v>3263936.2783307862</v>
      </c>
      <c r="L5097">
        <v>3263936.5097787501</v>
      </c>
      <c r="M5097">
        <v>2500000</v>
      </c>
      <c r="N5097">
        <v>2500000</v>
      </c>
    </row>
    <row r="5098" spans="10:14" x14ac:dyDescent="0.25">
      <c r="J5098" s="1">
        <f t="shared" si="80"/>
        <v>39814</v>
      </c>
      <c r="K5098">
        <v>3254261.4781253501</v>
      </c>
      <c r="L5098">
        <v>3254261.6982922601</v>
      </c>
      <c r="M5098">
        <v>2500000</v>
      </c>
      <c r="N5098">
        <v>2500000</v>
      </c>
    </row>
    <row r="5099" spans="10:14" x14ac:dyDescent="0.25">
      <c r="J5099" s="1">
        <f t="shared" si="80"/>
        <v>39814</v>
      </c>
      <c r="K5099">
        <v>3245157.642199256</v>
      </c>
      <c r="L5099">
        <v>3245157.8516105199</v>
      </c>
      <c r="M5099">
        <v>2500000</v>
      </c>
      <c r="N5099">
        <v>2500000</v>
      </c>
    </row>
    <row r="5100" spans="10:14" x14ac:dyDescent="0.25">
      <c r="J5100" s="1">
        <f t="shared" si="80"/>
        <v>39814</v>
      </c>
      <c r="K5100">
        <v>3236591.0747446972</v>
      </c>
      <c r="L5100">
        <v>3236591.2739030099</v>
      </c>
      <c r="M5100">
        <v>2500000</v>
      </c>
      <c r="N5100">
        <v>2500000</v>
      </c>
    </row>
    <row r="5101" spans="10:14" x14ac:dyDescent="0.25">
      <c r="J5101" s="1">
        <f t="shared" si="80"/>
        <v>39814</v>
      </c>
      <c r="K5101">
        <v>3676359.7943312102</v>
      </c>
      <c r="L5101">
        <v>3676359.2527867402</v>
      </c>
      <c r="M5101">
        <v>2947829.725798538</v>
      </c>
      <c r="N5101">
        <v>2947828.9948678701</v>
      </c>
    </row>
    <row r="5102" spans="10:14" x14ac:dyDescent="0.25">
      <c r="J5102" s="1">
        <f t="shared" si="80"/>
        <v>39814</v>
      </c>
      <c r="K5102">
        <v>3230898.7785528689</v>
      </c>
      <c r="L5102">
        <v>3230898.9634119798</v>
      </c>
      <c r="M5102">
        <v>2500000</v>
      </c>
      <c r="N5102">
        <v>2500000</v>
      </c>
    </row>
    <row r="5103" spans="10:14" x14ac:dyDescent="0.25">
      <c r="J5103" s="1">
        <f t="shared" si="80"/>
        <v>39814</v>
      </c>
      <c r="K5103">
        <v>3223173.7066985518</v>
      </c>
      <c r="L5103">
        <v>3223173.8825468398</v>
      </c>
      <c r="M5103">
        <v>2500000</v>
      </c>
      <c r="N5103">
        <v>2500000</v>
      </c>
    </row>
    <row r="5104" spans="10:14" x14ac:dyDescent="0.25">
      <c r="J5104" s="1">
        <f t="shared" si="80"/>
        <v>39814</v>
      </c>
      <c r="K5104">
        <v>3215904.534706817</v>
      </c>
      <c r="L5104">
        <v>3215904.70196401</v>
      </c>
      <c r="M5104">
        <v>2500000</v>
      </c>
      <c r="N5104">
        <v>2500000</v>
      </c>
    </row>
    <row r="5105" spans="10:14" x14ac:dyDescent="0.25">
      <c r="J5105" s="1">
        <f t="shared" si="80"/>
        <v>39814</v>
      </c>
      <c r="K5105">
        <v>3770051.3036669102</v>
      </c>
      <c r="L5105">
        <v>3770049.8369223401</v>
      </c>
      <c r="M5105">
        <v>2947784.2591716782</v>
      </c>
      <c r="N5105">
        <v>2947783.5241894401</v>
      </c>
    </row>
    <row r="5106" spans="10:14" x14ac:dyDescent="0.25">
      <c r="J5106" s="1">
        <f t="shared" si="80"/>
        <v>39814</v>
      </c>
      <c r="K5106">
        <v>6233292.6315266918</v>
      </c>
      <c r="L5106">
        <v>6233288.92330644</v>
      </c>
      <c r="M5106">
        <v>2964704.0949369459</v>
      </c>
      <c r="N5106">
        <v>2964704.10905712</v>
      </c>
    </row>
    <row r="5107" spans="10:14" x14ac:dyDescent="0.25">
      <c r="J5107" s="1">
        <f t="shared" si="80"/>
        <v>39814</v>
      </c>
      <c r="K5107">
        <v>3453688.5729323742</v>
      </c>
      <c r="L5107">
        <v>3453688.8393439599</v>
      </c>
      <c r="M5107">
        <v>2500000</v>
      </c>
      <c r="N5107">
        <v>2500000</v>
      </c>
    </row>
    <row r="5108" spans="10:14" x14ac:dyDescent="0.25">
      <c r="J5108" s="1">
        <f t="shared" si="80"/>
        <v>39814</v>
      </c>
      <c r="K5108">
        <v>3432815.4244571961</v>
      </c>
      <c r="L5108">
        <v>3432815.6802767701</v>
      </c>
      <c r="M5108">
        <v>2500000</v>
      </c>
      <c r="N5108">
        <v>2500000</v>
      </c>
    </row>
    <row r="5109" spans="10:14" x14ac:dyDescent="0.25">
      <c r="J5109" s="1">
        <f t="shared" si="80"/>
        <v>39814</v>
      </c>
      <c r="K5109">
        <v>10099113.08713169</v>
      </c>
      <c r="L5109">
        <v>10099105.6795107</v>
      </c>
      <c r="M5109">
        <v>5916510.5370906852</v>
      </c>
      <c r="N5109">
        <v>5916507.7202148596</v>
      </c>
    </row>
    <row r="5110" spans="10:14" x14ac:dyDescent="0.25">
      <c r="J5110" s="1">
        <f t="shared" si="80"/>
        <v>39814</v>
      </c>
      <c r="K5110">
        <v>3820672.3413895941</v>
      </c>
      <c r="L5110">
        <v>3820675.0830617798</v>
      </c>
      <c r="M5110">
        <v>2663382.5035001668</v>
      </c>
      <c r="N5110">
        <v>2663384.88512374</v>
      </c>
    </row>
    <row r="5111" spans="10:14" x14ac:dyDescent="0.25">
      <c r="J5111" s="1">
        <f t="shared" si="80"/>
        <v>39814</v>
      </c>
      <c r="K5111">
        <v>5590692.3483340777</v>
      </c>
      <c r="L5111">
        <v>5590690.2484659599</v>
      </c>
      <c r="M5111">
        <v>3484003.5914998222</v>
      </c>
      <c r="N5111">
        <v>3484003.08189735</v>
      </c>
    </row>
    <row r="5112" spans="10:14" x14ac:dyDescent="0.25">
      <c r="J5112" s="1">
        <f t="shared" si="80"/>
        <v>39814</v>
      </c>
      <c r="K5112">
        <v>3721360.1239754059</v>
      </c>
      <c r="L5112">
        <v>3721360.5189504898</v>
      </c>
      <c r="M5112">
        <v>2500000</v>
      </c>
      <c r="N5112">
        <v>2500000</v>
      </c>
    </row>
    <row r="5113" spans="10:14" x14ac:dyDescent="0.25">
      <c r="J5113" s="1">
        <f t="shared" si="80"/>
        <v>39814</v>
      </c>
      <c r="K5113">
        <v>3708198.2252953248</v>
      </c>
      <c r="L5113">
        <v>3708198.6171143102</v>
      </c>
      <c r="M5113">
        <v>2500000</v>
      </c>
      <c r="N5113">
        <v>2500000</v>
      </c>
    </row>
    <row r="5114" spans="10:14" x14ac:dyDescent="0.25">
      <c r="J5114" s="1">
        <f t="shared" si="80"/>
        <v>39814</v>
      </c>
      <c r="K5114">
        <v>3695813.0841539088</v>
      </c>
      <c r="L5114">
        <v>3695813.4728121399</v>
      </c>
      <c r="M5114">
        <v>2500000</v>
      </c>
      <c r="N5114">
        <v>2500000</v>
      </c>
    </row>
    <row r="5115" spans="10:14" x14ac:dyDescent="0.25">
      <c r="J5115" s="1">
        <f t="shared" si="80"/>
        <v>39814</v>
      </c>
      <c r="K5115">
        <v>3672404.8342949189</v>
      </c>
      <c r="L5115">
        <v>3672405.2142290501</v>
      </c>
      <c r="M5115">
        <v>2500000</v>
      </c>
      <c r="N5115">
        <v>2500000</v>
      </c>
    </row>
    <row r="5116" spans="10:14" x14ac:dyDescent="0.25">
      <c r="J5116" s="1">
        <f t="shared" si="80"/>
        <v>39814</v>
      </c>
      <c r="K5116">
        <v>3638624.011253085</v>
      </c>
      <c r="L5116">
        <v>3638624.3770681899</v>
      </c>
      <c r="M5116">
        <v>2500000</v>
      </c>
      <c r="N5116">
        <v>2500000</v>
      </c>
    </row>
    <row r="5117" spans="10:14" x14ac:dyDescent="0.25">
      <c r="J5117" s="1">
        <f t="shared" si="80"/>
        <v>39814</v>
      </c>
      <c r="K5117">
        <v>3606836.784241566</v>
      </c>
      <c r="L5117">
        <v>3606837.1362808901</v>
      </c>
      <c r="M5117">
        <v>2500000</v>
      </c>
      <c r="N5117">
        <v>2500000</v>
      </c>
    </row>
    <row r="5118" spans="10:14" x14ac:dyDescent="0.25">
      <c r="J5118" s="1">
        <f t="shared" si="80"/>
        <v>39814</v>
      </c>
      <c r="K5118">
        <v>3576925.4999655578</v>
      </c>
      <c r="L5118">
        <v>3576925.8385809902</v>
      </c>
      <c r="M5118">
        <v>2500000</v>
      </c>
      <c r="N5118">
        <v>2500000</v>
      </c>
    </row>
    <row r="5119" spans="10:14" x14ac:dyDescent="0.25">
      <c r="J5119" s="1">
        <f t="shared" si="80"/>
        <v>39814</v>
      </c>
      <c r="K5119">
        <v>3548779.4485117481</v>
      </c>
      <c r="L5119">
        <v>3548779.77406163</v>
      </c>
      <c r="M5119">
        <v>2500000</v>
      </c>
      <c r="N5119">
        <v>2500000</v>
      </c>
    </row>
    <row r="5120" spans="10:14" x14ac:dyDescent="0.25">
      <c r="J5120" s="1">
        <f t="shared" si="80"/>
        <v>39814</v>
      </c>
      <c r="K5120">
        <v>3522294.4535803869</v>
      </c>
      <c r="L5120">
        <v>3522294.7664275202</v>
      </c>
      <c r="M5120">
        <v>2500000</v>
      </c>
      <c r="N5120">
        <v>2500000</v>
      </c>
    </row>
    <row r="5121" spans="10:14" x14ac:dyDescent="0.25">
      <c r="J5121" s="1">
        <f t="shared" si="80"/>
        <v>39814</v>
      </c>
      <c r="K5121">
        <v>3497372.4869000749</v>
      </c>
      <c r="L5121">
        <v>3497372.7874099398</v>
      </c>
      <c r="M5121">
        <v>2500000</v>
      </c>
      <c r="N5121">
        <v>2500000</v>
      </c>
    </row>
    <row r="5122" spans="10:14" x14ac:dyDescent="0.25">
      <c r="J5122" s="1">
        <f t="shared" si="80"/>
        <v>39814</v>
      </c>
      <c r="K5122">
        <v>3473921.3053980879</v>
      </c>
      <c r="L5122">
        <v>3473921.5939372699</v>
      </c>
      <c r="M5122">
        <v>2500000</v>
      </c>
      <c r="N5122">
        <v>2500000</v>
      </c>
    </row>
    <row r="5123" spans="10:14" x14ac:dyDescent="0.25">
      <c r="J5123" s="1">
        <f t="shared" si="80"/>
        <v>39814</v>
      </c>
      <c r="K5123">
        <v>3451854.1097833212</v>
      </c>
      <c r="L5123">
        <v>3451854.3867180999</v>
      </c>
      <c r="M5123">
        <v>2500000</v>
      </c>
      <c r="N5123">
        <v>2500000</v>
      </c>
    </row>
    <row r="5124" spans="10:14" x14ac:dyDescent="0.25">
      <c r="J5124" s="1">
        <f t="shared" si="80"/>
        <v>39814</v>
      </c>
      <c r="K5124">
        <v>3431089.2232781718</v>
      </c>
      <c r="L5124">
        <v>3431089.4889733</v>
      </c>
      <c r="M5124">
        <v>2500000</v>
      </c>
      <c r="N5124">
        <v>2500000</v>
      </c>
    </row>
    <row r="5125" spans="10:14" x14ac:dyDescent="0.25">
      <c r="J5125" s="1">
        <f t="shared" si="80"/>
        <v>39814</v>
      </c>
      <c r="K5125">
        <v>3411549.7893102621</v>
      </c>
      <c r="L5125">
        <v>3411550.0441278499</v>
      </c>
      <c r="M5125">
        <v>2500000</v>
      </c>
      <c r="N5125">
        <v>2500000</v>
      </c>
    </row>
    <row r="5126" spans="10:14" x14ac:dyDescent="0.25">
      <c r="J5126" s="1">
        <f t="shared" si="80"/>
        <v>39814</v>
      </c>
      <c r="K5126">
        <v>3666316.9769783858</v>
      </c>
      <c r="L5126">
        <v>3666316.60878111</v>
      </c>
      <c r="M5126">
        <v>2773153.4899333278</v>
      </c>
      <c r="N5126">
        <v>2773152.87743749</v>
      </c>
    </row>
    <row r="5127" spans="10:14" x14ac:dyDescent="0.25">
      <c r="J5127" s="1">
        <f t="shared" ref="J5127:J5190" si="81">DATE(2009,1,1)+I5127</f>
        <v>39814</v>
      </c>
      <c r="K5127">
        <v>3375862.2637065179</v>
      </c>
      <c r="L5127">
        <v>3375862.4978401298</v>
      </c>
      <c r="M5127">
        <v>2500000</v>
      </c>
      <c r="N5127">
        <v>2500000</v>
      </c>
    </row>
    <row r="5128" spans="10:14" x14ac:dyDescent="0.25">
      <c r="J5128" s="1">
        <f t="shared" si="81"/>
        <v>39814</v>
      </c>
      <c r="K5128">
        <v>3359582.0826949989</v>
      </c>
      <c r="L5128">
        <v>3359582.3070125999</v>
      </c>
      <c r="M5128">
        <v>2500000</v>
      </c>
      <c r="N5128">
        <v>2500000</v>
      </c>
    </row>
    <row r="5129" spans="10:14" x14ac:dyDescent="0.25">
      <c r="J5129" s="1">
        <f t="shared" si="81"/>
        <v>39814</v>
      </c>
      <c r="K5129">
        <v>3344262.6865701359</v>
      </c>
      <c r="L5129">
        <v>3344262.9014148698</v>
      </c>
      <c r="M5129">
        <v>2500000</v>
      </c>
      <c r="N5129">
        <v>2500000</v>
      </c>
    </row>
    <row r="5130" spans="10:14" x14ac:dyDescent="0.25">
      <c r="J5130" s="1">
        <f t="shared" si="81"/>
        <v>39814</v>
      </c>
      <c r="K5130">
        <v>3329847.3740214352</v>
      </c>
      <c r="L5130">
        <v>3329847.5797301298</v>
      </c>
      <c r="M5130">
        <v>2500000</v>
      </c>
      <c r="N5130">
        <v>2500000</v>
      </c>
    </row>
    <row r="5131" spans="10:14" x14ac:dyDescent="0.25">
      <c r="J5131" s="1">
        <f t="shared" si="81"/>
        <v>39814</v>
      </c>
      <c r="K5131">
        <v>3316282.7900010841</v>
      </c>
      <c r="L5131">
        <v>3316282.9869038002</v>
      </c>
      <c r="M5131">
        <v>2500000</v>
      </c>
      <c r="N5131">
        <v>2500000</v>
      </c>
    </row>
    <row r="5132" spans="10:14" x14ac:dyDescent="0.25">
      <c r="J5132" s="1">
        <f t="shared" si="81"/>
        <v>39814</v>
      </c>
      <c r="K5132">
        <v>11691051.385621451</v>
      </c>
      <c r="L5132">
        <v>11691040.742751099</v>
      </c>
      <c r="M5132">
        <v>3995568.3758554789</v>
      </c>
      <c r="N5132">
        <v>3995566.9058654802</v>
      </c>
    </row>
    <row r="5133" spans="10:14" x14ac:dyDescent="0.25">
      <c r="J5133" s="1">
        <f t="shared" si="81"/>
        <v>39814</v>
      </c>
      <c r="K5133">
        <v>23378608.926170751</v>
      </c>
      <c r="L5133">
        <v>23378593.683515701</v>
      </c>
      <c r="M5133">
        <v>13808727.274826299</v>
      </c>
      <c r="N5133">
        <v>13808720.4431128</v>
      </c>
    </row>
    <row r="5134" spans="10:14" x14ac:dyDescent="0.25">
      <c r="J5134" s="1">
        <f t="shared" si="81"/>
        <v>39814</v>
      </c>
      <c r="K5134">
        <v>5310433.9275652599</v>
      </c>
      <c r="L5134">
        <v>5310444.40421753</v>
      </c>
      <c r="M5134">
        <v>2616197.481654576</v>
      </c>
      <c r="N5134">
        <v>2616205.65289832</v>
      </c>
    </row>
    <row r="5135" spans="10:14" x14ac:dyDescent="0.25">
      <c r="J5135" s="1">
        <f t="shared" si="81"/>
        <v>39814</v>
      </c>
      <c r="K5135">
        <v>5192106.2326777447</v>
      </c>
      <c r="L5135">
        <v>5192106.9849647302</v>
      </c>
      <c r="M5135">
        <v>3308610.936864893</v>
      </c>
      <c r="N5135">
        <v>3308610.6089886399</v>
      </c>
    </row>
    <row r="5136" spans="10:14" x14ac:dyDescent="0.25">
      <c r="J5136" s="1">
        <f t="shared" si="81"/>
        <v>39814</v>
      </c>
      <c r="K5136">
        <v>4343011.1085138489</v>
      </c>
      <c r="L5136">
        <v>4343012.1602590298</v>
      </c>
      <c r="M5136">
        <v>2500000</v>
      </c>
      <c r="N5136">
        <v>2500000</v>
      </c>
    </row>
    <row r="5137" spans="10:14" x14ac:dyDescent="0.25">
      <c r="J5137" s="1">
        <f t="shared" si="81"/>
        <v>39814</v>
      </c>
      <c r="K5137">
        <v>4269654.0441077407</v>
      </c>
      <c r="L5137">
        <v>4269655.0518140504</v>
      </c>
      <c r="M5137">
        <v>2500000</v>
      </c>
      <c r="N5137">
        <v>2500000</v>
      </c>
    </row>
    <row r="5138" spans="10:14" x14ac:dyDescent="0.25">
      <c r="J5138" s="1">
        <f t="shared" si="81"/>
        <v>39814</v>
      </c>
      <c r="K5138">
        <v>4200626.1919358782</v>
      </c>
      <c r="L5138">
        <v>4200627.1571382098</v>
      </c>
      <c r="M5138">
        <v>2500000</v>
      </c>
      <c r="N5138">
        <v>2500000</v>
      </c>
    </row>
    <row r="5139" spans="10:14" x14ac:dyDescent="0.25">
      <c r="J5139" s="1">
        <f t="shared" si="81"/>
        <v>39814</v>
      </c>
      <c r="K5139">
        <v>4135672.0608779318</v>
      </c>
      <c r="L5139">
        <v>4135672.9850833998</v>
      </c>
      <c r="M5139">
        <v>2500000</v>
      </c>
      <c r="N5139">
        <v>2500000</v>
      </c>
    </row>
    <row r="5140" spans="10:14" x14ac:dyDescent="0.25">
      <c r="J5140" s="1">
        <f t="shared" si="81"/>
        <v>39814</v>
      </c>
      <c r="K5140">
        <v>4074551.2377790431</v>
      </c>
      <c r="L5140">
        <v>4074552.1224649101</v>
      </c>
      <c r="M5140">
        <v>2500000</v>
      </c>
      <c r="N5140">
        <v>2500000</v>
      </c>
    </row>
    <row r="5141" spans="10:14" x14ac:dyDescent="0.25">
      <c r="J5141" s="1">
        <f t="shared" si="81"/>
        <v>39814</v>
      </c>
      <c r="K5141">
        <v>10628541.133239239</v>
      </c>
      <c r="L5141">
        <v>10628534.6149708</v>
      </c>
      <c r="M5141">
        <v>6265812.9877619408</v>
      </c>
      <c r="N5141">
        <v>6265809.9293471603</v>
      </c>
    </row>
    <row r="5142" spans="10:14" x14ac:dyDescent="0.25">
      <c r="J5142" s="1">
        <f t="shared" si="81"/>
        <v>39814</v>
      </c>
      <c r="K5142">
        <v>7070868.7659949791</v>
      </c>
      <c r="L5142">
        <v>7070869.1449117297</v>
      </c>
      <c r="M5142">
        <v>4415330.1149514541</v>
      </c>
      <c r="N5142">
        <v>4415331.5213740198</v>
      </c>
    </row>
    <row r="5143" spans="10:14" x14ac:dyDescent="0.25">
      <c r="J5143" s="1">
        <f t="shared" si="81"/>
        <v>39814</v>
      </c>
      <c r="K5143">
        <v>6386390.1074665096</v>
      </c>
      <c r="L5143">
        <v>6386389.9041699497</v>
      </c>
      <c r="M5143">
        <v>4036186.6150332061</v>
      </c>
      <c r="N5143">
        <v>4036186.9945886601</v>
      </c>
    </row>
    <row r="5144" spans="10:14" x14ac:dyDescent="0.25">
      <c r="J5144" s="1">
        <f t="shared" si="81"/>
        <v>39814</v>
      </c>
      <c r="K5144">
        <v>4252948.376990255</v>
      </c>
      <c r="L5144">
        <v>4252949.3099400001</v>
      </c>
      <c r="M5144">
        <v>2500000</v>
      </c>
      <c r="N5144">
        <v>2500000</v>
      </c>
    </row>
    <row r="5145" spans="10:14" x14ac:dyDescent="0.25">
      <c r="J5145" s="1">
        <f t="shared" si="81"/>
        <v>39814</v>
      </c>
      <c r="K5145">
        <v>4184906.4200290539</v>
      </c>
      <c r="L5145">
        <v>4184907.3146443102</v>
      </c>
      <c r="M5145">
        <v>2500000</v>
      </c>
      <c r="N5145">
        <v>2500000</v>
      </c>
    </row>
    <row r="5146" spans="10:14" x14ac:dyDescent="0.25">
      <c r="J5146" s="1">
        <f t="shared" si="81"/>
        <v>39814</v>
      </c>
      <c r="K5146">
        <v>4120880.0009700768</v>
      </c>
      <c r="L5146">
        <v>4120880.8585261898</v>
      </c>
      <c r="M5146">
        <v>2500000</v>
      </c>
      <c r="N5146">
        <v>2500000</v>
      </c>
    </row>
    <row r="5147" spans="10:14" x14ac:dyDescent="0.25">
      <c r="J5147" s="1">
        <f t="shared" si="81"/>
        <v>39814</v>
      </c>
      <c r="K5147">
        <v>4060632.140376451</v>
      </c>
      <c r="L5147">
        <v>4060632.9621317498</v>
      </c>
      <c r="M5147">
        <v>2500000</v>
      </c>
      <c r="N5147">
        <v>2500000</v>
      </c>
    </row>
    <row r="5148" spans="10:14" x14ac:dyDescent="0.25">
      <c r="J5148" s="1">
        <f t="shared" si="81"/>
        <v>39814</v>
      </c>
      <c r="K5148">
        <v>4003939.8442984</v>
      </c>
      <c r="L5148">
        <v>4003940.6314917598</v>
      </c>
      <c r="M5148">
        <v>2500000</v>
      </c>
      <c r="N5148">
        <v>2500000</v>
      </c>
    </row>
    <row r="5149" spans="10:14" x14ac:dyDescent="0.25">
      <c r="J5149" s="1">
        <f t="shared" si="81"/>
        <v>39814</v>
      </c>
      <c r="K5149">
        <v>3950593.2789111231</v>
      </c>
      <c r="L5149">
        <v>3950594.0327599002</v>
      </c>
      <c r="M5149">
        <v>2500000</v>
      </c>
      <c r="N5149">
        <v>2500000</v>
      </c>
    </row>
    <row r="5150" spans="10:14" x14ac:dyDescent="0.25">
      <c r="J5150" s="1">
        <f t="shared" si="81"/>
        <v>39814</v>
      </c>
      <c r="K5150">
        <v>3900394.9938619342</v>
      </c>
      <c r="L5150">
        <v>3900395.7155601499</v>
      </c>
      <c r="M5150">
        <v>2500000</v>
      </c>
      <c r="N5150">
        <v>2500000</v>
      </c>
    </row>
    <row r="5151" spans="10:14" x14ac:dyDescent="0.25">
      <c r="J5151" s="1">
        <f t="shared" si="81"/>
        <v>39814</v>
      </c>
      <c r="K5151">
        <v>3853159.191452045</v>
      </c>
      <c r="L5151">
        <v>3853159.8821689398</v>
      </c>
      <c r="M5151">
        <v>2500000</v>
      </c>
      <c r="N5151">
        <v>2500000</v>
      </c>
    </row>
    <row r="5152" spans="10:14" x14ac:dyDescent="0.25">
      <c r="J5152" s="1">
        <f t="shared" si="81"/>
        <v>39814</v>
      </c>
      <c r="K5152">
        <v>3808711.0389480372</v>
      </c>
      <c r="L5152">
        <v>3808711.69982681</v>
      </c>
      <c r="M5152">
        <v>2500000</v>
      </c>
      <c r="N5152">
        <v>2500000</v>
      </c>
    </row>
    <row r="5153" spans="10:14" x14ac:dyDescent="0.25">
      <c r="J5153" s="1">
        <f t="shared" si="81"/>
        <v>39814</v>
      </c>
      <c r="K5153">
        <v>3766886.0214776858</v>
      </c>
      <c r="L5153">
        <v>3766886.65363451</v>
      </c>
      <c r="M5153">
        <v>2500000</v>
      </c>
      <c r="N5153">
        <v>2500000</v>
      </c>
    </row>
    <row r="5154" spans="10:14" x14ac:dyDescent="0.25">
      <c r="J5154" s="1">
        <f t="shared" si="81"/>
        <v>39814</v>
      </c>
      <c r="K5154">
        <v>3727529.333115052</v>
      </c>
      <c r="L5154">
        <v>3727529.93763828</v>
      </c>
      <c r="M5154">
        <v>2500000</v>
      </c>
      <c r="N5154">
        <v>2500000</v>
      </c>
    </row>
    <row r="5155" spans="10:14" x14ac:dyDescent="0.25">
      <c r="J5155" s="1">
        <f t="shared" si="81"/>
        <v>39814</v>
      </c>
      <c r="K5155">
        <v>3690495.30390104</v>
      </c>
      <c r="L5155">
        <v>3690495.88185059</v>
      </c>
      <c r="M5155">
        <v>2500000</v>
      </c>
      <c r="N5155">
        <v>2500000</v>
      </c>
    </row>
    <row r="5156" spans="10:14" x14ac:dyDescent="0.25">
      <c r="J5156" s="1">
        <f t="shared" si="81"/>
        <v>39814</v>
      </c>
      <c r="K5156">
        <v>5325845.9345055195</v>
      </c>
      <c r="L5156">
        <v>5325844.8944233004</v>
      </c>
      <c r="M5156">
        <v>4170199.0738268131</v>
      </c>
      <c r="N5156">
        <v>4170197.48133764</v>
      </c>
    </row>
    <row r="5157" spans="10:14" x14ac:dyDescent="0.25">
      <c r="J5157" s="1">
        <f t="shared" si="81"/>
        <v>39814</v>
      </c>
      <c r="K5157">
        <v>7757457.3937493106</v>
      </c>
      <c r="L5157">
        <v>7757454.8485577898</v>
      </c>
      <c r="M5157">
        <v>5429273.7557771113</v>
      </c>
      <c r="N5157">
        <v>5429272.9288761104</v>
      </c>
    </row>
    <row r="5158" spans="10:14" x14ac:dyDescent="0.25">
      <c r="J5158" s="1">
        <f t="shared" si="81"/>
        <v>39814</v>
      </c>
      <c r="K5158">
        <v>3719246.8470362839</v>
      </c>
      <c r="L5158">
        <v>3719247.4118835698</v>
      </c>
      <c r="M5158">
        <v>2500000</v>
      </c>
      <c r="N5158">
        <v>2500000</v>
      </c>
    </row>
    <row r="5159" spans="10:14" x14ac:dyDescent="0.25">
      <c r="J5159" s="1">
        <f t="shared" si="81"/>
        <v>39814</v>
      </c>
      <c r="K5159">
        <v>3682701.6138278442</v>
      </c>
      <c r="L5159">
        <v>3682702.15432281</v>
      </c>
      <c r="M5159">
        <v>2500000</v>
      </c>
      <c r="N5159">
        <v>2500000</v>
      </c>
    </row>
    <row r="5160" spans="10:14" x14ac:dyDescent="0.25">
      <c r="J5160" s="1">
        <f t="shared" si="81"/>
        <v>39814</v>
      </c>
      <c r="K5160">
        <v>8758431.9959767573</v>
      </c>
      <c r="L5160">
        <v>8758426.6426492706</v>
      </c>
      <c r="M5160">
        <v>5567259.5192544796</v>
      </c>
      <c r="N5160">
        <v>5567256.9487738004</v>
      </c>
    </row>
    <row r="5161" spans="10:14" x14ac:dyDescent="0.25">
      <c r="J5161" s="1">
        <f t="shared" si="81"/>
        <v>39814</v>
      </c>
      <c r="K5161">
        <v>3797018.6692058099</v>
      </c>
      <c r="L5161">
        <v>3797019.24952946</v>
      </c>
      <c r="M5161">
        <v>2500000</v>
      </c>
      <c r="N5161">
        <v>2500000</v>
      </c>
    </row>
    <row r="5162" spans="10:14" x14ac:dyDescent="0.25">
      <c r="J5162" s="1">
        <f t="shared" si="81"/>
        <v>39814</v>
      </c>
      <c r="K5162">
        <v>11813857.957466969</v>
      </c>
      <c r="L5162">
        <v>11813850.2849587</v>
      </c>
      <c r="M5162">
        <v>7838400.0308714416</v>
      </c>
      <c r="N5162">
        <v>7838395.9512517797</v>
      </c>
    </row>
    <row r="5163" spans="10:14" x14ac:dyDescent="0.25">
      <c r="J5163" s="1">
        <f t="shared" si="81"/>
        <v>39814</v>
      </c>
      <c r="K5163">
        <v>6663033.2415431151</v>
      </c>
      <c r="L5163">
        <v>6663034.3055264298</v>
      </c>
      <c r="M5163">
        <v>3742201.8890259541</v>
      </c>
      <c r="N5163">
        <v>3742204.91109175</v>
      </c>
    </row>
    <row r="5164" spans="10:14" x14ac:dyDescent="0.25">
      <c r="J5164" s="1">
        <f t="shared" si="81"/>
        <v>39814</v>
      </c>
      <c r="K5164">
        <v>4033788.5603115</v>
      </c>
      <c r="L5164">
        <v>4033789.2412634501</v>
      </c>
      <c r="M5164">
        <v>2500000</v>
      </c>
      <c r="N5164">
        <v>2500000</v>
      </c>
    </row>
    <row r="5165" spans="10:14" x14ac:dyDescent="0.25">
      <c r="J5165" s="1">
        <f t="shared" si="81"/>
        <v>39814</v>
      </c>
      <c r="K5165">
        <v>3990434.4800392808</v>
      </c>
      <c r="L5165">
        <v>3990435.1399197401</v>
      </c>
      <c r="M5165">
        <v>2500000</v>
      </c>
      <c r="N5165">
        <v>2500000</v>
      </c>
    </row>
    <row r="5166" spans="10:14" x14ac:dyDescent="0.25">
      <c r="J5166" s="1">
        <f t="shared" si="81"/>
        <v>39814</v>
      </c>
      <c r="K5166">
        <v>3937884.9420228768</v>
      </c>
      <c r="L5166">
        <v>3937885.5758763002</v>
      </c>
      <c r="M5166">
        <v>2500000</v>
      </c>
      <c r="N5166">
        <v>2500000</v>
      </c>
    </row>
    <row r="5167" spans="10:14" x14ac:dyDescent="0.25">
      <c r="J5167" s="1">
        <f t="shared" si="81"/>
        <v>39814</v>
      </c>
      <c r="K5167">
        <v>3888436.647284491</v>
      </c>
      <c r="L5167">
        <v>3888437.2558846101</v>
      </c>
      <c r="M5167">
        <v>2500000</v>
      </c>
      <c r="N5167">
        <v>2500000</v>
      </c>
    </row>
    <row r="5168" spans="10:14" x14ac:dyDescent="0.25">
      <c r="J5168" s="1">
        <f t="shared" si="81"/>
        <v>39814</v>
      </c>
      <c r="K5168">
        <v>3967719.9286847552</v>
      </c>
      <c r="L5168">
        <v>3967719.6057216199</v>
      </c>
      <c r="M5168">
        <v>2500000</v>
      </c>
      <c r="N5168">
        <v>2500000</v>
      </c>
    </row>
    <row r="5169" spans="10:14" x14ac:dyDescent="0.25">
      <c r="J5169" s="1">
        <f t="shared" si="81"/>
        <v>39814</v>
      </c>
      <c r="K5169">
        <v>13608898.9833527</v>
      </c>
      <c r="L5169">
        <v>13608889.0920891</v>
      </c>
      <c r="M5169">
        <v>7319191.6062414506</v>
      </c>
      <c r="N5169">
        <v>7319188.0584722599</v>
      </c>
    </row>
    <row r="5170" spans="10:14" x14ac:dyDescent="0.25">
      <c r="J5170" s="1">
        <f t="shared" si="81"/>
        <v>39814</v>
      </c>
      <c r="K5170">
        <v>4179401.404338106</v>
      </c>
      <c r="L5170">
        <v>4179402.1427346701</v>
      </c>
      <c r="M5170">
        <v>2500000</v>
      </c>
      <c r="N5170">
        <v>2500000</v>
      </c>
    </row>
    <row r="5171" spans="10:14" x14ac:dyDescent="0.25">
      <c r="J5171" s="1">
        <f t="shared" si="81"/>
        <v>39814</v>
      </c>
      <c r="K5171">
        <v>4142409.8353524031</v>
      </c>
      <c r="L5171">
        <v>4142410.6716125002</v>
      </c>
      <c r="M5171">
        <v>2500000</v>
      </c>
      <c r="N5171">
        <v>2500000</v>
      </c>
    </row>
    <row r="5172" spans="10:14" x14ac:dyDescent="0.25">
      <c r="J5172" s="1">
        <f t="shared" si="81"/>
        <v>39814</v>
      </c>
      <c r="K5172">
        <v>4080891.3783525019</v>
      </c>
      <c r="L5172">
        <v>4080892.1803808901</v>
      </c>
      <c r="M5172">
        <v>2500000</v>
      </c>
      <c r="N5172">
        <v>2500000</v>
      </c>
    </row>
    <row r="5173" spans="10:14" x14ac:dyDescent="0.25">
      <c r="J5173" s="1">
        <f t="shared" si="81"/>
        <v>39814</v>
      </c>
      <c r="K5173">
        <v>4023003.4708958808</v>
      </c>
      <c r="L5173">
        <v>4023004.2398203998</v>
      </c>
      <c r="M5173">
        <v>2500000</v>
      </c>
      <c r="N5173">
        <v>2500000</v>
      </c>
    </row>
    <row r="5174" spans="10:14" x14ac:dyDescent="0.25">
      <c r="J5174" s="1">
        <f t="shared" si="81"/>
        <v>39814</v>
      </c>
      <c r="K5174">
        <v>6343316.5398378987</v>
      </c>
      <c r="L5174">
        <v>6343314.1495718397</v>
      </c>
      <c r="M5174">
        <v>4344829.7777639879</v>
      </c>
      <c r="N5174">
        <v>4344828.06277698</v>
      </c>
    </row>
    <row r="5175" spans="10:14" x14ac:dyDescent="0.25">
      <c r="J5175" s="1">
        <f t="shared" si="81"/>
        <v>39814</v>
      </c>
      <c r="K5175">
        <v>3993959.046440382</v>
      </c>
      <c r="L5175">
        <v>3993959.7888299502</v>
      </c>
      <c r="M5175">
        <v>2500000</v>
      </c>
      <c r="N5175">
        <v>2500000</v>
      </c>
    </row>
    <row r="5176" spans="10:14" x14ac:dyDescent="0.25">
      <c r="J5176" s="1">
        <f t="shared" si="81"/>
        <v>39814</v>
      </c>
      <c r="K5176">
        <v>3952955.5294047231</v>
      </c>
      <c r="L5176">
        <v>3952956.2465192801</v>
      </c>
      <c r="M5176">
        <v>2500000</v>
      </c>
      <c r="N5176">
        <v>2500000</v>
      </c>
    </row>
    <row r="5177" spans="10:14" x14ac:dyDescent="0.25">
      <c r="J5177" s="1">
        <f t="shared" si="81"/>
        <v>39814</v>
      </c>
      <c r="K5177">
        <v>3902617.8346910379</v>
      </c>
      <c r="L5177">
        <v>3902618.5218571899</v>
      </c>
      <c r="M5177">
        <v>2500000</v>
      </c>
      <c r="N5177">
        <v>2500000</v>
      </c>
    </row>
    <row r="5178" spans="10:14" x14ac:dyDescent="0.25">
      <c r="J5178" s="1">
        <f t="shared" si="81"/>
        <v>39814</v>
      </c>
      <c r="K5178">
        <v>3855250.849963672</v>
      </c>
      <c r="L5178">
        <v>3855251.50821868</v>
      </c>
      <c r="M5178">
        <v>2500000</v>
      </c>
      <c r="N5178">
        <v>2500000</v>
      </c>
    </row>
    <row r="5179" spans="10:14" x14ac:dyDescent="0.25">
      <c r="J5179" s="1">
        <f t="shared" si="81"/>
        <v>39814</v>
      </c>
      <c r="K5179">
        <v>13414919.60809695</v>
      </c>
      <c r="L5179">
        <v>13414908.9372133</v>
      </c>
      <c r="M5179">
        <v>5916506.0563779287</v>
      </c>
      <c r="N5179">
        <v>5916503.2388976896</v>
      </c>
    </row>
    <row r="5180" spans="10:14" x14ac:dyDescent="0.25">
      <c r="J5180" s="1">
        <f t="shared" si="81"/>
        <v>39814</v>
      </c>
      <c r="K5180">
        <v>4345501.4636169812</v>
      </c>
      <c r="L5180">
        <v>4345503.43185258</v>
      </c>
      <c r="M5180">
        <v>2500000</v>
      </c>
      <c r="N5180">
        <v>2500000</v>
      </c>
    </row>
    <row r="5181" spans="10:14" x14ac:dyDescent="0.25">
      <c r="J5181" s="1">
        <f t="shared" si="81"/>
        <v>39814</v>
      </c>
      <c r="K5181">
        <v>4211333.7206927557</v>
      </c>
      <c r="L5181">
        <v>4211334.6719338</v>
      </c>
      <c r="M5181">
        <v>2500000</v>
      </c>
      <c r="N5181">
        <v>2500000</v>
      </c>
    </row>
    <row r="5182" spans="10:14" x14ac:dyDescent="0.25">
      <c r="J5182" s="1">
        <f t="shared" si="81"/>
        <v>39814</v>
      </c>
      <c r="K5182">
        <v>4145747.678245387</v>
      </c>
      <c r="L5182">
        <v>4145748.5894688298</v>
      </c>
      <c r="M5182">
        <v>2500000</v>
      </c>
      <c r="N5182">
        <v>2500000</v>
      </c>
    </row>
    <row r="5183" spans="10:14" x14ac:dyDescent="0.25">
      <c r="J5183" s="1">
        <f t="shared" si="81"/>
        <v>39814</v>
      </c>
      <c r="K5183">
        <v>4084032.2363960352</v>
      </c>
      <c r="L5183">
        <v>4084033.1090121702</v>
      </c>
      <c r="M5183">
        <v>2500000</v>
      </c>
      <c r="N5183">
        <v>2500000</v>
      </c>
    </row>
    <row r="5184" spans="10:14" x14ac:dyDescent="0.25">
      <c r="J5184" s="1">
        <f t="shared" si="81"/>
        <v>39814</v>
      </c>
      <c r="K5184">
        <v>4025958.9692719001</v>
      </c>
      <c r="L5184">
        <v>4025959.8046639501</v>
      </c>
      <c r="M5184">
        <v>2500000</v>
      </c>
      <c r="N5184">
        <v>2500000</v>
      </c>
    </row>
    <row r="5185" spans="10:14" x14ac:dyDescent="0.25">
      <c r="J5185" s="1">
        <f t="shared" si="81"/>
        <v>39814</v>
      </c>
      <c r="K5185">
        <v>3971312.9316934389</v>
      </c>
      <c r="L5185">
        <v>3971313.7312158202</v>
      </c>
      <c r="M5185">
        <v>2500000</v>
      </c>
      <c r="N5185">
        <v>2500000</v>
      </c>
    </row>
    <row r="5186" spans="10:14" x14ac:dyDescent="0.25">
      <c r="J5186" s="1">
        <f t="shared" si="81"/>
        <v>39814</v>
      </c>
      <c r="K5186">
        <v>3919891.8636029609</v>
      </c>
      <c r="L5186">
        <v>3919892.6285798801</v>
      </c>
      <c r="M5186">
        <v>2500000</v>
      </c>
      <c r="N5186">
        <v>2500000</v>
      </c>
    </row>
    <row r="5187" spans="10:14" x14ac:dyDescent="0.25">
      <c r="J5187" s="1">
        <f t="shared" si="81"/>
        <v>39814</v>
      </c>
      <c r="K5187">
        <v>6169432.5814161636</v>
      </c>
      <c r="L5187">
        <v>6169429.8035337897</v>
      </c>
      <c r="M5187">
        <v>3471676.2818800141</v>
      </c>
      <c r="N5187">
        <v>3471675.1793875098</v>
      </c>
    </row>
    <row r="5188" spans="10:14" x14ac:dyDescent="0.25">
      <c r="J5188" s="1">
        <f t="shared" si="81"/>
        <v>39814</v>
      </c>
      <c r="K5188">
        <v>3956699.1514573512</v>
      </c>
      <c r="L5188">
        <v>3956699.9131718902</v>
      </c>
      <c r="M5188">
        <v>2500000</v>
      </c>
      <c r="N5188">
        <v>2500000</v>
      </c>
    </row>
    <row r="5189" spans="10:14" x14ac:dyDescent="0.25">
      <c r="J5189" s="1">
        <f t="shared" si="81"/>
        <v>39814</v>
      </c>
      <c r="K5189">
        <v>3906140.5245877542</v>
      </c>
      <c r="L5189">
        <v>3906141.2537761</v>
      </c>
      <c r="M5189">
        <v>2500000</v>
      </c>
      <c r="N5189">
        <v>2500000</v>
      </c>
    </row>
    <row r="5190" spans="10:14" x14ac:dyDescent="0.25">
      <c r="J5190" s="1">
        <f t="shared" si="81"/>
        <v>39814</v>
      </c>
      <c r="K5190">
        <v>13153936.522362961</v>
      </c>
      <c r="L5190">
        <v>13153927.071993699</v>
      </c>
      <c r="M5190">
        <v>7313558.2558098109</v>
      </c>
      <c r="N5190">
        <v>7313554.4592240099</v>
      </c>
    </row>
    <row r="5191" spans="10:14" x14ac:dyDescent="0.25">
      <c r="J5191" s="1">
        <f t="shared" ref="J5191:J5254" si="82">DATE(2009,1,1)+I5191</f>
        <v>39814</v>
      </c>
      <c r="K5191">
        <v>4158674.489655185</v>
      </c>
      <c r="L5191">
        <v>4158675.3207617998</v>
      </c>
      <c r="M5191">
        <v>2500000</v>
      </c>
      <c r="N5191">
        <v>2500000</v>
      </c>
    </row>
    <row r="5192" spans="10:14" x14ac:dyDescent="0.25">
      <c r="J5192" s="1">
        <f t="shared" si="82"/>
        <v>39814</v>
      </c>
      <c r="K5192">
        <v>4114739.9234925988</v>
      </c>
      <c r="L5192">
        <v>4114740.8334213798</v>
      </c>
      <c r="M5192">
        <v>2500000</v>
      </c>
      <c r="N5192">
        <v>2500000</v>
      </c>
    </row>
    <row r="5193" spans="10:14" x14ac:dyDescent="0.25">
      <c r="J5193" s="1">
        <f t="shared" si="82"/>
        <v>39814</v>
      </c>
      <c r="K5193">
        <v>4054854.4233444179</v>
      </c>
      <c r="L5193">
        <v>4054855.29429251</v>
      </c>
      <c r="M5193">
        <v>2500000</v>
      </c>
      <c r="N5193">
        <v>2500000</v>
      </c>
    </row>
    <row r="5194" spans="10:14" x14ac:dyDescent="0.25">
      <c r="J5194" s="1">
        <f t="shared" si="82"/>
        <v>39814</v>
      </c>
      <c r="K5194">
        <v>3998503.1027874518</v>
      </c>
      <c r="L5194">
        <v>3998503.9361866601</v>
      </c>
      <c r="M5194">
        <v>2500000</v>
      </c>
      <c r="N5194">
        <v>2500000</v>
      </c>
    </row>
    <row r="5195" spans="10:14" x14ac:dyDescent="0.25">
      <c r="J5195" s="1">
        <f t="shared" si="82"/>
        <v>39814</v>
      </c>
      <c r="K5195">
        <v>12917390.857867559</v>
      </c>
      <c r="L5195">
        <v>12917382.732748199</v>
      </c>
      <c r="M5195">
        <v>7488182.3415178042</v>
      </c>
      <c r="N5195">
        <v>7488178.4215457998</v>
      </c>
    </row>
    <row r="5196" spans="10:14" x14ac:dyDescent="0.25">
      <c r="J5196" s="1">
        <f t="shared" si="82"/>
        <v>39814</v>
      </c>
      <c r="K5196">
        <v>7419673.1218718169</v>
      </c>
      <c r="L5196">
        <v>7419675.5812633596</v>
      </c>
      <c r="M5196">
        <v>4435069.2698632386</v>
      </c>
      <c r="N5196">
        <v>4435071.5501545304</v>
      </c>
    </row>
    <row r="5197" spans="10:14" x14ac:dyDescent="0.25">
      <c r="J5197" s="1">
        <f t="shared" si="82"/>
        <v>39814</v>
      </c>
      <c r="K5197">
        <v>4268791.557287788</v>
      </c>
      <c r="L5197">
        <v>4268792.6426813202</v>
      </c>
      <c r="M5197">
        <v>2500000</v>
      </c>
      <c r="N5197">
        <v>2500000</v>
      </c>
    </row>
    <row r="5198" spans="10:14" x14ac:dyDescent="0.25">
      <c r="J5198" s="1">
        <f t="shared" si="82"/>
        <v>39814</v>
      </c>
      <c r="K5198">
        <v>4199814.6053056074</v>
      </c>
      <c r="L5198">
        <v>4199815.6435978897</v>
      </c>
      <c r="M5198">
        <v>2500000</v>
      </c>
      <c r="N5198">
        <v>2500000</v>
      </c>
    </row>
    <row r="5199" spans="10:14" x14ac:dyDescent="0.25">
      <c r="J5199" s="1">
        <f t="shared" si="82"/>
        <v>39814</v>
      </c>
      <c r="K5199">
        <v>23134901.042020161</v>
      </c>
      <c r="L5199">
        <v>23134883.448796999</v>
      </c>
      <c r="M5199">
        <v>14261201.08038095</v>
      </c>
      <c r="N5199">
        <v>14261192.288384199</v>
      </c>
    </row>
    <row r="5200" spans="10:14" x14ac:dyDescent="0.25">
      <c r="J5200" s="1">
        <f t="shared" si="82"/>
        <v>39814</v>
      </c>
      <c r="K5200">
        <v>4992310.4390406869</v>
      </c>
      <c r="L5200">
        <v>4992312.7675834596</v>
      </c>
      <c r="M5200">
        <v>2500000</v>
      </c>
      <c r="N5200">
        <v>2500000</v>
      </c>
    </row>
    <row r="5201" spans="10:14" x14ac:dyDescent="0.25">
      <c r="J5201" s="1">
        <f t="shared" si="82"/>
        <v>39814</v>
      </c>
      <c r="K5201">
        <v>11367998.619037339</v>
      </c>
      <c r="L5201">
        <v>11367992.1263982</v>
      </c>
      <c r="M5201">
        <v>5206276.0242133923</v>
      </c>
      <c r="N5201">
        <v>5206274.0315742698</v>
      </c>
    </row>
    <row r="5202" spans="10:14" x14ac:dyDescent="0.25">
      <c r="J5202" s="1">
        <f t="shared" si="82"/>
        <v>39814</v>
      </c>
      <c r="K5202">
        <v>7545544.9142649546</v>
      </c>
      <c r="L5202">
        <v>7545546.4885103703</v>
      </c>
      <c r="M5202">
        <v>4792523.89577296</v>
      </c>
      <c r="N5202">
        <v>4792523.9233945301</v>
      </c>
    </row>
    <row r="5203" spans="10:14" x14ac:dyDescent="0.25">
      <c r="J5203" s="1">
        <f t="shared" si="82"/>
        <v>39814</v>
      </c>
      <c r="K5203">
        <v>6264922.8490257245</v>
      </c>
      <c r="L5203">
        <v>6264924.4532473898</v>
      </c>
      <c r="M5203">
        <v>3980618.4551142822</v>
      </c>
      <c r="N5203">
        <v>3980618.5530133401</v>
      </c>
    </row>
    <row r="5204" spans="10:14" x14ac:dyDescent="0.25">
      <c r="J5204" s="1">
        <f t="shared" si="82"/>
        <v>39814</v>
      </c>
      <c r="K5204">
        <v>15522304.011801461</v>
      </c>
      <c r="L5204">
        <v>15522296.5607125</v>
      </c>
      <c r="M5204">
        <v>9583948.2971788011</v>
      </c>
      <c r="N5204">
        <v>9583944.8050083108</v>
      </c>
    </row>
    <row r="5205" spans="10:14" x14ac:dyDescent="0.25">
      <c r="J5205" s="1">
        <f t="shared" si="82"/>
        <v>39814</v>
      </c>
      <c r="K5205">
        <v>6440547.3586875806</v>
      </c>
      <c r="L5205">
        <v>6440551.6616296303</v>
      </c>
      <c r="M5205">
        <v>4033205.970444649</v>
      </c>
      <c r="N5205">
        <v>4033208.7435515001</v>
      </c>
    </row>
    <row r="5206" spans="10:14" x14ac:dyDescent="0.25">
      <c r="J5206" s="1">
        <f t="shared" si="82"/>
        <v>39814</v>
      </c>
      <c r="K5206">
        <v>5174665.6103027761</v>
      </c>
      <c r="L5206">
        <v>5174667.2828379003</v>
      </c>
      <c r="M5206">
        <v>2868627.6228188202</v>
      </c>
      <c r="N5206">
        <v>2868627.7386669498</v>
      </c>
    </row>
    <row r="5207" spans="10:14" x14ac:dyDescent="0.25">
      <c r="J5207" s="1">
        <f t="shared" si="82"/>
        <v>39814</v>
      </c>
      <c r="K5207">
        <v>4705355.1072828621</v>
      </c>
      <c r="L5207">
        <v>4705356.59684797</v>
      </c>
      <c r="M5207">
        <v>2500000</v>
      </c>
      <c r="N5207">
        <v>2500000</v>
      </c>
    </row>
    <row r="5208" spans="10:14" x14ac:dyDescent="0.25">
      <c r="J5208" s="1">
        <f t="shared" si="82"/>
        <v>39814</v>
      </c>
      <c r="K5208">
        <v>4610614.089127019</v>
      </c>
      <c r="L5208">
        <v>4610615.5140710296</v>
      </c>
      <c r="M5208">
        <v>2500000</v>
      </c>
      <c r="N5208">
        <v>2500000</v>
      </c>
    </row>
    <row r="5209" spans="10:14" x14ac:dyDescent="0.25">
      <c r="J5209" s="1">
        <f t="shared" si="82"/>
        <v>39814</v>
      </c>
      <c r="K5209">
        <v>4521464.2703765202</v>
      </c>
      <c r="L5209">
        <v>4521465.6331388196</v>
      </c>
      <c r="M5209">
        <v>2500000</v>
      </c>
      <c r="N5209">
        <v>2500000</v>
      </c>
    </row>
    <row r="5210" spans="10:14" x14ac:dyDescent="0.25">
      <c r="J5210" s="1">
        <f t="shared" si="82"/>
        <v>39814</v>
      </c>
      <c r="K5210">
        <v>4437575.6829626365</v>
      </c>
      <c r="L5210">
        <v>4437576.9859197503</v>
      </c>
      <c r="M5210">
        <v>2500000</v>
      </c>
      <c r="N5210">
        <v>2500000</v>
      </c>
    </row>
    <row r="5211" spans="10:14" x14ac:dyDescent="0.25">
      <c r="J5211" s="1">
        <f t="shared" si="82"/>
        <v>39814</v>
      </c>
      <c r="K5211">
        <v>4358637.8320849817</v>
      </c>
      <c r="L5211">
        <v>4358639.0775495097</v>
      </c>
      <c r="M5211">
        <v>2500000</v>
      </c>
      <c r="N5211">
        <v>2500000</v>
      </c>
    </row>
    <row r="5212" spans="10:14" x14ac:dyDescent="0.25">
      <c r="J5212" s="1">
        <f t="shared" si="82"/>
        <v>39814</v>
      </c>
      <c r="K5212">
        <v>4284358.5469846148</v>
      </c>
      <c r="L5212">
        <v>4284359.73720448</v>
      </c>
      <c r="M5212">
        <v>2500000</v>
      </c>
      <c r="N5212">
        <v>2500000</v>
      </c>
    </row>
    <row r="5213" spans="10:14" x14ac:dyDescent="0.25">
      <c r="J5213" s="1">
        <f t="shared" si="82"/>
        <v>39814</v>
      </c>
      <c r="K5213">
        <v>4214462.8995394753</v>
      </c>
      <c r="L5213">
        <v>4214464.0366975097</v>
      </c>
      <c r="M5213">
        <v>2500000</v>
      </c>
      <c r="N5213">
        <v>2500000</v>
      </c>
    </row>
    <row r="5214" spans="10:14" x14ac:dyDescent="0.25">
      <c r="J5214" s="1">
        <f t="shared" si="82"/>
        <v>39814</v>
      </c>
      <c r="K5214">
        <v>5033668.1441578828</v>
      </c>
      <c r="L5214">
        <v>5033667.6930973604</v>
      </c>
      <c r="M5214">
        <v>2773153.4899333278</v>
      </c>
      <c r="N5214">
        <v>2773152.87743749</v>
      </c>
    </row>
    <row r="5215" spans="10:14" x14ac:dyDescent="0.25">
      <c r="J5215" s="1">
        <f t="shared" si="82"/>
        <v>39814</v>
      </c>
      <c r="K5215">
        <v>6112165.9467671253</v>
      </c>
      <c r="L5215">
        <v>6112164.5425956799</v>
      </c>
      <c r="M5215">
        <v>3311145.5054486282</v>
      </c>
      <c r="N5215">
        <v>3311145.14971773</v>
      </c>
    </row>
    <row r="5216" spans="10:14" x14ac:dyDescent="0.25">
      <c r="J5216" s="1">
        <f t="shared" si="82"/>
        <v>39814</v>
      </c>
      <c r="K5216">
        <v>21312871.119768299</v>
      </c>
      <c r="L5216">
        <v>21312856.794452999</v>
      </c>
      <c r="M5216">
        <v>11875886.49188827</v>
      </c>
      <c r="N5216">
        <v>11875881.4357982</v>
      </c>
    </row>
    <row r="5217" spans="10:14" x14ac:dyDescent="0.25">
      <c r="J5217" s="1">
        <f t="shared" si="82"/>
        <v>39814</v>
      </c>
      <c r="K5217">
        <v>5834744.9292471632</v>
      </c>
      <c r="L5217">
        <v>5834753.1819395404</v>
      </c>
      <c r="M5217">
        <v>3104497.947334372</v>
      </c>
      <c r="N5217">
        <v>3104503.7464393</v>
      </c>
    </row>
    <row r="5218" spans="10:14" x14ac:dyDescent="0.25">
      <c r="J5218" s="1">
        <f t="shared" si="82"/>
        <v>39814</v>
      </c>
      <c r="K5218">
        <v>4700948.5749136936</v>
      </c>
      <c r="L5218">
        <v>4700950.0638829796</v>
      </c>
      <c r="M5218">
        <v>2500000</v>
      </c>
      <c r="N5218">
        <v>2500000</v>
      </c>
    </row>
    <row r="5219" spans="10:14" x14ac:dyDescent="0.25">
      <c r="J5219" s="1">
        <f t="shared" si="82"/>
        <v>39814</v>
      </c>
      <c r="K5219">
        <v>4606467.6109734559</v>
      </c>
      <c r="L5219">
        <v>4606469.0352928899</v>
      </c>
      <c r="M5219">
        <v>2500000</v>
      </c>
      <c r="N5219">
        <v>2500000</v>
      </c>
    </row>
    <row r="5220" spans="10:14" x14ac:dyDescent="0.25">
      <c r="J5220" s="1">
        <f t="shared" si="82"/>
        <v>39814</v>
      </c>
      <c r="K5220">
        <v>4517562.4991792236</v>
      </c>
      <c r="L5220">
        <v>4517563.8612936595</v>
      </c>
      <c r="M5220">
        <v>2500000</v>
      </c>
      <c r="N5220">
        <v>2500000</v>
      </c>
    </row>
    <row r="5221" spans="10:14" x14ac:dyDescent="0.25">
      <c r="J5221" s="1">
        <f t="shared" si="82"/>
        <v>39814</v>
      </c>
      <c r="K5221">
        <v>9412932.6520365905</v>
      </c>
      <c r="L5221">
        <v>9412928.5778195001</v>
      </c>
      <c r="M5221">
        <v>5390293.8963227188</v>
      </c>
      <c r="N5221">
        <v>5390291.8803184005</v>
      </c>
    </row>
    <row r="5222" spans="10:14" x14ac:dyDescent="0.25">
      <c r="J5222" s="1">
        <f t="shared" si="82"/>
        <v>39814</v>
      </c>
      <c r="K5222">
        <v>4537653.3650206989</v>
      </c>
      <c r="L5222">
        <v>4537654.6962842299</v>
      </c>
      <c r="M5222">
        <v>2500000</v>
      </c>
      <c r="N5222">
        <v>2500000</v>
      </c>
    </row>
    <row r="5223" spans="10:14" x14ac:dyDescent="0.25">
      <c r="J5223" s="1">
        <f t="shared" si="82"/>
        <v>39814</v>
      </c>
      <c r="K5223">
        <v>25124227.449976839</v>
      </c>
      <c r="L5223">
        <v>25124209.363639701</v>
      </c>
      <c r="M5223">
        <v>13350736.45225068</v>
      </c>
      <c r="N5223">
        <v>13350730.1169795</v>
      </c>
    </row>
    <row r="5224" spans="10:14" x14ac:dyDescent="0.25">
      <c r="J5224" s="1">
        <f t="shared" si="82"/>
        <v>39814</v>
      </c>
      <c r="K5224">
        <v>22865616.423264161</v>
      </c>
      <c r="L5224">
        <v>22865611.0325609</v>
      </c>
      <c r="M5224">
        <v>12468268.32940115</v>
      </c>
      <c r="N5224">
        <v>12468268.771848399</v>
      </c>
    </row>
    <row r="5225" spans="10:14" x14ac:dyDescent="0.25">
      <c r="J5225" s="1">
        <f t="shared" si="82"/>
        <v>39814</v>
      </c>
      <c r="K5225">
        <v>10650920.36450325</v>
      </c>
      <c r="L5225">
        <v>10650926.116657401</v>
      </c>
      <c r="M5225">
        <v>6732575.0359296678</v>
      </c>
      <c r="N5225">
        <v>6732577.32453393</v>
      </c>
    </row>
    <row r="5226" spans="10:14" x14ac:dyDescent="0.25">
      <c r="J5226" s="1">
        <f t="shared" si="82"/>
        <v>39814</v>
      </c>
      <c r="K5226">
        <v>7507177.6185302855</v>
      </c>
      <c r="L5226">
        <v>7507180.2061397703</v>
      </c>
      <c r="M5226">
        <v>4515616.5494384682</v>
      </c>
      <c r="N5226">
        <v>4515616.9698879197</v>
      </c>
    </row>
    <row r="5227" spans="10:14" x14ac:dyDescent="0.25">
      <c r="J5227" s="1">
        <f t="shared" si="82"/>
        <v>39814</v>
      </c>
      <c r="K5227">
        <v>6115547.9907250712</v>
      </c>
      <c r="L5227">
        <v>6115550.6482875803</v>
      </c>
      <c r="M5227">
        <v>3265126.3677531402</v>
      </c>
      <c r="N5227">
        <v>3265126.9513610802</v>
      </c>
    </row>
    <row r="5228" spans="10:14" x14ac:dyDescent="0.25">
      <c r="J5228" s="1">
        <f t="shared" si="82"/>
        <v>39814</v>
      </c>
      <c r="K5228">
        <v>5217611.6079957765</v>
      </c>
      <c r="L5228">
        <v>5217613.5921981595</v>
      </c>
      <c r="M5228">
        <v>2500000</v>
      </c>
      <c r="N5228">
        <v>2500000</v>
      </c>
    </row>
    <row r="5229" spans="10:14" x14ac:dyDescent="0.25">
      <c r="J5229" s="1">
        <f t="shared" si="82"/>
        <v>39814</v>
      </c>
      <c r="K5229">
        <v>5092639.4576659221</v>
      </c>
      <c r="L5229">
        <v>5092641.3554864302</v>
      </c>
      <c r="M5229">
        <v>2500000</v>
      </c>
      <c r="N5229">
        <v>2500000</v>
      </c>
    </row>
    <row r="5230" spans="10:14" x14ac:dyDescent="0.25">
      <c r="J5230" s="1">
        <f t="shared" si="82"/>
        <v>39814</v>
      </c>
      <c r="K5230">
        <v>4975042.6155838594</v>
      </c>
      <c r="L5230">
        <v>4975044.4303075802</v>
      </c>
      <c r="M5230">
        <v>2500000</v>
      </c>
      <c r="N5230">
        <v>2500000</v>
      </c>
    </row>
    <row r="5231" spans="10:14" x14ac:dyDescent="0.25">
      <c r="J5231" s="1">
        <f t="shared" si="82"/>
        <v>39814</v>
      </c>
      <c r="K5231">
        <v>4864385.8234011764</v>
      </c>
      <c r="L5231">
        <v>4864387.55822632</v>
      </c>
      <c r="M5231">
        <v>2500000</v>
      </c>
      <c r="N5231">
        <v>2500000</v>
      </c>
    </row>
    <row r="5232" spans="10:14" x14ac:dyDescent="0.25">
      <c r="J5232" s="1">
        <f t="shared" si="82"/>
        <v>39814</v>
      </c>
      <c r="K5232">
        <v>4760259.5098083625</v>
      </c>
      <c r="L5232">
        <v>4760261.1678450601</v>
      </c>
      <c r="M5232">
        <v>2500000</v>
      </c>
      <c r="N5232">
        <v>2500000</v>
      </c>
    </row>
    <row r="5233" spans="10:14" x14ac:dyDescent="0.25">
      <c r="J5233" s="1">
        <f t="shared" si="82"/>
        <v>39814</v>
      </c>
      <c r="K5233">
        <v>4662278.2745984197</v>
      </c>
      <c r="L5233">
        <v>4662279.8588679796</v>
      </c>
      <c r="M5233">
        <v>2500000</v>
      </c>
      <c r="N5233">
        <v>2500000</v>
      </c>
    </row>
    <row r="5234" spans="10:14" x14ac:dyDescent="0.25">
      <c r="J5234" s="1">
        <f t="shared" si="82"/>
        <v>39814</v>
      </c>
      <c r="K5234">
        <v>23632305.558039479</v>
      </c>
      <c r="L5234">
        <v>23632288.579438802</v>
      </c>
      <c r="M5234">
        <v>11846591.767233759</v>
      </c>
      <c r="N5234">
        <v>11846586.1676517</v>
      </c>
    </row>
    <row r="5235" spans="10:14" x14ac:dyDescent="0.25">
      <c r="J5235" s="1">
        <f t="shared" si="82"/>
        <v>39814</v>
      </c>
      <c r="K5235">
        <v>15251502.47004354</v>
      </c>
      <c r="L5235">
        <v>15251505.034964601</v>
      </c>
      <c r="M5235">
        <v>9288733.6622104198</v>
      </c>
      <c r="N5235">
        <v>9288736.1958018895</v>
      </c>
    </row>
    <row r="5236" spans="10:14" x14ac:dyDescent="0.25">
      <c r="J5236" s="1">
        <f t="shared" si="82"/>
        <v>39814</v>
      </c>
      <c r="K5236">
        <v>7072733.890531648</v>
      </c>
      <c r="L5236">
        <v>7072738.6933990195</v>
      </c>
      <c r="M5236">
        <v>4249023.2648158493</v>
      </c>
      <c r="N5236">
        <v>4249026.029747</v>
      </c>
    </row>
    <row r="5237" spans="10:14" x14ac:dyDescent="0.25">
      <c r="J5237" s="1">
        <f t="shared" si="82"/>
        <v>39814</v>
      </c>
      <c r="K5237">
        <v>5724243.8576896787</v>
      </c>
      <c r="L5237">
        <v>5724246.2690801099</v>
      </c>
      <c r="M5237">
        <v>3031766.8810329102</v>
      </c>
      <c r="N5237">
        <v>3031767.3425011099</v>
      </c>
    </row>
    <row r="5238" spans="10:14" x14ac:dyDescent="0.25">
      <c r="J5238" s="1">
        <f t="shared" si="82"/>
        <v>39814</v>
      </c>
      <c r="K5238">
        <v>40329083.177599452</v>
      </c>
      <c r="L5238">
        <v>40329053.212686799</v>
      </c>
      <c r="M5238">
        <v>20808045.032596949</v>
      </c>
      <c r="N5238">
        <v>20808035.140437201</v>
      </c>
    </row>
    <row r="5239" spans="10:14" x14ac:dyDescent="0.25">
      <c r="J5239" s="1">
        <f t="shared" si="82"/>
        <v>39814</v>
      </c>
      <c r="K5239">
        <v>15313504.751228539</v>
      </c>
      <c r="L5239">
        <v>15313514.245524</v>
      </c>
      <c r="M5239">
        <v>8244430.6006864933</v>
      </c>
      <c r="N5239">
        <v>8244437.4986566799</v>
      </c>
    </row>
    <row r="5240" spans="10:14" x14ac:dyDescent="0.25">
      <c r="J5240" s="1">
        <f t="shared" si="82"/>
        <v>39814</v>
      </c>
      <c r="K5240">
        <v>9372773.0254808813</v>
      </c>
      <c r="L5240">
        <v>9372776.0574959796</v>
      </c>
      <c r="M5240">
        <v>5635296.8409721414</v>
      </c>
      <c r="N5240">
        <v>5635297.1315170601</v>
      </c>
    </row>
    <row r="5241" spans="10:14" x14ac:dyDescent="0.25">
      <c r="J5241" s="1">
        <f t="shared" si="82"/>
        <v>39814</v>
      </c>
      <c r="K5241">
        <v>7631399.3470201399</v>
      </c>
      <c r="L5241">
        <v>7631402.58569369</v>
      </c>
      <c r="M5241">
        <v>4079083.2475365582</v>
      </c>
      <c r="N5241">
        <v>4079083.8610187699</v>
      </c>
    </row>
    <row r="5242" spans="10:14" x14ac:dyDescent="0.25">
      <c r="J5242" s="1">
        <f t="shared" si="82"/>
        <v>39814</v>
      </c>
      <c r="K5242">
        <v>6331934.4974251771</v>
      </c>
      <c r="L5242">
        <v>6331938.0129817398</v>
      </c>
      <c r="M5242">
        <v>2953851.1467671031</v>
      </c>
      <c r="N5242">
        <v>2953852.1492347498</v>
      </c>
    </row>
    <row r="5243" spans="10:14" x14ac:dyDescent="0.25">
      <c r="J5243" s="1">
        <f t="shared" si="82"/>
        <v>39814</v>
      </c>
      <c r="K5243">
        <v>6145486.5660026912</v>
      </c>
      <c r="L5243">
        <v>6145489.6624781601</v>
      </c>
      <c r="M5243">
        <v>2931353.5114312051</v>
      </c>
      <c r="N5243">
        <v>2931354.2028317102</v>
      </c>
    </row>
    <row r="5244" spans="10:14" x14ac:dyDescent="0.25">
      <c r="J5244" s="1">
        <f t="shared" si="82"/>
        <v>39814</v>
      </c>
      <c r="K5244">
        <v>5566018.3670040686</v>
      </c>
      <c r="L5244">
        <v>5566020.6709871301</v>
      </c>
      <c r="M5244">
        <v>2500000</v>
      </c>
      <c r="N5244">
        <v>2500000</v>
      </c>
    </row>
    <row r="5245" spans="10:14" x14ac:dyDescent="0.25">
      <c r="J5245" s="1">
        <f t="shared" si="82"/>
        <v>39814</v>
      </c>
      <c r="K5245">
        <v>67082793.333052382</v>
      </c>
      <c r="L5245">
        <v>67082744.428384103</v>
      </c>
      <c r="M5245">
        <v>40964317.354224376</v>
      </c>
      <c r="N5245">
        <v>40964295.981850497</v>
      </c>
    </row>
    <row r="5246" spans="10:14" x14ac:dyDescent="0.25">
      <c r="J5246" s="1">
        <f t="shared" si="82"/>
        <v>39814</v>
      </c>
      <c r="K5246">
        <v>105245640.8325005</v>
      </c>
      <c r="L5246">
        <v>105245592.567963</v>
      </c>
      <c r="M5246">
        <v>67214328.492250741</v>
      </c>
      <c r="N5246">
        <v>67214312.978163004</v>
      </c>
    </row>
    <row r="5247" spans="10:14" x14ac:dyDescent="0.25">
      <c r="J5247" s="1">
        <f t="shared" si="82"/>
        <v>39814</v>
      </c>
      <c r="K5247">
        <v>41398757.285009854</v>
      </c>
      <c r="L5247">
        <v>41398781.602798298</v>
      </c>
      <c r="M5247">
        <v>27666502.404872809</v>
      </c>
      <c r="N5247">
        <v>27666520.0127008</v>
      </c>
    </row>
    <row r="5248" spans="10:14" x14ac:dyDescent="0.25">
      <c r="J5248" s="1">
        <f t="shared" si="82"/>
        <v>39814</v>
      </c>
      <c r="K5248">
        <v>26665706.56123893</v>
      </c>
      <c r="L5248">
        <v>26665714.740143001</v>
      </c>
      <c r="M5248">
        <v>19603041.688212741</v>
      </c>
      <c r="N5248">
        <v>19603040.330440499</v>
      </c>
    </row>
    <row r="5249" spans="10:14" x14ac:dyDescent="0.25">
      <c r="J5249" s="1">
        <f t="shared" si="82"/>
        <v>39814</v>
      </c>
      <c r="K5249">
        <v>20632027.57983128</v>
      </c>
      <c r="L5249">
        <v>20632034.0427339</v>
      </c>
      <c r="M5249">
        <v>14240170.74396917</v>
      </c>
      <c r="N5249">
        <v>14240171.771023599</v>
      </c>
    </row>
    <row r="5250" spans="10:14" x14ac:dyDescent="0.25">
      <c r="J5250" s="1">
        <f t="shared" si="82"/>
        <v>39814</v>
      </c>
      <c r="K5250">
        <v>16397606.684799889</v>
      </c>
      <c r="L5250">
        <v>16397614.573687499</v>
      </c>
      <c r="M5250">
        <v>10347559.83923406</v>
      </c>
      <c r="N5250">
        <v>10347562.5290595</v>
      </c>
    </row>
    <row r="5251" spans="10:14" x14ac:dyDescent="0.25">
      <c r="J5251" s="1">
        <f t="shared" si="82"/>
        <v>39814</v>
      </c>
      <c r="K5251">
        <v>13246187.13173566</v>
      </c>
      <c r="L5251">
        <v>13246195.485144001</v>
      </c>
      <c r="M5251">
        <v>7517778.1498446716</v>
      </c>
      <c r="N5251">
        <v>7517781.5319610396</v>
      </c>
    </row>
    <row r="5252" spans="10:14" x14ac:dyDescent="0.25">
      <c r="J5252" s="1">
        <f t="shared" si="82"/>
        <v>39814</v>
      </c>
      <c r="K5252">
        <v>17877510.102406669</v>
      </c>
      <c r="L5252">
        <v>17877512.4423973</v>
      </c>
      <c r="M5252">
        <v>10709418.231787169</v>
      </c>
      <c r="N5252">
        <v>10709418.7470298</v>
      </c>
    </row>
    <row r="5253" spans="10:14" x14ac:dyDescent="0.25">
      <c r="J5253" s="1">
        <f t="shared" si="82"/>
        <v>39814</v>
      </c>
      <c r="K5253">
        <v>10996041.021604581</v>
      </c>
      <c r="L5253">
        <v>10996050.7357473</v>
      </c>
      <c r="M5253">
        <v>5696120.7009743359</v>
      </c>
      <c r="N5253">
        <v>5696125.7979397997</v>
      </c>
    </row>
    <row r="5254" spans="10:14" x14ac:dyDescent="0.25">
      <c r="J5254" s="1">
        <f t="shared" si="82"/>
        <v>39814</v>
      </c>
      <c r="K5254">
        <v>9113254.4568879176</v>
      </c>
      <c r="L5254">
        <v>9113261.6227105595</v>
      </c>
      <c r="M5254">
        <v>4090702.8221065588</v>
      </c>
      <c r="N5254">
        <v>4090705.5750626498</v>
      </c>
    </row>
    <row r="5255" spans="10:14" x14ac:dyDescent="0.25">
      <c r="J5255" s="1">
        <f t="shared" ref="J5255:J5318" si="83">DATE(2009,1,1)+I5255</f>
        <v>39814</v>
      </c>
      <c r="K5255">
        <v>7720457.3545999546</v>
      </c>
      <c r="L5255">
        <v>7720464.0865313802</v>
      </c>
      <c r="M5255">
        <v>2958905.322227526</v>
      </c>
      <c r="N5255">
        <v>2958907.83756903</v>
      </c>
    </row>
    <row r="5256" spans="10:14" x14ac:dyDescent="0.25">
      <c r="J5256" s="1">
        <f t="shared" si="83"/>
        <v>39814</v>
      </c>
      <c r="K5256">
        <v>7015955.4818853531</v>
      </c>
      <c r="L5256">
        <v>7015959.5099960798</v>
      </c>
      <c r="M5256">
        <v>2500000</v>
      </c>
      <c r="N5256">
        <v>2500000</v>
      </c>
    </row>
    <row r="5257" spans="10:14" x14ac:dyDescent="0.25">
      <c r="J5257" s="1">
        <f t="shared" si="83"/>
        <v>39814</v>
      </c>
      <c r="K5257">
        <v>6784852.9627457038</v>
      </c>
      <c r="L5257">
        <v>6784856.8099379502</v>
      </c>
      <c r="M5257">
        <v>2500000</v>
      </c>
      <c r="N5257">
        <v>2500000</v>
      </c>
    </row>
    <row r="5258" spans="10:14" x14ac:dyDescent="0.25">
      <c r="J5258" s="1">
        <f t="shared" si="83"/>
        <v>39814</v>
      </c>
      <c r="K5258">
        <v>14028690.8275418</v>
      </c>
      <c r="L5258">
        <v>14028686.3971234</v>
      </c>
      <c r="M5258">
        <v>3476743.8572126469</v>
      </c>
      <c r="N5258">
        <v>3476744.6077765799</v>
      </c>
    </row>
    <row r="5259" spans="10:14" x14ac:dyDescent="0.25">
      <c r="J5259" s="1">
        <f t="shared" si="83"/>
        <v>39814</v>
      </c>
      <c r="K5259">
        <v>7034647.5637114067</v>
      </c>
      <c r="L5259">
        <v>7034652.4407997103</v>
      </c>
      <c r="M5259">
        <v>2500000</v>
      </c>
      <c r="N5259">
        <v>2500000</v>
      </c>
    </row>
    <row r="5260" spans="10:14" x14ac:dyDescent="0.25">
      <c r="J5260" s="1">
        <f t="shared" si="83"/>
        <v>39814</v>
      </c>
      <c r="K5260">
        <v>6676310.5526831495</v>
      </c>
      <c r="L5260">
        <v>6676314.2915814798</v>
      </c>
      <c r="M5260">
        <v>2500000</v>
      </c>
      <c r="N5260">
        <v>2500000</v>
      </c>
    </row>
    <row r="5261" spans="10:14" x14ac:dyDescent="0.25">
      <c r="J5261" s="1">
        <f t="shared" si="83"/>
        <v>39814</v>
      </c>
      <c r="K5261">
        <v>6465252.3877540454</v>
      </c>
      <c r="L5261">
        <v>6465255.9578752303</v>
      </c>
      <c r="M5261">
        <v>2500000</v>
      </c>
      <c r="N5261">
        <v>2500000</v>
      </c>
    </row>
    <row r="5262" spans="10:14" x14ac:dyDescent="0.25">
      <c r="J5262" s="1">
        <f t="shared" si="83"/>
        <v>39814</v>
      </c>
      <c r="K5262">
        <v>6266649.9501246354</v>
      </c>
      <c r="L5262">
        <v>6266653.3583676498</v>
      </c>
      <c r="M5262">
        <v>2500000</v>
      </c>
      <c r="N5262">
        <v>2500000</v>
      </c>
    </row>
    <row r="5263" spans="10:14" x14ac:dyDescent="0.25">
      <c r="J5263" s="1">
        <f t="shared" si="83"/>
        <v>39814</v>
      </c>
      <c r="K5263">
        <v>6079768.1573942155</v>
      </c>
      <c r="L5263">
        <v>6079771.4104315601</v>
      </c>
      <c r="M5263">
        <v>2500000</v>
      </c>
      <c r="N5263">
        <v>2500000</v>
      </c>
    </row>
    <row r="5264" spans="10:14" x14ac:dyDescent="0.25">
      <c r="J5264" s="1">
        <f t="shared" si="83"/>
        <v>39814</v>
      </c>
      <c r="K5264">
        <v>5903915.308501672</v>
      </c>
      <c r="L5264">
        <v>5903918.4127821</v>
      </c>
      <c r="M5264">
        <v>2500000</v>
      </c>
      <c r="N5264">
        <v>2500000</v>
      </c>
    </row>
    <row r="5265" spans="10:14" x14ac:dyDescent="0.25">
      <c r="J5265" s="1">
        <f t="shared" si="83"/>
        <v>39814</v>
      </c>
      <c r="K5265">
        <v>5738440.5235490641</v>
      </c>
      <c r="L5265">
        <v>5738443.4853007104</v>
      </c>
      <c r="M5265">
        <v>2500000</v>
      </c>
      <c r="N5265">
        <v>2500000</v>
      </c>
    </row>
    <row r="5266" spans="10:14" x14ac:dyDescent="0.25">
      <c r="J5266" s="1">
        <f t="shared" si="83"/>
        <v>39814</v>
      </c>
      <c r="K5266">
        <v>5582731.3347156001</v>
      </c>
      <c r="L5266">
        <v>5582734.1599495998</v>
      </c>
      <c r="M5266">
        <v>2500000</v>
      </c>
      <c r="N5266">
        <v>2500000</v>
      </c>
    </row>
    <row r="5267" spans="10:14" x14ac:dyDescent="0.25">
      <c r="J5267" s="1">
        <f t="shared" si="83"/>
        <v>39814</v>
      </c>
      <c r="K5267">
        <v>5436211.419345296</v>
      </c>
      <c r="L5267">
        <v>5436214.1138596795</v>
      </c>
      <c r="M5267">
        <v>2500000</v>
      </c>
      <c r="N5267">
        <v>2500000</v>
      </c>
    </row>
    <row r="5268" spans="10:14" x14ac:dyDescent="0.25">
      <c r="J5268" s="1">
        <f t="shared" si="83"/>
        <v>39814</v>
      </c>
      <c r="K5268">
        <v>5298338.4668178651</v>
      </c>
      <c r="L5268">
        <v>5298341.0362017797</v>
      </c>
      <c r="M5268">
        <v>2500000</v>
      </c>
      <c r="N5268">
        <v>2500000</v>
      </c>
    </row>
    <row r="5269" spans="10:14" x14ac:dyDescent="0.25">
      <c r="J5269" s="1">
        <f t="shared" si="83"/>
        <v>39814</v>
      </c>
      <c r="K5269">
        <v>49890098.184668519</v>
      </c>
      <c r="L5269">
        <v>49890063.724523701</v>
      </c>
      <c r="M5269">
        <v>32030412.833895791</v>
      </c>
      <c r="N5269">
        <v>32030395.609171499</v>
      </c>
    </row>
    <row r="5270" spans="10:14" x14ac:dyDescent="0.25">
      <c r="J5270" s="1">
        <f t="shared" si="83"/>
        <v>39814</v>
      </c>
      <c r="K5270">
        <v>55675791.085594639</v>
      </c>
      <c r="L5270">
        <v>55675775.267402999</v>
      </c>
      <c r="M5270">
        <v>33656211.782436617</v>
      </c>
      <c r="N5270">
        <v>33656212.084628701</v>
      </c>
    </row>
    <row r="5271" spans="10:14" x14ac:dyDescent="0.25">
      <c r="J5271" s="1">
        <f t="shared" si="83"/>
        <v>39814</v>
      </c>
      <c r="K5271">
        <v>25293380.015063751</v>
      </c>
      <c r="L5271">
        <v>25293392.351959299</v>
      </c>
      <c r="M5271">
        <v>16398339.753479069</v>
      </c>
      <c r="N5271">
        <v>16398347.4179081</v>
      </c>
    </row>
    <row r="5272" spans="10:14" x14ac:dyDescent="0.25">
      <c r="J5272" s="1">
        <f t="shared" si="83"/>
        <v>39814</v>
      </c>
      <c r="K5272">
        <v>20895984.340753339</v>
      </c>
      <c r="L5272">
        <v>20895988.1712934</v>
      </c>
      <c r="M5272">
        <v>15615167.349436941</v>
      </c>
      <c r="N5272">
        <v>15615165.1379242</v>
      </c>
    </row>
    <row r="5273" spans="10:14" x14ac:dyDescent="0.25">
      <c r="J5273" s="1">
        <f t="shared" si="83"/>
        <v>39814</v>
      </c>
      <c r="K5273">
        <v>14101623.494197991</v>
      </c>
      <c r="L5273">
        <v>14101630.1784468</v>
      </c>
      <c r="M5273">
        <v>9450548.3305377476</v>
      </c>
      <c r="N5273">
        <v>9450550.8137267195</v>
      </c>
    </row>
    <row r="5274" spans="10:14" x14ac:dyDescent="0.25">
      <c r="J5274" s="1">
        <f t="shared" si="83"/>
        <v>39814</v>
      </c>
      <c r="K5274">
        <v>11239906.572004501</v>
      </c>
      <c r="L5274">
        <v>11239912.0943751</v>
      </c>
      <c r="M5274">
        <v>6827908.0985356402</v>
      </c>
      <c r="N5274">
        <v>6827909.6090116203</v>
      </c>
    </row>
    <row r="5275" spans="10:14" x14ac:dyDescent="0.25">
      <c r="J5275" s="1">
        <f t="shared" si="83"/>
        <v>39814</v>
      </c>
      <c r="K5275">
        <v>9150122.4552780166</v>
      </c>
      <c r="L5275">
        <v>9150128.2725227196</v>
      </c>
      <c r="M5275">
        <v>4963091.4142149538</v>
      </c>
      <c r="N5275">
        <v>4963093.4010344101</v>
      </c>
    </row>
    <row r="5276" spans="10:14" x14ac:dyDescent="0.25">
      <c r="J5276" s="1">
        <f t="shared" si="83"/>
        <v>39814</v>
      </c>
      <c r="K5276">
        <v>29629321.784937911</v>
      </c>
      <c r="L5276">
        <v>29629309.085686799</v>
      </c>
      <c r="M5276">
        <v>18022919.28979649</v>
      </c>
      <c r="N5276">
        <v>18022913.221900299</v>
      </c>
    </row>
    <row r="5277" spans="10:14" x14ac:dyDescent="0.25">
      <c r="J5277" s="1">
        <f t="shared" si="83"/>
        <v>39814</v>
      </c>
      <c r="K5277">
        <v>12178901.57921307</v>
      </c>
      <c r="L5277">
        <v>12178913.453779699</v>
      </c>
      <c r="M5277">
        <v>7360207.7884529531</v>
      </c>
      <c r="N5277">
        <v>7360214.7877944801</v>
      </c>
    </row>
    <row r="5278" spans="10:14" x14ac:dyDescent="0.25">
      <c r="J5278" s="1">
        <f t="shared" si="83"/>
        <v>39814</v>
      </c>
      <c r="K5278">
        <v>44823062.919722341</v>
      </c>
      <c r="L5278">
        <v>44823041.067414403</v>
      </c>
      <c r="M5278">
        <v>31709291.457327109</v>
      </c>
      <c r="N5278">
        <v>31709277.721442901</v>
      </c>
    </row>
    <row r="5279" spans="10:14" x14ac:dyDescent="0.25">
      <c r="J5279" s="1">
        <f t="shared" si="83"/>
        <v>39814</v>
      </c>
      <c r="K5279">
        <v>17962022.636985552</v>
      </c>
      <c r="L5279">
        <v>17962038.263201199</v>
      </c>
      <c r="M5279">
        <v>12516957.79134801</v>
      </c>
      <c r="N5279">
        <v>12516968.4057856</v>
      </c>
    </row>
    <row r="5280" spans="10:14" x14ac:dyDescent="0.25">
      <c r="J5280" s="1">
        <f t="shared" si="83"/>
        <v>39814</v>
      </c>
      <c r="K5280">
        <v>15046895.272677621</v>
      </c>
      <c r="L5280">
        <v>15046898.1388864</v>
      </c>
      <c r="M5280">
        <v>10472343.237143351</v>
      </c>
      <c r="N5280">
        <v>10472342.9777869</v>
      </c>
    </row>
    <row r="5281" spans="10:14" x14ac:dyDescent="0.25">
      <c r="J5281" s="1">
        <f t="shared" si="83"/>
        <v>39814</v>
      </c>
      <c r="K5281">
        <v>11545987.439418411</v>
      </c>
      <c r="L5281">
        <v>11545993.0604448</v>
      </c>
      <c r="M5281">
        <v>7246294.781705224</v>
      </c>
      <c r="N5281">
        <v>7246296.5682311105</v>
      </c>
    </row>
    <row r="5282" spans="10:14" x14ac:dyDescent="0.25">
      <c r="J5282" s="1">
        <f t="shared" si="83"/>
        <v>39814</v>
      </c>
      <c r="K5282">
        <v>9229190.1497487295</v>
      </c>
      <c r="L5282">
        <v>9229195.7415169291</v>
      </c>
      <c r="M5282">
        <v>5147837.1277119759</v>
      </c>
      <c r="N5282">
        <v>5147839.0576090999</v>
      </c>
    </row>
    <row r="5283" spans="10:14" x14ac:dyDescent="0.25">
      <c r="J5283" s="1">
        <f t="shared" si="83"/>
        <v>39814</v>
      </c>
      <c r="K5283">
        <v>7614066.0277429707</v>
      </c>
      <c r="L5283">
        <v>7614071.5332047697</v>
      </c>
      <c r="M5283">
        <v>3738167.1936122989</v>
      </c>
      <c r="N5283">
        <v>3738169.2028117701</v>
      </c>
    </row>
    <row r="5284" spans="10:14" x14ac:dyDescent="0.25">
      <c r="J5284" s="1">
        <f t="shared" si="83"/>
        <v>39814</v>
      </c>
      <c r="K5284">
        <v>6415776.3042208795</v>
      </c>
      <c r="L5284">
        <v>6415781.6223384999</v>
      </c>
      <c r="M5284">
        <v>2717443.3037077212</v>
      </c>
      <c r="N5284">
        <v>2717445.27690604</v>
      </c>
    </row>
    <row r="5285" spans="10:14" x14ac:dyDescent="0.25">
      <c r="J5285" s="1">
        <f t="shared" si="83"/>
        <v>39814</v>
      </c>
      <c r="K5285">
        <v>6805110.1796352724</v>
      </c>
      <c r="L5285">
        <v>6805114.4431344103</v>
      </c>
      <c r="M5285">
        <v>3279929.3297300958</v>
      </c>
      <c r="N5285">
        <v>3279930.39617129</v>
      </c>
    </row>
    <row r="5286" spans="10:14" x14ac:dyDescent="0.25">
      <c r="J5286" s="1">
        <f t="shared" si="83"/>
        <v>39814</v>
      </c>
      <c r="K5286">
        <v>5871011.1589458324</v>
      </c>
      <c r="L5286">
        <v>5871014.2185066603</v>
      </c>
      <c r="M5286">
        <v>2500000</v>
      </c>
      <c r="N5286">
        <v>2500000</v>
      </c>
    </row>
    <row r="5287" spans="10:14" x14ac:dyDescent="0.25">
      <c r="J5287" s="1">
        <f t="shared" si="83"/>
        <v>39814</v>
      </c>
      <c r="K5287">
        <v>5707478.2325990442</v>
      </c>
      <c r="L5287">
        <v>5707481.1517929602</v>
      </c>
      <c r="M5287">
        <v>2500000</v>
      </c>
      <c r="N5287">
        <v>2500000</v>
      </c>
    </row>
    <row r="5288" spans="10:14" x14ac:dyDescent="0.25">
      <c r="J5288" s="1">
        <f t="shared" si="83"/>
        <v>39814</v>
      </c>
      <c r="K5288">
        <v>5553596.3023924939</v>
      </c>
      <c r="L5288">
        <v>5553599.0871312097</v>
      </c>
      <c r="M5288">
        <v>2500000</v>
      </c>
      <c r="N5288">
        <v>2500000</v>
      </c>
    </row>
    <row r="5289" spans="10:14" x14ac:dyDescent="0.25">
      <c r="J5289" s="1">
        <f t="shared" si="83"/>
        <v>39814</v>
      </c>
      <c r="K5289">
        <v>5408795.808858376</v>
      </c>
      <c r="L5289">
        <v>5408798.4648447102</v>
      </c>
      <c r="M5289">
        <v>2500000</v>
      </c>
      <c r="N5289">
        <v>2500000</v>
      </c>
    </row>
    <row r="5290" spans="10:14" x14ac:dyDescent="0.25">
      <c r="J5290" s="1">
        <f t="shared" si="83"/>
        <v>39814</v>
      </c>
      <c r="K5290">
        <v>5272540.8054308733</v>
      </c>
      <c r="L5290">
        <v>5272543.3381628199</v>
      </c>
      <c r="M5290">
        <v>2500000</v>
      </c>
      <c r="N5290">
        <v>2500000</v>
      </c>
    </row>
    <row r="5291" spans="10:14" x14ac:dyDescent="0.25">
      <c r="J5291" s="1">
        <f t="shared" si="83"/>
        <v>39814</v>
      </c>
      <c r="K5291">
        <v>19918057.585575409</v>
      </c>
      <c r="L5291">
        <v>19918046.4706132</v>
      </c>
      <c r="M5291">
        <v>10624782.83702408</v>
      </c>
      <c r="N5291">
        <v>10624778.3673496</v>
      </c>
    </row>
    <row r="5292" spans="10:14" x14ac:dyDescent="0.25">
      <c r="J5292" s="1">
        <f t="shared" si="83"/>
        <v>39814</v>
      </c>
      <c r="K5292">
        <v>6164471.0936182216</v>
      </c>
      <c r="L5292">
        <v>6164480.6351806195</v>
      </c>
      <c r="M5292">
        <v>2915670.419473737</v>
      </c>
      <c r="N5292">
        <v>2915676.2869685399</v>
      </c>
    </row>
    <row r="5293" spans="10:14" x14ac:dyDescent="0.25">
      <c r="J5293" s="1">
        <f t="shared" si="83"/>
        <v>39814</v>
      </c>
      <c r="K5293">
        <v>5429611.2681310112</v>
      </c>
      <c r="L5293">
        <v>5429613.8633995997</v>
      </c>
      <c r="M5293">
        <v>2500000</v>
      </c>
      <c r="N5293">
        <v>2500000</v>
      </c>
    </row>
    <row r="5294" spans="10:14" x14ac:dyDescent="0.25">
      <c r="J5294" s="1">
        <f t="shared" si="83"/>
        <v>39814</v>
      </c>
      <c r="K5294">
        <v>5292127.8275833204</v>
      </c>
      <c r="L5294">
        <v>5292130.3034827504</v>
      </c>
      <c r="M5294">
        <v>2500000</v>
      </c>
      <c r="N5294">
        <v>2500000</v>
      </c>
    </row>
    <row r="5295" spans="10:14" x14ac:dyDescent="0.25">
      <c r="J5295" s="1">
        <f t="shared" si="83"/>
        <v>39814</v>
      </c>
      <c r="K5295">
        <v>23262497.79800852</v>
      </c>
      <c r="L5295">
        <v>23262483.346558899</v>
      </c>
      <c r="M5295">
        <v>11787983.59217624</v>
      </c>
      <c r="N5295">
        <v>11787978.542694399</v>
      </c>
    </row>
    <row r="5296" spans="10:14" x14ac:dyDescent="0.25">
      <c r="J5296" s="1">
        <f t="shared" si="83"/>
        <v>39814</v>
      </c>
      <c r="K5296">
        <v>14167201.40303308</v>
      </c>
      <c r="L5296">
        <v>14167204.0802649</v>
      </c>
      <c r="M5296">
        <v>6552798.4564375011</v>
      </c>
      <c r="N5296">
        <v>6552802.0407954101</v>
      </c>
    </row>
    <row r="5297" spans="10:14" x14ac:dyDescent="0.25">
      <c r="J5297" s="1">
        <f t="shared" si="83"/>
        <v>39814</v>
      </c>
      <c r="K5297">
        <v>12921042.166383609</v>
      </c>
      <c r="L5297">
        <v>12921040.7726865</v>
      </c>
      <c r="M5297">
        <v>4001807.579310196</v>
      </c>
      <c r="N5297">
        <v>4001808.8284503301</v>
      </c>
    </row>
    <row r="5298" spans="10:14" x14ac:dyDescent="0.25">
      <c r="J5298" s="1">
        <f t="shared" si="83"/>
        <v>39814</v>
      </c>
      <c r="K5298">
        <v>29688574.358958889</v>
      </c>
      <c r="L5298">
        <v>29688553.362851702</v>
      </c>
      <c r="M5298">
        <v>6714627.1062617283</v>
      </c>
      <c r="N5298">
        <v>6714625.5923082596</v>
      </c>
    </row>
    <row r="5299" spans="10:14" x14ac:dyDescent="0.25">
      <c r="J5299" s="1">
        <f t="shared" si="83"/>
        <v>39814</v>
      </c>
      <c r="K5299">
        <v>36965112.815329477</v>
      </c>
      <c r="L5299">
        <v>36965097.934510998</v>
      </c>
      <c r="M5299">
        <v>17202752.421548739</v>
      </c>
      <c r="N5299">
        <v>17202746.668571901</v>
      </c>
    </row>
    <row r="5300" spans="10:14" x14ac:dyDescent="0.25">
      <c r="J5300" s="1">
        <f t="shared" si="83"/>
        <v>39814</v>
      </c>
      <c r="K5300">
        <v>150572702.29989949</v>
      </c>
      <c r="L5300">
        <v>150572593.800073</v>
      </c>
      <c r="M5300">
        <v>77966250.374304444</v>
      </c>
      <c r="N5300">
        <v>77966215.477730796</v>
      </c>
    </row>
    <row r="5301" spans="10:14" x14ac:dyDescent="0.25">
      <c r="J5301" s="1">
        <f t="shared" si="83"/>
        <v>39814</v>
      </c>
      <c r="K5301">
        <v>107992878.85708579</v>
      </c>
      <c r="L5301">
        <v>107992872.696439</v>
      </c>
      <c r="M5301">
        <v>69731492.798477262</v>
      </c>
      <c r="N5301">
        <v>69731493.942209393</v>
      </c>
    </row>
    <row r="5302" spans="10:14" x14ac:dyDescent="0.25">
      <c r="J5302" s="1">
        <f t="shared" si="83"/>
        <v>39814</v>
      </c>
      <c r="K5302">
        <v>51928508.082198553</v>
      </c>
      <c r="L5302">
        <v>51928535.167067602</v>
      </c>
      <c r="M5302">
        <v>34744596.473951817</v>
      </c>
      <c r="N5302">
        <v>34744608.173677199</v>
      </c>
    </row>
    <row r="5303" spans="10:14" x14ac:dyDescent="0.25">
      <c r="J5303" s="1">
        <f t="shared" si="83"/>
        <v>39814</v>
      </c>
      <c r="K5303">
        <v>192897340.80540359</v>
      </c>
      <c r="L5303">
        <v>192897229.327683</v>
      </c>
      <c r="M5303">
        <v>128568933.9257476</v>
      </c>
      <c r="N5303">
        <v>128568874.15303101</v>
      </c>
    </row>
    <row r="5304" spans="10:14" x14ac:dyDescent="0.25">
      <c r="J5304" s="1">
        <f t="shared" si="83"/>
        <v>39814</v>
      </c>
      <c r="K5304">
        <v>78985178.081974089</v>
      </c>
      <c r="L5304">
        <v>78985228.627515107</v>
      </c>
      <c r="M5304">
        <v>52347932.120386913</v>
      </c>
      <c r="N5304">
        <v>52347969.813671298</v>
      </c>
    </row>
    <row r="5305" spans="10:14" x14ac:dyDescent="0.25">
      <c r="J5305" s="1">
        <f t="shared" si="83"/>
        <v>39814</v>
      </c>
      <c r="K5305">
        <v>61967748.483230352</v>
      </c>
      <c r="L5305">
        <v>61967758.577468999</v>
      </c>
      <c r="M5305">
        <v>41124862.946112134</v>
      </c>
      <c r="N5305">
        <v>41124860.8437806</v>
      </c>
    </row>
    <row r="5306" spans="10:14" x14ac:dyDescent="0.25">
      <c r="J5306" s="1">
        <f t="shared" si="83"/>
        <v>39814</v>
      </c>
      <c r="K5306">
        <v>42476137.692626052</v>
      </c>
      <c r="L5306">
        <v>42476159.311117701</v>
      </c>
      <c r="M5306">
        <v>28334999.880637359</v>
      </c>
      <c r="N5306">
        <v>28335005.202945899</v>
      </c>
    </row>
    <row r="5307" spans="10:14" x14ac:dyDescent="0.25">
      <c r="J5307" s="1">
        <f t="shared" si="83"/>
        <v>39814</v>
      </c>
      <c r="K5307">
        <v>70437921.050456464</v>
      </c>
      <c r="L5307">
        <v>70437908.954144403</v>
      </c>
      <c r="M5307">
        <v>43122249.389559753</v>
      </c>
      <c r="N5307">
        <v>43122242.999301501</v>
      </c>
    </row>
    <row r="5308" spans="10:14" x14ac:dyDescent="0.25">
      <c r="J5308" s="1">
        <f t="shared" si="83"/>
        <v>39814</v>
      </c>
      <c r="K5308">
        <v>63151519.98632817</v>
      </c>
      <c r="L5308">
        <v>63151525.015737899</v>
      </c>
      <c r="M5308">
        <v>33667692.579916678</v>
      </c>
      <c r="N5308">
        <v>33667701.3707527</v>
      </c>
    </row>
    <row r="5309" spans="10:14" x14ac:dyDescent="0.25">
      <c r="J5309" s="1">
        <f t="shared" si="83"/>
        <v>39814</v>
      </c>
      <c r="K5309">
        <v>113272271.44310179</v>
      </c>
      <c r="L5309">
        <v>113272231.42889</v>
      </c>
      <c r="M5309">
        <v>64909728.88112992</v>
      </c>
      <c r="N5309">
        <v>64909713.759630203</v>
      </c>
    </row>
    <row r="5310" spans="10:14" x14ac:dyDescent="0.25">
      <c r="J5310" s="1">
        <f t="shared" si="83"/>
        <v>39814</v>
      </c>
      <c r="K5310">
        <v>289874863.71587598</v>
      </c>
      <c r="L5310">
        <v>289874767.12801099</v>
      </c>
      <c r="M5310">
        <v>166348011.14763051</v>
      </c>
      <c r="N5310">
        <v>166348024.40027499</v>
      </c>
    </row>
    <row r="5311" spans="10:14" x14ac:dyDescent="0.25">
      <c r="J5311" s="1">
        <f t="shared" si="83"/>
        <v>39814</v>
      </c>
      <c r="K5311">
        <v>106805496.68092909</v>
      </c>
      <c r="L5311">
        <v>106805556.18988299</v>
      </c>
      <c r="M5311">
        <v>58335222.164147273</v>
      </c>
      <c r="N5311">
        <v>58335262.1722771</v>
      </c>
    </row>
    <row r="5312" spans="10:14" x14ac:dyDescent="0.25">
      <c r="J5312" s="1">
        <f t="shared" si="83"/>
        <v>39814</v>
      </c>
      <c r="K5312">
        <v>86463382.535848632</v>
      </c>
      <c r="L5312">
        <v>86463383.399751499</v>
      </c>
      <c r="M5312">
        <v>48682370.604552321</v>
      </c>
      <c r="N5312">
        <v>48682353.687469997</v>
      </c>
    </row>
    <row r="5313" spans="10:14" x14ac:dyDescent="0.25">
      <c r="J5313" s="1">
        <f t="shared" si="83"/>
        <v>39814</v>
      </c>
      <c r="K5313">
        <v>56341624.150866494</v>
      </c>
      <c r="L5313">
        <v>56341649.899745703</v>
      </c>
      <c r="M5313">
        <v>30709173.335851941</v>
      </c>
      <c r="N5313">
        <v>30709173.7251072</v>
      </c>
    </row>
    <row r="5314" spans="10:14" x14ac:dyDescent="0.25">
      <c r="J5314" s="1">
        <f t="shared" si="83"/>
        <v>39814</v>
      </c>
      <c r="K5314">
        <v>43536787.164304577</v>
      </c>
      <c r="L5314">
        <v>43536808.516519003</v>
      </c>
      <c r="M5314">
        <v>22255338.14227663</v>
      </c>
      <c r="N5314">
        <v>22255338.680678099</v>
      </c>
    </row>
    <row r="5315" spans="10:14" x14ac:dyDescent="0.25">
      <c r="J5315" s="1">
        <f t="shared" si="83"/>
        <v>39814</v>
      </c>
      <c r="K5315">
        <v>37670845.594241343</v>
      </c>
      <c r="L5315">
        <v>37670866.444550402</v>
      </c>
      <c r="M5315">
        <v>16449130.42295786</v>
      </c>
      <c r="N5315">
        <v>16449133.5885836</v>
      </c>
    </row>
    <row r="5316" spans="10:14" x14ac:dyDescent="0.25">
      <c r="J5316" s="1">
        <f t="shared" si="83"/>
        <v>39814</v>
      </c>
      <c r="K5316">
        <v>30881834.224002469</v>
      </c>
      <c r="L5316">
        <v>30881857.999164101</v>
      </c>
      <c r="M5316">
        <v>11849915.888470121</v>
      </c>
      <c r="N5316">
        <v>11849920.6127971</v>
      </c>
    </row>
    <row r="5317" spans="10:14" x14ac:dyDescent="0.25">
      <c r="J5317" s="1">
        <f t="shared" si="83"/>
        <v>39814</v>
      </c>
      <c r="K5317">
        <v>28906396.08534215</v>
      </c>
      <c r="L5317">
        <v>28906417.9225551</v>
      </c>
      <c r="M5317">
        <v>10962248.736896461</v>
      </c>
      <c r="N5317">
        <v>10962252.3802069</v>
      </c>
    </row>
    <row r="5318" spans="10:14" x14ac:dyDescent="0.25">
      <c r="J5318" s="1">
        <f t="shared" si="83"/>
        <v>39814</v>
      </c>
      <c r="K5318">
        <v>23943392.181853231</v>
      </c>
      <c r="L5318">
        <v>23943415.176010299</v>
      </c>
      <c r="M5318">
        <v>7022820.3472500145</v>
      </c>
      <c r="N5318">
        <v>7022825.9696431402</v>
      </c>
    </row>
    <row r="5319" spans="10:14" x14ac:dyDescent="0.25">
      <c r="J5319" s="1">
        <f t="shared" ref="J5319:J5382" si="84">DATE(2009,1,1)+I5319</f>
        <v>39814</v>
      </c>
      <c r="K5319">
        <v>34536058.551474713</v>
      </c>
      <c r="L5319">
        <v>34536068.247564897</v>
      </c>
      <c r="M5319">
        <v>14517118.33761734</v>
      </c>
      <c r="N5319">
        <v>14517117.2496411</v>
      </c>
    </row>
    <row r="5320" spans="10:14" x14ac:dyDescent="0.25">
      <c r="J5320" s="1">
        <f t="shared" si="84"/>
        <v>39814</v>
      </c>
      <c r="K5320">
        <v>22178604.890272692</v>
      </c>
      <c r="L5320">
        <v>22178627.9028861</v>
      </c>
      <c r="M5320">
        <v>6797410.7842815937</v>
      </c>
      <c r="N5320">
        <v>6797417.8128336696</v>
      </c>
    </row>
    <row r="5321" spans="10:14" x14ac:dyDescent="0.25">
      <c r="J5321" s="1">
        <f t="shared" si="84"/>
        <v>39814</v>
      </c>
      <c r="K5321">
        <v>19383909.430585869</v>
      </c>
      <c r="L5321">
        <v>19383927.697725099</v>
      </c>
      <c r="M5321">
        <v>4864191.615727637</v>
      </c>
      <c r="N5321">
        <v>4864194.5277366703</v>
      </c>
    </row>
    <row r="5322" spans="10:14" x14ac:dyDescent="0.25">
      <c r="J5322" s="1">
        <f t="shared" si="84"/>
        <v>39814</v>
      </c>
      <c r="K5322">
        <v>19879332.278027989</v>
      </c>
      <c r="L5322">
        <v>19879346.228045199</v>
      </c>
      <c r="M5322">
        <v>3526937.4908154719</v>
      </c>
      <c r="N5322">
        <v>3526940.1794686499</v>
      </c>
    </row>
    <row r="5323" spans="10:14" x14ac:dyDescent="0.25">
      <c r="J5323" s="1">
        <f t="shared" si="84"/>
        <v>39814</v>
      </c>
      <c r="K5323">
        <v>15699915.64427546</v>
      </c>
      <c r="L5323">
        <v>15699932.215169501</v>
      </c>
      <c r="M5323">
        <v>2553836.3696019682</v>
      </c>
      <c r="N5323">
        <v>2553838.8136199899</v>
      </c>
    </row>
    <row r="5324" spans="10:14" x14ac:dyDescent="0.25">
      <c r="J5324" s="1">
        <f t="shared" si="84"/>
        <v>39814</v>
      </c>
      <c r="K5324">
        <v>15038535.26387788</v>
      </c>
      <c r="L5324">
        <v>15038550.427075399</v>
      </c>
      <c r="M5324">
        <v>2632870.567233976</v>
      </c>
      <c r="N5324">
        <v>2632872.2552743899</v>
      </c>
    </row>
    <row r="5325" spans="10:14" x14ac:dyDescent="0.25">
      <c r="J5325" s="1">
        <f t="shared" si="84"/>
        <v>39814</v>
      </c>
      <c r="K5325">
        <v>17753279.060391959</v>
      </c>
      <c r="L5325">
        <v>17753291.462420799</v>
      </c>
      <c r="M5325">
        <v>6044332.9204664025</v>
      </c>
      <c r="N5325">
        <v>6044332.47133548</v>
      </c>
    </row>
    <row r="5326" spans="10:14" x14ac:dyDescent="0.25">
      <c r="J5326" s="1">
        <f t="shared" si="84"/>
        <v>39814</v>
      </c>
      <c r="K5326">
        <v>15225861.704294169</v>
      </c>
      <c r="L5326">
        <v>15225876.0760679</v>
      </c>
      <c r="M5326">
        <v>4172516.8473248249</v>
      </c>
      <c r="N5326">
        <v>4172518.96521691</v>
      </c>
    </row>
    <row r="5327" spans="10:14" x14ac:dyDescent="0.25">
      <c r="J5327" s="1">
        <f t="shared" si="84"/>
        <v>39814</v>
      </c>
      <c r="K5327">
        <v>13057252.249601381</v>
      </c>
      <c r="L5327">
        <v>13057265.389666799</v>
      </c>
      <c r="M5327">
        <v>2620817.9630040061</v>
      </c>
      <c r="N5327">
        <v>2620819.42072692</v>
      </c>
    </row>
    <row r="5328" spans="10:14" x14ac:dyDescent="0.25">
      <c r="J5328" s="1">
        <f t="shared" si="84"/>
        <v>39814</v>
      </c>
      <c r="K5328">
        <v>12355931.072630851</v>
      </c>
      <c r="L5328">
        <v>12355942.2082153</v>
      </c>
      <c r="M5328">
        <v>2500000</v>
      </c>
      <c r="N5328">
        <v>2500000</v>
      </c>
    </row>
    <row r="5329" spans="10:14" x14ac:dyDescent="0.25">
      <c r="J5329" s="1">
        <f t="shared" si="84"/>
        <v>39814</v>
      </c>
      <c r="K5329">
        <v>11809686.61255898</v>
      </c>
      <c r="L5329">
        <v>11809697.2252321</v>
      </c>
      <c r="M5329">
        <v>2500000</v>
      </c>
      <c r="N5329">
        <v>2500000</v>
      </c>
    </row>
    <row r="5330" spans="10:14" x14ac:dyDescent="0.25">
      <c r="J5330" s="1">
        <f t="shared" si="84"/>
        <v>39814</v>
      </c>
      <c r="K5330">
        <v>12092725.49873768</v>
      </c>
      <c r="L5330">
        <v>12092734.631554799</v>
      </c>
      <c r="M5330">
        <v>3297046.3937692</v>
      </c>
      <c r="N5330">
        <v>3297045.4138880698</v>
      </c>
    </row>
    <row r="5331" spans="10:14" x14ac:dyDescent="0.25">
      <c r="J5331" s="1">
        <f t="shared" si="84"/>
        <v>39814</v>
      </c>
      <c r="K5331">
        <v>10812006.06629887</v>
      </c>
      <c r="L5331">
        <v>10812015.7010726</v>
      </c>
      <c r="M5331">
        <v>2500000</v>
      </c>
      <c r="N5331">
        <v>2500000</v>
      </c>
    </row>
    <row r="5332" spans="10:14" x14ac:dyDescent="0.25">
      <c r="J5332" s="1">
        <f t="shared" si="84"/>
        <v>39814</v>
      </c>
      <c r="K5332">
        <v>10356877.289226091</v>
      </c>
      <c r="L5332">
        <v>10356886.467264401</v>
      </c>
      <c r="M5332">
        <v>2500000</v>
      </c>
      <c r="N5332">
        <v>2500000</v>
      </c>
    </row>
    <row r="5333" spans="10:14" x14ac:dyDescent="0.25">
      <c r="J5333" s="1">
        <f t="shared" si="84"/>
        <v>39814</v>
      </c>
      <c r="K5333">
        <v>9928608.2166113965</v>
      </c>
      <c r="L5333">
        <v>9928616.9582669102</v>
      </c>
      <c r="M5333">
        <v>2500000</v>
      </c>
      <c r="N5333">
        <v>2500000</v>
      </c>
    </row>
    <row r="5334" spans="10:14" x14ac:dyDescent="0.25">
      <c r="J5334" s="1">
        <f t="shared" si="84"/>
        <v>39814</v>
      </c>
      <c r="K5334">
        <v>9525613.7064907588</v>
      </c>
      <c r="L5334">
        <v>9525622.0313046202</v>
      </c>
      <c r="M5334">
        <v>2500000</v>
      </c>
      <c r="N5334">
        <v>2500000</v>
      </c>
    </row>
    <row r="5335" spans="10:14" x14ac:dyDescent="0.25">
      <c r="J5335" s="1">
        <f t="shared" si="84"/>
        <v>39814</v>
      </c>
      <c r="K5335">
        <v>9146402.1650272384</v>
      </c>
      <c r="L5335">
        <v>9146410.0917539597</v>
      </c>
      <c r="M5335">
        <v>2500000</v>
      </c>
      <c r="N5335">
        <v>2500000</v>
      </c>
    </row>
    <row r="5336" spans="10:14" x14ac:dyDescent="0.25">
      <c r="J5336" s="1">
        <f t="shared" si="84"/>
        <v>39814</v>
      </c>
      <c r="K5336">
        <v>8789570.0257107634</v>
      </c>
      <c r="L5336">
        <v>8789577.5723430403</v>
      </c>
      <c r="M5336">
        <v>2500000</v>
      </c>
      <c r="N5336">
        <v>2500000</v>
      </c>
    </row>
    <row r="5337" spans="10:14" x14ac:dyDescent="0.25">
      <c r="J5337" s="1">
        <f t="shared" si="84"/>
        <v>39814</v>
      </c>
      <c r="K5337">
        <v>8453796.5543713644</v>
      </c>
      <c r="L5337">
        <v>8453803.7381646708</v>
      </c>
      <c r="M5337">
        <v>2500000</v>
      </c>
      <c r="N5337">
        <v>2500000</v>
      </c>
    </row>
    <row r="5338" spans="10:14" x14ac:dyDescent="0.25">
      <c r="J5338" s="1">
        <f t="shared" si="84"/>
        <v>39814</v>
      </c>
      <c r="K5338">
        <v>8137838.9607777037</v>
      </c>
      <c r="L5338">
        <v>8137845.79827464</v>
      </c>
      <c r="M5338">
        <v>2500000</v>
      </c>
      <c r="N5338">
        <v>2500000</v>
      </c>
    </row>
    <row r="5339" spans="10:14" x14ac:dyDescent="0.25">
      <c r="J5339" s="1">
        <f t="shared" si="84"/>
        <v>39814</v>
      </c>
      <c r="K5339">
        <v>7840527.7987276521</v>
      </c>
      <c r="L5339">
        <v>7840534.30578198</v>
      </c>
      <c r="M5339">
        <v>2500000</v>
      </c>
      <c r="N5339">
        <v>2500000</v>
      </c>
    </row>
    <row r="5340" spans="10:14" x14ac:dyDescent="0.25">
      <c r="J5340" s="1">
        <f t="shared" si="84"/>
        <v>39814</v>
      </c>
      <c r="K5340">
        <v>26371862.135706101</v>
      </c>
      <c r="L5340">
        <v>26371851.8513695</v>
      </c>
      <c r="M5340">
        <v>14695261.091752591</v>
      </c>
      <c r="N5340">
        <v>14695253.631516499</v>
      </c>
    </row>
    <row r="5341" spans="10:14" x14ac:dyDescent="0.25">
      <c r="J5341" s="1">
        <f t="shared" si="84"/>
        <v>39814</v>
      </c>
      <c r="K5341">
        <v>14549657.132010439</v>
      </c>
      <c r="L5341">
        <v>14549667.428450501</v>
      </c>
      <c r="M5341">
        <v>6435428.6597451493</v>
      </c>
      <c r="N5341">
        <v>6435434.94509733</v>
      </c>
    </row>
    <row r="5342" spans="10:14" x14ac:dyDescent="0.25">
      <c r="J5342" s="1">
        <f t="shared" si="84"/>
        <v>39814</v>
      </c>
      <c r="K5342">
        <v>10258749.762433151</v>
      </c>
      <c r="L5342">
        <v>10258756.706299201</v>
      </c>
      <c r="M5342">
        <v>5015585.1844549458</v>
      </c>
      <c r="N5342">
        <v>5015586.04077884</v>
      </c>
    </row>
    <row r="5343" spans="10:14" x14ac:dyDescent="0.25">
      <c r="J5343" s="1">
        <f t="shared" si="84"/>
        <v>39814</v>
      </c>
      <c r="K5343">
        <v>8895779.5402806252</v>
      </c>
      <c r="L5343">
        <v>8895785.8757350408</v>
      </c>
      <c r="M5343">
        <v>3926634.1731219809</v>
      </c>
      <c r="N5343">
        <v>3926634.7129427199</v>
      </c>
    </row>
    <row r="5344" spans="10:14" x14ac:dyDescent="0.25">
      <c r="J5344" s="1">
        <f t="shared" si="84"/>
        <v>39814</v>
      </c>
      <c r="K5344">
        <v>7211297.5684519131</v>
      </c>
      <c r="L5344">
        <v>7211303.08542943</v>
      </c>
      <c r="M5344">
        <v>2500000</v>
      </c>
      <c r="N5344">
        <v>2500000</v>
      </c>
    </row>
    <row r="5345" spans="10:14" x14ac:dyDescent="0.25">
      <c r="J5345" s="1">
        <f t="shared" si="84"/>
        <v>39814</v>
      </c>
      <c r="K5345">
        <v>6968666.8160347519</v>
      </c>
      <c r="L5345">
        <v>6968672.0670609605</v>
      </c>
      <c r="M5345">
        <v>2500000</v>
      </c>
      <c r="N5345">
        <v>2500000</v>
      </c>
    </row>
    <row r="5346" spans="10:14" x14ac:dyDescent="0.25">
      <c r="J5346" s="1">
        <f t="shared" si="84"/>
        <v>39814</v>
      </c>
      <c r="K5346">
        <v>6740355.0665694214</v>
      </c>
      <c r="L5346">
        <v>6740360.0638201199</v>
      </c>
      <c r="M5346">
        <v>2500000</v>
      </c>
      <c r="N5346">
        <v>2500000</v>
      </c>
    </row>
    <row r="5347" spans="10:14" x14ac:dyDescent="0.25">
      <c r="J5347" s="1">
        <f t="shared" si="84"/>
        <v>39814</v>
      </c>
      <c r="K5347">
        <v>6525517.275297612</v>
      </c>
      <c r="L5347">
        <v>6525522.0304377396</v>
      </c>
      <c r="M5347">
        <v>2500000</v>
      </c>
      <c r="N5347">
        <v>2500000</v>
      </c>
    </row>
    <row r="5348" spans="10:14" x14ac:dyDescent="0.25">
      <c r="J5348" s="1">
        <f t="shared" si="84"/>
        <v>39814</v>
      </c>
      <c r="K5348">
        <v>36433584.443678461</v>
      </c>
      <c r="L5348">
        <v>36433568.161313497</v>
      </c>
      <c r="M5348">
        <v>28686009.200089969</v>
      </c>
      <c r="N5348">
        <v>28685994.0477877</v>
      </c>
    </row>
    <row r="5349" spans="10:14" x14ac:dyDescent="0.25">
      <c r="J5349" s="1">
        <f t="shared" si="84"/>
        <v>39814</v>
      </c>
      <c r="K5349">
        <v>14332072.40676038</v>
      </c>
      <c r="L5349">
        <v>14332087.176263001</v>
      </c>
      <c r="M5349">
        <v>10391907.648212859</v>
      </c>
      <c r="N5349">
        <v>10391917.968220299</v>
      </c>
    </row>
    <row r="5350" spans="10:14" x14ac:dyDescent="0.25">
      <c r="J5350" s="1">
        <f t="shared" si="84"/>
        <v>39814</v>
      </c>
      <c r="K5350">
        <v>10679589.421592031</v>
      </c>
      <c r="L5350">
        <v>10679593.932750599</v>
      </c>
      <c r="M5350">
        <v>6916040.0206143307</v>
      </c>
      <c r="N5350">
        <v>6916040.1943413503</v>
      </c>
    </row>
    <row r="5351" spans="10:14" x14ac:dyDescent="0.25">
      <c r="J5351" s="1">
        <f t="shared" si="84"/>
        <v>39814</v>
      </c>
      <c r="K5351">
        <v>8585383.3277141787</v>
      </c>
      <c r="L5351">
        <v>8585387.8777668998</v>
      </c>
      <c r="M5351">
        <v>5008532.738653685</v>
      </c>
      <c r="N5351">
        <v>5008533.1613620901</v>
      </c>
    </row>
    <row r="5352" spans="10:14" x14ac:dyDescent="0.25">
      <c r="J5352" s="1">
        <f t="shared" si="84"/>
        <v>39814</v>
      </c>
      <c r="K5352">
        <v>12247040.150858801</v>
      </c>
      <c r="L5352">
        <v>12247041.0054357</v>
      </c>
      <c r="M5352">
        <v>8347605.6545743812</v>
      </c>
      <c r="N5352">
        <v>8347603.95487238</v>
      </c>
    </row>
    <row r="5353" spans="10:14" x14ac:dyDescent="0.25">
      <c r="J5353" s="1">
        <f t="shared" si="84"/>
        <v>39814</v>
      </c>
      <c r="K5353">
        <v>8014096.7846114533</v>
      </c>
      <c r="L5353">
        <v>8014103.0983628901</v>
      </c>
      <c r="M5353">
        <v>4703706.1503512748</v>
      </c>
      <c r="N5353">
        <v>4703708.6929505803</v>
      </c>
    </row>
    <row r="5354" spans="10:14" x14ac:dyDescent="0.25">
      <c r="J5354" s="1">
        <f t="shared" si="84"/>
        <v>39814</v>
      </c>
      <c r="K5354">
        <v>7630747.0362680266</v>
      </c>
      <c r="L5354">
        <v>7630751.1357204001</v>
      </c>
      <c r="M5354">
        <v>4480311.7708386676</v>
      </c>
      <c r="N5354">
        <v>4480312.2823801404</v>
      </c>
    </row>
    <row r="5355" spans="10:14" x14ac:dyDescent="0.25">
      <c r="J5355" s="1">
        <f t="shared" si="84"/>
        <v>39814</v>
      </c>
      <c r="K5355">
        <v>5724145.2807739004</v>
      </c>
      <c r="L5355">
        <v>5724150.2729112301</v>
      </c>
      <c r="M5355">
        <v>2722269.849714146</v>
      </c>
      <c r="N5355">
        <v>2722271.4277611501</v>
      </c>
    </row>
    <row r="5356" spans="10:14" x14ac:dyDescent="0.25">
      <c r="J5356" s="1">
        <f t="shared" si="84"/>
        <v>39814</v>
      </c>
      <c r="K5356">
        <v>48483759.962543577</v>
      </c>
      <c r="L5356">
        <v>48483731.292126097</v>
      </c>
      <c r="M5356">
        <v>34719524.438525781</v>
      </c>
      <c r="N5356">
        <v>34719506.899412498</v>
      </c>
    </row>
    <row r="5357" spans="10:14" x14ac:dyDescent="0.25">
      <c r="J5357" s="1">
        <f t="shared" si="84"/>
        <v>39814</v>
      </c>
      <c r="K5357">
        <v>20681013.470874891</v>
      </c>
      <c r="L5357">
        <v>20681025.7303917</v>
      </c>
      <c r="M5357">
        <v>12201235.053935381</v>
      </c>
      <c r="N5357">
        <v>12201247.359488601</v>
      </c>
    </row>
    <row r="5358" spans="10:14" x14ac:dyDescent="0.25">
      <c r="J5358" s="1">
        <f t="shared" si="84"/>
        <v>39814</v>
      </c>
      <c r="K5358">
        <v>16725094.27388859</v>
      </c>
      <c r="L5358">
        <v>16725095.2971447</v>
      </c>
      <c r="M5358">
        <v>10447526.31252015</v>
      </c>
      <c r="N5358">
        <v>10447525.0056042</v>
      </c>
    </row>
    <row r="5359" spans="10:14" x14ac:dyDescent="0.25">
      <c r="J5359" s="1">
        <f t="shared" si="84"/>
        <v>39814</v>
      </c>
      <c r="K5359">
        <v>10860841.094633659</v>
      </c>
      <c r="L5359">
        <v>10860846.0269056</v>
      </c>
      <c r="M5359">
        <v>7115880.9728571242</v>
      </c>
      <c r="N5359">
        <v>7115882.0918861199</v>
      </c>
    </row>
    <row r="5360" spans="10:14" x14ac:dyDescent="0.25">
      <c r="J5360" s="1">
        <f t="shared" si="84"/>
        <v>39814</v>
      </c>
      <c r="K5360">
        <v>8615003.9766525924</v>
      </c>
      <c r="L5360">
        <v>8615008.9568869397</v>
      </c>
      <c r="M5360">
        <v>5043891.5836252226</v>
      </c>
      <c r="N5360">
        <v>5043892.9244679604</v>
      </c>
    </row>
    <row r="5361" spans="10:14" x14ac:dyDescent="0.25">
      <c r="J5361" s="1">
        <f t="shared" si="84"/>
        <v>39814</v>
      </c>
      <c r="K5361">
        <v>8501083.1414269414</v>
      </c>
      <c r="L5361">
        <v>8501085.6155127101</v>
      </c>
      <c r="M5361">
        <v>3657041.2679897211</v>
      </c>
      <c r="N5361">
        <v>3657042.8344891402</v>
      </c>
    </row>
    <row r="5362" spans="10:14" x14ac:dyDescent="0.25">
      <c r="J5362" s="1">
        <f t="shared" si="84"/>
        <v>39814</v>
      </c>
      <c r="K5362">
        <v>8295461.5240301359</v>
      </c>
      <c r="L5362">
        <v>8295463.8417009898</v>
      </c>
      <c r="M5362">
        <v>3966900.109482286</v>
      </c>
      <c r="N5362">
        <v>3966901.00595681</v>
      </c>
    </row>
    <row r="5363" spans="10:14" x14ac:dyDescent="0.25">
      <c r="J5363" s="1">
        <f t="shared" si="84"/>
        <v>39814</v>
      </c>
      <c r="K5363">
        <v>8641817.2795610353</v>
      </c>
      <c r="L5363">
        <v>8641819.3428382594</v>
      </c>
      <c r="M5363">
        <v>4197732.2666533049</v>
      </c>
      <c r="N5363">
        <v>4197733.2337539904</v>
      </c>
    </row>
    <row r="5364" spans="10:14" x14ac:dyDescent="0.25">
      <c r="J5364" s="1">
        <f t="shared" si="84"/>
        <v>39814</v>
      </c>
      <c r="K5364">
        <v>5769591.1590646878</v>
      </c>
      <c r="L5364">
        <v>5769594.3226041403</v>
      </c>
      <c r="M5364">
        <v>2500000</v>
      </c>
      <c r="N5364">
        <v>2500000</v>
      </c>
    </row>
    <row r="5365" spans="10:14" x14ac:dyDescent="0.25">
      <c r="J5365" s="1">
        <f t="shared" si="84"/>
        <v>39814</v>
      </c>
      <c r="K5365">
        <v>5612043.5963340327</v>
      </c>
      <c r="L5365">
        <v>5612046.6118990602</v>
      </c>
      <c r="M5365">
        <v>2500000</v>
      </c>
      <c r="N5365">
        <v>2500000</v>
      </c>
    </row>
    <row r="5366" spans="10:14" x14ac:dyDescent="0.25">
      <c r="J5366" s="1">
        <f t="shared" si="84"/>
        <v>39814</v>
      </c>
      <c r="K5366">
        <v>5463793.7998317704</v>
      </c>
      <c r="L5366">
        <v>5463796.6738698697</v>
      </c>
      <c r="M5366">
        <v>2500000</v>
      </c>
      <c r="N5366">
        <v>2500000</v>
      </c>
    </row>
    <row r="5367" spans="10:14" x14ac:dyDescent="0.25">
      <c r="J5367" s="1">
        <f t="shared" si="84"/>
        <v>39814</v>
      </c>
      <c r="K5367">
        <v>6475229.977522864</v>
      </c>
      <c r="L5367">
        <v>6475230.3525656797</v>
      </c>
      <c r="M5367">
        <v>2947784.2720021312</v>
      </c>
      <c r="N5367">
        <v>2947783.53702224</v>
      </c>
    </row>
    <row r="5368" spans="10:14" x14ac:dyDescent="0.25">
      <c r="J5368" s="1">
        <f t="shared" si="84"/>
        <v>39814</v>
      </c>
      <c r="K5368">
        <v>5281463.1936968481</v>
      </c>
      <c r="L5368">
        <v>5281465.8449649103</v>
      </c>
      <c r="M5368">
        <v>2500000</v>
      </c>
      <c r="N5368">
        <v>2500000</v>
      </c>
    </row>
    <row r="5369" spans="10:14" x14ac:dyDescent="0.25">
      <c r="J5369" s="1">
        <f t="shared" si="84"/>
        <v>39814</v>
      </c>
      <c r="K5369">
        <v>5164476.8282324662</v>
      </c>
      <c r="L5369">
        <v>5164479.3602478001</v>
      </c>
      <c r="M5369">
        <v>2500000</v>
      </c>
      <c r="N5369">
        <v>2500000</v>
      </c>
    </row>
    <row r="5370" spans="10:14" x14ac:dyDescent="0.25">
      <c r="J5370" s="1">
        <f t="shared" si="84"/>
        <v>39814</v>
      </c>
      <c r="K5370">
        <v>5042640.45958196</v>
      </c>
      <c r="L5370">
        <v>5042642.8721151603</v>
      </c>
      <c r="M5370">
        <v>2500000</v>
      </c>
      <c r="N5370">
        <v>2500000</v>
      </c>
    </row>
    <row r="5371" spans="10:14" x14ac:dyDescent="0.25">
      <c r="J5371" s="1">
        <f t="shared" si="84"/>
        <v>39814</v>
      </c>
      <c r="K5371">
        <v>4927994.339096481</v>
      </c>
      <c r="L5371">
        <v>4927996.6374315601</v>
      </c>
      <c r="M5371">
        <v>2500000</v>
      </c>
      <c r="N5371">
        <v>2500000</v>
      </c>
    </row>
    <row r="5372" spans="10:14" x14ac:dyDescent="0.25">
      <c r="J5372" s="1">
        <f t="shared" si="84"/>
        <v>39814</v>
      </c>
      <c r="K5372">
        <v>11181046.16578055</v>
      </c>
      <c r="L5372">
        <v>11181039.6547509</v>
      </c>
      <c r="M5372">
        <v>2500000</v>
      </c>
      <c r="N5372">
        <v>2500000</v>
      </c>
    </row>
    <row r="5373" spans="10:14" x14ac:dyDescent="0.25">
      <c r="J5373" s="1">
        <f t="shared" si="84"/>
        <v>39814</v>
      </c>
      <c r="K5373">
        <v>5350120.9247682551</v>
      </c>
      <c r="L5373">
        <v>5350124.3784963097</v>
      </c>
      <c r="M5373">
        <v>2500000</v>
      </c>
      <c r="N5373">
        <v>2500000</v>
      </c>
    </row>
    <row r="5374" spans="10:14" x14ac:dyDescent="0.25">
      <c r="J5374" s="1">
        <f t="shared" si="84"/>
        <v>39814</v>
      </c>
      <c r="K5374">
        <v>5119118.1999161635</v>
      </c>
      <c r="L5374">
        <v>5119120.5693362001</v>
      </c>
      <c r="M5374">
        <v>2500000</v>
      </c>
      <c r="N5374">
        <v>2500000</v>
      </c>
    </row>
    <row r="5375" spans="10:14" x14ac:dyDescent="0.25">
      <c r="J5375" s="1">
        <f t="shared" si="84"/>
        <v>39814</v>
      </c>
      <c r="K5375">
        <v>8585521.6467969157</v>
      </c>
      <c r="L5375">
        <v>8585518.6742144804</v>
      </c>
      <c r="M5375">
        <v>2500000</v>
      </c>
      <c r="N5375">
        <v>2500000</v>
      </c>
    </row>
    <row r="5376" spans="10:14" x14ac:dyDescent="0.25">
      <c r="J5376" s="1">
        <f t="shared" si="84"/>
        <v>39814</v>
      </c>
      <c r="K5376">
        <v>13925623.492583741</v>
      </c>
      <c r="L5376">
        <v>13925617.088293299</v>
      </c>
      <c r="M5376">
        <v>6440398.8830114584</v>
      </c>
      <c r="N5376">
        <v>6440395.6981318304</v>
      </c>
    </row>
    <row r="5377" spans="10:14" x14ac:dyDescent="0.25">
      <c r="J5377" s="1">
        <f t="shared" si="84"/>
        <v>39814</v>
      </c>
      <c r="K5377">
        <v>5416985.4064023029</v>
      </c>
      <c r="L5377">
        <v>5416987.8487156704</v>
      </c>
      <c r="M5377">
        <v>2500000</v>
      </c>
      <c r="N5377">
        <v>2500000</v>
      </c>
    </row>
    <row r="5378" spans="10:14" x14ac:dyDescent="0.25">
      <c r="J5378" s="1">
        <f t="shared" si="84"/>
        <v>39814</v>
      </c>
      <c r="K5378">
        <v>5304629.1646993598</v>
      </c>
      <c r="L5378">
        <v>5304631.6406977996</v>
      </c>
      <c r="M5378">
        <v>2500000</v>
      </c>
      <c r="N5378">
        <v>2500000</v>
      </c>
    </row>
    <row r="5379" spans="10:14" x14ac:dyDescent="0.25">
      <c r="J5379" s="1">
        <f t="shared" si="84"/>
        <v>39814</v>
      </c>
      <c r="K5379">
        <v>5209783.6960861906</v>
      </c>
      <c r="L5379">
        <v>5209786.0746520404</v>
      </c>
      <c r="M5379">
        <v>2500000</v>
      </c>
      <c r="N5379">
        <v>2500000</v>
      </c>
    </row>
    <row r="5380" spans="10:14" x14ac:dyDescent="0.25">
      <c r="J5380" s="1">
        <f t="shared" si="84"/>
        <v>39814</v>
      </c>
      <c r="K5380">
        <v>5085273.5147879766</v>
      </c>
      <c r="L5380">
        <v>5085275.7835847996</v>
      </c>
      <c r="M5380">
        <v>2500000</v>
      </c>
      <c r="N5380">
        <v>2500000</v>
      </c>
    </row>
    <row r="5381" spans="10:14" x14ac:dyDescent="0.25">
      <c r="J5381" s="1">
        <f t="shared" si="84"/>
        <v>39814</v>
      </c>
      <c r="K5381">
        <v>4993575.0992930196</v>
      </c>
      <c r="L5381">
        <v>4993577.2750600697</v>
      </c>
      <c r="M5381">
        <v>2500000</v>
      </c>
      <c r="N5381">
        <v>2500000</v>
      </c>
    </row>
    <row r="5382" spans="10:14" x14ac:dyDescent="0.25">
      <c r="J5382" s="1">
        <f t="shared" si="84"/>
        <v>39814</v>
      </c>
      <c r="K5382">
        <v>7524822.0211573206</v>
      </c>
      <c r="L5382">
        <v>7524820.0628473395</v>
      </c>
      <c r="M5382">
        <v>2500000</v>
      </c>
      <c r="N5382">
        <v>2500000</v>
      </c>
    </row>
    <row r="5383" spans="10:14" x14ac:dyDescent="0.25">
      <c r="J5383" s="1">
        <f t="shared" ref="J5383:J5446" si="85">DATE(2009,1,1)+I5383</f>
        <v>39814</v>
      </c>
      <c r="K5383">
        <v>6765799.3257967588</v>
      </c>
      <c r="L5383">
        <v>6765798.6811558204</v>
      </c>
      <c r="M5383">
        <v>3646398.0556250461</v>
      </c>
      <c r="N5383">
        <v>3646396.83876205</v>
      </c>
    </row>
    <row r="5384" spans="10:14" x14ac:dyDescent="0.25">
      <c r="J5384" s="1">
        <f t="shared" si="85"/>
        <v>39814</v>
      </c>
      <c r="K5384">
        <v>8323856.5840793718</v>
      </c>
      <c r="L5384">
        <v>8323855.2691748599</v>
      </c>
      <c r="M5384">
        <v>3849138.991680203</v>
      </c>
      <c r="N5384">
        <v>3849138.89291166</v>
      </c>
    </row>
    <row r="5385" spans="10:14" x14ac:dyDescent="0.25">
      <c r="J5385" s="1">
        <f t="shared" si="85"/>
        <v>39814</v>
      </c>
      <c r="K5385">
        <v>5042304.2151077446</v>
      </c>
      <c r="L5385">
        <v>5042306.2370369202</v>
      </c>
      <c r="M5385">
        <v>2500000</v>
      </c>
      <c r="N5385">
        <v>2500000</v>
      </c>
    </row>
    <row r="5386" spans="10:14" x14ac:dyDescent="0.25">
      <c r="J5386" s="1">
        <f t="shared" si="85"/>
        <v>39814</v>
      </c>
      <c r="K5386">
        <v>4927677.9382965369</v>
      </c>
      <c r="L5386">
        <v>4927679.8690744396</v>
      </c>
      <c r="M5386">
        <v>2500000</v>
      </c>
      <c r="N5386">
        <v>2500000</v>
      </c>
    </row>
    <row r="5387" spans="10:14" x14ac:dyDescent="0.25">
      <c r="J5387" s="1">
        <f t="shared" si="85"/>
        <v>39814</v>
      </c>
      <c r="K5387">
        <v>4819816.4016498197</v>
      </c>
      <c r="L5387">
        <v>4819818.2449930897</v>
      </c>
      <c r="M5387">
        <v>2500000</v>
      </c>
      <c r="N5387">
        <v>2500000</v>
      </c>
    </row>
    <row r="5388" spans="10:14" x14ac:dyDescent="0.25">
      <c r="J5388" s="1">
        <f t="shared" si="85"/>
        <v>39814</v>
      </c>
      <c r="K5388">
        <v>4718320.3798698159</v>
      </c>
      <c r="L5388">
        <v>4718322.1393738799</v>
      </c>
      <c r="M5388">
        <v>2500000</v>
      </c>
      <c r="N5388">
        <v>2500000</v>
      </c>
    </row>
    <row r="5389" spans="10:14" x14ac:dyDescent="0.25">
      <c r="J5389" s="1">
        <f t="shared" si="85"/>
        <v>39814</v>
      </c>
      <c r="K5389">
        <v>4622814.2081850227</v>
      </c>
      <c r="L5389">
        <v>4622815.8873254498</v>
      </c>
      <c r="M5389">
        <v>2500000</v>
      </c>
      <c r="N5389">
        <v>2500000</v>
      </c>
    </row>
    <row r="5390" spans="10:14" x14ac:dyDescent="0.25">
      <c r="J5390" s="1">
        <f t="shared" si="85"/>
        <v>39814</v>
      </c>
      <c r="K5390">
        <v>4532944.3919112757</v>
      </c>
      <c r="L5390">
        <v>4532945.9940454001</v>
      </c>
      <c r="M5390">
        <v>2500000</v>
      </c>
      <c r="N5390">
        <v>2500000</v>
      </c>
    </row>
    <row r="5391" spans="10:14" x14ac:dyDescent="0.25">
      <c r="J5391" s="1">
        <f t="shared" si="85"/>
        <v>39814</v>
      </c>
      <c r="K5391">
        <v>4448378.2980704214</v>
      </c>
      <c r="L5391">
        <v>4448379.8264392205</v>
      </c>
      <c r="M5391">
        <v>2500000</v>
      </c>
      <c r="N5391">
        <v>2500000</v>
      </c>
    </row>
    <row r="5392" spans="10:14" x14ac:dyDescent="0.25">
      <c r="J5392" s="1">
        <f t="shared" si="85"/>
        <v>39814</v>
      </c>
      <c r="K5392">
        <v>4368802.9242239129</v>
      </c>
      <c r="L5392">
        <v>4368804.3819540096</v>
      </c>
      <c r="M5392">
        <v>2500000</v>
      </c>
      <c r="N5392">
        <v>2500000</v>
      </c>
    </row>
    <row r="5393" spans="10:14" x14ac:dyDescent="0.25">
      <c r="J5393" s="1">
        <f t="shared" si="85"/>
        <v>39814</v>
      </c>
      <c r="K5393">
        <v>4293923.7399644619</v>
      </c>
      <c r="L5393">
        <v>4293925.1300703604</v>
      </c>
      <c r="M5393">
        <v>2500000</v>
      </c>
      <c r="N5393">
        <v>2500000</v>
      </c>
    </row>
    <row r="5394" spans="10:14" x14ac:dyDescent="0.25">
      <c r="J5394" s="1">
        <f t="shared" si="85"/>
        <v>39814</v>
      </c>
      <c r="K5394">
        <v>4223463.596777753</v>
      </c>
      <c r="L5394">
        <v>4223464.9221641803</v>
      </c>
      <c r="M5394">
        <v>2500000</v>
      </c>
      <c r="N5394">
        <v>2500000</v>
      </c>
    </row>
    <row r="5395" spans="10:14" x14ac:dyDescent="0.25">
      <c r="J5395" s="1">
        <f t="shared" si="85"/>
        <v>39814</v>
      </c>
      <c r="K5395">
        <v>4157161.7022393541</v>
      </c>
      <c r="L5395">
        <v>4157162.96570371</v>
      </c>
      <c r="M5395">
        <v>2500000</v>
      </c>
      <c r="N5395">
        <v>2500000</v>
      </c>
    </row>
    <row r="5396" spans="10:14" x14ac:dyDescent="0.25">
      <c r="J5396" s="1">
        <f t="shared" si="85"/>
        <v>39814</v>
      </c>
      <c r="K5396">
        <v>4094772.654750017</v>
      </c>
      <c r="L5396">
        <v>4094773.85898493</v>
      </c>
      <c r="M5396">
        <v>2500000</v>
      </c>
      <c r="N5396">
        <v>2500000</v>
      </c>
    </row>
    <row r="5397" spans="10:14" x14ac:dyDescent="0.25">
      <c r="J5397" s="1">
        <f t="shared" si="85"/>
        <v>39814</v>
      </c>
      <c r="K5397">
        <v>4036065.5352366762</v>
      </c>
      <c r="L5397">
        <v>4036066.6828326201</v>
      </c>
      <c r="M5397">
        <v>2500000</v>
      </c>
      <c r="N5397">
        <v>2500000</v>
      </c>
    </row>
    <row r="5398" spans="10:14" x14ac:dyDescent="0.25">
      <c r="J5398" s="1">
        <f t="shared" si="85"/>
        <v>39814</v>
      </c>
      <c r="K5398">
        <v>3980823.0524572632</v>
      </c>
      <c r="L5398">
        <v>3980824.14590524</v>
      </c>
      <c r="M5398">
        <v>2500000</v>
      </c>
      <c r="N5398">
        <v>2500000</v>
      </c>
    </row>
    <row r="5399" spans="10:14" x14ac:dyDescent="0.25">
      <c r="J5399" s="1">
        <f t="shared" si="85"/>
        <v>39814</v>
      </c>
      <c r="K5399">
        <v>3928840.7387458859</v>
      </c>
      <c r="L5399">
        <v>3928841.7804401498</v>
      </c>
      <c r="M5399">
        <v>2500000</v>
      </c>
      <c r="N5399">
        <v>2500000</v>
      </c>
    </row>
    <row r="5400" spans="10:14" x14ac:dyDescent="0.25">
      <c r="J5400" s="1">
        <f t="shared" si="85"/>
        <v>39814</v>
      </c>
      <c r="K5400">
        <v>13859241.963810099</v>
      </c>
      <c r="L5400">
        <v>13859232.3379474</v>
      </c>
      <c r="M5400">
        <v>8012074.4295334835</v>
      </c>
      <c r="N5400">
        <v>8012070.1420626398</v>
      </c>
    </row>
    <row r="5401" spans="10:14" x14ac:dyDescent="0.25">
      <c r="J5401" s="1">
        <f t="shared" si="85"/>
        <v>39814</v>
      </c>
      <c r="K5401">
        <v>6130246.2061969852</v>
      </c>
      <c r="L5401">
        <v>6130250.1582994899</v>
      </c>
      <c r="M5401">
        <v>3395745.0347804278</v>
      </c>
      <c r="N5401">
        <v>3395748.4246241599</v>
      </c>
    </row>
    <row r="5402" spans="10:14" x14ac:dyDescent="0.25">
      <c r="J5402" s="1">
        <f t="shared" si="85"/>
        <v>39814</v>
      </c>
      <c r="K5402">
        <v>4226612.0072656535</v>
      </c>
      <c r="L5402">
        <v>4226613.2224189499</v>
      </c>
      <c r="M5402">
        <v>2500000</v>
      </c>
      <c r="N5402">
        <v>2500000</v>
      </c>
    </row>
    <row r="5403" spans="10:14" x14ac:dyDescent="0.25">
      <c r="J5403" s="1">
        <f t="shared" si="85"/>
        <v>39814</v>
      </c>
      <c r="K5403">
        <v>4160124.3073475962</v>
      </c>
      <c r="L5403">
        <v>4160125.4671299602</v>
      </c>
      <c r="M5403">
        <v>2500000</v>
      </c>
      <c r="N5403">
        <v>2500000</v>
      </c>
    </row>
    <row r="5404" spans="10:14" x14ac:dyDescent="0.25">
      <c r="J5404" s="1">
        <f t="shared" si="85"/>
        <v>39814</v>
      </c>
      <c r="K5404">
        <v>4097560.4198972578</v>
      </c>
      <c r="L5404">
        <v>4097561.5266120099</v>
      </c>
      <c r="M5404">
        <v>2500000</v>
      </c>
      <c r="N5404">
        <v>2500000</v>
      </c>
    </row>
    <row r="5405" spans="10:14" x14ac:dyDescent="0.25">
      <c r="J5405" s="1">
        <f t="shared" si="85"/>
        <v>39814</v>
      </c>
      <c r="K5405">
        <v>4038688.7787106559</v>
      </c>
      <c r="L5405">
        <v>4038689.8345820801</v>
      </c>
      <c r="M5405">
        <v>2500000</v>
      </c>
      <c r="N5405">
        <v>2500000</v>
      </c>
    </row>
    <row r="5406" spans="10:14" x14ac:dyDescent="0.25">
      <c r="J5406" s="1">
        <f t="shared" si="85"/>
        <v>39814</v>
      </c>
      <c r="K5406">
        <v>3983291.4836056279</v>
      </c>
      <c r="L5406">
        <v>3983292.49078032</v>
      </c>
      <c r="M5406">
        <v>2500000</v>
      </c>
      <c r="N5406">
        <v>2500000</v>
      </c>
    </row>
    <row r="5407" spans="10:14" x14ac:dyDescent="0.25">
      <c r="J5407" s="1">
        <f t="shared" si="85"/>
        <v>39814</v>
      </c>
      <c r="K5407">
        <v>3931163.4939131662</v>
      </c>
      <c r="L5407">
        <v>3931164.45446142</v>
      </c>
      <c r="M5407">
        <v>2500000</v>
      </c>
      <c r="N5407">
        <v>2500000</v>
      </c>
    </row>
    <row r="5408" spans="10:14" x14ac:dyDescent="0.25">
      <c r="J5408" s="1">
        <f t="shared" si="85"/>
        <v>39814</v>
      </c>
      <c r="K5408">
        <v>3882111.8695653421</v>
      </c>
      <c r="L5408">
        <v>3882112.7854827102</v>
      </c>
      <c r="M5408">
        <v>2500000</v>
      </c>
      <c r="N5408">
        <v>2500000</v>
      </c>
    </row>
    <row r="5409" spans="10:14" x14ac:dyDescent="0.25">
      <c r="J5409" s="1">
        <f t="shared" si="85"/>
        <v>39814</v>
      </c>
      <c r="K5409">
        <v>3835955.0569708971</v>
      </c>
      <c r="L5409">
        <v>3835955.9301797799</v>
      </c>
      <c r="M5409">
        <v>2500000</v>
      </c>
      <c r="N5409">
        <v>2500000</v>
      </c>
    </row>
    <row r="5410" spans="10:14" x14ac:dyDescent="0.25">
      <c r="J5410" s="1">
        <f t="shared" si="85"/>
        <v>39814</v>
      </c>
      <c r="K5410">
        <v>3792522.217035328</v>
      </c>
      <c r="L5410">
        <v>3792523.0493866601</v>
      </c>
      <c r="M5410">
        <v>2500000</v>
      </c>
      <c r="N5410">
        <v>2500000</v>
      </c>
    </row>
    <row r="5411" spans="10:14" x14ac:dyDescent="0.25">
      <c r="J5411" s="1">
        <f t="shared" si="85"/>
        <v>39814</v>
      </c>
      <c r="K5411">
        <v>3751652.5928382771</v>
      </c>
      <c r="L5411">
        <v>3751653.38611328</v>
      </c>
      <c r="M5411">
        <v>2500000</v>
      </c>
      <c r="N5411">
        <v>2500000</v>
      </c>
    </row>
    <row r="5412" spans="10:14" x14ac:dyDescent="0.25">
      <c r="J5412" s="1">
        <f t="shared" si="85"/>
        <v>39814</v>
      </c>
      <c r="K5412">
        <v>3713194.914627823</v>
      </c>
      <c r="L5412">
        <v>3713195.6705397698</v>
      </c>
      <c r="M5412">
        <v>2500000</v>
      </c>
      <c r="N5412">
        <v>2500000</v>
      </c>
    </row>
    <row r="5413" spans="10:14" x14ac:dyDescent="0.25">
      <c r="J5413" s="1">
        <f t="shared" si="85"/>
        <v>39814</v>
      </c>
      <c r="K5413">
        <v>3677006.8399294131</v>
      </c>
      <c r="L5413">
        <v>3677007.5601254599</v>
      </c>
      <c r="M5413">
        <v>2500000</v>
      </c>
      <c r="N5413">
        <v>2500000</v>
      </c>
    </row>
    <row r="5414" spans="10:14" x14ac:dyDescent="0.25">
      <c r="J5414" s="1">
        <f t="shared" si="85"/>
        <v>39814</v>
      </c>
      <c r="K5414">
        <v>3642954.426697101</v>
      </c>
      <c r="L5414">
        <v>3642955.1127601201</v>
      </c>
      <c r="M5414">
        <v>2500000</v>
      </c>
      <c r="N5414">
        <v>2500000</v>
      </c>
    </row>
    <row r="5415" spans="10:14" x14ac:dyDescent="0.25">
      <c r="J5415" s="1">
        <f t="shared" si="85"/>
        <v>39814</v>
      </c>
      <c r="K5415">
        <v>3610911.6375570898</v>
      </c>
      <c r="L5415">
        <v>3610912.2910075099</v>
      </c>
      <c r="M5415">
        <v>2500000</v>
      </c>
      <c r="N5415">
        <v>2500000</v>
      </c>
    </row>
    <row r="5416" spans="10:14" x14ac:dyDescent="0.25">
      <c r="J5416" s="1">
        <f t="shared" si="85"/>
        <v>39814</v>
      </c>
      <c r="K5416">
        <v>3580759.873308646</v>
      </c>
      <c r="L5416">
        <v>3580760.4956063302</v>
      </c>
      <c r="M5416">
        <v>2500000</v>
      </c>
      <c r="N5416">
        <v>2500000</v>
      </c>
    </row>
    <row r="5417" spans="10:14" x14ac:dyDescent="0.25">
      <c r="J5417" s="1">
        <f t="shared" si="85"/>
        <v>39814</v>
      </c>
      <c r="K5417">
        <v>3552387.5339557501</v>
      </c>
      <c r="L5417">
        <v>3552388.1265018298</v>
      </c>
      <c r="M5417">
        <v>2500000</v>
      </c>
      <c r="N5417">
        <v>2500000</v>
      </c>
    </row>
    <row r="5418" spans="10:14" x14ac:dyDescent="0.25">
      <c r="J5418" s="1">
        <f t="shared" si="85"/>
        <v>39814</v>
      </c>
      <c r="K5418">
        <v>3525689.6056447229</v>
      </c>
      <c r="L5418">
        <v>3525690.16978344</v>
      </c>
      <c r="M5418">
        <v>2500000</v>
      </c>
      <c r="N5418">
        <v>2500000</v>
      </c>
    </row>
    <row r="5419" spans="10:14" x14ac:dyDescent="0.25">
      <c r="J5419" s="1">
        <f t="shared" si="85"/>
        <v>39814</v>
      </c>
      <c r="K5419">
        <v>3500567.2719789962</v>
      </c>
      <c r="L5419">
        <v>3500567.8089995701</v>
      </c>
      <c r="M5419">
        <v>2500000</v>
      </c>
      <c r="N5419">
        <v>2500000</v>
      </c>
    </row>
    <row r="5420" spans="10:14" x14ac:dyDescent="0.25">
      <c r="J5420" s="1">
        <f t="shared" si="85"/>
        <v>39814</v>
      </c>
      <c r="K5420">
        <v>3476927.5482723629</v>
      </c>
      <c r="L5420">
        <v>3476928.0594107802</v>
      </c>
      <c r="M5420">
        <v>2500000</v>
      </c>
      <c r="N5420">
        <v>2500000</v>
      </c>
    </row>
    <row r="5421" spans="10:14" x14ac:dyDescent="0.25">
      <c r="J5421" s="1">
        <f t="shared" si="85"/>
        <v>39814</v>
      </c>
      <c r="K5421">
        <v>3454682.937387018</v>
      </c>
      <c r="L5421">
        <v>3454683.4238278102</v>
      </c>
      <c r="M5421">
        <v>2500000</v>
      </c>
      <c r="N5421">
        <v>2500000</v>
      </c>
    </row>
    <row r="5422" spans="10:14" x14ac:dyDescent="0.25">
      <c r="J5422" s="1">
        <f t="shared" si="85"/>
        <v>39814</v>
      </c>
      <c r="K5422">
        <v>3433751.1058825059</v>
      </c>
      <c r="L5422">
        <v>3433751.5687605599</v>
      </c>
      <c r="M5422">
        <v>2500000</v>
      </c>
      <c r="N5422">
        <v>2500000</v>
      </c>
    </row>
    <row r="5423" spans="10:14" x14ac:dyDescent="0.25">
      <c r="J5423" s="1">
        <f t="shared" si="85"/>
        <v>39814</v>
      </c>
      <c r="K5423">
        <v>3414054.5792769599</v>
      </c>
      <c r="L5423">
        <v>3414055.0196792199</v>
      </c>
      <c r="M5423">
        <v>2500000</v>
      </c>
      <c r="N5423">
        <v>2500000</v>
      </c>
    </row>
    <row r="5424" spans="10:14" x14ac:dyDescent="0.25">
      <c r="J5424" s="1">
        <f t="shared" si="85"/>
        <v>39814</v>
      </c>
      <c r="K5424">
        <v>3395520.455292664</v>
      </c>
      <c r="L5424">
        <v>3395520.87425983</v>
      </c>
      <c r="M5424">
        <v>2500000</v>
      </c>
      <c r="N5424">
        <v>2500000</v>
      </c>
    </row>
    <row r="5425" spans="10:14" x14ac:dyDescent="0.25">
      <c r="J5425" s="1">
        <f t="shared" si="85"/>
        <v>39814</v>
      </c>
      <c r="K5425">
        <v>3378080.134024621</v>
      </c>
      <c r="L5425">
        <v>3378080.53255287</v>
      </c>
      <c r="M5425">
        <v>2500000</v>
      </c>
      <c r="N5425">
        <v>2500000</v>
      </c>
    </row>
    <row r="5426" spans="10:14" x14ac:dyDescent="0.25">
      <c r="J5426" s="1">
        <f t="shared" si="85"/>
        <v>39814</v>
      </c>
      <c r="K5426">
        <v>3361669.0640333858</v>
      </c>
      <c r="L5426">
        <v>3361669.44307594</v>
      </c>
      <c r="M5426">
        <v>2500000</v>
      </c>
      <c r="N5426">
        <v>2500000</v>
      </c>
    </row>
    <row r="5427" spans="10:14" x14ac:dyDescent="0.25">
      <c r="J5427" s="1">
        <f t="shared" si="85"/>
        <v>39814</v>
      </c>
      <c r="K5427">
        <v>3346226.5034223772</v>
      </c>
      <c r="L5427">
        <v>3346226.8638911499</v>
      </c>
      <c r="M5427">
        <v>2500000</v>
      </c>
      <c r="N5427">
        <v>2500000</v>
      </c>
    </row>
    <row r="5428" spans="10:14" x14ac:dyDescent="0.25">
      <c r="J5428" s="1">
        <f t="shared" si="85"/>
        <v>39814</v>
      </c>
      <c r="K5428">
        <v>3331695.295015364</v>
      </c>
      <c r="L5428">
        <v>3331695.6377824899</v>
      </c>
      <c r="M5428">
        <v>2500000</v>
      </c>
      <c r="N5428">
        <v>2500000</v>
      </c>
    </row>
    <row r="5429" spans="10:14" x14ac:dyDescent="0.25">
      <c r="J5429" s="1">
        <f t="shared" si="85"/>
        <v>39814</v>
      </c>
      <c r="K5429">
        <v>4397289.4985814095</v>
      </c>
      <c r="L5429">
        <v>4397287.6553234402</v>
      </c>
      <c r="M5429">
        <v>3122414.8859066619</v>
      </c>
      <c r="N5429">
        <v>3122414.0284124902</v>
      </c>
    </row>
    <row r="5430" spans="10:14" x14ac:dyDescent="0.25">
      <c r="J5430" s="1">
        <f t="shared" si="85"/>
        <v>39814</v>
      </c>
      <c r="K5430">
        <v>3376878.0592278689</v>
      </c>
      <c r="L5430">
        <v>3376878.4036758002</v>
      </c>
      <c r="M5430">
        <v>2500000</v>
      </c>
      <c r="N5430">
        <v>2500000</v>
      </c>
    </row>
    <row r="5431" spans="10:14" x14ac:dyDescent="0.25">
      <c r="J5431" s="1">
        <f t="shared" si="85"/>
        <v>39814</v>
      </c>
      <c r="K5431">
        <v>3360537.930419446</v>
      </c>
      <c r="L5431">
        <v>3360538.25855583</v>
      </c>
      <c r="M5431">
        <v>2500000</v>
      </c>
      <c r="N5431">
        <v>2500000</v>
      </c>
    </row>
    <row r="5432" spans="10:14" x14ac:dyDescent="0.25">
      <c r="J5432" s="1">
        <f t="shared" si="85"/>
        <v>39814</v>
      </c>
      <c r="K5432">
        <v>3345162.1243537511</v>
      </c>
      <c r="L5432">
        <v>3345162.4369041999</v>
      </c>
      <c r="M5432">
        <v>2500000</v>
      </c>
      <c r="N5432">
        <v>2500000</v>
      </c>
    </row>
    <row r="5433" spans="10:14" x14ac:dyDescent="0.25">
      <c r="J5433" s="1">
        <f t="shared" si="85"/>
        <v>39814</v>
      </c>
      <c r="K5433">
        <v>8671334.4461652171</v>
      </c>
      <c r="L5433">
        <v>8671329.3461985793</v>
      </c>
      <c r="M5433">
        <v>6964290.3247366818</v>
      </c>
      <c r="N5433">
        <v>6964286.7722757403</v>
      </c>
    </row>
    <row r="5434" spans="10:14" x14ac:dyDescent="0.25">
      <c r="J5434" s="1">
        <f t="shared" si="85"/>
        <v>39814</v>
      </c>
      <c r="K5434">
        <v>3417271.3831474781</v>
      </c>
      <c r="L5434">
        <v>3417271.7140760198</v>
      </c>
      <c r="M5434">
        <v>2500000</v>
      </c>
      <c r="N5434">
        <v>2500000</v>
      </c>
    </row>
    <row r="5435" spans="10:14" x14ac:dyDescent="0.25">
      <c r="J5435" s="1">
        <f t="shared" si="85"/>
        <v>39814</v>
      </c>
      <c r="K5435">
        <v>3398547.4175060191</v>
      </c>
      <c r="L5435">
        <v>3398547.7335067899</v>
      </c>
      <c r="M5435">
        <v>2500000</v>
      </c>
      <c r="N5435">
        <v>2500000</v>
      </c>
    </row>
    <row r="5436" spans="10:14" x14ac:dyDescent="0.25">
      <c r="J5436" s="1">
        <f t="shared" si="85"/>
        <v>39814</v>
      </c>
      <c r="K5436">
        <v>3380928.458202871</v>
      </c>
      <c r="L5436">
        <v>3380928.7598852501</v>
      </c>
      <c r="M5436">
        <v>2500000</v>
      </c>
      <c r="N5436">
        <v>2500000</v>
      </c>
    </row>
    <row r="5437" spans="10:14" x14ac:dyDescent="0.25">
      <c r="J5437" s="1">
        <f t="shared" si="85"/>
        <v>39814</v>
      </c>
      <c r="K5437">
        <v>3364349.2926099449</v>
      </c>
      <c r="L5437">
        <v>3364349.5805633599</v>
      </c>
      <c r="M5437">
        <v>2500000</v>
      </c>
      <c r="N5437">
        <v>2500000</v>
      </c>
    </row>
    <row r="5438" spans="10:14" x14ac:dyDescent="0.25">
      <c r="J5438" s="1">
        <f t="shared" si="85"/>
        <v>39814</v>
      </c>
      <c r="K5438">
        <v>3348748.5566624752</v>
      </c>
      <c r="L5438">
        <v>3348748.8314566701</v>
      </c>
      <c r="M5438">
        <v>2500000</v>
      </c>
      <c r="N5438">
        <v>2500000</v>
      </c>
    </row>
    <row r="5439" spans="10:14" x14ac:dyDescent="0.25">
      <c r="J5439" s="1">
        <f t="shared" si="85"/>
        <v>39814</v>
      </c>
      <c r="K5439">
        <v>10636620.79427403</v>
      </c>
      <c r="L5439">
        <v>10636612.823790999</v>
      </c>
      <c r="M5439">
        <v>6265768.1851145914</v>
      </c>
      <c r="N5439">
        <v>6265765.1227341499</v>
      </c>
    </row>
    <row r="5440" spans="10:14" x14ac:dyDescent="0.25">
      <c r="J5440" s="1">
        <f t="shared" si="85"/>
        <v>39814</v>
      </c>
      <c r="K5440">
        <v>5982512.5455199061</v>
      </c>
      <c r="L5440">
        <v>5982513.9593468504</v>
      </c>
      <c r="M5440">
        <v>3891437.2975060409</v>
      </c>
      <c r="N5440">
        <v>3891439.0713295201</v>
      </c>
    </row>
    <row r="5441" spans="10:14" x14ac:dyDescent="0.25">
      <c r="J5441" s="1">
        <f t="shared" si="85"/>
        <v>39814</v>
      </c>
      <c r="K5441">
        <v>5818018.2963213418</v>
      </c>
      <c r="L5441">
        <v>5818017.1954018297</v>
      </c>
      <c r="M5441">
        <v>3853095.952430319</v>
      </c>
      <c r="N5441">
        <v>3853096.07992539</v>
      </c>
    </row>
    <row r="5442" spans="10:14" x14ac:dyDescent="0.25">
      <c r="J5442" s="1">
        <f t="shared" si="85"/>
        <v>39814</v>
      </c>
      <c r="K5442">
        <v>3739182.4875974189</v>
      </c>
      <c r="L5442">
        <v>3739183.0142532401</v>
      </c>
      <c r="M5442">
        <v>2500000</v>
      </c>
      <c r="N5442">
        <v>2500000</v>
      </c>
    </row>
    <row r="5443" spans="10:14" x14ac:dyDescent="0.25">
      <c r="J5443" s="1">
        <f t="shared" si="85"/>
        <v>39814</v>
      </c>
      <c r="K5443">
        <v>3701460.7403107029</v>
      </c>
      <c r="L5443">
        <v>3701461.2451572702</v>
      </c>
      <c r="M5443">
        <v>2500000</v>
      </c>
      <c r="N5443">
        <v>2500000</v>
      </c>
    </row>
    <row r="5444" spans="10:14" x14ac:dyDescent="0.25">
      <c r="J5444" s="1">
        <f t="shared" si="85"/>
        <v>39814</v>
      </c>
      <c r="K5444">
        <v>3665965.165120333</v>
      </c>
      <c r="L5444">
        <v>3665965.6488975701</v>
      </c>
      <c r="M5444">
        <v>2500000</v>
      </c>
      <c r="N5444">
        <v>2500000</v>
      </c>
    </row>
    <row r="5445" spans="10:14" x14ac:dyDescent="0.25">
      <c r="J5445" s="1">
        <f t="shared" si="85"/>
        <v>39814</v>
      </c>
      <c r="K5445">
        <v>3632564.3831120501</v>
      </c>
      <c r="L5445">
        <v>3632564.8465484902</v>
      </c>
      <c r="M5445">
        <v>2500000</v>
      </c>
      <c r="N5445">
        <v>2500000</v>
      </c>
    </row>
    <row r="5446" spans="10:14" x14ac:dyDescent="0.25">
      <c r="J5446" s="1">
        <f t="shared" si="85"/>
        <v>39814</v>
      </c>
      <c r="K5446">
        <v>3601134.768778949</v>
      </c>
      <c r="L5446">
        <v>3601135.2125905198</v>
      </c>
      <c r="M5446">
        <v>2500000</v>
      </c>
      <c r="N5446">
        <v>2500000</v>
      </c>
    </row>
    <row r="5447" spans="10:14" x14ac:dyDescent="0.25">
      <c r="J5447" s="1">
        <f t="shared" ref="J5447:J5483" si="86">DATE(2009,1,1)+I5447</f>
        <v>39814</v>
      </c>
      <c r="K5447">
        <v>3571559.992449387</v>
      </c>
      <c r="L5447">
        <v>3571560.4173383699</v>
      </c>
      <c r="M5447">
        <v>2500000</v>
      </c>
      <c r="N5447">
        <v>2500000</v>
      </c>
    </row>
    <row r="5448" spans="10:14" x14ac:dyDescent="0.25">
      <c r="J5448" s="1">
        <f t="shared" si="86"/>
        <v>39814</v>
      </c>
      <c r="K5448">
        <v>3543730.5897187772</v>
      </c>
      <c r="L5448">
        <v>3543730.9963728902</v>
      </c>
      <c r="M5448">
        <v>2500000</v>
      </c>
      <c r="N5448">
        <v>2500000</v>
      </c>
    </row>
    <row r="5449" spans="10:14" x14ac:dyDescent="0.25">
      <c r="J5449" s="1">
        <f t="shared" si="86"/>
        <v>39814</v>
      </c>
      <c r="K5449">
        <v>3517543.5562916351</v>
      </c>
      <c r="L5449">
        <v>3517543.9453833499</v>
      </c>
      <c r="M5449">
        <v>2500000</v>
      </c>
      <c r="N5449">
        <v>2500000</v>
      </c>
    </row>
    <row r="5450" spans="10:14" x14ac:dyDescent="0.25">
      <c r="J5450" s="1">
        <f t="shared" si="86"/>
        <v>39814</v>
      </c>
      <c r="K5450">
        <v>3492901.966734272</v>
      </c>
      <c r="L5450">
        <v>3492902.3389201802</v>
      </c>
      <c r="M5450">
        <v>2500000</v>
      </c>
      <c r="N5450">
        <v>2500000</v>
      </c>
    </row>
    <row r="5451" spans="10:14" x14ac:dyDescent="0.25">
      <c r="J5451" s="1">
        <f t="shared" si="86"/>
        <v>39814</v>
      </c>
      <c r="K5451">
        <v>3469714.6157270288</v>
      </c>
      <c r="L5451">
        <v>3469714.9716473999</v>
      </c>
      <c r="M5451">
        <v>2500000</v>
      </c>
      <c r="N5451">
        <v>2500000</v>
      </c>
    </row>
    <row r="5452" spans="10:14" x14ac:dyDescent="0.25">
      <c r="J5452" s="1">
        <f t="shared" si="86"/>
        <v>39814</v>
      </c>
      <c r="K5452">
        <v>3447895.680488233</v>
      </c>
      <c r="L5452">
        <v>3447896.0207666499</v>
      </c>
      <c r="M5452">
        <v>2500000</v>
      </c>
      <c r="N5452">
        <v>2500000</v>
      </c>
    </row>
    <row r="5453" spans="10:14" x14ac:dyDescent="0.25">
      <c r="J5453" s="1">
        <f t="shared" si="86"/>
        <v>39814</v>
      </c>
      <c r="K5453">
        <v>3427364.4031204111</v>
      </c>
      <c r="L5453">
        <v>3427364.7283634902</v>
      </c>
      <c r="M5453">
        <v>2500000</v>
      </c>
      <c r="N5453">
        <v>2500000</v>
      </c>
    </row>
    <row r="5454" spans="10:14" x14ac:dyDescent="0.25">
      <c r="J5454" s="1">
        <f t="shared" si="86"/>
        <v>39814</v>
      </c>
      <c r="K5454">
        <v>3408044.7917030328</v>
      </c>
      <c r="L5454">
        <v>3408045.1025002799</v>
      </c>
      <c r="M5454">
        <v>2500000</v>
      </c>
      <c r="N5454">
        <v>2500000</v>
      </c>
    </row>
    <row r="5455" spans="10:14" x14ac:dyDescent="0.25">
      <c r="J5455" s="1">
        <f t="shared" si="86"/>
        <v>39814</v>
      </c>
      <c r="K5455">
        <v>3389865.3390254588</v>
      </c>
      <c r="L5455">
        <v>3389865.6359491702</v>
      </c>
      <c r="M5455">
        <v>2500000</v>
      </c>
      <c r="N5455">
        <v>2500000</v>
      </c>
    </row>
    <row r="5456" spans="10:14" x14ac:dyDescent="0.25">
      <c r="J5456" s="1">
        <f t="shared" si="86"/>
        <v>39814</v>
      </c>
      <c r="K5456">
        <v>3372758.757919027</v>
      </c>
      <c r="L5456">
        <v>3372759.0415242501</v>
      </c>
      <c r="M5456">
        <v>2500000</v>
      </c>
      <c r="N5456">
        <v>2500000</v>
      </c>
    </row>
    <row r="5457" spans="10:14" x14ac:dyDescent="0.25">
      <c r="J5457" s="1">
        <f t="shared" si="86"/>
        <v>39814</v>
      </c>
      <c r="K5457">
        <v>3356661.732208678</v>
      </c>
      <c r="L5457">
        <v>3356662.0030332701</v>
      </c>
      <c r="M5457">
        <v>2500000</v>
      </c>
      <c r="N5457">
        <v>2500000</v>
      </c>
    </row>
    <row r="5458" spans="10:14" x14ac:dyDescent="0.25">
      <c r="J5458" s="1">
        <f t="shared" si="86"/>
        <v>39814</v>
      </c>
      <c r="K5458">
        <v>3341514.6823623371</v>
      </c>
      <c r="L5458">
        <v>3341514.9409270599</v>
      </c>
      <c r="M5458">
        <v>2500000</v>
      </c>
      <c r="N5458">
        <v>2500000</v>
      </c>
    </row>
    <row r="5459" spans="10:14" x14ac:dyDescent="0.25">
      <c r="J5459" s="1">
        <f t="shared" si="86"/>
        <v>39814</v>
      </c>
      <c r="K5459">
        <v>3327261.5449706218</v>
      </c>
      <c r="L5459">
        <v>3327261.7917792802</v>
      </c>
      <c r="M5459">
        <v>2500000</v>
      </c>
      <c r="N5459">
        <v>2500000</v>
      </c>
    </row>
    <row r="5460" spans="10:14" x14ac:dyDescent="0.25">
      <c r="J5460" s="1">
        <f t="shared" si="86"/>
        <v>39814</v>
      </c>
      <c r="K5460">
        <v>3313849.565240711</v>
      </c>
      <c r="L5460">
        <v>3313849.8007803499</v>
      </c>
      <c r="M5460">
        <v>2500000</v>
      </c>
      <c r="N5460">
        <v>2500000</v>
      </c>
    </row>
    <row r="5461" spans="10:14" x14ac:dyDescent="0.25">
      <c r="J5461" s="1">
        <f t="shared" si="86"/>
        <v>39814</v>
      </c>
      <c r="K5461">
        <v>3301229.101736296</v>
      </c>
      <c r="L5461">
        <v>3301229.3264774201</v>
      </c>
      <c r="M5461">
        <v>2500000</v>
      </c>
      <c r="N5461">
        <v>2500000</v>
      </c>
    </row>
    <row r="5462" spans="10:14" x14ac:dyDescent="0.25">
      <c r="J5462" s="1">
        <f t="shared" si="86"/>
        <v>39814</v>
      </c>
      <c r="K5462">
        <v>3289353.4426409388</v>
      </c>
      <c r="L5462">
        <v>3289353.6570377601</v>
      </c>
      <c r="M5462">
        <v>2500000</v>
      </c>
      <c r="N5462">
        <v>2500000</v>
      </c>
    </row>
    <row r="5463" spans="10:14" x14ac:dyDescent="0.25">
      <c r="J5463" s="1">
        <f t="shared" si="86"/>
        <v>39814</v>
      </c>
      <c r="K5463">
        <v>3278178.6328647519</v>
      </c>
      <c r="L5463">
        <v>3278178.8373554801</v>
      </c>
      <c r="M5463">
        <v>2500000</v>
      </c>
      <c r="N5463">
        <v>2500000</v>
      </c>
    </row>
    <row r="5464" spans="10:14" x14ac:dyDescent="0.25">
      <c r="J5464" s="1">
        <f t="shared" si="86"/>
        <v>39814</v>
      </c>
      <c r="K5464">
        <v>5871158.3285584887</v>
      </c>
      <c r="L5464">
        <v>5871154.8273893204</v>
      </c>
      <c r="M5464">
        <v>3820937.67785333</v>
      </c>
      <c r="N5464">
        <v>3820936.3303624899</v>
      </c>
    </row>
    <row r="5465" spans="10:14" x14ac:dyDescent="0.25">
      <c r="J5465" s="1">
        <f t="shared" si="86"/>
        <v>39814</v>
      </c>
      <c r="K5465">
        <v>3689701.202351545</v>
      </c>
      <c r="L5465">
        <v>3689702.2099999301</v>
      </c>
      <c r="M5465">
        <v>2804173.3173549869</v>
      </c>
      <c r="N5465">
        <v>2804174.07823651</v>
      </c>
    </row>
    <row r="5466" spans="10:14" x14ac:dyDescent="0.25">
      <c r="J5466" s="1">
        <f t="shared" si="86"/>
        <v>39814</v>
      </c>
      <c r="K5466">
        <v>3380431.3068378</v>
      </c>
      <c r="L5466">
        <v>3380431.54875352</v>
      </c>
      <c r="M5466">
        <v>2500000</v>
      </c>
      <c r="N5466">
        <v>2500000</v>
      </c>
    </row>
    <row r="5467" spans="10:14" x14ac:dyDescent="0.25">
      <c r="J5467" s="1">
        <f t="shared" si="86"/>
        <v>39814</v>
      </c>
      <c r="K5467">
        <v>4918076.3394662291</v>
      </c>
      <c r="L5467">
        <v>4918074.01234941</v>
      </c>
      <c r="M5467">
        <v>3471912.060212106</v>
      </c>
      <c r="N5467">
        <v>3471910.97912709</v>
      </c>
    </row>
    <row r="5468" spans="10:14" x14ac:dyDescent="0.25">
      <c r="J5468" s="1">
        <f t="shared" si="86"/>
        <v>39814</v>
      </c>
      <c r="K5468">
        <v>6257536.8155716574</v>
      </c>
      <c r="L5468">
        <v>6257534.5363646103</v>
      </c>
      <c r="M5468">
        <v>4370213.4380259123</v>
      </c>
      <c r="N5468">
        <v>4370212.8472269103</v>
      </c>
    </row>
    <row r="5469" spans="10:14" x14ac:dyDescent="0.25">
      <c r="J5469" s="1">
        <f t="shared" si="86"/>
        <v>39814</v>
      </c>
      <c r="K5469">
        <v>5830248.8877450358</v>
      </c>
      <c r="L5469">
        <v>5830247.3939993102</v>
      </c>
      <c r="M5469">
        <v>3336935.2666381928</v>
      </c>
      <c r="N5469">
        <v>3336936.0711698602</v>
      </c>
    </row>
    <row r="5470" spans="10:14" x14ac:dyDescent="0.25">
      <c r="J5470" s="1">
        <f t="shared" si="86"/>
        <v>39814</v>
      </c>
      <c r="K5470">
        <v>3631501.0505323592</v>
      </c>
      <c r="L5470">
        <v>3631501.4051648499</v>
      </c>
      <c r="M5470">
        <v>2500000</v>
      </c>
      <c r="N5470">
        <v>2500000</v>
      </c>
    </row>
    <row r="5471" spans="10:14" x14ac:dyDescent="0.25">
      <c r="J5471" s="1">
        <f t="shared" si="86"/>
        <v>39814</v>
      </c>
      <c r="K5471">
        <v>3611888.214857643</v>
      </c>
      <c r="L5471">
        <v>3611888.5618412001</v>
      </c>
      <c r="M5471">
        <v>2500000</v>
      </c>
      <c r="N5471">
        <v>2500000</v>
      </c>
    </row>
    <row r="5472" spans="10:14" x14ac:dyDescent="0.25">
      <c r="J5472" s="1">
        <f t="shared" si="86"/>
        <v>39814</v>
      </c>
      <c r="K5472">
        <v>3680207.660084147</v>
      </c>
      <c r="L5472">
        <v>3680207.5048386399</v>
      </c>
      <c r="M5472">
        <v>2598528.8427844518</v>
      </c>
      <c r="N5472">
        <v>2598528.3536076299</v>
      </c>
    </row>
    <row r="5473" spans="10:14" x14ac:dyDescent="0.25">
      <c r="J5473" s="1">
        <f t="shared" si="86"/>
        <v>39814</v>
      </c>
      <c r="K5473">
        <v>3553252.2459024708</v>
      </c>
      <c r="L5473">
        <v>3553252.5671136202</v>
      </c>
      <c r="M5473">
        <v>2500000</v>
      </c>
      <c r="N5473">
        <v>2500000</v>
      </c>
    </row>
    <row r="5474" spans="10:14" x14ac:dyDescent="0.25">
      <c r="J5474" s="1">
        <f t="shared" si="86"/>
        <v>39814</v>
      </c>
      <c r="K5474">
        <v>3526503.2860845379</v>
      </c>
      <c r="L5474">
        <v>3526503.5949138701</v>
      </c>
      <c r="M5474">
        <v>2500000</v>
      </c>
      <c r="N5474">
        <v>2500000</v>
      </c>
    </row>
    <row r="5475" spans="10:14" x14ac:dyDescent="0.25">
      <c r="J5475" s="1">
        <f t="shared" si="86"/>
        <v>39814</v>
      </c>
      <c r="K5475">
        <v>3503408.5838712701</v>
      </c>
      <c r="L5475">
        <v>3503408.88164869</v>
      </c>
      <c r="M5475">
        <v>2500000</v>
      </c>
      <c r="N5475">
        <v>2500000</v>
      </c>
    </row>
    <row r="5476" spans="10:14" x14ac:dyDescent="0.25">
      <c r="J5476" s="1">
        <f t="shared" si="86"/>
        <v>39814</v>
      </c>
      <c r="K5476">
        <v>3482573.9176127622</v>
      </c>
      <c r="L5476">
        <v>3482574.2050783699</v>
      </c>
      <c r="M5476">
        <v>2500000</v>
      </c>
      <c r="N5476">
        <v>2500000</v>
      </c>
    </row>
    <row r="5477" spans="10:14" x14ac:dyDescent="0.25">
      <c r="J5477" s="1">
        <f t="shared" si="86"/>
        <v>39814</v>
      </c>
      <c r="K5477">
        <v>3459996.082771068</v>
      </c>
      <c r="L5477">
        <v>3459996.3588211499</v>
      </c>
      <c r="M5477">
        <v>2500000</v>
      </c>
      <c r="N5477">
        <v>2500000</v>
      </c>
    </row>
    <row r="5478" spans="10:14" x14ac:dyDescent="0.25">
      <c r="J5478" s="1">
        <f t="shared" si="86"/>
        <v>39814</v>
      </c>
      <c r="K5478">
        <v>3438750.6927267602</v>
      </c>
      <c r="L5478">
        <v>3438750.9577075001</v>
      </c>
      <c r="M5478">
        <v>2500000</v>
      </c>
      <c r="N5478">
        <v>2500000</v>
      </c>
    </row>
    <row r="5479" spans="10:14" x14ac:dyDescent="0.25">
      <c r="J5479" s="1">
        <f t="shared" si="86"/>
        <v>39814</v>
      </c>
      <c r="K5479">
        <v>3418759.1124313259</v>
      </c>
      <c r="L5479">
        <v>3418759.3666878198</v>
      </c>
      <c r="M5479">
        <v>2500000</v>
      </c>
      <c r="N5479">
        <v>2500000</v>
      </c>
    </row>
    <row r="5480" spans="10:14" x14ac:dyDescent="0.25">
      <c r="J5480" s="1">
        <f t="shared" si="86"/>
        <v>39814</v>
      </c>
      <c r="K5480">
        <v>3399947.3475319641</v>
      </c>
      <c r="L5480">
        <v>3399947.5914071202</v>
      </c>
      <c r="M5480">
        <v>2500000</v>
      </c>
      <c r="N5480">
        <v>2500000</v>
      </c>
    </row>
    <row r="5481" spans="10:14" x14ac:dyDescent="0.25">
      <c r="J5481" s="1">
        <f t="shared" si="86"/>
        <v>39814</v>
      </c>
      <c r="K5481">
        <v>3382245.770498069</v>
      </c>
      <c r="L5481">
        <v>3382246.0043316698</v>
      </c>
      <c r="M5481">
        <v>2500000</v>
      </c>
      <c r="N5481">
        <v>2500000</v>
      </c>
    </row>
    <row r="5482" spans="10:14" x14ac:dyDescent="0.25">
      <c r="J5482" s="1">
        <f t="shared" si="86"/>
        <v>39814</v>
      </c>
      <c r="K5482">
        <v>3365588.8629105468</v>
      </c>
      <c r="L5482">
        <v>3365589.0870384299</v>
      </c>
      <c r="M5482">
        <v>2500000</v>
      </c>
      <c r="N5482">
        <v>2500000</v>
      </c>
    </row>
    <row r="5483" spans="10:14" x14ac:dyDescent="0.25">
      <c r="J5483" s="1">
        <f t="shared" si="86"/>
        <v>39814</v>
      </c>
      <c r="K5483">
        <v>3349914.9729600642</v>
      </c>
      <c r="L5483">
        <v>3349915.1877134098</v>
      </c>
      <c r="M5483">
        <v>2500000</v>
      </c>
      <c r="N5483">
        <v>2500000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E2DB-8CB1-405B-A153-3AEAF21DBF6F}">
  <dimension ref="A1:I18"/>
  <sheetViews>
    <sheetView workbookViewId="0">
      <selection activeCell="C9" sqref="C9"/>
    </sheetView>
  </sheetViews>
  <sheetFormatPr defaultRowHeight="15" x14ac:dyDescent="0.25"/>
  <cols>
    <col min="1" max="1" width="13.5703125" bestFit="1" customWidth="1"/>
    <col min="2" max="2" width="31.28515625" bestFit="1" customWidth="1"/>
    <col min="3" max="3" width="37.5703125" bestFit="1" customWidth="1"/>
    <col min="6" max="6" width="11.7109375" bestFit="1" customWidth="1"/>
    <col min="7" max="7" width="31" bestFit="1" customWidth="1"/>
    <col min="8" max="8" width="37.28515625" bestFit="1" customWidth="1"/>
  </cols>
  <sheetData>
    <row r="1" spans="1:9" x14ac:dyDescent="0.25">
      <c r="A1" s="2" t="s">
        <v>25</v>
      </c>
      <c r="B1" t="s">
        <v>43</v>
      </c>
      <c r="C1" t="s">
        <v>44</v>
      </c>
      <c r="F1" t="s">
        <v>25</v>
      </c>
      <c r="G1" t="s">
        <v>43</v>
      </c>
      <c r="H1" t="s">
        <v>44</v>
      </c>
      <c r="I1" t="s">
        <v>45</v>
      </c>
    </row>
    <row r="2" spans="1:9" x14ac:dyDescent="0.25">
      <c r="A2" s="3" t="s">
        <v>27</v>
      </c>
      <c r="F2" t="s">
        <v>27</v>
      </c>
    </row>
    <row r="3" spans="1:9" x14ac:dyDescent="0.25">
      <c r="A3" s="3" t="s">
        <v>28</v>
      </c>
      <c r="B3">
        <v>0</v>
      </c>
      <c r="C3">
        <v>64368954.072920009</v>
      </c>
      <c r="F3" t="s">
        <v>28</v>
      </c>
      <c r="G3">
        <v>0</v>
      </c>
      <c r="H3">
        <v>64368954.072920009</v>
      </c>
      <c r="I3">
        <f>G3+H3</f>
        <v>64368954.072920009</v>
      </c>
    </row>
    <row r="4" spans="1:9" x14ac:dyDescent="0.25">
      <c r="A4" s="3" t="s">
        <v>29</v>
      </c>
      <c r="B4">
        <v>0</v>
      </c>
      <c r="C4">
        <v>125663991.79393946</v>
      </c>
      <c r="F4" t="s">
        <v>29</v>
      </c>
      <c r="G4">
        <v>0</v>
      </c>
      <c r="H4">
        <v>125663991.79393946</v>
      </c>
      <c r="I4">
        <f t="shared" ref="I4:I18" si="0">G4+H4</f>
        <v>125663991.79393946</v>
      </c>
    </row>
    <row r="5" spans="1:9" x14ac:dyDescent="0.25">
      <c r="A5" s="3" t="s">
        <v>30</v>
      </c>
      <c r="B5">
        <v>0</v>
      </c>
      <c r="C5">
        <v>0</v>
      </c>
      <c r="F5" t="s">
        <v>30</v>
      </c>
      <c r="G5">
        <v>0</v>
      </c>
      <c r="H5">
        <v>0</v>
      </c>
      <c r="I5">
        <f t="shared" si="0"/>
        <v>0</v>
      </c>
    </row>
    <row r="6" spans="1:9" x14ac:dyDescent="0.25">
      <c r="A6" s="3" t="s">
        <v>31</v>
      </c>
      <c r="B6">
        <v>64383559.439280257</v>
      </c>
      <c r="C6">
        <v>125563261.12213343</v>
      </c>
      <c r="F6" t="s">
        <v>31</v>
      </c>
      <c r="G6">
        <v>64383559.439280257</v>
      </c>
      <c r="H6">
        <v>125563261.12213343</v>
      </c>
      <c r="I6">
        <f t="shared" si="0"/>
        <v>189946820.56141371</v>
      </c>
    </row>
    <row r="7" spans="1:9" x14ac:dyDescent="0.25">
      <c r="A7" s="3" t="s">
        <v>32</v>
      </c>
      <c r="B7">
        <v>0</v>
      </c>
      <c r="C7">
        <v>0</v>
      </c>
      <c r="F7" t="s">
        <v>32</v>
      </c>
      <c r="G7">
        <v>0</v>
      </c>
      <c r="H7">
        <v>0</v>
      </c>
      <c r="I7">
        <f t="shared" si="0"/>
        <v>0</v>
      </c>
    </row>
    <row r="8" spans="1:9" x14ac:dyDescent="0.25">
      <c r="A8" s="3" t="s">
        <v>33</v>
      </c>
      <c r="B8">
        <v>0</v>
      </c>
      <c r="C8">
        <v>64241739.215202197</v>
      </c>
      <c r="F8" t="s">
        <v>33</v>
      </c>
      <c r="G8">
        <v>0</v>
      </c>
      <c r="H8">
        <v>64241739.215202197</v>
      </c>
      <c r="I8">
        <f t="shared" si="0"/>
        <v>64241739.215202197</v>
      </c>
    </row>
    <row r="9" spans="1:9" x14ac:dyDescent="0.25">
      <c r="A9" s="3" t="s">
        <v>34</v>
      </c>
      <c r="B9">
        <v>0</v>
      </c>
      <c r="C9">
        <v>0</v>
      </c>
      <c r="F9" t="s">
        <v>34</v>
      </c>
      <c r="G9">
        <v>0</v>
      </c>
      <c r="H9">
        <v>0</v>
      </c>
      <c r="I9">
        <f t="shared" si="0"/>
        <v>0</v>
      </c>
    </row>
    <row r="10" spans="1:9" x14ac:dyDescent="0.25">
      <c r="A10" s="3" t="s">
        <v>35</v>
      </c>
      <c r="B10">
        <v>0</v>
      </c>
      <c r="C10">
        <v>64190937.940905623</v>
      </c>
      <c r="F10" t="s">
        <v>35</v>
      </c>
      <c r="G10">
        <v>0</v>
      </c>
      <c r="H10">
        <v>64190937.940905623</v>
      </c>
      <c r="I10">
        <f t="shared" si="0"/>
        <v>64190937.940905623</v>
      </c>
    </row>
    <row r="11" spans="1:9" x14ac:dyDescent="0.25">
      <c r="A11" s="3" t="s">
        <v>36</v>
      </c>
      <c r="B11">
        <v>64383559.439280257</v>
      </c>
      <c r="C11">
        <v>393325522.97185397</v>
      </c>
      <c r="F11" t="s">
        <v>36</v>
      </c>
      <c r="G11">
        <v>64383559.439280257</v>
      </c>
      <c r="H11">
        <v>393325522.97185397</v>
      </c>
      <c r="I11">
        <f t="shared" si="0"/>
        <v>457709082.41113424</v>
      </c>
    </row>
    <row r="12" spans="1:9" x14ac:dyDescent="0.25">
      <c r="A12" s="3" t="s">
        <v>37</v>
      </c>
      <c r="B12">
        <v>64383559.439280257</v>
      </c>
      <c r="C12">
        <v>257918423.7050525</v>
      </c>
      <c r="F12" t="s">
        <v>37</v>
      </c>
      <c r="G12">
        <v>64383559.439280257</v>
      </c>
      <c r="H12">
        <v>257918423.7050525</v>
      </c>
      <c r="I12">
        <f t="shared" si="0"/>
        <v>322301983.14433277</v>
      </c>
    </row>
    <row r="13" spans="1:9" x14ac:dyDescent="0.25">
      <c r="A13" s="3" t="s">
        <v>38</v>
      </c>
      <c r="B13">
        <v>0</v>
      </c>
      <c r="C13">
        <v>128220581.83591948</v>
      </c>
      <c r="F13" t="s">
        <v>38</v>
      </c>
      <c r="G13">
        <v>0</v>
      </c>
      <c r="H13">
        <v>128220581.83591948</v>
      </c>
      <c r="I13">
        <f t="shared" si="0"/>
        <v>128220581.83591948</v>
      </c>
    </row>
    <row r="14" spans="1:9" x14ac:dyDescent="0.25">
      <c r="A14" s="3" t="s">
        <v>39</v>
      </c>
      <c r="B14">
        <v>64383559.439280257</v>
      </c>
      <c r="C14">
        <v>125161578.62101877</v>
      </c>
      <c r="F14" t="s">
        <v>39</v>
      </c>
      <c r="G14">
        <v>64383559.439280257</v>
      </c>
      <c r="H14">
        <v>125161578.62101877</v>
      </c>
      <c r="I14">
        <f t="shared" si="0"/>
        <v>189545138.06029904</v>
      </c>
    </row>
    <row r="15" spans="1:9" x14ac:dyDescent="0.25">
      <c r="A15" s="3" t="s">
        <v>40</v>
      </c>
      <c r="B15">
        <v>128767118.87856051</v>
      </c>
      <c r="C15">
        <v>183548731.70591363</v>
      </c>
      <c r="F15" t="s">
        <v>40</v>
      </c>
      <c r="G15">
        <v>128767118.87856051</v>
      </c>
      <c r="H15">
        <v>183548731.70591363</v>
      </c>
      <c r="I15">
        <f t="shared" si="0"/>
        <v>312315850.58447415</v>
      </c>
    </row>
    <row r="16" spans="1:9" x14ac:dyDescent="0.25">
      <c r="A16" s="3" t="s">
        <v>41</v>
      </c>
      <c r="B16">
        <v>0</v>
      </c>
      <c r="C16">
        <v>0</v>
      </c>
      <c r="F16" t="s">
        <v>41</v>
      </c>
      <c r="G16">
        <v>0</v>
      </c>
      <c r="H16">
        <v>0</v>
      </c>
      <c r="I16">
        <f t="shared" si="0"/>
        <v>0</v>
      </c>
    </row>
    <row r="17" spans="1:9" x14ac:dyDescent="0.25">
      <c r="A17" s="3" t="s">
        <v>42</v>
      </c>
      <c r="B17">
        <v>64383559.439280257</v>
      </c>
      <c r="C17">
        <v>125620533.85114551</v>
      </c>
      <c r="F17" t="s">
        <v>42</v>
      </c>
      <c r="G17">
        <v>64383559.439280257</v>
      </c>
      <c r="H17">
        <v>125620533.85114551</v>
      </c>
      <c r="I17">
        <f t="shared" si="0"/>
        <v>190004093.29042578</v>
      </c>
    </row>
    <row r="18" spans="1:9" x14ac:dyDescent="0.25">
      <c r="A18" s="3" t="s">
        <v>26</v>
      </c>
      <c r="B18">
        <v>450684916.07496178</v>
      </c>
      <c r="C18">
        <v>1657824256.8360045</v>
      </c>
      <c r="F18" t="s">
        <v>26</v>
      </c>
      <c r="G18">
        <v>450684916.07496178</v>
      </c>
      <c r="H18">
        <v>1657824256.8360045</v>
      </c>
      <c r="I18">
        <f t="shared" si="0"/>
        <v>2108509172.9109664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4E45-DEDC-46D8-A51A-526B9DA10F81}">
  <dimension ref="A1:V5480"/>
  <sheetViews>
    <sheetView topLeftCell="A5431" workbookViewId="0">
      <selection activeCell="B3" sqref="B3:B5480"/>
    </sheetView>
  </sheetViews>
  <sheetFormatPr defaultRowHeight="15" x14ac:dyDescent="0.25"/>
  <cols>
    <col min="2" max="2" width="10.7109375" bestFit="1" customWidth="1"/>
  </cols>
  <sheetData>
    <row r="1" spans="1:22" x14ac:dyDescent="0.25">
      <c r="A1" t="s">
        <v>0</v>
      </c>
      <c r="B1" t="s">
        <v>24</v>
      </c>
      <c r="C1" t="s">
        <v>2</v>
      </c>
      <c r="D1" t="s">
        <v>4</v>
      </c>
      <c r="E1" t="s">
        <v>6</v>
      </c>
      <c r="F1" t="s">
        <v>7</v>
      </c>
      <c r="G1" t="s">
        <v>8</v>
      </c>
      <c r="H1" t="s">
        <v>0</v>
      </c>
      <c r="I1" t="s">
        <v>9</v>
      </c>
      <c r="J1" t="s">
        <v>10</v>
      </c>
      <c r="K1" t="s">
        <v>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23</v>
      </c>
    </row>
    <row r="2" spans="1:22" x14ac:dyDescent="0.25">
      <c r="A2" t="s">
        <v>1</v>
      </c>
      <c r="C2" t="s">
        <v>3</v>
      </c>
      <c r="D2" t="s">
        <v>5</v>
      </c>
      <c r="E2" t="s">
        <v>5</v>
      </c>
      <c r="H2" t="s">
        <v>1</v>
      </c>
      <c r="K2" t="s">
        <v>1</v>
      </c>
      <c r="M2" t="s">
        <v>13</v>
      </c>
      <c r="U2" t="s">
        <v>22</v>
      </c>
      <c r="V2" t="s">
        <v>5</v>
      </c>
    </row>
    <row r="3" spans="1:22" x14ac:dyDescent="0.25">
      <c r="A3">
        <v>0</v>
      </c>
      <c r="B3" s="1">
        <f>DATE(2009,1,1)+A3</f>
        <v>39814</v>
      </c>
      <c r="C3">
        <v>3883610890.5619822</v>
      </c>
      <c r="D3">
        <v>44520001.769065857</v>
      </c>
      <c r="E3">
        <v>5000000</v>
      </c>
      <c r="F3">
        <v>0</v>
      </c>
      <c r="G3">
        <v>0</v>
      </c>
      <c r="H3">
        <v>0</v>
      </c>
      <c r="I3">
        <v>4099000</v>
      </c>
      <c r="J3">
        <v>4524000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65842147.796783231</v>
      </c>
      <c r="U3">
        <v>63169222.989476956</v>
      </c>
      <c r="V3">
        <v>15000000</v>
      </c>
    </row>
    <row r="4" spans="1:22" x14ac:dyDescent="0.25">
      <c r="A4">
        <v>1</v>
      </c>
      <c r="B4" s="1">
        <f t="shared" ref="B4:B67" si="0">DATE(2009,1,1)+A4</f>
        <v>39815</v>
      </c>
      <c r="C4">
        <v>3883608383.4477119</v>
      </c>
      <c r="D4">
        <v>45274837.811578467</v>
      </c>
      <c r="E4">
        <v>3598775</v>
      </c>
      <c r="F4">
        <v>0</v>
      </c>
      <c r="G4">
        <v>0</v>
      </c>
      <c r="H4">
        <v>1</v>
      </c>
      <c r="I4">
        <v>4081000</v>
      </c>
      <c r="J4">
        <v>4508000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11555979.297060041</v>
      </c>
      <c r="U4">
        <v>9225322.7209142689</v>
      </c>
      <c r="V4">
        <v>12882684.71961561</v>
      </c>
    </row>
    <row r="5" spans="1:22" x14ac:dyDescent="0.25">
      <c r="A5">
        <v>2</v>
      </c>
      <c r="B5" s="1">
        <f t="shared" si="0"/>
        <v>39816</v>
      </c>
      <c r="C5">
        <v>3883605876.3334422</v>
      </c>
      <c r="D5">
        <v>41395641.613002017</v>
      </c>
      <c r="E5">
        <v>0</v>
      </c>
      <c r="F5">
        <v>0</v>
      </c>
      <c r="G5">
        <v>0</v>
      </c>
      <c r="H5">
        <v>2</v>
      </c>
      <c r="I5">
        <v>4051000</v>
      </c>
      <c r="J5">
        <v>4425000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4536999.7231574394</v>
      </c>
      <c r="U5">
        <v>2500000</v>
      </c>
      <c r="V5">
        <v>9364569.4092793409</v>
      </c>
    </row>
    <row r="6" spans="1:22" x14ac:dyDescent="0.25">
      <c r="A6">
        <v>3</v>
      </c>
      <c r="B6" s="1">
        <f t="shared" si="0"/>
        <v>39817</v>
      </c>
      <c r="C6">
        <v>3883603369.219172</v>
      </c>
      <c r="D6">
        <v>41866889.247184373</v>
      </c>
      <c r="E6">
        <v>-600000</v>
      </c>
      <c r="F6">
        <v>0</v>
      </c>
      <c r="G6">
        <v>0</v>
      </c>
      <c r="H6">
        <v>3</v>
      </c>
      <c r="I6">
        <v>3872000</v>
      </c>
      <c r="J6">
        <v>4315000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4452194.3014510684</v>
      </c>
      <c r="U6">
        <v>2500000</v>
      </c>
      <c r="V6">
        <v>7195189.5955750104</v>
      </c>
    </row>
    <row r="7" spans="1:22" x14ac:dyDescent="0.25">
      <c r="A7">
        <v>4</v>
      </c>
      <c r="B7" s="1">
        <f t="shared" si="0"/>
        <v>39818</v>
      </c>
      <c r="C7">
        <v>3883600862.1049018</v>
      </c>
      <c r="D7">
        <v>42228968.476481147</v>
      </c>
      <c r="E7">
        <v>-1194000.00013411</v>
      </c>
      <c r="F7">
        <v>0</v>
      </c>
      <c r="G7">
        <v>0</v>
      </c>
      <c r="H7">
        <v>4</v>
      </c>
      <c r="I7">
        <v>4259000</v>
      </c>
      <c r="J7">
        <v>4332000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4372393.7238200959</v>
      </c>
      <c r="U7">
        <v>2500000</v>
      </c>
      <c r="V7">
        <v>5227987.1173635088</v>
      </c>
    </row>
    <row r="8" spans="1:22" x14ac:dyDescent="0.25">
      <c r="A8">
        <v>5</v>
      </c>
      <c r="B8" s="1">
        <f t="shared" si="0"/>
        <v>39819</v>
      </c>
      <c r="C8">
        <v>3883598354.990633</v>
      </c>
      <c r="D8">
        <v>42580229.386788487</v>
      </c>
      <c r="E8">
        <v>-1782060.0003996489</v>
      </c>
      <c r="F8">
        <v>0</v>
      </c>
      <c r="G8">
        <v>0</v>
      </c>
      <c r="H8">
        <v>5</v>
      </c>
      <c r="I8">
        <v>4205000</v>
      </c>
      <c r="J8">
        <v>4429000</v>
      </c>
      <c r="K8">
        <v>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4297302.6263159104</v>
      </c>
      <c r="U8">
        <v>2500000</v>
      </c>
      <c r="V8">
        <v>3314376.0566219329</v>
      </c>
    </row>
    <row r="9" spans="1:22" x14ac:dyDescent="0.25">
      <c r="A9">
        <v>6</v>
      </c>
      <c r="B9" s="1">
        <f t="shared" si="0"/>
        <v>39820</v>
      </c>
      <c r="C9">
        <v>3883595847.8763618</v>
      </c>
      <c r="D9">
        <v>42931490.297095843</v>
      </c>
      <c r="E9">
        <v>-2364239.4007939738</v>
      </c>
      <c r="F9">
        <v>0</v>
      </c>
      <c r="G9">
        <v>0</v>
      </c>
      <c r="H9">
        <v>6</v>
      </c>
      <c r="I9">
        <v>4142000</v>
      </c>
      <c r="J9">
        <v>4366000</v>
      </c>
      <c r="K9">
        <v>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4226643.0760748275</v>
      </c>
      <c r="U9">
        <v>2500000</v>
      </c>
      <c r="V9">
        <v>1401393.7924441991</v>
      </c>
    </row>
    <row r="10" spans="1:22" x14ac:dyDescent="0.25">
      <c r="A10">
        <v>7</v>
      </c>
      <c r="B10" s="1">
        <f t="shared" si="0"/>
        <v>39821</v>
      </c>
      <c r="C10">
        <v>3883593340.7620931</v>
      </c>
      <c r="D10">
        <v>43282751.207403183</v>
      </c>
      <c r="E10">
        <v>-2940597.0073144832</v>
      </c>
      <c r="F10">
        <v>0</v>
      </c>
      <c r="G10">
        <v>0</v>
      </c>
      <c r="H10">
        <v>7</v>
      </c>
      <c r="I10">
        <v>4380000</v>
      </c>
      <c r="J10">
        <v>4517000</v>
      </c>
      <c r="K10">
        <v>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4160153.542611903</v>
      </c>
      <c r="U10">
        <v>2500000</v>
      </c>
      <c r="V10">
        <v>-503190.01614211057</v>
      </c>
    </row>
    <row r="11" spans="1:22" x14ac:dyDescent="0.25">
      <c r="A11">
        <v>8</v>
      </c>
      <c r="B11" s="1">
        <f t="shared" si="0"/>
        <v>39822</v>
      </c>
      <c r="C11">
        <v>3883590833.6478229</v>
      </c>
      <c r="D11">
        <v>43634012.117710523</v>
      </c>
      <c r="E11">
        <v>-3511191.0378986131</v>
      </c>
      <c r="F11">
        <v>0</v>
      </c>
      <c r="G11">
        <v>0</v>
      </c>
      <c r="H11">
        <v>8</v>
      </c>
      <c r="I11">
        <v>4172000</v>
      </c>
      <c r="J11">
        <v>4413000</v>
      </c>
      <c r="K11">
        <v>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4097587.929824478</v>
      </c>
      <c r="U11">
        <v>2500000</v>
      </c>
      <c r="V11">
        <v>-2398158.116093162</v>
      </c>
    </row>
    <row r="12" spans="1:22" x14ac:dyDescent="0.25">
      <c r="A12">
        <v>9</v>
      </c>
      <c r="B12" s="1">
        <f t="shared" si="0"/>
        <v>39823</v>
      </c>
      <c r="C12">
        <v>3883588326.5335531</v>
      </c>
      <c r="D12">
        <v>43985273.028017864</v>
      </c>
      <c r="E12">
        <v>-4076079.1283044401</v>
      </c>
      <c r="F12">
        <v>0</v>
      </c>
      <c r="G12">
        <v>0</v>
      </c>
      <c r="H12">
        <v>9</v>
      </c>
      <c r="I12">
        <v>4034000</v>
      </c>
      <c r="J12">
        <v>4299000</v>
      </c>
      <c r="K12">
        <v>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4038714.6651226161</v>
      </c>
      <c r="U12">
        <v>2500000</v>
      </c>
      <c r="V12">
        <v>-4274176.5354682598</v>
      </c>
    </row>
    <row r="13" spans="1:22" x14ac:dyDescent="0.25">
      <c r="A13">
        <v>10</v>
      </c>
      <c r="B13" s="1">
        <f t="shared" si="0"/>
        <v>39824</v>
      </c>
      <c r="C13">
        <v>3883585819.4192829</v>
      </c>
      <c r="D13">
        <v>44336533.938325197</v>
      </c>
      <c r="E13">
        <v>-2476053.3379324698</v>
      </c>
      <c r="F13">
        <v>0</v>
      </c>
      <c r="G13">
        <v>0</v>
      </c>
      <c r="H13">
        <v>10</v>
      </c>
      <c r="I13">
        <v>4106000</v>
      </c>
      <c r="J13">
        <v>4238000</v>
      </c>
      <c r="K13">
        <v>10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3983315.8423150792</v>
      </c>
      <c r="U13">
        <v>2500000</v>
      </c>
      <c r="V13">
        <v>-4949547.2710689306</v>
      </c>
    </row>
    <row r="14" spans="1:22" x14ac:dyDescent="0.25">
      <c r="A14">
        <v>11</v>
      </c>
      <c r="B14" s="1">
        <f t="shared" si="0"/>
        <v>39825</v>
      </c>
      <c r="C14">
        <v>3883583312.3050132</v>
      </c>
      <c r="D14">
        <v>44687794.848632537</v>
      </c>
      <c r="E14">
        <v>-2331537.8051065858</v>
      </c>
      <c r="F14">
        <v>0</v>
      </c>
      <c r="G14">
        <v>0</v>
      </c>
      <c r="H14">
        <v>11</v>
      </c>
      <c r="I14">
        <v>4146000</v>
      </c>
      <c r="J14">
        <v>4285000</v>
      </c>
      <c r="K14">
        <v>11</v>
      </c>
      <c r="L14">
        <v>0</v>
      </c>
      <c r="M14">
        <v>0</v>
      </c>
      <c r="N14">
        <v>0.84067452227513062</v>
      </c>
      <c r="O14">
        <v>0.99894287721988184</v>
      </c>
      <c r="P14">
        <v>0</v>
      </c>
      <c r="Q14">
        <v>0</v>
      </c>
      <c r="R14">
        <v>1</v>
      </c>
      <c r="S14">
        <v>1</v>
      </c>
      <c r="T14">
        <v>7457165.0091575086</v>
      </c>
      <c r="U14">
        <v>6025978.5940790987</v>
      </c>
      <c r="V14">
        <v>-6800051.7994645517</v>
      </c>
    </row>
    <row r="15" spans="1:22" x14ac:dyDescent="0.25">
      <c r="A15">
        <v>12</v>
      </c>
      <c r="B15" s="1">
        <f t="shared" si="0"/>
        <v>39826</v>
      </c>
      <c r="C15">
        <v>3883580805.190743</v>
      </c>
      <c r="D15">
        <v>40570276.207486607</v>
      </c>
      <c r="E15">
        <v>-29202.427576659709</v>
      </c>
      <c r="F15">
        <v>0</v>
      </c>
      <c r="G15">
        <v>0</v>
      </c>
      <c r="H15">
        <v>12</v>
      </c>
      <c r="I15">
        <v>4279000</v>
      </c>
      <c r="J15">
        <v>4405000</v>
      </c>
      <c r="K15">
        <v>12</v>
      </c>
      <c r="L15">
        <v>0</v>
      </c>
      <c r="M15">
        <v>0</v>
      </c>
      <c r="N15">
        <v>0.8092890936654682</v>
      </c>
      <c r="O15">
        <v>0.91697681290480815</v>
      </c>
      <c r="P15">
        <v>0</v>
      </c>
      <c r="Q15">
        <v>0</v>
      </c>
      <c r="R15">
        <v>1</v>
      </c>
      <c r="S15">
        <v>1</v>
      </c>
      <c r="T15">
        <v>3882133.4380239332</v>
      </c>
      <c r="U15">
        <v>2500000</v>
      </c>
      <c r="V15">
        <v>-6662238.7829898363</v>
      </c>
    </row>
    <row r="16" spans="1:22" x14ac:dyDescent="0.25">
      <c r="A16">
        <v>13</v>
      </c>
      <c r="B16" s="1">
        <f t="shared" si="0"/>
        <v>39827</v>
      </c>
      <c r="C16">
        <v>3883578298.0764732</v>
      </c>
      <c r="D16">
        <v>40921537.117793947</v>
      </c>
      <c r="E16">
        <v>1530354.59669258</v>
      </c>
      <c r="F16">
        <v>0</v>
      </c>
      <c r="G16">
        <v>0</v>
      </c>
      <c r="H16">
        <v>13</v>
      </c>
      <c r="I16">
        <v>4016000</v>
      </c>
      <c r="J16">
        <v>4294000</v>
      </c>
      <c r="K16">
        <v>13</v>
      </c>
      <c r="L16">
        <v>0</v>
      </c>
      <c r="M16">
        <v>0</v>
      </c>
      <c r="N16">
        <v>0.80209438680445966</v>
      </c>
      <c r="O16">
        <v>0.94245852172175337</v>
      </c>
      <c r="P16">
        <v>0</v>
      </c>
      <c r="Q16">
        <v>0</v>
      </c>
      <c r="R16">
        <v>1</v>
      </c>
      <c r="S16">
        <v>1</v>
      </c>
      <c r="T16">
        <v>3835975.3525536512</v>
      </c>
      <c r="U16">
        <v>2500000</v>
      </c>
      <c r="V16">
        <v>-8101653.8966490636</v>
      </c>
    </row>
    <row r="17" spans="1:22" x14ac:dyDescent="0.25">
      <c r="A17">
        <v>14</v>
      </c>
      <c r="B17" s="1">
        <f t="shared" si="0"/>
        <v>39828</v>
      </c>
      <c r="C17">
        <v>3883575790.962203</v>
      </c>
      <c r="D17">
        <v>41272798.028101303</v>
      </c>
      <c r="E17">
        <v>-2.328306436538696E-10</v>
      </c>
      <c r="F17">
        <v>0</v>
      </c>
      <c r="G17">
        <v>0</v>
      </c>
      <c r="H17">
        <v>14</v>
      </c>
      <c r="I17">
        <v>4289000</v>
      </c>
      <c r="J17">
        <v>4211000</v>
      </c>
      <c r="K17">
        <v>14</v>
      </c>
      <c r="L17">
        <v>0</v>
      </c>
      <c r="M17">
        <v>0</v>
      </c>
      <c r="N17">
        <v>0.81855839558603094</v>
      </c>
      <c r="O17">
        <v>0.95601601103932743</v>
      </c>
      <c r="P17">
        <v>0</v>
      </c>
      <c r="Q17">
        <v>0</v>
      </c>
      <c r="R17">
        <v>1</v>
      </c>
      <c r="S17">
        <v>1</v>
      </c>
      <c r="T17">
        <v>3817532.9117950322</v>
      </c>
      <c r="U17">
        <v>2500000</v>
      </c>
      <c r="V17">
        <v>-9526674.8594934344</v>
      </c>
    </row>
    <row r="18" spans="1:22" x14ac:dyDescent="0.25">
      <c r="A18">
        <v>15</v>
      </c>
      <c r="B18" s="1">
        <f t="shared" si="0"/>
        <v>39829</v>
      </c>
      <c r="C18">
        <v>3883573283.8479328</v>
      </c>
      <c r="D18">
        <v>41624058.938408643</v>
      </c>
      <c r="E18">
        <v>-600000.00000000023</v>
      </c>
      <c r="F18">
        <v>0</v>
      </c>
      <c r="G18">
        <v>0</v>
      </c>
      <c r="H18">
        <v>15</v>
      </c>
      <c r="I18">
        <v>4367000</v>
      </c>
      <c r="J18">
        <v>4285000</v>
      </c>
      <c r="K18">
        <v>15</v>
      </c>
      <c r="L18">
        <v>0</v>
      </c>
      <c r="M18">
        <v>0</v>
      </c>
      <c r="N18">
        <v>0.81188300242482825</v>
      </c>
      <c r="O18">
        <v>0.96447293498149167</v>
      </c>
      <c r="P18">
        <v>0</v>
      </c>
      <c r="Q18">
        <v>0</v>
      </c>
      <c r="R18">
        <v>1</v>
      </c>
      <c r="S18">
        <v>1</v>
      </c>
      <c r="T18">
        <v>3775187.2660775268</v>
      </c>
      <c r="U18">
        <v>2500000</v>
      </c>
      <c r="V18">
        <v>-11331408.11302788</v>
      </c>
    </row>
    <row r="19" spans="1:22" x14ac:dyDescent="0.25">
      <c r="A19">
        <v>16</v>
      </c>
      <c r="B19" s="1">
        <f t="shared" si="0"/>
        <v>39830</v>
      </c>
      <c r="C19">
        <v>3883570776.7336631</v>
      </c>
      <c r="D19">
        <v>41975319.848715983</v>
      </c>
      <c r="E19">
        <v>-1194000.0001341109</v>
      </c>
      <c r="F19">
        <v>0</v>
      </c>
      <c r="G19">
        <v>0</v>
      </c>
      <c r="H19">
        <v>16</v>
      </c>
      <c r="I19">
        <v>4389000</v>
      </c>
      <c r="J19">
        <v>4216000</v>
      </c>
      <c r="K19">
        <v>16</v>
      </c>
      <c r="L19">
        <v>0</v>
      </c>
      <c r="M19">
        <v>0</v>
      </c>
      <c r="N19">
        <v>0.80300966022380948</v>
      </c>
      <c r="O19">
        <v>0.9696810512419981</v>
      </c>
      <c r="P19">
        <v>0</v>
      </c>
      <c r="Q19">
        <v>0</v>
      </c>
      <c r="R19">
        <v>1</v>
      </c>
      <c r="S19">
        <v>1</v>
      </c>
      <c r="T19">
        <v>3735340.6746636722</v>
      </c>
      <c r="U19">
        <v>2500000</v>
      </c>
      <c r="V19">
        <v>-13118094.03443037</v>
      </c>
    </row>
    <row r="20" spans="1:22" x14ac:dyDescent="0.25">
      <c r="A20">
        <v>17</v>
      </c>
      <c r="B20" s="1">
        <f t="shared" si="0"/>
        <v>39831</v>
      </c>
      <c r="C20">
        <v>3883568269.6193929</v>
      </c>
      <c r="D20">
        <v>42326580.759023324</v>
      </c>
      <c r="E20">
        <v>-1782060.0003996489</v>
      </c>
      <c r="F20">
        <v>0</v>
      </c>
      <c r="G20">
        <v>0</v>
      </c>
      <c r="H20">
        <v>17</v>
      </c>
      <c r="I20">
        <v>4695000</v>
      </c>
      <c r="J20">
        <v>4531000</v>
      </c>
      <c r="K20">
        <v>17</v>
      </c>
      <c r="L20">
        <v>0</v>
      </c>
      <c r="M20">
        <v>0</v>
      </c>
      <c r="N20">
        <v>0.79539793053146179</v>
      </c>
      <c r="O20">
        <v>0.97353615269246085</v>
      </c>
      <c r="P20">
        <v>0</v>
      </c>
      <c r="Q20">
        <v>0</v>
      </c>
      <c r="R20">
        <v>1</v>
      </c>
      <c r="S20">
        <v>1</v>
      </c>
      <c r="T20">
        <v>3697845.6543280561</v>
      </c>
      <c r="U20">
        <v>2500000</v>
      </c>
      <c r="V20">
        <v>-14886913.09701818</v>
      </c>
    </row>
    <row r="21" spans="1:22" x14ac:dyDescent="0.25">
      <c r="A21">
        <v>18</v>
      </c>
      <c r="B21" s="1">
        <f t="shared" si="0"/>
        <v>39832</v>
      </c>
      <c r="C21">
        <v>3883565762.5051231</v>
      </c>
      <c r="D21">
        <v>42677841.669330657</v>
      </c>
      <c r="E21">
        <v>12030860.59920603</v>
      </c>
      <c r="F21">
        <v>0</v>
      </c>
      <c r="G21">
        <v>0</v>
      </c>
      <c r="H21">
        <v>18</v>
      </c>
      <c r="I21">
        <v>4922000</v>
      </c>
      <c r="J21">
        <v>5403000</v>
      </c>
      <c r="K21">
        <v>18</v>
      </c>
      <c r="L21">
        <v>0</v>
      </c>
      <c r="M21">
        <v>0</v>
      </c>
      <c r="N21">
        <v>0.7751053682937219</v>
      </c>
      <c r="O21">
        <v>0.97521685760982757</v>
      </c>
      <c r="P21">
        <v>0</v>
      </c>
      <c r="Q21">
        <v>0</v>
      </c>
      <c r="R21">
        <v>1</v>
      </c>
      <c r="S21">
        <v>1</v>
      </c>
      <c r="T21">
        <v>11642306.77881013</v>
      </c>
      <c r="U21">
        <v>8184705.6252680058</v>
      </c>
      <c r="V21">
        <v>-1667468.969375486</v>
      </c>
    </row>
    <row r="22" spans="1:22" x14ac:dyDescent="0.25">
      <c r="A22">
        <v>19</v>
      </c>
      <c r="B22" s="1">
        <f t="shared" si="0"/>
        <v>39833</v>
      </c>
      <c r="C22">
        <v>3883563255.3908529</v>
      </c>
      <c r="D22">
        <v>43029102.579637997</v>
      </c>
      <c r="E22">
        <v>0</v>
      </c>
      <c r="F22">
        <v>0</v>
      </c>
      <c r="G22">
        <v>0</v>
      </c>
      <c r="H22">
        <v>19</v>
      </c>
      <c r="I22">
        <v>4367000</v>
      </c>
      <c r="J22">
        <v>4555000</v>
      </c>
      <c r="K22">
        <v>19</v>
      </c>
      <c r="L22">
        <v>0</v>
      </c>
      <c r="M22">
        <v>0</v>
      </c>
      <c r="N22">
        <v>0.71041171686268856</v>
      </c>
      <c r="O22">
        <v>0.90339405136176465</v>
      </c>
      <c r="P22">
        <v>0</v>
      </c>
      <c r="Q22">
        <v>0</v>
      </c>
      <c r="R22">
        <v>1</v>
      </c>
      <c r="S22">
        <v>1</v>
      </c>
      <c r="T22">
        <v>3825834.4783887011</v>
      </c>
      <c r="U22">
        <v>2500000</v>
      </c>
      <c r="V22">
        <v>-3550794.2800544389</v>
      </c>
    </row>
    <row r="23" spans="1:22" x14ac:dyDescent="0.25">
      <c r="A23">
        <v>20</v>
      </c>
      <c r="B23" s="1">
        <f t="shared" si="0"/>
        <v>39834</v>
      </c>
      <c r="C23">
        <v>3883560748.2765832</v>
      </c>
      <c r="D23">
        <v>43380363.489945337</v>
      </c>
      <c r="E23">
        <v>-600000</v>
      </c>
      <c r="F23">
        <v>0</v>
      </c>
      <c r="G23">
        <v>0</v>
      </c>
      <c r="H23">
        <v>20</v>
      </c>
      <c r="I23">
        <v>4587000</v>
      </c>
      <c r="J23">
        <v>4371000</v>
      </c>
      <c r="K23">
        <v>20</v>
      </c>
      <c r="L23">
        <v>0</v>
      </c>
      <c r="M23">
        <v>0</v>
      </c>
      <c r="N23">
        <v>0.71470593403782301</v>
      </c>
      <c r="O23">
        <v>0.91184090845229993</v>
      </c>
      <c r="P23">
        <v>0</v>
      </c>
      <c r="Q23">
        <v>0</v>
      </c>
      <c r="R23">
        <v>1</v>
      </c>
      <c r="S23">
        <v>1</v>
      </c>
      <c r="T23">
        <v>3782998.910617312</v>
      </c>
      <c r="U23">
        <v>2500000</v>
      </c>
      <c r="V23">
        <v>-5415286.3380475584</v>
      </c>
    </row>
    <row r="24" spans="1:22" x14ac:dyDescent="0.25">
      <c r="A24">
        <v>21</v>
      </c>
      <c r="B24" s="1">
        <f t="shared" si="0"/>
        <v>39835</v>
      </c>
      <c r="C24">
        <v>3883558241.162313</v>
      </c>
      <c r="D24">
        <v>43731624.400252678</v>
      </c>
      <c r="E24">
        <v>965264.99986588955</v>
      </c>
      <c r="F24">
        <v>0</v>
      </c>
      <c r="G24">
        <v>0</v>
      </c>
      <c r="H24">
        <v>21</v>
      </c>
      <c r="I24">
        <v>4689000</v>
      </c>
      <c r="J24">
        <v>4626000</v>
      </c>
      <c r="K24">
        <v>21</v>
      </c>
      <c r="L24">
        <v>0</v>
      </c>
      <c r="M24">
        <v>0</v>
      </c>
      <c r="N24">
        <v>0.70971946082360071</v>
      </c>
      <c r="O24">
        <v>0.91943904854101466</v>
      </c>
      <c r="P24">
        <v>0</v>
      </c>
      <c r="Q24">
        <v>0</v>
      </c>
      <c r="R24">
        <v>1</v>
      </c>
      <c r="S24">
        <v>1</v>
      </c>
      <c r="T24">
        <v>3742691.3102006442</v>
      </c>
      <c r="U24">
        <v>2500000</v>
      </c>
      <c r="V24">
        <v>-6473208.4758774936</v>
      </c>
    </row>
    <row r="25" spans="1:22" x14ac:dyDescent="0.25">
      <c r="A25">
        <v>22</v>
      </c>
      <c r="B25" s="1">
        <f t="shared" si="0"/>
        <v>39836</v>
      </c>
      <c r="C25">
        <v>3883555734.0480442</v>
      </c>
      <c r="D25">
        <v>44082885.310560018</v>
      </c>
      <c r="E25">
        <v>-121173.27869156589</v>
      </c>
      <c r="F25">
        <v>0</v>
      </c>
      <c r="G25">
        <v>0</v>
      </c>
      <c r="H25">
        <v>22</v>
      </c>
      <c r="I25">
        <v>4653000</v>
      </c>
      <c r="J25">
        <v>4592000</v>
      </c>
      <c r="K25">
        <v>22</v>
      </c>
      <c r="L25">
        <v>0</v>
      </c>
      <c r="M25">
        <v>0</v>
      </c>
      <c r="N25">
        <v>0.70161748707359539</v>
      </c>
      <c r="O25">
        <v>0.92471975223259006</v>
      </c>
      <c r="P25">
        <v>0</v>
      </c>
      <c r="Q25">
        <v>0</v>
      </c>
      <c r="R25">
        <v>1</v>
      </c>
      <c r="S25">
        <v>1</v>
      </c>
      <c r="T25">
        <v>3720525.8367283712</v>
      </c>
      <c r="U25">
        <v>2500000</v>
      </c>
      <c r="V25">
        <v>-7126588.8925655931</v>
      </c>
    </row>
    <row r="26" spans="1:22" x14ac:dyDescent="0.25">
      <c r="A26">
        <v>23</v>
      </c>
      <c r="B26" s="1">
        <f t="shared" si="0"/>
        <v>39837</v>
      </c>
      <c r="C26">
        <v>3883553226.933774</v>
      </c>
      <c r="D26">
        <v>44434146.220867358</v>
      </c>
      <c r="E26">
        <v>-719961.54593173449</v>
      </c>
      <c r="F26">
        <v>0</v>
      </c>
      <c r="G26">
        <v>0</v>
      </c>
      <c r="H26">
        <v>23</v>
      </c>
      <c r="I26">
        <v>4349000</v>
      </c>
      <c r="J26">
        <v>4405000</v>
      </c>
      <c r="K26">
        <v>23</v>
      </c>
      <c r="L26">
        <v>0</v>
      </c>
      <c r="M26">
        <v>0</v>
      </c>
      <c r="N26">
        <v>0.69588120544023124</v>
      </c>
      <c r="O26">
        <v>0.92929851384792006</v>
      </c>
      <c r="P26">
        <v>0</v>
      </c>
      <c r="Q26">
        <v>0</v>
      </c>
      <c r="R26">
        <v>1</v>
      </c>
      <c r="S26">
        <v>1</v>
      </c>
      <c r="T26">
        <v>3683905.1231573061</v>
      </c>
      <c r="U26">
        <v>2500000</v>
      </c>
      <c r="V26">
        <v>-8955323.0052328538</v>
      </c>
    </row>
    <row r="27" spans="1:22" x14ac:dyDescent="0.25">
      <c r="A27">
        <v>24</v>
      </c>
      <c r="B27" s="1">
        <f t="shared" si="0"/>
        <v>39838</v>
      </c>
      <c r="C27">
        <v>3883550719.8195038</v>
      </c>
      <c r="D27">
        <v>44785407.131174698</v>
      </c>
      <c r="E27">
        <v>126748.06936665891</v>
      </c>
      <c r="F27">
        <v>0</v>
      </c>
      <c r="G27">
        <v>0</v>
      </c>
      <c r="H27">
        <v>24</v>
      </c>
      <c r="I27">
        <v>4335000</v>
      </c>
      <c r="J27">
        <v>4413000</v>
      </c>
      <c r="K27">
        <v>24</v>
      </c>
      <c r="L27">
        <v>0</v>
      </c>
      <c r="M27">
        <v>0</v>
      </c>
      <c r="N27">
        <v>0.70067042854194772</v>
      </c>
      <c r="O27">
        <v>0.93377206220073394</v>
      </c>
      <c r="P27">
        <v>0</v>
      </c>
      <c r="Q27">
        <v>0</v>
      </c>
      <c r="R27">
        <v>1</v>
      </c>
      <c r="S27">
        <v>1</v>
      </c>
      <c r="T27">
        <v>7176863.5575164044</v>
      </c>
      <c r="U27">
        <v>6027417.9540151376</v>
      </c>
      <c r="V27">
        <v>-10765769.777182201</v>
      </c>
    </row>
    <row r="28" spans="1:22" x14ac:dyDescent="0.25">
      <c r="A28">
        <v>25</v>
      </c>
      <c r="B28" s="1">
        <f t="shared" si="0"/>
        <v>39839</v>
      </c>
      <c r="C28">
        <v>3883548212.7052341</v>
      </c>
      <c r="D28">
        <v>40658127.261629112</v>
      </c>
      <c r="E28">
        <v>1621371.5540179929</v>
      </c>
      <c r="F28">
        <v>0</v>
      </c>
      <c r="G28">
        <v>0</v>
      </c>
      <c r="H28">
        <v>25</v>
      </c>
      <c r="I28">
        <v>4586000</v>
      </c>
      <c r="J28">
        <v>4427000</v>
      </c>
      <c r="K28">
        <v>25</v>
      </c>
      <c r="L28">
        <v>0</v>
      </c>
      <c r="M28">
        <v>0</v>
      </c>
      <c r="N28">
        <v>0.70761657308970327</v>
      </c>
      <c r="O28">
        <v>0.92946236376789748</v>
      </c>
      <c r="P28">
        <v>0</v>
      </c>
      <c r="Q28">
        <v>0</v>
      </c>
      <c r="R28">
        <v>1</v>
      </c>
      <c r="S28">
        <v>1</v>
      </c>
      <c r="T28">
        <v>3619089.6046139821</v>
      </c>
      <c r="U28">
        <v>2500000</v>
      </c>
      <c r="V28">
        <v>-12558112.081816711</v>
      </c>
    </row>
    <row r="29" spans="1:22" x14ac:dyDescent="0.25">
      <c r="A29">
        <v>26</v>
      </c>
      <c r="B29" s="1">
        <f t="shared" si="0"/>
        <v>39840</v>
      </c>
      <c r="C29">
        <v>3883545705.5909638</v>
      </c>
      <c r="D29">
        <v>41009388.171936452</v>
      </c>
      <c r="E29">
        <v>1439510</v>
      </c>
      <c r="F29">
        <v>0</v>
      </c>
      <c r="G29">
        <v>0</v>
      </c>
      <c r="H29">
        <v>26</v>
      </c>
      <c r="I29">
        <v>5018000</v>
      </c>
      <c r="J29">
        <v>5026000</v>
      </c>
      <c r="K29">
        <v>26</v>
      </c>
      <c r="L29">
        <v>0</v>
      </c>
      <c r="M29">
        <v>0</v>
      </c>
      <c r="N29">
        <v>0.70453428708650812</v>
      </c>
      <c r="O29">
        <v>0.93319382664573192</v>
      </c>
      <c r="P29">
        <v>0</v>
      </c>
      <c r="Q29">
        <v>0</v>
      </c>
      <c r="R29">
        <v>1</v>
      </c>
      <c r="S29">
        <v>1</v>
      </c>
      <c r="T29">
        <v>3614933.1703664199</v>
      </c>
      <c r="U29">
        <v>2500000</v>
      </c>
      <c r="V29">
        <v>-13938568.4638055</v>
      </c>
    </row>
    <row r="30" spans="1:22" x14ac:dyDescent="0.25">
      <c r="A30">
        <v>27</v>
      </c>
      <c r="B30" s="1">
        <f t="shared" si="0"/>
        <v>39841</v>
      </c>
      <c r="C30">
        <v>3883543198.4766941</v>
      </c>
      <c r="D30">
        <v>41360649.082243793</v>
      </c>
      <c r="E30">
        <v>0</v>
      </c>
      <c r="F30">
        <v>0</v>
      </c>
      <c r="G30">
        <v>0</v>
      </c>
      <c r="H30">
        <v>27</v>
      </c>
      <c r="I30">
        <v>4346000</v>
      </c>
      <c r="J30">
        <v>4600000</v>
      </c>
      <c r="K30">
        <v>27</v>
      </c>
      <c r="L30">
        <v>0</v>
      </c>
      <c r="M30">
        <v>0</v>
      </c>
      <c r="N30">
        <v>0.68942706394147568</v>
      </c>
      <c r="O30">
        <v>0.93454661504379655</v>
      </c>
      <c r="P30">
        <v>0</v>
      </c>
      <c r="Q30">
        <v>0</v>
      </c>
      <c r="R30">
        <v>1</v>
      </c>
      <c r="S30">
        <v>1</v>
      </c>
      <c r="T30">
        <v>3608052.123753523</v>
      </c>
      <c r="U30">
        <v>2500000</v>
      </c>
      <c r="V30">
        <v>-15699182.78228296</v>
      </c>
    </row>
    <row r="31" spans="1:22" x14ac:dyDescent="0.25">
      <c r="A31">
        <v>28</v>
      </c>
      <c r="B31" s="1">
        <f t="shared" si="0"/>
        <v>39842</v>
      </c>
      <c r="C31">
        <v>3883540691.3624239</v>
      </c>
      <c r="D31">
        <v>41711909.992551133</v>
      </c>
      <c r="E31">
        <v>-600000</v>
      </c>
      <c r="F31">
        <v>0</v>
      </c>
      <c r="G31">
        <v>0</v>
      </c>
      <c r="H31">
        <v>28</v>
      </c>
      <c r="I31">
        <v>4702000</v>
      </c>
      <c r="J31">
        <v>4716000</v>
      </c>
      <c r="K31">
        <v>28</v>
      </c>
      <c r="L31">
        <v>0</v>
      </c>
      <c r="M31">
        <v>0</v>
      </c>
      <c r="N31">
        <v>0.69367005723163833</v>
      </c>
      <c r="O31">
        <v>0.93712557999596968</v>
      </c>
      <c r="P31">
        <v>0</v>
      </c>
      <c r="Q31">
        <v>0</v>
      </c>
      <c r="R31">
        <v>1</v>
      </c>
      <c r="S31">
        <v>1</v>
      </c>
      <c r="T31">
        <v>3578069.115469384</v>
      </c>
      <c r="U31">
        <v>2500000</v>
      </c>
      <c r="V31">
        <v>-17442190.95796917</v>
      </c>
    </row>
    <row r="32" spans="1:22" x14ac:dyDescent="0.25">
      <c r="A32">
        <v>29</v>
      </c>
      <c r="B32" s="1">
        <f t="shared" si="0"/>
        <v>39843</v>
      </c>
      <c r="C32">
        <v>3883538184.2481542</v>
      </c>
      <c r="D32">
        <v>42063170.902858473</v>
      </c>
      <c r="E32">
        <v>15360364.99986589</v>
      </c>
      <c r="F32">
        <v>0</v>
      </c>
      <c r="G32">
        <v>0</v>
      </c>
      <c r="H32">
        <v>29</v>
      </c>
      <c r="I32">
        <v>5842000</v>
      </c>
      <c r="J32">
        <v>6251000</v>
      </c>
      <c r="K32">
        <v>29</v>
      </c>
      <c r="L32">
        <v>0</v>
      </c>
      <c r="M32">
        <v>0</v>
      </c>
      <c r="N32">
        <v>0.68879439777011897</v>
      </c>
      <c r="O32">
        <v>0.93905956217842046</v>
      </c>
      <c r="P32">
        <v>0</v>
      </c>
      <c r="Q32">
        <v>0</v>
      </c>
      <c r="R32">
        <v>1</v>
      </c>
      <c r="S32">
        <v>1</v>
      </c>
      <c r="T32">
        <v>10584485.63274987</v>
      </c>
      <c r="U32">
        <v>6438399.3686776115</v>
      </c>
      <c r="V32">
        <v>-8136819.0522881113</v>
      </c>
    </row>
    <row r="33" spans="1:22" x14ac:dyDescent="0.25">
      <c r="A33">
        <v>30</v>
      </c>
      <c r="B33" s="1">
        <f t="shared" si="0"/>
        <v>39844</v>
      </c>
      <c r="C33">
        <v>3883535677.133884</v>
      </c>
      <c r="D33">
        <v>42414431.813165814</v>
      </c>
      <c r="E33">
        <v>8637060</v>
      </c>
      <c r="F33">
        <v>0</v>
      </c>
      <c r="G33">
        <v>0</v>
      </c>
      <c r="H33">
        <v>30</v>
      </c>
      <c r="I33">
        <v>7242000</v>
      </c>
      <c r="J33">
        <v>8104000</v>
      </c>
      <c r="K33">
        <v>30</v>
      </c>
      <c r="L33">
        <v>0</v>
      </c>
      <c r="M33">
        <v>0</v>
      </c>
      <c r="N33">
        <v>0.69365888739506953</v>
      </c>
      <c r="O33">
        <v>0.92417694885775126</v>
      </c>
      <c r="P33">
        <v>0</v>
      </c>
      <c r="Q33">
        <v>0</v>
      </c>
      <c r="R33">
        <v>1</v>
      </c>
      <c r="S33">
        <v>1</v>
      </c>
      <c r="T33">
        <v>9444512.7252161819</v>
      </c>
      <c r="U33">
        <v>6691988.9038904421</v>
      </c>
      <c r="V33">
        <v>1469461.636416048</v>
      </c>
    </row>
    <row r="34" spans="1:22" x14ac:dyDescent="0.25">
      <c r="A34">
        <v>31</v>
      </c>
      <c r="B34" s="1">
        <f t="shared" si="0"/>
        <v>39845</v>
      </c>
      <c r="C34">
        <v>3883533170.0196152</v>
      </c>
      <c r="D34">
        <v>42765692.723473147</v>
      </c>
      <c r="E34">
        <v>7917305.0000000009</v>
      </c>
      <c r="F34">
        <v>0</v>
      </c>
      <c r="G34">
        <v>0</v>
      </c>
      <c r="H34">
        <v>31</v>
      </c>
      <c r="I34">
        <v>5999000</v>
      </c>
      <c r="J34">
        <v>6913000</v>
      </c>
      <c r="K34">
        <v>31</v>
      </c>
      <c r="L34">
        <v>0</v>
      </c>
      <c r="M34">
        <v>0</v>
      </c>
      <c r="N34">
        <v>0.69342557702279972</v>
      </c>
      <c r="O34">
        <v>0.92364692067186116</v>
      </c>
      <c r="P34">
        <v>0</v>
      </c>
      <c r="Q34">
        <v>0</v>
      </c>
      <c r="R34">
        <v>1</v>
      </c>
      <c r="S34">
        <v>1</v>
      </c>
      <c r="T34">
        <v>5180588.95411258</v>
      </c>
      <c r="U34">
        <v>2500000</v>
      </c>
      <c r="V34">
        <v>349697.13332632883</v>
      </c>
    </row>
    <row r="35" spans="1:22" x14ac:dyDescent="0.25">
      <c r="A35">
        <v>32</v>
      </c>
      <c r="B35" s="1">
        <f t="shared" si="0"/>
        <v>39846</v>
      </c>
      <c r="C35">
        <v>3883530662.905344</v>
      </c>
      <c r="D35">
        <v>43116953.633780487</v>
      </c>
      <c r="E35">
        <v>0</v>
      </c>
      <c r="F35">
        <v>0</v>
      </c>
      <c r="G35">
        <v>0</v>
      </c>
      <c r="H35">
        <v>32</v>
      </c>
      <c r="I35">
        <v>5443000</v>
      </c>
      <c r="J35">
        <v>5636000</v>
      </c>
      <c r="K35">
        <v>32</v>
      </c>
      <c r="L35">
        <v>0</v>
      </c>
      <c r="M35">
        <v>0</v>
      </c>
      <c r="N35">
        <v>0.65277769840121502</v>
      </c>
      <c r="O35">
        <v>0.92281486619243336</v>
      </c>
      <c r="P35">
        <v>0</v>
      </c>
      <c r="Q35">
        <v>0</v>
      </c>
      <c r="R35">
        <v>1</v>
      </c>
      <c r="S35">
        <v>1</v>
      </c>
      <c r="T35">
        <v>3958946.5592681998</v>
      </c>
      <c r="U35">
        <v>2500000</v>
      </c>
      <c r="V35">
        <v>-1553799.837928771</v>
      </c>
    </row>
    <row r="36" spans="1:22" x14ac:dyDescent="0.25">
      <c r="A36">
        <v>33</v>
      </c>
      <c r="B36" s="1">
        <f t="shared" si="0"/>
        <v>39847</v>
      </c>
      <c r="C36">
        <v>3883528155.7910752</v>
      </c>
      <c r="D36">
        <v>43468214.544087827</v>
      </c>
      <c r="E36">
        <v>-600000</v>
      </c>
      <c r="F36">
        <v>0</v>
      </c>
      <c r="G36">
        <v>0</v>
      </c>
      <c r="H36">
        <v>33</v>
      </c>
      <c r="I36">
        <v>6237000</v>
      </c>
      <c r="J36">
        <v>7307000</v>
      </c>
      <c r="K36">
        <v>33</v>
      </c>
      <c r="L36">
        <v>0</v>
      </c>
      <c r="M36">
        <v>0</v>
      </c>
      <c r="N36">
        <v>0.63032795704747935</v>
      </c>
      <c r="O36">
        <v>0.9231329360544166</v>
      </c>
      <c r="P36">
        <v>0</v>
      </c>
      <c r="Q36">
        <v>0</v>
      </c>
      <c r="R36">
        <v>1</v>
      </c>
      <c r="S36">
        <v>1</v>
      </c>
      <c r="T36">
        <v>3908255.3002456021</v>
      </c>
      <c r="U36">
        <v>2500000</v>
      </c>
      <c r="V36">
        <v>-3438261.8398967851</v>
      </c>
    </row>
    <row r="37" spans="1:22" x14ac:dyDescent="0.25">
      <c r="A37">
        <v>34</v>
      </c>
      <c r="B37" s="1">
        <f t="shared" si="0"/>
        <v>39848</v>
      </c>
      <c r="C37">
        <v>3883525648.676805</v>
      </c>
      <c r="D37">
        <v>43819475.454395168</v>
      </c>
      <c r="E37">
        <v>23277669.99986589</v>
      </c>
      <c r="F37">
        <v>0</v>
      </c>
      <c r="G37">
        <v>0</v>
      </c>
      <c r="H37">
        <v>34</v>
      </c>
      <c r="I37">
        <v>6761000</v>
      </c>
      <c r="J37">
        <v>8236000</v>
      </c>
      <c r="K37">
        <v>34</v>
      </c>
      <c r="L37">
        <v>0</v>
      </c>
      <c r="M37">
        <v>0</v>
      </c>
      <c r="N37">
        <v>0.5848170111232367</v>
      </c>
      <c r="O37">
        <v>0.9151571103613233</v>
      </c>
      <c r="P37">
        <v>0</v>
      </c>
      <c r="Q37">
        <v>0</v>
      </c>
      <c r="R37">
        <v>1</v>
      </c>
      <c r="S37">
        <v>1</v>
      </c>
      <c r="T37">
        <v>16190900.69503437</v>
      </c>
      <c r="U37">
        <v>9828939.23416836</v>
      </c>
      <c r="V37">
        <v>11242545.777733671</v>
      </c>
    </row>
    <row r="38" spans="1:22" x14ac:dyDescent="0.25">
      <c r="A38">
        <v>35</v>
      </c>
      <c r="B38" s="1">
        <f t="shared" si="0"/>
        <v>39849</v>
      </c>
      <c r="C38">
        <v>3883523141.5625348</v>
      </c>
      <c r="D38">
        <v>44385227.371903934</v>
      </c>
      <c r="E38">
        <v>1699554.8081841511</v>
      </c>
      <c r="F38">
        <v>0</v>
      </c>
      <c r="G38">
        <v>0</v>
      </c>
      <c r="H38">
        <v>35</v>
      </c>
      <c r="I38">
        <v>5733000</v>
      </c>
      <c r="J38">
        <v>6561000</v>
      </c>
      <c r="K38">
        <v>35</v>
      </c>
      <c r="L38">
        <v>0</v>
      </c>
      <c r="M38">
        <v>0</v>
      </c>
      <c r="N38">
        <v>0.55393840737968159</v>
      </c>
      <c r="O38">
        <v>0.8653025750165434</v>
      </c>
      <c r="P38">
        <v>0</v>
      </c>
      <c r="Q38">
        <v>0</v>
      </c>
      <c r="R38">
        <v>1</v>
      </c>
      <c r="S38">
        <v>1</v>
      </c>
      <c r="T38">
        <v>4195809.097472447</v>
      </c>
      <c r="U38">
        <v>2500000</v>
      </c>
      <c r="V38">
        <v>8162951.5311114909</v>
      </c>
    </row>
    <row r="39" spans="1:22" x14ac:dyDescent="0.25">
      <c r="A39">
        <v>36</v>
      </c>
      <c r="B39" s="1">
        <f t="shared" si="0"/>
        <v>39850</v>
      </c>
      <c r="C39">
        <v>3883520634.4482651</v>
      </c>
      <c r="D39">
        <v>44796006.707168363</v>
      </c>
      <c r="E39">
        <v>0</v>
      </c>
      <c r="F39">
        <v>0</v>
      </c>
      <c r="G39">
        <v>0</v>
      </c>
      <c r="H39">
        <v>36</v>
      </c>
      <c r="I39">
        <v>5150000</v>
      </c>
      <c r="J39">
        <v>5765000</v>
      </c>
      <c r="K39">
        <v>36</v>
      </c>
      <c r="L39">
        <v>0</v>
      </c>
      <c r="M39">
        <v>0</v>
      </c>
      <c r="N39">
        <v>0.52628910046584632</v>
      </c>
      <c r="O39">
        <v>0.86412231022753438</v>
      </c>
      <c r="P39">
        <v>0</v>
      </c>
      <c r="Q39">
        <v>0</v>
      </c>
      <c r="R39">
        <v>1</v>
      </c>
      <c r="S39">
        <v>1</v>
      </c>
      <c r="T39">
        <v>7689146.40533619</v>
      </c>
      <c r="U39">
        <v>6030252.4185342276</v>
      </c>
      <c r="V39">
        <v>5931155.8484763484</v>
      </c>
    </row>
    <row r="40" spans="1:22" x14ac:dyDescent="0.25">
      <c r="A40">
        <v>37</v>
      </c>
      <c r="B40" s="1">
        <f t="shared" si="0"/>
        <v>39851</v>
      </c>
      <c r="C40">
        <v>3883518127.3339949</v>
      </c>
      <c r="D40">
        <v>40667666.88000761</v>
      </c>
      <c r="E40">
        <v>-600000</v>
      </c>
      <c r="F40">
        <v>0</v>
      </c>
      <c r="G40">
        <v>0</v>
      </c>
      <c r="H40">
        <v>37</v>
      </c>
      <c r="I40">
        <v>5033000</v>
      </c>
      <c r="J40">
        <v>5249000</v>
      </c>
      <c r="K40">
        <v>37</v>
      </c>
      <c r="L40">
        <v>0</v>
      </c>
      <c r="M40">
        <v>0</v>
      </c>
      <c r="N40">
        <v>0.53794722822207475</v>
      </c>
      <c r="O40">
        <v>0.8654166386513622</v>
      </c>
      <c r="P40">
        <v>0</v>
      </c>
      <c r="Q40">
        <v>0</v>
      </c>
      <c r="R40">
        <v>1</v>
      </c>
      <c r="S40">
        <v>1</v>
      </c>
      <c r="T40">
        <v>4096402.7074746648</v>
      </c>
      <c r="U40">
        <v>2500000</v>
      </c>
      <c r="V40">
        <v>4013073.0049508088</v>
      </c>
    </row>
    <row r="41" spans="1:22" x14ac:dyDescent="0.25">
      <c r="A41">
        <v>38</v>
      </c>
      <c r="B41" s="1">
        <f t="shared" si="0"/>
        <v>39852</v>
      </c>
      <c r="C41">
        <v>3883515620.2197251</v>
      </c>
      <c r="D41">
        <v>41018927.79031495</v>
      </c>
      <c r="E41">
        <v>-1194000.00013411</v>
      </c>
      <c r="F41">
        <v>0</v>
      </c>
      <c r="G41">
        <v>0</v>
      </c>
      <c r="H41">
        <v>38</v>
      </c>
      <c r="I41">
        <v>5127000</v>
      </c>
      <c r="J41">
        <v>5271000</v>
      </c>
      <c r="K41">
        <v>38</v>
      </c>
      <c r="L41">
        <v>0</v>
      </c>
      <c r="M41">
        <v>0</v>
      </c>
      <c r="N41">
        <v>0.53141157631846969</v>
      </c>
      <c r="O41">
        <v>0.86904306067042481</v>
      </c>
      <c r="P41">
        <v>0</v>
      </c>
      <c r="Q41">
        <v>0</v>
      </c>
      <c r="R41">
        <v>1</v>
      </c>
      <c r="S41">
        <v>1</v>
      </c>
      <c r="T41">
        <v>4037599.3893981031</v>
      </c>
      <c r="U41">
        <v>2500000</v>
      </c>
      <c r="V41">
        <v>2092672.8383487349</v>
      </c>
    </row>
    <row r="42" spans="1:22" x14ac:dyDescent="0.25">
      <c r="A42">
        <v>39</v>
      </c>
      <c r="B42" s="1">
        <f t="shared" si="0"/>
        <v>39853</v>
      </c>
      <c r="C42">
        <v>3883513113.1054549</v>
      </c>
      <c r="D42">
        <v>41370188.70062229</v>
      </c>
      <c r="E42">
        <v>-1782060.0003996489</v>
      </c>
      <c r="F42">
        <v>0</v>
      </c>
      <c r="G42">
        <v>0</v>
      </c>
      <c r="H42">
        <v>39</v>
      </c>
      <c r="I42">
        <v>4811000</v>
      </c>
      <c r="J42">
        <v>5267000</v>
      </c>
      <c r="K42">
        <v>39</v>
      </c>
      <c r="L42">
        <v>0</v>
      </c>
      <c r="M42">
        <v>0</v>
      </c>
      <c r="N42">
        <v>0.5228555190301053</v>
      </c>
      <c r="O42">
        <v>0.87226546961603701</v>
      </c>
      <c r="P42">
        <v>0</v>
      </c>
      <c r="Q42">
        <v>0</v>
      </c>
      <c r="R42">
        <v>1</v>
      </c>
      <c r="S42">
        <v>1</v>
      </c>
      <c r="T42">
        <v>3982266.3852727911</v>
      </c>
      <c r="U42">
        <v>2500000</v>
      </c>
      <c r="V42">
        <v>172139.46008223781</v>
      </c>
    </row>
    <row r="43" spans="1:22" x14ac:dyDescent="0.25">
      <c r="A43">
        <v>40</v>
      </c>
      <c r="B43" s="1">
        <f t="shared" si="0"/>
        <v>39854</v>
      </c>
      <c r="C43">
        <v>3883510605.9911852</v>
      </c>
      <c r="D43">
        <v>41721449.610929631</v>
      </c>
      <c r="E43">
        <v>4113555.5992060262</v>
      </c>
      <c r="F43">
        <v>0</v>
      </c>
      <c r="G43">
        <v>0</v>
      </c>
      <c r="H43">
        <v>40</v>
      </c>
      <c r="I43">
        <v>4920000</v>
      </c>
      <c r="J43">
        <v>5021000</v>
      </c>
      <c r="K43">
        <v>40</v>
      </c>
      <c r="L43">
        <v>0</v>
      </c>
      <c r="M43">
        <v>0</v>
      </c>
      <c r="N43">
        <v>0.52258928081738698</v>
      </c>
      <c r="O43">
        <v>0.87519856408074137</v>
      </c>
      <c r="P43">
        <v>0</v>
      </c>
      <c r="Q43">
        <v>0</v>
      </c>
      <c r="R43">
        <v>1</v>
      </c>
      <c r="S43">
        <v>1</v>
      </c>
      <c r="T43">
        <v>4320061.4676587153</v>
      </c>
      <c r="U43">
        <v>2500000</v>
      </c>
      <c r="V43">
        <v>-547694.43448010855</v>
      </c>
    </row>
    <row r="44" spans="1:22" x14ac:dyDescent="0.25">
      <c r="A44">
        <v>41</v>
      </c>
      <c r="B44" s="1">
        <f t="shared" si="0"/>
        <v>39855</v>
      </c>
      <c r="C44">
        <v>3883508098.876915</v>
      </c>
      <c r="D44">
        <v>42072710.521236971</v>
      </c>
      <c r="E44">
        <v>0</v>
      </c>
      <c r="F44">
        <v>0</v>
      </c>
      <c r="G44">
        <v>0</v>
      </c>
      <c r="H44">
        <v>41</v>
      </c>
      <c r="I44">
        <v>5112000</v>
      </c>
      <c r="J44">
        <v>5075000</v>
      </c>
      <c r="K44">
        <v>41</v>
      </c>
      <c r="L44">
        <v>0</v>
      </c>
      <c r="M44">
        <v>0</v>
      </c>
      <c r="N44">
        <v>0.51978031440483452</v>
      </c>
      <c r="O44">
        <v>0.87899847441723022</v>
      </c>
      <c r="P44">
        <v>0</v>
      </c>
      <c r="Q44">
        <v>0</v>
      </c>
      <c r="R44">
        <v>1</v>
      </c>
      <c r="S44">
        <v>1</v>
      </c>
      <c r="T44">
        <v>3948380.993825614</v>
      </c>
      <c r="U44">
        <v>2500000</v>
      </c>
      <c r="V44">
        <v>-2442217.490257727</v>
      </c>
    </row>
    <row r="45" spans="1:22" x14ac:dyDescent="0.25">
      <c r="A45">
        <v>42</v>
      </c>
      <c r="B45" s="1">
        <f t="shared" si="0"/>
        <v>39856</v>
      </c>
      <c r="C45">
        <v>3883505591.7626448</v>
      </c>
      <c r="D45">
        <v>42423971.431544311</v>
      </c>
      <c r="E45">
        <v>-600000</v>
      </c>
      <c r="F45">
        <v>0</v>
      </c>
      <c r="G45">
        <v>0</v>
      </c>
      <c r="H45">
        <v>42</v>
      </c>
      <c r="I45">
        <v>5202000</v>
      </c>
      <c r="J45">
        <v>5224000</v>
      </c>
      <c r="K45">
        <v>42</v>
      </c>
      <c r="L45">
        <v>0</v>
      </c>
      <c r="M45">
        <v>0</v>
      </c>
      <c r="N45">
        <v>0.51264313135502837</v>
      </c>
      <c r="O45">
        <v>0.88199651821202107</v>
      </c>
      <c r="P45">
        <v>0</v>
      </c>
      <c r="Q45">
        <v>0</v>
      </c>
      <c r="R45">
        <v>1</v>
      </c>
      <c r="S45">
        <v>1</v>
      </c>
      <c r="T45">
        <v>3898313.268140208</v>
      </c>
      <c r="U45">
        <v>2500000</v>
      </c>
      <c r="V45">
        <v>-4317795.315901028</v>
      </c>
    </row>
    <row r="46" spans="1:22" x14ac:dyDescent="0.25">
      <c r="A46">
        <v>43</v>
      </c>
      <c r="B46" s="1">
        <f t="shared" si="0"/>
        <v>39857</v>
      </c>
      <c r="C46">
        <v>3883503084.648375</v>
      </c>
      <c r="D46">
        <v>42775232.341851652</v>
      </c>
      <c r="E46">
        <v>-1194000.00013411</v>
      </c>
      <c r="F46">
        <v>0</v>
      </c>
      <c r="G46">
        <v>0</v>
      </c>
      <c r="H46">
        <v>43</v>
      </c>
      <c r="I46">
        <v>5304000</v>
      </c>
      <c r="J46">
        <v>6360000</v>
      </c>
      <c r="K46">
        <v>43</v>
      </c>
      <c r="L46">
        <v>0</v>
      </c>
      <c r="M46">
        <v>0</v>
      </c>
      <c r="N46">
        <v>0.50376409050504112</v>
      </c>
      <c r="O46">
        <v>0.88435737003680825</v>
      </c>
      <c r="P46">
        <v>0</v>
      </c>
      <c r="Q46">
        <v>0</v>
      </c>
      <c r="R46">
        <v>1</v>
      </c>
      <c r="S46">
        <v>1</v>
      </c>
      <c r="T46">
        <v>3851200.3200530191</v>
      </c>
      <c r="U46">
        <v>2500000</v>
      </c>
      <c r="V46">
        <v>-6174617.3637071196</v>
      </c>
    </row>
    <row r="47" spans="1:22" x14ac:dyDescent="0.25">
      <c r="A47">
        <v>44</v>
      </c>
      <c r="B47" s="1">
        <f t="shared" si="0"/>
        <v>39858</v>
      </c>
      <c r="C47">
        <v>3883500577.5341048</v>
      </c>
      <c r="D47">
        <v>43126493.252158992</v>
      </c>
      <c r="E47">
        <v>16931569.999600351</v>
      </c>
      <c r="F47">
        <v>0</v>
      </c>
      <c r="G47">
        <v>0</v>
      </c>
      <c r="H47">
        <v>44</v>
      </c>
      <c r="I47">
        <v>8206000</v>
      </c>
      <c r="J47">
        <v>10196000</v>
      </c>
      <c r="K47">
        <v>44</v>
      </c>
      <c r="L47">
        <v>0</v>
      </c>
      <c r="M47">
        <v>0</v>
      </c>
      <c r="N47">
        <v>0.49292349718243078</v>
      </c>
      <c r="O47">
        <v>0.88281164201334517</v>
      </c>
      <c r="P47">
        <v>0</v>
      </c>
      <c r="Q47">
        <v>0</v>
      </c>
      <c r="R47">
        <v>1</v>
      </c>
      <c r="S47">
        <v>1</v>
      </c>
      <c r="T47">
        <v>9997168.0622823164</v>
      </c>
      <c r="U47">
        <v>5215983.7830369566</v>
      </c>
      <c r="V47">
        <v>260341.30854981771</v>
      </c>
    </row>
    <row r="48" spans="1:22" x14ac:dyDescent="0.25">
      <c r="A48">
        <v>45</v>
      </c>
      <c r="B48" s="1">
        <f t="shared" si="0"/>
        <v>39859</v>
      </c>
      <c r="C48">
        <v>3883498070.419836</v>
      </c>
      <c r="D48">
        <v>43477754.162466332</v>
      </c>
      <c r="E48">
        <v>47160.163461636752</v>
      </c>
      <c r="F48">
        <v>0</v>
      </c>
      <c r="G48">
        <v>0</v>
      </c>
      <c r="H48">
        <v>45</v>
      </c>
      <c r="I48">
        <v>6583000</v>
      </c>
      <c r="J48">
        <v>7719000</v>
      </c>
      <c r="K48">
        <v>45</v>
      </c>
      <c r="L48">
        <v>0</v>
      </c>
      <c r="M48">
        <v>0</v>
      </c>
      <c r="N48">
        <v>0.46808652871582151</v>
      </c>
      <c r="O48">
        <v>0.88303947634623559</v>
      </c>
      <c r="P48">
        <v>0</v>
      </c>
      <c r="Q48">
        <v>0</v>
      </c>
      <c r="R48">
        <v>1</v>
      </c>
      <c r="S48">
        <v>1</v>
      </c>
      <c r="T48">
        <v>4041654.101637295</v>
      </c>
      <c r="U48">
        <v>2500000</v>
      </c>
      <c r="V48">
        <v>-1642262.1044774901</v>
      </c>
    </row>
    <row r="49" spans="1:22" x14ac:dyDescent="0.25">
      <c r="A49">
        <v>46</v>
      </c>
      <c r="B49" s="1">
        <f t="shared" si="0"/>
        <v>39860</v>
      </c>
      <c r="C49">
        <v>3883495563.3055649</v>
      </c>
      <c r="D49">
        <v>43829015.072773673</v>
      </c>
      <c r="E49">
        <v>142863.48010674311</v>
      </c>
      <c r="F49">
        <v>0</v>
      </c>
      <c r="G49">
        <v>0</v>
      </c>
      <c r="H49">
        <v>46</v>
      </c>
      <c r="I49">
        <v>5146000</v>
      </c>
      <c r="J49">
        <v>6137000</v>
      </c>
      <c r="K49">
        <v>46</v>
      </c>
      <c r="L49">
        <v>0</v>
      </c>
      <c r="M49">
        <v>0</v>
      </c>
      <c r="N49">
        <v>0.42557525056876783</v>
      </c>
      <c r="O49">
        <v>0.87620344332162825</v>
      </c>
      <c r="P49">
        <v>0</v>
      </c>
      <c r="Q49">
        <v>0</v>
      </c>
      <c r="R49">
        <v>1</v>
      </c>
      <c r="S49">
        <v>1</v>
      </c>
      <c r="T49">
        <v>3986851.9595779949</v>
      </c>
      <c r="U49">
        <v>2500000</v>
      </c>
      <c r="V49">
        <v>-3525839.4837997891</v>
      </c>
    </row>
    <row r="50" spans="1:22" x14ac:dyDescent="0.25">
      <c r="A50">
        <v>47</v>
      </c>
      <c r="B50" s="1">
        <f t="shared" si="0"/>
        <v>39861</v>
      </c>
      <c r="C50">
        <v>3883493056.1912961</v>
      </c>
      <c r="D50">
        <v>44180275.983081013</v>
      </c>
      <c r="E50">
        <v>1629268.1052842371</v>
      </c>
      <c r="F50">
        <v>0</v>
      </c>
      <c r="G50">
        <v>0</v>
      </c>
      <c r="H50">
        <v>47</v>
      </c>
      <c r="I50">
        <v>4452000</v>
      </c>
      <c r="J50">
        <v>4704000</v>
      </c>
      <c r="K50">
        <v>47</v>
      </c>
      <c r="L50">
        <v>0</v>
      </c>
      <c r="M50">
        <v>0</v>
      </c>
      <c r="N50">
        <v>0.4204874202854868</v>
      </c>
      <c r="O50">
        <v>0.87604735926269128</v>
      </c>
      <c r="P50">
        <v>0</v>
      </c>
      <c r="Q50">
        <v>0</v>
      </c>
      <c r="R50">
        <v>1</v>
      </c>
      <c r="S50">
        <v>1</v>
      </c>
      <c r="T50">
        <v>3936846.8914506938</v>
      </c>
      <c r="U50">
        <v>2500000</v>
      </c>
      <c r="V50">
        <v>-3814731.0897498778</v>
      </c>
    </row>
    <row r="51" spans="1:22" x14ac:dyDescent="0.25">
      <c r="A51">
        <v>48</v>
      </c>
      <c r="B51" s="1">
        <f t="shared" si="0"/>
        <v>39862</v>
      </c>
      <c r="C51">
        <v>3883490549.0770259</v>
      </c>
      <c r="D51">
        <v>44531536.893388353</v>
      </c>
      <c r="E51">
        <v>2.328306436538696E-10</v>
      </c>
      <c r="F51">
        <v>0</v>
      </c>
      <c r="G51">
        <v>0</v>
      </c>
      <c r="H51">
        <v>48</v>
      </c>
      <c r="I51">
        <v>5139000</v>
      </c>
      <c r="J51">
        <v>5048000</v>
      </c>
      <c r="K51">
        <v>48</v>
      </c>
      <c r="L51">
        <v>0</v>
      </c>
      <c r="M51">
        <v>0</v>
      </c>
      <c r="N51">
        <v>0.43095657118008512</v>
      </c>
      <c r="O51">
        <v>0.87956831359189747</v>
      </c>
      <c r="P51">
        <v>0</v>
      </c>
      <c r="Q51">
        <v>0</v>
      </c>
      <c r="R51">
        <v>1</v>
      </c>
      <c r="S51">
        <v>1</v>
      </c>
      <c r="T51">
        <v>7427239.8030188102</v>
      </c>
      <c r="U51">
        <v>6013173.0320029501</v>
      </c>
      <c r="V51">
        <v>-5676583.7797050383</v>
      </c>
    </row>
    <row r="52" spans="1:22" x14ac:dyDescent="0.25">
      <c r="A52">
        <v>49</v>
      </c>
      <c r="B52" s="1">
        <f t="shared" si="0"/>
        <v>39863</v>
      </c>
      <c r="C52">
        <v>3883488041.9627562</v>
      </c>
      <c r="D52">
        <v>40429644.047999687</v>
      </c>
      <c r="E52">
        <v>-599999.99999999988</v>
      </c>
      <c r="F52">
        <v>0</v>
      </c>
      <c r="G52">
        <v>0</v>
      </c>
      <c r="H52">
        <v>49</v>
      </c>
      <c r="I52">
        <v>5597000</v>
      </c>
      <c r="J52">
        <v>6003000</v>
      </c>
      <c r="K52">
        <v>49</v>
      </c>
      <c r="L52">
        <v>0</v>
      </c>
      <c r="M52">
        <v>0</v>
      </c>
      <c r="N52">
        <v>0.44194448597024721</v>
      </c>
      <c r="O52">
        <v>0.87972423414249268</v>
      </c>
      <c r="P52">
        <v>0</v>
      </c>
      <c r="Q52">
        <v>0</v>
      </c>
      <c r="R52">
        <v>1</v>
      </c>
      <c r="S52">
        <v>1</v>
      </c>
      <c r="T52">
        <v>3866024.120275849</v>
      </c>
      <c r="U52">
        <v>2500000</v>
      </c>
      <c r="V52">
        <v>-7519817.9431768032</v>
      </c>
    </row>
    <row r="53" spans="1:22" x14ac:dyDescent="0.25">
      <c r="A53">
        <v>50</v>
      </c>
      <c r="B53" s="1">
        <f t="shared" si="0"/>
        <v>39864</v>
      </c>
      <c r="C53">
        <v>3883485534.8484859</v>
      </c>
      <c r="D53">
        <v>40780904.958307043</v>
      </c>
      <c r="E53">
        <v>52067869.99986589</v>
      </c>
      <c r="F53">
        <v>0</v>
      </c>
      <c r="G53">
        <v>0</v>
      </c>
      <c r="H53">
        <v>50</v>
      </c>
      <c r="I53">
        <v>12394000</v>
      </c>
      <c r="J53">
        <v>20113000</v>
      </c>
      <c r="K53">
        <v>50</v>
      </c>
      <c r="L53">
        <v>0</v>
      </c>
      <c r="M53">
        <v>0</v>
      </c>
      <c r="N53">
        <v>0.42691403364476349</v>
      </c>
      <c r="O53">
        <v>0.87964895257771547</v>
      </c>
      <c r="P53">
        <v>0</v>
      </c>
      <c r="Q53">
        <v>0</v>
      </c>
      <c r="R53">
        <v>1</v>
      </c>
      <c r="S53">
        <v>1</v>
      </c>
      <c r="T53">
        <v>25851110.14312996</v>
      </c>
      <c r="U53">
        <v>12600977.917329811</v>
      </c>
      <c r="V53">
        <v>12717280.23457416</v>
      </c>
    </row>
    <row r="54" spans="1:22" x14ac:dyDescent="0.25">
      <c r="A54">
        <v>51</v>
      </c>
      <c r="B54" s="1">
        <f t="shared" si="0"/>
        <v>39865</v>
      </c>
      <c r="C54">
        <v>3883483027.7342162</v>
      </c>
      <c r="D54">
        <v>41420869.05722636</v>
      </c>
      <c r="E54">
        <v>17813129.24378068</v>
      </c>
      <c r="F54">
        <v>0</v>
      </c>
      <c r="G54">
        <v>0</v>
      </c>
      <c r="H54">
        <v>51</v>
      </c>
      <c r="I54">
        <v>8649000</v>
      </c>
      <c r="J54">
        <v>11829000</v>
      </c>
      <c r="K54">
        <v>51</v>
      </c>
      <c r="L54">
        <v>0</v>
      </c>
      <c r="M54">
        <v>0</v>
      </c>
      <c r="N54">
        <v>0.45173337737550928</v>
      </c>
      <c r="O54">
        <v>0.86637684394058512</v>
      </c>
      <c r="P54">
        <v>0</v>
      </c>
      <c r="Q54">
        <v>0</v>
      </c>
      <c r="R54">
        <v>1</v>
      </c>
      <c r="S54">
        <v>1</v>
      </c>
      <c r="T54">
        <v>12479391.002222011</v>
      </c>
      <c r="U54">
        <v>6664364.6538905669</v>
      </c>
      <c r="V54">
        <v>15944617.073936781</v>
      </c>
    </row>
    <row r="55" spans="1:22" x14ac:dyDescent="0.25">
      <c r="A55">
        <v>52</v>
      </c>
      <c r="B55" s="1">
        <f t="shared" si="0"/>
        <v>39866</v>
      </c>
      <c r="C55">
        <v>3883480520.619946</v>
      </c>
      <c r="D55">
        <v>42223240.500657663</v>
      </c>
      <c r="E55">
        <v>280812.7976234518</v>
      </c>
      <c r="F55">
        <v>0</v>
      </c>
      <c r="G55">
        <v>0</v>
      </c>
      <c r="H55">
        <v>52</v>
      </c>
      <c r="I55">
        <v>8019000</v>
      </c>
      <c r="J55">
        <v>10303000</v>
      </c>
      <c r="K55">
        <v>52</v>
      </c>
      <c r="L55">
        <v>0</v>
      </c>
      <c r="M55">
        <v>0</v>
      </c>
      <c r="N55">
        <v>0.44267454180998522</v>
      </c>
      <c r="O55">
        <v>0.86615769476019244</v>
      </c>
      <c r="P55">
        <v>0</v>
      </c>
      <c r="Q55">
        <v>0</v>
      </c>
      <c r="R55">
        <v>1</v>
      </c>
      <c r="S55">
        <v>1</v>
      </c>
      <c r="T55">
        <v>4949567.7241034321</v>
      </c>
      <c r="U55">
        <v>2620302.2036198871</v>
      </c>
      <c r="V55">
        <v>11582214.51337377</v>
      </c>
    </row>
    <row r="56" spans="1:22" x14ac:dyDescent="0.25">
      <c r="A56">
        <v>53</v>
      </c>
      <c r="B56" s="1">
        <f t="shared" si="0"/>
        <v>39867</v>
      </c>
      <c r="C56">
        <v>3883478013.5056758</v>
      </c>
      <c r="D56">
        <v>42806085.365111478</v>
      </c>
      <c r="E56">
        <v>19692113.79060559</v>
      </c>
      <c r="F56">
        <v>0</v>
      </c>
      <c r="G56">
        <v>0</v>
      </c>
      <c r="H56">
        <v>53</v>
      </c>
      <c r="I56">
        <v>9962000</v>
      </c>
      <c r="J56">
        <v>13620000</v>
      </c>
      <c r="K56">
        <v>53</v>
      </c>
      <c r="L56">
        <v>0</v>
      </c>
      <c r="M56">
        <v>0</v>
      </c>
      <c r="N56">
        <v>0.37304318553939791</v>
      </c>
      <c r="O56">
        <v>0.85127524793621823</v>
      </c>
      <c r="P56">
        <v>0</v>
      </c>
      <c r="Q56">
        <v>0</v>
      </c>
      <c r="R56">
        <v>1</v>
      </c>
      <c r="S56">
        <v>1</v>
      </c>
      <c r="T56">
        <v>17150623.743319489</v>
      </c>
      <c r="U56">
        <v>10780228.018295821</v>
      </c>
      <c r="V56">
        <v>21822886.495691109</v>
      </c>
    </row>
    <row r="57" spans="1:22" x14ac:dyDescent="0.25">
      <c r="A57">
        <v>54</v>
      </c>
      <c r="B57" s="1">
        <f t="shared" si="0"/>
        <v>39868</v>
      </c>
      <c r="C57">
        <v>3883475506.3914061</v>
      </c>
      <c r="D57">
        <v>43904265.45035211</v>
      </c>
      <c r="E57">
        <v>3659175.6203834382</v>
      </c>
      <c r="F57">
        <v>0</v>
      </c>
      <c r="G57">
        <v>0</v>
      </c>
      <c r="H57">
        <v>54</v>
      </c>
      <c r="I57">
        <v>7707000</v>
      </c>
      <c r="J57">
        <v>10590000</v>
      </c>
      <c r="K57">
        <v>54</v>
      </c>
      <c r="L57">
        <v>0</v>
      </c>
      <c r="M57">
        <v>0</v>
      </c>
      <c r="N57">
        <v>0.3764470785005688</v>
      </c>
      <c r="O57">
        <v>0.84490228980104931</v>
      </c>
      <c r="P57">
        <v>0</v>
      </c>
      <c r="Q57">
        <v>0</v>
      </c>
      <c r="R57">
        <v>1</v>
      </c>
      <c r="S57">
        <v>1</v>
      </c>
      <c r="T57">
        <v>7404016.9884130824</v>
      </c>
      <c r="U57">
        <v>4666413.7916775215</v>
      </c>
      <c r="V57">
        <v>17451202.501792219</v>
      </c>
    </row>
    <row r="58" spans="1:22" x14ac:dyDescent="0.25">
      <c r="A58">
        <v>55</v>
      </c>
      <c r="B58" s="1">
        <f t="shared" si="0"/>
        <v>39869</v>
      </c>
      <c r="C58">
        <v>3883472999.2771358</v>
      </c>
      <c r="D58">
        <v>44782451.892588049</v>
      </c>
      <c r="E58">
        <v>5758040</v>
      </c>
      <c r="F58">
        <v>0</v>
      </c>
      <c r="G58">
        <v>0</v>
      </c>
      <c r="H58">
        <v>55</v>
      </c>
      <c r="I58">
        <v>7432000</v>
      </c>
      <c r="J58">
        <v>9993000</v>
      </c>
      <c r="K58">
        <v>55</v>
      </c>
      <c r="L58">
        <v>0</v>
      </c>
      <c r="M58">
        <v>0</v>
      </c>
      <c r="N58">
        <v>0.35480356313462058</v>
      </c>
      <c r="O58">
        <v>0.83974494453667359</v>
      </c>
      <c r="P58">
        <v>0</v>
      </c>
      <c r="Q58">
        <v>0</v>
      </c>
      <c r="R58">
        <v>1</v>
      </c>
      <c r="S58">
        <v>1</v>
      </c>
      <c r="T58">
        <v>12334149.967451749</v>
      </c>
      <c r="U58">
        <v>9141328.2224136703</v>
      </c>
      <c r="V58">
        <v>15449366.988026621</v>
      </c>
    </row>
    <row r="59" spans="1:22" x14ac:dyDescent="0.25">
      <c r="A59">
        <v>56</v>
      </c>
      <c r="B59" s="1">
        <f t="shared" si="0"/>
        <v>39870</v>
      </c>
      <c r="C59">
        <v>3883470492.1628661</v>
      </c>
      <c r="D59">
        <v>41081655.905702673</v>
      </c>
      <c r="E59">
        <v>7917305</v>
      </c>
      <c r="F59">
        <v>0</v>
      </c>
      <c r="G59">
        <v>0</v>
      </c>
      <c r="H59">
        <v>56</v>
      </c>
      <c r="I59">
        <v>7351000</v>
      </c>
      <c r="J59">
        <v>9413000</v>
      </c>
      <c r="K59">
        <v>56</v>
      </c>
      <c r="L59">
        <v>0</v>
      </c>
      <c r="M59">
        <v>0</v>
      </c>
      <c r="N59">
        <v>0.34863097565168438</v>
      </c>
      <c r="O59">
        <v>0.83723308917165284</v>
      </c>
      <c r="P59">
        <v>0</v>
      </c>
      <c r="Q59">
        <v>0</v>
      </c>
      <c r="R59">
        <v>1</v>
      </c>
      <c r="S59">
        <v>1</v>
      </c>
      <c r="T59">
        <v>10144170.792322399</v>
      </c>
      <c r="U59">
        <v>6444378.9886742216</v>
      </c>
      <c r="V59">
        <v>17149110.451212458</v>
      </c>
    </row>
    <row r="60" spans="1:22" x14ac:dyDescent="0.25">
      <c r="A60">
        <v>57</v>
      </c>
      <c r="B60" s="1">
        <f t="shared" si="0"/>
        <v>39871</v>
      </c>
      <c r="C60">
        <v>3883467985.0485959</v>
      </c>
      <c r="D60">
        <v>41944640.350076333</v>
      </c>
      <c r="E60">
        <v>2159265</v>
      </c>
      <c r="F60">
        <v>0</v>
      </c>
      <c r="G60">
        <v>0</v>
      </c>
      <c r="H60">
        <v>57</v>
      </c>
      <c r="I60">
        <v>7145000</v>
      </c>
      <c r="J60">
        <v>8857000</v>
      </c>
      <c r="K60">
        <v>57</v>
      </c>
      <c r="L60">
        <v>0</v>
      </c>
      <c r="M60">
        <v>0</v>
      </c>
      <c r="N60">
        <v>0.34762129650629592</v>
      </c>
      <c r="O60">
        <v>0.83755474220899417</v>
      </c>
      <c r="P60">
        <v>0</v>
      </c>
      <c r="Q60">
        <v>0</v>
      </c>
      <c r="R60">
        <v>1</v>
      </c>
      <c r="S60">
        <v>1</v>
      </c>
      <c r="T60">
        <v>5750893.3625718597</v>
      </c>
      <c r="U60">
        <v>3332892.836239161</v>
      </c>
      <c r="V60">
        <v>13255210.51835447</v>
      </c>
    </row>
    <row r="61" spans="1:22" x14ac:dyDescent="0.25">
      <c r="A61">
        <v>58</v>
      </c>
      <c r="B61" s="1">
        <f t="shared" si="0"/>
        <v>39872</v>
      </c>
      <c r="C61">
        <v>3883465477.9343262</v>
      </c>
      <c r="D61">
        <v>42611674.393432736</v>
      </c>
      <c r="E61">
        <v>6477795.0000000009</v>
      </c>
      <c r="F61">
        <v>0</v>
      </c>
      <c r="G61">
        <v>0</v>
      </c>
      <c r="H61">
        <v>58</v>
      </c>
      <c r="I61">
        <v>7523000</v>
      </c>
      <c r="J61">
        <v>9181000</v>
      </c>
      <c r="K61">
        <v>58</v>
      </c>
      <c r="L61">
        <v>0</v>
      </c>
      <c r="M61">
        <v>0</v>
      </c>
      <c r="N61">
        <v>0.31484444195941041</v>
      </c>
      <c r="O61">
        <v>0.83341228657655908</v>
      </c>
      <c r="P61">
        <v>0</v>
      </c>
      <c r="Q61">
        <v>0</v>
      </c>
      <c r="R61">
        <v>1</v>
      </c>
      <c r="S61">
        <v>1</v>
      </c>
      <c r="T61">
        <v>8595525.5006862022</v>
      </c>
      <c r="U61">
        <v>5290773.6459680349</v>
      </c>
      <c r="V61">
        <v>14372355.966991071</v>
      </c>
    </row>
    <row r="62" spans="1:22" x14ac:dyDescent="0.25">
      <c r="A62">
        <v>59</v>
      </c>
      <c r="B62" s="1">
        <f t="shared" si="0"/>
        <v>39873</v>
      </c>
      <c r="C62">
        <v>3883462970.820056</v>
      </c>
      <c r="D62">
        <v>43334925.880079821</v>
      </c>
      <c r="E62">
        <v>0</v>
      </c>
      <c r="F62">
        <v>0</v>
      </c>
      <c r="G62">
        <v>0</v>
      </c>
      <c r="H62">
        <v>59</v>
      </c>
      <c r="I62">
        <v>7270000</v>
      </c>
      <c r="J62">
        <v>8588000</v>
      </c>
      <c r="K62">
        <v>59</v>
      </c>
      <c r="L62">
        <v>0</v>
      </c>
      <c r="M62">
        <v>0</v>
      </c>
      <c r="N62">
        <v>0.30369851763386851</v>
      </c>
      <c r="O62">
        <v>0.8339550572356188</v>
      </c>
      <c r="P62">
        <v>0</v>
      </c>
      <c r="Q62">
        <v>0</v>
      </c>
      <c r="R62">
        <v>1</v>
      </c>
      <c r="S62">
        <v>1</v>
      </c>
      <c r="T62">
        <v>4848718.7919213334</v>
      </c>
      <c r="U62">
        <v>2500000</v>
      </c>
      <c r="V62">
        <v>10450823.73986771</v>
      </c>
    </row>
    <row r="63" spans="1:22" x14ac:dyDescent="0.25">
      <c r="A63">
        <v>60</v>
      </c>
      <c r="B63" s="1">
        <f t="shared" si="0"/>
        <v>39874</v>
      </c>
      <c r="C63">
        <v>3883460463.7057872</v>
      </c>
      <c r="D63">
        <v>43860836.442266397</v>
      </c>
      <c r="E63">
        <v>-600000</v>
      </c>
      <c r="F63">
        <v>0</v>
      </c>
      <c r="G63">
        <v>0</v>
      </c>
      <c r="H63">
        <v>60</v>
      </c>
      <c r="I63">
        <v>7138000</v>
      </c>
      <c r="J63">
        <v>8276000</v>
      </c>
      <c r="K63">
        <v>60</v>
      </c>
      <c r="L63">
        <v>0</v>
      </c>
      <c r="M63">
        <v>0</v>
      </c>
      <c r="N63">
        <v>0.25139498326636472</v>
      </c>
      <c r="O63">
        <v>0.82780007337133821</v>
      </c>
      <c r="P63">
        <v>0</v>
      </c>
      <c r="Q63">
        <v>0</v>
      </c>
      <c r="R63">
        <v>1</v>
      </c>
      <c r="S63">
        <v>1</v>
      </c>
      <c r="T63">
        <v>4745517.0778187793</v>
      </c>
      <c r="U63">
        <v>2500000</v>
      </c>
      <c r="V63">
        <v>7580882.69258154</v>
      </c>
    </row>
    <row r="64" spans="1:22" x14ac:dyDescent="0.25">
      <c r="A64">
        <v>61</v>
      </c>
      <c r="B64" s="1">
        <f t="shared" si="0"/>
        <v>39875</v>
      </c>
      <c r="C64">
        <v>3883457956.591516</v>
      </c>
      <c r="D64">
        <v>44242324.674961098</v>
      </c>
      <c r="E64">
        <v>-1194000.00013411</v>
      </c>
      <c r="F64">
        <v>0</v>
      </c>
      <c r="G64">
        <v>0</v>
      </c>
      <c r="H64">
        <v>61</v>
      </c>
      <c r="I64">
        <v>7352000</v>
      </c>
      <c r="J64">
        <v>8660000</v>
      </c>
      <c r="K64">
        <v>61</v>
      </c>
      <c r="L64">
        <v>0</v>
      </c>
      <c r="M64">
        <v>0</v>
      </c>
      <c r="N64">
        <v>0.20264597970889531</v>
      </c>
      <c r="O64">
        <v>0.82270303281405943</v>
      </c>
      <c r="P64">
        <v>0</v>
      </c>
      <c r="Q64">
        <v>0</v>
      </c>
      <c r="R64">
        <v>1</v>
      </c>
      <c r="S64">
        <v>1</v>
      </c>
      <c r="T64">
        <v>4648405.876292007</v>
      </c>
      <c r="U64">
        <v>2500000</v>
      </c>
      <c r="V64">
        <v>5494510.6217622571</v>
      </c>
    </row>
    <row r="65" spans="1:22" x14ac:dyDescent="0.25">
      <c r="A65">
        <v>62</v>
      </c>
      <c r="B65" s="1">
        <f t="shared" si="0"/>
        <v>39876</v>
      </c>
      <c r="C65">
        <v>3883455449.4772472</v>
      </c>
      <c r="D65">
        <v>44593585.585268453</v>
      </c>
      <c r="E65">
        <v>8294509.9996003509</v>
      </c>
      <c r="F65">
        <v>0</v>
      </c>
      <c r="G65">
        <v>0</v>
      </c>
      <c r="H65">
        <v>62</v>
      </c>
      <c r="I65">
        <v>7673000</v>
      </c>
      <c r="J65">
        <v>8916000</v>
      </c>
      <c r="K65">
        <v>62</v>
      </c>
      <c r="L65">
        <v>0</v>
      </c>
      <c r="M65">
        <v>0</v>
      </c>
      <c r="N65">
        <v>0.14861235327527841</v>
      </c>
      <c r="O65">
        <v>0.81558283480732285</v>
      </c>
      <c r="P65">
        <v>0</v>
      </c>
      <c r="Q65">
        <v>0</v>
      </c>
      <c r="R65">
        <v>1</v>
      </c>
      <c r="S65">
        <v>1</v>
      </c>
      <c r="T65">
        <v>11329791.84669962</v>
      </c>
      <c r="U65">
        <v>7876822.4807639224</v>
      </c>
      <c r="V65">
        <v>7531949.085426786</v>
      </c>
    </row>
    <row r="66" spans="1:22" x14ac:dyDescent="0.25">
      <c r="A66">
        <v>63</v>
      </c>
      <c r="B66" s="1">
        <f t="shared" si="0"/>
        <v>39877</v>
      </c>
      <c r="C66">
        <v>3883452942.362977</v>
      </c>
      <c r="D66">
        <v>40513252.73629532</v>
      </c>
      <c r="E66">
        <v>719755</v>
      </c>
      <c r="F66">
        <v>0</v>
      </c>
      <c r="G66">
        <v>0</v>
      </c>
      <c r="H66">
        <v>63</v>
      </c>
      <c r="I66">
        <v>6962000</v>
      </c>
      <c r="J66">
        <v>8169000</v>
      </c>
      <c r="K66">
        <v>63</v>
      </c>
      <c r="L66">
        <v>0</v>
      </c>
      <c r="M66">
        <v>0</v>
      </c>
      <c r="N66">
        <v>0.14893056921502101</v>
      </c>
      <c r="O66">
        <v>0.81356783433867141</v>
      </c>
      <c r="P66">
        <v>0</v>
      </c>
      <c r="Q66">
        <v>0</v>
      </c>
      <c r="R66">
        <v>1</v>
      </c>
      <c r="S66">
        <v>1</v>
      </c>
      <c r="T66">
        <v>4606492.7427019039</v>
      </c>
      <c r="U66">
        <v>2500000</v>
      </c>
      <c r="V66">
        <v>6655003.3746759882</v>
      </c>
    </row>
    <row r="67" spans="1:22" x14ac:dyDescent="0.25">
      <c r="A67">
        <v>64</v>
      </c>
      <c r="B67" s="1">
        <f t="shared" si="0"/>
        <v>39878</v>
      </c>
      <c r="C67">
        <v>3883450435.2487068</v>
      </c>
      <c r="D67">
        <v>40864513.64660266</v>
      </c>
      <c r="E67">
        <v>-245085.84140453229</v>
      </c>
      <c r="F67">
        <v>0</v>
      </c>
      <c r="G67">
        <v>0</v>
      </c>
      <c r="H67">
        <v>64</v>
      </c>
      <c r="I67">
        <v>8051000</v>
      </c>
      <c r="J67">
        <v>11215000</v>
      </c>
      <c r="K67">
        <v>64</v>
      </c>
      <c r="L67">
        <v>0</v>
      </c>
      <c r="M67">
        <v>0</v>
      </c>
      <c r="N67">
        <v>0.10515841985241289</v>
      </c>
      <c r="O67">
        <v>0.80863067628734497</v>
      </c>
      <c r="P67">
        <v>0</v>
      </c>
      <c r="Q67">
        <v>0</v>
      </c>
      <c r="R67">
        <v>1</v>
      </c>
      <c r="S67">
        <v>1</v>
      </c>
      <c r="T67">
        <v>4529340.1731760446</v>
      </c>
      <c r="U67">
        <v>2500000</v>
      </c>
      <c r="V67">
        <v>4749521.6432534251</v>
      </c>
    </row>
    <row r="68" spans="1:22" x14ac:dyDescent="0.25">
      <c r="A68">
        <v>65</v>
      </c>
      <c r="B68" s="1">
        <f t="shared" ref="B68:B131" si="1">DATE(2009,1,1)+A68</f>
        <v>39879</v>
      </c>
      <c r="C68">
        <v>3883447928.1344371</v>
      </c>
      <c r="D68">
        <v>41215774.556910001</v>
      </c>
      <c r="E68">
        <v>27947565.016954731</v>
      </c>
      <c r="F68">
        <v>0</v>
      </c>
      <c r="G68">
        <v>0</v>
      </c>
      <c r="H68">
        <v>65</v>
      </c>
      <c r="I68">
        <v>7528000</v>
      </c>
      <c r="J68">
        <v>9655000</v>
      </c>
      <c r="K68">
        <v>65</v>
      </c>
      <c r="L68">
        <v>0</v>
      </c>
      <c r="M68">
        <v>0</v>
      </c>
      <c r="N68">
        <v>3.323525218259793E-2</v>
      </c>
      <c r="O68">
        <v>0.78631094704879478</v>
      </c>
      <c r="P68">
        <v>0</v>
      </c>
      <c r="Q68">
        <v>0</v>
      </c>
      <c r="R68">
        <v>1</v>
      </c>
      <c r="S68">
        <v>1</v>
      </c>
      <c r="T68">
        <v>14987957.491931491</v>
      </c>
      <c r="U68">
        <v>6917827.9414908513</v>
      </c>
      <c r="V68">
        <v>12288622.87668336</v>
      </c>
    </row>
    <row r="69" spans="1:22" x14ac:dyDescent="0.25">
      <c r="A69">
        <v>66</v>
      </c>
      <c r="B69" s="1">
        <f t="shared" si="1"/>
        <v>39880</v>
      </c>
      <c r="C69">
        <v>3883445421.0201669</v>
      </c>
      <c r="D69">
        <v>41834167.587587707</v>
      </c>
      <c r="E69">
        <v>2909953.0919735059</v>
      </c>
      <c r="F69">
        <v>0</v>
      </c>
      <c r="G69">
        <v>0</v>
      </c>
      <c r="H69">
        <v>66</v>
      </c>
      <c r="I69">
        <v>7156000</v>
      </c>
      <c r="J69">
        <v>8510000</v>
      </c>
      <c r="K69">
        <v>66</v>
      </c>
      <c r="L69">
        <v>0</v>
      </c>
      <c r="M69">
        <v>0</v>
      </c>
      <c r="N69">
        <v>3.3182666605658613E-2</v>
      </c>
      <c r="O69">
        <v>0.77272927763380794</v>
      </c>
      <c r="P69">
        <v>0</v>
      </c>
      <c r="Q69">
        <v>0</v>
      </c>
      <c r="R69">
        <v>1</v>
      </c>
      <c r="S69">
        <v>1</v>
      </c>
      <c r="T69">
        <v>4922246.3794506341</v>
      </c>
      <c r="U69">
        <v>2500000</v>
      </c>
      <c r="V69">
        <v>8923762.1799317747</v>
      </c>
    </row>
    <row r="70" spans="1:22" x14ac:dyDescent="0.25">
      <c r="A70">
        <v>67</v>
      </c>
      <c r="B70" s="1">
        <f t="shared" si="1"/>
        <v>39881</v>
      </c>
      <c r="C70">
        <v>3883442913.9058971</v>
      </c>
      <c r="D70">
        <v>42283232.742802612</v>
      </c>
      <c r="E70">
        <v>0</v>
      </c>
      <c r="F70">
        <v>0</v>
      </c>
      <c r="G70">
        <v>0</v>
      </c>
      <c r="H70">
        <v>67</v>
      </c>
      <c r="I70">
        <v>6800000</v>
      </c>
      <c r="J70">
        <v>8042000</v>
      </c>
      <c r="K70">
        <v>67</v>
      </c>
      <c r="L70">
        <v>0</v>
      </c>
      <c r="M70">
        <v>0</v>
      </c>
      <c r="N70">
        <v>-1.513986789442434E-2</v>
      </c>
      <c r="O70">
        <v>0.7677712671502438</v>
      </c>
      <c r="P70">
        <v>0</v>
      </c>
      <c r="Q70">
        <v>0</v>
      </c>
      <c r="R70">
        <v>1</v>
      </c>
      <c r="S70">
        <v>1</v>
      </c>
      <c r="T70">
        <v>4767907.5217239009</v>
      </c>
      <c r="U70">
        <v>2500000</v>
      </c>
      <c r="V70">
        <v>6485591.3530057352</v>
      </c>
    </row>
    <row r="71" spans="1:22" x14ac:dyDescent="0.25">
      <c r="A71">
        <v>68</v>
      </c>
      <c r="B71" s="1">
        <f t="shared" si="1"/>
        <v>39882</v>
      </c>
      <c r="C71">
        <v>3883440406.7916269</v>
      </c>
      <c r="D71">
        <v>42634493.653109953</v>
      </c>
      <c r="E71">
        <v>-600000</v>
      </c>
      <c r="F71">
        <v>0</v>
      </c>
      <c r="G71">
        <v>0</v>
      </c>
      <c r="H71">
        <v>68</v>
      </c>
      <c r="I71">
        <v>6104000</v>
      </c>
      <c r="J71">
        <v>7257000</v>
      </c>
      <c r="K71">
        <v>68</v>
      </c>
      <c r="L71">
        <v>0</v>
      </c>
      <c r="M71">
        <v>0</v>
      </c>
      <c r="N71">
        <v>-5.3838890692277319E-2</v>
      </c>
      <c r="O71">
        <v>0.76434967536229148</v>
      </c>
      <c r="P71">
        <v>0</v>
      </c>
      <c r="Q71">
        <v>0</v>
      </c>
      <c r="R71">
        <v>1</v>
      </c>
      <c r="S71">
        <v>1</v>
      </c>
      <c r="T71">
        <v>4669474.934391018</v>
      </c>
      <c r="U71">
        <v>2500000</v>
      </c>
      <c r="V71">
        <v>5371163.9096284313</v>
      </c>
    </row>
    <row r="72" spans="1:22" x14ac:dyDescent="0.25">
      <c r="A72">
        <v>69</v>
      </c>
      <c r="B72" s="1">
        <f t="shared" si="1"/>
        <v>39883</v>
      </c>
      <c r="C72">
        <v>3883437899.6773572</v>
      </c>
      <c r="D72">
        <v>42985754.563417293</v>
      </c>
      <c r="E72">
        <v>-1194000.00013411</v>
      </c>
      <c r="F72">
        <v>0</v>
      </c>
      <c r="G72">
        <v>0</v>
      </c>
      <c r="H72">
        <v>69</v>
      </c>
      <c r="I72">
        <v>5595000</v>
      </c>
      <c r="J72">
        <v>6694000</v>
      </c>
      <c r="K72">
        <v>69</v>
      </c>
      <c r="L72">
        <v>0</v>
      </c>
      <c r="M72">
        <v>0</v>
      </c>
      <c r="N72">
        <v>-7.3735084425831321E-2</v>
      </c>
      <c r="O72">
        <v>0.76374910645408733</v>
      </c>
      <c r="P72">
        <v>0</v>
      </c>
      <c r="Q72">
        <v>0</v>
      </c>
      <c r="R72">
        <v>1</v>
      </c>
      <c r="S72">
        <v>1</v>
      </c>
      <c r="T72">
        <v>4576851.4066869495</v>
      </c>
      <c r="U72">
        <v>2500000</v>
      </c>
      <c r="V72">
        <v>3448114.5957487882</v>
      </c>
    </row>
    <row r="73" spans="1:22" x14ac:dyDescent="0.25">
      <c r="A73">
        <v>70</v>
      </c>
      <c r="B73" s="1">
        <f t="shared" si="1"/>
        <v>39884</v>
      </c>
      <c r="C73">
        <v>3883435392.563087</v>
      </c>
      <c r="D73">
        <v>43337015.473724633</v>
      </c>
      <c r="E73">
        <v>-1782060.0003996489</v>
      </c>
      <c r="F73">
        <v>0</v>
      </c>
      <c r="G73">
        <v>0</v>
      </c>
      <c r="H73">
        <v>70</v>
      </c>
      <c r="I73">
        <v>5566000</v>
      </c>
      <c r="J73">
        <v>6505000</v>
      </c>
      <c r="K73">
        <v>70</v>
      </c>
      <c r="L73">
        <v>0</v>
      </c>
      <c r="M73">
        <v>0</v>
      </c>
      <c r="N73">
        <v>-7.9803044488618857E-2</v>
      </c>
      <c r="O73">
        <v>0.76487656575084784</v>
      </c>
      <c r="P73">
        <v>0</v>
      </c>
      <c r="Q73">
        <v>0</v>
      </c>
      <c r="R73">
        <v>1</v>
      </c>
      <c r="S73">
        <v>1</v>
      </c>
      <c r="T73">
        <v>4489694.1133880066</v>
      </c>
      <c r="U73">
        <v>2500000</v>
      </c>
      <c r="V73">
        <v>1528449.862258323</v>
      </c>
    </row>
    <row r="74" spans="1:22" x14ac:dyDescent="0.25">
      <c r="A74">
        <v>71</v>
      </c>
      <c r="B74" s="1">
        <f t="shared" si="1"/>
        <v>39885</v>
      </c>
      <c r="C74">
        <v>3883432885.4488168</v>
      </c>
      <c r="D74">
        <v>43688276.384031966</v>
      </c>
      <c r="E74">
        <v>-2364239.4007939738</v>
      </c>
      <c r="F74">
        <v>0</v>
      </c>
      <c r="G74">
        <v>0</v>
      </c>
      <c r="H74">
        <v>71</v>
      </c>
      <c r="I74">
        <v>6860000</v>
      </c>
      <c r="J74">
        <v>8942000</v>
      </c>
      <c r="K74">
        <v>71</v>
      </c>
      <c r="L74">
        <v>0</v>
      </c>
      <c r="M74">
        <v>0</v>
      </c>
      <c r="N74">
        <v>-8.494092190571112E-2</v>
      </c>
      <c r="O74">
        <v>0.7664011721315056</v>
      </c>
      <c r="P74">
        <v>0</v>
      </c>
      <c r="Q74">
        <v>0</v>
      </c>
      <c r="R74">
        <v>1</v>
      </c>
      <c r="S74">
        <v>1</v>
      </c>
      <c r="T74">
        <v>4407680.4613117361</v>
      </c>
      <c r="U74">
        <v>2500000</v>
      </c>
      <c r="V74">
        <v>-386834.63602262532</v>
      </c>
    </row>
    <row r="75" spans="1:22" x14ac:dyDescent="0.25">
      <c r="A75">
        <v>72</v>
      </c>
      <c r="B75" s="1">
        <f t="shared" si="1"/>
        <v>39886</v>
      </c>
      <c r="C75">
        <v>3883430378.334547</v>
      </c>
      <c r="D75">
        <v>44039537.294339307</v>
      </c>
      <c r="E75">
        <v>52480537.992685512</v>
      </c>
      <c r="F75">
        <v>0</v>
      </c>
      <c r="G75">
        <v>0</v>
      </c>
      <c r="H75">
        <v>72</v>
      </c>
      <c r="I75">
        <v>10944000</v>
      </c>
      <c r="J75">
        <v>17492000</v>
      </c>
      <c r="K75">
        <v>72</v>
      </c>
      <c r="L75">
        <v>0</v>
      </c>
      <c r="M75">
        <v>0</v>
      </c>
      <c r="N75">
        <v>-0.1232875492684451</v>
      </c>
      <c r="O75">
        <v>0.75779805171038772</v>
      </c>
      <c r="P75">
        <v>0</v>
      </c>
      <c r="Q75">
        <v>0</v>
      </c>
      <c r="R75">
        <v>1</v>
      </c>
      <c r="S75">
        <v>1</v>
      </c>
      <c r="T75">
        <v>31695488.84449498</v>
      </c>
      <c r="U75">
        <v>17836364.385575991</v>
      </c>
      <c r="V75">
        <v>25294408.710251141</v>
      </c>
    </row>
    <row r="76" spans="1:22" x14ac:dyDescent="0.25">
      <c r="A76">
        <v>73</v>
      </c>
      <c r="B76" s="1">
        <f t="shared" si="1"/>
        <v>39887</v>
      </c>
      <c r="C76">
        <v>3883427871.2202768</v>
      </c>
      <c r="D76">
        <v>45312412.718908817</v>
      </c>
      <c r="E76">
        <v>9279053.8449241593</v>
      </c>
      <c r="F76">
        <v>0</v>
      </c>
      <c r="G76">
        <v>0</v>
      </c>
      <c r="H76">
        <v>73</v>
      </c>
      <c r="I76">
        <v>8469000</v>
      </c>
      <c r="J76">
        <v>11223000</v>
      </c>
      <c r="K76">
        <v>73</v>
      </c>
      <c r="L76">
        <v>0</v>
      </c>
      <c r="M76">
        <v>0</v>
      </c>
      <c r="N76">
        <v>-0.20757131375850801</v>
      </c>
      <c r="O76">
        <v>0.66741680048513952</v>
      </c>
      <c r="P76">
        <v>0</v>
      </c>
      <c r="Q76">
        <v>0</v>
      </c>
      <c r="R76">
        <v>1</v>
      </c>
      <c r="S76">
        <v>1</v>
      </c>
      <c r="T76">
        <v>13319706.320692729</v>
      </c>
      <c r="U76">
        <v>9071921.6446406003</v>
      </c>
      <c r="V76">
        <v>18788222.699726481</v>
      </c>
    </row>
    <row r="77" spans="1:22" x14ac:dyDescent="0.25">
      <c r="A77">
        <v>74</v>
      </c>
      <c r="B77" s="1">
        <f t="shared" si="1"/>
        <v>39888</v>
      </c>
      <c r="C77">
        <v>3883425364.1060081</v>
      </c>
      <c r="D77">
        <v>41726639.890730999</v>
      </c>
      <c r="E77">
        <v>0</v>
      </c>
      <c r="F77">
        <v>0</v>
      </c>
      <c r="G77">
        <v>0</v>
      </c>
      <c r="H77">
        <v>74</v>
      </c>
      <c r="I77">
        <v>7121000</v>
      </c>
      <c r="J77">
        <v>8923000</v>
      </c>
      <c r="K77">
        <v>74</v>
      </c>
      <c r="L77">
        <v>0</v>
      </c>
      <c r="M77">
        <v>0</v>
      </c>
      <c r="N77">
        <v>-0.20806091629505999</v>
      </c>
      <c r="O77">
        <v>0.6654870051308468</v>
      </c>
      <c r="P77">
        <v>0</v>
      </c>
      <c r="Q77">
        <v>0</v>
      </c>
      <c r="R77">
        <v>1</v>
      </c>
      <c r="S77">
        <v>1</v>
      </c>
      <c r="T77">
        <v>5680353.6270127948</v>
      </c>
      <c r="U77">
        <v>3032807.2383511681</v>
      </c>
      <c r="V77">
        <v>13641868.56205688</v>
      </c>
    </row>
    <row r="78" spans="1:22" x14ac:dyDescent="0.25">
      <c r="A78">
        <v>75</v>
      </c>
      <c r="B78" s="1">
        <f t="shared" si="1"/>
        <v>39889</v>
      </c>
      <c r="C78">
        <v>3883422856.9917369</v>
      </c>
      <c r="D78">
        <v>42413131.495921686</v>
      </c>
      <c r="E78">
        <v>-600000</v>
      </c>
      <c r="F78">
        <v>0</v>
      </c>
      <c r="G78">
        <v>0</v>
      </c>
      <c r="H78">
        <v>75</v>
      </c>
      <c r="I78">
        <v>7014000</v>
      </c>
      <c r="J78">
        <v>8541000</v>
      </c>
      <c r="K78">
        <v>75</v>
      </c>
      <c r="L78">
        <v>0</v>
      </c>
      <c r="M78">
        <v>0</v>
      </c>
      <c r="N78">
        <v>-0.24178279319832541</v>
      </c>
      <c r="O78">
        <v>0.66216009880008253</v>
      </c>
      <c r="P78">
        <v>0</v>
      </c>
      <c r="Q78">
        <v>0</v>
      </c>
      <c r="R78">
        <v>1</v>
      </c>
      <c r="S78">
        <v>1</v>
      </c>
      <c r="T78">
        <v>5026709.1803062409</v>
      </c>
      <c r="U78">
        <v>2500000</v>
      </c>
      <c r="V78">
        <v>9890681.7629962731</v>
      </c>
    </row>
    <row r="79" spans="1:22" x14ac:dyDescent="0.25">
      <c r="A79">
        <v>76</v>
      </c>
      <c r="B79" s="1">
        <f t="shared" si="1"/>
        <v>39890</v>
      </c>
      <c r="C79">
        <v>3883420349.8774681</v>
      </c>
      <c r="D79">
        <v>42910854.367903814</v>
      </c>
      <c r="E79">
        <v>-1194000.00013411</v>
      </c>
      <c r="F79">
        <v>0</v>
      </c>
      <c r="G79">
        <v>0</v>
      </c>
      <c r="H79">
        <v>76</v>
      </c>
      <c r="I79">
        <v>6550000</v>
      </c>
      <c r="J79">
        <v>7682000</v>
      </c>
      <c r="K79">
        <v>76</v>
      </c>
      <c r="L79">
        <v>0</v>
      </c>
      <c r="M79">
        <v>0</v>
      </c>
      <c r="N79">
        <v>-0.2826814212242057</v>
      </c>
      <c r="O79">
        <v>0.65842005394882075</v>
      </c>
      <c r="P79">
        <v>0</v>
      </c>
      <c r="Q79">
        <v>0</v>
      </c>
      <c r="R79">
        <v>1</v>
      </c>
      <c r="S79">
        <v>1</v>
      </c>
      <c r="T79">
        <v>4913003.2540570777</v>
      </c>
      <c r="U79">
        <v>2500000</v>
      </c>
      <c r="V79">
        <v>7157610.2364829844</v>
      </c>
    </row>
    <row r="80" spans="1:22" x14ac:dyDescent="0.25">
      <c r="A80">
        <v>77</v>
      </c>
      <c r="B80" s="1">
        <f t="shared" si="1"/>
        <v>39891</v>
      </c>
      <c r="C80">
        <v>3883417842.7631979</v>
      </c>
      <c r="D80">
        <v>43271042.513554111</v>
      </c>
      <c r="E80">
        <v>-1782060.0003996489</v>
      </c>
      <c r="F80">
        <v>0</v>
      </c>
      <c r="G80">
        <v>0</v>
      </c>
      <c r="H80">
        <v>77</v>
      </c>
      <c r="I80">
        <v>6219000</v>
      </c>
      <c r="J80">
        <v>7192000</v>
      </c>
      <c r="K80">
        <v>77</v>
      </c>
      <c r="L80">
        <v>0</v>
      </c>
      <c r="M80">
        <v>0</v>
      </c>
      <c r="N80">
        <v>-0.31120102911273467</v>
      </c>
      <c r="O80">
        <v>0.65792509658365028</v>
      </c>
      <c r="P80">
        <v>0</v>
      </c>
      <c r="Q80">
        <v>0</v>
      </c>
      <c r="R80">
        <v>1</v>
      </c>
      <c r="S80">
        <v>1</v>
      </c>
      <c r="T80">
        <v>4806007.7529184269</v>
      </c>
      <c r="U80">
        <v>2500000</v>
      </c>
      <c r="V80">
        <v>5183098.0661862232</v>
      </c>
    </row>
    <row r="81" spans="1:22" x14ac:dyDescent="0.25">
      <c r="A81">
        <v>78</v>
      </c>
      <c r="B81" s="1">
        <f t="shared" si="1"/>
        <v>39892</v>
      </c>
      <c r="C81">
        <v>3883415335.6489282</v>
      </c>
      <c r="D81">
        <v>43622303.423861451</v>
      </c>
      <c r="E81">
        <v>-2364239.4007939738</v>
      </c>
      <c r="F81">
        <v>0</v>
      </c>
      <c r="G81">
        <v>0</v>
      </c>
      <c r="H81">
        <v>78</v>
      </c>
      <c r="I81">
        <v>6094000</v>
      </c>
      <c r="J81">
        <v>6937000</v>
      </c>
      <c r="K81">
        <v>78</v>
      </c>
      <c r="L81">
        <v>0</v>
      </c>
      <c r="M81">
        <v>0</v>
      </c>
      <c r="N81">
        <v>-0.33058716482201361</v>
      </c>
      <c r="O81">
        <v>0.6590292501319438</v>
      </c>
      <c r="P81">
        <v>0</v>
      </c>
      <c r="Q81">
        <v>0</v>
      </c>
      <c r="R81">
        <v>1</v>
      </c>
      <c r="S81">
        <v>1</v>
      </c>
      <c r="T81">
        <v>4705326.6570287971</v>
      </c>
      <c r="U81">
        <v>2500000</v>
      </c>
      <c r="V81">
        <v>3271933.5089359349</v>
      </c>
    </row>
    <row r="82" spans="1:22" x14ac:dyDescent="0.25">
      <c r="A82">
        <v>79</v>
      </c>
      <c r="B82" s="1">
        <f t="shared" si="1"/>
        <v>39893</v>
      </c>
      <c r="C82">
        <v>3883412828.534658</v>
      </c>
      <c r="D82">
        <v>43973564.334168792</v>
      </c>
      <c r="E82">
        <v>-781332.00731448317</v>
      </c>
      <c r="F82">
        <v>0</v>
      </c>
      <c r="G82">
        <v>0</v>
      </c>
      <c r="H82">
        <v>79</v>
      </c>
      <c r="I82">
        <v>5770000</v>
      </c>
      <c r="J82">
        <v>6542000</v>
      </c>
      <c r="K82">
        <v>79</v>
      </c>
      <c r="L82">
        <v>0</v>
      </c>
      <c r="M82">
        <v>0</v>
      </c>
      <c r="N82">
        <v>-0.34631610525580769</v>
      </c>
      <c r="O82">
        <v>0.66081369352782515</v>
      </c>
      <c r="P82">
        <v>0</v>
      </c>
      <c r="Q82">
        <v>0</v>
      </c>
      <c r="R82">
        <v>1</v>
      </c>
      <c r="S82">
        <v>1</v>
      </c>
      <c r="T82">
        <v>4610587.3178821802</v>
      </c>
      <c r="U82">
        <v>2500000</v>
      </c>
      <c r="V82">
        <v>2538117.3696477371</v>
      </c>
    </row>
    <row r="83" spans="1:22" x14ac:dyDescent="0.25">
      <c r="A83">
        <v>80</v>
      </c>
      <c r="B83" s="1">
        <f t="shared" si="1"/>
        <v>39894</v>
      </c>
      <c r="C83">
        <v>3883410321.4203882</v>
      </c>
      <c r="D83">
        <v>44324825.244476132</v>
      </c>
      <c r="E83">
        <v>-1373518.68741598</v>
      </c>
      <c r="F83">
        <v>0</v>
      </c>
      <c r="G83">
        <v>0</v>
      </c>
      <c r="H83">
        <v>80</v>
      </c>
      <c r="I83">
        <v>7482000</v>
      </c>
      <c r="J83">
        <v>10838000</v>
      </c>
      <c r="K83">
        <v>80</v>
      </c>
      <c r="L83">
        <v>0</v>
      </c>
      <c r="M83">
        <v>0</v>
      </c>
      <c r="N83">
        <v>-0.35302991312508541</v>
      </c>
      <c r="O83">
        <v>0.66373020492607848</v>
      </c>
      <c r="P83">
        <v>0</v>
      </c>
      <c r="Q83">
        <v>0</v>
      </c>
      <c r="R83">
        <v>1</v>
      </c>
      <c r="S83">
        <v>1</v>
      </c>
      <c r="T83">
        <v>4521439.0790531468</v>
      </c>
      <c r="U83">
        <v>2500000</v>
      </c>
      <c r="V83">
        <v>612736.19651857275</v>
      </c>
    </row>
    <row r="84" spans="1:22" x14ac:dyDescent="0.25">
      <c r="A84">
        <v>81</v>
      </c>
      <c r="B84" s="1">
        <f t="shared" si="1"/>
        <v>39895</v>
      </c>
      <c r="C84">
        <v>3883407814.306118</v>
      </c>
      <c r="D84">
        <v>44676086.154783472</v>
      </c>
      <c r="E84">
        <v>31148946.49915117</v>
      </c>
      <c r="F84">
        <v>0</v>
      </c>
      <c r="G84">
        <v>0</v>
      </c>
      <c r="H84">
        <v>81</v>
      </c>
      <c r="I84">
        <v>8256000</v>
      </c>
      <c r="J84">
        <v>10708000</v>
      </c>
      <c r="K84">
        <v>81</v>
      </c>
      <c r="L84">
        <v>0</v>
      </c>
      <c r="M84">
        <v>0</v>
      </c>
      <c r="N84">
        <v>-0.40390628373786769</v>
      </c>
      <c r="O84">
        <v>0.64643950855885535</v>
      </c>
      <c r="P84">
        <v>0</v>
      </c>
      <c r="Q84">
        <v>0</v>
      </c>
      <c r="R84">
        <v>1</v>
      </c>
      <c r="S84">
        <v>1</v>
      </c>
      <c r="T84">
        <v>24544515.13027465</v>
      </c>
      <c r="U84">
        <v>15711458.191583609</v>
      </c>
      <c r="V84">
        <v>16044846.895688361</v>
      </c>
    </row>
    <row r="85" spans="1:22" x14ac:dyDescent="0.25">
      <c r="A85">
        <v>82</v>
      </c>
      <c r="B85" s="1">
        <f t="shared" si="1"/>
        <v>39896</v>
      </c>
      <c r="C85">
        <v>3883405307.1918478</v>
      </c>
      <c r="D85">
        <v>41015892.721630052</v>
      </c>
      <c r="E85">
        <v>3733152.6728215138</v>
      </c>
      <c r="F85">
        <v>0</v>
      </c>
      <c r="G85">
        <v>0</v>
      </c>
      <c r="H85">
        <v>82</v>
      </c>
      <c r="I85">
        <v>6996000</v>
      </c>
      <c r="J85">
        <v>8747000</v>
      </c>
      <c r="K85">
        <v>82</v>
      </c>
      <c r="L85">
        <v>0</v>
      </c>
      <c r="M85">
        <v>0</v>
      </c>
      <c r="N85">
        <v>-0.52045508489051251</v>
      </c>
      <c r="O85">
        <v>0.56275215570604487</v>
      </c>
      <c r="P85">
        <v>0</v>
      </c>
      <c r="Q85">
        <v>0</v>
      </c>
      <c r="R85">
        <v>1</v>
      </c>
      <c r="S85">
        <v>1</v>
      </c>
      <c r="T85">
        <v>5374490.612916939</v>
      </c>
      <c r="U85">
        <v>2708869.7588234129</v>
      </c>
      <c r="V85">
        <v>11649711.280212861</v>
      </c>
    </row>
    <row r="86" spans="1:22" x14ac:dyDescent="0.25">
      <c r="A86">
        <v>83</v>
      </c>
      <c r="B86" s="1">
        <f t="shared" si="1"/>
        <v>39897</v>
      </c>
      <c r="C86">
        <v>3883402800.077579</v>
      </c>
      <c r="D86">
        <v>41602134.185574748</v>
      </c>
      <c r="E86">
        <v>0</v>
      </c>
      <c r="F86">
        <v>0</v>
      </c>
      <c r="G86">
        <v>0</v>
      </c>
      <c r="H86">
        <v>83</v>
      </c>
      <c r="I86">
        <v>6444000</v>
      </c>
      <c r="J86">
        <v>7725000</v>
      </c>
      <c r="K86">
        <v>83</v>
      </c>
      <c r="L86">
        <v>0</v>
      </c>
      <c r="M86">
        <v>0</v>
      </c>
      <c r="N86">
        <v>-0.5548186184236199</v>
      </c>
      <c r="O86">
        <v>0.55989643034169301</v>
      </c>
      <c r="P86">
        <v>0</v>
      </c>
      <c r="Q86">
        <v>0</v>
      </c>
      <c r="R86">
        <v>1</v>
      </c>
      <c r="S86">
        <v>1</v>
      </c>
      <c r="T86">
        <v>4823962.7897224482</v>
      </c>
      <c r="U86">
        <v>2500000</v>
      </c>
      <c r="V86">
        <v>8443600.0793290809</v>
      </c>
    </row>
    <row r="87" spans="1:22" x14ac:dyDescent="0.25">
      <c r="A87">
        <v>84</v>
      </c>
      <c r="B87" s="1">
        <f t="shared" si="1"/>
        <v>39898</v>
      </c>
      <c r="C87">
        <v>3883400292.9633079</v>
      </c>
      <c r="D87">
        <v>42027036.430137411</v>
      </c>
      <c r="E87">
        <v>-600000</v>
      </c>
      <c r="F87">
        <v>0</v>
      </c>
      <c r="G87">
        <v>0</v>
      </c>
      <c r="H87">
        <v>84</v>
      </c>
      <c r="I87">
        <v>6194000</v>
      </c>
      <c r="J87">
        <v>7104000</v>
      </c>
      <c r="K87">
        <v>84</v>
      </c>
      <c r="L87">
        <v>0</v>
      </c>
      <c r="M87">
        <v>0</v>
      </c>
      <c r="N87">
        <v>-0.5779820583613926</v>
      </c>
      <c r="O87">
        <v>0.55985196660279257</v>
      </c>
      <c r="P87">
        <v>0</v>
      </c>
      <c r="Q87">
        <v>0</v>
      </c>
      <c r="R87">
        <v>1</v>
      </c>
      <c r="S87">
        <v>1</v>
      </c>
      <c r="T87">
        <v>4722222.06630236</v>
      </c>
      <c r="U87">
        <v>2500000</v>
      </c>
      <c r="V87">
        <v>6117504.9230302218</v>
      </c>
    </row>
    <row r="88" spans="1:22" x14ac:dyDescent="0.25">
      <c r="A88">
        <v>85</v>
      </c>
      <c r="B88" s="1">
        <f t="shared" si="1"/>
        <v>39899</v>
      </c>
      <c r="C88">
        <v>3883397785.8490391</v>
      </c>
      <c r="D88">
        <v>42378297.340444751</v>
      </c>
      <c r="E88">
        <v>-1194000.00013411</v>
      </c>
      <c r="F88">
        <v>0</v>
      </c>
      <c r="G88">
        <v>0</v>
      </c>
      <c r="H88">
        <v>85</v>
      </c>
      <c r="I88">
        <v>5904000</v>
      </c>
      <c r="J88">
        <v>6798000</v>
      </c>
      <c r="K88">
        <v>85</v>
      </c>
      <c r="L88">
        <v>0</v>
      </c>
      <c r="M88">
        <v>0</v>
      </c>
      <c r="N88">
        <v>-0.59394248146643824</v>
      </c>
      <c r="O88">
        <v>0.56207389347729353</v>
      </c>
      <c r="P88">
        <v>0</v>
      </c>
      <c r="Q88">
        <v>0</v>
      </c>
      <c r="R88">
        <v>1</v>
      </c>
      <c r="S88">
        <v>1</v>
      </c>
      <c r="T88">
        <v>4626485.6341951424</v>
      </c>
      <c r="U88">
        <v>2500000</v>
      </c>
      <c r="V88">
        <v>4180712.7906389702</v>
      </c>
    </row>
    <row r="89" spans="1:22" x14ac:dyDescent="0.25">
      <c r="A89">
        <v>86</v>
      </c>
      <c r="B89" s="1">
        <f t="shared" si="1"/>
        <v>39900</v>
      </c>
      <c r="C89">
        <v>3883395278.7347679</v>
      </c>
      <c r="D89">
        <v>42729558.250752091</v>
      </c>
      <c r="E89">
        <v>-1782060.0003996489</v>
      </c>
      <c r="F89">
        <v>0</v>
      </c>
      <c r="G89">
        <v>0</v>
      </c>
      <c r="H89">
        <v>86</v>
      </c>
      <c r="I89">
        <v>5762000</v>
      </c>
      <c r="J89">
        <v>6394000</v>
      </c>
      <c r="K89">
        <v>86</v>
      </c>
      <c r="L89">
        <v>0</v>
      </c>
      <c r="M89">
        <v>0</v>
      </c>
      <c r="N89">
        <v>-0.60148564048782194</v>
      </c>
      <c r="O89">
        <v>0.56523266606030265</v>
      </c>
      <c r="P89">
        <v>0</v>
      </c>
      <c r="Q89">
        <v>0</v>
      </c>
      <c r="R89">
        <v>1</v>
      </c>
      <c r="S89">
        <v>1</v>
      </c>
      <c r="T89">
        <v>4536399.1464592963</v>
      </c>
      <c r="U89">
        <v>2500000</v>
      </c>
      <c r="V89">
        <v>2254734.2752994229</v>
      </c>
    </row>
    <row r="90" spans="1:22" x14ac:dyDescent="0.25">
      <c r="A90">
        <v>87</v>
      </c>
      <c r="B90" s="1">
        <f t="shared" si="1"/>
        <v>39901</v>
      </c>
      <c r="C90">
        <v>3883392771.6204991</v>
      </c>
      <c r="D90">
        <v>43080819.161059432</v>
      </c>
      <c r="E90">
        <v>-2364239.4007939738</v>
      </c>
      <c r="F90">
        <v>0</v>
      </c>
      <c r="G90">
        <v>0</v>
      </c>
      <c r="H90">
        <v>87</v>
      </c>
      <c r="I90">
        <v>5329000</v>
      </c>
      <c r="J90">
        <v>6096000</v>
      </c>
      <c r="K90">
        <v>87</v>
      </c>
      <c r="L90">
        <v>0</v>
      </c>
      <c r="M90">
        <v>0</v>
      </c>
      <c r="N90">
        <v>-0.60484683815020457</v>
      </c>
      <c r="O90">
        <v>0.56964371713148876</v>
      </c>
      <c r="P90">
        <v>0</v>
      </c>
      <c r="Q90">
        <v>0</v>
      </c>
      <c r="R90">
        <v>1</v>
      </c>
      <c r="S90">
        <v>1</v>
      </c>
      <c r="T90">
        <v>4451629.1681558248</v>
      </c>
      <c r="U90">
        <v>2500000</v>
      </c>
      <c r="V90">
        <v>343850.11349380971</v>
      </c>
    </row>
    <row r="91" spans="1:22" x14ac:dyDescent="0.25">
      <c r="A91">
        <v>88</v>
      </c>
      <c r="B91" s="1">
        <f t="shared" si="1"/>
        <v>39902</v>
      </c>
      <c r="C91">
        <v>3883390264.506228</v>
      </c>
      <c r="D91">
        <v>43432080.071366772</v>
      </c>
      <c r="E91">
        <v>-2940597.0073144832</v>
      </c>
      <c r="F91">
        <v>0</v>
      </c>
      <c r="G91">
        <v>0</v>
      </c>
      <c r="H91">
        <v>88</v>
      </c>
      <c r="I91">
        <v>5263000</v>
      </c>
      <c r="J91">
        <v>5899000</v>
      </c>
      <c r="K91">
        <v>88</v>
      </c>
      <c r="L91">
        <v>0</v>
      </c>
      <c r="M91">
        <v>0</v>
      </c>
      <c r="N91">
        <v>-0.5957350828179917</v>
      </c>
      <c r="O91">
        <v>0.57485365875684269</v>
      </c>
      <c r="P91">
        <v>0</v>
      </c>
      <c r="Q91">
        <v>0</v>
      </c>
      <c r="R91">
        <v>1</v>
      </c>
      <c r="S91">
        <v>1</v>
      </c>
      <c r="T91">
        <v>4371861.9422135493</v>
      </c>
      <c r="U91">
        <v>2500000</v>
      </c>
      <c r="V91">
        <v>-1559588.3875642719</v>
      </c>
    </row>
    <row r="92" spans="1:22" x14ac:dyDescent="0.25">
      <c r="A92">
        <v>89</v>
      </c>
      <c r="B92" s="1">
        <f t="shared" si="1"/>
        <v>39903</v>
      </c>
      <c r="C92">
        <v>3883387757.3919582</v>
      </c>
      <c r="D92">
        <v>43783340.981674112</v>
      </c>
      <c r="E92">
        <v>-3511191.0378986131</v>
      </c>
      <c r="F92">
        <v>0</v>
      </c>
      <c r="G92">
        <v>0</v>
      </c>
      <c r="H92">
        <v>89</v>
      </c>
      <c r="I92">
        <v>5115000</v>
      </c>
      <c r="J92">
        <v>5672000</v>
      </c>
      <c r="K92">
        <v>89</v>
      </c>
      <c r="L92">
        <v>0</v>
      </c>
      <c r="M92">
        <v>0</v>
      </c>
      <c r="N92">
        <v>-0.58502011615121718</v>
      </c>
      <c r="O92">
        <v>0.58047064963073836</v>
      </c>
      <c r="P92">
        <v>0</v>
      </c>
      <c r="Q92">
        <v>0</v>
      </c>
      <c r="R92">
        <v>1</v>
      </c>
      <c r="S92">
        <v>1</v>
      </c>
      <c r="T92">
        <v>4296802.2281276574</v>
      </c>
      <c r="U92">
        <v>2500000</v>
      </c>
      <c r="V92">
        <v>-3443992.5040372252</v>
      </c>
    </row>
    <row r="93" spans="1:22" x14ac:dyDescent="0.25">
      <c r="A93">
        <v>90</v>
      </c>
      <c r="B93" s="1">
        <f t="shared" si="1"/>
        <v>39904</v>
      </c>
      <c r="C93">
        <v>3883385250.277689</v>
      </c>
      <c r="D93">
        <v>44134601.891981453</v>
      </c>
      <c r="E93">
        <v>-4076079.1283044401</v>
      </c>
      <c r="F93">
        <v>0</v>
      </c>
      <c r="G93">
        <v>0</v>
      </c>
      <c r="H93">
        <v>90</v>
      </c>
      <c r="I93">
        <v>5185000</v>
      </c>
      <c r="J93">
        <v>5605000</v>
      </c>
      <c r="K93">
        <v>90</v>
      </c>
      <c r="L93">
        <v>0</v>
      </c>
      <c r="M93">
        <v>0</v>
      </c>
      <c r="N93">
        <v>-0.57048020770493957</v>
      </c>
      <c r="O93">
        <v>0.58656356397487763</v>
      </c>
      <c r="P93">
        <v>0</v>
      </c>
      <c r="Q93">
        <v>0</v>
      </c>
      <c r="R93">
        <v>1</v>
      </c>
      <c r="S93">
        <v>1</v>
      </c>
      <c r="T93">
        <v>4226172.2091931496</v>
      </c>
      <c r="U93">
        <v>2500000</v>
      </c>
      <c r="V93">
        <v>-5309552.5797666451</v>
      </c>
    </row>
    <row r="94" spans="1:22" x14ac:dyDescent="0.25">
      <c r="A94">
        <v>91</v>
      </c>
      <c r="B94" s="1">
        <f t="shared" si="1"/>
        <v>39905</v>
      </c>
      <c r="C94">
        <v>3883382743.1634188</v>
      </c>
      <c r="D94">
        <v>44485862.802288793</v>
      </c>
      <c r="E94">
        <v>-1036543.33793247</v>
      </c>
      <c r="F94">
        <v>0</v>
      </c>
      <c r="G94">
        <v>0</v>
      </c>
      <c r="H94">
        <v>91</v>
      </c>
      <c r="I94">
        <v>5095000</v>
      </c>
      <c r="J94">
        <v>5549000</v>
      </c>
      <c r="K94">
        <v>91</v>
      </c>
      <c r="L94">
        <v>0</v>
      </c>
      <c r="M94">
        <v>0</v>
      </c>
      <c r="N94">
        <v>-0.55836819458576659</v>
      </c>
      <c r="O94">
        <v>0.59259458913172258</v>
      </c>
      <c r="P94">
        <v>0</v>
      </c>
      <c r="Q94">
        <v>0</v>
      </c>
      <c r="R94">
        <v>1</v>
      </c>
      <c r="S94">
        <v>1</v>
      </c>
      <c r="T94">
        <v>4159710.4642285979</v>
      </c>
      <c r="U94">
        <v>2500000</v>
      </c>
      <c r="V94">
        <v>-5186644.555155756</v>
      </c>
    </row>
    <row r="95" spans="1:22" x14ac:dyDescent="0.25">
      <c r="A95">
        <v>92</v>
      </c>
      <c r="B95" s="1">
        <f t="shared" si="1"/>
        <v>39906</v>
      </c>
      <c r="C95">
        <v>3883380236.049149</v>
      </c>
      <c r="D95">
        <v>44837123.712596133</v>
      </c>
      <c r="E95">
        <v>-1626177.904784831</v>
      </c>
      <c r="F95">
        <v>0</v>
      </c>
      <c r="G95">
        <v>0</v>
      </c>
      <c r="H95">
        <v>92</v>
      </c>
      <c r="I95">
        <v>5015000</v>
      </c>
      <c r="J95">
        <v>5406000</v>
      </c>
      <c r="K95">
        <v>92</v>
      </c>
      <c r="L95">
        <v>0</v>
      </c>
      <c r="M95">
        <v>0</v>
      </c>
      <c r="N95">
        <v>-0.54421738882491488</v>
      </c>
      <c r="O95">
        <v>0.59853255535566996</v>
      </c>
      <c r="P95">
        <v>0</v>
      </c>
      <c r="Q95">
        <v>0</v>
      </c>
      <c r="R95">
        <v>1</v>
      </c>
      <c r="S95">
        <v>1</v>
      </c>
      <c r="T95">
        <v>7643722.449304333</v>
      </c>
      <c r="U95">
        <v>6046551.4493200947</v>
      </c>
      <c r="V95">
        <v>-7034778.1107635032</v>
      </c>
    </row>
    <row r="96" spans="1:22" x14ac:dyDescent="0.25">
      <c r="A96">
        <v>93</v>
      </c>
      <c r="B96" s="1">
        <f t="shared" si="1"/>
        <v>39907</v>
      </c>
      <c r="C96">
        <v>3883377728.9348788</v>
      </c>
      <c r="D96">
        <v>40704672.184831344</v>
      </c>
      <c r="E96">
        <v>-2209916.126100461</v>
      </c>
      <c r="F96">
        <v>0</v>
      </c>
      <c r="G96">
        <v>0</v>
      </c>
      <c r="H96">
        <v>93</v>
      </c>
      <c r="I96">
        <v>5340000</v>
      </c>
      <c r="J96">
        <v>6600000</v>
      </c>
      <c r="K96">
        <v>93</v>
      </c>
      <c r="L96">
        <v>0</v>
      </c>
      <c r="M96">
        <v>0</v>
      </c>
      <c r="N96">
        <v>-0.51881954295340438</v>
      </c>
      <c r="O96">
        <v>0.60339524317486182</v>
      </c>
      <c r="P96">
        <v>0</v>
      </c>
      <c r="Q96">
        <v>0</v>
      </c>
      <c r="R96">
        <v>1</v>
      </c>
      <c r="S96">
        <v>1</v>
      </c>
      <c r="T96">
        <v>4038322.3406531028</v>
      </c>
      <c r="U96">
        <v>2500000</v>
      </c>
      <c r="V96">
        <v>-8864430.3312282637</v>
      </c>
    </row>
    <row r="97" spans="1:22" x14ac:dyDescent="0.25">
      <c r="A97">
        <v>94</v>
      </c>
      <c r="B97" s="1">
        <f t="shared" si="1"/>
        <v>39908</v>
      </c>
      <c r="C97">
        <v>3883375221.8206091</v>
      </c>
      <c r="D97">
        <v>41055933.095138676</v>
      </c>
      <c r="E97">
        <v>23123363.03466659</v>
      </c>
      <c r="F97">
        <v>0</v>
      </c>
      <c r="G97">
        <v>0</v>
      </c>
      <c r="H97">
        <v>94</v>
      </c>
      <c r="I97">
        <v>5506000</v>
      </c>
      <c r="J97">
        <v>6840000</v>
      </c>
      <c r="K97">
        <v>94</v>
      </c>
      <c r="L97">
        <v>0</v>
      </c>
      <c r="M97">
        <v>0</v>
      </c>
      <c r="N97">
        <v>-0.51206588761310989</v>
      </c>
      <c r="O97">
        <v>0.60538547085841543</v>
      </c>
      <c r="P97">
        <v>0</v>
      </c>
      <c r="Q97">
        <v>0</v>
      </c>
      <c r="R97">
        <v>1</v>
      </c>
      <c r="S97">
        <v>1</v>
      </c>
      <c r="T97">
        <v>13060253.97437978</v>
      </c>
      <c r="U97">
        <v>6613033.0080966344</v>
      </c>
      <c r="V97">
        <v>749126.47010266408</v>
      </c>
    </row>
    <row r="98" spans="1:22" x14ac:dyDescent="0.25">
      <c r="A98">
        <v>95</v>
      </c>
      <c r="B98" s="1">
        <f t="shared" si="1"/>
        <v>39909</v>
      </c>
      <c r="C98">
        <v>3883372714.7063389</v>
      </c>
      <c r="D98">
        <v>41407194.005446017</v>
      </c>
      <c r="E98">
        <v>1653288.487517782</v>
      </c>
      <c r="F98">
        <v>0</v>
      </c>
      <c r="G98">
        <v>0</v>
      </c>
      <c r="H98">
        <v>95</v>
      </c>
      <c r="I98">
        <v>5094000</v>
      </c>
      <c r="J98">
        <v>5588000</v>
      </c>
      <c r="K98">
        <v>95</v>
      </c>
      <c r="L98">
        <v>0</v>
      </c>
      <c r="M98">
        <v>0</v>
      </c>
      <c r="N98">
        <v>-0.49574426580086678</v>
      </c>
      <c r="O98">
        <v>0.59503678537244453</v>
      </c>
      <c r="P98">
        <v>0</v>
      </c>
      <c r="Q98">
        <v>0</v>
      </c>
      <c r="R98">
        <v>1</v>
      </c>
      <c r="S98">
        <v>1</v>
      </c>
      <c r="T98">
        <v>4308457.2441645423</v>
      </c>
      <c r="U98">
        <v>2500000</v>
      </c>
      <c r="V98">
        <v>-1158364.7944309199</v>
      </c>
    </row>
    <row r="99" spans="1:22" x14ac:dyDescent="0.25">
      <c r="A99">
        <v>96</v>
      </c>
      <c r="B99" s="1">
        <f t="shared" si="1"/>
        <v>39910</v>
      </c>
      <c r="C99">
        <v>3883370207.5920691</v>
      </c>
      <c r="D99">
        <v>41758454.915753357</v>
      </c>
      <c r="E99">
        <v>0</v>
      </c>
      <c r="F99">
        <v>0</v>
      </c>
      <c r="G99">
        <v>0</v>
      </c>
      <c r="H99">
        <v>96</v>
      </c>
      <c r="I99">
        <v>4904000</v>
      </c>
      <c r="J99">
        <v>5085000</v>
      </c>
      <c r="K99">
        <v>96</v>
      </c>
      <c r="L99">
        <v>0</v>
      </c>
      <c r="M99">
        <v>0</v>
      </c>
      <c r="N99">
        <v>-0.48340811885072471</v>
      </c>
      <c r="O99">
        <v>0.60065691791378928</v>
      </c>
      <c r="P99">
        <v>0</v>
      </c>
      <c r="Q99">
        <v>0</v>
      </c>
      <c r="R99">
        <v>1</v>
      </c>
      <c r="S99">
        <v>1</v>
      </c>
      <c r="T99">
        <v>4264138.5774759017</v>
      </c>
      <c r="U99">
        <v>2500000</v>
      </c>
      <c r="V99">
        <v>-3046781.1467455248</v>
      </c>
    </row>
    <row r="100" spans="1:22" x14ac:dyDescent="0.25">
      <c r="A100">
        <v>97</v>
      </c>
      <c r="B100" s="1">
        <f t="shared" si="1"/>
        <v>39911</v>
      </c>
      <c r="C100">
        <v>3883367700.4777989</v>
      </c>
      <c r="D100">
        <v>42109715.826060697</v>
      </c>
      <c r="E100">
        <v>-600000</v>
      </c>
      <c r="F100">
        <v>0</v>
      </c>
      <c r="G100">
        <v>0</v>
      </c>
      <c r="H100">
        <v>97</v>
      </c>
      <c r="I100">
        <v>4770000</v>
      </c>
      <c r="J100">
        <v>5064000</v>
      </c>
      <c r="K100">
        <v>97</v>
      </c>
      <c r="L100">
        <v>0</v>
      </c>
      <c r="M100">
        <v>0</v>
      </c>
      <c r="N100">
        <v>-0.46682527363101228</v>
      </c>
      <c r="O100">
        <v>0.60741069410090032</v>
      </c>
      <c r="P100">
        <v>0</v>
      </c>
      <c r="Q100">
        <v>0</v>
      </c>
      <c r="R100">
        <v>1</v>
      </c>
      <c r="S100">
        <v>1</v>
      </c>
      <c r="T100">
        <v>4195436.2239566017</v>
      </c>
      <c r="U100">
        <v>2500000</v>
      </c>
      <c r="V100">
        <v>-4916313.3359590787</v>
      </c>
    </row>
    <row r="101" spans="1:22" x14ac:dyDescent="0.25">
      <c r="A101">
        <v>98</v>
      </c>
      <c r="B101" s="1">
        <f t="shared" si="1"/>
        <v>39912</v>
      </c>
      <c r="C101">
        <v>3883365193.3635292</v>
      </c>
      <c r="D101">
        <v>42460976.736368038</v>
      </c>
      <c r="E101">
        <v>-1194000.00013411</v>
      </c>
      <c r="F101">
        <v>0</v>
      </c>
      <c r="G101">
        <v>0</v>
      </c>
      <c r="H101">
        <v>98</v>
      </c>
      <c r="I101">
        <v>4544000</v>
      </c>
      <c r="J101">
        <v>4920000</v>
      </c>
      <c r="K101">
        <v>98</v>
      </c>
      <c r="L101">
        <v>0</v>
      </c>
      <c r="M101">
        <v>0</v>
      </c>
      <c r="N101">
        <v>-0.44761211951528562</v>
      </c>
      <c r="O101">
        <v>0.61394351133280289</v>
      </c>
      <c r="P101">
        <v>0</v>
      </c>
      <c r="Q101">
        <v>0</v>
      </c>
      <c r="R101">
        <v>1</v>
      </c>
      <c r="S101">
        <v>1</v>
      </c>
      <c r="T101">
        <v>4130788.382048218</v>
      </c>
      <c r="U101">
        <v>2500000</v>
      </c>
      <c r="V101">
        <v>-6767150.2036983697</v>
      </c>
    </row>
    <row r="102" spans="1:22" x14ac:dyDescent="0.25">
      <c r="A102">
        <v>99</v>
      </c>
      <c r="B102" s="1">
        <f t="shared" si="1"/>
        <v>39913</v>
      </c>
      <c r="C102">
        <v>3883362686.249259</v>
      </c>
      <c r="D102">
        <v>42812237.646675378</v>
      </c>
      <c r="E102">
        <v>-1782060.0003996489</v>
      </c>
      <c r="F102">
        <v>0</v>
      </c>
      <c r="G102">
        <v>0</v>
      </c>
      <c r="H102">
        <v>99</v>
      </c>
      <c r="I102">
        <v>4562000</v>
      </c>
      <c r="J102">
        <v>4758000</v>
      </c>
      <c r="K102">
        <v>99</v>
      </c>
      <c r="L102">
        <v>0</v>
      </c>
      <c r="M102">
        <v>0</v>
      </c>
      <c r="N102">
        <v>-0.42380842957310438</v>
      </c>
      <c r="O102">
        <v>0.62056772032403618</v>
      </c>
      <c r="P102">
        <v>0</v>
      </c>
      <c r="Q102">
        <v>0</v>
      </c>
      <c r="R102">
        <v>1</v>
      </c>
      <c r="S102">
        <v>1</v>
      </c>
      <c r="T102">
        <v>4069955.7722565108</v>
      </c>
      <c r="U102">
        <v>2500000</v>
      </c>
      <c r="V102">
        <v>-8599478.7031739615</v>
      </c>
    </row>
    <row r="103" spans="1:22" x14ac:dyDescent="0.25">
      <c r="A103">
        <v>100</v>
      </c>
      <c r="B103" s="1">
        <f t="shared" si="1"/>
        <v>39914</v>
      </c>
      <c r="C103">
        <v>3883360179.1349902</v>
      </c>
      <c r="D103">
        <v>43163498.556982718</v>
      </c>
      <c r="E103">
        <v>-2364239.4007939738</v>
      </c>
      <c r="F103">
        <v>0</v>
      </c>
      <c r="G103">
        <v>0</v>
      </c>
      <c r="H103">
        <v>100</v>
      </c>
      <c r="I103">
        <v>4452000</v>
      </c>
      <c r="J103">
        <v>4693000</v>
      </c>
      <c r="K103">
        <v>100</v>
      </c>
      <c r="L103">
        <v>0</v>
      </c>
      <c r="M103">
        <v>0</v>
      </c>
      <c r="N103">
        <v>-0.40140401815238352</v>
      </c>
      <c r="O103">
        <v>0.62730945429893104</v>
      </c>
      <c r="P103">
        <v>0</v>
      </c>
      <c r="Q103">
        <v>0</v>
      </c>
      <c r="R103">
        <v>1</v>
      </c>
      <c r="S103">
        <v>1</v>
      </c>
      <c r="T103">
        <v>4012713.236313635</v>
      </c>
      <c r="U103">
        <v>2500000</v>
      </c>
      <c r="V103">
        <v>-10413483.91806436</v>
      </c>
    </row>
    <row r="104" spans="1:22" x14ac:dyDescent="0.25">
      <c r="A104">
        <v>101</v>
      </c>
      <c r="B104" s="1">
        <f t="shared" si="1"/>
        <v>39915</v>
      </c>
      <c r="C104">
        <v>3883357672.02072</v>
      </c>
      <c r="D104">
        <v>43514759.467290059</v>
      </c>
      <c r="E104">
        <v>-2940597.0073144832</v>
      </c>
      <c r="F104">
        <v>0</v>
      </c>
      <c r="G104">
        <v>0</v>
      </c>
      <c r="H104">
        <v>101</v>
      </c>
      <c r="I104">
        <v>4420000</v>
      </c>
      <c r="J104">
        <v>4491000</v>
      </c>
      <c r="K104">
        <v>101</v>
      </c>
      <c r="L104">
        <v>0</v>
      </c>
      <c r="M104">
        <v>0</v>
      </c>
      <c r="N104">
        <v>-0.3774657399095851</v>
      </c>
      <c r="O104">
        <v>0.63393060541651725</v>
      </c>
      <c r="P104">
        <v>0</v>
      </c>
      <c r="Q104">
        <v>0</v>
      </c>
      <c r="R104">
        <v>1</v>
      </c>
      <c r="S104">
        <v>1</v>
      </c>
      <c r="T104">
        <v>3958848.903805281</v>
      </c>
      <c r="U104">
        <v>2500000</v>
      </c>
      <c r="V104">
        <v>-12209349.08121131</v>
      </c>
    </row>
    <row r="105" spans="1:22" x14ac:dyDescent="0.25">
      <c r="A105">
        <v>102</v>
      </c>
      <c r="B105" s="1">
        <f t="shared" si="1"/>
        <v>39916</v>
      </c>
      <c r="C105">
        <v>3883355164.9064498</v>
      </c>
      <c r="D105">
        <v>43866020.377597399</v>
      </c>
      <c r="E105">
        <v>-3511191.0378986131</v>
      </c>
      <c r="F105">
        <v>0</v>
      </c>
      <c r="G105">
        <v>0</v>
      </c>
      <c r="H105">
        <v>102</v>
      </c>
      <c r="I105">
        <v>4613000</v>
      </c>
      <c r="J105">
        <v>4518000</v>
      </c>
      <c r="K105">
        <v>102</v>
      </c>
      <c r="L105">
        <v>0</v>
      </c>
      <c r="M105">
        <v>0</v>
      </c>
      <c r="N105">
        <v>-0.35384251704496927</v>
      </c>
      <c r="O105">
        <v>0.64073028687991496</v>
      </c>
      <c r="P105">
        <v>0</v>
      </c>
      <c r="Q105">
        <v>0</v>
      </c>
      <c r="R105">
        <v>1</v>
      </c>
      <c r="S105">
        <v>1</v>
      </c>
      <c r="T105">
        <v>3908163.4079798372</v>
      </c>
      <c r="U105">
        <v>2500000</v>
      </c>
      <c r="V105">
        <v>-13987255.593128201</v>
      </c>
    </row>
    <row r="106" spans="1:22" x14ac:dyDescent="0.25">
      <c r="A106">
        <v>103</v>
      </c>
      <c r="B106" s="1">
        <f t="shared" si="1"/>
        <v>39917</v>
      </c>
      <c r="C106">
        <v>3883352657.7921801</v>
      </c>
      <c r="D106">
        <v>44217281.287904739</v>
      </c>
      <c r="E106">
        <v>-1197059.1283044401</v>
      </c>
      <c r="F106">
        <v>0</v>
      </c>
      <c r="G106">
        <v>0</v>
      </c>
      <c r="H106">
        <v>103</v>
      </c>
      <c r="I106">
        <v>6559000</v>
      </c>
      <c r="J106">
        <v>8633000</v>
      </c>
      <c r="K106">
        <v>103</v>
      </c>
      <c r="L106">
        <v>0</v>
      </c>
      <c r="M106">
        <v>0</v>
      </c>
      <c r="N106">
        <v>-0.33520449322593898</v>
      </c>
      <c r="O106">
        <v>0.64720375054794776</v>
      </c>
      <c r="P106">
        <v>0</v>
      </c>
      <c r="Q106">
        <v>0</v>
      </c>
      <c r="R106">
        <v>1</v>
      </c>
      <c r="S106">
        <v>1</v>
      </c>
      <c r="T106">
        <v>3956992.4254497089</v>
      </c>
      <c r="U106">
        <v>2596523.2776126629</v>
      </c>
      <c r="V106">
        <v>-13383608.04032331</v>
      </c>
    </row>
    <row r="107" spans="1:22" x14ac:dyDescent="0.25">
      <c r="A107">
        <v>104</v>
      </c>
      <c r="B107" s="1">
        <f t="shared" si="1"/>
        <v>39918</v>
      </c>
      <c r="C107">
        <v>3883350150.6779099</v>
      </c>
      <c r="D107">
        <v>44568542.19821208</v>
      </c>
      <c r="E107">
        <v>27724866.46271104</v>
      </c>
      <c r="F107">
        <v>0</v>
      </c>
      <c r="G107">
        <v>0</v>
      </c>
      <c r="H107">
        <v>104</v>
      </c>
      <c r="I107">
        <v>5370000</v>
      </c>
      <c r="J107">
        <v>6303000</v>
      </c>
      <c r="K107">
        <v>104</v>
      </c>
      <c r="L107">
        <v>0</v>
      </c>
      <c r="M107">
        <v>0</v>
      </c>
      <c r="N107">
        <v>-0.35397200173169868</v>
      </c>
      <c r="O107">
        <v>0.64153355326276018</v>
      </c>
      <c r="P107">
        <v>0</v>
      </c>
      <c r="Q107">
        <v>0</v>
      </c>
      <c r="R107">
        <v>1</v>
      </c>
      <c r="S107">
        <v>1</v>
      </c>
      <c r="T107">
        <v>21791930.233957808</v>
      </c>
      <c r="U107">
        <v>14404786.78515254</v>
      </c>
      <c r="V107">
        <v>3760428.0370884538</v>
      </c>
    </row>
    <row r="108" spans="1:22" x14ac:dyDescent="0.25">
      <c r="A108">
        <v>105</v>
      </c>
      <c r="B108" s="1">
        <f t="shared" si="1"/>
        <v>39919</v>
      </c>
      <c r="C108">
        <v>3883347643.5636401</v>
      </c>
      <c r="D108">
        <v>40462948.822285913</v>
      </c>
      <c r="E108">
        <v>2834535.9990888978</v>
      </c>
      <c r="F108">
        <v>0</v>
      </c>
      <c r="G108">
        <v>0</v>
      </c>
      <c r="H108">
        <v>105</v>
      </c>
      <c r="I108">
        <v>4951000</v>
      </c>
      <c r="J108">
        <v>5288000</v>
      </c>
      <c r="K108">
        <v>105</v>
      </c>
      <c r="L108">
        <v>0</v>
      </c>
      <c r="M108">
        <v>0</v>
      </c>
      <c r="N108">
        <v>-0.46061312752178352</v>
      </c>
      <c r="O108">
        <v>0.56924839747940359</v>
      </c>
      <c r="P108">
        <v>0</v>
      </c>
      <c r="Q108">
        <v>0</v>
      </c>
      <c r="R108">
        <v>1</v>
      </c>
      <c r="S108">
        <v>1</v>
      </c>
      <c r="T108">
        <v>4308208.7119788826</v>
      </c>
      <c r="U108">
        <v>2500000</v>
      </c>
      <c r="V108">
        <v>1822823.7575580899</v>
      </c>
    </row>
    <row r="109" spans="1:22" x14ac:dyDescent="0.25">
      <c r="A109">
        <v>106</v>
      </c>
      <c r="B109" s="1">
        <f t="shared" si="1"/>
        <v>39920</v>
      </c>
      <c r="C109">
        <v>3883345136.4493699</v>
      </c>
      <c r="D109">
        <v>40814209.732593253</v>
      </c>
      <c r="E109">
        <v>0</v>
      </c>
      <c r="F109">
        <v>0</v>
      </c>
      <c r="G109">
        <v>0</v>
      </c>
      <c r="H109">
        <v>106</v>
      </c>
      <c r="I109">
        <v>4791000</v>
      </c>
      <c r="J109">
        <v>4975000</v>
      </c>
      <c r="K109">
        <v>106</v>
      </c>
      <c r="L109">
        <v>0</v>
      </c>
      <c r="M109">
        <v>0</v>
      </c>
      <c r="N109">
        <v>-0.44772554867691539</v>
      </c>
      <c r="O109">
        <v>0.57514220918768877</v>
      </c>
      <c r="P109">
        <v>0</v>
      </c>
      <c r="Q109">
        <v>0</v>
      </c>
      <c r="R109">
        <v>1</v>
      </c>
      <c r="S109">
        <v>1</v>
      </c>
      <c r="T109">
        <v>4205952.9863496805</v>
      </c>
      <c r="U109">
        <v>2500000</v>
      </c>
      <c r="V109">
        <v>-95404.479610057781</v>
      </c>
    </row>
    <row r="110" spans="1:22" x14ac:dyDescent="0.25">
      <c r="A110">
        <v>107</v>
      </c>
      <c r="B110" s="1">
        <f t="shared" si="1"/>
        <v>39921</v>
      </c>
      <c r="C110">
        <v>3883342629.3351002</v>
      </c>
      <c r="D110">
        <v>41165470.642900594</v>
      </c>
      <c r="E110">
        <v>-600000</v>
      </c>
      <c r="F110">
        <v>0</v>
      </c>
      <c r="G110">
        <v>0</v>
      </c>
      <c r="H110">
        <v>107</v>
      </c>
      <c r="I110">
        <v>4777000</v>
      </c>
      <c r="J110">
        <v>4962000</v>
      </c>
      <c r="K110">
        <v>107</v>
      </c>
      <c r="L110">
        <v>0</v>
      </c>
      <c r="M110">
        <v>0</v>
      </c>
      <c r="N110">
        <v>-0.43194749369136187</v>
      </c>
      <c r="O110">
        <v>0.58154252499738945</v>
      </c>
      <c r="P110">
        <v>0</v>
      </c>
      <c r="Q110">
        <v>0</v>
      </c>
      <c r="R110">
        <v>1</v>
      </c>
      <c r="S110">
        <v>1</v>
      </c>
      <c r="T110">
        <v>4140684.49124606</v>
      </c>
      <c r="U110">
        <v>2500000</v>
      </c>
      <c r="V110">
        <v>-1994450.4348352819</v>
      </c>
    </row>
    <row r="111" spans="1:22" x14ac:dyDescent="0.25">
      <c r="A111">
        <v>108</v>
      </c>
      <c r="B111" s="1">
        <f t="shared" si="1"/>
        <v>39922</v>
      </c>
      <c r="C111">
        <v>3883340122.22083</v>
      </c>
      <c r="D111">
        <v>41516731.553207926</v>
      </c>
      <c r="E111">
        <v>-1194000.00013411</v>
      </c>
      <c r="F111">
        <v>0</v>
      </c>
      <c r="G111">
        <v>0</v>
      </c>
      <c r="H111">
        <v>108</v>
      </c>
      <c r="I111">
        <v>4643000</v>
      </c>
      <c r="J111">
        <v>4862000</v>
      </c>
      <c r="K111">
        <v>108</v>
      </c>
      <c r="L111">
        <v>0</v>
      </c>
      <c r="M111">
        <v>0</v>
      </c>
      <c r="N111">
        <v>-0.4163906153501038</v>
      </c>
      <c r="O111">
        <v>0.58774542831407905</v>
      </c>
      <c r="P111">
        <v>0</v>
      </c>
      <c r="Q111">
        <v>0</v>
      </c>
      <c r="R111">
        <v>1</v>
      </c>
      <c r="S111">
        <v>1</v>
      </c>
      <c r="T111">
        <v>4079267.856488829</v>
      </c>
      <c r="U111">
        <v>2500000</v>
      </c>
      <c r="V111">
        <v>-3874505.930932723</v>
      </c>
    </row>
    <row r="112" spans="1:22" x14ac:dyDescent="0.25">
      <c r="A112">
        <v>109</v>
      </c>
      <c r="B112" s="1">
        <f t="shared" si="1"/>
        <v>39923</v>
      </c>
      <c r="C112">
        <v>3883337615.1065612</v>
      </c>
      <c r="D112">
        <v>41867992.463515267</v>
      </c>
      <c r="E112">
        <v>-1782060.0003996489</v>
      </c>
      <c r="F112">
        <v>0</v>
      </c>
      <c r="G112">
        <v>0</v>
      </c>
      <c r="H112">
        <v>109</v>
      </c>
      <c r="I112">
        <v>4647000</v>
      </c>
      <c r="J112">
        <v>4945000</v>
      </c>
      <c r="K112">
        <v>109</v>
      </c>
      <c r="L112">
        <v>0</v>
      </c>
      <c r="M112">
        <v>0</v>
      </c>
      <c r="N112">
        <v>-0.39869420840628572</v>
      </c>
      <c r="O112">
        <v>0.59395319091883114</v>
      </c>
      <c r="P112">
        <v>0</v>
      </c>
      <c r="Q112">
        <v>0</v>
      </c>
      <c r="R112">
        <v>1</v>
      </c>
      <c r="S112">
        <v>1</v>
      </c>
      <c r="T112">
        <v>4021475.7621726552</v>
      </c>
      <c r="U112">
        <v>2500000</v>
      </c>
      <c r="V112">
        <v>-5735760.8724894151</v>
      </c>
    </row>
    <row r="113" spans="1:22" x14ac:dyDescent="0.25">
      <c r="A113">
        <v>110</v>
      </c>
      <c r="B113" s="1">
        <f t="shared" si="1"/>
        <v>39924</v>
      </c>
      <c r="C113">
        <v>3883335107.99229</v>
      </c>
      <c r="D113">
        <v>42219253.373822607</v>
      </c>
      <c r="E113">
        <v>3393800.5992060262</v>
      </c>
      <c r="F113">
        <v>0</v>
      </c>
      <c r="G113">
        <v>0</v>
      </c>
      <c r="H113">
        <v>110</v>
      </c>
      <c r="I113">
        <v>4797000</v>
      </c>
      <c r="J113">
        <v>5603000</v>
      </c>
      <c r="K113">
        <v>110</v>
      </c>
      <c r="L113">
        <v>0</v>
      </c>
      <c r="M113">
        <v>0</v>
      </c>
      <c r="N113">
        <v>-0.38166748886962409</v>
      </c>
      <c r="O113">
        <v>0.59976100844571234</v>
      </c>
      <c r="P113">
        <v>0</v>
      </c>
      <c r="Q113">
        <v>0</v>
      </c>
      <c r="R113">
        <v>1</v>
      </c>
      <c r="S113">
        <v>1</v>
      </c>
      <c r="T113">
        <v>5153435.9056347199</v>
      </c>
      <c r="U113">
        <v>3469676.767694931</v>
      </c>
      <c r="V113">
        <v>-3244815.765046563</v>
      </c>
    </row>
    <row r="114" spans="1:22" x14ac:dyDescent="0.25">
      <c r="A114">
        <v>111</v>
      </c>
      <c r="B114" s="1">
        <f t="shared" si="1"/>
        <v>39925</v>
      </c>
      <c r="C114">
        <v>3883332600.8780198</v>
      </c>
      <c r="D114">
        <v>42570514.284129947</v>
      </c>
      <c r="E114">
        <v>1439510</v>
      </c>
      <c r="F114">
        <v>0</v>
      </c>
      <c r="G114">
        <v>0</v>
      </c>
      <c r="H114">
        <v>111</v>
      </c>
      <c r="I114">
        <v>4537000</v>
      </c>
      <c r="J114">
        <v>4840000</v>
      </c>
      <c r="K114">
        <v>111</v>
      </c>
      <c r="L114">
        <v>0</v>
      </c>
      <c r="M114">
        <v>0</v>
      </c>
      <c r="N114">
        <v>-0.3632291732328905</v>
      </c>
      <c r="O114">
        <v>0.60456246469069308</v>
      </c>
      <c r="P114">
        <v>0</v>
      </c>
      <c r="Q114">
        <v>0</v>
      </c>
      <c r="R114">
        <v>1</v>
      </c>
      <c r="S114">
        <v>1</v>
      </c>
      <c r="T114">
        <v>3971344.9744427432</v>
      </c>
      <c r="U114">
        <v>2500000</v>
      </c>
      <c r="V114">
        <v>-4324442.60812137</v>
      </c>
    </row>
    <row r="115" spans="1:22" x14ac:dyDescent="0.25">
      <c r="A115">
        <v>112</v>
      </c>
      <c r="B115" s="1">
        <f t="shared" si="1"/>
        <v>39926</v>
      </c>
      <c r="C115">
        <v>3883330093.763751</v>
      </c>
      <c r="D115">
        <v>42921775.194437288</v>
      </c>
      <c r="E115">
        <v>0</v>
      </c>
      <c r="F115">
        <v>0</v>
      </c>
      <c r="G115">
        <v>0</v>
      </c>
      <c r="H115">
        <v>112</v>
      </c>
      <c r="I115">
        <v>4452000</v>
      </c>
      <c r="J115">
        <v>4616000</v>
      </c>
      <c r="K115">
        <v>112</v>
      </c>
      <c r="L115">
        <v>0</v>
      </c>
      <c r="M115">
        <v>0</v>
      </c>
      <c r="N115">
        <v>-0.3452922660437574</v>
      </c>
      <c r="O115">
        <v>0.61025850069894849</v>
      </c>
      <c r="P115">
        <v>0</v>
      </c>
      <c r="Q115">
        <v>0</v>
      </c>
      <c r="R115">
        <v>1</v>
      </c>
      <c r="S115">
        <v>1</v>
      </c>
      <c r="T115">
        <v>3943430.0661952659</v>
      </c>
      <c r="U115">
        <v>2500000</v>
      </c>
      <c r="V115">
        <v>-6181198.1830067448</v>
      </c>
    </row>
    <row r="116" spans="1:22" x14ac:dyDescent="0.25">
      <c r="A116">
        <v>113</v>
      </c>
      <c r="B116" s="1">
        <f t="shared" si="1"/>
        <v>39927</v>
      </c>
      <c r="C116">
        <v>3883327586.6494799</v>
      </c>
      <c r="D116">
        <v>43273036.104744628</v>
      </c>
      <c r="E116">
        <v>-600000</v>
      </c>
      <c r="F116">
        <v>0</v>
      </c>
      <c r="G116">
        <v>0</v>
      </c>
      <c r="H116">
        <v>113</v>
      </c>
      <c r="I116">
        <v>4456000</v>
      </c>
      <c r="J116">
        <v>4571000</v>
      </c>
      <c r="K116">
        <v>113</v>
      </c>
      <c r="L116">
        <v>0</v>
      </c>
      <c r="M116">
        <v>0</v>
      </c>
      <c r="N116">
        <v>-0.32644283468271218</v>
      </c>
      <c r="O116">
        <v>0.61622750551801087</v>
      </c>
      <c r="P116">
        <v>0</v>
      </c>
      <c r="Q116">
        <v>0</v>
      </c>
      <c r="R116">
        <v>1</v>
      </c>
      <c r="S116">
        <v>1</v>
      </c>
      <c r="T116">
        <v>3893654.522546337</v>
      </c>
      <c r="U116">
        <v>2500000</v>
      </c>
      <c r="V116">
        <v>-8019386.2025582828</v>
      </c>
    </row>
    <row r="117" spans="1:22" x14ac:dyDescent="0.25">
      <c r="A117">
        <v>114</v>
      </c>
      <c r="B117" s="1">
        <f t="shared" si="1"/>
        <v>39928</v>
      </c>
      <c r="C117">
        <v>3883325079.5352111</v>
      </c>
      <c r="D117">
        <v>43624297.015051968</v>
      </c>
      <c r="E117">
        <v>1685019.99986589</v>
      </c>
      <c r="F117">
        <v>0</v>
      </c>
      <c r="G117">
        <v>0</v>
      </c>
      <c r="H117">
        <v>114</v>
      </c>
      <c r="I117">
        <v>7849000</v>
      </c>
      <c r="J117">
        <v>14559000</v>
      </c>
      <c r="K117">
        <v>114</v>
      </c>
      <c r="L117">
        <v>0</v>
      </c>
      <c r="M117">
        <v>0</v>
      </c>
      <c r="N117">
        <v>-0.30831957737447668</v>
      </c>
      <c r="O117">
        <v>0.62208134216911792</v>
      </c>
      <c r="P117">
        <v>0</v>
      </c>
      <c r="Q117">
        <v>0</v>
      </c>
      <c r="R117">
        <v>1</v>
      </c>
      <c r="S117">
        <v>1</v>
      </c>
      <c r="T117">
        <v>3846816.5131931952</v>
      </c>
      <c r="U117">
        <v>2500000</v>
      </c>
      <c r="V117">
        <v>-8657304.8423251733</v>
      </c>
    </row>
    <row r="118" spans="1:22" x14ac:dyDescent="0.25">
      <c r="A118">
        <v>115</v>
      </c>
      <c r="B118" s="1">
        <f t="shared" si="1"/>
        <v>39929</v>
      </c>
      <c r="C118">
        <v>3883322572.4209409</v>
      </c>
      <c r="D118">
        <v>43975557.925359309</v>
      </c>
      <c r="E118">
        <v>59019910</v>
      </c>
      <c r="F118">
        <v>0</v>
      </c>
      <c r="G118">
        <v>0</v>
      </c>
      <c r="H118">
        <v>115</v>
      </c>
      <c r="I118">
        <v>6891000</v>
      </c>
      <c r="J118">
        <v>8777000</v>
      </c>
      <c r="K118">
        <v>115</v>
      </c>
      <c r="L118">
        <v>0</v>
      </c>
      <c r="M118">
        <v>0</v>
      </c>
      <c r="N118">
        <v>-0.34502762969232781</v>
      </c>
      <c r="O118">
        <v>0.59099150986470073</v>
      </c>
      <c r="P118">
        <v>0</v>
      </c>
      <c r="Q118">
        <v>0</v>
      </c>
      <c r="R118">
        <v>1</v>
      </c>
      <c r="S118">
        <v>1</v>
      </c>
      <c r="T118">
        <v>36201461.022277497</v>
      </c>
      <c r="U118">
        <v>21268986.195937239</v>
      </c>
      <c r="V118">
        <v>24985893.204163019</v>
      </c>
    </row>
    <row r="119" spans="1:22" x14ac:dyDescent="0.25">
      <c r="A119">
        <v>116</v>
      </c>
      <c r="B119" s="1">
        <f t="shared" si="1"/>
        <v>39930</v>
      </c>
      <c r="C119">
        <v>3883320065.3066711</v>
      </c>
      <c r="D119">
        <v>45232908.108350858</v>
      </c>
      <c r="E119">
        <v>10979405.138268819</v>
      </c>
      <c r="F119">
        <v>0</v>
      </c>
      <c r="G119">
        <v>0</v>
      </c>
      <c r="H119">
        <v>116</v>
      </c>
      <c r="I119">
        <v>6514000</v>
      </c>
      <c r="J119">
        <v>7408000</v>
      </c>
      <c r="K119">
        <v>116</v>
      </c>
      <c r="L119">
        <v>0</v>
      </c>
      <c r="M119">
        <v>0</v>
      </c>
      <c r="N119">
        <v>-0.60803302698081674</v>
      </c>
      <c r="O119">
        <v>0.38482869279496179</v>
      </c>
      <c r="P119">
        <v>0</v>
      </c>
      <c r="Q119">
        <v>0</v>
      </c>
      <c r="R119">
        <v>1</v>
      </c>
      <c r="S119">
        <v>1</v>
      </c>
      <c r="T119">
        <v>13102920.361152571</v>
      </c>
      <c r="U119">
        <v>8809905.4908317011</v>
      </c>
      <c r="V119">
        <v>18175396.357752141</v>
      </c>
    </row>
    <row r="120" spans="1:22" x14ac:dyDescent="0.25">
      <c r="A120">
        <v>117</v>
      </c>
      <c r="B120" s="1">
        <f t="shared" si="1"/>
        <v>39931</v>
      </c>
      <c r="C120">
        <v>3883317558.1924009</v>
      </c>
      <c r="D120">
        <v>41624246.847299077</v>
      </c>
      <c r="E120">
        <v>2159265</v>
      </c>
      <c r="F120">
        <v>0</v>
      </c>
      <c r="G120">
        <v>0</v>
      </c>
      <c r="H120">
        <v>117</v>
      </c>
      <c r="I120">
        <v>5895000</v>
      </c>
      <c r="J120">
        <v>6696000</v>
      </c>
      <c r="K120">
        <v>117</v>
      </c>
      <c r="L120">
        <v>0</v>
      </c>
      <c r="M120">
        <v>0</v>
      </c>
      <c r="N120">
        <v>-0.60940924349270453</v>
      </c>
      <c r="O120">
        <v>0.37960573891443877</v>
      </c>
      <c r="P120">
        <v>0</v>
      </c>
      <c r="Q120">
        <v>0</v>
      </c>
      <c r="R120">
        <v>1</v>
      </c>
      <c r="S120">
        <v>1</v>
      </c>
      <c r="T120">
        <v>6053534.7007667944</v>
      </c>
      <c r="U120">
        <v>3720675.509698607</v>
      </c>
      <c r="V120">
        <v>14389508.670966949</v>
      </c>
    </row>
    <row r="121" spans="1:22" x14ac:dyDescent="0.25">
      <c r="A121">
        <v>118</v>
      </c>
      <c r="B121" s="1">
        <f t="shared" si="1"/>
        <v>39932</v>
      </c>
      <c r="C121">
        <v>3883315051.0781312</v>
      </c>
      <c r="D121">
        <v>42348361.499225318</v>
      </c>
      <c r="E121">
        <v>0</v>
      </c>
      <c r="F121">
        <v>0</v>
      </c>
      <c r="G121">
        <v>0</v>
      </c>
      <c r="H121">
        <v>118</v>
      </c>
      <c r="I121">
        <v>5740000</v>
      </c>
      <c r="J121">
        <v>6187000</v>
      </c>
      <c r="K121">
        <v>118</v>
      </c>
      <c r="L121">
        <v>0</v>
      </c>
      <c r="M121">
        <v>0</v>
      </c>
      <c r="N121">
        <v>-0.60519937774229082</v>
      </c>
      <c r="O121">
        <v>0.38436809634334168</v>
      </c>
      <c r="P121">
        <v>0</v>
      </c>
      <c r="Q121">
        <v>0</v>
      </c>
      <c r="R121">
        <v>1</v>
      </c>
      <c r="S121">
        <v>1</v>
      </c>
      <c r="T121">
        <v>4765855.5173541056</v>
      </c>
      <c r="U121">
        <v>2500000</v>
      </c>
      <c r="V121">
        <v>10431210.33664217</v>
      </c>
    </row>
    <row r="122" spans="1:22" x14ac:dyDescent="0.25">
      <c r="A122">
        <v>119</v>
      </c>
      <c r="B122" s="1">
        <f t="shared" si="1"/>
        <v>39933</v>
      </c>
      <c r="C122">
        <v>3883312543.963861</v>
      </c>
      <c r="D122">
        <v>42873285.067833833</v>
      </c>
      <c r="E122">
        <v>-600000</v>
      </c>
      <c r="F122">
        <v>0</v>
      </c>
      <c r="G122">
        <v>0</v>
      </c>
      <c r="H122">
        <v>119</v>
      </c>
      <c r="I122">
        <v>5502000</v>
      </c>
      <c r="J122">
        <v>5786000</v>
      </c>
      <c r="K122">
        <v>119</v>
      </c>
      <c r="L122">
        <v>0</v>
      </c>
      <c r="M122">
        <v>0</v>
      </c>
      <c r="N122">
        <v>-0.60688286453609974</v>
      </c>
      <c r="O122">
        <v>0.38956658121309878</v>
      </c>
      <c r="P122">
        <v>0</v>
      </c>
      <c r="Q122">
        <v>0</v>
      </c>
      <c r="R122">
        <v>1</v>
      </c>
      <c r="S122">
        <v>1</v>
      </c>
      <c r="T122">
        <v>4667544.0303200744</v>
      </c>
      <c r="U122">
        <v>2500000</v>
      </c>
      <c r="V122">
        <v>7534656.0657153036</v>
      </c>
    </row>
    <row r="123" spans="1:22" x14ac:dyDescent="0.25">
      <c r="A123">
        <v>120</v>
      </c>
      <c r="B123" s="1">
        <f t="shared" si="1"/>
        <v>39934</v>
      </c>
      <c r="C123">
        <v>3883310036.8495922</v>
      </c>
      <c r="D123">
        <v>43252447.065589704</v>
      </c>
      <c r="E123">
        <v>-1194000.00013411</v>
      </c>
      <c r="F123">
        <v>0</v>
      </c>
      <c r="G123">
        <v>0</v>
      </c>
      <c r="H123">
        <v>120</v>
      </c>
      <c r="I123">
        <v>4976000</v>
      </c>
      <c r="J123">
        <v>5384000</v>
      </c>
      <c r="K123">
        <v>120</v>
      </c>
      <c r="L123">
        <v>0</v>
      </c>
      <c r="M123">
        <v>0</v>
      </c>
      <c r="N123">
        <v>-0.60427581237654837</v>
      </c>
      <c r="O123">
        <v>0.39566134269804543</v>
      </c>
      <c r="P123">
        <v>0</v>
      </c>
      <c r="Q123">
        <v>0</v>
      </c>
      <c r="R123">
        <v>1</v>
      </c>
      <c r="S123">
        <v>1</v>
      </c>
      <c r="T123">
        <v>4575034.4561063051</v>
      </c>
      <c r="U123">
        <v>2500000</v>
      </c>
      <c r="V123">
        <v>5425800.8862242978</v>
      </c>
    </row>
    <row r="124" spans="1:22" x14ac:dyDescent="0.25">
      <c r="A124">
        <v>121</v>
      </c>
      <c r="B124" s="1">
        <f t="shared" si="1"/>
        <v>39935</v>
      </c>
      <c r="C124">
        <v>3883307529.735322</v>
      </c>
      <c r="D124">
        <v>43603707.975897036</v>
      </c>
      <c r="E124">
        <v>-1782060.0003996489</v>
      </c>
      <c r="F124">
        <v>0</v>
      </c>
      <c r="G124">
        <v>0</v>
      </c>
      <c r="H124">
        <v>121</v>
      </c>
      <c r="I124">
        <v>4897000</v>
      </c>
      <c r="J124">
        <v>5056000</v>
      </c>
      <c r="K124">
        <v>121</v>
      </c>
      <c r="L124">
        <v>0</v>
      </c>
      <c r="M124">
        <v>0</v>
      </c>
      <c r="N124">
        <v>-0.59212345746436212</v>
      </c>
      <c r="O124">
        <v>0.40260824609174201</v>
      </c>
      <c r="P124">
        <v>0</v>
      </c>
      <c r="Q124">
        <v>0</v>
      </c>
      <c r="R124">
        <v>1</v>
      </c>
      <c r="S124">
        <v>1</v>
      </c>
      <c r="T124">
        <v>4487984.3912624037</v>
      </c>
      <c r="U124">
        <v>2500000</v>
      </c>
      <c r="V124">
        <v>3471542.878574816</v>
      </c>
    </row>
    <row r="125" spans="1:22" x14ac:dyDescent="0.25">
      <c r="A125">
        <v>122</v>
      </c>
      <c r="B125" s="1">
        <f t="shared" si="1"/>
        <v>39936</v>
      </c>
      <c r="C125">
        <v>3883305022.6210518</v>
      </c>
      <c r="D125">
        <v>43954968.886204377</v>
      </c>
      <c r="E125">
        <v>-2364239.4007939738</v>
      </c>
      <c r="F125">
        <v>0</v>
      </c>
      <c r="G125">
        <v>0</v>
      </c>
      <c r="H125">
        <v>122</v>
      </c>
      <c r="I125">
        <v>4420000</v>
      </c>
      <c r="J125">
        <v>4830000</v>
      </c>
      <c r="K125">
        <v>122</v>
      </c>
      <c r="L125">
        <v>0</v>
      </c>
      <c r="M125">
        <v>0</v>
      </c>
      <c r="N125">
        <v>-0.57882262486819047</v>
      </c>
      <c r="O125">
        <v>0.41016997354451351</v>
      </c>
      <c r="P125">
        <v>0</v>
      </c>
      <c r="Q125">
        <v>0</v>
      </c>
      <c r="R125">
        <v>1</v>
      </c>
      <c r="S125">
        <v>1</v>
      </c>
      <c r="T125">
        <v>4406071.6394880097</v>
      </c>
      <c r="U125">
        <v>2500000</v>
      </c>
      <c r="V125">
        <v>1536827.450565018</v>
      </c>
    </row>
    <row r="126" spans="1:22" x14ac:dyDescent="0.25">
      <c r="A126">
        <v>123</v>
      </c>
      <c r="B126" s="1">
        <f t="shared" si="1"/>
        <v>39937</v>
      </c>
      <c r="C126">
        <v>3883302515.5067821</v>
      </c>
      <c r="D126">
        <v>44306229.796511717</v>
      </c>
      <c r="E126">
        <v>-2940597.0073144832</v>
      </c>
      <c r="F126">
        <v>0</v>
      </c>
      <c r="G126">
        <v>0</v>
      </c>
      <c r="H126">
        <v>123</v>
      </c>
      <c r="I126">
        <v>4685000</v>
      </c>
      <c r="J126">
        <v>5146000</v>
      </c>
      <c r="K126">
        <v>123</v>
      </c>
      <c r="L126">
        <v>0</v>
      </c>
      <c r="M126">
        <v>0</v>
      </c>
      <c r="N126">
        <v>-0.55715560703976852</v>
      </c>
      <c r="O126">
        <v>0.41805873846050812</v>
      </c>
      <c r="P126">
        <v>0</v>
      </c>
      <c r="Q126">
        <v>0</v>
      </c>
      <c r="R126">
        <v>1</v>
      </c>
      <c r="S126">
        <v>1</v>
      </c>
      <c r="T126">
        <v>4328993.0190954171</v>
      </c>
      <c r="U126">
        <v>2500000</v>
      </c>
      <c r="V126">
        <v>-374841.11298185098</v>
      </c>
    </row>
    <row r="127" spans="1:22" x14ac:dyDescent="0.25">
      <c r="A127">
        <v>124</v>
      </c>
      <c r="B127" s="1">
        <f t="shared" si="1"/>
        <v>39938</v>
      </c>
      <c r="C127">
        <v>3883300008.3925118</v>
      </c>
      <c r="D127">
        <v>44657490.706819057</v>
      </c>
      <c r="E127">
        <v>15202438.962101391</v>
      </c>
      <c r="F127">
        <v>0</v>
      </c>
      <c r="G127">
        <v>0</v>
      </c>
      <c r="H127">
        <v>124</v>
      </c>
      <c r="I127">
        <v>4613000</v>
      </c>
      <c r="J127">
        <v>5733000</v>
      </c>
      <c r="K127">
        <v>124</v>
      </c>
      <c r="L127">
        <v>0</v>
      </c>
      <c r="M127">
        <v>0</v>
      </c>
      <c r="N127">
        <v>-0.54093040244092339</v>
      </c>
      <c r="O127">
        <v>0.42496290809522502</v>
      </c>
      <c r="P127">
        <v>0</v>
      </c>
      <c r="Q127">
        <v>0</v>
      </c>
      <c r="R127">
        <v>1</v>
      </c>
      <c r="S127">
        <v>1</v>
      </c>
      <c r="T127">
        <v>19520238.38019681</v>
      </c>
      <c r="U127">
        <v>14705546.869787831</v>
      </c>
      <c r="V127">
        <v>13881369.798064191</v>
      </c>
    </row>
    <row r="128" spans="1:22" x14ac:dyDescent="0.25">
      <c r="A128">
        <v>125</v>
      </c>
      <c r="B128" s="1">
        <f t="shared" si="1"/>
        <v>39939</v>
      </c>
      <c r="C128">
        <v>3883297501.2782421</v>
      </c>
      <c r="D128">
        <v>40890285.452460639</v>
      </c>
      <c r="E128">
        <v>-1.862645149230957E-9</v>
      </c>
      <c r="F128">
        <v>0</v>
      </c>
      <c r="G128">
        <v>0</v>
      </c>
      <c r="H128">
        <v>125</v>
      </c>
      <c r="I128">
        <v>4438000</v>
      </c>
      <c r="J128">
        <v>4670000</v>
      </c>
      <c r="K128">
        <v>125</v>
      </c>
      <c r="L128">
        <v>0</v>
      </c>
      <c r="M128">
        <v>0</v>
      </c>
      <c r="N128">
        <v>-0.63757783451394623</v>
      </c>
      <c r="O128">
        <v>0.38306769057234641</v>
      </c>
      <c r="P128">
        <v>0</v>
      </c>
      <c r="Q128">
        <v>0</v>
      </c>
      <c r="R128">
        <v>1</v>
      </c>
      <c r="S128">
        <v>1</v>
      </c>
      <c r="T128">
        <v>4436478.6841005785</v>
      </c>
      <c r="U128">
        <v>2500000</v>
      </c>
      <c r="V128">
        <v>10054549.464839941</v>
      </c>
    </row>
    <row r="129" spans="1:22" x14ac:dyDescent="0.25">
      <c r="A129">
        <v>126</v>
      </c>
      <c r="B129" s="1">
        <f t="shared" si="1"/>
        <v>39940</v>
      </c>
      <c r="C129">
        <v>3883294994.1639719</v>
      </c>
      <c r="D129">
        <v>41396254.540946446</v>
      </c>
      <c r="E129">
        <v>-600000.00000000186</v>
      </c>
      <c r="F129">
        <v>0</v>
      </c>
      <c r="G129">
        <v>0</v>
      </c>
      <c r="H129">
        <v>126</v>
      </c>
      <c r="I129">
        <v>4722000</v>
      </c>
      <c r="J129">
        <v>4737000</v>
      </c>
      <c r="K129">
        <v>126</v>
      </c>
      <c r="L129">
        <v>0</v>
      </c>
      <c r="M129">
        <v>0</v>
      </c>
      <c r="N129">
        <v>-0.61625475435541244</v>
      </c>
      <c r="O129">
        <v>0.39141783558813881</v>
      </c>
      <c r="P129">
        <v>0</v>
      </c>
      <c r="Q129">
        <v>0</v>
      </c>
      <c r="R129">
        <v>1</v>
      </c>
      <c r="S129">
        <v>1</v>
      </c>
      <c r="T129">
        <v>4357605.5732848803</v>
      </c>
      <c r="U129">
        <v>2500000</v>
      </c>
      <c r="V129">
        <v>7256563.146428559</v>
      </c>
    </row>
    <row r="130" spans="1:22" x14ac:dyDescent="0.25">
      <c r="A130">
        <v>127</v>
      </c>
      <c r="B130" s="1">
        <f t="shared" si="1"/>
        <v>39941</v>
      </c>
      <c r="C130">
        <v>3883292487.0497022</v>
      </c>
      <c r="D130">
        <v>41761422.23479265</v>
      </c>
      <c r="E130">
        <v>-1194000.0001341121</v>
      </c>
      <c r="F130">
        <v>0</v>
      </c>
      <c r="G130">
        <v>0</v>
      </c>
      <c r="H130">
        <v>127</v>
      </c>
      <c r="I130">
        <v>4529000</v>
      </c>
      <c r="J130">
        <v>4780000</v>
      </c>
      <c r="K130">
        <v>127</v>
      </c>
      <c r="L130">
        <v>0</v>
      </c>
      <c r="M130">
        <v>0</v>
      </c>
      <c r="N130">
        <v>-0.60057576098857091</v>
      </c>
      <c r="O130">
        <v>0.39937798297556393</v>
      </c>
      <c r="P130">
        <v>0</v>
      </c>
      <c r="Q130">
        <v>0</v>
      </c>
      <c r="R130">
        <v>1</v>
      </c>
      <c r="S130">
        <v>1</v>
      </c>
      <c r="T130">
        <v>4283387.2075719303</v>
      </c>
      <c r="U130">
        <v>2500000</v>
      </c>
      <c r="V130">
        <v>5236168.6403898085</v>
      </c>
    </row>
    <row r="131" spans="1:22" x14ac:dyDescent="0.25">
      <c r="A131">
        <v>128</v>
      </c>
      <c r="B131" s="1">
        <f t="shared" si="1"/>
        <v>39942</v>
      </c>
      <c r="C131">
        <v>3883289979.935432</v>
      </c>
      <c r="D131">
        <v>42112683.14509999</v>
      </c>
      <c r="E131">
        <v>-1782060.000399651</v>
      </c>
      <c r="F131">
        <v>0</v>
      </c>
      <c r="G131">
        <v>0</v>
      </c>
      <c r="H131">
        <v>128</v>
      </c>
      <c r="I131">
        <v>4516000</v>
      </c>
      <c r="J131">
        <v>4590000</v>
      </c>
      <c r="K131">
        <v>128</v>
      </c>
      <c r="L131">
        <v>0</v>
      </c>
      <c r="M131">
        <v>0</v>
      </c>
      <c r="N131">
        <v>-0.58199167392532769</v>
      </c>
      <c r="O131">
        <v>0.40701703412543122</v>
      </c>
      <c r="P131">
        <v>0</v>
      </c>
      <c r="Q131">
        <v>0</v>
      </c>
      <c r="R131">
        <v>1</v>
      </c>
      <c r="S131">
        <v>1</v>
      </c>
      <c r="T131">
        <v>4213548.8843191238</v>
      </c>
      <c r="U131">
        <v>2500000</v>
      </c>
      <c r="V131">
        <v>3283806.9551562839</v>
      </c>
    </row>
    <row r="132" spans="1:22" x14ac:dyDescent="0.25">
      <c r="A132">
        <v>129</v>
      </c>
      <c r="B132" s="1">
        <f t="shared" ref="B132:B195" si="2">DATE(2009,1,1)+A132</f>
        <v>39943</v>
      </c>
      <c r="C132">
        <v>3883287472.8211622</v>
      </c>
      <c r="D132">
        <v>42463944.05540733</v>
      </c>
      <c r="E132">
        <v>-2364239.4007939762</v>
      </c>
      <c r="F132">
        <v>0</v>
      </c>
      <c r="G132">
        <v>0</v>
      </c>
      <c r="H132">
        <v>129</v>
      </c>
      <c r="I132">
        <v>4416000</v>
      </c>
      <c r="J132">
        <v>4528000</v>
      </c>
      <c r="K132">
        <v>129</v>
      </c>
      <c r="L132">
        <v>0</v>
      </c>
      <c r="M132">
        <v>0</v>
      </c>
      <c r="N132">
        <v>-0.56371883901769815</v>
      </c>
      <c r="O132">
        <v>0.41487866463904011</v>
      </c>
      <c r="P132">
        <v>0</v>
      </c>
      <c r="Q132">
        <v>0</v>
      </c>
      <c r="R132">
        <v>1</v>
      </c>
      <c r="S132">
        <v>1</v>
      </c>
      <c r="T132">
        <v>4147832.112629116</v>
      </c>
      <c r="U132">
        <v>2500000</v>
      </c>
      <c r="V132">
        <v>1350968.8863387101</v>
      </c>
    </row>
    <row r="133" spans="1:22" x14ac:dyDescent="0.25">
      <c r="A133">
        <v>130</v>
      </c>
      <c r="B133" s="1">
        <f t="shared" si="2"/>
        <v>39944</v>
      </c>
      <c r="C133">
        <v>3883284965.706892</v>
      </c>
      <c r="D133">
        <v>42815204.965714671</v>
      </c>
      <c r="E133">
        <v>-2940597.007314485</v>
      </c>
      <c r="F133">
        <v>0</v>
      </c>
      <c r="G133">
        <v>0</v>
      </c>
      <c r="H133">
        <v>130</v>
      </c>
      <c r="I133">
        <v>4375000</v>
      </c>
      <c r="J133">
        <v>4404000</v>
      </c>
      <c r="K133">
        <v>130</v>
      </c>
      <c r="L133">
        <v>0</v>
      </c>
      <c r="M133">
        <v>0</v>
      </c>
      <c r="N133">
        <v>-0.5443087365679895</v>
      </c>
      <c r="O133">
        <v>0.42265929563445448</v>
      </c>
      <c r="P133">
        <v>0</v>
      </c>
      <c r="Q133">
        <v>0</v>
      </c>
      <c r="R133">
        <v>1</v>
      </c>
      <c r="S133">
        <v>1</v>
      </c>
      <c r="T133">
        <v>4085993.6566037112</v>
      </c>
      <c r="U133">
        <v>2500000</v>
      </c>
      <c r="V133">
        <v>-562540.80222271243</v>
      </c>
    </row>
    <row r="134" spans="1:22" x14ac:dyDescent="0.25">
      <c r="A134">
        <v>131</v>
      </c>
      <c r="B134" s="1">
        <f t="shared" si="2"/>
        <v>39945</v>
      </c>
      <c r="C134">
        <v>3883282458.5926232</v>
      </c>
      <c r="D134">
        <v>43166465.876022011</v>
      </c>
      <c r="E134">
        <v>-3511191.037898615</v>
      </c>
      <c r="F134">
        <v>0</v>
      </c>
      <c r="G134">
        <v>0</v>
      </c>
      <c r="H134">
        <v>131</v>
      </c>
      <c r="I134">
        <v>4327000</v>
      </c>
      <c r="J134">
        <v>4384000</v>
      </c>
      <c r="K134">
        <v>131</v>
      </c>
      <c r="L134">
        <v>0</v>
      </c>
      <c r="M134">
        <v>0</v>
      </c>
      <c r="N134">
        <v>-0.5248056723889658</v>
      </c>
      <c r="O134">
        <v>0.4304936881092174</v>
      </c>
      <c r="P134">
        <v>0</v>
      </c>
      <c r="Q134">
        <v>0</v>
      </c>
      <c r="R134">
        <v>1</v>
      </c>
      <c r="S134">
        <v>1</v>
      </c>
      <c r="T134">
        <v>4027804.6350607169</v>
      </c>
      <c r="U134">
        <v>2500000</v>
      </c>
      <c r="V134">
        <v>-2456915.3943262231</v>
      </c>
    </row>
    <row r="135" spans="1:22" x14ac:dyDescent="0.25">
      <c r="A135">
        <v>132</v>
      </c>
      <c r="B135" s="1">
        <f t="shared" si="2"/>
        <v>39946</v>
      </c>
      <c r="C135">
        <v>3883279951.478353</v>
      </c>
      <c r="D135">
        <v>43517726.786329351</v>
      </c>
      <c r="E135">
        <v>-4076079.128304441</v>
      </c>
      <c r="F135">
        <v>0</v>
      </c>
      <c r="G135">
        <v>0</v>
      </c>
      <c r="H135">
        <v>132</v>
      </c>
      <c r="I135">
        <v>4265000</v>
      </c>
      <c r="J135">
        <v>4404000</v>
      </c>
      <c r="K135">
        <v>132</v>
      </c>
      <c r="L135">
        <v>0</v>
      </c>
      <c r="M135">
        <v>0</v>
      </c>
      <c r="N135">
        <v>-0.50511964484759164</v>
      </c>
      <c r="O135">
        <v>0.43815121556440478</v>
      </c>
      <c r="P135">
        <v>0</v>
      </c>
      <c r="Q135">
        <v>0</v>
      </c>
      <c r="R135">
        <v>1</v>
      </c>
      <c r="S135">
        <v>1</v>
      </c>
      <c r="T135">
        <v>3973049.6743815569</v>
      </c>
      <c r="U135">
        <v>2500000</v>
      </c>
      <c r="V135">
        <v>-4332346.2409321237</v>
      </c>
    </row>
    <row r="136" spans="1:22" x14ac:dyDescent="0.25">
      <c r="A136">
        <v>133</v>
      </c>
      <c r="B136" s="1">
        <f t="shared" si="2"/>
        <v>39947</v>
      </c>
      <c r="C136">
        <v>3883277444.3640828</v>
      </c>
      <c r="D136">
        <v>43868987.696636692</v>
      </c>
      <c r="E136">
        <v>-3195808.3379324721</v>
      </c>
      <c r="F136">
        <v>0</v>
      </c>
      <c r="G136">
        <v>0</v>
      </c>
      <c r="H136">
        <v>133</v>
      </c>
      <c r="I136">
        <v>4006000</v>
      </c>
      <c r="J136">
        <v>4132000</v>
      </c>
      <c r="K136">
        <v>133</v>
      </c>
      <c r="L136">
        <v>0</v>
      </c>
      <c r="M136">
        <v>0</v>
      </c>
      <c r="N136">
        <v>-0.4850611659316062</v>
      </c>
      <c r="O136">
        <v>0.44555316072476348</v>
      </c>
      <c r="P136">
        <v>0</v>
      </c>
      <c r="Q136">
        <v>0</v>
      </c>
      <c r="R136">
        <v>1</v>
      </c>
      <c r="S136">
        <v>1</v>
      </c>
      <c r="T136">
        <v>3921526.111354101</v>
      </c>
      <c r="U136">
        <v>2500000</v>
      </c>
      <c r="V136">
        <v>-6189022.7794911573</v>
      </c>
    </row>
    <row r="137" spans="1:22" x14ac:dyDescent="0.25">
      <c r="A137">
        <v>134</v>
      </c>
      <c r="B137" s="1">
        <f t="shared" si="2"/>
        <v>39948</v>
      </c>
      <c r="C137">
        <v>3883274937.2498131</v>
      </c>
      <c r="D137">
        <v>44220248.606944032</v>
      </c>
      <c r="E137">
        <v>-3763850.255267465</v>
      </c>
      <c r="F137">
        <v>0</v>
      </c>
      <c r="G137">
        <v>0</v>
      </c>
      <c r="H137">
        <v>134</v>
      </c>
      <c r="I137">
        <v>4186000</v>
      </c>
      <c r="J137">
        <v>4324000</v>
      </c>
      <c r="K137">
        <v>134</v>
      </c>
      <c r="L137">
        <v>0</v>
      </c>
      <c r="M137">
        <v>0</v>
      </c>
      <c r="N137">
        <v>-0.46166465325716749</v>
      </c>
      <c r="O137">
        <v>0.45330916995940218</v>
      </c>
      <c r="P137">
        <v>0</v>
      </c>
      <c r="Q137">
        <v>0</v>
      </c>
      <c r="R137">
        <v>1</v>
      </c>
      <c r="S137">
        <v>1</v>
      </c>
      <c r="T137">
        <v>3873043.2430602252</v>
      </c>
      <c r="U137">
        <v>2500000</v>
      </c>
      <c r="V137">
        <v>-8027132.5530796004</v>
      </c>
    </row>
    <row r="138" spans="1:22" x14ac:dyDescent="0.25">
      <c r="A138">
        <v>135</v>
      </c>
      <c r="B138" s="1">
        <f t="shared" si="2"/>
        <v>39949</v>
      </c>
      <c r="C138">
        <v>3883272430.1355429</v>
      </c>
      <c r="D138">
        <v>44571509.517251372</v>
      </c>
      <c r="E138">
        <v>-4326211.7535560764</v>
      </c>
      <c r="F138">
        <v>0</v>
      </c>
      <c r="G138">
        <v>0</v>
      </c>
      <c r="H138">
        <v>135</v>
      </c>
      <c r="I138">
        <v>4155000</v>
      </c>
      <c r="J138">
        <v>4291000</v>
      </c>
      <c r="K138">
        <v>135</v>
      </c>
      <c r="L138">
        <v>0</v>
      </c>
      <c r="M138">
        <v>0</v>
      </c>
      <c r="N138">
        <v>-0.44173417799449433</v>
      </c>
      <c r="O138">
        <v>0.46045994409214608</v>
      </c>
      <c r="P138">
        <v>0</v>
      </c>
      <c r="Q138">
        <v>0</v>
      </c>
      <c r="R138">
        <v>1</v>
      </c>
      <c r="S138">
        <v>1</v>
      </c>
      <c r="T138">
        <v>7333311.7288662232</v>
      </c>
      <c r="U138">
        <v>6005890.1078345235</v>
      </c>
      <c r="V138">
        <v>-9846861.2293430082</v>
      </c>
    </row>
    <row r="139" spans="1:22" x14ac:dyDescent="0.25">
      <c r="A139">
        <v>136</v>
      </c>
      <c r="B139" s="1">
        <f t="shared" si="2"/>
        <v>39950</v>
      </c>
      <c r="C139">
        <v>3883269923.0212731</v>
      </c>
      <c r="D139">
        <v>40465619.409416847</v>
      </c>
      <c r="E139">
        <v>-4882949.636987499</v>
      </c>
      <c r="F139">
        <v>0</v>
      </c>
      <c r="G139">
        <v>0</v>
      </c>
      <c r="H139">
        <v>136</v>
      </c>
      <c r="I139">
        <v>4382000</v>
      </c>
      <c r="J139">
        <v>6284000</v>
      </c>
      <c r="K139">
        <v>136</v>
      </c>
      <c r="L139">
        <v>0</v>
      </c>
      <c r="M139">
        <v>0</v>
      </c>
      <c r="N139">
        <v>-0.42264628023412421</v>
      </c>
      <c r="O139">
        <v>0.46552490331676127</v>
      </c>
      <c r="P139">
        <v>0</v>
      </c>
      <c r="Q139">
        <v>0</v>
      </c>
      <c r="R139">
        <v>1</v>
      </c>
      <c r="S139">
        <v>1</v>
      </c>
      <c r="T139">
        <v>3784492.387061927</v>
      </c>
      <c r="U139">
        <v>2500000</v>
      </c>
      <c r="V139">
        <v>-11648392.619250519</v>
      </c>
    </row>
    <row r="140" spans="1:22" x14ac:dyDescent="0.25">
      <c r="A140">
        <v>137</v>
      </c>
      <c r="B140" s="1">
        <f t="shared" si="2"/>
        <v>39951</v>
      </c>
      <c r="C140">
        <v>3883267415.9070029</v>
      </c>
      <c r="D140">
        <v>40816880.319724187</v>
      </c>
      <c r="E140">
        <v>27674609.858290952</v>
      </c>
      <c r="F140">
        <v>0</v>
      </c>
      <c r="G140">
        <v>0</v>
      </c>
      <c r="H140">
        <v>137</v>
      </c>
      <c r="I140">
        <v>4278000</v>
      </c>
      <c r="J140">
        <v>4961000</v>
      </c>
      <c r="K140">
        <v>137</v>
      </c>
      <c r="L140">
        <v>0</v>
      </c>
      <c r="M140">
        <v>0</v>
      </c>
      <c r="N140">
        <v>-0.40665212966615782</v>
      </c>
      <c r="O140">
        <v>0.46802866848440938</v>
      </c>
      <c r="P140">
        <v>0</v>
      </c>
      <c r="Q140">
        <v>0</v>
      </c>
      <c r="R140">
        <v>1</v>
      </c>
      <c r="S140">
        <v>1</v>
      </c>
      <c r="T140">
        <v>13567324.97572468</v>
      </c>
      <c r="U140">
        <v>6263767.9353326652</v>
      </c>
      <c r="V140">
        <v>-2794921.1956616361</v>
      </c>
    </row>
    <row r="141" spans="1:22" x14ac:dyDescent="0.25">
      <c r="A141">
        <v>138</v>
      </c>
      <c r="B141" s="1">
        <f t="shared" si="2"/>
        <v>39952</v>
      </c>
      <c r="C141">
        <v>3883264908.7927318</v>
      </c>
      <c r="D141">
        <v>41168141.230031528</v>
      </c>
      <c r="E141">
        <v>2813576.8113626731</v>
      </c>
      <c r="F141">
        <v>0</v>
      </c>
      <c r="G141">
        <v>0</v>
      </c>
      <c r="H141">
        <v>138</v>
      </c>
      <c r="I141">
        <v>4190000</v>
      </c>
      <c r="J141">
        <v>4438000</v>
      </c>
      <c r="K141">
        <v>138</v>
      </c>
      <c r="L141">
        <v>0</v>
      </c>
      <c r="M141">
        <v>0</v>
      </c>
      <c r="N141">
        <v>-0.39041967168220348</v>
      </c>
      <c r="O141">
        <v>0.45800149077540808</v>
      </c>
      <c r="P141">
        <v>0</v>
      </c>
      <c r="Q141">
        <v>0</v>
      </c>
      <c r="R141">
        <v>1</v>
      </c>
      <c r="S141">
        <v>1</v>
      </c>
      <c r="T141">
        <v>4235070.7469451828</v>
      </c>
      <c r="U141">
        <v>2500000</v>
      </c>
      <c r="V141">
        <v>-4666971.9843297331</v>
      </c>
    </row>
    <row r="142" spans="1:22" x14ac:dyDescent="0.25">
      <c r="A142">
        <v>139</v>
      </c>
      <c r="B142" s="1">
        <f t="shared" si="2"/>
        <v>39953</v>
      </c>
      <c r="C142">
        <v>3883262401.678463</v>
      </c>
      <c r="D142">
        <v>41519402.140338868</v>
      </c>
      <c r="E142">
        <v>0</v>
      </c>
      <c r="F142">
        <v>0</v>
      </c>
      <c r="G142">
        <v>0</v>
      </c>
      <c r="H142">
        <v>139</v>
      </c>
      <c r="I142">
        <v>4207000</v>
      </c>
      <c r="J142">
        <v>4407000</v>
      </c>
      <c r="K142">
        <v>139</v>
      </c>
      <c r="L142">
        <v>0</v>
      </c>
      <c r="M142">
        <v>0</v>
      </c>
      <c r="N142">
        <v>-0.37272440051615557</v>
      </c>
      <c r="O142">
        <v>0.46462313036115982</v>
      </c>
      <c r="P142">
        <v>0</v>
      </c>
      <c r="Q142">
        <v>0</v>
      </c>
      <c r="R142">
        <v>1</v>
      </c>
      <c r="S142">
        <v>1</v>
      </c>
      <c r="T142">
        <v>4141534.8815790839</v>
      </c>
      <c r="U142">
        <v>2500000</v>
      </c>
      <c r="V142">
        <v>-6520302.2655295851</v>
      </c>
    </row>
    <row r="143" spans="1:22" x14ac:dyDescent="0.25">
      <c r="A143">
        <v>140</v>
      </c>
      <c r="B143" s="1">
        <f t="shared" si="2"/>
        <v>39954</v>
      </c>
      <c r="C143">
        <v>3883259894.5641928</v>
      </c>
      <c r="D143">
        <v>41870663.050646208</v>
      </c>
      <c r="E143">
        <v>-600000</v>
      </c>
      <c r="F143">
        <v>0</v>
      </c>
      <c r="G143">
        <v>0</v>
      </c>
      <c r="H143">
        <v>140</v>
      </c>
      <c r="I143">
        <v>5332000</v>
      </c>
      <c r="J143">
        <v>10581000</v>
      </c>
      <c r="K143">
        <v>140</v>
      </c>
      <c r="L143">
        <v>0</v>
      </c>
      <c r="M143">
        <v>0</v>
      </c>
      <c r="N143">
        <v>-0.35576330805202838</v>
      </c>
      <c r="O143">
        <v>0.47113066658383201</v>
      </c>
      <c r="P143">
        <v>0</v>
      </c>
      <c r="Q143">
        <v>0</v>
      </c>
      <c r="R143">
        <v>1</v>
      </c>
      <c r="S143">
        <v>1</v>
      </c>
      <c r="T143">
        <v>4080068.06051378</v>
      </c>
      <c r="U143">
        <v>2500000</v>
      </c>
      <c r="V143">
        <v>-8355099.2443316896</v>
      </c>
    </row>
    <row r="144" spans="1:22" x14ac:dyDescent="0.25">
      <c r="A144">
        <v>141</v>
      </c>
      <c r="B144" s="1">
        <f t="shared" si="2"/>
        <v>39955</v>
      </c>
      <c r="C144">
        <v>3883257387.449923</v>
      </c>
      <c r="D144">
        <v>42221923.960953549</v>
      </c>
      <c r="E144">
        <v>52067869.99986589</v>
      </c>
      <c r="F144">
        <v>0</v>
      </c>
      <c r="G144">
        <v>0</v>
      </c>
      <c r="H144">
        <v>141</v>
      </c>
      <c r="I144">
        <v>6157000</v>
      </c>
      <c r="J144">
        <v>11403000</v>
      </c>
      <c r="K144">
        <v>141</v>
      </c>
      <c r="L144">
        <v>0</v>
      </c>
      <c r="M144">
        <v>0</v>
      </c>
      <c r="N144">
        <v>-0.35336805852342512</v>
      </c>
      <c r="O144">
        <v>0.46261322728644011</v>
      </c>
      <c r="P144">
        <v>0</v>
      </c>
      <c r="Q144">
        <v>0</v>
      </c>
      <c r="R144">
        <v>1</v>
      </c>
      <c r="S144">
        <v>1</v>
      </c>
      <c r="T144">
        <v>33730286.669561289</v>
      </c>
      <c r="U144">
        <v>20278742.438187528</v>
      </c>
      <c r="V144">
        <v>23709226.74624411</v>
      </c>
    </row>
    <row r="145" spans="1:22" x14ac:dyDescent="0.25">
      <c r="A145">
        <v>142</v>
      </c>
      <c r="B145" s="1">
        <f t="shared" si="2"/>
        <v>39956</v>
      </c>
      <c r="C145">
        <v>3883254880.3356528</v>
      </c>
      <c r="D145">
        <v>43415029.220164828</v>
      </c>
      <c r="E145">
        <v>9173833.4597581998</v>
      </c>
      <c r="F145">
        <v>0</v>
      </c>
      <c r="G145">
        <v>0</v>
      </c>
      <c r="H145">
        <v>142</v>
      </c>
      <c r="I145">
        <v>4278000</v>
      </c>
      <c r="J145">
        <v>5211000</v>
      </c>
      <c r="K145">
        <v>142</v>
      </c>
      <c r="L145">
        <v>0</v>
      </c>
      <c r="M145">
        <v>0</v>
      </c>
      <c r="N145">
        <v>-0.5322890000556999</v>
      </c>
      <c r="O145">
        <v>0.35933226418574937</v>
      </c>
      <c r="P145">
        <v>0</v>
      </c>
      <c r="Q145">
        <v>0</v>
      </c>
      <c r="R145">
        <v>1</v>
      </c>
      <c r="S145">
        <v>1</v>
      </c>
      <c r="T145">
        <v>7994298.9833234772</v>
      </c>
      <c r="U145">
        <v>4068657.9827810451</v>
      </c>
      <c r="V145">
        <v>17244514.553691089</v>
      </c>
    </row>
    <row r="146" spans="1:22" x14ac:dyDescent="0.25">
      <c r="A146">
        <v>143</v>
      </c>
      <c r="B146" s="1">
        <f t="shared" si="2"/>
        <v>39957</v>
      </c>
      <c r="C146">
        <v>3883252373.221384</v>
      </c>
      <c r="D146">
        <v>44282814.628215447</v>
      </c>
      <c r="E146">
        <v>0</v>
      </c>
      <c r="F146">
        <v>0</v>
      </c>
      <c r="G146">
        <v>0</v>
      </c>
      <c r="H146">
        <v>143</v>
      </c>
      <c r="I146">
        <v>4260000</v>
      </c>
      <c r="J146">
        <v>4685000</v>
      </c>
      <c r="K146">
        <v>143</v>
      </c>
      <c r="L146">
        <v>0</v>
      </c>
      <c r="M146">
        <v>0</v>
      </c>
      <c r="N146">
        <v>-0.51166516780513671</v>
      </c>
      <c r="O146">
        <v>0.36393141944489199</v>
      </c>
      <c r="P146">
        <v>0</v>
      </c>
      <c r="Q146">
        <v>0</v>
      </c>
      <c r="R146">
        <v>1</v>
      </c>
      <c r="S146">
        <v>1</v>
      </c>
      <c r="T146">
        <v>5145809.1736909226</v>
      </c>
      <c r="U146">
        <v>2779287.8847152232</v>
      </c>
      <c r="V146">
        <v>12508675.802562131</v>
      </c>
    </row>
    <row r="147" spans="1:22" x14ac:dyDescent="0.25">
      <c r="A147">
        <v>144</v>
      </c>
      <c r="B147" s="1">
        <f t="shared" si="2"/>
        <v>39958</v>
      </c>
      <c r="C147">
        <v>3883249866.1071129</v>
      </c>
      <c r="D147">
        <v>44912281.250874072</v>
      </c>
      <c r="E147">
        <v>-600000</v>
      </c>
      <c r="F147">
        <v>0</v>
      </c>
      <c r="G147">
        <v>0</v>
      </c>
      <c r="H147">
        <v>144</v>
      </c>
      <c r="I147">
        <v>4207000</v>
      </c>
      <c r="J147">
        <v>4614000</v>
      </c>
      <c r="K147">
        <v>144</v>
      </c>
      <c r="L147">
        <v>0</v>
      </c>
      <c r="M147">
        <v>0</v>
      </c>
      <c r="N147">
        <v>-0.49333138312042307</v>
      </c>
      <c r="O147">
        <v>0.37093282279339079</v>
      </c>
      <c r="P147">
        <v>0</v>
      </c>
      <c r="Q147">
        <v>0</v>
      </c>
      <c r="R147">
        <v>1</v>
      </c>
      <c r="S147">
        <v>1</v>
      </c>
      <c r="T147">
        <v>8768497.9167077094</v>
      </c>
      <c r="U147">
        <v>6506228.9671379598</v>
      </c>
      <c r="V147">
        <v>9081378.5560816545</v>
      </c>
    </row>
    <row r="148" spans="1:22" x14ac:dyDescent="0.25">
      <c r="A148">
        <v>145</v>
      </c>
      <c r="B148" s="1">
        <f t="shared" si="2"/>
        <v>39959</v>
      </c>
      <c r="C148">
        <v>3883247358.9928441</v>
      </c>
      <c r="D148">
        <v>40878049.848850921</v>
      </c>
      <c r="E148">
        <v>-1194000.00013411</v>
      </c>
      <c r="F148">
        <v>0</v>
      </c>
      <c r="G148">
        <v>0</v>
      </c>
      <c r="H148">
        <v>145</v>
      </c>
      <c r="I148">
        <v>4238000</v>
      </c>
      <c r="J148">
        <v>4610000</v>
      </c>
      <c r="K148">
        <v>145</v>
      </c>
      <c r="L148">
        <v>0</v>
      </c>
      <c r="M148">
        <v>0</v>
      </c>
      <c r="N148">
        <v>-0.47768156333299999</v>
      </c>
      <c r="O148">
        <v>0.37449039415341029</v>
      </c>
      <c r="P148">
        <v>0</v>
      </c>
      <c r="Q148">
        <v>0</v>
      </c>
      <c r="R148">
        <v>1</v>
      </c>
      <c r="S148">
        <v>1</v>
      </c>
      <c r="T148">
        <v>4664169.1260374766</v>
      </c>
      <c r="U148">
        <v>2500000</v>
      </c>
      <c r="V148">
        <v>6549749.4717767909</v>
      </c>
    </row>
    <row r="149" spans="1:22" x14ac:dyDescent="0.25">
      <c r="A149">
        <v>146</v>
      </c>
      <c r="B149" s="1">
        <f t="shared" si="2"/>
        <v>39960</v>
      </c>
      <c r="C149">
        <v>3883244851.8785739</v>
      </c>
      <c r="D149">
        <v>41229310.759158261</v>
      </c>
      <c r="E149">
        <v>-1782060.0003996489</v>
      </c>
      <c r="F149">
        <v>0</v>
      </c>
      <c r="G149">
        <v>0</v>
      </c>
      <c r="H149">
        <v>146</v>
      </c>
      <c r="I149">
        <v>4270000</v>
      </c>
      <c r="J149">
        <v>4647000</v>
      </c>
      <c r="K149">
        <v>146</v>
      </c>
      <c r="L149">
        <v>0</v>
      </c>
      <c r="M149">
        <v>0</v>
      </c>
      <c r="N149">
        <v>-0.46078330535476991</v>
      </c>
      <c r="O149">
        <v>0.38140261932054031</v>
      </c>
      <c r="P149">
        <v>0</v>
      </c>
      <c r="Q149">
        <v>0</v>
      </c>
      <c r="R149">
        <v>1</v>
      </c>
      <c r="S149">
        <v>1</v>
      </c>
      <c r="T149">
        <v>5712385.3012921894</v>
      </c>
      <c r="U149">
        <v>3640526.5774183469</v>
      </c>
      <c r="V149">
        <v>8537299.4402578026</v>
      </c>
    </row>
    <row r="150" spans="1:22" x14ac:dyDescent="0.25">
      <c r="A150">
        <v>147</v>
      </c>
      <c r="B150" s="1">
        <f t="shared" si="2"/>
        <v>39961</v>
      </c>
      <c r="C150">
        <v>3883242344.7643042</v>
      </c>
      <c r="D150">
        <v>41658928.180706888</v>
      </c>
      <c r="E150">
        <v>-1644484.4007939741</v>
      </c>
      <c r="F150">
        <v>0</v>
      </c>
      <c r="G150">
        <v>0</v>
      </c>
      <c r="H150">
        <v>147</v>
      </c>
      <c r="I150">
        <v>4527000</v>
      </c>
      <c r="J150">
        <v>4772000</v>
      </c>
      <c r="K150">
        <v>147</v>
      </c>
      <c r="L150">
        <v>0</v>
      </c>
      <c r="M150">
        <v>0</v>
      </c>
      <c r="N150">
        <v>-0.44237308210043008</v>
      </c>
      <c r="O150">
        <v>0.38787524822102948</v>
      </c>
      <c r="P150">
        <v>0</v>
      </c>
      <c r="Q150">
        <v>0</v>
      </c>
      <c r="R150">
        <v>1</v>
      </c>
      <c r="S150">
        <v>1</v>
      </c>
      <c r="T150">
        <v>4699569.216228595</v>
      </c>
      <c r="U150">
        <v>2714573.1394094499</v>
      </c>
      <c r="V150">
        <v>8172231.239953639</v>
      </c>
    </row>
    <row r="151" spans="1:22" x14ac:dyDescent="0.25">
      <c r="A151">
        <v>148</v>
      </c>
      <c r="B151" s="1">
        <f t="shared" si="2"/>
        <v>39962</v>
      </c>
      <c r="C151">
        <v>3883239837.650034</v>
      </c>
      <c r="D151">
        <v>42070174.493217863</v>
      </c>
      <c r="E151">
        <v>-2228039.5571536049</v>
      </c>
      <c r="F151">
        <v>0</v>
      </c>
      <c r="G151">
        <v>0</v>
      </c>
      <c r="H151">
        <v>148</v>
      </c>
      <c r="I151">
        <v>4693000</v>
      </c>
      <c r="J151">
        <v>4808000</v>
      </c>
      <c r="K151">
        <v>148</v>
      </c>
      <c r="L151">
        <v>0</v>
      </c>
      <c r="M151">
        <v>0</v>
      </c>
      <c r="N151">
        <v>-0.42921941700727412</v>
      </c>
      <c r="O151">
        <v>0.39421215487897532</v>
      </c>
      <c r="P151">
        <v>0</v>
      </c>
      <c r="Q151">
        <v>0</v>
      </c>
      <c r="R151">
        <v>1</v>
      </c>
      <c r="S151">
        <v>1</v>
      </c>
      <c r="T151">
        <v>4403259.682257955</v>
      </c>
      <c r="U151">
        <v>2500000</v>
      </c>
      <c r="V151">
        <v>5900641.0432999451</v>
      </c>
    </row>
    <row r="152" spans="1:22" x14ac:dyDescent="0.25">
      <c r="A152">
        <v>149</v>
      </c>
      <c r="B152" s="1">
        <f t="shared" si="2"/>
        <v>39963</v>
      </c>
      <c r="C152">
        <v>3883237330.5357642</v>
      </c>
      <c r="D152">
        <v>42421435.403525203</v>
      </c>
      <c r="E152">
        <v>-2805759.1620800751</v>
      </c>
      <c r="F152">
        <v>0</v>
      </c>
      <c r="G152">
        <v>0</v>
      </c>
      <c r="H152">
        <v>149</v>
      </c>
      <c r="I152">
        <v>4265000</v>
      </c>
      <c r="J152">
        <v>4631000</v>
      </c>
      <c r="K152">
        <v>149</v>
      </c>
      <c r="L152">
        <v>0</v>
      </c>
      <c r="M152">
        <v>0</v>
      </c>
      <c r="N152">
        <v>-0.41903610410463271</v>
      </c>
      <c r="O152">
        <v>0.40032821298400351</v>
      </c>
      <c r="P152">
        <v>0</v>
      </c>
      <c r="Q152">
        <v>0</v>
      </c>
      <c r="R152">
        <v>1</v>
      </c>
      <c r="S152">
        <v>1</v>
      </c>
      <c r="T152">
        <v>4326347.0112492582</v>
      </c>
      <c r="U152">
        <v>2500000</v>
      </c>
      <c r="V152">
        <v>3988990.47693642</v>
      </c>
    </row>
    <row r="153" spans="1:22" x14ac:dyDescent="0.25">
      <c r="A153">
        <v>150</v>
      </c>
      <c r="B153" s="1">
        <f t="shared" si="2"/>
        <v>39964</v>
      </c>
      <c r="C153">
        <v>3883234823.421494</v>
      </c>
      <c r="D153">
        <v>42772696.313832536</v>
      </c>
      <c r="E153">
        <v>-3377701.57108641</v>
      </c>
      <c r="F153">
        <v>0</v>
      </c>
      <c r="G153">
        <v>0</v>
      </c>
      <c r="H153">
        <v>150</v>
      </c>
      <c r="I153">
        <v>4373000</v>
      </c>
      <c r="J153">
        <v>4432000</v>
      </c>
      <c r="K153">
        <v>150</v>
      </c>
      <c r="L153">
        <v>0</v>
      </c>
      <c r="M153">
        <v>0</v>
      </c>
      <c r="N153">
        <v>-0.40397332888801191</v>
      </c>
      <c r="O153">
        <v>0.40662898268171782</v>
      </c>
      <c r="P153">
        <v>0</v>
      </c>
      <c r="Q153">
        <v>0</v>
      </c>
      <c r="R153">
        <v>1</v>
      </c>
      <c r="S153">
        <v>1</v>
      </c>
      <c r="T153">
        <v>4253973.388783399</v>
      </c>
      <c r="U153">
        <v>2500000</v>
      </c>
      <c r="V153">
        <v>2058082.1233995019</v>
      </c>
    </row>
    <row r="154" spans="1:22" x14ac:dyDescent="0.25">
      <c r="A154">
        <v>151</v>
      </c>
      <c r="B154" s="1">
        <f t="shared" si="2"/>
        <v>39965</v>
      </c>
      <c r="C154">
        <v>3883232316.3072238</v>
      </c>
      <c r="D154">
        <v>43123957.224139877</v>
      </c>
      <c r="E154">
        <v>-3943924.556130521</v>
      </c>
      <c r="F154">
        <v>0</v>
      </c>
      <c r="G154">
        <v>0</v>
      </c>
      <c r="H154">
        <v>151</v>
      </c>
      <c r="I154">
        <v>4185000</v>
      </c>
      <c r="J154">
        <v>4360000</v>
      </c>
      <c r="K154">
        <v>151</v>
      </c>
      <c r="L154">
        <v>0</v>
      </c>
      <c r="M154">
        <v>0</v>
      </c>
      <c r="N154">
        <v>-0.39054614050161129</v>
      </c>
      <c r="O154">
        <v>0.4131415727855251</v>
      </c>
      <c r="P154">
        <v>0</v>
      </c>
      <c r="Q154">
        <v>0</v>
      </c>
      <c r="R154">
        <v>1</v>
      </c>
      <c r="S154">
        <v>1</v>
      </c>
      <c r="T154">
        <v>4185870.9401213508</v>
      </c>
      <c r="U154">
        <v>2500000</v>
      </c>
      <c r="V154">
        <v>137501.30262552411</v>
      </c>
    </row>
    <row r="155" spans="1:22" x14ac:dyDescent="0.25">
      <c r="A155">
        <v>152</v>
      </c>
      <c r="B155" s="1">
        <f t="shared" si="2"/>
        <v>39966</v>
      </c>
      <c r="C155">
        <v>3883229809.192955</v>
      </c>
      <c r="D155">
        <v>43475218.134447217</v>
      </c>
      <c r="E155">
        <v>-4504485.3114507524</v>
      </c>
      <c r="F155">
        <v>0</v>
      </c>
      <c r="G155">
        <v>0</v>
      </c>
      <c r="H155">
        <v>152</v>
      </c>
      <c r="I155">
        <v>4129000</v>
      </c>
      <c r="J155">
        <v>4287000</v>
      </c>
      <c r="K155">
        <v>152</v>
      </c>
      <c r="L155">
        <v>0</v>
      </c>
      <c r="M155">
        <v>0</v>
      </c>
      <c r="N155">
        <v>-0.375261939008533</v>
      </c>
      <c r="O155">
        <v>0.41963232070013029</v>
      </c>
      <c r="P155">
        <v>0</v>
      </c>
      <c r="Q155">
        <v>0</v>
      </c>
      <c r="R155">
        <v>1</v>
      </c>
      <c r="S155">
        <v>1</v>
      </c>
      <c r="T155">
        <v>4121787.5993164228</v>
      </c>
      <c r="U155">
        <v>2500000</v>
      </c>
      <c r="V155">
        <v>-1763873.710369997</v>
      </c>
    </row>
    <row r="156" spans="1:22" x14ac:dyDescent="0.25">
      <c r="A156">
        <v>153</v>
      </c>
      <c r="B156" s="1">
        <f t="shared" si="2"/>
        <v>39967</v>
      </c>
      <c r="C156">
        <v>3883227302.0786839</v>
      </c>
      <c r="D156">
        <v>43826479.044754557</v>
      </c>
      <c r="E156">
        <v>-5059440.4593430758</v>
      </c>
      <c r="F156">
        <v>0</v>
      </c>
      <c r="G156">
        <v>0</v>
      </c>
      <c r="H156">
        <v>153</v>
      </c>
      <c r="I156">
        <v>4436000</v>
      </c>
      <c r="J156">
        <v>5862000</v>
      </c>
      <c r="K156">
        <v>153</v>
      </c>
      <c r="L156">
        <v>0</v>
      </c>
      <c r="M156">
        <v>0</v>
      </c>
      <c r="N156">
        <v>-0.35972484563247459</v>
      </c>
      <c r="O156">
        <v>0.42610102625609048</v>
      </c>
      <c r="P156">
        <v>0</v>
      </c>
      <c r="Q156">
        <v>0</v>
      </c>
      <c r="R156">
        <v>1</v>
      </c>
      <c r="S156">
        <v>1</v>
      </c>
      <c r="T156">
        <v>4061486.176248664</v>
      </c>
      <c r="U156">
        <v>2500000</v>
      </c>
      <c r="V156">
        <v>-3646234.9736605538</v>
      </c>
    </row>
    <row r="157" spans="1:22" x14ac:dyDescent="0.25">
      <c r="A157">
        <v>154</v>
      </c>
      <c r="B157" s="1">
        <f t="shared" si="2"/>
        <v>39968</v>
      </c>
      <c r="C157">
        <v>3883224794.9644151</v>
      </c>
      <c r="D157">
        <v>44177739.955061913</v>
      </c>
      <c r="E157">
        <v>28939393.94411948</v>
      </c>
      <c r="F157">
        <v>0</v>
      </c>
      <c r="G157">
        <v>0</v>
      </c>
      <c r="H157">
        <v>154</v>
      </c>
      <c r="I157">
        <v>4008000</v>
      </c>
      <c r="J157">
        <v>5261000</v>
      </c>
      <c r="K157">
        <v>154</v>
      </c>
      <c r="L157">
        <v>0</v>
      </c>
      <c r="M157">
        <v>0</v>
      </c>
      <c r="N157">
        <v>-0.34797264015680129</v>
      </c>
      <c r="O157">
        <v>0.42955289205595021</v>
      </c>
      <c r="P157">
        <v>0</v>
      </c>
      <c r="Q157">
        <v>0</v>
      </c>
      <c r="R157">
        <v>1</v>
      </c>
      <c r="S157">
        <v>1</v>
      </c>
      <c r="T157">
        <v>19748140.30413837</v>
      </c>
      <c r="U157">
        <v>11879585.999131421</v>
      </c>
      <c r="V157">
        <v>14188352.375261061</v>
      </c>
    </row>
    <row r="158" spans="1:22" x14ac:dyDescent="0.25">
      <c r="A158">
        <v>155</v>
      </c>
      <c r="B158" s="1">
        <f t="shared" si="2"/>
        <v>39969</v>
      </c>
      <c r="C158">
        <v>3883222287.8501439</v>
      </c>
      <c r="D158">
        <v>44891731.938842997</v>
      </c>
      <c r="E158">
        <v>3164793.8266969402</v>
      </c>
      <c r="F158">
        <v>0</v>
      </c>
      <c r="G158">
        <v>0</v>
      </c>
      <c r="H158">
        <v>155</v>
      </c>
      <c r="I158">
        <v>4142000</v>
      </c>
      <c r="J158">
        <v>4357000</v>
      </c>
      <c r="K158">
        <v>155</v>
      </c>
      <c r="L158">
        <v>0</v>
      </c>
      <c r="M158">
        <v>0</v>
      </c>
      <c r="N158">
        <v>-0.3785772678280539</v>
      </c>
      <c r="O158">
        <v>0.39630732429396692</v>
      </c>
      <c r="P158">
        <v>0</v>
      </c>
      <c r="Q158">
        <v>0</v>
      </c>
      <c r="R158">
        <v>1</v>
      </c>
      <c r="S158">
        <v>1</v>
      </c>
      <c r="T158">
        <v>9001777.3072947543</v>
      </c>
      <c r="U158">
        <v>6916272.428611679</v>
      </c>
      <c r="V158">
        <v>10303514.98744926</v>
      </c>
    </row>
    <row r="159" spans="1:22" x14ac:dyDescent="0.25">
      <c r="A159">
        <v>156</v>
      </c>
      <c r="B159" s="1">
        <f t="shared" si="2"/>
        <v>39970</v>
      </c>
      <c r="C159">
        <v>3883219780.7358751</v>
      </c>
      <c r="D159">
        <v>40921056.309871182</v>
      </c>
      <c r="E159">
        <v>0</v>
      </c>
      <c r="F159">
        <v>0</v>
      </c>
      <c r="G159">
        <v>0</v>
      </c>
      <c r="H159">
        <v>156</v>
      </c>
      <c r="I159">
        <v>4641000</v>
      </c>
      <c r="J159">
        <v>5402000</v>
      </c>
      <c r="K159">
        <v>156</v>
      </c>
      <c r="L159">
        <v>0</v>
      </c>
      <c r="M159">
        <v>0</v>
      </c>
      <c r="N159">
        <v>-0.36757154038496548</v>
      </c>
      <c r="O159">
        <v>0.3988807534345864</v>
      </c>
      <c r="P159">
        <v>0</v>
      </c>
      <c r="Q159">
        <v>0</v>
      </c>
      <c r="R159">
        <v>1</v>
      </c>
      <c r="S159">
        <v>1</v>
      </c>
      <c r="T159">
        <v>4397496.3451107256</v>
      </c>
      <c r="U159">
        <v>2500000</v>
      </c>
      <c r="V159">
        <v>7468819.5665538264</v>
      </c>
    </row>
    <row r="160" spans="1:22" x14ac:dyDescent="0.25">
      <c r="A160">
        <v>157</v>
      </c>
      <c r="B160" s="1">
        <f t="shared" si="2"/>
        <v>39971</v>
      </c>
      <c r="C160">
        <v>3883217273.6216049</v>
      </c>
      <c r="D160">
        <v>41296905.256795064</v>
      </c>
      <c r="E160">
        <v>8037060</v>
      </c>
      <c r="F160">
        <v>0</v>
      </c>
      <c r="G160">
        <v>0</v>
      </c>
      <c r="H160">
        <v>157</v>
      </c>
      <c r="I160">
        <v>4634000</v>
      </c>
      <c r="J160">
        <v>4761000</v>
      </c>
      <c r="K160">
        <v>157</v>
      </c>
      <c r="L160">
        <v>0</v>
      </c>
      <c r="M160">
        <v>0</v>
      </c>
      <c r="N160">
        <v>-0.35832739784733958</v>
      </c>
      <c r="O160">
        <v>0.40345771374213563</v>
      </c>
      <c r="P160">
        <v>0</v>
      </c>
      <c r="Q160">
        <v>0</v>
      </c>
      <c r="R160">
        <v>1</v>
      </c>
      <c r="S160">
        <v>1</v>
      </c>
      <c r="T160">
        <v>7760006.1323351497</v>
      </c>
      <c r="U160">
        <v>4605090.0180484001</v>
      </c>
      <c r="V160">
        <v>10523251.60812665</v>
      </c>
    </row>
    <row r="161" spans="1:22" x14ac:dyDescent="0.25">
      <c r="A161">
        <v>158</v>
      </c>
      <c r="B161" s="1">
        <f t="shared" si="2"/>
        <v>39972</v>
      </c>
      <c r="C161">
        <v>3883214766.5073352</v>
      </c>
      <c r="D161">
        <v>41826460.563344583</v>
      </c>
      <c r="E161">
        <v>-9.3132257461547852E-10</v>
      </c>
      <c r="F161">
        <v>0</v>
      </c>
      <c r="G161">
        <v>0</v>
      </c>
      <c r="H161">
        <v>158</v>
      </c>
      <c r="I161">
        <v>4247000</v>
      </c>
      <c r="J161">
        <v>4512000</v>
      </c>
      <c r="K161">
        <v>158</v>
      </c>
      <c r="L161">
        <v>0</v>
      </c>
      <c r="M161">
        <v>0</v>
      </c>
      <c r="N161">
        <v>-0.34572335143640798</v>
      </c>
      <c r="O161">
        <v>0.40749054817031038</v>
      </c>
      <c r="P161">
        <v>0</v>
      </c>
      <c r="Q161">
        <v>0</v>
      </c>
      <c r="R161">
        <v>1</v>
      </c>
      <c r="S161">
        <v>1</v>
      </c>
      <c r="T161">
        <v>4380120.1824425207</v>
      </c>
      <c r="U161">
        <v>2500000</v>
      </c>
      <c r="V161">
        <v>7618782.3811095525</v>
      </c>
    </row>
    <row r="162" spans="1:22" x14ac:dyDescent="0.25">
      <c r="A162">
        <v>159</v>
      </c>
      <c r="B162" s="1">
        <f t="shared" si="2"/>
        <v>39973</v>
      </c>
      <c r="C162">
        <v>3883212259.393064</v>
      </c>
      <c r="D162">
        <v>42209855.99943269</v>
      </c>
      <c r="E162">
        <v>-600000.00000000093</v>
      </c>
      <c r="F162">
        <v>0</v>
      </c>
      <c r="G162">
        <v>0</v>
      </c>
      <c r="H162">
        <v>159</v>
      </c>
      <c r="I162">
        <v>4172000</v>
      </c>
      <c r="J162">
        <v>4232000</v>
      </c>
      <c r="K162">
        <v>159</v>
      </c>
      <c r="L162">
        <v>0</v>
      </c>
      <c r="M162">
        <v>0</v>
      </c>
      <c r="N162">
        <v>-0.33278347650288159</v>
      </c>
      <c r="O162">
        <v>0.41339445513150852</v>
      </c>
      <c r="P162">
        <v>0</v>
      </c>
      <c r="Q162">
        <v>0</v>
      </c>
      <c r="R162">
        <v>1</v>
      </c>
      <c r="S162">
        <v>1</v>
      </c>
      <c r="T162">
        <v>4304573.103234781</v>
      </c>
      <c r="U162">
        <v>2500000</v>
      </c>
      <c r="V162">
        <v>5490004.5727524376</v>
      </c>
    </row>
    <row r="163" spans="1:22" x14ac:dyDescent="0.25">
      <c r="A163">
        <v>160</v>
      </c>
      <c r="B163" s="1">
        <f t="shared" si="2"/>
        <v>39974</v>
      </c>
      <c r="C163">
        <v>3883209752.2787948</v>
      </c>
      <c r="D163">
        <v>42561116.909740031</v>
      </c>
      <c r="E163">
        <v>-1194000.0001341109</v>
      </c>
      <c r="F163">
        <v>0</v>
      </c>
      <c r="G163">
        <v>0</v>
      </c>
      <c r="H163">
        <v>160</v>
      </c>
      <c r="I163">
        <v>4649000</v>
      </c>
      <c r="J163">
        <v>6929000</v>
      </c>
      <c r="K163">
        <v>160</v>
      </c>
      <c r="L163">
        <v>0</v>
      </c>
      <c r="M163">
        <v>0</v>
      </c>
      <c r="N163">
        <v>-0.3193668559114673</v>
      </c>
      <c r="O163">
        <v>0.41961617364136211</v>
      </c>
      <c r="P163">
        <v>0</v>
      </c>
      <c r="Q163">
        <v>0</v>
      </c>
      <c r="R163">
        <v>1</v>
      </c>
      <c r="S163">
        <v>1</v>
      </c>
      <c r="T163">
        <v>4233484.4813305819</v>
      </c>
      <c r="U163">
        <v>2500000</v>
      </c>
      <c r="V163">
        <v>3580713.0144305518</v>
      </c>
    </row>
    <row r="164" spans="1:22" x14ac:dyDescent="0.25">
      <c r="A164">
        <v>161</v>
      </c>
      <c r="B164" s="1">
        <f t="shared" si="2"/>
        <v>39975</v>
      </c>
      <c r="C164">
        <v>3883207245.164525</v>
      </c>
      <c r="D164">
        <v>42912377.820047371</v>
      </c>
      <c r="E164">
        <v>9014264.9996003509</v>
      </c>
      <c r="F164">
        <v>0</v>
      </c>
      <c r="G164">
        <v>0</v>
      </c>
      <c r="H164">
        <v>161</v>
      </c>
      <c r="I164">
        <v>4756000</v>
      </c>
      <c r="J164">
        <v>6020000</v>
      </c>
      <c r="K164">
        <v>161</v>
      </c>
      <c r="L164">
        <v>0</v>
      </c>
      <c r="M164">
        <v>0</v>
      </c>
      <c r="N164">
        <v>-0.31100797427108179</v>
      </c>
      <c r="O164">
        <v>0.42100472688983381</v>
      </c>
      <c r="P164">
        <v>0</v>
      </c>
      <c r="Q164">
        <v>0</v>
      </c>
      <c r="R164">
        <v>1</v>
      </c>
      <c r="S164">
        <v>1</v>
      </c>
      <c r="T164">
        <v>7539048.6709853383</v>
      </c>
      <c r="U164">
        <v>4303316.1177692674</v>
      </c>
      <c r="V164">
        <v>7589182.7466450417</v>
      </c>
    </row>
    <row r="165" spans="1:22" x14ac:dyDescent="0.25">
      <c r="A165">
        <v>162</v>
      </c>
      <c r="B165" s="1">
        <f t="shared" si="2"/>
        <v>39976</v>
      </c>
      <c r="C165">
        <v>3883204738.0502548</v>
      </c>
      <c r="D165">
        <v>43294283.731406212</v>
      </c>
      <c r="E165">
        <v>0</v>
      </c>
      <c r="F165">
        <v>0</v>
      </c>
      <c r="G165">
        <v>0</v>
      </c>
      <c r="H165">
        <v>162</v>
      </c>
      <c r="I165">
        <v>3819000</v>
      </c>
      <c r="J165">
        <v>4476000</v>
      </c>
      <c r="K165">
        <v>162</v>
      </c>
      <c r="L165">
        <v>0</v>
      </c>
      <c r="M165">
        <v>0</v>
      </c>
      <c r="N165">
        <v>-0.30027448692489339</v>
      </c>
      <c r="O165">
        <v>0.42423096537924132</v>
      </c>
      <c r="P165">
        <v>0</v>
      </c>
      <c r="Q165">
        <v>0</v>
      </c>
      <c r="R165">
        <v>1</v>
      </c>
      <c r="S165">
        <v>1</v>
      </c>
      <c r="T165">
        <v>4250853.949388979</v>
      </c>
      <c r="U165">
        <v>2500000</v>
      </c>
      <c r="V165">
        <v>5472933.1626747791</v>
      </c>
    </row>
    <row r="166" spans="1:22" x14ac:dyDescent="0.25">
      <c r="A166">
        <v>163</v>
      </c>
      <c r="B166" s="1">
        <f t="shared" si="2"/>
        <v>39977</v>
      </c>
      <c r="C166">
        <v>3883202230.9359851</v>
      </c>
      <c r="D166">
        <v>43645544.641713552</v>
      </c>
      <c r="E166">
        <v>-600000</v>
      </c>
      <c r="F166">
        <v>0</v>
      </c>
      <c r="G166">
        <v>0</v>
      </c>
      <c r="H166">
        <v>163</v>
      </c>
      <c r="I166">
        <v>3252000</v>
      </c>
      <c r="J166">
        <v>3805000</v>
      </c>
      <c r="K166">
        <v>163</v>
      </c>
      <c r="L166">
        <v>0</v>
      </c>
      <c r="M166">
        <v>0</v>
      </c>
      <c r="N166">
        <v>-0.28413954185257267</v>
      </c>
      <c r="O166">
        <v>0.4298387157562833</v>
      </c>
      <c r="P166">
        <v>0</v>
      </c>
      <c r="Q166">
        <v>0</v>
      </c>
      <c r="R166">
        <v>1</v>
      </c>
      <c r="S166">
        <v>1</v>
      </c>
      <c r="T166">
        <v>4182935.596359706</v>
      </c>
      <c r="U166">
        <v>2500000</v>
      </c>
      <c r="V166">
        <v>3535621.540691141</v>
      </c>
    </row>
    <row r="167" spans="1:22" x14ac:dyDescent="0.25">
      <c r="A167">
        <v>164</v>
      </c>
      <c r="B167" s="1">
        <f t="shared" si="2"/>
        <v>39978</v>
      </c>
      <c r="C167">
        <v>3883199723.8217149</v>
      </c>
      <c r="D167">
        <v>43996805.552020893</v>
      </c>
      <c r="E167">
        <v>-1194000.00013411</v>
      </c>
      <c r="F167">
        <v>0</v>
      </c>
      <c r="G167">
        <v>0</v>
      </c>
      <c r="H167">
        <v>164</v>
      </c>
      <c r="I167">
        <v>3376000</v>
      </c>
      <c r="J167">
        <v>3826000</v>
      </c>
      <c r="K167">
        <v>164</v>
      </c>
      <c r="L167">
        <v>0</v>
      </c>
      <c r="M167">
        <v>0</v>
      </c>
      <c r="N167">
        <v>-0.26292399073097439</v>
      </c>
      <c r="O167">
        <v>0.436327308184848</v>
      </c>
      <c r="P167">
        <v>0</v>
      </c>
      <c r="Q167">
        <v>0</v>
      </c>
      <c r="R167">
        <v>1</v>
      </c>
      <c r="S167">
        <v>1</v>
      </c>
      <c r="T167">
        <v>4119025.4866706561</v>
      </c>
      <c r="U167">
        <v>2500000</v>
      </c>
      <c r="V167">
        <v>1627602.7325893019</v>
      </c>
    </row>
    <row r="168" spans="1:22" x14ac:dyDescent="0.25">
      <c r="A168">
        <v>165</v>
      </c>
      <c r="B168" s="1">
        <f t="shared" si="2"/>
        <v>39979</v>
      </c>
      <c r="C168">
        <v>3883197216.7074451</v>
      </c>
      <c r="D168">
        <v>44348066.462328233</v>
      </c>
      <c r="E168">
        <v>-1782060.0003996489</v>
      </c>
      <c r="F168">
        <v>0</v>
      </c>
      <c r="G168">
        <v>0</v>
      </c>
      <c r="H168">
        <v>165</v>
      </c>
      <c r="I168">
        <v>3577000</v>
      </c>
      <c r="J168">
        <v>3770000</v>
      </c>
      <c r="K168">
        <v>165</v>
      </c>
      <c r="L168">
        <v>0</v>
      </c>
      <c r="M168">
        <v>0</v>
      </c>
      <c r="N168">
        <v>-0.24358475504527191</v>
      </c>
      <c r="O168">
        <v>0.44264682287817431</v>
      </c>
      <c r="P168">
        <v>0</v>
      </c>
      <c r="Q168">
        <v>0</v>
      </c>
      <c r="R168">
        <v>1</v>
      </c>
      <c r="S168">
        <v>1</v>
      </c>
      <c r="T168">
        <v>4058887.0713780201</v>
      </c>
      <c r="U168">
        <v>2500000</v>
      </c>
      <c r="V168">
        <v>-288673.29437279381</v>
      </c>
    </row>
    <row r="169" spans="1:22" x14ac:dyDescent="0.25">
      <c r="A169">
        <v>166</v>
      </c>
      <c r="B169" s="1">
        <f t="shared" si="2"/>
        <v>39980</v>
      </c>
      <c r="C169">
        <v>3883194709.5931749</v>
      </c>
      <c r="D169">
        <v>44699327.372635573</v>
      </c>
      <c r="E169">
        <v>-2364239.4007939738</v>
      </c>
      <c r="F169">
        <v>0</v>
      </c>
      <c r="G169">
        <v>0</v>
      </c>
      <c r="H169">
        <v>166</v>
      </c>
      <c r="I169">
        <v>3314000</v>
      </c>
      <c r="J169">
        <v>3430000</v>
      </c>
      <c r="K169">
        <v>166</v>
      </c>
      <c r="L169">
        <v>0</v>
      </c>
      <c r="M169">
        <v>0</v>
      </c>
      <c r="N169">
        <v>-0.22668710102458009</v>
      </c>
      <c r="O169">
        <v>0.44890975307397463</v>
      </c>
      <c r="P169">
        <v>0</v>
      </c>
      <c r="Q169">
        <v>0</v>
      </c>
      <c r="R169">
        <v>1</v>
      </c>
      <c r="S169">
        <v>1</v>
      </c>
      <c r="T169">
        <v>7520969.658059028</v>
      </c>
      <c r="U169">
        <v>6018671.8964397619</v>
      </c>
      <c r="V169">
        <v>-2185786.56149359</v>
      </c>
    </row>
    <row r="170" spans="1:22" x14ac:dyDescent="0.25">
      <c r="A170">
        <v>167</v>
      </c>
      <c r="B170" s="1">
        <f t="shared" si="2"/>
        <v>39981</v>
      </c>
      <c r="C170">
        <v>3883192202.4789052</v>
      </c>
      <c r="D170">
        <v>40580655.479072168</v>
      </c>
      <c r="E170">
        <v>-2940597.0073144832</v>
      </c>
      <c r="F170">
        <v>0</v>
      </c>
      <c r="G170">
        <v>0</v>
      </c>
      <c r="H170">
        <v>167</v>
      </c>
      <c r="I170">
        <v>3637000</v>
      </c>
      <c r="J170">
        <v>2585000</v>
      </c>
      <c r="K170">
        <v>167</v>
      </c>
      <c r="L170">
        <v>0</v>
      </c>
      <c r="M170">
        <v>0</v>
      </c>
      <c r="N170">
        <v>-0.21240807146046151</v>
      </c>
      <c r="O170">
        <v>0.45285144405647382</v>
      </c>
      <c r="P170">
        <v>0</v>
      </c>
      <c r="Q170">
        <v>0</v>
      </c>
      <c r="R170">
        <v>1</v>
      </c>
      <c r="S170">
        <v>1</v>
      </c>
      <c r="T170">
        <v>3949048.1047503669</v>
      </c>
      <c r="U170">
        <v>2500000</v>
      </c>
      <c r="V170">
        <v>-4063928.6963672149</v>
      </c>
    </row>
    <row r="171" spans="1:22" x14ac:dyDescent="0.25">
      <c r="A171">
        <v>168</v>
      </c>
      <c r="B171" s="1">
        <f t="shared" si="2"/>
        <v>39982</v>
      </c>
      <c r="C171">
        <v>3883189695.364635</v>
      </c>
      <c r="D171">
        <v>40931916.389379509</v>
      </c>
      <c r="E171">
        <v>-3511191.0378986131</v>
      </c>
      <c r="F171">
        <v>0</v>
      </c>
      <c r="G171">
        <v>0</v>
      </c>
      <c r="H171">
        <v>168</v>
      </c>
      <c r="I171">
        <v>3373000</v>
      </c>
      <c r="J171">
        <v>2856000</v>
      </c>
      <c r="K171">
        <v>168</v>
      </c>
      <c r="L171">
        <v>0</v>
      </c>
      <c r="M171">
        <v>0</v>
      </c>
      <c r="N171">
        <v>-0.19695697240295629</v>
      </c>
      <c r="O171">
        <v>0.46039086782338129</v>
      </c>
      <c r="P171">
        <v>0</v>
      </c>
      <c r="Q171">
        <v>0</v>
      </c>
      <c r="R171">
        <v>1</v>
      </c>
      <c r="S171">
        <v>1</v>
      </c>
      <c r="T171">
        <v>3898941.0091037932</v>
      </c>
      <c r="U171">
        <v>2500000</v>
      </c>
      <c r="V171">
        <v>-5923289.4103119019</v>
      </c>
    </row>
    <row r="172" spans="1:22" x14ac:dyDescent="0.25">
      <c r="A172">
        <v>169</v>
      </c>
      <c r="B172" s="1">
        <f t="shared" si="2"/>
        <v>39983</v>
      </c>
      <c r="C172">
        <v>3801825398.8286219</v>
      </c>
      <c r="D172">
        <v>41283177.299686849</v>
      </c>
      <c r="E172">
        <v>-3356324.1283044401</v>
      </c>
      <c r="F172">
        <v>0</v>
      </c>
      <c r="G172">
        <v>0</v>
      </c>
      <c r="H172">
        <v>169</v>
      </c>
      <c r="I172">
        <v>3131000</v>
      </c>
      <c r="J172">
        <v>2578000</v>
      </c>
      <c r="K172">
        <v>169</v>
      </c>
      <c r="L172">
        <v>0</v>
      </c>
      <c r="M172">
        <v>0</v>
      </c>
      <c r="N172">
        <v>-0.17967227549224971</v>
      </c>
      <c r="O172">
        <v>0.46741518187775122</v>
      </c>
      <c r="P172">
        <v>0</v>
      </c>
      <c r="Q172">
        <v>0</v>
      </c>
      <c r="R172">
        <v>1</v>
      </c>
      <c r="S172">
        <v>1</v>
      </c>
      <c r="T172">
        <v>3851791.0144978878</v>
      </c>
      <c r="U172">
        <v>2500000</v>
      </c>
      <c r="V172">
        <v>-7764056.5175327417</v>
      </c>
    </row>
    <row r="173" spans="1:22" x14ac:dyDescent="0.25">
      <c r="A173">
        <v>170</v>
      </c>
      <c r="B173" s="1">
        <f t="shared" si="2"/>
        <v>39984</v>
      </c>
      <c r="C173">
        <v>3652659766.2791529</v>
      </c>
      <c r="D173">
        <v>41634438.209994189</v>
      </c>
      <c r="E173">
        <v>-3922760.887771592</v>
      </c>
      <c r="F173">
        <v>0</v>
      </c>
      <c r="G173">
        <v>0</v>
      </c>
      <c r="H173">
        <v>170</v>
      </c>
      <c r="I173">
        <v>2283000</v>
      </c>
      <c r="J173">
        <v>1960000</v>
      </c>
      <c r="K173">
        <v>170</v>
      </c>
      <c r="L173">
        <v>0</v>
      </c>
      <c r="M173">
        <v>0</v>
      </c>
      <c r="N173">
        <v>-0.16088466629640721</v>
      </c>
      <c r="O173">
        <v>0.47459518664162093</v>
      </c>
      <c r="P173">
        <v>0</v>
      </c>
      <c r="Q173">
        <v>0</v>
      </c>
      <c r="R173">
        <v>1</v>
      </c>
      <c r="S173">
        <v>1</v>
      </c>
      <c r="T173">
        <v>3807423.6057975809</v>
      </c>
      <c r="U173">
        <v>2500000</v>
      </c>
      <c r="V173">
        <v>-9586415.9540928155</v>
      </c>
    </row>
    <row r="174" spans="1:22" x14ac:dyDescent="0.25">
      <c r="A174">
        <v>171</v>
      </c>
      <c r="B174" s="1">
        <f t="shared" si="2"/>
        <v>39985</v>
      </c>
      <c r="C174">
        <v>3883182174.0218248</v>
      </c>
      <c r="D174">
        <v>41985699.12030153</v>
      </c>
      <c r="E174">
        <v>-4483533.2797706816</v>
      </c>
      <c r="F174">
        <v>0</v>
      </c>
      <c r="G174">
        <v>0</v>
      </c>
      <c r="H174">
        <v>171</v>
      </c>
      <c r="I174">
        <v>1932000</v>
      </c>
      <c r="J174">
        <v>2297000</v>
      </c>
      <c r="K174">
        <v>171</v>
      </c>
      <c r="L174">
        <v>0</v>
      </c>
      <c r="M174">
        <v>0</v>
      </c>
      <c r="N174">
        <v>-0.13582845423894099</v>
      </c>
      <c r="O174">
        <v>0.48226200168752859</v>
      </c>
      <c r="P174">
        <v>0</v>
      </c>
      <c r="Q174">
        <v>0</v>
      </c>
      <c r="R174">
        <v>1</v>
      </c>
      <c r="S174">
        <v>1</v>
      </c>
      <c r="T174">
        <v>3765674.5669857389</v>
      </c>
      <c r="U174">
        <v>2500000</v>
      </c>
      <c r="V174">
        <v>-11390551.79669462</v>
      </c>
    </row>
    <row r="175" spans="1:22" x14ac:dyDescent="0.25">
      <c r="A175">
        <v>172</v>
      </c>
      <c r="B175" s="1">
        <f t="shared" si="2"/>
        <v>39986</v>
      </c>
      <c r="C175">
        <v>3761137229.2235231</v>
      </c>
      <c r="D175">
        <v>42336960.03060887</v>
      </c>
      <c r="E175">
        <v>3598362.0520248781</v>
      </c>
      <c r="F175">
        <v>0</v>
      </c>
      <c r="G175">
        <v>0</v>
      </c>
      <c r="H175">
        <v>172</v>
      </c>
      <c r="I175">
        <v>4893000</v>
      </c>
      <c r="J175">
        <v>3177000</v>
      </c>
      <c r="K175">
        <v>172</v>
      </c>
      <c r="L175">
        <v>0</v>
      </c>
      <c r="M175">
        <v>0</v>
      </c>
      <c r="N175">
        <v>-0.1091012916619321</v>
      </c>
      <c r="O175">
        <v>0.48936849104780727</v>
      </c>
      <c r="P175">
        <v>0</v>
      </c>
      <c r="Q175">
        <v>0</v>
      </c>
      <c r="R175">
        <v>1</v>
      </c>
      <c r="S175">
        <v>1</v>
      </c>
      <c r="T175">
        <v>3992278.709640482</v>
      </c>
      <c r="U175">
        <v>2500000</v>
      </c>
      <c r="V175">
        <v>-12388721.281273659</v>
      </c>
    </row>
    <row r="176" spans="1:22" x14ac:dyDescent="0.25">
      <c r="A176">
        <v>173</v>
      </c>
      <c r="B176" s="1">
        <f t="shared" si="2"/>
        <v>39987</v>
      </c>
      <c r="C176">
        <v>3883177159.7932849</v>
      </c>
      <c r="D176">
        <v>42688220.94091621</v>
      </c>
      <c r="E176">
        <v>12235835</v>
      </c>
      <c r="F176">
        <v>0</v>
      </c>
      <c r="G176">
        <v>0</v>
      </c>
      <c r="H176">
        <v>173</v>
      </c>
      <c r="I176">
        <v>10114000</v>
      </c>
      <c r="J176">
        <v>17334000</v>
      </c>
      <c r="K176">
        <v>173</v>
      </c>
      <c r="L176">
        <v>0</v>
      </c>
      <c r="M176">
        <v>0</v>
      </c>
      <c r="N176">
        <v>-0.1054885238045689</v>
      </c>
      <c r="O176">
        <v>0.49526686492342142</v>
      </c>
      <c r="P176">
        <v>0</v>
      </c>
      <c r="Q176">
        <v>0</v>
      </c>
      <c r="R176">
        <v>1</v>
      </c>
      <c r="S176">
        <v>1</v>
      </c>
      <c r="T176">
        <v>14867632.542172359</v>
      </c>
      <c r="U176">
        <v>11275084.939634001</v>
      </c>
      <c r="V176">
        <v>7503103.4287699796</v>
      </c>
    </row>
    <row r="177" spans="1:22" x14ac:dyDescent="0.25">
      <c r="A177">
        <v>174</v>
      </c>
      <c r="B177" s="1">
        <f t="shared" si="2"/>
        <v>39988</v>
      </c>
      <c r="C177">
        <v>3883174652.6790161</v>
      </c>
      <c r="D177">
        <v>43065795.13416525</v>
      </c>
      <c r="E177">
        <v>69816235</v>
      </c>
      <c r="F177">
        <v>0</v>
      </c>
      <c r="G177">
        <v>0</v>
      </c>
      <c r="H177">
        <v>174</v>
      </c>
      <c r="I177">
        <v>16648000</v>
      </c>
      <c r="J177">
        <v>26890000</v>
      </c>
      <c r="K177">
        <v>174</v>
      </c>
      <c r="L177">
        <v>0</v>
      </c>
      <c r="M177">
        <v>0</v>
      </c>
      <c r="N177">
        <v>-0.1036497951997828</v>
      </c>
      <c r="O177">
        <v>0.49643442088136991</v>
      </c>
      <c r="P177">
        <v>0</v>
      </c>
      <c r="Q177">
        <v>0</v>
      </c>
      <c r="R177">
        <v>1</v>
      </c>
      <c r="S177">
        <v>1</v>
      </c>
      <c r="T177">
        <v>36530288.413570233</v>
      </c>
      <c r="U177">
        <v>18920356.18222497</v>
      </c>
      <c r="V177">
        <v>31841738.939880401</v>
      </c>
    </row>
    <row r="178" spans="1:22" x14ac:dyDescent="0.25">
      <c r="A178">
        <v>175</v>
      </c>
      <c r="B178" s="1">
        <f t="shared" si="2"/>
        <v>39989</v>
      </c>
      <c r="C178">
        <v>3883172145.5647459</v>
      </c>
      <c r="D178">
        <v>44668147.948038533</v>
      </c>
      <c r="E178">
        <v>14482140.35190212</v>
      </c>
      <c r="F178">
        <v>0</v>
      </c>
      <c r="G178">
        <v>0</v>
      </c>
      <c r="H178">
        <v>175</v>
      </c>
      <c r="I178">
        <v>5715000</v>
      </c>
      <c r="J178">
        <v>7899000</v>
      </c>
      <c r="K178">
        <v>175</v>
      </c>
      <c r="L178">
        <v>0</v>
      </c>
      <c r="M178">
        <v>0</v>
      </c>
      <c r="N178">
        <v>-5.9762825647585727E-2</v>
      </c>
      <c r="O178">
        <v>0.49896144843844847</v>
      </c>
      <c r="P178">
        <v>0</v>
      </c>
      <c r="Q178">
        <v>0</v>
      </c>
      <c r="R178">
        <v>1</v>
      </c>
      <c r="S178">
        <v>1</v>
      </c>
      <c r="T178">
        <v>15180846.6756946</v>
      </c>
      <c r="U178">
        <v>9793843.1243794132</v>
      </c>
      <c r="V178">
        <v>23146214.161519188</v>
      </c>
    </row>
    <row r="179" spans="1:22" x14ac:dyDescent="0.25">
      <c r="A179">
        <v>176</v>
      </c>
      <c r="B179" s="1">
        <f t="shared" si="2"/>
        <v>39990</v>
      </c>
      <c r="C179">
        <v>3856049169.7647152</v>
      </c>
      <c r="D179">
        <v>41366106.199795976</v>
      </c>
      <c r="E179">
        <v>1.862645149230957E-9</v>
      </c>
      <c r="F179">
        <v>0</v>
      </c>
      <c r="G179">
        <v>0</v>
      </c>
      <c r="H179">
        <v>176</v>
      </c>
      <c r="I179">
        <v>4252000</v>
      </c>
      <c r="J179">
        <v>5058000</v>
      </c>
      <c r="K179">
        <v>176</v>
      </c>
      <c r="L179">
        <v>0</v>
      </c>
      <c r="M179">
        <v>0</v>
      </c>
      <c r="N179">
        <v>-6.5868350555268851E-2</v>
      </c>
      <c r="O179">
        <v>0.49263273734869217</v>
      </c>
      <c r="P179">
        <v>0</v>
      </c>
      <c r="Q179">
        <v>0</v>
      </c>
      <c r="R179">
        <v>1</v>
      </c>
      <c r="S179">
        <v>1</v>
      </c>
      <c r="T179">
        <v>6355322.9560808651</v>
      </c>
      <c r="U179">
        <v>3728971.019391119</v>
      </c>
      <c r="V179">
        <v>16792640.831901509</v>
      </c>
    </row>
    <row r="180" spans="1:22" x14ac:dyDescent="0.25">
      <c r="A180">
        <v>177</v>
      </c>
      <c r="B180" s="1">
        <f t="shared" si="2"/>
        <v>39991</v>
      </c>
      <c r="C180">
        <v>3883167131.336206</v>
      </c>
      <c r="D180">
        <v>42211152.236388527</v>
      </c>
      <c r="E180">
        <v>-599999.99999999907</v>
      </c>
      <c r="F180">
        <v>0</v>
      </c>
      <c r="G180">
        <v>0</v>
      </c>
      <c r="H180">
        <v>177</v>
      </c>
      <c r="I180">
        <v>3786000</v>
      </c>
      <c r="J180">
        <v>4610000</v>
      </c>
      <c r="K180">
        <v>177</v>
      </c>
      <c r="L180">
        <v>0</v>
      </c>
      <c r="M180">
        <v>0</v>
      </c>
      <c r="N180">
        <v>-5.675299807283718E-2</v>
      </c>
      <c r="O180">
        <v>0.49593389035782109</v>
      </c>
      <c r="P180">
        <v>0</v>
      </c>
      <c r="Q180">
        <v>0</v>
      </c>
      <c r="R180">
        <v>1</v>
      </c>
      <c r="S180">
        <v>1</v>
      </c>
      <c r="T180">
        <v>5202631.4523402592</v>
      </c>
      <c r="U180">
        <v>2695865.9203986712</v>
      </c>
      <c r="V180">
        <v>12150116.4068301</v>
      </c>
    </row>
    <row r="181" spans="1:22" x14ac:dyDescent="0.25">
      <c r="A181">
        <v>178</v>
      </c>
      <c r="B181" s="1">
        <f t="shared" si="2"/>
        <v>39992</v>
      </c>
      <c r="C181">
        <v>3883164624.2219362</v>
      </c>
      <c r="D181">
        <v>42822575.288695149</v>
      </c>
      <c r="E181">
        <v>46309829.99986589</v>
      </c>
      <c r="F181">
        <v>0</v>
      </c>
      <c r="G181">
        <v>0</v>
      </c>
      <c r="H181">
        <v>178</v>
      </c>
      <c r="I181">
        <v>5950000</v>
      </c>
      <c r="J181">
        <v>16126000</v>
      </c>
      <c r="K181">
        <v>178</v>
      </c>
      <c r="L181">
        <v>0</v>
      </c>
      <c r="M181">
        <v>0</v>
      </c>
      <c r="N181">
        <v>-4.6020761278431577E-2</v>
      </c>
      <c r="O181">
        <v>0.49983380014071649</v>
      </c>
      <c r="P181">
        <v>0</v>
      </c>
      <c r="Q181">
        <v>0</v>
      </c>
      <c r="R181">
        <v>1</v>
      </c>
      <c r="S181">
        <v>1</v>
      </c>
      <c r="T181">
        <v>21444369.516280759</v>
      </c>
      <c r="U181">
        <v>8506399.3633895442</v>
      </c>
      <c r="V181">
        <v>18661937.607624501</v>
      </c>
    </row>
    <row r="182" spans="1:22" x14ac:dyDescent="0.25">
      <c r="A182">
        <v>179</v>
      </c>
      <c r="B182" s="1">
        <f t="shared" si="2"/>
        <v>39993</v>
      </c>
      <c r="C182">
        <v>3883162117.107666</v>
      </c>
      <c r="D182">
        <v>43761688.830652259</v>
      </c>
      <c r="E182">
        <v>21336663.935105801</v>
      </c>
      <c r="F182">
        <v>0</v>
      </c>
      <c r="G182">
        <v>0</v>
      </c>
      <c r="H182">
        <v>179</v>
      </c>
      <c r="I182">
        <v>58360000</v>
      </c>
      <c r="J182">
        <v>42783000</v>
      </c>
      <c r="K182">
        <v>179</v>
      </c>
      <c r="L182">
        <v>0</v>
      </c>
      <c r="M182">
        <v>0</v>
      </c>
      <c r="N182">
        <v>-4.6914997398466607E-2</v>
      </c>
      <c r="O182">
        <v>0.49701683263398461</v>
      </c>
      <c r="P182">
        <v>0</v>
      </c>
      <c r="Q182">
        <v>0</v>
      </c>
      <c r="R182">
        <v>1</v>
      </c>
      <c r="S182">
        <v>1</v>
      </c>
      <c r="T182">
        <v>16682203.645314541</v>
      </c>
      <c r="U182">
        <v>9103254.8699546363</v>
      </c>
      <c r="V182">
        <v>22608372.269424692</v>
      </c>
    </row>
    <row r="183" spans="1:22" x14ac:dyDescent="0.25">
      <c r="A183">
        <v>180</v>
      </c>
      <c r="B183" s="1">
        <f t="shared" si="2"/>
        <v>39994</v>
      </c>
      <c r="C183">
        <v>3883159609.9933958</v>
      </c>
      <c r="D183">
        <v>44899396.447419234</v>
      </c>
      <c r="E183">
        <v>104856210.16313849</v>
      </c>
      <c r="F183">
        <v>0</v>
      </c>
      <c r="G183">
        <v>0</v>
      </c>
      <c r="H183">
        <v>180</v>
      </c>
      <c r="I183">
        <v>218491000</v>
      </c>
      <c r="J183">
        <v>302435000</v>
      </c>
      <c r="K183">
        <v>180</v>
      </c>
      <c r="L183">
        <v>0</v>
      </c>
      <c r="M183">
        <v>0</v>
      </c>
      <c r="N183">
        <v>3.438378701701494E-3</v>
      </c>
      <c r="O183">
        <v>0.47137114693849269</v>
      </c>
      <c r="P183">
        <v>0</v>
      </c>
      <c r="Q183">
        <v>0</v>
      </c>
      <c r="R183">
        <v>1</v>
      </c>
      <c r="S183">
        <v>1</v>
      </c>
      <c r="T183">
        <v>87447070.183290392</v>
      </c>
      <c r="U183">
        <v>59566283.932272643</v>
      </c>
      <c r="V183">
        <v>93668329.290205449</v>
      </c>
    </row>
    <row r="184" spans="1:22" x14ac:dyDescent="0.25">
      <c r="A184">
        <v>181</v>
      </c>
      <c r="B184" s="1">
        <f t="shared" si="2"/>
        <v>39995</v>
      </c>
      <c r="C184">
        <v>3883157102.879127</v>
      </c>
      <c r="D184">
        <v>45123072.135117799</v>
      </c>
      <c r="E184">
        <v>163945423.9461824</v>
      </c>
      <c r="F184">
        <v>0</v>
      </c>
      <c r="G184">
        <v>0</v>
      </c>
      <c r="H184">
        <v>181</v>
      </c>
      <c r="I184">
        <v>133599000</v>
      </c>
      <c r="J184">
        <v>208365000</v>
      </c>
      <c r="K184">
        <v>181</v>
      </c>
      <c r="L184">
        <v>0</v>
      </c>
      <c r="M184">
        <v>0</v>
      </c>
      <c r="N184">
        <v>0.39173460903026108</v>
      </c>
      <c r="O184">
        <v>0.45350384805145538</v>
      </c>
      <c r="P184">
        <v>0</v>
      </c>
      <c r="Q184">
        <v>0</v>
      </c>
      <c r="R184">
        <v>1</v>
      </c>
      <c r="S184">
        <v>1</v>
      </c>
      <c r="T184">
        <v>106297549.1503073</v>
      </c>
      <c r="U184">
        <v>62641826.94398199</v>
      </c>
      <c r="V184">
        <v>131990837.2133811</v>
      </c>
    </row>
    <row r="185" spans="1:22" x14ac:dyDescent="0.25">
      <c r="A185">
        <v>182</v>
      </c>
      <c r="B185" s="1">
        <f t="shared" si="2"/>
        <v>39996</v>
      </c>
      <c r="C185">
        <v>3849254147.5812678</v>
      </c>
      <c r="D185">
        <v>47252860.935039103</v>
      </c>
      <c r="E185">
        <v>201583017.09626749</v>
      </c>
      <c r="F185">
        <v>0</v>
      </c>
      <c r="G185">
        <v>0</v>
      </c>
      <c r="H185">
        <v>182</v>
      </c>
      <c r="I185">
        <v>60869000</v>
      </c>
      <c r="J185">
        <v>102430000</v>
      </c>
      <c r="K185">
        <v>182</v>
      </c>
      <c r="L185">
        <v>0</v>
      </c>
      <c r="M185">
        <v>0</v>
      </c>
      <c r="N185">
        <v>0.46238662238041067</v>
      </c>
      <c r="O185">
        <v>0.5347782868875306</v>
      </c>
      <c r="P185">
        <v>0</v>
      </c>
      <c r="Q185">
        <v>0</v>
      </c>
      <c r="R185">
        <v>1</v>
      </c>
      <c r="S185">
        <v>1</v>
      </c>
      <c r="T185">
        <v>122262481.0591799</v>
      </c>
      <c r="U185">
        <v>67120687.682894751</v>
      </c>
      <c r="V185">
        <v>157123370.74696201</v>
      </c>
    </row>
    <row r="186" spans="1:22" x14ac:dyDescent="0.25">
      <c r="A186">
        <v>183</v>
      </c>
      <c r="B186" s="1">
        <f t="shared" si="2"/>
        <v>39997</v>
      </c>
      <c r="C186">
        <v>3819080284.755043</v>
      </c>
      <c r="D186">
        <v>50434400.328514889</v>
      </c>
      <c r="E186">
        <v>47944620.640511394</v>
      </c>
      <c r="F186">
        <v>0</v>
      </c>
      <c r="G186">
        <v>0</v>
      </c>
      <c r="H186">
        <v>183</v>
      </c>
      <c r="I186">
        <v>23084000</v>
      </c>
      <c r="J186">
        <v>35154000</v>
      </c>
      <c r="K186">
        <v>183</v>
      </c>
      <c r="L186">
        <v>0</v>
      </c>
      <c r="M186">
        <v>0</v>
      </c>
      <c r="N186">
        <v>0.4841054499461267</v>
      </c>
      <c r="O186">
        <v>0.55926253722313546</v>
      </c>
      <c r="P186">
        <v>0</v>
      </c>
      <c r="Q186">
        <v>0</v>
      </c>
      <c r="R186">
        <v>1</v>
      </c>
      <c r="S186">
        <v>1</v>
      </c>
      <c r="T186">
        <v>51927473.2753288</v>
      </c>
      <c r="U186">
        <v>30855887.824183919</v>
      </c>
      <c r="V186">
        <v>114333497.07865091</v>
      </c>
    </row>
    <row r="187" spans="1:22" x14ac:dyDescent="0.25">
      <c r="A187">
        <v>184</v>
      </c>
      <c r="B187" s="1">
        <f t="shared" si="2"/>
        <v>39998</v>
      </c>
      <c r="C187">
        <v>3825484996.941452</v>
      </c>
      <c r="D187">
        <v>51144496.517942064</v>
      </c>
      <c r="E187">
        <v>8104090.3094870597</v>
      </c>
      <c r="F187">
        <v>0</v>
      </c>
      <c r="G187">
        <v>0</v>
      </c>
      <c r="H187">
        <v>184</v>
      </c>
      <c r="I187">
        <v>14276000</v>
      </c>
      <c r="J187">
        <v>20765000</v>
      </c>
      <c r="K187">
        <v>184</v>
      </c>
      <c r="L187">
        <v>0</v>
      </c>
      <c r="M187">
        <v>0</v>
      </c>
      <c r="N187">
        <v>0.48492256680170231</v>
      </c>
      <c r="O187">
        <v>0.55892932825771169</v>
      </c>
      <c r="P187">
        <v>0</v>
      </c>
      <c r="Q187">
        <v>0</v>
      </c>
      <c r="R187">
        <v>1</v>
      </c>
      <c r="S187">
        <v>1</v>
      </c>
      <c r="T187">
        <v>35286329.576336958</v>
      </c>
      <c r="U187">
        <v>23581460.55474006</v>
      </c>
      <c r="V187">
        <v>83198962.993387595</v>
      </c>
    </row>
    <row r="188" spans="1:22" x14ac:dyDescent="0.25">
      <c r="A188">
        <v>185</v>
      </c>
      <c r="B188" s="1">
        <f t="shared" si="2"/>
        <v>39999</v>
      </c>
      <c r="C188">
        <v>3831248983.3066812</v>
      </c>
      <c r="D188">
        <v>50216818.521075428</v>
      </c>
      <c r="E188">
        <v>0</v>
      </c>
      <c r="F188">
        <v>0</v>
      </c>
      <c r="G188">
        <v>0</v>
      </c>
      <c r="H188">
        <v>185</v>
      </c>
      <c r="I188">
        <v>10972000</v>
      </c>
      <c r="J188">
        <v>14646000</v>
      </c>
      <c r="K188">
        <v>185</v>
      </c>
      <c r="L188">
        <v>0</v>
      </c>
      <c r="M188">
        <v>0</v>
      </c>
      <c r="N188">
        <v>0.48392524108261342</v>
      </c>
      <c r="O188">
        <v>0.5576583417285137</v>
      </c>
      <c r="P188">
        <v>0</v>
      </c>
      <c r="Q188">
        <v>0</v>
      </c>
      <c r="R188">
        <v>1</v>
      </c>
      <c r="S188">
        <v>1</v>
      </c>
      <c r="T188">
        <v>28355043.041150711</v>
      </c>
      <c r="U188">
        <v>18443633.913649838</v>
      </c>
      <c r="V188">
        <v>60492582.01028873</v>
      </c>
    </row>
    <row r="189" spans="1:22" x14ac:dyDescent="0.25">
      <c r="A189">
        <v>186</v>
      </c>
      <c r="B189" s="1">
        <f t="shared" si="2"/>
        <v>40000</v>
      </c>
      <c r="C189">
        <v>3742823146.376164</v>
      </c>
      <c r="D189">
        <v>48239268.674540073</v>
      </c>
      <c r="E189">
        <v>6597550</v>
      </c>
      <c r="F189">
        <v>0</v>
      </c>
      <c r="G189">
        <v>0</v>
      </c>
      <c r="H189">
        <v>186</v>
      </c>
      <c r="I189">
        <v>9600000</v>
      </c>
      <c r="J189">
        <v>14249000</v>
      </c>
      <c r="K189">
        <v>186</v>
      </c>
      <c r="L189">
        <v>0</v>
      </c>
      <c r="M189">
        <v>0</v>
      </c>
      <c r="N189">
        <v>0.48315793139466368</v>
      </c>
      <c r="O189">
        <v>0.55633391467372917</v>
      </c>
      <c r="P189">
        <v>0</v>
      </c>
      <c r="Q189">
        <v>0</v>
      </c>
      <c r="R189">
        <v>1</v>
      </c>
      <c r="S189">
        <v>1</v>
      </c>
      <c r="T189">
        <v>27032879.38721846</v>
      </c>
      <c r="U189">
        <v>16683391.960281139</v>
      </c>
      <c r="V189">
        <v>47154402.009516902</v>
      </c>
    </row>
    <row r="190" spans="1:22" x14ac:dyDescent="0.25">
      <c r="A190">
        <v>187</v>
      </c>
      <c r="B190" s="1">
        <f t="shared" si="2"/>
        <v>40001</v>
      </c>
      <c r="C190">
        <v>3733968788.3255301</v>
      </c>
      <c r="D190">
        <v>45788264.548531473</v>
      </c>
      <c r="E190">
        <v>0</v>
      </c>
      <c r="F190">
        <v>0</v>
      </c>
      <c r="G190">
        <v>0</v>
      </c>
      <c r="H190">
        <v>187</v>
      </c>
      <c r="I190">
        <v>7791000</v>
      </c>
      <c r="J190">
        <v>11832000</v>
      </c>
      <c r="K190">
        <v>187</v>
      </c>
      <c r="L190">
        <v>0</v>
      </c>
      <c r="M190">
        <v>0</v>
      </c>
      <c r="N190">
        <v>0.48242924681718657</v>
      </c>
      <c r="O190">
        <v>0.55517906271150674</v>
      </c>
      <c r="P190">
        <v>0</v>
      </c>
      <c r="Q190">
        <v>0</v>
      </c>
      <c r="R190">
        <v>1</v>
      </c>
      <c r="S190">
        <v>1</v>
      </c>
      <c r="T190">
        <v>21156488.960887011</v>
      </c>
      <c r="U190">
        <v>12203944.823735319</v>
      </c>
      <c r="V190">
        <v>34264938.546227232</v>
      </c>
    </row>
    <row r="191" spans="1:22" x14ac:dyDescent="0.25">
      <c r="A191">
        <v>188</v>
      </c>
      <c r="B191" s="1">
        <f t="shared" si="2"/>
        <v>40002</v>
      </c>
      <c r="C191">
        <v>3711218018.4164991</v>
      </c>
      <c r="D191">
        <v>42933732.066059962</v>
      </c>
      <c r="E191">
        <v>-600000</v>
      </c>
      <c r="F191">
        <v>0</v>
      </c>
      <c r="G191">
        <v>0</v>
      </c>
      <c r="H191">
        <v>188</v>
      </c>
      <c r="I191">
        <v>7581000</v>
      </c>
      <c r="J191">
        <v>13766000</v>
      </c>
      <c r="K191">
        <v>188</v>
      </c>
      <c r="L191">
        <v>0</v>
      </c>
      <c r="M191">
        <v>0</v>
      </c>
      <c r="N191">
        <v>0.48214086231223408</v>
      </c>
      <c r="O191">
        <v>0.55455683142169976</v>
      </c>
      <c r="P191">
        <v>0</v>
      </c>
      <c r="Q191">
        <v>0</v>
      </c>
      <c r="R191">
        <v>1</v>
      </c>
      <c r="S191">
        <v>1</v>
      </c>
      <c r="T191">
        <v>13983549.001846209</v>
      </c>
      <c r="U191">
        <v>5523935.38963285</v>
      </c>
      <c r="V191">
        <v>24894885.900884699</v>
      </c>
    </row>
    <row r="192" spans="1:22" x14ac:dyDescent="0.25">
      <c r="A192">
        <v>189</v>
      </c>
      <c r="B192" s="1">
        <f t="shared" si="2"/>
        <v>40003</v>
      </c>
      <c r="C192">
        <v>3526912847.4965668</v>
      </c>
      <c r="D192">
        <v>44186502.542875089</v>
      </c>
      <c r="E192">
        <v>9602324.9998658895</v>
      </c>
      <c r="F192">
        <v>0</v>
      </c>
      <c r="G192">
        <v>0</v>
      </c>
      <c r="H192">
        <v>189</v>
      </c>
      <c r="I192">
        <v>7397000</v>
      </c>
      <c r="J192">
        <v>11584000</v>
      </c>
      <c r="K192">
        <v>189</v>
      </c>
      <c r="L192">
        <v>0</v>
      </c>
      <c r="M192">
        <v>0</v>
      </c>
      <c r="N192">
        <v>0.48208032237405829</v>
      </c>
      <c r="O192">
        <v>0.55456565165293092</v>
      </c>
      <c r="P192">
        <v>0</v>
      </c>
      <c r="Q192">
        <v>0</v>
      </c>
      <c r="R192">
        <v>1</v>
      </c>
      <c r="S192">
        <v>1</v>
      </c>
      <c r="T192">
        <v>16084030.77768798</v>
      </c>
      <c r="U192">
        <v>6377608.3305201307</v>
      </c>
      <c r="V192">
        <v>21660440.624287181</v>
      </c>
    </row>
    <row r="193" spans="1:22" x14ac:dyDescent="0.25">
      <c r="A193">
        <v>190</v>
      </c>
      <c r="B193" s="1">
        <f t="shared" si="2"/>
        <v>40004</v>
      </c>
      <c r="C193">
        <v>3731551606.645679</v>
      </c>
      <c r="D193">
        <v>45276507.961536177</v>
      </c>
      <c r="E193">
        <v>1439510</v>
      </c>
      <c r="F193">
        <v>0</v>
      </c>
      <c r="G193">
        <v>0</v>
      </c>
      <c r="H193">
        <v>190</v>
      </c>
      <c r="I193">
        <v>6898000</v>
      </c>
      <c r="J193">
        <v>11410000</v>
      </c>
      <c r="K193">
        <v>190</v>
      </c>
      <c r="L193">
        <v>0</v>
      </c>
      <c r="M193">
        <v>0</v>
      </c>
      <c r="N193">
        <v>0.48206901465589858</v>
      </c>
      <c r="O193">
        <v>0.55442144783707459</v>
      </c>
      <c r="P193">
        <v>0</v>
      </c>
      <c r="Q193">
        <v>0</v>
      </c>
      <c r="R193">
        <v>1</v>
      </c>
      <c r="S193">
        <v>1</v>
      </c>
      <c r="T193">
        <v>15759730.80229863</v>
      </c>
      <c r="U193">
        <v>8043611.5916265752</v>
      </c>
      <c r="V193">
        <v>15732142.98267084</v>
      </c>
    </row>
    <row r="194" spans="1:22" x14ac:dyDescent="0.25">
      <c r="A194">
        <v>191</v>
      </c>
      <c r="B194" s="1">
        <f t="shared" si="2"/>
        <v>40005</v>
      </c>
      <c r="C194">
        <v>3815202045.6226902</v>
      </c>
      <c r="D194">
        <v>41540536.334534101</v>
      </c>
      <c r="E194">
        <v>19433385</v>
      </c>
      <c r="F194">
        <v>0</v>
      </c>
      <c r="G194">
        <v>0</v>
      </c>
      <c r="H194">
        <v>191</v>
      </c>
      <c r="I194">
        <v>17038000</v>
      </c>
      <c r="J194">
        <v>35566000</v>
      </c>
      <c r="K194">
        <v>191</v>
      </c>
      <c r="L194">
        <v>0</v>
      </c>
      <c r="M194">
        <v>0</v>
      </c>
      <c r="N194">
        <v>0.48206118770772388</v>
      </c>
      <c r="O194">
        <v>0.55428740364292661</v>
      </c>
      <c r="P194">
        <v>0</v>
      </c>
      <c r="Q194">
        <v>0</v>
      </c>
      <c r="R194">
        <v>1</v>
      </c>
      <c r="S194">
        <v>1</v>
      </c>
      <c r="T194">
        <v>16817110.22687177</v>
      </c>
      <c r="U194">
        <v>5421106.1024863757</v>
      </c>
      <c r="V194">
        <v>15773507.61417903</v>
      </c>
    </row>
    <row r="195" spans="1:22" x14ac:dyDescent="0.25">
      <c r="A195">
        <v>192</v>
      </c>
      <c r="B195" s="1">
        <f t="shared" si="2"/>
        <v>40006</v>
      </c>
      <c r="C195">
        <v>3521786996.1782489</v>
      </c>
      <c r="D195">
        <v>42334297.138802737</v>
      </c>
      <c r="E195">
        <v>67644655.211777851</v>
      </c>
      <c r="F195">
        <v>0</v>
      </c>
      <c r="G195">
        <v>0</v>
      </c>
      <c r="H195">
        <v>192</v>
      </c>
      <c r="I195">
        <v>10208000</v>
      </c>
      <c r="J195">
        <v>21338000</v>
      </c>
      <c r="K195">
        <v>192</v>
      </c>
      <c r="L195">
        <v>0</v>
      </c>
      <c r="M195">
        <v>0</v>
      </c>
      <c r="N195">
        <v>0.48066887533879099</v>
      </c>
      <c r="O195">
        <v>0.55353526848247769</v>
      </c>
      <c r="P195">
        <v>0</v>
      </c>
      <c r="Q195">
        <v>0</v>
      </c>
      <c r="R195">
        <v>1</v>
      </c>
      <c r="S195">
        <v>1</v>
      </c>
      <c r="T195">
        <v>57462385.007540897</v>
      </c>
      <c r="U195">
        <v>34544302.066036887</v>
      </c>
      <c r="V195">
        <v>59530306.529158346</v>
      </c>
    </row>
    <row r="196" spans="1:22" x14ac:dyDescent="0.25">
      <c r="A196">
        <v>193</v>
      </c>
      <c r="B196" s="1">
        <f t="shared" ref="B196:B259" si="3">DATE(2009,1,1)+A196</f>
        <v>40007</v>
      </c>
      <c r="C196">
        <v>3295016557.8047209</v>
      </c>
      <c r="D196">
        <v>45330005.204804927</v>
      </c>
      <c r="E196">
        <v>13191444.30877913</v>
      </c>
      <c r="F196">
        <v>0</v>
      </c>
      <c r="G196">
        <v>0</v>
      </c>
      <c r="H196">
        <v>193</v>
      </c>
      <c r="I196">
        <v>7218000</v>
      </c>
      <c r="J196">
        <v>11632000</v>
      </c>
      <c r="K196">
        <v>193</v>
      </c>
      <c r="L196">
        <v>0</v>
      </c>
      <c r="M196">
        <v>0</v>
      </c>
      <c r="N196">
        <v>0.47191610371336951</v>
      </c>
      <c r="O196">
        <v>0.54450938627721646</v>
      </c>
      <c r="P196">
        <v>0</v>
      </c>
      <c r="Q196">
        <v>0</v>
      </c>
      <c r="R196">
        <v>1</v>
      </c>
      <c r="S196">
        <v>1</v>
      </c>
      <c r="T196">
        <v>25008984.89302836</v>
      </c>
      <c r="U196">
        <v>14481425.745541479</v>
      </c>
      <c r="V196">
        <v>43284976.991008259</v>
      </c>
    </row>
    <row r="197" spans="1:22" x14ac:dyDescent="0.25">
      <c r="A197">
        <v>194</v>
      </c>
      <c r="B197" s="1">
        <f t="shared" si="3"/>
        <v>40008</v>
      </c>
      <c r="C197">
        <v>3364271383.77736</v>
      </c>
      <c r="D197">
        <v>42975208.665586948</v>
      </c>
      <c r="E197">
        <v>0</v>
      </c>
      <c r="F197">
        <v>0</v>
      </c>
      <c r="G197">
        <v>0</v>
      </c>
      <c r="H197">
        <v>194</v>
      </c>
      <c r="I197">
        <v>6229000</v>
      </c>
      <c r="J197">
        <v>9228000</v>
      </c>
      <c r="K197">
        <v>194</v>
      </c>
      <c r="L197">
        <v>0</v>
      </c>
      <c r="M197">
        <v>0</v>
      </c>
      <c r="N197">
        <v>0.47113997161667659</v>
      </c>
      <c r="O197">
        <v>0.54323488022464739</v>
      </c>
      <c r="P197">
        <v>0</v>
      </c>
      <c r="Q197">
        <v>0</v>
      </c>
      <c r="R197">
        <v>1</v>
      </c>
      <c r="S197">
        <v>1</v>
      </c>
      <c r="T197">
        <v>14717222.18759571</v>
      </c>
      <c r="U197">
        <v>6982509.2014119038</v>
      </c>
      <c r="V197">
        <v>31445284.072830889</v>
      </c>
    </row>
    <row r="198" spans="1:22" x14ac:dyDescent="0.25">
      <c r="A198">
        <v>195</v>
      </c>
      <c r="B198" s="1">
        <f t="shared" si="3"/>
        <v>40009</v>
      </c>
      <c r="C198">
        <v>3865026379.9323058</v>
      </c>
      <c r="D198">
        <v>44557610.917934991</v>
      </c>
      <c r="E198">
        <v>-600000</v>
      </c>
      <c r="F198">
        <v>0</v>
      </c>
      <c r="G198">
        <v>0</v>
      </c>
      <c r="H198">
        <v>195</v>
      </c>
      <c r="I198">
        <v>5939000</v>
      </c>
      <c r="J198">
        <v>11754000</v>
      </c>
      <c r="K198">
        <v>195</v>
      </c>
      <c r="L198">
        <v>0</v>
      </c>
      <c r="M198">
        <v>0</v>
      </c>
      <c r="N198">
        <v>0.47115988458341362</v>
      </c>
      <c r="O198">
        <v>0.54304648863901916</v>
      </c>
      <c r="P198">
        <v>0</v>
      </c>
      <c r="Q198">
        <v>0</v>
      </c>
      <c r="R198">
        <v>1</v>
      </c>
      <c r="S198">
        <v>1</v>
      </c>
      <c r="T198">
        <v>16831388.236075342</v>
      </c>
      <c r="U198">
        <v>9517734.7210915536</v>
      </c>
      <c r="V198">
        <v>22814048.312666129</v>
      </c>
    </row>
    <row r="199" spans="1:22" x14ac:dyDescent="0.25">
      <c r="A199">
        <v>196</v>
      </c>
      <c r="B199" s="1">
        <f t="shared" si="3"/>
        <v>40010</v>
      </c>
      <c r="C199">
        <v>3704894555.0829692</v>
      </c>
      <c r="D199">
        <v>41249907.48921378</v>
      </c>
      <c r="E199">
        <v>72221009.99986589</v>
      </c>
      <c r="F199">
        <v>0</v>
      </c>
      <c r="G199">
        <v>0</v>
      </c>
      <c r="H199">
        <v>196</v>
      </c>
      <c r="I199">
        <v>5985000</v>
      </c>
      <c r="J199">
        <v>9805000</v>
      </c>
      <c r="K199">
        <v>196</v>
      </c>
      <c r="L199">
        <v>0</v>
      </c>
      <c r="M199">
        <v>0</v>
      </c>
      <c r="N199">
        <v>0.47100755341123429</v>
      </c>
      <c r="O199">
        <v>0.54286312259647274</v>
      </c>
      <c r="P199">
        <v>0</v>
      </c>
      <c r="Q199">
        <v>0</v>
      </c>
      <c r="R199">
        <v>1</v>
      </c>
      <c r="S199">
        <v>1</v>
      </c>
      <c r="T199">
        <v>28158975.666891448</v>
      </c>
      <c r="U199">
        <v>4462680.2978563644</v>
      </c>
      <c r="V199">
        <v>17752219.583440211</v>
      </c>
    </row>
    <row r="200" spans="1:22" x14ac:dyDescent="0.25">
      <c r="A200">
        <v>197</v>
      </c>
      <c r="B200" s="1">
        <f t="shared" si="3"/>
        <v>40011</v>
      </c>
      <c r="C200">
        <v>3476918579.237257</v>
      </c>
      <c r="D200">
        <v>42143241.834292367</v>
      </c>
      <c r="E200">
        <v>14387683.43325505</v>
      </c>
      <c r="F200">
        <v>0</v>
      </c>
      <c r="G200">
        <v>0</v>
      </c>
      <c r="H200">
        <v>197</v>
      </c>
      <c r="I200">
        <v>6577000</v>
      </c>
      <c r="J200">
        <v>10477000</v>
      </c>
      <c r="K200">
        <v>197</v>
      </c>
      <c r="L200">
        <v>0</v>
      </c>
      <c r="M200">
        <v>0</v>
      </c>
      <c r="N200">
        <v>0.47100926342011101</v>
      </c>
      <c r="O200">
        <v>0.5404795931122951</v>
      </c>
      <c r="P200">
        <v>0</v>
      </c>
      <c r="Q200">
        <v>0</v>
      </c>
      <c r="R200">
        <v>1</v>
      </c>
      <c r="S200">
        <v>1</v>
      </c>
      <c r="T200">
        <v>13455245.06400685</v>
      </c>
      <c r="U200">
        <v>2869047.715481801</v>
      </c>
      <c r="V200">
        <v>12892747.149369789</v>
      </c>
    </row>
    <row r="201" spans="1:22" x14ac:dyDescent="0.25">
      <c r="A201">
        <v>198</v>
      </c>
      <c r="B201" s="1">
        <f t="shared" si="3"/>
        <v>40012</v>
      </c>
      <c r="C201">
        <v>3329632127.138804</v>
      </c>
      <c r="D201">
        <v>42792035.849982113</v>
      </c>
      <c r="E201">
        <v>11516080</v>
      </c>
      <c r="F201">
        <v>0</v>
      </c>
      <c r="G201">
        <v>0</v>
      </c>
      <c r="H201">
        <v>198</v>
      </c>
      <c r="I201">
        <v>5486000</v>
      </c>
      <c r="J201">
        <v>8725000</v>
      </c>
      <c r="K201">
        <v>198</v>
      </c>
      <c r="L201">
        <v>0</v>
      </c>
      <c r="M201">
        <v>0</v>
      </c>
      <c r="N201">
        <v>0.47082425855254229</v>
      </c>
      <c r="O201">
        <v>0.54042471515636636</v>
      </c>
      <c r="P201">
        <v>0</v>
      </c>
      <c r="Q201">
        <v>0</v>
      </c>
      <c r="R201">
        <v>1</v>
      </c>
      <c r="S201">
        <v>1</v>
      </c>
      <c r="T201">
        <v>13093810.376472499</v>
      </c>
      <c r="U201">
        <v>3384088.763766157</v>
      </c>
      <c r="V201">
        <v>11316238.205641329</v>
      </c>
    </row>
    <row r="202" spans="1:22" x14ac:dyDescent="0.25">
      <c r="A202">
        <v>199</v>
      </c>
      <c r="B202" s="1">
        <f t="shared" si="3"/>
        <v>40013</v>
      </c>
      <c r="C202">
        <v>3330738093.211237</v>
      </c>
      <c r="D202">
        <v>43361496.147533871</v>
      </c>
      <c r="E202">
        <v>0</v>
      </c>
      <c r="F202">
        <v>0</v>
      </c>
      <c r="G202">
        <v>0</v>
      </c>
      <c r="H202">
        <v>199</v>
      </c>
      <c r="I202">
        <v>4842000</v>
      </c>
      <c r="J202">
        <v>6961000</v>
      </c>
      <c r="K202">
        <v>199</v>
      </c>
      <c r="L202">
        <v>0</v>
      </c>
      <c r="M202">
        <v>0</v>
      </c>
      <c r="N202">
        <v>0.47081357917515598</v>
      </c>
      <c r="O202">
        <v>0.5403253951100071</v>
      </c>
      <c r="P202">
        <v>0</v>
      </c>
      <c r="Q202">
        <v>0</v>
      </c>
      <c r="R202">
        <v>1</v>
      </c>
      <c r="S202">
        <v>1</v>
      </c>
      <c r="T202">
        <v>9817138.911628563</v>
      </c>
      <c r="U202">
        <v>2500000</v>
      </c>
      <c r="V202">
        <v>8189568.2550468929</v>
      </c>
    </row>
    <row r="203" spans="1:22" x14ac:dyDescent="0.25">
      <c r="A203">
        <v>200</v>
      </c>
      <c r="B203" s="1">
        <f t="shared" si="3"/>
        <v>40014</v>
      </c>
      <c r="C203">
        <v>3534492362.0503449</v>
      </c>
      <c r="D203">
        <v>43773614.900302313</v>
      </c>
      <c r="E203">
        <v>-600000</v>
      </c>
      <c r="F203">
        <v>0</v>
      </c>
      <c r="G203">
        <v>0</v>
      </c>
      <c r="H203">
        <v>200</v>
      </c>
      <c r="I203">
        <v>47457000</v>
      </c>
      <c r="J203">
        <v>38705000</v>
      </c>
      <c r="K203">
        <v>200</v>
      </c>
      <c r="L203">
        <v>0</v>
      </c>
      <c r="M203">
        <v>0</v>
      </c>
      <c r="N203">
        <v>0.47081705273660679</v>
      </c>
      <c r="O203">
        <v>0.54035279429251915</v>
      </c>
      <c r="P203">
        <v>0</v>
      </c>
      <c r="Q203">
        <v>0</v>
      </c>
      <c r="R203">
        <v>1</v>
      </c>
      <c r="S203">
        <v>1</v>
      </c>
      <c r="T203">
        <v>9420722.8310399894</v>
      </c>
      <c r="U203">
        <v>2500000</v>
      </c>
      <c r="V203">
        <v>5931370.8518475089</v>
      </c>
    </row>
    <row r="204" spans="1:22" x14ac:dyDescent="0.25">
      <c r="A204">
        <v>201</v>
      </c>
      <c r="B204" s="1">
        <f t="shared" si="3"/>
        <v>40015</v>
      </c>
      <c r="C204">
        <v>3589537918.4649282</v>
      </c>
      <c r="D204">
        <v>44124875.810609654</v>
      </c>
      <c r="E204">
        <v>28315954.99986589</v>
      </c>
      <c r="F204">
        <v>0</v>
      </c>
      <c r="G204">
        <v>0</v>
      </c>
      <c r="H204">
        <v>201</v>
      </c>
      <c r="I204">
        <v>76319000</v>
      </c>
      <c r="J204">
        <v>88380000</v>
      </c>
      <c r="K204">
        <v>201</v>
      </c>
      <c r="L204">
        <v>0</v>
      </c>
      <c r="M204">
        <v>0</v>
      </c>
      <c r="N204">
        <v>0.45338435440682928</v>
      </c>
      <c r="O204">
        <v>0.53658575734834657</v>
      </c>
      <c r="P204">
        <v>0</v>
      </c>
      <c r="Q204">
        <v>0</v>
      </c>
      <c r="R204">
        <v>1</v>
      </c>
      <c r="S204">
        <v>1</v>
      </c>
      <c r="T204">
        <v>32518683.268928882</v>
      </c>
      <c r="U204">
        <v>19757191.748013269</v>
      </c>
      <c r="V204">
        <v>32377483.021151159</v>
      </c>
    </row>
    <row r="205" spans="1:22" x14ac:dyDescent="0.25">
      <c r="A205">
        <v>202</v>
      </c>
      <c r="B205" s="1">
        <f t="shared" si="3"/>
        <v>40016</v>
      </c>
      <c r="C205">
        <v>3793297152.631341</v>
      </c>
      <c r="D205">
        <v>45754188.553956658</v>
      </c>
      <c r="E205">
        <v>44763087.167153507</v>
      </c>
      <c r="F205">
        <v>0</v>
      </c>
      <c r="G205">
        <v>0</v>
      </c>
      <c r="H205">
        <v>202</v>
      </c>
      <c r="I205">
        <v>71528000</v>
      </c>
      <c r="J205">
        <v>83796000</v>
      </c>
      <c r="K205">
        <v>202</v>
      </c>
      <c r="L205">
        <v>0</v>
      </c>
      <c r="M205">
        <v>0</v>
      </c>
      <c r="N205">
        <v>0.44445459175154312</v>
      </c>
      <c r="O205">
        <v>0.53371335700194389</v>
      </c>
      <c r="P205">
        <v>0</v>
      </c>
      <c r="Q205">
        <v>0</v>
      </c>
      <c r="R205">
        <v>1</v>
      </c>
      <c r="S205">
        <v>1</v>
      </c>
      <c r="T205">
        <v>63783581.344051667</v>
      </c>
      <c r="U205">
        <v>46952936.61717099</v>
      </c>
      <c r="V205">
        <v>79105317.280666634</v>
      </c>
    </row>
    <row r="206" spans="1:22" x14ac:dyDescent="0.25">
      <c r="A206">
        <v>203</v>
      </c>
      <c r="B206" s="1">
        <f t="shared" si="3"/>
        <v>40017</v>
      </c>
      <c r="C206">
        <v>3807668267.057704</v>
      </c>
      <c r="D206">
        <v>45159539.272904821</v>
      </c>
      <c r="E206">
        <v>17340863.34983686</v>
      </c>
      <c r="F206">
        <v>0</v>
      </c>
      <c r="G206">
        <v>0</v>
      </c>
      <c r="H206">
        <v>203</v>
      </c>
      <c r="I206">
        <v>26673000</v>
      </c>
      <c r="J206">
        <v>39408000</v>
      </c>
      <c r="K206">
        <v>203</v>
      </c>
      <c r="L206">
        <v>0</v>
      </c>
      <c r="M206">
        <v>0</v>
      </c>
      <c r="N206">
        <v>0.46543117616451329</v>
      </c>
      <c r="O206">
        <v>0.54685451298928922</v>
      </c>
      <c r="P206">
        <v>0</v>
      </c>
      <c r="Q206">
        <v>0</v>
      </c>
      <c r="R206">
        <v>1</v>
      </c>
      <c r="S206">
        <v>1</v>
      </c>
      <c r="T206">
        <v>35627316.820973128</v>
      </c>
      <c r="U206">
        <v>25021974.155159261</v>
      </c>
      <c r="V206">
        <v>68576512.697085574</v>
      </c>
    </row>
    <row r="207" spans="1:22" x14ac:dyDescent="0.25">
      <c r="A207">
        <v>204</v>
      </c>
      <c r="B207" s="1">
        <f t="shared" si="3"/>
        <v>40018</v>
      </c>
      <c r="C207">
        <v>3876088866.5812049</v>
      </c>
      <c r="D207">
        <v>44094520.175226986</v>
      </c>
      <c r="E207">
        <v>130712.28444611649</v>
      </c>
      <c r="F207">
        <v>0</v>
      </c>
      <c r="G207">
        <v>0</v>
      </c>
      <c r="H207">
        <v>204</v>
      </c>
      <c r="I207">
        <v>15748000</v>
      </c>
      <c r="J207">
        <v>42184000</v>
      </c>
      <c r="K207">
        <v>204</v>
      </c>
      <c r="L207">
        <v>0</v>
      </c>
      <c r="M207">
        <v>0</v>
      </c>
      <c r="N207">
        <v>0.46775279775348311</v>
      </c>
      <c r="O207">
        <v>0.5489770224760524</v>
      </c>
      <c r="P207">
        <v>0</v>
      </c>
      <c r="Q207">
        <v>0</v>
      </c>
      <c r="R207">
        <v>1</v>
      </c>
      <c r="S207">
        <v>1</v>
      </c>
      <c r="T207">
        <v>18084163.028331909</v>
      </c>
      <c r="U207">
        <v>11148060.39360836</v>
      </c>
      <c r="V207">
        <v>49859562.552207083</v>
      </c>
    </row>
    <row r="208" spans="1:22" x14ac:dyDescent="0.25">
      <c r="A208">
        <v>205</v>
      </c>
      <c r="B208" s="1">
        <f t="shared" si="3"/>
        <v>40019</v>
      </c>
      <c r="C208">
        <v>3863252689.397254</v>
      </c>
      <c r="D208">
        <v>46603573.167114884</v>
      </c>
      <c r="E208">
        <v>108147054.01940779</v>
      </c>
      <c r="F208">
        <v>0</v>
      </c>
      <c r="G208">
        <v>0</v>
      </c>
      <c r="H208">
        <v>205</v>
      </c>
      <c r="I208">
        <v>153773000</v>
      </c>
      <c r="J208">
        <v>261492000</v>
      </c>
      <c r="K208">
        <v>205</v>
      </c>
      <c r="L208">
        <v>0</v>
      </c>
      <c r="M208">
        <v>0</v>
      </c>
      <c r="N208">
        <v>0.46787748439096433</v>
      </c>
      <c r="O208">
        <v>0.54785923741828246</v>
      </c>
      <c r="P208">
        <v>0</v>
      </c>
      <c r="Q208">
        <v>0</v>
      </c>
      <c r="R208">
        <v>1</v>
      </c>
      <c r="S208">
        <v>1</v>
      </c>
      <c r="T208">
        <v>73000955.103810936</v>
      </c>
      <c r="U208">
        <v>41012756.126936808</v>
      </c>
      <c r="V208">
        <v>78831981.438944414</v>
      </c>
    </row>
    <row r="209" spans="1:22" x14ac:dyDescent="0.25">
      <c r="A209">
        <v>206</v>
      </c>
      <c r="B209" s="1">
        <f t="shared" si="3"/>
        <v>40020</v>
      </c>
      <c r="C209">
        <v>3877415868.8236198</v>
      </c>
      <c r="D209">
        <v>45910230.507145382</v>
      </c>
      <c r="E209">
        <v>222363041.3753587</v>
      </c>
      <c r="F209">
        <v>0</v>
      </c>
      <c r="G209">
        <v>0</v>
      </c>
      <c r="H209">
        <v>206</v>
      </c>
      <c r="I209">
        <v>94223000</v>
      </c>
      <c r="J209">
        <v>227776000</v>
      </c>
      <c r="K209">
        <v>206</v>
      </c>
      <c r="L209">
        <v>0</v>
      </c>
      <c r="M209">
        <v>0</v>
      </c>
      <c r="N209">
        <v>0.45349813301084008</v>
      </c>
      <c r="O209">
        <v>0.51358459843917958</v>
      </c>
      <c r="P209">
        <v>0</v>
      </c>
      <c r="Q209">
        <v>0</v>
      </c>
      <c r="R209">
        <v>1</v>
      </c>
      <c r="S209">
        <v>1</v>
      </c>
      <c r="T209">
        <v>152141900.79218489</v>
      </c>
      <c r="U209">
        <v>91255299.435047686</v>
      </c>
      <c r="V209">
        <v>168060151.95343</v>
      </c>
    </row>
    <row r="210" spans="1:22" x14ac:dyDescent="0.25">
      <c r="A210">
        <v>207</v>
      </c>
      <c r="B210" s="1">
        <f t="shared" si="3"/>
        <v>40021</v>
      </c>
      <c r="C210">
        <v>3779769174.5266929</v>
      </c>
      <c r="D210">
        <v>49776398.054992333</v>
      </c>
      <c r="E210">
        <v>276473992.05288178</v>
      </c>
      <c r="F210">
        <v>0</v>
      </c>
      <c r="G210">
        <v>64368954.072920009</v>
      </c>
      <c r="H210">
        <v>207</v>
      </c>
      <c r="I210">
        <v>45921000</v>
      </c>
      <c r="J210">
        <v>94565000</v>
      </c>
      <c r="K210">
        <v>207</v>
      </c>
      <c r="L210">
        <v>0</v>
      </c>
      <c r="M210">
        <v>2349.4668236615798</v>
      </c>
      <c r="N210">
        <v>0.49138475469663112</v>
      </c>
      <c r="O210">
        <v>0.57802067893439601</v>
      </c>
      <c r="P210">
        <v>0</v>
      </c>
      <c r="Q210">
        <v>0</v>
      </c>
      <c r="R210">
        <v>1</v>
      </c>
      <c r="S210">
        <v>1</v>
      </c>
      <c r="T210">
        <v>131503482.36144181</v>
      </c>
      <c r="U210">
        <v>54400052.428615503</v>
      </c>
      <c r="V210">
        <v>154615201.16967711</v>
      </c>
    </row>
    <row r="211" spans="1:22" x14ac:dyDescent="0.25">
      <c r="A211">
        <v>208</v>
      </c>
      <c r="B211" s="1">
        <f t="shared" si="3"/>
        <v>40022</v>
      </c>
      <c r="C211">
        <v>3728781683.3934612</v>
      </c>
      <c r="D211">
        <v>52579366.612867877</v>
      </c>
      <c r="E211">
        <v>67354532.667994201</v>
      </c>
      <c r="F211">
        <v>0</v>
      </c>
      <c r="G211">
        <v>0</v>
      </c>
      <c r="H211">
        <v>208</v>
      </c>
      <c r="I211">
        <v>26207000</v>
      </c>
      <c r="J211">
        <v>48638000</v>
      </c>
      <c r="K211">
        <v>208</v>
      </c>
      <c r="L211">
        <v>0</v>
      </c>
      <c r="M211">
        <v>0</v>
      </c>
      <c r="N211">
        <v>0.49743870672624968</v>
      </c>
      <c r="O211">
        <v>0.58361824969589859</v>
      </c>
      <c r="P211">
        <v>0</v>
      </c>
      <c r="Q211">
        <v>0</v>
      </c>
      <c r="R211">
        <v>1</v>
      </c>
      <c r="S211">
        <v>1</v>
      </c>
      <c r="T211">
        <v>61134677.200524233</v>
      </c>
      <c r="U211">
        <v>30461627.176930141</v>
      </c>
      <c r="V211">
        <v>112493492.133321</v>
      </c>
    </row>
    <row r="212" spans="1:22" x14ac:dyDescent="0.25">
      <c r="A212">
        <v>209</v>
      </c>
      <c r="B212" s="1">
        <f t="shared" si="3"/>
        <v>40023</v>
      </c>
      <c r="C212">
        <v>3748812081.6779809</v>
      </c>
      <c r="D212">
        <v>52982372.700587727</v>
      </c>
      <c r="E212">
        <v>20325241.64414743</v>
      </c>
      <c r="F212">
        <v>0</v>
      </c>
      <c r="G212">
        <v>0</v>
      </c>
      <c r="H212">
        <v>209</v>
      </c>
      <c r="I212">
        <v>19003000</v>
      </c>
      <c r="J212">
        <v>41235000</v>
      </c>
      <c r="K212">
        <v>209</v>
      </c>
      <c r="L212">
        <v>0</v>
      </c>
      <c r="M212">
        <v>0</v>
      </c>
      <c r="N212">
        <v>0.49878630945477892</v>
      </c>
      <c r="O212">
        <v>0.58509863070144763</v>
      </c>
      <c r="P212">
        <v>0</v>
      </c>
      <c r="Q212">
        <v>0</v>
      </c>
      <c r="R212">
        <v>1</v>
      </c>
      <c r="S212">
        <v>1</v>
      </c>
      <c r="T212">
        <v>43588912.856273927</v>
      </c>
      <c r="U212">
        <v>23986458.961228549</v>
      </c>
      <c r="V212">
        <v>82636428.27515775</v>
      </c>
    </row>
    <row r="213" spans="1:22" x14ac:dyDescent="0.25">
      <c r="A213">
        <v>210</v>
      </c>
      <c r="B213" s="1">
        <f t="shared" si="3"/>
        <v>40024</v>
      </c>
      <c r="C213">
        <v>3794895373.377749</v>
      </c>
      <c r="D213">
        <v>51842598.984018922</v>
      </c>
      <c r="E213">
        <v>8119030.892606901</v>
      </c>
      <c r="F213">
        <v>0</v>
      </c>
      <c r="G213">
        <v>0</v>
      </c>
      <c r="H213">
        <v>210</v>
      </c>
      <c r="I213">
        <v>13282000</v>
      </c>
      <c r="J213">
        <v>27006000</v>
      </c>
      <c r="K213">
        <v>210</v>
      </c>
      <c r="L213">
        <v>0</v>
      </c>
      <c r="M213">
        <v>0</v>
      </c>
      <c r="N213">
        <v>0.49910342411147912</v>
      </c>
      <c r="O213">
        <v>0.58637821931155276</v>
      </c>
      <c r="P213">
        <v>0</v>
      </c>
      <c r="Q213">
        <v>0</v>
      </c>
      <c r="R213">
        <v>1</v>
      </c>
      <c r="S213">
        <v>1</v>
      </c>
      <c r="T213">
        <v>35441878.409470513</v>
      </c>
      <c r="U213">
        <v>19312942.694026999</v>
      </c>
      <c r="V213">
        <v>61291456.906365782</v>
      </c>
    </row>
    <row r="214" spans="1:22" x14ac:dyDescent="0.25">
      <c r="A214">
        <v>211</v>
      </c>
      <c r="B214" s="1">
        <f t="shared" si="3"/>
        <v>40025</v>
      </c>
      <c r="C214">
        <v>3706904967.728282</v>
      </c>
      <c r="D214">
        <v>49742672.393101111</v>
      </c>
      <c r="E214">
        <v>-9.3132257461547852E-10</v>
      </c>
      <c r="F214">
        <v>0</v>
      </c>
      <c r="G214">
        <v>0</v>
      </c>
      <c r="H214">
        <v>211</v>
      </c>
      <c r="I214">
        <v>10818000</v>
      </c>
      <c r="J214">
        <v>21275000</v>
      </c>
      <c r="K214">
        <v>211</v>
      </c>
      <c r="L214">
        <v>0</v>
      </c>
      <c r="M214">
        <v>0</v>
      </c>
      <c r="N214">
        <v>0.49889092291642062</v>
      </c>
      <c r="O214">
        <v>0.58645586260327343</v>
      </c>
      <c r="P214">
        <v>0</v>
      </c>
      <c r="Q214">
        <v>0</v>
      </c>
      <c r="R214">
        <v>1</v>
      </c>
      <c r="S214">
        <v>1</v>
      </c>
      <c r="T214">
        <v>28943027.828756429</v>
      </c>
      <c r="U214">
        <v>14871780.07623354</v>
      </c>
      <c r="V214">
        <v>44569816.269230068</v>
      </c>
    </row>
    <row r="215" spans="1:22" x14ac:dyDescent="0.25">
      <c r="A215">
        <v>212</v>
      </c>
      <c r="B215" s="1">
        <f t="shared" si="3"/>
        <v>40026</v>
      </c>
      <c r="C215">
        <v>3725121218.8477969</v>
      </c>
      <c r="D215">
        <v>47011265.328213967</v>
      </c>
      <c r="E215">
        <v>-600000.00000000093</v>
      </c>
      <c r="F215">
        <v>0</v>
      </c>
      <c r="G215">
        <v>0</v>
      </c>
      <c r="H215">
        <v>212</v>
      </c>
      <c r="I215">
        <v>10929000</v>
      </c>
      <c r="J215">
        <v>18874000</v>
      </c>
      <c r="K215">
        <v>212</v>
      </c>
      <c r="L215">
        <v>0</v>
      </c>
      <c r="M215">
        <v>0</v>
      </c>
      <c r="N215">
        <v>0.49877294799746158</v>
      </c>
      <c r="O215">
        <v>0.58636840465490647</v>
      </c>
      <c r="P215">
        <v>0</v>
      </c>
      <c r="Q215">
        <v>0</v>
      </c>
      <c r="R215">
        <v>1</v>
      </c>
      <c r="S215">
        <v>1</v>
      </c>
      <c r="T215">
        <v>25166483.413835321</v>
      </c>
      <c r="U215">
        <v>11890249.62558342</v>
      </c>
      <c r="V215">
        <v>32400951.590937</v>
      </c>
    </row>
    <row r="216" spans="1:22" x14ac:dyDescent="0.25">
      <c r="A216">
        <v>213</v>
      </c>
      <c r="B216" s="1">
        <f t="shared" si="3"/>
        <v>40027</v>
      </c>
      <c r="C216">
        <v>3635706070.824667</v>
      </c>
      <c r="D216">
        <v>43940632.463510051</v>
      </c>
      <c r="E216">
        <v>-1194000.0001341109</v>
      </c>
      <c r="F216">
        <v>0</v>
      </c>
      <c r="G216">
        <v>0</v>
      </c>
      <c r="H216">
        <v>213</v>
      </c>
      <c r="I216">
        <v>10413000</v>
      </c>
      <c r="J216">
        <v>18266000</v>
      </c>
      <c r="K216">
        <v>213</v>
      </c>
      <c r="L216">
        <v>0</v>
      </c>
      <c r="M216">
        <v>0</v>
      </c>
      <c r="N216">
        <v>0.49880061155489192</v>
      </c>
      <c r="O216">
        <v>0.58629315453208752</v>
      </c>
      <c r="P216">
        <v>0</v>
      </c>
      <c r="Q216">
        <v>0</v>
      </c>
      <c r="R216">
        <v>1</v>
      </c>
      <c r="S216">
        <v>1</v>
      </c>
      <c r="T216">
        <v>17755151.886027042</v>
      </c>
      <c r="U216">
        <v>5227013.8244042173</v>
      </c>
      <c r="V216">
        <v>23558284.163316239</v>
      </c>
    </row>
    <row r="217" spans="1:22" x14ac:dyDescent="0.25">
      <c r="A217">
        <v>214</v>
      </c>
      <c r="B217" s="1">
        <f t="shared" si="3"/>
        <v>40028</v>
      </c>
      <c r="C217">
        <v>3599283589.7887869</v>
      </c>
      <c r="D217">
        <v>45126141.929258399</v>
      </c>
      <c r="E217">
        <v>-1782060.0003996501</v>
      </c>
      <c r="F217">
        <v>0</v>
      </c>
      <c r="G217">
        <v>0</v>
      </c>
      <c r="H217">
        <v>214</v>
      </c>
      <c r="I217">
        <v>9535000</v>
      </c>
      <c r="J217">
        <v>13963000</v>
      </c>
      <c r="K217">
        <v>214</v>
      </c>
      <c r="L217">
        <v>0</v>
      </c>
      <c r="M217">
        <v>0</v>
      </c>
      <c r="N217">
        <v>0.49857703906916317</v>
      </c>
      <c r="O217">
        <v>0.58635059691216918</v>
      </c>
      <c r="P217">
        <v>0</v>
      </c>
      <c r="Q217">
        <v>0</v>
      </c>
      <c r="R217">
        <v>1</v>
      </c>
      <c r="S217">
        <v>1</v>
      </c>
      <c r="T217">
        <v>20131906.471019521</v>
      </c>
      <c r="U217">
        <v>8307714.8070098283</v>
      </c>
      <c r="V217">
        <v>17104621.761263169</v>
      </c>
    </row>
    <row r="218" spans="1:22" x14ac:dyDescent="0.25">
      <c r="A218">
        <v>215</v>
      </c>
      <c r="B218" s="1">
        <f t="shared" si="3"/>
        <v>40029</v>
      </c>
      <c r="C218">
        <v>3548962885.9873018</v>
      </c>
      <c r="D218">
        <v>41474273.335685827</v>
      </c>
      <c r="E218">
        <v>-2364239.4007939752</v>
      </c>
      <c r="F218">
        <v>0</v>
      </c>
      <c r="G218">
        <v>0</v>
      </c>
      <c r="H218">
        <v>215</v>
      </c>
      <c r="I218">
        <v>8292000</v>
      </c>
      <c r="J218">
        <v>14690000</v>
      </c>
      <c r="K218">
        <v>215</v>
      </c>
      <c r="L218">
        <v>0</v>
      </c>
      <c r="M218">
        <v>0</v>
      </c>
      <c r="N218">
        <v>0.49857229083920629</v>
      </c>
      <c r="O218">
        <v>0.58621605371768637</v>
      </c>
      <c r="P218">
        <v>0</v>
      </c>
      <c r="Q218">
        <v>0</v>
      </c>
      <c r="R218">
        <v>1</v>
      </c>
      <c r="S218">
        <v>1</v>
      </c>
      <c r="T218">
        <v>15225301.340407651</v>
      </c>
      <c r="U218">
        <v>4063512.244777014</v>
      </c>
      <c r="V218">
        <v>14379034.130633179</v>
      </c>
    </row>
    <row r="219" spans="1:22" x14ac:dyDescent="0.25">
      <c r="A219">
        <v>216</v>
      </c>
      <c r="B219" s="1">
        <f t="shared" si="3"/>
        <v>40030</v>
      </c>
      <c r="C219">
        <v>3471314214.5603218</v>
      </c>
      <c r="D219">
        <v>42197860.883573897</v>
      </c>
      <c r="E219">
        <v>-2940597.0073144841</v>
      </c>
      <c r="F219">
        <v>0</v>
      </c>
      <c r="G219">
        <v>0</v>
      </c>
      <c r="H219">
        <v>216</v>
      </c>
      <c r="I219">
        <v>6845000</v>
      </c>
      <c r="J219">
        <v>9798000</v>
      </c>
      <c r="K219">
        <v>216</v>
      </c>
      <c r="L219">
        <v>0</v>
      </c>
      <c r="M219">
        <v>0</v>
      </c>
      <c r="N219">
        <v>0.49840778081944681</v>
      </c>
      <c r="O219">
        <v>0.58622543832441898</v>
      </c>
      <c r="P219">
        <v>0</v>
      </c>
      <c r="Q219">
        <v>0</v>
      </c>
      <c r="R219">
        <v>1</v>
      </c>
      <c r="S219">
        <v>1</v>
      </c>
      <c r="T219">
        <v>13038478.6218745</v>
      </c>
      <c r="U219">
        <v>2500000</v>
      </c>
      <c r="V219">
        <v>10417779.66270165</v>
      </c>
    </row>
    <row r="220" spans="1:22" x14ac:dyDescent="0.25">
      <c r="A220">
        <v>217</v>
      </c>
      <c r="B220" s="1">
        <f t="shared" si="3"/>
        <v>40031</v>
      </c>
      <c r="C220">
        <v>3339409347.7681928</v>
      </c>
      <c r="D220">
        <v>42722108.588398039</v>
      </c>
      <c r="E220">
        <v>-3511191.0378986141</v>
      </c>
      <c r="F220">
        <v>0</v>
      </c>
      <c r="G220">
        <v>0</v>
      </c>
      <c r="H220">
        <v>217</v>
      </c>
      <c r="I220">
        <v>7297000</v>
      </c>
      <c r="J220">
        <v>9941000</v>
      </c>
      <c r="K220">
        <v>217</v>
      </c>
      <c r="L220">
        <v>0</v>
      </c>
      <c r="M220">
        <v>0</v>
      </c>
      <c r="N220">
        <v>0.49824157384659951</v>
      </c>
      <c r="O220">
        <v>0.58619467758008936</v>
      </c>
      <c r="P220">
        <v>0</v>
      </c>
      <c r="Q220">
        <v>0</v>
      </c>
      <c r="R220">
        <v>1</v>
      </c>
      <c r="S220">
        <v>1</v>
      </c>
      <c r="T220">
        <v>12451953.198754789</v>
      </c>
      <c r="U220">
        <v>2500000</v>
      </c>
      <c r="V220">
        <v>7528364.007111338</v>
      </c>
    </row>
    <row r="221" spans="1:22" x14ac:dyDescent="0.25">
      <c r="A221">
        <v>218</v>
      </c>
      <c r="B221" s="1">
        <f t="shared" si="3"/>
        <v>40032</v>
      </c>
      <c r="C221">
        <v>3139708022.1060591</v>
      </c>
      <c r="D221">
        <v>43100953.954646192</v>
      </c>
      <c r="E221">
        <v>-3356324.128304441</v>
      </c>
      <c r="F221">
        <v>0</v>
      </c>
      <c r="G221">
        <v>0</v>
      </c>
      <c r="H221">
        <v>218</v>
      </c>
      <c r="I221">
        <v>5306000</v>
      </c>
      <c r="J221">
        <v>11016000</v>
      </c>
      <c r="K221">
        <v>218</v>
      </c>
      <c r="L221">
        <v>0</v>
      </c>
      <c r="M221">
        <v>0</v>
      </c>
      <c r="N221">
        <v>0.49803290336648232</v>
      </c>
      <c r="O221">
        <v>0.58617839308615993</v>
      </c>
      <c r="P221">
        <v>0</v>
      </c>
      <c r="Q221">
        <v>0</v>
      </c>
      <c r="R221">
        <v>1</v>
      </c>
      <c r="S221">
        <v>1</v>
      </c>
      <c r="T221">
        <v>11917397.42509374</v>
      </c>
      <c r="U221">
        <v>2517355.4911901448</v>
      </c>
      <c r="V221">
        <v>7410446.8011456616</v>
      </c>
    </row>
    <row r="222" spans="1:22" x14ac:dyDescent="0.25">
      <c r="A222">
        <v>219</v>
      </c>
      <c r="B222" s="1">
        <f t="shared" si="3"/>
        <v>40033</v>
      </c>
      <c r="C222">
        <v>3249390822.0814929</v>
      </c>
      <c r="D222">
        <v>43473865.443754673</v>
      </c>
      <c r="E222">
        <v>-3922760.8877715929</v>
      </c>
      <c r="F222">
        <v>0</v>
      </c>
      <c r="G222">
        <v>0</v>
      </c>
      <c r="H222">
        <v>219</v>
      </c>
      <c r="I222">
        <v>4683000</v>
      </c>
      <c r="J222">
        <v>7972000</v>
      </c>
      <c r="K222">
        <v>219</v>
      </c>
      <c r="L222">
        <v>0</v>
      </c>
      <c r="M222">
        <v>0</v>
      </c>
      <c r="N222">
        <v>0.49799814993933411</v>
      </c>
      <c r="O222">
        <v>0.58617709924206918</v>
      </c>
      <c r="P222">
        <v>0</v>
      </c>
      <c r="Q222">
        <v>0</v>
      </c>
      <c r="R222">
        <v>1</v>
      </c>
      <c r="S222">
        <v>1</v>
      </c>
      <c r="T222">
        <v>11380702.051500089</v>
      </c>
      <c r="U222">
        <v>2500000</v>
      </c>
      <c r="V222">
        <v>5330724.2002809728</v>
      </c>
    </row>
    <row r="223" spans="1:22" x14ac:dyDescent="0.25">
      <c r="A223">
        <v>220</v>
      </c>
      <c r="B223" s="1">
        <f t="shared" si="3"/>
        <v>40034</v>
      </c>
      <c r="C223">
        <v>3520810679.594234</v>
      </c>
      <c r="D223">
        <v>43825126.354062013</v>
      </c>
      <c r="E223">
        <v>-4483533.2797706826</v>
      </c>
      <c r="F223">
        <v>0</v>
      </c>
      <c r="G223">
        <v>0</v>
      </c>
      <c r="H223">
        <v>220</v>
      </c>
      <c r="I223">
        <v>4984000</v>
      </c>
      <c r="J223">
        <v>7194000</v>
      </c>
      <c r="K223">
        <v>220</v>
      </c>
      <c r="L223">
        <v>0</v>
      </c>
      <c r="M223">
        <v>0</v>
      </c>
      <c r="N223">
        <v>0.49800917313769077</v>
      </c>
      <c r="O223">
        <v>0.58615993873980055</v>
      </c>
      <c r="P223">
        <v>0</v>
      </c>
      <c r="Q223">
        <v>0</v>
      </c>
      <c r="R223">
        <v>1</v>
      </c>
      <c r="S223">
        <v>1</v>
      </c>
      <c r="T223">
        <v>10892011.331393849</v>
      </c>
      <c r="U223">
        <v>2500000</v>
      </c>
      <c r="V223">
        <v>3377416.9594696732</v>
      </c>
    </row>
    <row r="224" spans="1:22" x14ac:dyDescent="0.25">
      <c r="A224">
        <v>221</v>
      </c>
      <c r="B224" s="1">
        <f t="shared" si="3"/>
        <v>40035</v>
      </c>
      <c r="C224">
        <v>3482090745.355135</v>
      </c>
      <c r="D224">
        <v>44176387.264369354</v>
      </c>
      <c r="E224">
        <v>-4318942.9479751233</v>
      </c>
      <c r="F224">
        <v>0</v>
      </c>
      <c r="G224">
        <v>0</v>
      </c>
      <c r="H224">
        <v>221</v>
      </c>
      <c r="I224">
        <v>5781000</v>
      </c>
      <c r="J224">
        <v>7525000</v>
      </c>
      <c r="K224">
        <v>221</v>
      </c>
      <c r="L224">
        <v>0</v>
      </c>
      <c r="M224">
        <v>0</v>
      </c>
      <c r="N224">
        <v>0.49799809508234882</v>
      </c>
      <c r="O224">
        <v>0.58614584832137007</v>
      </c>
      <c r="P224">
        <v>0</v>
      </c>
      <c r="Q224">
        <v>0</v>
      </c>
      <c r="R224">
        <v>1</v>
      </c>
      <c r="S224">
        <v>1</v>
      </c>
      <c r="T224">
        <v>10528687.9488566</v>
      </c>
      <c r="U224">
        <v>2596526.9544187821</v>
      </c>
      <c r="V224">
        <v>3809570.840399351</v>
      </c>
    </row>
    <row r="225" spans="1:22" x14ac:dyDescent="0.25">
      <c r="A225">
        <v>222</v>
      </c>
      <c r="B225" s="1">
        <f t="shared" si="3"/>
        <v>40036</v>
      </c>
      <c r="C225">
        <v>3321680926.4414272</v>
      </c>
      <c r="D225">
        <v>44527648.174676687</v>
      </c>
      <c r="E225">
        <v>-4875753.5194607312</v>
      </c>
      <c r="F225">
        <v>0</v>
      </c>
      <c r="G225">
        <v>0</v>
      </c>
      <c r="H225">
        <v>222</v>
      </c>
      <c r="I225">
        <v>11155000</v>
      </c>
      <c r="J225">
        <v>10489000</v>
      </c>
      <c r="K225">
        <v>222</v>
      </c>
      <c r="L225">
        <v>0</v>
      </c>
      <c r="M225">
        <v>0</v>
      </c>
      <c r="N225">
        <v>0.49793023938833719</v>
      </c>
      <c r="O225">
        <v>0.58614412493668666</v>
      </c>
      <c r="P225">
        <v>0</v>
      </c>
      <c r="Q225">
        <v>0</v>
      </c>
      <c r="R225">
        <v>1</v>
      </c>
      <c r="S225">
        <v>1</v>
      </c>
      <c r="T225">
        <v>13692503.6444366</v>
      </c>
      <c r="U225">
        <v>6193054.6367387949</v>
      </c>
      <c r="V225">
        <v>2265437.632846863</v>
      </c>
    </row>
    <row r="226" spans="1:22" x14ac:dyDescent="0.25">
      <c r="A226">
        <v>223</v>
      </c>
      <c r="B226" s="1">
        <f t="shared" si="3"/>
        <v>40037</v>
      </c>
      <c r="C226">
        <v>3404025989.2704358</v>
      </c>
      <c r="D226">
        <v>40426144.201164991</v>
      </c>
      <c r="E226">
        <v>-5426995.9853559397</v>
      </c>
      <c r="F226">
        <v>0</v>
      </c>
      <c r="G226">
        <v>0</v>
      </c>
      <c r="H226">
        <v>223</v>
      </c>
      <c r="I226">
        <v>6079000</v>
      </c>
      <c r="J226">
        <v>15170000</v>
      </c>
      <c r="K226">
        <v>223</v>
      </c>
      <c r="L226">
        <v>0</v>
      </c>
      <c r="M226">
        <v>0</v>
      </c>
      <c r="N226">
        <v>0.4977459366696293</v>
      </c>
      <c r="O226">
        <v>0.5861101952400356</v>
      </c>
      <c r="P226">
        <v>0</v>
      </c>
      <c r="Q226">
        <v>0</v>
      </c>
      <c r="R226">
        <v>1</v>
      </c>
      <c r="S226">
        <v>1</v>
      </c>
      <c r="T226">
        <v>9592273.784759149</v>
      </c>
      <c r="U226">
        <v>2500000</v>
      </c>
      <c r="V226">
        <v>342783.25702475972</v>
      </c>
    </row>
    <row r="227" spans="1:22" x14ac:dyDescent="0.25">
      <c r="A227">
        <v>224</v>
      </c>
      <c r="B227" s="1">
        <f t="shared" si="3"/>
        <v>40038</v>
      </c>
      <c r="C227">
        <v>3607887867.3800688</v>
      </c>
      <c r="D227">
        <v>40777405.111472331</v>
      </c>
      <c r="E227">
        <v>6982863.973284591</v>
      </c>
      <c r="F227">
        <v>0</v>
      </c>
      <c r="G227">
        <v>0</v>
      </c>
      <c r="H227">
        <v>224</v>
      </c>
      <c r="I227">
        <v>5960000</v>
      </c>
      <c r="J227">
        <v>12059000</v>
      </c>
      <c r="K227">
        <v>224</v>
      </c>
      <c r="L227">
        <v>0</v>
      </c>
      <c r="M227">
        <v>0</v>
      </c>
      <c r="N227">
        <v>0.49764748504201389</v>
      </c>
      <c r="O227">
        <v>0.58601040503370161</v>
      </c>
      <c r="P227">
        <v>0</v>
      </c>
      <c r="Q227">
        <v>0</v>
      </c>
      <c r="R227">
        <v>1</v>
      </c>
      <c r="S227">
        <v>1</v>
      </c>
      <c r="T227">
        <v>13732219.64220069</v>
      </c>
      <c r="U227">
        <v>5942774.7948429314</v>
      </c>
      <c r="V227">
        <v>7894455.4245311301</v>
      </c>
    </row>
    <row r="228" spans="1:22" x14ac:dyDescent="0.25">
      <c r="A228">
        <v>225</v>
      </c>
      <c r="B228" s="1">
        <f t="shared" si="3"/>
        <v>40039</v>
      </c>
      <c r="C228">
        <v>3500957245.4359431</v>
      </c>
      <c r="D228">
        <v>41174673.07750202</v>
      </c>
      <c r="E228">
        <v>3598775</v>
      </c>
      <c r="F228">
        <v>0</v>
      </c>
      <c r="G228">
        <v>0</v>
      </c>
      <c r="H228">
        <v>225</v>
      </c>
      <c r="I228">
        <v>5102000</v>
      </c>
      <c r="J228">
        <v>8742000</v>
      </c>
      <c r="K228">
        <v>225</v>
      </c>
      <c r="L228">
        <v>0</v>
      </c>
      <c r="M228">
        <v>0</v>
      </c>
      <c r="N228">
        <v>0.49766924163090892</v>
      </c>
      <c r="O228">
        <v>0.58600010998518171</v>
      </c>
      <c r="P228">
        <v>0</v>
      </c>
      <c r="Q228">
        <v>0</v>
      </c>
      <c r="R228">
        <v>1</v>
      </c>
      <c r="S228">
        <v>1</v>
      </c>
      <c r="T228">
        <v>9376214.9730868842</v>
      </c>
      <c r="U228">
        <v>2647597.6634064079</v>
      </c>
      <c r="V228">
        <v>7692430.8548370246</v>
      </c>
    </row>
    <row r="229" spans="1:22" x14ac:dyDescent="0.25">
      <c r="A229">
        <v>226</v>
      </c>
      <c r="B229" s="1">
        <f t="shared" si="3"/>
        <v>40040</v>
      </c>
      <c r="C229">
        <v>3542541428.4054608</v>
      </c>
      <c r="D229">
        <v>41561774.681753159</v>
      </c>
      <c r="E229">
        <v>0</v>
      </c>
      <c r="F229">
        <v>0</v>
      </c>
      <c r="G229">
        <v>0</v>
      </c>
      <c r="H229">
        <v>226</v>
      </c>
      <c r="I229">
        <v>7369000</v>
      </c>
      <c r="J229">
        <v>73520000</v>
      </c>
      <c r="K229">
        <v>226</v>
      </c>
      <c r="L229">
        <v>0</v>
      </c>
      <c r="M229">
        <v>0</v>
      </c>
      <c r="N229">
        <v>0.4976561758184691</v>
      </c>
      <c r="O229">
        <v>0.5860155039991457</v>
      </c>
      <c r="P229">
        <v>0</v>
      </c>
      <c r="Q229">
        <v>0</v>
      </c>
      <c r="R229">
        <v>1</v>
      </c>
      <c r="S229">
        <v>1</v>
      </c>
      <c r="T229">
        <v>8675412.1014315281</v>
      </c>
      <c r="U229">
        <v>2500000</v>
      </c>
      <c r="V229">
        <v>5554434.9603307638</v>
      </c>
    </row>
    <row r="230" spans="1:22" x14ac:dyDescent="0.25">
      <c r="A230">
        <v>227</v>
      </c>
      <c r="B230" s="1">
        <f t="shared" si="3"/>
        <v>40041</v>
      </c>
      <c r="C230">
        <v>3435299048.409708</v>
      </c>
      <c r="D230">
        <v>41913035.592060499</v>
      </c>
      <c r="E230">
        <v>162784385</v>
      </c>
      <c r="F230">
        <v>0</v>
      </c>
      <c r="G230">
        <v>0</v>
      </c>
      <c r="H230">
        <v>227</v>
      </c>
      <c r="I230">
        <v>5564000</v>
      </c>
      <c r="J230">
        <v>12723000</v>
      </c>
      <c r="K230">
        <v>227</v>
      </c>
      <c r="L230">
        <v>0</v>
      </c>
      <c r="M230">
        <v>0</v>
      </c>
      <c r="N230">
        <v>0.49744069583792899</v>
      </c>
      <c r="O230">
        <v>0.57643478025567552</v>
      </c>
      <c r="P230">
        <v>0</v>
      </c>
      <c r="Q230">
        <v>0</v>
      </c>
      <c r="R230">
        <v>1</v>
      </c>
      <c r="S230">
        <v>1</v>
      </c>
      <c r="T230">
        <v>55702670.281824321</v>
      </c>
      <c r="U230">
        <v>11284787.891845411</v>
      </c>
      <c r="V230">
        <v>19377128.6005456</v>
      </c>
    </row>
    <row r="231" spans="1:22" x14ac:dyDescent="0.25">
      <c r="A231">
        <v>228</v>
      </c>
      <c r="B231" s="1">
        <f t="shared" si="3"/>
        <v>40042</v>
      </c>
      <c r="C231">
        <v>3540413838.9919219</v>
      </c>
      <c r="D231">
        <v>42888139.263266757</v>
      </c>
      <c r="E231">
        <v>54411538.837222107</v>
      </c>
      <c r="F231">
        <v>0</v>
      </c>
      <c r="G231">
        <v>0</v>
      </c>
      <c r="H231">
        <v>228</v>
      </c>
      <c r="I231">
        <v>4896000</v>
      </c>
      <c r="J231">
        <v>8819000</v>
      </c>
      <c r="K231">
        <v>228</v>
      </c>
      <c r="L231">
        <v>0</v>
      </c>
      <c r="M231">
        <v>0</v>
      </c>
      <c r="N231">
        <v>0.49716999199805118</v>
      </c>
      <c r="O231">
        <v>0.56973579695184584</v>
      </c>
      <c r="P231">
        <v>0</v>
      </c>
      <c r="Q231">
        <v>0</v>
      </c>
      <c r="R231">
        <v>1</v>
      </c>
      <c r="S231">
        <v>1</v>
      </c>
      <c r="T231">
        <v>37807534.885771044</v>
      </c>
      <c r="U231">
        <v>17119129.22377675</v>
      </c>
      <c r="V231">
        <v>34933513.236845873</v>
      </c>
    </row>
    <row r="232" spans="1:22" x14ac:dyDescent="0.25">
      <c r="A232">
        <v>229</v>
      </c>
      <c r="B232" s="1">
        <f t="shared" si="3"/>
        <v>40043</v>
      </c>
      <c r="C232">
        <v>3597913896.8272481</v>
      </c>
      <c r="D232">
        <v>44646077.588784277</v>
      </c>
      <c r="E232">
        <v>9752783.2997284159</v>
      </c>
      <c r="F232">
        <v>0</v>
      </c>
      <c r="G232">
        <v>0</v>
      </c>
      <c r="H232">
        <v>229</v>
      </c>
      <c r="I232">
        <v>5539000</v>
      </c>
      <c r="J232">
        <v>8375000</v>
      </c>
      <c r="K232">
        <v>229</v>
      </c>
      <c r="L232">
        <v>0</v>
      </c>
      <c r="M232">
        <v>0</v>
      </c>
      <c r="N232">
        <v>0.49584375321529423</v>
      </c>
      <c r="O232">
        <v>0.56670468056578005</v>
      </c>
      <c r="P232">
        <v>0</v>
      </c>
      <c r="Q232">
        <v>0</v>
      </c>
      <c r="R232">
        <v>1</v>
      </c>
      <c r="S232">
        <v>1</v>
      </c>
      <c r="T232">
        <v>20629318.294152979</v>
      </c>
      <c r="U232">
        <v>10246999.24354361</v>
      </c>
      <c r="V232">
        <v>25379569.748010829</v>
      </c>
    </row>
    <row r="233" spans="1:22" x14ac:dyDescent="0.25">
      <c r="A233">
        <v>230</v>
      </c>
      <c r="B233" s="1">
        <f t="shared" si="3"/>
        <v>40044</v>
      </c>
      <c r="C233">
        <v>3373263636.1780448</v>
      </c>
      <c r="D233">
        <v>41458630.695995443</v>
      </c>
      <c r="E233">
        <v>0</v>
      </c>
      <c r="F233">
        <v>0</v>
      </c>
      <c r="G233">
        <v>0</v>
      </c>
      <c r="H233">
        <v>230</v>
      </c>
      <c r="I233">
        <v>5927000</v>
      </c>
      <c r="J233">
        <v>8377000</v>
      </c>
      <c r="K233">
        <v>230</v>
      </c>
      <c r="L233">
        <v>0</v>
      </c>
      <c r="M233">
        <v>0</v>
      </c>
      <c r="N233">
        <v>0.49567095848339682</v>
      </c>
      <c r="O233">
        <v>0.56618156370075012</v>
      </c>
      <c r="P233">
        <v>0</v>
      </c>
      <c r="Q233">
        <v>0</v>
      </c>
      <c r="R233">
        <v>1</v>
      </c>
      <c r="S233">
        <v>1</v>
      </c>
      <c r="T233">
        <v>12406120.84294178</v>
      </c>
      <c r="U233">
        <v>4085605.151287802</v>
      </c>
      <c r="V233">
        <v>18402923.797884371</v>
      </c>
    </row>
    <row r="234" spans="1:22" x14ac:dyDescent="0.25">
      <c r="A234">
        <v>231</v>
      </c>
      <c r="B234" s="1">
        <f t="shared" si="3"/>
        <v>40045</v>
      </c>
      <c r="C234">
        <v>3322476634.6756058</v>
      </c>
      <c r="D234">
        <v>42384710.040679187</v>
      </c>
      <c r="E234">
        <v>-600000</v>
      </c>
      <c r="F234">
        <v>0</v>
      </c>
      <c r="G234">
        <v>0</v>
      </c>
      <c r="H234">
        <v>231</v>
      </c>
      <c r="I234">
        <v>6191000</v>
      </c>
      <c r="J234">
        <v>8552000</v>
      </c>
      <c r="K234">
        <v>231</v>
      </c>
      <c r="L234">
        <v>0</v>
      </c>
      <c r="M234">
        <v>0</v>
      </c>
      <c r="N234">
        <v>0.49566227174031507</v>
      </c>
      <c r="O234">
        <v>0.5661441639125151</v>
      </c>
      <c r="P234">
        <v>0</v>
      </c>
      <c r="Q234">
        <v>0</v>
      </c>
      <c r="R234">
        <v>1</v>
      </c>
      <c r="S234">
        <v>1</v>
      </c>
      <c r="T234">
        <v>10822683.77545134</v>
      </c>
      <c r="U234">
        <v>2957799.0616396861</v>
      </c>
      <c r="V234">
        <v>13330703.440078489</v>
      </c>
    </row>
    <row r="235" spans="1:22" x14ac:dyDescent="0.25">
      <c r="A235">
        <v>232</v>
      </c>
      <c r="B235" s="1">
        <f t="shared" si="3"/>
        <v>40046</v>
      </c>
      <c r="C235">
        <v>3271298347.34723</v>
      </c>
      <c r="D235">
        <v>43055543.069253728</v>
      </c>
      <c r="E235">
        <v>-1194000.00013411</v>
      </c>
      <c r="F235">
        <v>0</v>
      </c>
      <c r="G235">
        <v>0</v>
      </c>
      <c r="H235">
        <v>232</v>
      </c>
      <c r="I235">
        <v>5465000</v>
      </c>
      <c r="J235">
        <v>8177000</v>
      </c>
      <c r="K235">
        <v>232</v>
      </c>
      <c r="L235">
        <v>0</v>
      </c>
      <c r="M235">
        <v>0</v>
      </c>
      <c r="N235">
        <v>0.49558354058811499</v>
      </c>
      <c r="O235">
        <v>0.56614495151011113</v>
      </c>
      <c r="P235">
        <v>0</v>
      </c>
      <c r="Q235">
        <v>0</v>
      </c>
      <c r="R235">
        <v>1</v>
      </c>
      <c r="S235">
        <v>1</v>
      </c>
      <c r="T235">
        <v>9936143.0781144351</v>
      </c>
      <c r="U235">
        <v>2500000</v>
      </c>
      <c r="V235">
        <v>9644080.1738669612</v>
      </c>
    </row>
    <row r="236" spans="1:22" x14ac:dyDescent="0.25">
      <c r="A236">
        <v>233</v>
      </c>
      <c r="B236" s="1">
        <f t="shared" si="3"/>
        <v>40047</v>
      </c>
      <c r="C236">
        <v>3569737709.129364</v>
      </c>
      <c r="D236">
        <v>43540856.356728137</v>
      </c>
      <c r="E236">
        <v>-1782060.0003996489</v>
      </c>
      <c r="F236">
        <v>0</v>
      </c>
      <c r="G236">
        <v>0</v>
      </c>
      <c r="H236">
        <v>233</v>
      </c>
      <c r="I236">
        <v>5581000</v>
      </c>
      <c r="J236">
        <v>9629000</v>
      </c>
      <c r="K236">
        <v>233</v>
      </c>
      <c r="L236">
        <v>0</v>
      </c>
      <c r="M236">
        <v>0</v>
      </c>
      <c r="N236">
        <v>0.49553561446612082</v>
      </c>
      <c r="O236">
        <v>0.56615758700073371</v>
      </c>
      <c r="P236">
        <v>0</v>
      </c>
      <c r="Q236">
        <v>0</v>
      </c>
      <c r="R236">
        <v>1</v>
      </c>
      <c r="S236">
        <v>1</v>
      </c>
      <c r="T236">
        <v>9532703.8935119845</v>
      </c>
      <c r="U236">
        <v>2500000</v>
      </c>
      <c r="V236">
        <v>6965804.9253572449</v>
      </c>
    </row>
    <row r="237" spans="1:22" x14ac:dyDescent="0.25">
      <c r="A237">
        <v>234</v>
      </c>
      <c r="B237" s="1">
        <f t="shared" si="3"/>
        <v>40048</v>
      </c>
      <c r="C237">
        <v>3625924671.6384621</v>
      </c>
      <c r="D237">
        <v>43892117.267035477</v>
      </c>
      <c r="E237">
        <v>18508655.59920603</v>
      </c>
      <c r="F237">
        <v>0</v>
      </c>
      <c r="G237">
        <v>0</v>
      </c>
      <c r="H237">
        <v>234</v>
      </c>
      <c r="I237">
        <v>5371000</v>
      </c>
      <c r="J237">
        <v>9034000</v>
      </c>
      <c r="K237">
        <v>234</v>
      </c>
      <c r="L237">
        <v>0</v>
      </c>
      <c r="M237">
        <v>0</v>
      </c>
      <c r="N237">
        <v>0.4954784374589587</v>
      </c>
      <c r="O237">
        <v>0.5661669356294674</v>
      </c>
      <c r="P237">
        <v>0</v>
      </c>
      <c r="Q237">
        <v>0</v>
      </c>
      <c r="R237">
        <v>1</v>
      </c>
      <c r="S237">
        <v>1</v>
      </c>
      <c r="T237">
        <v>13462832.00404563</v>
      </c>
      <c r="U237">
        <v>2955940.6855374989</v>
      </c>
      <c r="V237">
        <v>7813048.1731986888</v>
      </c>
    </row>
    <row r="238" spans="1:22" x14ac:dyDescent="0.25">
      <c r="A238">
        <v>235</v>
      </c>
      <c r="B238" s="1">
        <f t="shared" si="3"/>
        <v>40049</v>
      </c>
      <c r="C238">
        <v>3843705503.9322991</v>
      </c>
      <c r="D238">
        <v>44285288.62456999</v>
      </c>
      <c r="E238">
        <v>432313.61161890248</v>
      </c>
      <c r="F238">
        <v>0</v>
      </c>
      <c r="G238">
        <v>0</v>
      </c>
      <c r="H238">
        <v>235</v>
      </c>
      <c r="I238">
        <v>5009000</v>
      </c>
      <c r="J238">
        <v>7516000</v>
      </c>
      <c r="K238">
        <v>235</v>
      </c>
      <c r="L238">
        <v>0</v>
      </c>
      <c r="M238">
        <v>0</v>
      </c>
      <c r="N238">
        <v>0.49546010255397638</v>
      </c>
      <c r="O238">
        <v>0.56611032813182927</v>
      </c>
      <c r="P238">
        <v>0</v>
      </c>
      <c r="Q238">
        <v>0</v>
      </c>
      <c r="R238">
        <v>1</v>
      </c>
      <c r="S238">
        <v>1</v>
      </c>
      <c r="T238">
        <v>9098105.3511392083</v>
      </c>
      <c r="U238">
        <v>2500000</v>
      </c>
      <c r="V238">
        <v>5630982.8885742724</v>
      </c>
    </row>
    <row r="239" spans="1:22" x14ac:dyDescent="0.25">
      <c r="A239">
        <v>236</v>
      </c>
      <c r="B239" s="1">
        <f t="shared" si="3"/>
        <v>40050</v>
      </c>
      <c r="C239">
        <v>3845743033.7655182</v>
      </c>
      <c r="D239">
        <v>44636549.53487733</v>
      </c>
      <c r="E239">
        <v>-388166.33021010819</v>
      </c>
      <c r="F239">
        <v>0</v>
      </c>
      <c r="G239">
        <v>0</v>
      </c>
      <c r="H239">
        <v>236</v>
      </c>
      <c r="I239">
        <v>4671000</v>
      </c>
      <c r="J239">
        <v>6911000</v>
      </c>
      <c r="K239">
        <v>236</v>
      </c>
      <c r="L239">
        <v>0</v>
      </c>
      <c r="M239">
        <v>0</v>
      </c>
      <c r="N239">
        <v>0.49544739145193778</v>
      </c>
      <c r="O239">
        <v>0.5661338940609808</v>
      </c>
      <c r="P239">
        <v>0</v>
      </c>
      <c r="Q239">
        <v>0</v>
      </c>
      <c r="R239">
        <v>1</v>
      </c>
      <c r="S239">
        <v>1</v>
      </c>
      <c r="T239">
        <v>12263896.290137069</v>
      </c>
      <c r="U239">
        <v>6012712.874843874</v>
      </c>
      <c r="V239">
        <v>3674673.0609471519</v>
      </c>
    </row>
    <row r="240" spans="1:22" x14ac:dyDescent="0.25">
      <c r="A240">
        <v>237</v>
      </c>
      <c r="B240" s="1">
        <f t="shared" si="3"/>
        <v>40051</v>
      </c>
      <c r="C240">
        <v>3847581747.7956638</v>
      </c>
      <c r="D240">
        <v>40524155.425183304</v>
      </c>
      <c r="E240">
        <v>-984284.66699476901</v>
      </c>
      <c r="F240">
        <v>0</v>
      </c>
      <c r="G240">
        <v>0</v>
      </c>
      <c r="H240">
        <v>237</v>
      </c>
      <c r="I240">
        <v>4452000</v>
      </c>
      <c r="J240">
        <v>6496000</v>
      </c>
      <c r="K240">
        <v>237</v>
      </c>
      <c r="L240">
        <v>0</v>
      </c>
      <c r="M240">
        <v>0</v>
      </c>
      <c r="N240">
        <v>0.49548633348096061</v>
      </c>
      <c r="O240">
        <v>0.56607190196909229</v>
      </c>
      <c r="P240">
        <v>0</v>
      </c>
      <c r="Q240">
        <v>0</v>
      </c>
      <c r="R240">
        <v>1</v>
      </c>
      <c r="S240">
        <v>1</v>
      </c>
      <c r="T240">
        <v>8417675.3533563707</v>
      </c>
      <c r="U240">
        <v>2500000</v>
      </c>
      <c r="V240">
        <v>1737926.331159034</v>
      </c>
    </row>
    <row r="241" spans="1:22" x14ac:dyDescent="0.25">
      <c r="A241">
        <v>238</v>
      </c>
      <c r="B241" s="1">
        <f t="shared" si="3"/>
        <v>40052</v>
      </c>
      <c r="C241">
        <v>3795238424.9135399</v>
      </c>
      <c r="D241">
        <v>40875416.335490637</v>
      </c>
      <c r="E241">
        <v>-1574441.8205448261</v>
      </c>
      <c r="F241">
        <v>0</v>
      </c>
      <c r="G241">
        <v>0</v>
      </c>
      <c r="H241">
        <v>238</v>
      </c>
      <c r="I241">
        <v>4335000</v>
      </c>
      <c r="J241">
        <v>6321000</v>
      </c>
      <c r="K241">
        <v>238</v>
      </c>
      <c r="L241">
        <v>0</v>
      </c>
      <c r="M241">
        <v>0</v>
      </c>
      <c r="N241">
        <v>0.49551403377663072</v>
      </c>
      <c r="O241">
        <v>0.56610740570193308</v>
      </c>
      <c r="P241">
        <v>0</v>
      </c>
      <c r="Q241">
        <v>0</v>
      </c>
      <c r="R241">
        <v>1</v>
      </c>
      <c r="S241">
        <v>1</v>
      </c>
      <c r="T241">
        <v>8103849.4746372867</v>
      </c>
      <c r="U241">
        <v>2500000</v>
      </c>
      <c r="V241">
        <v>-179452.93176409931</v>
      </c>
    </row>
    <row r="242" spans="1:22" x14ac:dyDescent="0.25">
      <c r="A242">
        <v>239</v>
      </c>
      <c r="B242" s="1">
        <f t="shared" si="3"/>
        <v>40053</v>
      </c>
      <c r="C242">
        <v>3850742094.7165241</v>
      </c>
      <c r="D242">
        <v>41226677.245797977</v>
      </c>
      <c r="E242">
        <v>-2158697.402691293</v>
      </c>
      <c r="F242">
        <v>0</v>
      </c>
      <c r="G242">
        <v>0</v>
      </c>
      <c r="H242">
        <v>239</v>
      </c>
      <c r="I242">
        <v>4238000</v>
      </c>
      <c r="J242">
        <v>6927000</v>
      </c>
      <c r="K242">
        <v>239</v>
      </c>
      <c r="L242">
        <v>0</v>
      </c>
      <c r="M242">
        <v>0</v>
      </c>
      <c r="N242">
        <v>0.49554985484383141</v>
      </c>
      <c r="O242">
        <v>0.56614788180220943</v>
      </c>
      <c r="P242">
        <v>0</v>
      </c>
      <c r="Q242">
        <v>0</v>
      </c>
      <c r="R242">
        <v>1</v>
      </c>
      <c r="S242">
        <v>1</v>
      </c>
      <c r="T242">
        <v>7808544.222998539</v>
      </c>
      <c r="U242">
        <v>2500000</v>
      </c>
      <c r="V242">
        <v>-2077658.402486569</v>
      </c>
    </row>
    <row r="243" spans="1:22" x14ac:dyDescent="0.25">
      <c r="A243">
        <v>240</v>
      </c>
      <c r="B243" s="1">
        <f t="shared" si="3"/>
        <v>40054</v>
      </c>
      <c r="C243">
        <v>3595369808.117569</v>
      </c>
      <c r="D243">
        <v>41577938.156105317</v>
      </c>
      <c r="E243">
        <v>-577845.42914688657</v>
      </c>
      <c r="F243">
        <v>0</v>
      </c>
      <c r="G243">
        <v>0</v>
      </c>
      <c r="H243">
        <v>240</v>
      </c>
      <c r="I243">
        <v>4390000</v>
      </c>
      <c r="J243">
        <v>6813000</v>
      </c>
      <c r="K243">
        <v>240</v>
      </c>
      <c r="L243">
        <v>0</v>
      </c>
      <c r="M243">
        <v>0</v>
      </c>
      <c r="N243">
        <v>0.49559230895312673</v>
      </c>
      <c r="O243">
        <v>0.56618667178573112</v>
      </c>
      <c r="P243">
        <v>0</v>
      </c>
      <c r="Q243">
        <v>0</v>
      </c>
      <c r="R243">
        <v>1</v>
      </c>
      <c r="S243">
        <v>1</v>
      </c>
      <c r="T243">
        <v>7530666.5922519527</v>
      </c>
      <c r="U243">
        <v>2500000</v>
      </c>
      <c r="V243">
        <v>-3956881.818926096</v>
      </c>
    </row>
    <row r="244" spans="1:22" x14ac:dyDescent="0.25">
      <c r="A244">
        <v>241</v>
      </c>
      <c r="B244" s="1">
        <f t="shared" si="3"/>
        <v>40055</v>
      </c>
      <c r="C244">
        <v>3650574462.2335548</v>
      </c>
      <c r="D244">
        <v>41929199.066412657</v>
      </c>
      <c r="E244">
        <v>-452311.97498457623</v>
      </c>
      <c r="F244">
        <v>0</v>
      </c>
      <c r="G244">
        <v>0</v>
      </c>
      <c r="H244">
        <v>241</v>
      </c>
      <c r="I244">
        <v>4296000</v>
      </c>
      <c r="J244">
        <v>6825000</v>
      </c>
      <c r="K244">
        <v>241</v>
      </c>
      <c r="L244">
        <v>0</v>
      </c>
      <c r="M244">
        <v>0</v>
      </c>
      <c r="N244">
        <v>0.49562430612405639</v>
      </c>
      <c r="O244">
        <v>0.56622826795199876</v>
      </c>
      <c r="P244">
        <v>0</v>
      </c>
      <c r="Q244">
        <v>0</v>
      </c>
      <c r="R244">
        <v>1</v>
      </c>
      <c r="S244">
        <v>1</v>
      </c>
      <c r="T244">
        <v>7269188.0806412101</v>
      </c>
      <c r="U244">
        <v>2500000</v>
      </c>
      <c r="V244">
        <v>-5817313.0016212678</v>
      </c>
    </row>
    <row r="245" spans="1:22" x14ac:dyDescent="0.25">
      <c r="A245">
        <v>242</v>
      </c>
      <c r="B245" s="1">
        <f t="shared" si="3"/>
        <v>40056</v>
      </c>
      <c r="C245">
        <v>3732749213.0929518</v>
      </c>
      <c r="D245">
        <v>42280459.976719998</v>
      </c>
      <c r="E245">
        <v>-1047788.85533583</v>
      </c>
      <c r="F245">
        <v>0</v>
      </c>
      <c r="G245">
        <v>0</v>
      </c>
      <c r="H245">
        <v>242</v>
      </c>
      <c r="I245">
        <v>3988000</v>
      </c>
      <c r="J245">
        <v>6141000</v>
      </c>
      <c r="K245">
        <v>242</v>
      </c>
      <c r="L245">
        <v>0</v>
      </c>
      <c r="M245">
        <v>0</v>
      </c>
      <c r="N245">
        <v>0.4956627783726959</v>
      </c>
      <c r="O245">
        <v>0.56627080894107373</v>
      </c>
      <c r="P245">
        <v>0</v>
      </c>
      <c r="Q245">
        <v>0</v>
      </c>
      <c r="R245">
        <v>1</v>
      </c>
      <c r="S245">
        <v>1</v>
      </c>
      <c r="T245">
        <v>7023140.8840731587</v>
      </c>
      <c r="U245">
        <v>2500000</v>
      </c>
      <c r="V245">
        <v>-7659139.8729053261</v>
      </c>
    </row>
    <row r="246" spans="1:22" x14ac:dyDescent="0.25">
      <c r="A246">
        <v>243</v>
      </c>
      <c r="B246" s="1">
        <f t="shared" si="3"/>
        <v>40057</v>
      </c>
      <c r="C246">
        <v>3747248798.3595881</v>
      </c>
      <c r="D246">
        <v>42631720.887027338</v>
      </c>
      <c r="E246">
        <v>-1637310.9670166711</v>
      </c>
      <c r="F246">
        <v>0</v>
      </c>
      <c r="G246">
        <v>0</v>
      </c>
      <c r="H246">
        <v>243</v>
      </c>
      <c r="I246">
        <v>3835000</v>
      </c>
      <c r="J246">
        <v>5718000</v>
      </c>
      <c r="K246">
        <v>243</v>
      </c>
      <c r="L246">
        <v>0</v>
      </c>
      <c r="M246">
        <v>0</v>
      </c>
      <c r="N246">
        <v>0.49572191515017761</v>
      </c>
      <c r="O246">
        <v>0.56632324792367805</v>
      </c>
      <c r="P246">
        <v>0</v>
      </c>
      <c r="Q246">
        <v>0</v>
      </c>
      <c r="R246">
        <v>1</v>
      </c>
      <c r="S246">
        <v>1</v>
      </c>
      <c r="T246">
        <v>6791614.3140079267</v>
      </c>
      <c r="U246">
        <v>2500000</v>
      </c>
      <c r="V246">
        <v>-9482548.4758882243</v>
      </c>
    </row>
    <row r="247" spans="1:22" x14ac:dyDescent="0.25">
      <c r="A247">
        <v>244</v>
      </c>
      <c r="B247" s="1">
        <f t="shared" si="3"/>
        <v>40058</v>
      </c>
      <c r="C247">
        <v>3748138142.1681452</v>
      </c>
      <c r="D247">
        <v>42982981.797334678</v>
      </c>
      <c r="E247">
        <v>-2220937.8577124719</v>
      </c>
      <c r="F247">
        <v>0</v>
      </c>
      <c r="G247">
        <v>0</v>
      </c>
      <c r="H247">
        <v>244</v>
      </c>
      <c r="I247">
        <v>3831000</v>
      </c>
      <c r="J247">
        <v>5535000</v>
      </c>
      <c r="K247">
        <v>244</v>
      </c>
      <c r="L247">
        <v>0</v>
      </c>
      <c r="M247">
        <v>0</v>
      </c>
      <c r="N247">
        <v>0.49579097974537828</v>
      </c>
      <c r="O247">
        <v>0.56638247819661691</v>
      </c>
      <c r="P247">
        <v>0</v>
      </c>
      <c r="Q247">
        <v>0</v>
      </c>
      <c r="R247">
        <v>1</v>
      </c>
      <c r="S247">
        <v>1</v>
      </c>
      <c r="T247">
        <v>6573751.4267494446</v>
      </c>
      <c r="U247">
        <v>2500000</v>
      </c>
      <c r="V247">
        <v>-11287722.993248859</v>
      </c>
    </row>
    <row r="248" spans="1:22" x14ac:dyDescent="0.25">
      <c r="A248">
        <v>245</v>
      </c>
      <c r="B248" s="1">
        <f t="shared" si="3"/>
        <v>40059</v>
      </c>
      <c r="C248">
        <v>3586569958.7021432</v>
      </c>
      <c r="D248">
        <v>43334242.707642019</v>
      </c>
      <c r="E248">
        <v>-2798728.4796317648</v>
      </c>
      <c r="F248">
        <v>0</v>
      </c>
      <c r="G248">
        <v>0</v>
      </c>
      <c r="H248">
        <v>245</v>
      </c>
      <c r="I248">
        <v>3705000</v>
      </c>
      <c r="J248">
        <v>5463000</v>
      </c>
      <c r="K248">
        <v>245</v>
      </c>
      <c r="L248">
        <v>0</v>
      </c>
      <c r="M248">
        <v>0</v>
      </c>
      <c r="N248">
        <v>0.49586027805124372</v>
      </c>
      <c r="O248">
        <v>0.56644566159310872</v>
      </c>
      <c r="P248">
        <v>0</v>
      </c>
      <c r="Q248">
        <v>0</v>
      </c>
      <c r="R248">
        <v>1</v>
      </c>
      <c r="S248">
        <v>1</v>
      </c>
      <c r="T248">
        <v>6368745.8516604658</v>
      </c>
      <c r="U248">
        <v>2500000</v>
      </c>
      <c r="V248">
        <v>-13074845.76583937</v>
      </c>
    </row>
    <row r="249" spans="1:22" x14ac:dyDescent="0.25">
      <c r="A249">
        <v>246</v>
      </c>
      <c r="B249" s="1">
        <f t="shared" si="3"/>
        <v>40060</v>
      </c>
      <c r="C249">
        <v>3600809335.9808249</v>
      </c>
      <c r="D249">
        <v>43685503.617949359</v>
      </c>
      <c r="E249">
        <v>-3370741.195461012</v>
      </c>
      <c r="F249">
        <v>0</v>
      </c>
      <c r="G249">
        <v>0</v>
      </c>
      <c r="H249">
        <v>246</v>
      </c>
      <c r="I249">
        <v>3665000</v>
      </c>
      <c r="J249">
        <v>5534000</v>
      </c>
      <c r="K249">
        <v>246</v>
      </c>
      <c r="L249">
        <v>0</v>
      </c>
      <c r="M249">
        <v>0</v>
      </c>
      <c r="N249">
        <v>0.49593757503229707</v>
      </c>
      <c r="O249">
        <v>0.56651124752839599</v>
      </c>
      <c r="P249">
        <v>0</v>
      </c>
      <c r="Q249">
        <v>0</v>
      </c>
      <c r="R249">
        <v>1</v>
      </c>
      <c r="S249">
        <v>1</v>
      </c>
      <c r="T249">
        <v>6175838.8065624153</v>
      </c>
      <c r="U249">
        <v>2500000</v>
      </c>
      <c r="V249">
        <v>-14844097.31110343</v>
      </c>
    </row>
    <row r="250" spans="1:22" x14ac:dyDescent="0.25">
      <c r="A250">
        <v>247</v>
      </c>
      <c r="B250" s="1">
        <f t="shared" si="3"/>
        <v>40061</v>
      </c>
      <c r="C250">
        <v>3750362050.5036421</v>
      </c>
      <c r="D250">
        <v>44036764.528256699</v>
      </c>
      <c r="E250">
        <v>-3937033.7842598222</v>
      </c>
      <c r="F250">
        <v>0</v>
      </c>
      <c r="G250">
        <v>0</v>
      </c>
      <c r="H250">
        <v>247</v>
      </c>
      <c r="I250">
        <v>3563000</v>
      </c>
      <c r="J250">
        <v>5300000</v>
      </c>
      <c r="K250">
        <v>247</v>
      </c>
      <c r="L250">
        <v>0</v>
      </c>
      <c r="M250">
        <v>0</v>
      </c>
      <c r="N250">
        <v>0.49601735997460011</v>
      </c>
      <c r="O250">
        <v>0.56657682682528732</v>
      </c>
      <c r="P250">
        <v>0</v>
      </c>
      <c r="Q250">
        <v>0</v>
      </c>
      <c r="R250">
        <v>1</v>
      </c>
      <c r="S250">
        <v>1</v>
      </c>
      <c r="T250">
        <v>5994316.2892732676</v>
      </c>
      <c r="U250">
        <v>2500000</v>
      </c>
      <c r="V250">
        <v>-16595656.341310309</v>
      </c>
    </row>
    <row r="251" spans="1:22" x14ac:dyDescent="0.25">
      <c r="A251">
        <v>248</v>
      </c>
      <c r="B251" s="1">
        <f t="shared" si="3"/>
        <v>40062</v>
      </c>
      <c r="C251">
        <v>3764520413.893168</v>
      </c>
      <c r="D251">
        <v>44388025.43856404</v>
      </c>
      <c r="E251">
        <v>-4497663.4472972192</v>
      </c>
      <c r="F251">
        <v>0</v>
      </c>
      <c r="G251">
        <v>0</v>
      </c>
      <c r="H251">
        <v>248</v>
      </c>
      <c r="I251">
        <v>3567000</v>
      </c>
      <c r="J251">
        <v>5334000</v>
      </c>
      <c r="K251">
        <v>248</v>
      </c>
      <c r="L251">
        <v>0</v>
      </c>
      <c r="M251">
        <v>0</v>
      </c>
      <c r="N251">
        <v>0.49610346300328428</v>
      </c>
      <c r="O251">
        <v>0.56664701727498079</v>
      </c>
      <c r="P251">
        <v>0</v>
      </c>
      <c r="Q251">
        <v>0</v>
      </c>
      <c r="R251">
        <v>1</v>
      </c>
      <c r="S251">
        <v>1</v>
      </c>
      <c r="T251">
        <v>5823506.4348885249</v>
      </c>
      <c r="U251">
        <v>2500000</v>
      </c>
      <c r="V251">
        <v>-18329699.781606629</v>
      </c>
    </row>
    <row r="252" spans="1:22" x14ac:dyDescent="0.25">
      <c r="A252">
        <v>249</v>
      </c>
      <c r="B252" s="1">
        <f t="shared" si="3"/>
        <v>40063</v>
      </c>
      <c r="C252">
        <v>3859879746.9512072</v>
      </c>
      <c r="D252">
        <v>44739286.34887138</v>
      </c>
      <c r="E252">
        <v>-5052686.8138295533</v>
      </c>
      <c r="F252">
        <v>0</v>
      </c>
      <c r="G252">
        <v>0</v>
      </c>
      <c r="H252">
        <v>249</v>
      </c>
      <c r="I252">
        <v>3519000</v>
      </c>
      <c r="J252">
        <v>4934000</v>
      </c>
      <c r="K252">
        <v>249</v>
      </c>
      <c r="L252">
        <v>0</v>
      </c>
      <c r="M252">
        <v>0</v>
      </c>
      <c r="N252">
        <v>0.49618928602366819</v>
      </c>
      <c r="O252">
        <v>0.56671734171845656</v>
      </c>
      <c r="P252">
        <v>0</v>
      </c>
      <c r="Q252">
        <v>0</v>
      </c>
      <c r="R252">
        <v>1</v>
      </c>
      <c r="S252">
        <v>1</v>
      </c>
      <c r="T252">
        <v>9185444.8202704228</v>
      </c>
      <c r="U252">
        <v>6022667.7912465325</v>
      </c>
      <c r="V252">
        <v>-20046402.78788757</v>
      </c>
    </row>
    <row r="253" spans="1:22" x14ac:dyDescent="0.25">
      <c r="A253">
        <v>250</v>
      </c>
      <c r="B253" s="1">
        <f t="shared" si="3"/>
        <v>40064</v>
      </c>
      <c r="C253">
        <v>3860419749.160614</v>
      </c>
      <c r="D253">
        <v>40616618.557624847</v>
      </c>
      <c r="E253">
        <v>-5602159.9468206214</v>
      </c>
      <c r="F253">
        <v>0</v>
      </c>
      <c r="G253">
        <v>0</v>
      </c>
      <c r="H253">
        <v>250</v>
      </c>
      <c r="I253">
        <v>3499000</v>
      </c>
      <c r="J253">
        <v>4897000</v>
      </c>
      <c r="K253">
        <v>250</v>
      </c>
      <c r="L253">
        <v>0</v>
      </c>
      <c r="M253">
        <v>0</v>
      </c>
      <c r="N253">
        <v>0.49623003794085641</v>
      </c>
      <c r="O253">
        <v>0.56673180362138365</v>
      </c>
      <c r="P253">
        <v>0</v>
      </c>
      <c r="Q253">
        <v>0</v>
      </c>
      <c r="R253">
        <v>1</v>
      </c>
      <c r="S253">
        <v>1</v>
      </c>
      <c r="T253">
        <v>5511533.1678154645</v>
      </c>
      <c r="U253">
        <v>2500000</v>
      </c>
      <c r="V253">
        <v>-21745938.764489409</v>
      </c>
    </row>
    <row r="254" spans="1:22" x14ac:dyDescent="0.25">
      <c r="A254">
        <v>251</v>
      </c>
      <c r="B254" s="1">
        <f t="shared" si="3"/>
        <v>40065</v>
      </c>
      <c r="C254">
        <v>3860919357.3065801</v>
      </c>
      <c r="D254">
        <v>40967879.467932187</v>
      </c>
      <c r="E254">
        <v>-6146138.3486045953</v>
      </c>
      <c r="F254">
        <v>0</v>
      </c>
      <c r="G254">
        <v>0</v>
      </c>
      <c r="H254">
        <v>251</v>
      </c>
      <c r="I254">
        <v>3364000</v>
      </c>
      <c r="J254">
        <v>4858000</v>
      </c>
      <c r="K254">
        <v>251</v>
      </c>
      <c r="L254">
        <v>0</v>
      </c>
      <c r="M254">
        <v>0</v>
      </c>
      <c r="N254">
        <v>0.49631998132286598</v>
      </c>
      <c r="O254">
        <v>0.56681111832426323</v>
      </c>
      <c r="P254">
        <v>0</v>
      </c>
      <c r="Q254">
        <v>0</v>
      </c>
      <c r="R254">
        <v>1</v>
      </c>
      <c r="S254">
        <v>1</v>
      </c>
      <c r="T254">
        <v>5369215.0560164377</v>
      </c>
      <c r="U254">
        <v>2500000</v>
      </c>
      <c r="V254">
        <v>-23428479.381705109</v>
      </c>
    </row>
    <row r="255" spans="1:22" x14ac:dyDescent="0.25">
      <c r="A255">
        <v>252</v>
      </c>
      <c r="B255" s="1">
        <f t="shared" si="3"/>
        <v>40066</v>
      </c>
      <c r="C255">
        <v>3861383417.2357779</v>
      </c>
      <c r="D255">
        <v>41319140.378239527</v>
      </c>
      <c r="E255">
        <v>-6684676.9664923185</v>
      </c>
      <c r="F255">
        <v>0</v>
      </c>
      <c r="G255">
        <v>0</v>
      </c>
      <c r="H255">
        <v>252</v>
      </c>
      <c r="I255">
        <v>3411000</v>
      </c>
      <c r="J255">
        <v>4685000</v>
      </c>
      <c r="K255">
        <v>252</v>
      </c>
      <c r="L255">
        <v>0</v>
      </c>
      <c r="M255">
        <v>0</v>
      </c>
      <c r="N255">
        <v>0.49641805563058339</v>
      </c>
      <c r="O255">
        <v>0.56689170330836935</v>
      </c>
      <c r="P255">
        <v>0</v>
      </c>
      <c r="Q255">
        <v>0</v>
      </c>
      <c r="R255">
        <v>1</v>
      </c>
      <c r="S255">
        <v>1</v>
      </c>
      <c r="T255">
        <v>5235295.9350404926</v>
      </c>
      <c r="U255">
        <v>2500000</v>
      </c>
      <c r="V255">
        <v>-25094194.59312474</v>
      </c>
    </row>
    <row r="256" spans="1:22" x14ac:dyDescent="0.25">
      <c r="A256">
        <v>253</v>
      </c>
      <c r="B256" s="1">
        <f t="shared" si="3"/>
        <v>40067</v>
      </c>
      <c r="C256">
        <v>3861816315.919992</v>
      </c>
      <c r="D256">
        <v>41670401.288546868</v>
      </c>
      <c r="E256">
        <v>-7217830.1983215371</v>
      </c>
      <c r="F256">
        <v>0</v>
      </c>
      <c r="G256">
        <v>0</v>
      </c>
      <c r="H256">
        <v>253</v>
      </c>
      <c r="I256">
        <v>3411000</v>
      </c>
      <c r="J256">
        <v>4642000</v>
      </c>
      <c r="K256">
        <v>253</v>
      </c>
      <c r="L256">
        <v>0</v>
      </c>
      <c r="M256">
        <v>0</v>
      </c>
      <c r="N256">
        <v>0.49651326584661981</v>
      </c>
      <c r="O256">
        <v>0.56697606339169915</v>
      </c>
      <c r="P256">
        <v>0</v>
      </c>
      <c r="Q256">
        <v>0</v>
      </c>
      <c r="R256">
        <v>1</v>
      </c>
      <c r="S256">
        <v>1</v>
      </c>
      <c r="T256">
        <v>5109280.133282979</v>
      </c>
      <c r="U256">
        <v>2500000</v>
      </c>
      <c r="V256">
        <v>-26743252.652802479</v>
      </c>
    </row>
    <row r="257" spans="1:22" x14ac:dyDescent="0.25">
      <c r="A257">
        <v>254</v>
      </c>
      <c r="B257" s="1">
        <f t="shared" si="3"/>
        <v>40068</v>
      </c>
      <c r="C257">
        <v>3862222027.4223542</v>
      </c>
      <c r="D257">
        <v>42021662.198854208</v>
      </c>
      <c r="E257">
        <v>-7745651.8979516327</v>
      </c>
      <c r="F257">
        <v>0</v>
      </c>
      <c r="G257">
        <v>0</v>
      </c>
      <c r="H257">
        <v>254</v>
      </c>
      <c r="I257">
        <v>4742000</v>
      </c>
      <c r="J257">
        <v>12160000</v>
      </c>
      <c r="K257">
        <v>254</v>
      </c>
      <c r="L257">
        <v>0</v>
      </c>
      <c r="M257">
        <v>0</v>
      </c>
      <c r="N257">
        <v>0.49660843719059322</v>
      </c>
      <c r="O257">
        <v>0.56706169293569575</v>
      </c>
      <c r="P257">
        <v>0</v>
      </c>
      <c r="Q257">
        <v>0</v>
      </c>
      <c r="R257">
        <v>1</v>
      </c>
      <c r="S257">
        <v>1</v>
      </c>
      <c r="T257">
        <v>4990701.2315035891</v>
      </c>
      <c r="U257">
        <v>2500000</v>
      </c>
      <c r="V257">
        <v>-28375820.132252041</v>
      </c>
    </row>
    <row r="258" spans="1:22" x14ac:dyDescent="0.25">
      <c r="A258">
        <v>255</v>
      </c>
      <c r="B258" s="1">
        <f t="shared" si="3"/>
        <v>40069</v>
      </c>
      <c r="C258">
        <v>3862604154.2523971</v>
      </c>
      <c r="D258">
        <v>42372923.109161548</v>
      </c>
      <c r="E258">
        <v>44273919.619296603</v>
      </c>
      <c r="F258">
        <v>0</v>
      </c>
      <c r="G258">
        <v>0</v>
      </c>
      <c r="H258">
        <v>255</v>
      </c>
      <c r="I258">
        <v>3985000</v>
      </c>
      <c r="J258">
        <v>9095000</v>
      </c>
      <c r="K258">
        <v>255</v>
      </c>
      <c r="L258">
        <v>0</v>
      </c>
      <c r="M258">
        <v>0</v>
      </c>
      <c r="N258">
        <v>0.49661531222528688</v>
      </c>
      <c r="O258">
        <v>0.56687585340497393</v>
      </c>
      <c r="P258">
        <v>0</v>
      </c>
      <c r="Q258">
        <v>0</v>
      </c>
      <c r="R258">
        <v>1</v>
      </c>
      <c r="S258">
        <v>1</v>
      </c>
      <c r="T258">
        <v>24459524.9950606</v>
      </c>
      <c r="U258">
        <v>12026580.968892669</v>
      </c>
      <c r="V258">
        <v>-6354311.9372720048</v>
      </c>
    </row>
    <row r="259" spans="1:22" x14ac:dyDescent="0.25">
      <c r="A259">
        <v>256</v>
      </c>
      <c r="B259" s="1">
        <f t="shared" si="3"/>
        <v>40070</v>
      </c>
      <c r="C259">
        <v>3862965964.5710001</v>
      </c>
      <c r="D259">
        <v>42724184.019468889</v>
      </c>
      <c r="E259">
        <v>7131311.4458924159</v>
      </c>
      <c r="F259">
        <v>0</v>
      </c>
      <c r="G259">
        <v>0</v>
      </c>
      <c r="H259">
        <v>256</v>
      </c>
      <c r="I259">
        <v>3403000</v>
      </c>
      <c r="J259">
        <v>5686000</v>
      </c>
      <c r="K259">
        <v>256</v>
      </c>
      <c r="L259">
        <v>0</v>
      </c>
      <c r="M259">
        <v>0</v>
      </c>
      <c r="N259">
        <v>0.4961018000160653</v>
      </c>
      <c r="O259">
        <v>0.56603615764992243</v>
      </c>
      <c r="P259">
        <v>0</v>
      </c>
      <c r="Q259">
        <v>0</v>
      </c>
      <c r="R259">
        <v>1</v>
      </c>
      <c r="S259">
        <v>1</v>
      </c>
      <c r="T259">
        <v>6613181.9289550893</v>
      </c>
      <c r="U259">
        <v>2500000</v>
      </c>
      <c r="V259">
        <v>-8190768.8193195844</v>
      </c>
    </row>
    <row r="260" spans="1:22" x14ac:dyDescent="0.25">
      <c r="A260">
        <v>257</v>
      </c>
      <c r="B260" s="1">
        <f t="shared" ref="B260:B323" si="4">DATE(2009,1,1)+A260</f>
        <v>40071</v>
      </c>
      <c r="C260">
        <v>3863310425.6601291</v>
      </c>
      <c r="D260">
        <v>43075444.929776229</v>
      </c>
      <c r="E260">
        <v>0</v>
      </c>
      <c r="F260">
        <v>0</v>
      </c>
      <c r="G260">
        <v>0</v>
      </c>
      <c r="H260">
        <v>257</v>
      </c>
      <c r="I260">
        <v>3313000</v>
      </c>
      <c r="J260">
        <v>5585000</v>
      </c>
      <c r="K260">
        <v>257</v>
      </c>
      <c r="L260">
        <v>0</v>
      </c>
      <c r="M260">
        <v>0</v>
      </c>
      <c r="N260">
        <v>0.49619749277679281</v>
      </c>
      <c r="O260">
        <v>0.56609701414360403</v>
      </c>
      <c r="P260">
        <v>0</v>
      </c>
      <c r="Q260">
        <v>0</v>
      </c>
      <c r="R260">
        <v>1</v>
      </c>
      <c r="S260">
        <v>1</v>
      </c>
      <c r="T260">
        <v>5472133.4115807954</v>
      </c>
      <c r="U260">
        <v>2500000</v>
      </c>
      <c r="V260">
        <v>-10008861.13295717</v>
      </c>
    </row>
    <row r="261" spans="1:22" x14ac:dyDescent="0.25">
      <c r="A261">
        <v>258</v>
      </c>
      <c r="B261" s="1">
        <f t="shared" si="4"/>
        <v>40072</v>
      </c>
      <c r="C261">
        <v>3863640234.0308189</v>
      </c>
      <c r="D261">
        <v>43426705.840083569</v>
      </c>
      <c r="E261">
        <v>119755</v>
      </c>
      <c r="F261">
        <v>0</v>
      </c>
      <c r="G261">
        <v>0</v>
      </c>
      <c r="H261">
        <v>258</v>
      </c>
      <c r="I261">
        <v>3380000</v>
      </c>
      <c r="J261">
        <v>5292000</v>
      </c>
      <c r="K261">
        <v>258</v>
      </c>
      <c r="L261">
        <v>0</v>
      </c>
      <c r="M261">
        <v>0</v>
      </c>
      <c r="N261">
        <v>0.49629852538643848</v>
      </c>
      <c r="O261">
        <v>0.5661629527474249</v>
      </c>
      <c r="P261">
        <v>0</v>
      </c>
      <c r="Q261">
        <v>0</v>
      </c>
      <c r="R261">
        <v>1</v>
      </c>
      <c r="S261">
        <v>1</v>
      </c>
      <c r="T261">
        <v>5332140.5006073238</v>
      </c>
      <c r="U261">
        <v>2500000</v>
      </c>
      <c r="V261">
        <v>-11808772.52386475</v>
      </c>
    </row>
    <row r="262" spans="1:22" x14ac:dyDescent="0.25">
      <c r="A262">
        <v>259</v>
      </c>
      <c r="B262" s="1">
        <f t="shared" si="4"/>
        <v>40073</v>
      </c>
      <c r="C262">
        <v>3863957842.505477</v>
      </c>
      <c r="D262">
        <v>43777966.75039091</v>
      </c>
      <c r="E262">
        <v>-541320.04997323267</v>
      </c>
      <c r="F262">
        <v>0</v>
      </c>
      <c r="G262">
        <v>0</v>
      </c>
      <c r="H262">
        <v>259</v>
      </c>
      <c r="I262">
        <v>3431000</v>
      </c>
      <c r="J262">
        <v>5221000</v>
      </c>
      <c r="K262">
        <v>259</v>
      </c>
      <c r="L262">
        <v>0</v>
      </c>
      <c r="M262">
        <v>0</v>
      </c>
      <c r="N262">
        <v>0.49639551912734942</v>
      </c>
      <c r="O262">
        <v>0.56623500472459232</v>
      </c>
      <c r="P262">
        <v>0</v>
      </c>
      <c r="Q262">
        <v>0</v>
      </c>
      <c r="R262">
        <v>1</v>
      </c>
      <c r="S262">
        <v>1</v>
      </c>
      <c r="T262">
        <v>5202365.0273775747</v>
      </c>
      <c r="U262">
        <v>2500000</v>
      </c>
      <c r="V262">
        <v>-13590684.801265569</v>
      </c>
    </row>
    <row r="263" spans="1:22" x14ac:dyDescent="0.25">
      <c r="A263">
        <v>260</v>
      </c>
      <c r="B263" s="1">
        <f t="shared" si="4"/>
        <v>40074</v>
      </c>
      <c r="C263">
        <v>3864265484.576952</v>
      </c>
      <c r="D263">
        <v>44129227.66069825</v>
      </c>
      <c r="E263">
        <v>-1135906.849594495</v>
      </c>
      <c r="F263">
        <v>0</v>
      </c>
      <c r="G263">
        <v>0</v>
      </c>
      <c r="H263">
        <v>260</v>
      </c>
      <c r="I263">
        <v>3407000</v>
      </c>
      <c r="J263">
        <v>5228000</v>
      </c>
      <c r="K263">
        <v>260</v>
      </c>
      <c r="L263">
        <v>0</v>
      </c>
      <c r="M263">
        <v>0</v>
      </c>
      <c r="N263">
        <v>0.49648940477877113</v>
      </c>
      <c r="O263">
        <v>0.56630855383439804</v>
      </c>
      <c r="P263">
        <v>0</v>
      </c>
      <c r="Q263">
        <v>0</v>
      </c>
      <c r="R263">
        <v>1</v>
      </c>
      <c r="S263">
        <v>1</v>
      </c>
      <c r="T263">
        <v>5078292.6633720128</v>
      </c>
      <c r="U263">
        <v>2500000</v>
      </c>
      <c r="V263">
        <v>-15354777.95629067</v>
      </c>
    </row>
    <row r="264" spans="1:22" x14ac:dyDescent="0.25">
      <c r="A264">
        <v>261</v>
      </c>
      <c r="B264" s="1">
        <f t="shared" si="4"/>
        <v>40075</v>
      </c>
      <c r="C264">
        <v>3864565196.3166142</v>
      </c>
      <c r="D264">
        <v>44480488.57100559</v>
      </c>
      <c r="E264">
        <v>-1724547.781352445</v>
      </c>
      <c r="F264">
        <v>0</v>
      </c>
      <c r="G264">
        <v>0</v>
      </c>
      <c r="H264">
        <v>261</v>
      </c>
      <c r="I264">
        <v>3415000</v>
      </c>
      <c r="J264">
        <v>5074000</v>
      </c>
      <c r="K264">
        <v>261</v>
      </c>
      <c r="L264">
        <v>0</v>
      </c>
      <c r="M264">
        <v>0</v>
      </c>
      <c r="N264">
        <v>0.49658469870539318</v>
      </c>
      <c r="O264">
        <v>0.56638184812399095</v>
      </c>
      <c r="P264">
        <v>0</v>
      </c>
      <c r="Q264">
        <v>0</v>
      </c>
      <c r="R264">
        <v>1</v>
      </c>
      <c r="S264">
        <v>1</v>
      </c>
      <c r="T264">
        <v>4961542.5061713886</v>
      </c>
      <c r="U264">
        <v>2500000</v>
      </c>
      <c r="V264">
        <v>-17101230.180159818</v>
      </c>
    </row>
    <row r="265" spans="1:22" x14ac:dyDescent="0.25">
      <c r="A265">
        <v>262</v>
      </c>
      <c r="B265" s="1">
        <f t="shared" si="4"/>
        <v>40076</v>
      </c>
      <c r="C265">
        <v>3864858836.076386</v>
      </c>
      <c r="D265">
        <v>44831749.481312931</v>
      </c>
      <c r="E265">
        <v>-2307302.3039243869</v>
      </c>
      <c r="F265">
        <v>0</v>
      </c>
      <c r="G265">
        <v>0</v>
      </c>
      <c r="H265">
        <v>262</v>
      </c>
      <c r="I265">
        <v>3407000</v>
      </c>
      <c r="J265">
        <v>4814000</v>
      </c>
      <c r="K265">
        <v>262</v>
      </c>
      <c r="L265">
        <v>0</v>
      </c>
      <c r="M265">
        <v>0</v>
      </c>
      <c r="N265">
        <v>0.49667947238723098</v>
      </c>
      <c r="O265">
        <v>0.56645849082014932</v>
      </c>
      <c r="P265">
        <v>0</v>
      </c>
      <c r="Q265">
        <v>0</v>
      </c>
      <c r="R265">
        <v>1</v>
      </c>
      <c r="S265">
        <v>1</v>
      </c>
      <c r="T265">
        <v>8383596.5358730406</v>
      </c>
      <c r="U265">
        <v>6031914.1046314668</v>
      </c>
      <c r="V265">
        <v>-18830217.88218065</v>
      </c>
    </row>
    <row r="266" spans="1:22" x14ac:dyDescent="0.25">
      <c r="A266">
        <v>263</v>
      </c>
      <c r="B266" s="1">
        <f t="shared" si="4"/>
        <v>40077</v>
      </c>
      <c r="C266">
        <v>3865148102.2052431</v>
      </c>
      <c r="D266">
        <v>40699835.376684457</v>
      </c>
      <c r="E266">
        <v>-2884229.2814008649</v>
      </c>
      <c r="F266">
        <v>0</v>
      </c>
      <c r="G266">
        <v>0</v>
      </c>
      <c r="H266">
        <v>263</v>
      </c>
      <c r="I266">
        <v>3447000</v>
      </c>
      <c r="J266">
        <v>4757000</v>
      </c>
      <c r="K266">
        <v>263</v>
      </c>
      <c r="L266">
        <v>0</v>
      </c>
      <c r="M266">
        <v>0</v>
      </c>
      <c r="N266">
        <v>0.4967191505893821</v>
      </c>
      <c r="O266">
        <v>0.56649493579168231</v>
      </c>
      <c r="P266">
        <v>0</v>
      </c>
      <c r="Q266">
        <v>0</v>
      </c>
      <c r="R266">
        <v>1</v>
      </c>
      <c r="S266">
        <v>1</v>
      </c>
      <c r="T266">
        <v>4748305.8161433628</v>
      </c>
      <c r="U266">
        <v>2500000</v>
      </c>
      <c r="V266">
        <v>-20541915.707567722</v>
      </c>
    </row>
    <row r="267" spans="1:22" x14ac:dyDescent="0.25">
      <c r="A267">
        <v>264</v>
      </c>
      <c r="B267" s="1">
        <f t="shared" si="4"/>
        <v>40078</v>
      </c>
      <c r="C267">
        <v>3865434548.9785609</v>
      </c>
      <c r="D267">
        <v>41051096.286991797</v>
      </c>
      <c r="E267">
        <v>-3455386.989231532</v>
      </c>
      <c r="F267">
        <v>0</v>
      </c>
      <c r="G267">
        <v>0</v>
      </c>
      <c r="H267">
        <v>264</v>
      </c>
      <c r="I267">
        <v>3407000</v>
      </c>
      <c r="J267">
        <v>4979000</v>
      </c>
      <c r="K267">
        <v>264</v>
      </c>
      <c r="L267">
        <v>0</v>
      </c>
      <c r="M267">
        <v>0</v>
      </c>
      <c r="N267">
        <v>0.49681192830910031</v>
      </c>
      <c r="O267">
        <v>0.56657867588392685</v>
      </c>
      <c r="P267">
        <v>0</v>
      </c>
      <c r="Q267">
        <v>0</v>
      </c>
      <c r="R267">
        <v>1</v>
      </c>
      <c r="S267">
        <v>1</v>
      </c>
      <c r="T267">
        <v>4651030.0355106704</v>
      </c>
      <c r="U267">
        <v>2500000</v>
      </c>
      <c r="V267">
        <v>-22236496.555083521</v>
      </c>
    </row>
    <row r="268" spans="1:22" x14ac:dyDescent="0.25">
      <c r="A268">
        <v>265</v>
      </c>
      <c r="B268" s="1">
        <f t="shared" si="4"/>
        <v>40079</v>
      </c>
      <c r="C268">
        <v>3865719600.9189281</v>
      </c>
      <c r="D268">
        <v>41402357.197299153</v>
      </c>
      <c r="E268">
        <v>-1141813.120111556</v>
      </c>
      <c r="F268">
        <v>0</v>
      </c>
      <c r="G268">
        <v>0</v>
      </c>
      <c r="H268">
        <v>265</v>
      </c>
      <c r="I268">
        <v>3407000</v>
      </c>
      <c r="J268">
        <v>5168000</v>
      </c>
      <c r="K268">
        <v>265</v>
      </c>
      <c r="L268">
        <v>0</v>
      </c>
      <c r="M268">
        <v>0</v>
      </c>
      <c r="N268">
        <v>0.49690707903674131</v>
      </c>
      <c r="O268">
        <v>0.56665699220315902</v>
      </c>
      <c r="P268">
        <v>0</v>
      </c>
      <c r="Q268">
        <v>0</v>
      </c>
      <c r="R268">
        <v>1</v>
      </c>
      <c r="S268">
        <v>1</v>
      </c>
      <c r="T268">
        <v>4559495.0448485194</v>
      </c>
      <c r="U268">
        <v>2500000</v>
      </c>
      <c r="V268">
        <v>-22338281.59450293</v>
      </c>
    </row>
    <row r="269" spans="1:22" x14ac:dyDescent="0.25">
      <c r="A269">
        <v>266</v>
      </c>
      <c r="B269" s="1">
        <f t="shared" si="4"/>
        <v>40080</v>
      </c>
      <c r="C269">
        <v>3866004565.6690879</v>
      </c>
      <c r="D269">
        <v>41753618.107606493</v>
      </c>
      <c r="E269">
        <v>-1010639.989165656</v>
      </c>
      <c r="F269">
        <v>0</v>
      </c>
      <c r="G269">
        <v>0</v>
      </c>
      <c r="H269">
        <v>266</v>
      </c>
      <c r="I269">
        <v>3415000</v>
      </c>
      <c r="J269">
        <v>4973000</v>
      </c>
      <c r="K269">
        <v>266</v>
      </c>
      <c r="L269">
        <v>0</v>
      </c>
      <c r="M269">
        <v>0</v>
      </c>
      <c r="N269">
        <v>0.4970021909404847</v>
      </c>
      <c r="O269">
        <v>0.56673019510609879</v>
      </c>
      <c r="P269">
        <v>0</v>
      </c>
      <c r="Q269">
        <v>0</v>
      </c>
      <c r="R269">
        <v>1</v>
      </c>
      <c r="S269">
        <v>1</v>
      </c>
      <c r="T269">
        <v>4473362.0479090502</v>
      </c>
      <c r="U269">
        <v>2500000</v>
      </c>
      <c r="V269">
        <v>-24014898.783550899</v>
      </c>
    </row>
    <row r="270" spans="1:22" x14ac:dyDescent="0.25">
      <c r="A270">
        <v>267</v>
      </c>
      <c r="B270" s="1">
        <f t="shared" si="4"/>
        <v>40081</v>
      </c>
      <c r="C270">
        <v>3866290645.5616908</v>
      </c>
      <c r="D270">
        <v>42104879.017913833</v>
      </c>
      <c r="E270">
        <v>-1600533.589499895</v>
      </c>
      <c r="F270">
        <v>0</v>
      </c>
      <c r="G270">
        <v>0</v>
      </c>
      <c r="H270">
        <v>267</v>
      </c>
      <c r="I270">
        <v>3423000</v>
      </c>
      <c r="J270">
        <v>4769000</v>
      </c>
      <c r="K270">
        <v>267</v>
      </c>
      <c r="L270">
        <v>0</v>
      </c>
      <c r="M270">
        <v>0</v>
      </c>
      <c r="N270">
        <v>0.49709678349026731</v>
      </c>
      <c r="O270">
        <v>0.56680807661286059</v>
      </c>
      <c r="P270">
        <v>0</v>
      </c>
      <c r="Q270">
        <v>0</v>
      </c>
      <c r="R270">
        <v>1</v>
      </c>
      <c r="S270">
        <v>1</v>
      </c>
      <c r="T270">
        <v>4392312.2427131645</v>
      </c>
      <c r="U270">
        <v>2500000</v>
      </c>
      <c r="V270">
        <v>-25674749.80108314</v>
      </c>
    </row>
    <row r="271" spans="1:22" x14ac:dyDescent="0.25">
      <c r="A271">
        <v>268</v>
      </c>
      <c r="B271" s="1">
        <f t="shared" si="4"/>
        <v>40082</v>
      </c>
      <c r="C271">
        <v>3866578948.0159712</v>
      </c>
      <c r="D271">
        <v>42456139.928221174</v>
      </c>
      <c r="E271">
        <v>-2184528.253962643</v>
      </c>
      <c r="F271">
        <v>0</v>
      </c>
      <c r="G271">
        <v>0</v>
      </c>
      <c r="H271">
        <v>268</v>
      </c>
      <c r="I271">
        <v>3423000</v>
      </c>
      <c r="J271">
        <v>4615000</v>
      </c>
      <c r="K271">
        <v>268</v>
      </c>
      <c r="L271">
        <v>0</v>
      </c>
      <c r="M271">
        <v>0</v>
      </c>
      <c r="N271">
        <v>0.49719085661671991</v>
      </c>
      <c r="O271">
        <v>0.56689090946647624</v>
      </c>
      <c r="P271">
        <v>0</v>
      </c>
      <c r="Q271">
        <v>0</v>
      </c>
      <c r="R271">
        <v>1</v>
      </c>
      <c r="S271">
        <v>1</v>
      </c>
      <c r="T271">
        <v>4316045.6415764652</v>
      </c>
      <c r="U271">
        <v>2500000</v>
      </c>
      <c r="V271">
        <v>-27318002.308811061</v>
      </c>
    </row>
    <row r="272" spans="1:22" x14ac:dyDescent="0.25">
      <c r="A272">
        <v>269</v>
      </c>
      <c r="B272" s="1">
        <f t="shared" si="4"/>
        <v>40083</v>
      </c>
      <c r="C272">
        <v>3866870494.8785248</v>
      </c>
      <c r="D272">
        <v>42807400.838528506</v>
      </c>
      <c r="E272">
        <v>-2762682.9719112972</v>
      </c>
      <c r="F272">
        <v>0</v>
      </c>
      <c r="G272">
        <v>0</v>
      </c>
      <c r="H272">
        <v>269</v>
      </c>
      <c r="I272">
        <v>3415000</v>
      </c>
      <c r="J272">
        <v>4787000</v>
      </c>
      <c r="K272">
        <v>269</v>
      </c>
      <c r="L272">
        <v>0</v>
      </c>
      <c r="M272">
        <v>0</v>
      </c>
      <c r="N272">
        <v>0.49728489164180573</v>
      </c>
      <c r="O272">
        <v>0.56697745032346525</v>
      </c>
      <c r="P272">
        <v>0</v>
      </c>
      <c r="Q272">
        <v>0</v>
      </c>
      <c r="R272">
        <v>1</v>
      </c>
      <c r="S272">
        <v>1</v>
      </c>
      <c r="T272">
        <v>4244279.9607720934</v>
      </c>
      <c r="U272">
        <v>2500000</v>
      </c>
      <c r="V272">
        <v>-28944822.291829001</v>
      </c>
    </row>
    <row r="273" spans="1:22" x14ac:dyDescent="0.25">
      <c r="A273">
        <v>270</v>
      </c>
      <c r="B273" s="1">
        <f t="shared" si="4"/>
        <v>40084</v>
      </c>
      <c r="C273">
        <v>3867166230.8135991</v>
      </c>
      <c r="D273">
        <v>43158661.748835847</v>
      </c>
      <c r="E273">
        <v>-3335056.1428096918</v>
      </c>
      <c r="F273">
        <v>0</v>
      </c>
      <c r="G273">
        <v>0</v>
      </c>
      <c r="H273">
        <v>270</v>
      </c>
      <c r="I273">
        <v>3487000</v>
      </c>
      <c r="J273">
        <v>5097000</v>
      </c>
      <c r="K273">
        <v>270</v>
      </c>
      <c r="L273">
        <v>0</v>
      </c>
      <c r="M273">
        <v>0</v>
      </c>
      <c r="N273">
        <v>0.49737936923784409</v>
      </c>
      <c r="O273">
        <v>0.56705925749582997</v>
      </c>
      <c r="P273">
        <v>0</v>
      </c>
      <c r="Q273">
        <v>0</v>
      </c>
      <c r="R273">
        <v>1</v>
      </c>
      <c r="S273">
        <v>1</v>
      </c>
      <c r="T273">
        <v>4176749.5757207982</v>
      </c>
      <c r="U273">
        <v>2500000</v>
      </c>
      <c r="V273">
        <v>-30555374.075380381</v>
      </c>
    </row>
    <row r="274" spans="1:22" x14ac:dyDescent="0.25">
      <c r="A274">
        <v>271</v>
      </c>
      <c r="B274" s="1">
        <f t="shared" si="4"/>
        <v>40085</v>
      </c>
      <c r="C274">
        <v>3867467030.83775</v>
      </c>
      <c r="D274">
        <v>43509922.659143187</v>
      </c>
      <c r="E274">
        <v>-3181950.5821270379</v>
      </c>
      <c r="F274">
        <v>0</v>
      </c>
      <c r="G274">
        <v>0</v>
      </c>
      <c r="H274">
        <v>271</v>
      </c>
      <c r="I274">
        <v>3398000</v>
      </c>
      <c r="J274">
        <v>5254000</v>
      </c>
      <c r="K274">
        <v>271</v>
      </c>
      <c r="L274">
        <v>0</v>
      </c>
      <c r="M274">
        <v>0</v>
      </c>
      <c r="N274">
        <v>0.49746946310309359</v>
      </c>
      <c r="O274">
        <v>0.56713214203415929</v>
      </c>
      <c r="P274">
        <v>0</v>
      </c>
      <c r="Q274">
        <v>0</v>
      </c>
      <c r="R274">
        <v>1</v>
      </c>
      <c r="S274">
        <v>1</v>
      </c>
      <c r="T274">
        <v>4113204.537841097</v>
      </c>
      <c r="U274">
        <v>2500000</v>
      </c>
      <c r="V274">
        <v>-32149820.341456231</v>
      </c>
    </row>
    <row r="275" spans="1:22" x14ac:dyDescent="0.25">
      <c r="A275">
        <v>272</v>
      </c>
      <c r="B275" s="1">
        <f t="shared" si="4"/>
        <v>40086</v>
      </c>
      <c r="C275">
        <v>3867773707.084291</v>
      </c>
      <c r="D275">
        <v>43861183.569450527</v>
      </c>
      <c r="E275">
        <v>-2310621.0770169888</v>
      </c>
      <c r="F275">
        <v>0</v>
      </c>
      <c r="G275">
        <v>0</v>
      </c>
      <c r="H275">
        <v>272</v>
      </c>
      <c r="I275">
        <v>3192000</v>
      </c>
      <c r="J275">
        <v>6561000</v>
      </c>
      <c r="K275">
        <v>272</v>
      </c>
      <c r="L275">
        <v>0</v>
      </c>
      <c r="M275">
        <v>0</v>
      </c>
      <c r="N275">
        <v>0.49756488419315531</v>
      </c>
      <c r="O275">
        <v>0.5671999832972674</v>
      </c>
      <c r="P275">
        <v>0</v>
      </c>
      <c r="Q275">
        <v>0</v>
      </c>
      <c r="R275">
        <v>1</v>
      </c>
      <c r="S275">
        <v>1</v>
      </c>
      <c r="T275">
        <v>4053409.6494206432</v>
      </c>
      <c r="U275">
        <v>2500000</v>
      </c>
      <c r="V275">
        <v>-31758509.645227719</v>
      </c>
    </row>
    <row r="276" spans="1:22" x14ac:dyDescent="0.25">
      <c r="A276">
        <v>273</v>
      </c>
      <c r="B276" s="1">
        <f t="shared" si="4"/>
        <v>40087</v>
      </c>
      <c r="C276">
        <v>3868087014.8743238</v>
      </c>
      <c r="D276">
        <v>44212444.479757868</v>
      </c>
      <c r="E276">
        <v>15106360.133236719</v>
      </c>
      <c r="F276">
        <v>0</v>
      </c>
      <c r="G276">
        <v>0</v>
      </c>
      <c r="H276">
        <v>273</v>
      </c>
      <c r="I276">
        <v>3032000</v>
      </c>
      <c r="J276">
        <v>5950000</v>
      </c>
      <c r="K276">
        <v>273</v>
      </c>
      <c r="L276">
        <v>0</v>
      </c>
      <c r="M276">
        <v>0</v>
      </c>
      <c r="N276">
        <v>0.49767239801673668</v>
      </c>
      <c r="O276">
        <v>0.56722468870256082</v>
      </c>
      <c r="P276">
        <v>0</v>
      </c>
      <c r="Q276">
        <v>0</v>
      </c>
      <c r="R276">
        <v>1</v>
      </c>
      <c r="S276">
        <v>1</v>
      </c>
      <c r="T276">
        <v>8365290.0859155795</v>
      </c>
      <c r="U276">
        <v>3833038.0850746329</v>
      </c>
      <c r="V276">
        <v>-28219412.05587402</v>
      </c>
    </row>
    <row r="277" spans="1:22" x14ac:dyDescent="0.25">
      <c r="A277">
        <v>274</v>
      </c>
      <c r="B277" s="1">
        <f t="shared" si="4"/>
        <v>40088</v>
      </c>
      <c r="C277">
        <v>3868407658.1635361</v>
      </c>
      <c r="D277">
        <v>44563705.390065208</v>
      </c>
      <c r="E277">
        <v>1439510.0000000021</v>
      </c>
      <c r="F277">
        <v>0</v>
      </c>
      <c r="G277">
        <v>0</v>
      </c>
      <c r="H277">
        <v>274</v>
      </c>
      <c r="I277">
        <v>6981000</v>
      </c>
      <c r="J277">
        <v>47535000</v>
      </c>
      <c r="K277">
        <v>274</v>
      </c>
      <c r="L277">
        <v>0</v>
      </c>
      <c r="M277">
        <v>0</v>
      </c>
      <c r="N277">
        <v>0.49778574130480258</v>
      </c>
      <c r="O277">
        <v>0.56726211263986648</v>
      </c>
      <c r="P277">
        <v>0</v>
      </c>
      <c r="Q277">
        <v>0</v>
      </c>
      <c r="R277">
        <v>1</v>
      </c>
      <c r="S277">
        <v>1</v>
      </c>
      <c r="T277">
        <v>8606044.590995919</v>
      </c>
      <c r="U277">
        <v>6915150.6704741009</v>
      </c>
      <c r="V277">
        <v>-27867405.441622809</v>
      </c>
    </row>
    <row r="278" spans="1:22" x14ac:dyDescent="0.25">
      <c r="A278">
        <v>275</v>
      </c>
      <c r="B278" s="1">
        <f t="shared" si="4"/>
        <v>40089</v>
      </c>
      <c r="C278">
        <v>3868736294.426981</v>
      </c>
      <c r="D278">
        <v>40458595.694960929</v>
      </c>
      <c r="E278">
        <v>169862180</v>
      </c>
      <c r="F278">
        <v>0</v>
      </c>
      <c r="G278">
        <v>0</v>
      </c>
      <c r="H278">
        <v>275</v>
      </c>
      <c r="I278">
        <v>4321000</v>
      </c>
      <c r="J278">
        <v>14028000</v>
      </c>
      <c r="K278">
        <v>275</v>
      </c>
      <c r="L278">
        <v>0</v>
      </c>
      <c r="M278">
        <v>0</v>
      </c>
      <c r="N278">
        <v>0.49779175130375858</v>
      </c>
      <c r="O278">
        <v>0.56377699475683496</v>
      </c>
      <c r="P278">
        <v>0</v>
      </c>
      <c r="Q278">
        <v>0</v>
      </c>
      <c r="R278">
        <v>1</v>
      </c>
      <c r="S278">
        <v>1</v>
      </c>
      <c r="T278">
        <v>61338651.043994933</v>
      </c>
      <c r="U278">
        <v>19413961.93707408</v>
      </c>
      <c r="V278">
        <v>9513556.1065645665</v>
      </c>
    </row>
    <row r="279" spans="1:22" x14ac:dyDescent="0.25">
      <c r="A279">
        <v>276</v>
      </c>
      <c r="B279" s="1">
        <f t="shared" si="4"/>
        <v>40090</v>
      </c>
      <c r="C279">
        <v>3835178215.1369319</v>
      </c>
      <c r="D279">
        <v>40937340.697740987</v>
      </c>
      <c r="E279">
        <v>39699510.062932521</v>
      </c>
      <c r="F279">
        <v>0</v>
      </c>
      <c r="G279">
        <v>0</v>
      </c>
      <c r="H279">
        <v>276</v>
      </c>
      <c r="I279">
        <v>3233000</v>
      </c>
      <c r="J279">
        <v>7181000</v>
      </c>
      <c r="K279">
        <v>276</v>
      </c>
      <c r="L279">
        <v>0</v>
      </c>
      <c r="M279">
        <v>0</v>
      </c>
      <c r="N279">
        <v>0.49577821222938512</v>
      </c>
      <c r="O279">
        <v>0.55575118741065221</v>
      </c>
      <c r="P279">
        <v>0</v>
      </c>
      <c r="Q279">
        <v>0</v>
      </c>
      <c r="R279">
        <v>1</v>
      </c>
      <c r="S279">
        <v>1</v>
      </c>
      <c r="T279">
        <v>15815068.337964181</v>
      </c>
      <c r="U279">
        <v>2500000</v>
      </c>
      <c r="V279">
        <v>6883289.1972154696</v>
      </c>
    </row>
    <row r="280" spans="1:22" x14ac:dyDescent="0.25">
      <c r="A280">
        <v>277</v>
      </c>
      <c r="B280" s="1">
        <f t="shared" si="4"/>
        <v>40091</v>
      </c>
      <c r="C280">
        <v>3838914198.2659078</v>
      </c>
      <c r="D280">
        <v>41288601.608048327</v>
      </c>
      <c r="E280">
        <v>5933815.3750677695</v>
      </c>
      <c r="F280">
        <v>0</v>
      </c>
      <c r="G280">
        <v>0</v>
      </c>
      <c r="H280">
        <v>277</v>
      </c>
      <c r="I280">
        <v>3191000</v>
      </c>
      <c r="J280">
        <v>7237000</v>
      </c>
      <c r="K280">
        <v>277</v>
      </c>
      <c r="L280">
        <v>0</v>
      </c>
      <c r="M280">
        <v>0</v>
      </c>
      <c r="N280">
        <v>0.49588366980719523</v>
      </c>
      <c r="O280">
        <v>0.55552182759993407</v>
      </c>
      <c r="P280">
        <v>0</v>
      </c>
      <c r="Q280">
        <v>0</v>
      </c>
      <c r="R280">
        <v>1</v>
      </c>
      <c r="S280">
        <v>1</v>
      </c>
      <c r="T280">
        <v>8116183.5117795244</v>
      </c>
      <c r="U280">
        <v>2500000</v>
      </c>
      <c r="V280">
        <v>4936352.4979962837</v>
      </c>
    </row>
    <row r="281" spans="1:22" x14ac:dyDescent="0.25">
      <c r="A281">
        <v>278</v>
      </c>
      <c r="B281" s="1">
        <f t="shared" si="4"/>
        <v>40092</v>
      </c>
      <c r="C281">
        <v>3842320952.1092892</v>
      </c>
      <c r="D281">
        <v>41639862.518355682</v>
      </c>
      <c r="E281">
        <v>-9.3132257461547852E-10</v>
      </c>
      <c r="F281">
        <v>0</v>
      </c>
      <c r="G281">
        <v>0</v>
      </c>
      <c r="H281">
        <v>278</v>
      </c>
      <c r="I281">
        <v>3035000</v>
      </c>
      <c r="J281">
        <v>6127000</v>
      </c>
      <c r="K281">
        <v>278</v>
      </c>
      <c r="L281">
        <v>0</v>
      </c>
      <c r="M281">
        <v>0</v>
      </c>
      <c r="N281">
        <v>0.49599152729307672</v>
      </c>
      <c r="O281">
        <v>0.55555632111672715</v>
      </c>
      <c r="P281">
        <v>0</v>
      </c>
      <c r="Q281">
        <v>0</v>
      </c>
      <c r="R281">
        <v>1</v>
      </c>
      <c r="S281">
        <v>1</v>
      </c>
      <c r="T281">
        <v>7138031.3833912797</v>
      </c>
      <c r="U281">
        <v>2500000</v>
      </c>
      <c r="V281">
        <v>3024287.5383398319</v>
      </c>
    </row>
    <row r="282" spans="1:22" x14ac:dyDescent="0.25">
      <c r="A282">
        <v>279</v>
      </c>
      <c r="B282" s="1">
        <f t="shared" si="4"/>
        <v>40093</v>
      </c>
      <c r="C282">
        <v>3845432883.6149511</v>
      </c>
      <c r="D282">
        <v>41991123.428663023</v>
      </c>
      <c r="E282">
        <v>-600000.00000000093</v>
      </c>
      <c r="F282">
        <v>0</v>
      </c>
      <c r="G282">
        <v>0</v>
      </c>
      <c r="H282">
        <v>279</v>
      </c>
      <c r="I282">
        <v>3824000</v>
      </c>
      <c r="J282">
        <v>5889000</v>
      </c>
      <c r="K282">
        <v>279</v>
      </c>
      <c r="L282">
        <v>0</v>
      </c>
      <c r="M282">
        <v>0</v>
      </c>
      <c r="N282">
        <v>0.49610827862495271</v>
      </c>
      <c r="O282">
        <v>0.55560898815930493</v>
      </c>
      <c r="P282">
        <v>0</v>
      </c>
      <c r="Q282">
        <v>0</v>
      </c>
      <c r="R282">
        <v>1</v>
      </c>
      <c r="S282">
        <v>1</v>
      </c>
      <c r="T282">
        <v>6996248.9341215659</v>
      </c>
      <c r="U282">
        <v>2596524.4542136202</v>
      </c>
      <c r="V282">
        <v>3475685.0117158652</v>
      </c>
    </row>
    <row r="283" spans="1:22" x14ac:dyDescent="0.25">
      <c r="A283">
        <v>280</v>
      </c>
      <c r="B283" s="1">
        <f t="shared" si="4"/>
        <v>40094</v>
      </c>
      <c r="C283">
        <v>3848280981.404489</v>
      </c>
      <c r="D283">
        <v>42342384.338970363</v>
      </c>
      <c r="E283">
        <v>1685019.9998658891</v>
      </c>
      <c r="F283">
        <v>0</v>
      </c>
      <c r="G283">
        <v>0</v>
      </c>
      <c r="H283">
        <v>280</v>
      </c>
      <c r="I283">
        <v>3693000</v>
      </c>
      <c r="J283">
        <v>6286000</v>
      </c>
      <c r="K283">
        <v>280</v>
      </c>
      <c r="L283">
        <v>0</v>
      </c>
      <c r="M283">
        <v>0</v>
      </c>
      <c r="N283">
        <v>0.49617975207893872</v>
      </c>
      <c r="O283">
        <v>0.55566551050624602</v>
      </c>
      <c r="P283">
        <v>0</v>
      </c>
      <c r="Q283">
        <v>0</v>
      </c>
      <c r="R283">
        <v>1</v>
      </c>
      <c r="S283">
        <v>1</v>
      </c>
      <c r="T283">
        <v>10568457.318426261</v>
      </c>
      <c r="U283">
        <v>6392975.9136516722</v>
      </c>
      <c r="V283">
        <v>10634556.06812047</v>
      </c>
    </row>
    <row r="284" spans="1:22" x14ac:dyDescent="0.25">
      <c r="A284">
        <v>281</v>
      </c>
      <c r="B284" s="1">
        <f t="shared" si="4"/>
        <v>40095</v>
      </c>
      <c r="C284">
        <v>3850893157.2478828</v>
      </c>
      <c r="D284">
        <v>42877540.753392927</v>
      </c>
      <c r="E284">
        <v>719755</v>
      </c>
      <c r="F284">
        <v>0</v>
      </c>
      <c r="G284">
        <v>0</v>
      </c>
      <c r="H284">
        <v>281</v>
      </c>
      <c r="I284">
        <v>3129000</v>
      </c>
      <c r="J284">
        <v>5238000</v>
      </c>
      <c r="K284">
        <v>281</v>
      </c>
      <c r="L284">
        <v>0</v>
      </c>
      <c r="M284">
        <v>0</v>
      </c>
      <c r="N284">
        <v>0.49620371082553227</v>
      </c>
      <c r="O284">
        <v>0.55565307221739624</v>
      </c>
      <c r="P284">
        <v>0</v>
      </c>
      <c r="Q284">
        <v>0</v>
      </c>
      <c r="R284">
        <v>1</v>
      </c>
      <c r="S284">
        <v>1</v>
      </c>
      <c r="T284">
        <v>6491989.5470881537</v>
      </c>
      <c r="U284">
        <v>2500000</v>
      </c>
      <c r="V284">
        <v>7732852.6067034807</v>
      </c>
    </row>
    <row r="285" spans="1:22" x14ac:dyDescent="0.25">
      <c r="A285">
        <v>282</v>
      </c>
      <c r="B285" s="1">
        <f t="shared" si="4"/>
        <v>40096</v>
      </c>
      <c r="C285">
        <v>3853294553.3716931</v>
      </c>
      <c r="D285">
        <v>43266676.477324747</v>
      </c>
      <c r="E285">
        <v>-247320.04983912219</v>
      </c>
      <c r="F285">
        <v>0</v>
      </c>
      <c r="G285">
        <v>0</v>
      </c>
      <c r="H285">
        <v>282</v>
      </c>
      <c r="I285">
        <v>3066000</v>
      </c>
      <c r="J285">
        <v>5059000</v>
      </c>
      <c r="K285">
        <v>282</v>
      </c>
      <c r="L285">
        <v>0</v>
      </c>
      <c r="M285">
        <v>0</v>
      </c>
      <c r="N285">
        <v>0.49631498695562359</v>
      </c>
      <c r="O285">
        <v>0.55572183012185161</v>
      </c>
      <c r="P285">
        <v>0</v>
      </c>
      <c r="Q285">
        <v>0</v>
      </c>
      <c r="R285">
        <v>1</v>
      </c>
      <c r="S285">
        <v>1</v>
      </c>
      <c r="T285">
        <v>6303563.2250032807</v>
      </c>
      <c r="U285">
        <v>2500000</v>
      </c>
      <c r="V285">
        <v>5614385.0735667758</v>
      </c>
    </row>
    <row r="286" spans="1:22" x14ac:dyDescent="0.25">
      <c r="A286">
        <v>283</v>
      </c>
      <c r="B286" s="1">
        <f t="shared" si="4"/>
        <v>40097</v>
      </c>
      <c r="C286">
        <v>3855507819.017262</v>
      </c>
      <c r="D286">
        <v>43617937.387632087</v>
      </c>
      <c r="E286">
        <v>-844846.84939601133</v>
      </c>
      <c r="F286">
        <v>0</v>
      </c>
      <c r="G286">
        <v>0</v>
      </c>
      <c r="H286">
        <v>283</v>
      </c>
      <c r="I286">
        <v>3010000</v>
      </c>
      <c r="J286">
        <v>4801000</v>
      </c>
      <c r="K286">
        <v>283</v>
      </c>
      <c r="L286">
        <v>0</v>
      </c>
      <c r="M286">
        <v>0</v>
      </c>
      <c r="N286">
        <v>0.49642980983083979</v>
      </c>
      <c r="O286">
        <v>0.55579459630372408</v>
      </c>
      <c r="P286">
        <v>0</v>
      </c>
      <c r="Q286">
        <v>0</v>
      </c>
      <c r="R286">
        <v>1</v>
      </c>
      <c r="S286">
        <v>1</v>
      </c>
      <c r="T286">
        <v>6114502.9726724867</v>
      </c>
      <c r="U286">
        <v>2500000</v>
      </c>
      <c r="V286">
        <v>3683440.6197911082</v>
      </c>
    </row>
    <row r="287" spans="1:22" x14ac:dyDescent="0.25">
      <c r="A287">
        <v>284</v>
      </c>
      <c r="B287" s="1">
        <f t="shared" si="4"/>
        <v>40098</v>
      </c>
      <c r="C287">
        <v>3857553359.323698</v>
      </c>
      <c r="D287">
        <v>43969198.297939427</v>
      </c>
      <c r="E287">
        <v>-1436398.381090889</v>
      </c>
      <c r="F287">
        <v>0</v>
      </c>
      <c r="G287">
        <v>0</v>
      </c>
      <c r="H287">
        <v>284</v>
      </c>
      <c r="I287">
        <v>3039000</v>
      </c>
      <c r="J287">
        <v>4515000</v>
      </c>
      <c r="K287">
        <v>284</v>
      </c>
      <c r="L287">
        <v>0</v>
      </c>
      <c r="M287">
        <v>0</v>
      </c>
      <c r="N287">
        <v>0.49654774526424428</v>
      </c>
      <c r="O287">
        <v>0.55587257090582365</v>
      </c>
      <c r="P287">
        <v>0</v>
      </c>
      <c r="Q287">
        <v>0</v>
      </c>
      <c r="R287">
        <v>1</v>
      </c>
      <c r="S287">
        <v>1</v>
      </c>
      <c r="T287">
        <v>5936600.2273115609</v>
      </c>
      <c r="U287">
        <v>2500000</v>
      </c>
      <c r="V287">
        <v>1751635.5307203371</v>
      </c>
    </row>
    <row r="288" spans="1:22" x14ac:dyDescent="0.25">
      <c r="A288">
        <v>285</v>
      </c>
      <c r="B288" s="1">
        <f t="shared" si="4"/>
        <v>40099</v>
      </c>
      <c r="C288">
        <v>3859449559.3029799</v>
      </c>
      <c r="D288">
        <v>44320459.208246768</v>
      </c>
      <c r="E288">
        <v>-2022034.397601041</v>
      </c>
      <c r="F288">
        <v>0</v>
      </c>
      <c r="G288">
        <v>0</v>
      </c>
      <c r="H288">
        <v>285</v>
      </c>
      <c r="I288">
        <v>3039000</v>
      </c>
      <c r="J288">
        <v>4591000</v>
      </c>
      <c r="K288">
        <v>285</v>
      </c>
      <c r="L288">
        <v>0</v>
      </c>
      <c r="M288">
        <v>0</v>
      </c>
      <c r="N288">
        <v>0.49666398896280928</v>
      </c>
      <c r="O288">
        <v>0.55595620429478165</v>
      </c>
      <c r="P288">
        <v>0</v>
      </c>
      <c r="Q288">
        <v>0</v>
      </c>
      <c r="R288">
        <v>1</v>
      </c>
      <c r="S288">
        <v>1</v>
      </c>
      <c r="T288">
        <v>5769196.5217903247</v>
      </c>
      <c r="U288">
        <v>2500000</v>
      </c>
      <c r="V288">
        <v>-165880.8241953449</v>
      </c>
    </row>
    <row r="289" spans="1:22" x14ac:dyDescent="0.25">
      <c r="A289">
        <v>286</v>
      </c>
      <c r="B289" s="1">
        <f t="shared" si="4"/>
        <v>40100</v>
      </c>
      <c r="C289">
        <v>3861212985.3977389</v>
      </c>
      <c r="D289">
        <v>44671720.118554123</v>
      </c>
      <c r="E289">
        <v>-2601814.0540769901</v>
      </c>
      <c r="F289">
        <v>0</v>
      </c>
      <c r="G289">
        <v>0</v>
      </c>
      <c r="H289">
        <v>286</v>
      </c>
      <c r="I289">
        <v>3039000</v>
      </c>
      <c r="J289">
        <v>4702000</v>
      </c>
      <c r="K289">
        <v>286</v>
      </c>
      <c r="L289">
        <v>0</v>
      </c>
      <c r="M289">
        <v>0</v>
      </c>
      <c r="N289">
        <v>0.49678017777195987</v>
      </c>
      <c r="O289">
        <v>0.55604025297927784</v>
      </c>
      <c r="P289">
        <v>0</v>
      </c>
      <c r="Q289">
        <v>0</v>
      </c>
      <c r="R289">
        <v>1</v>
      </c>
      <c r="S289">
        <v>1</v>
      </c>
      <c r="T289">
        <v>9127583.4170065671</v>
      </c>
      <c r="U289">
        <v>6015911.1681856439</v>
      </c>
      <c r="V289">
        <v>-2064222.0159904689</v>
      </c>
    </row>
    <row r="290" spans="1:22" x14ac:dyDescent="0.25">
      <c r="A290">
        <v>287</v>
      </c>
      <c r="B290" s="1">
        <f t="shared" si="4"/>
        <v>40101</v>
      </c>
      <c r="C290">
        <v>3862858566.8632669</v>
      </c>
      <c r="D290">
        <v>40555808.95043999</v>
      </c>
      <c r="E290">
        <v>-3175795.9141177712</v>
      </c>
      <c r="F290">
        <v>0</v>
      </c>
      <c r="G290">
        <v>0</v>
      </c>
      <c r="H290">
        <v>287</v>
      </c>
      <c r="I290">
        <v>3039000</v>
      </c>
      <c r="J290">
        <v>4509000</v>
      </c>
      <c r="K290">
        <v>287</v>
      </c>
      <c r="L290">
        <v>0</v>
      </c>
      <c r="M290">
        <v>0</v>
      </c>
      <c r="N290">
        <v>0.49681823470641501</v>
      </c>
      <c r="O290">
        <v>0.55605645751765187</v>
      </c>
      <c r="P290">
        <v>0</v>
      </c>
      <c r="Q290">
        <v>0</v>
      </c>
      <c r="R290">
        <v>1</v>
      </c>
      <c r="S290">
        <v>1</v>
      </c>
      <c r="T290">
        <v>5463444.3676203424</v>
      </c>
      <c r="U290">
        <v>2500000</v>
      </c>
      <c r="V290">
        <v>-3943579.7962919539</v>
      </c>
    </row>
    <row r="291" spans="1:22" x14ac:dyDescent="0.25">
      <c r="A291">
        <v>288</v>
      </c>
      <c r="B291" s="1">
        <f t="shared" si="4"/>
        <v>40102</v>
      </c>
      <c r="C291">
        <v>3864399758.9910889</v>
      </c>
      <c r="D291">
        <v>40907069.86074733</v>
      </c>
      <c r="E291">
        <v>-3744037.9556864388</v>
      </c>
      <c r="F291">
        <v>0</v>
      </c>
      <c r="G291">
        <v>0</v>
      </c>
      <c r="H291">
        <v>288</v>
      </c>
      <c r="I291">
        <v>3039000</v>
      </c>
      <c r="J291">
        <v>4443000</v>
      </c>
      <c r="K291">
        <v>288</v>
      </c>
      <c r="L291">
        <v>0</v>
      </c>
      <c r="M291">
        <v>0</v>
      </c>
      <c r="N291">
        <v>0.49693433227830169</v>
      </c>
      <c r="O291">
        <v>0.55614412286227455</v>
      </c>
      <c r="P291">
        <v>0</v>
      </c>
      <c r="Q291">
        <v>0</v>
      </c>
      <c r="R291">
        <v>1</v>
      </c>
      <c r="S291">
        <v>1</v>
      </c>
      <c r="T291">
        <v>5323964.2459156616</v>
      </c>
      <c r="U291">
        <v>2500000</v>
      </c>
      <c r="V291">
        <v>-5804143.9992104936</v>
      </c>
    </row>
    <row r="292" spans="1:22" x14ac:dyDescent="0.25">
      <c r="A292">
        <v>289</v>
      </c>
      <c r="B292" s="1">
        <f t="shared" si="4"/>
        <v>40103</v>
      </c>
      <c r="C292">
        <v>3865848689.9897561</v>
      </c>
      <c r="D292">
        <v>41258330.77105467</v>
      </c>
      <c r="E292">
        <v>-4306597.5769664329</v>
      </c>
      <c r="F292">
        <v>0</v>
      </c>
      <c r="G292">
        <v>0</v>
      </c>
      <c r="H292">
        <v>289</v>
      </c>
      <c r="I292">
        <v>3054000</v>
      </c>
      <c r="J292">
        <v>4474000</v>
      </c>
      <c r="K292">
        <v>289</v>
      </c>
      <c r="L292">
        <v>0</v>
      </c>
      <c r="M292">
        <v>0</v>
      </c>
      <c r="N292">
        <v>0.4970503750685753</v>
      </c>
      <c r="O292">
        <v>0.55623382837005986</v>
      </c>
      <c r="P292">
        <v>0</v>
      </c>
      <c r="Q292">
        <v>0</v>
      </c>
      <c r="R292">
        <v>1</v>
      </c>
      <c r="S292">
        <v>1</v>
      </c>
      <c r="T292">
        <v>5192715.6293046866</v>
      </c>
      <c r="U292">
        <v>2500000</v>
      </c>
      <c r="V292">
        <v>-7646102.5605157157</v>
      </c>
    </row>
    <row r="293" spans="1:22" x14ac:dyDescent="0.25">
      <c r="A293">
        <v>290</v>
      </c>
      <c r="B293" s="1">
        <f t="shared" si="4"/>
        <v>40104</v>
      </c>
      <c r="C293">
        <v>3867216293.1569052</v>
      </c>
      <c r="D293">
        <v>41609591.681362011</v>
      </c>
      <c r="E293">
        <v>-4143776.6021593679</v>
      </c>
      <c r="F293">
        <v>0</v>
      </c>
      <c r="G293">
        <v>0</v>
      </c>
      <c r="H293">
        <v>290</v>
      </c>
      <c r="I293">
        <v>3039000</v>
      </c>
      <c r="J293">
        <v>4510000</v>
      </c>
      <c r="K293">
        <v>290</v>
      </c>
      <c r="L293">
        <v>0</v>
      </c>
      <c r="M293">
        <v>0</v>
      </c>
      <c r="N293">
        <v>0.49716551592862568</v>
      </c>
      <c r="O293">
        <v>0.55632367599408306</v>
      </c>
      <c r="P293">
        <v>0</v>
      </c>
      <c r="Q293">
        <v>0</v>
      </c>
      <c r="R293">
        <v>1</v>
      </c>
      <c r="S293">
        <v>1</v>
      </c>
      <c r="T293">
        <v>5864258.8000153331</v>
      </c>
      <c r="U293">
        <v>3295046.0695593292</v>
      </c>
      <c r="V293">
        <v>-5530016.5366195953</v>
      </c>
    </row>
    <row r="294" spans="1:22" x14ac:dyDescent="0.25">
      <c r="A294">
        <v>291</v>
      </c>
      <c r="B294" s="1">
        <f t="shared" si="4"/>
        <v>40105</v>
      </c>
      <c r="C294">
        <v>3868512425.8132472</v>
      </c>
      <c r="D294">
        <v>41960852.591669351</v>
      </c>
      <c r="E294">
        <v>-4702338.8370639803</v>
      </c>
      <c r="F294">
        <v>0</v>
      </c>
      <c r="G294">
        <v>0</v>
      </c>
      <c r="H294">
        <v>291</v>
      </c>
      <c r="I294">
        <v>3039000</v>
      </c>
      <c r="J294">
        <v>4386000</v>
      </c>
      <c r="K294">
        <v>291</v>
      </c>
      <c r="L294">
        <v>0</v>
      </c>
      <c r="M294">
        <v>0</v>
      </c>
      <c r="N294">
        <v>0.49728349686081219</v>
      </c>
      <c r="O294">
        <v>0.55640790438227572</v>
      </c>
      <c r="P294">
        <v>0</v>
      </c>
      <c r="Q294">
        <v>0</v>
      </c>
      <c r="R294">
        <v>1</v>
      </c>
      <c r="S294">
        <v>1</v>
      </c>
      <c r="T294">
        <v>4952998.4310760871</v>
      </c>
      <c r="U294">
        <v>2500000</v>
      </c>
      <c r="V294">
        <v>-7374716.3724894542</v>
      </c>
    </row>
    <row r="295" spans="1:22" x14ac:dyDescent="0.25">
      <c r="A295">
        <v>292</v>
      </c>
      <c r="B295" s="1">
        <f t="shared" si="4"/>
        <v>40106</v>
      </c>
      <c r="C295">
        <v>3869745976.3220768</v>
      </c>
      <c r="D295">
        <v>42312113.501976691</v>
      </c>
      <c r="E295">
        <v>-5255315.449744395</v>
      </c>
      <c r="F295">
        <v>0</v>
      </c>
      <c r="G295">
        <v>0</v>
      </c>
      <c r="H295">
        <v>292</v>
      </c>
      <c r="I295">
        <v>3039000</v>
      </c>
      <c r="J295">
        <v>4282000</v>
      </c>
      <c r="K295">
        <v>292</v>
      </c>
      <c r="L295">
        <v>0</v>
      </c>
      <c r="M295">
        <v>0</v>
      </c>
      <c r="N295">
        <v>0.49739937541644558</v>
      </c>
      <c r="O295">
        <v>0.55650051160448377</v>
      </c>
      <c r="P295">
        <v>0</v>
      </c>
      <c r="Q295">
        <v>0</v>
      </c>
      <c r="R295">
        <v>1</v>
      </c>
      <c r="S295">
        <v>1</v>
      </c>
      <c r="T295">
        <v>4843642.589988403</v>
      </c>
      <c r="U295">
        <v>2500000</v>
      </c>
      <c r="V295">
        <v>-9200969.2104129381</v>
      </c>
    </row>
    <row r="296" spans="1:22" x14ac:dyDescent="0.25">
      <c r="A296">
        <v>293</v>
      </c>
      <c r="B296" s="1">
        <f t="shared" si="4"/>
        <v>40107</v>
      </c>
      <c r="C296">
        <v>3870924960.3855391</v>
      </c>
      <c r="D296">
        <v>42663374.412284032</v>
      </c>
      <c r="E296">
        <v>-5802762.2964216061</v>
      </c>
      <c r="F296">
        <v>0</v>
      </c>
      <c r="G296">
        <v>0</v>
      </c>
      <c r="H296">
        <v>293</v>
      </c>
      <c r="I296">
        <v>3148000</v>
      </c>
      <c r="J296">
        <v>4320000</v>
      </c>
      <c r="K296">
        <v>293</v>
      </c>
      <c r="L296">
        <v>0</v>
      </c>
      <c r="M296">
        <v>0</v>
      </c>
      <c r="N296">
        <v>0.49751519934528698</v>
      </c>
      <c r="O296">
        <v>0.55659565441701431</v>
      </c>
      <c r="P296">
        <v>0</v>
      </c>
      <c r="Q296">
        <v>0</v>
      </c>
      <c r="R296">
        <v>1</v>
      </c>
      <c r="S296">
        <v>1</v>
      </c>
      <c r="T296">
        <v>4740740.4510622732</v>
      </c>
      <c r="U296">
        <v>2500000</v>
      </c>
      <c r="V296">
        <v>-11008959.520365391</v>
      </c>
    </row>
    <row r="297" spans="1:22" x14ac:dyDescent="0.25">
      <c r="A297">
        <v>294</v>
      </c>
      <c r="B297" s="1">
        <f t="shared" si="4"/>
        <v>40108</v>
      </c>
      <c r="C297">
        <v>3872056607.6897531</v>
      </c>
      <c r="D297">
        <v>43014635.322591372</v>
      </c>
      <c r="E297">
        <v>-6344734.6747544082</v>
      </c>
      <c r="F297">
        <v>0</v>
      </c>
      <c r="G297">
        <v>0</v>
      </c>
      <c r="H297">
        <v>294</v>
      </c>
      <c r="I297">
        <v>3073000</v>
      </c>
      <c r="J297">
        <v>4266000</v>
      </c>
      <c r="K297">
        <v>294</v>
      </c>
      <c r="L297">
        <v>0</v>
      </c>
      <c r="M297">
        <v>0</v>
      </c>
      <c r="N297">
        <v>0.49762477651314913</v>
      </c>
      <c r="O297">
        <v>0.55669031463256047</v>
      </c>
      <c r="P297">
        <v>0</v>
      </c>
      <c r="Q297">
        <v>0</v>
      </c>
      <c r="R297">
        <v>1</v>
      </c>
      <c r="S297">
        <v>1</v>
      </c>
      <c r="T297">
        <v>4643911.1450988008</v>
      </c>
      <c r="U297">
        <v>2500000</v>
      </c>
      <c r="V297">
        <v>-12798869.92762243</v>
      </c>
    </row>
    <row r="298" spans="1:22" x14ac:dyDescent="0.25">
      <c r="A298">
        <v>295</v>
      </c>
      <c r="B298" s="1">
        <f t="shared" si="4"/>
        <v>40109</v>
      </c>
      <c r="C298">
        <v>3873147439.8636999</v>
      </c>
      <c r="D298">
        <v>43365896.232898712</v>
      </c>
      <c r="E298">
        <v>-6881287.3294250229</v>
      </c>
      <c r="F298">
        <v>0</v>
      </c>
      <c r="G298">
        <v>0</v>
      </c>
      <c r="H298">
        <v>295</v>
      </c>
      <c r="I298">
        <v>2951000</v>
      </c>
      <c r="J298">
        <v>4274000</v>
      </c>
      <c r="K298">
        <v>295</v>
      </c>
      <c r="L298">
        <v>0</v>
      </c>
      <c r="M298">
        <v>0</v>
      </c>
      <c r="N298">
        <v>0.49773857474444172</v>
      </c>
      <c r="O298">
        <v>0.55678638801886182</v>
      </c>
      <c r="P298">
        <v>0</v>
      </c>
      <c r="Q298">
        <v>0</v>
      </c>
      <c r="R298">
        <v>1</v>
      </c>
      <c r="S298">
        <v>1</v>
      </c>
      <c r="T298">
        <v>4552796.2801289037</v>
      </c>
      <c r="U298">
        <v>2500000</v>
      </c>
      <c r="V298">
        <v>-14570881.23120697</v>
      </c>
    </row>
    <row r="299" spans="1:22" x14ac:dyDescent="0.25">
      <c r="A299">
        <v>296</v>
      </c>
      <c r="B299" s="1">
        <f t="shared" si="4"/>
        <v>40110</v>
      </c>
      <c r="C299">
        <v>3874203340.6202841</v>
      </c>
      <c r="D299">
        <v>43717157.143206052</v>
      </c>
      <c r="E299">
        <v>-7412474.4576688604</v>
      </c>
      <c r="F299">
        <v>0</v>
      </c>
      <c r="G299">
        <v>0</v>
      </c>
      <c r="H299">
        <v>296</v>
      </c>
      <c r="I299">
        <v>2863000</v>
      </c>
      <c r="J299">
        <v>4038000</v>
      </c>
      <c r="K299">
        <v>296</v>
      </c>
      <c r="L299">
        <v>0</v>
      </c>
      <c r="M299">
        <v>0</v>
      </c>
      <c r="N299">
        <v>0.49785915500630201</v>
      </c>
      <c r="O299">
        <v>0.55688245451908036</v>
      </c>
      <c r="P299">
        <v>0</v>
      </c>
      <c r="Q299">
        <v>0</v>
      </c>
      <c r="R299">
        <v>1</v>
      </c>
      <c r="S299">
        <v>1</v>
      </c>
      <c r="T299">
        <v>4467058.6149057886</v>
      </c>
      <c r="U299">
        <v>2500000</v>
      </c>
      <c r="V299">
        <v>-16325172.42215175</v>
      </c>
    </row>
    <row r="300" spans="1:22" x14ac:dyDescent="0.25">
      <c r="A300">
        <v>297</v>
      </c>
      <c r="B300" s="1">
        <f t="shared" si="4"/>
        <v>40111</v>
      </c>
      <c r="C300">
        <v>3875229618.8611302</v>
      </c>
      <c r="D300">
        <v>44068418.053513393</v>
      </c>
      <c r="E300">
        <v>-7938349.7147489889</v>
      </c>
      <c r="F300">
        <v>0</v>
      </c>
      <c r="G300">
        <v>0</v>
      </c>
      <c r="H300">
        <v>297</v>
      </c>
      <c r="I300">
        <v>2881000</v>
      </c>
      <c r="J300">
        <v>4071000</v>
      </c>
      <c r="K300">
        <v>297</v>
      </c>
      <c r="L300">
        <v>0</v>
      </c>
      <c r="M300">
        <v>0</v>
      </c>
      <c r="N300">
        <v>0.49798452069550758</v>
      </c>
      <c r="O300">
        <v>0.55698401554381549</v>
      </c>
      <c r="P300">
        <v>0</v>
      </c>
      <c r="Q300">
        <v>0</v>
      </c>
      <c r="R300">
        <v>1</v>
      </c>
      <c r="S300">
        <v>1</v>
      </c>
      <c r="T300">
        <v>4386380.8106820863</v>
      </c>
      <c r="U300">
        <v>2500000</v>
      </c>
      <c r="V300">
        <v>-18061920.701579191</v>
      </c>
    </row>
    <row r="301" spans="1:22" x14ac:dyDescent="0.25">
      <c r="A301">
        <v>298</v>
      </c>
      <c r="B301" s="1">
        <f t="shared" si="4"/>
        <v>40112</v>
      </c>
      <c r="C301">
        <v>3876231065.4485502</v>
      </c>
      <c r="D301">
        <v>44419678.963820733</v>
      </c>
      <c r="E301">
        <v>178093.78062414189</v>
      </c>
      <c r="F301">
        <v>0</v>
      </c>
      <c r="G301">
        <v>0</v>
      </c>
      <c r="H301">
        <v>298</v>
      </c>
      <c r="I301">
        <v>2907000</v>
      </c>
      <c r="J301">
        <v>4465000</v>
      </c>
      <c r="K301">
        <v>298</v>
      </c>
      <c r="L301">
        <v>0</v>
      </c>
      <c r="M301">
        <v>0</v>
      </c>
      <c r="N301">
        <v>0.49810883851825799</v>
      </c>
      <c r="O301">
        <v>0.5570849946429226</v>
      </c>
      <c r="P301">
        <v>0</v>
      </c>
      <c r="Q301">
        <v>0</v>
      </c>
      <c r="R301">
        <v>1</v>
      </c>
      <c r="S301">
        <v>1</v>
      </c>
      <c r="T301">
        <v>5804033.1181576019</v>
      </c>
      <c r="U301">
        <v>3993568.8615060039</v>
      </c>
      <c r="V301">
        <v>-14265826.49860055</v>
      </c>
    </row>
    <row r="302" spans="1:22" x14ac:dyDescent="0.25">
      <c r="A302">
        <v>299</v>
      </c>
      <c r="B302" s="1">
        <f t="shared" si="4"/>
        <v>40113</v>
      </c>
      <c r="C302">
        <v>3877212004.27773</v>
      </c>
      <c r="D302">
        <v>44770939.874128073</v>
      </c>
      <c r="E302">
        <v>3805795.9525456368</v>
      </c>
      <c r="F302">
        <v>0</v>
      </c>
      <c r="G302">
        <v>0</v>
      </c>
      <c r="H302">
        <v>299</v>
      </c>
      <c r="I302">
        <v>2936000</v>
      </c>
      <c r="J302">
        <v>4101000</v>
      </c>
      <c r="K302">
        <v>299</v>
      </c>
      <c r="L302">
        <v>0</v>
      </c>
      <c r="M302">
        <v>0</v>
      </c>
      <c r="N302">
        <v>0.49822244833716672</v>
      </c>
      <c r="O302">
        <v>0.55717014735435511</v>
      </c>
      <c r="P302">
        <v>0</v>
      </c>
      <c r="Q302">
        <v>0</v>
      </c>
      <c r="R302">
        <v>1</v>
      </c>
      <c r="S302">
        <v>1</v>
      </c>
      <c r="T302">
        <v>9869361.293557547</v>
      </c>
      <c r="U302">
        <v>7811619.9040408749</v>
      </c>
      <c r="V302">
        <v>-12083543.236803209</v>
      </c>
    </row>
    <row r="303" spans="1:22" x14ac:dyDescent="0.25">
      <c r="A303">
        <v>300</v>
      </c>
      <c r="B303" s="1">
        <f t="shared" si="4"/>
        <v>40114</v>
      </c>
      <c r="C303">
        <v>3878176338.2189412</v>
      </c>
      <c r="D303">
        <v>40645106.730308697</v>
      </c>
      <c r="E303">
        <v>0</v>
      </c>
      <c r="F303">
        <v>0</v>
      </c>
      <c r="G303">
        <v>0</v>
      </c>
      <c r="H303">
        <v>300</v>
      </c>
      <c r="I303">
        <v>2984000</v>
      </c>
      <c r="J303">
        <v>4045000</v>
      </c>
      <c r="K303">
        <v>300</v>
      </c>
      <c r="L303">
        <v>0</v>
      </c>
      <c r="M303">
        <v>0</v>
      </c>
      <c r="N303">
        <v>0.49812948478745372</v>
      </c>
      <c r="O303">
        <v>0.55715177275495131</v>
      </c>
      <c r="P303">
        <v>0</v>
      </c>
      <c r="Q303">
        <v>0</v>
      </c>
      <c r="R303">
        <v>1</v>
      </c>
      <c r="S303">
        <v>1</v>
      </c>
      <c r="T303">
        <v>4236695.1686261892</v>
      </c>
      <c r="U303">
        <v>2500000</v>
      </c>
      <c r="V303">
        <v>-13862707.807136061</v>
      </c>
    </row>
    <row r="304" spans="1:22" x14ac:dyDescent="0.25">
      <c r="A304">
        <v>301</v>
      </c>
      <c r="B304" s="1">
        <f t="shared" si="4"/>
        <v>40115</v>
      </c>
      <c r="C304">
        <v>3879127590.4425321</v>
      </c>
      <c r="D304">
        <v>40996367.640616037</v>
      </c>
      <c r="E304">
        <v>-600000</v>
      </c>
      <c r="F304">
        <v>0</v>
      </c>
      <c r="G304">
        <v>0</v>
      </c>
      <c r="H304">
        <v>301</v>
      </c>
      <c r="I304">
        <v>3165000</v>
      </c>
      <c r="J304">
        <v>4031000</v>
      </c>
      <c r="K304">
        <v>301</v>
      </c>
      <c r="L304">
        <v>0</v>
      </c>
      <c r="M304">
        <v>0</v>
      </c>
      <c r="N304">
        <v>0.49824798862068082</v>
      </c>
      <c r="O304">
        <v>0.55725352953717877</v>
      </c>
      <c r="P304">
        <v>0</v>
      </c>
      <c r="Q304">
        <v>0</v>
      </c>
      <c r="R304">
        <v>1</v>
      </c>
      <c r="S304">
        <v>1</v>
      </c>
      <c r="T304">
        <v>4169612.404744281</v>
      </c>
      <c r="U304">
        <v>2500000</v>
      </c>
      <c r="V304">
        <v>-15624080.73216325</v>
      </c>
    </row>
    <row r="305" spans="1:22" x14ac:dyDescent="0.25">
      <c r="A305">
        <v>302</v>
      </c>
      <c r="B305" s="1">
        <f t="shared" si="4"/>
        <v>40116</v>
      </c>
      <c r="C305">
        <v>3880068941.5882668</v>
      </c>
      <c r="D305">
        <v>41347628.550923377</v>
      </c>
      <c r="E305">
        <v>-1194000.00013411</v>
      </c>
      <c r="F305">
        <v>0</v>
      </c>
      <c r="G305">
        <v>0</v>
      </c>
      <c r="H305">
        <v>302</v>
      </c>
      <c r="I305">
        <v>3298000</v>
      </c>
      <c r="J305">
        <v>4394000</v>
      </c>
      <c r="K305">
        <v>302</v>
      </c>
      <c r="L305">
        <v>0</v>
      </c>
      <c r="M305">
        <v>0</v>
      </c>
      <c r="N305">
        <v>0.49835621624808879</v>
      </c>
      <c r="O305">
        <v>0.5573556576219878</v>
      </c>
      <c r="P305">
        <v>0</v>
      </c>
      <c r="Q305">
        <v>0</v>
      </c>
      <c r="R305">
        <v>1</v>
      </c>
      <c r="S305">
        <v>1</v>
      </c>
      <c r="T305">
        <v>4106488.57139559</v>
      </c>
      <c r="U305">
        <v>2500000</v>
      </c>
      <c r="V305">
        <v>-17367839.928333871</v>
      </c>
    </row>
    <row r="306" spans="1:22" x14ac:dyDescent="0.25">
      <c r="A306">
        <v>303</v>
      </c>
      <c r="B306" s="1">
        <f t="shared" si="4"/>
        <v>40117</v>
      </c>
      <c r="C306">
        <v>3880864675.0389481</v>
      </c>
      <c r="D306">
        <v>41698889.461230733</v>
      </c>
      <c r="E306">
        <v>-1782060.0003996489</v>
      </c>
      <c r="F306">
        <v>0</v>
      </c>
      <c r="G306">
        <v>0</v>
      </c>
      <c r="H306">
        <v>303</v>
      </c>
      <c r="I306">
        <v>3171000</v>
      </c>
      <c r="J306">
        <v>4291000</v>
      </c>
      <c r="K306">
        <v>303</v>
      </c>
      <c r="L306">
        <v>0</v>
      </c>
      <c r="M306">
        <v>0</v>
      </c>
      <c r="N306">
        <v>0.49845670017462879</v>
      </c>
      <c r="O306">
        <v>0.55744849845311628</v>
      </c>
      <c r="P306">
        <v>0</v>
      </c>
      <c r="Q306">
        <v>0</v>
      </c>
      <c r="R306">
        <v>1</v>
      </c>
      <c r="S306">
        <v>1</v>
      </c>
      <c r="T306">
        <v>4047090.0298619149</v>
      </c>
      <c r="U306">
        <v>2500000</v>
      </c>
      <c r="V306">
        <v>-19094161.53293255</v>
      </c>
    </row>
    <row r="307" spans="1:22" x14ac:dyDescent="0.25">
      <c r="A307">
        <v>304</v>
      </c>
      <c r="B307" s="1">
        <f t="shared" si="4"/>
        <v>40118</v>
      </c>
      <c r="C307">
        <v>3881060825.1211481</v>
      </c>
      <c r="D307">
        <v>42050150.371538073</v>
      </c>
      <c r="E307">
        <v>-2364239.4007939738</v>
      </c>
      <c r="F307">
        <v>0</v>
      </c>
      <c r="G307">
        <v>0</v>
      </c>
      <c r="H307">
        <v>304</v>
      </c>
      <c r="I307">
        <v>3141000</v>
      </c>
      <c r="J307">
        <v>4834000</v>
      </c>
      <c r="K307">
        <v>304</v>
      </c>
      <c r="L307">
        <v>0</v>
      </c>
      <c r="M307">
        <v>0</v>
      </c>
      <c r="N307">
        <v>0.49856449043501638</v>
      </c>
      <c r="O307">
        <v>0.55754389717732078</v>
      </c>
      <c r="P307">
        <v>0</v>
      </c>
      <c r="Q307">
        <v>0</v>
      </c>
      <c r="R307">
        <v>1</v>
      </c>
      <c r="S307">
        <v>1</v>
      </c>
      <c r="T307">
        <v>3991196.9297575811</v>
      </c>
      <c r="U307">
        <v>2500000</v>
      </c>
      <c r="V307">
        <v>-20803219.9218711</v>
      </c>
    </row>
    <row r="308" spans="1:22" x14ac:dyDescent="0.25">
      <c r="A308">
        <v>305</v>
      </c>
      <c r="B308" s="1">
        <f t="shared" si="4"/>
        <v>40119</v>
      </c>
      <c r="C308">
        <v>3881237109.3630462</v>
      </c>
      <c r="D308">
        <v>42401411.281845413</v>
      </c>
      <c r="E308">
        <v>12174257.992685519</v>
      </c>
      <c r="F308">
        <v>0</v>
      </c>
      <c r="G308">
        <v>0</v>
      </c>
      <c r="H308">
        <v>305</v>
      </c>
      <c r="I308">
        <v>3167000</v>
      </c>
      <c r="J308">
        <v>4397000</v>
      </c>
      <c r="K308">
        <v>305</v>
      </c>
      <c r="L308">
        <v>0</v>
      </c>
      <c r="M308">
        <v>0</v>
      </c>
      <c r="N308">
        <v>0.4986739465754022</v>
      </c>
      <c r="O308">
        <v>0.55762406004296561</v>
      </c>
      <c r="P308">
        <v>0</v>
      </c>
      <c r="Q308">
        <v>0</v>
      </c>
      <c r="R308">
        <v>1</v>
      </c>
      <c r="S308">
        <v>1</v>
      </c>
      <c r="T308">
        <v>8984130.2021419052</v>
      </c>
      <c r="U308">
        <v>5215983.7474443298</v>
      </c>
      <c r="V308">
        <v>-14221975.22730227</v>
      </c>
    </row>
    <row r="309" spans="1:22" x14ac:dyDescent="0.25">
      <c r="A309">
        <v>306</v>
      </c>
      <c r="B309" s="1">
        <f t="shared" si="4"/>
        <v>40120</v>
      </c>
      <c r="C309">
        <v>3881395514.3607378</v>
      </c>
      <c r="D309">
        <v>42752672.192152753</v>
      </c>
      <c r="E309">
        <v>1439510</v>
      </c>
      <c r="F309">
        <v>0</v>
      </c>
      <c r="G309">
        <v>0</v>
      </c>
      <c r="H309">
        <v>306</v>
      </c>
      <c r="I309">
        <v>3179000</v>
      </c>
      <c r="J309">
        <v>4130000</v>
      </c>
      <c r="K309">
        <v>306</v>
      </c>
      <c r="L309">
        <v>0</v>
      </c>
      <c r="M309">
        <v>0</v>
      </c>
      <c r="N309">
        <v>0.49874783118252841</v>
      </c>
      <c r="O309">
        <v>0.55764193871151413</v>
      </c>
      <c r="P309">
        <v>0</v>
      </c>
      <c r="Q309">
        <v>0</v>
      </c>
      <c r="R309">
        <v>1</v>
      </c>
      <c r="S309">
        <v>1</v>
      </c>
      <c r="T309">
        <v>4087924.602975965</v>
      </c>
      <c r="U309">
        <v>2500000</v>
      </c>
      <c r="V309">
        <v>-14797867.97820811</v>
      </c>
    </row>
    <row r="310" spans="1:22" x14ac:dyDescent="0.25">
      <c r="A310">
        <v>307</v>
      </c>
      <c r="B310" s="1">
        <f t="shared" si="4"/>
        <v>40121</v>
      </c>
      <c r="C310">
        <v>3881537828.0495052</v>
      </c>
      <c r="D310">
        <v>43103933.102460086</v>
      </c>
      <c r="E310">
        <v>0</v>
      </c>
      <c r="F310">
        <v>0</v>
      </c>
      <c r="G310">
        <v>0</v>
      </c>
      <c r="H310">
        <v>307</v>
      </c>
      <c r="I310">
        <v>3325000</v>
      </c>
      <c r="J310">
        <v>4294000</v>
      </c>
      <c r="K310">
        <v>307</v>
      </c>
      <c r="L310">
        <v>0</v>
      </c>
      <c r="M310">
        <v>0</v>
      </c>
      <c r="N310">
        <v>0.49885502603849757</v>
      </c>
      <c r="O310">
        <v>0.55774143601232673</v>
      </c>
      <c r="P310">
        <v>0</v>
      </c>
      <c r="Q310">
        <v>0</v>
      </c>
      <c r="R310">
        <v>1</v>
      </c>
      <c r="S310">
        <v>1</v>
      </c>
      <c r="T310">
        <v>4053129.676311777</v>
      </c>
      <c r="U310">
        <v>2500000</v>
      </c>
      <c r="V310">
        <v>-16549889.301733609</v>
      </c>
    </row>
    <row r="311" spans="1:22" x14ac:dyDescent="0.25">
      <c r="A311">
        <v>308</v>
      </c>
      <c r="B311" s="1">
        <f t="shared" si="4"/>
        <v>40122</v>
      </c>
      <c r="C311">
        <v>3881665659.5700092</v>
      </c>
      <c r="D311">
        <v>43455194.012767427</v>
      </c>
      <c r="E311">
        <v>-600000</v>
      </c>
      <c r="F311">
        <v>0</v>
      </c>
      <c r="G311">
        <v>0</v>
      </c>
      <c r="H311">
        <v>308</v>
      </c>
      <c r="I311">
        <v>3244000</v>
      </c>
      <c r="J311">
        <v>4344000</v>
      </c>
      <c r="K311">
        <v>308</v>
      </c>
      <c r="L311">
        <v>0</v>
      </c>
      <c r="M311">
        <v>0</v>
      </c>
      <c r="N311">
        <v>0.49895371450443521</v>
      </c>
      <c r="O311">
        <v>0.55783662326093553</v>
      </c>
      <c r="P311">
        <v>0</v>
      </c>
      <c r="Q311">
        <v>0</v>
      </c>
      <c r="R311">
        <v>1</v>
      </c>
      <c r="S311">
        <v>1</v>
      </c>
      <c r="T311">
        <v>3996880.1427608081</v>
      </c>
      <c r="U311">
        <v>2500000</v>
      </c>
      <c r="V311">
        <v>-18284390.41241546</v>
      </c>
    </row>
    <row r="312" spans="1:22" x14ac:dyDescent="0.25">
      <c r="A312">
        <v>309</v>
      </c>
      <c r="B312" s="1">
        <f t="shared" si="4"/>
        <v>40123</v>
      </c>
      <c r="C312">
        <v>3881780457.1478758</v>
      </c>
      <c r="D312">
        <v>43806454.923074767</v>
      </c>
      <c r="E312">
        <v>-1194000.00013411</v>
      </c>
      <c r="F312">
        <v>0</v>
      </c>
      <c r="G312">
        <v>0</v>
      </c>
      <c r="H312">
        <v>309</v>
      </c>
      <c r="I312">
        <v>3129000</v>
      </c>
      <c r="J312">
        <v>4196000</v>
      </c>
      <c r="K312">
        <v>309</v>
      </c>
      <c r="L312">
        <v>0</v>
      </c>
      <c r="M312">
        <v>0</v>
      </c>
      <c r="N312">
        <v>0.49905707670777011</v>
      </c>
      <c r="O312">
        <v>0.55793032485420768</v>
      </c>
      <c r="P312">
        <v>0</v>
      </c>
      <c r="Q312">
        <v>0</v>
      </c>
      <c r="R312">
        <v>1</v>
      </c>
      <c r="S312">
        <v>1</v>
      </c>
      <c r="T312">
        <v>3943950.2099979981</v>
      </c>
      <c r="U312">
        <v>2500000</v>
      </c>
      <c r="V312">
        <v>-20001546.51237819</v>
      </c>
    </row>
    <row r="313" spans="1:22" x14ac:dyDescent="0.25">
      <c r="A313">
        <v>310</v>
      </c>
      <c r="B313" s="1">
        <f t="shared" si="4"/>
        <v>40124</v>
      </c>
      <c r="C313">
        <v>3881883524.1852841</v>
      </c>
      <c r="D313">
        <v>44157715.833382107</v>
      </c>
      <c r="E313">
        <v>-1782060.0003996489</v>
      </c>
      <c r="F313">
        <v>0</v>
      </c>
      <c r="G313">
        <v>0</v>
      </c>
      <c r="H313">
        <v>310</v>
      </c>
      <c r="I313">
        <v>3129000</v>
      </c>
      <c r="J313">
        <v>4147000</v>
      </c>
      <c r="K313">
        <v>310</v>
      </c>
      <c r="L313">
        <v>0</v>
      </c>
      <c r="M313">
        <v>0</v>
      </c>
      <c r="N313">
        <v>0.49916698383235969</v>
      </c>
      <c r="O313">
        <v>0.55802782760729708</v>
      </c>
      <c r="P313">
        <v>0</v>
      </c>
      <c r="Q313">
        <v>0</v>
      </c>
      <c r="R313">
        <v>1</v>
      </c>
      <c r="S313">
        <v>1</v>
      </c>
      <c r="T313">
        <v>3894143.9697429189</v>
      </c>
      <c r="U313">
        <v>2500000</v>
      </c>
      <c r="V313">
        <v>-21701531.051725101</v>
      </c>
    </row>
    <row r="314" spans="1:22" x14ac:dyDescent="0.25">
      <c r="A314">
        <v>311</v>
      </c>
      <c r="B314" s="1">
        <f t="shared" si="4"/>
        <v>40125</v>
      </c>
      <c r="C314">
        <v>3881976033.743402</v>
      </c>
      <c r="D314">
        <v>44508976.743689448</v>
      </c>
      <c r="E314">
        <v>-2364239.4007939738</v>
      </c>
      <c r="F314">
        <v>0</v>
      </c>
      <c r="G314">
        <v>0</v>
      </c>
      <c r="H314">
        <v>311</v>
      </c>
      <c r="I314">
        <v>3137000</v>
      </c>
      <c r="J314">
        <v>4106000</v>
      </c>
      <c r="K314">
        <v>311</v>
      </c>
      <c r="L314">
        <v>0</v>
      </c>
      <c r="M314">
        <v>0</v>
      </c>
      <c r="N314">
        <v>0.49927684116790572</v>
      </c>
      <c r="O314">
        <v>0.55812650493635085</v>
      </c>
      <c r="P314">
        <v>0</v>
      </c>
      <c r="Q314">
        <v>0</v>
      </c>
      <c r="R314">
        <v>1</v>
      </c>
      <c r="S314">
        <v>1</v>
      </c>
      <c r="T314">
        <v>3847277.0753627019</v>
      </c>
      <c r="U314">
        <v>2500000</v>
      </c>
      <c r="V314">
        <v>-23384515.74605852</v>
      </c>
    </row>
    <row r="315" spans="1:22" x14ac:dyDescent="0.25">
      <c r="A315">
        <v>312</v>
      </c>
      <c r="B315" s="1">
        <f t="shared" si="4"/>
        <v>40126</v>
      </c>
      <c r="C315">
        <v>3882059041.5765738</v>
      </c>
      <c r="D315">
        <v>44860237.653996788</v>
      </c>
      <c r="E315">
        <v>-2940597.0073144832</v>
      </c>
      <c r="F315">
        <v>0</v>
      </c>
      <c r="G315">
        <v>0</v>
      </c>
      <c r="H315">
        <v>312</v>
      </c>
      <c r="I315">
        <v>3217000</v>
      </c>
      <c r="J315">
        <v>4136000</v>
      </c>
      <c r="K315">
        <v>312</v>
      </c>
      <c r="L315">
        <v>0</v>
      </c>
      <c r="M315">
        <v>0</v>
      </c>
      <c r="N315">
        <v>0.4993861945801128</v>
      </c>
      <c r="O315">
        <v>0.55822615285044153</v>
      </c>
      <c r="P315">
        <v>0</v>
      </c>
      <c r="Q315">
        <v>0</v>
      </c>
      <c r="R315">
        <v>1</v>
      </c>
      <c r="S315">
        <v>1</v>
      </c>
      <c r="T315">
        <v>7337938.9815039421</v>
      </c>
      <c r="U315">
        <v>6034762.9219496427</v>
      </c>
      <c r="V315">
        <v>-25050670.593824781</v>
      </c>
    </row>
    <row r="316" spans="1:22" x14ac:dyDescent="0.25">
      <c r="A316">
        <v>313</v>
      </c>
      <c r="B316" s="1">
        <f t="shared" si="4"/>
        <v>40127</v>
      </c>
      <c r="C316">
        <v>3882133497.8630638</v>
      </c>
      <c r="D316">
        <v>40725474.732057482</v>
      </c>
      <c r="E316">
        <v>-3511191.0378986131</v>
      </c>
      <c r="F316">
        <v>0</v>
      </c>
      <c r="G316">
        <v>0</v>
      </c>
      <c r="H316">
        <v>313</v>
      </c>
      <c r="I316">
        <v>3190000</v>
      </c>
      <c r="J316">
        <v>5139000</v>
      </c>
      <c r="K316">
        <v>313</v>
      </c>
      <c r="L316">
        <v>0</v>
      </c>
      <c r="M316">
        <v>0</v>
      </c>
      <c r="N316">
        <v>0.49942369161752143</v>
      </c>
      <c r="O316">
        <v>0.55828872257759543</v>
      </c>
      <c r="P316">
        <v>0</v>
      </c>
      <c r="Q316">
        <v>0</v>
      </c>
      <c r="R316">
        <v>1</v>
      </c>
      <c r="S316">
        <v>1</v>
      </c>
      <c r="T316">
        <v>3761677.692294145</v>
      </c>
      <c r="U316">
        <v>2500000</v>
      </c>
      <c r="V316">
        <v>-26306201.393485788</v>
      </c>
    </row>
    <row r="317" spans="1:22" x14ac:dyDescent="0.25">
      <c r="A317">
        <v>314</v>
      </c>
      <c r="B317" s="1">
        <f t="shared" si="4"/>
        <v>40128</v>
      </c>
      <c r="C317">
        <v>3882200257.762733</v>
      </c>
      <c r="D317">
        <v>41076735.642364822</v>
      </c>
      <c r="E317">
        <v>34790690.871695563</v>
      </c>
      <c r="F317">
        <v>0</v>
      </c>
      <c r="G317">
        <v>0</v>
      </c>
      <c r="H317">
        <v>314</v>
      </c>
      <c r="I317">
        <v>3129000</v>
      </c>
      <c r="J317">
        <v>9235000</v>
      </c>
      <c r="K317">
        <v>314</v>
      </c>
      <c r="L317">
        <v>0</v>
      </c>
      <c r="M317">
        <v>0</v>
      </c>
      <c r="N317">
        <v>0.49952994187356498</v>
      </c>
      <c r="O317">
        <v>0.5583575665722591</v>
      </c>
      <c r="P317">
        <v>0</v>
      </c>
      <c r="Q317">
        <v>0</v>
      </c>
      <c r="R317">
        <v>1</v>
      </c>
      <c r="S317">
        <v>1</v>
      </c>
      <c r="T317">
        <v>14911788.471369401</v>
      </c>
      <c r="U317">
        <v>5917326.523670393</v>
      </c>
      <c r="V317">
        <v>-18094076.885430831</v>
      </c>
    </row>
    <row r="318" spans="1:22" x14ac:dyDescent="0.25">
      <c r="A318">
        <v>315</v>
      </c>
      <c r="B318" s="1">
        <f t="shared" si="4"/>
        <v>40129</v>
      </c>
      <c r="C318">
        <v>3882260090.9189391</v>
      </c>
      <c r="D318">
        <v>41427996.552672163</v>
      </c>
      <c r="E318">
        <v>24852537.59098801</v>
      </c>
      <c r="F318">
        <v>0</v>
      </c>
      <c r="G318">
        <v>0</v>
      </c>
      <c r="H318">
        <v>315</v>
      </c>
      <c r="I318">
        <v>3152000</v>
      </c>
      <c r="J318">
        <v>4519000</v>
      </c>
      <c r="K318">
        <v>315</v>
      </c>
      <c r="L318">
        <v>0</v>
      </c>
      <c r="M318">
        <v>0</v>
      </c>
      <c r="N318">
        <v>0.4995728354821185</v>
      </c>
      <c r="O318">
        <v>0.55825544694860385</v>
      </c>
      <c r="P318">
        <v>0</v>
      </c>
      <c r="Q318">
        <v>0</v>
      </c>
      <c r="R318">
        <v>1</v>
      </c>
      <c r="S318">
        <v>1</v>
      </c>
      <c r="T318">
        <v>9634409.1729504298</v>
      </c>
      <c r="U318">
        <v>2500000</v>
      </c>
      <c r="V318">
        <v>-19419173.620620862</v>
      </c>
    </row>
    <row r="319" spans="1:22" x14ac:dyDescent="0.25">
      <c r="A319">
        <v>316</v>
      </c>
      <c r="B319" s="1">
        <f t="shared" si="4"/>
        <v>40130</v>
      </c>
      <c r="C319">
        <v>3882313690.0102348</v>
      </c>
      <c r="D319">
        <v>41779257.462979503</v>
      </c>
      <c r="E319">
        <v>2111574.1667344612</v>
      </c>
      <c r="F319">
        <v>0</v>
      </c>
      <c r="G319">
        <v>0</v>
      </c>
      <c r="H319">
        <v>316</v>
      </c>
      <c r="I319">
        <v>3330000</v>
      </c>
      <c r="J319">
        <v>7004000</v>
      </c>
      <c r="K319">
        <v>316</v>
      </c>
      <c r="L319">
        <v>0</v>
      </c>
      <c r="M319">
        <v>0</v>
      </c>
      <c r="N319">
        <v>0.49968117274853507</v>
      </c>
      <c r="O319">
        <v>0.55825198521271768</v>
      </c>
      <c r="P319">
        <v>0</v>
      </c>
      <c r="Q319">
        <v>0</v>
      </c>
      <c r="R319">
        <v>1</v>
      </c>
      <c r="S319">
        <v>1</v>
      </c>
      <c r="T319">
        <v>4591786.6719826693</v>
      </c>
      <c r="U319">
        <v>2500000</v>
      </c>
      <c r="V319">
        <v>-21124981.88875518</v>
      </c>
    </row>
    <row r="320" spans="1:22" x14ac:dyDescent="0.25">
      <c r="A320">
        <v>317</v>
      </c>
      <c r="B320" s="1">
        <f t="shared" si="4"/>
        <v>40131</v>
      </c>
      <c r="C320">
        <v>3882361678.446898</v>
      </c>
      <c r="D320">
        <v>42130518.373286843</v>
      </c>
      <c r="E320">
        <v>57580400</v>
      </c>
      <c r="F320">
        <v>0</v>
      </c>
      <c r="G320">
        <v>0</v>
      </c>
      <c r="H320">
        <v>317</v>
      </c>
      <c r="I320">
        <v>5538000</v>
      </c>
      <c r="J320">
        <v>11107000</v>
      </c>
      <c r="K320">
        <v>317</v>
      </c>
      <c r="L320">
        <v>0</v>
      </c>
      <c r="M320">
        <v>0</v>
      </c>
      <c r="N320">
        <v>0.49977919995125608</v>
      </c>
      <c r="O320">
        <v>0.55827165225682807</v>
      </c>
      <c r="P320">
        <v>0</v>
      </c>
      <c r="Q320">
        <v>0</v>
      </c>
      <c r="R320">
        <v>1</v>
      </c>
      <c r="S320">
        <v>1</v>
      </c>
      <c r="T320">
        <v>24351973.550129339</v>
      </c>
      <c r="U320">
        <v>9057923.0368258227</v>
      </c>
      <c r="V320">
        <v>-5873344.5745894276</v>
      </c>
    </row>
    <row r="321" spans="1:22" x14ac:dyDescent="0.25">
      <c r="A321">
        <v>318</v>
      </c>
      <c r="B321" s="1">
        <f t="shared" si="4"/>
        <v>40132</v>
      </c>
      <c r="C321">
        <v>3882404617.2977991</v>
      </c>
      <c r="D321">
        <v>42481779.283594184</v>
      </c>
      <c r="E321">
        <v>13477283.05253106</v>
      </c>
      <c r="F321">
        <v>0</v>
      </c>
      <c r="G321">
        <v>0</v>
      </c>
      <c r="H321">
        <v>318</v>
      </c>
      <c r="I321">
        <v>3187000</v>
      </c>
      <c r="J321">
        <v>5780000</v>
      </c>
      <c r="K321">
        <v>318</v>
      </c>
      <c r="L321">
        <v>0</v>
      </c>
      <c r="M321">
        <v>0</v>
      </c>
      <c r="N321">
        <v>0.49969751134336798</v>
      </c>
      <c r="O321">
        <v>0.55764851189183751</v>
      </c>
      <c r="P321">
        <v>0</v>
      </c>
      <c r="Q321">
        <v>0</v>
      </c>
      <c r="R321">
        <v>1</v>
      </c>
      <c r="S321">
        <v>1</v>
      </c>
      <c r="T321">
        <v>8036771.7403993402</v>
      </c>
      <c r="U321">
        <v>2500000</v>
      </c>
      <c r="V321">
        <v>-6926686.130156328</v>
      </c>
    </row>
    <row r="322" spans="1:22" x14ac:dyDescent="0.25">
      <c r="A322">
        <v>319</v>
      </c>
      <c r="B322" s="1">
        <f t="shared" si="4"/>
        <v>40133</v>
      </c>
      <c r="C322">
        <v>3882443011.52458</v>
      </c>
      <c r="D322">
        <v>42833040.193901516</v>
      </c>
      <c r="E322">
        <v>0</v>
      </c>
      <c r="F322">
        <v>0</v>
      </c>
      <c r="G322">
        <v>0</v>
      </c>
      <c r="H322">
        <v>319</v>
      </c>
      <c r="I322">
        <v>3095000</v>
      </c>
      <c r="J322">
        <v>4644000</v>
      </c>
      <c r="K322">
        <v>319</v>
      </c>
      <c r="L322">
        <v>0</v>
      </c>
      <c r="M322">
        <v>0</v>
      </c>
      <c r="N322">
        <v>0.49980377278139992</v>
      </c>
      <c r="O322">
        <v>0.55769270794656089</v>
      </c>
      <c r="P322">
        <v>0</v>
      </c>
      <c r="Q322">
        <v>0</v>
      </c>
      <c r="R322">
        <v>1</v>
      </c>
      <c r="S322">
        <v>1</v>
      </c>
      <c r="T322">
        <v>5478404.5223085172</v>
      </c>
      <c r="U322">
        <v>2500000</v>
      </c>
      <c r="V322">
        <v>-8757419.2704029996</v>
      </c>
    </row>
    <row r="323" spans="1:22" x14ac:dyDescent="0.25">
      <c r="A323">
        <v>320</v>
      </c>
      <c r="B323" s="1">
        <f t="shared" si="4"/>
        <v>40134</v>
      </c>
      <c r="C323">
        <v>3882477315.5924158</v>
      </c>
      <c r="D323">
        <v>43184301.104208857</v>
      </c>
      <c r="E323">
        <v>7317305</v>
      </c>
      <c r="F323">
        <v>0</v>
      </c>
      <c r="G323">
        <v>0</v>
      </c>
      <c r="H323">
        <v>320</v>
      </c>
      <c r="I323">
        <v>4747000</v>
      </c>
      <c r="J323">
        <v>7413000</v>
      </c>
      <c r="K323">
        <v>320</v>
      </c>
      <c r="L323">
        <v>0</v>
      </c>
      <c r="M323">
        <v>0</v>
      </c>
      <c r="N323">
        <v>0.49991520411629248</v>
      </c>
      <c r="O323">
        <v>0.55777707182289582</v>
      </c>
      <c r="P323">
        <v>0</v>
      </c>
      <c r="Q323">
        <v>0</v>
      </c>
      <c r="R323">
        <v>1</v>
      </c>
      <c r="S323">
        <v>1</v>
      </c>
      <c r="T323">
        <v>7294004.8560216334</v>
      </c>
      <c r="U323">
        <v>3295168.7659851098</v>
      </c>
      <c r="V323">
        <v>-6630220.0796564054</v>
      </c>
    </row>
    <row r="324" spans="1:22" x14ac:dyDescent="0.25">
      <c r="A324">
        <v>321</v>
      </c>
      <c r="B324" s="1">
        <f t="shared" ref="B324:B387" si="5">DATE(2009,1,1)+A324</f>
        <v>40135</v>
      </c>
      <c r="C324">
        <v>3882507938.5196819</v>
      </c>
      <c r="D324">
        <v>43535562.014516197</v>
      </c>
      <c r="E324">
        <v>20872895</v>
      </c>
      <c r="F324">
        <v>0</v>
      </c>
      <c r="G324">
        <v>0</v>
      </c>
      <c r="H324">
        <v>321</v>
      </c>
      <c r="I324">
        <v>3868000</v>
      </c>
      <c r="J324">
        <v>6787000</v>
      </c>
      <c r="K324">
        <v>321</v>
      </c>
      <c r="L324">
        <v>0</v>
      </c>
      <c r="M324">
        <v>0</v>
      </c>
      <c r="N324">
        <v>0.49994787584585448</v>
      </c>
      <c r="O324">
        <v>0.55781117208403663</v>
      </c>
      <c r="P324">
        <v>0</v>
      </c>
      <c r="Q324">
        <v>0</v>
      </c>
      <c r="R324">
        <v>1</v>
      </c>
      <c r="S324">
        <v>1</v>
      </c>
      <c r="T324">
        <v>15286469.279717861</v>
      </c>
      <c r="U324">
        <v>8038276.7396453992</v>
      </c>
      <c r="V324">
        <v>6112694.6196581889</v>
      </c>
    </row>
    <row r="325" spans="1:22" x14ac:dyDescent="0.25">
      <c r="A325">
        <v>322</v>
      </c>
      <c r="B325" s="1">
        <f t="shared" si="5"/>
        <v>40136</v>
      </c>
      <c r="C325">
        <v>3882535248.4226742</v>
      </c>
      <c r="D325">
        <v>43886822.924823537</v>
      </c>
      <c r="E325">
        <v>1080203.7804197969</v>
      </c>
      <c r="F325">
        <v>0</v>
      </c>
      <c r="G325">
        <v>0</v>
      </c>
      <c r="H325">
        <v>322</v>
      </c>
      <c r="I325">
        <v>3179000</v>
      </c>
      <c r="J325">
        <v>4948000</v>
      </c>
      <c r="K325">
        <v>322</v>
      </c>
      <c r="L325">
        <v>0</v>
      </c>
      <c r="M325">
        <v>0</v>
      </c>
      <c r="N325">
        <v>0.49987275740218551</v>
      </c>
      <c r="O325">
        <v>0.55759803425675769</v>
      </c>
      <c r="P325">
        <v>0</v>
      </c>
      <c r="Q325">
        <v>0</v>
      </c>
      <c r="R325">
        <v>1</v>
      </c>
      <c r="S325">
        <v>1</v>
      </c>
      <c r="T325">
        <v>5534988.010180234</v>
      </c>
      <c r="U325">
        <v>2500000</v>
      </c>
      <c r="V325">
        <v>4198912.4931161618</v>
      </c>
    </row>
    <row r="326" spans="1:22" x14ac:dyDescent="0.25">
      <c r="A326">
        <v>323</v>
      </c>
      <c r="B326" s="1">
        <f t="shared" si="5"/>
        <v>40137</v>
      </c>
      <c r="C326">
        <v>3882559576.6058302</v>
      </c>
      <c r="D326">
        <v>44238083.835130893</v>
      </c>
      <c r="E326">
        <v>-70700.147352855187</v>
      </c>
      <c r="F326">
        <v>0</v>
      </c>
      <c r="G326">
        <v>0</v>
      </c>
      <c r="H326">
        <v>323</v>
      </c>
      <c r="I326">
        <v>3129000</v>
      </c>
      <c r="J326">
        <v>4494000</v>
      </c>
      <c r="K326">
        <v>323</v>
      </c>
      <c r="L326">
        <v>0</v>
      </c>
      <c r="M326">
        <v>0</v>
      </c>
      <c r="N326">
        <v>0.49997936032776508</v>
      </c>
      <c r="O326">
        <v>0.55767667533063858</v>
      </c>
      <c r="P326">
        <v>0</v>
      </c>
      <c r="Q326">
        <v>0</v>
      </c>
      <c r="R326">
        <v>1</v>
      </c>
      <c r="S326">
        <v>1</v>
      </c>
      <c r="T326">
        <v>5408926.0639426783</v>
      </c>
      <c r="U326">
        <v>2500000</v>
      </c>
      <c r="V326">
        <v>2285660.1520995698</v>
      </c>
    </row>
    <row r="327" spans="1:22" x14ac:dyDescent="0.25">
      <c r="A327">
        <v>324</v>
      </c>
      <c r="B327" s="1">
        <f t="shared" si="5"/>
        <v>40138</v>
      </c>
      <c r="C327">
        <v>3882581221.2429438</v>
      </c>
      <c r="D327">
        <v>44589344.745438233</v>
      </c>
      <c r="E327">
        <v>-669993.1458951293</v>
      </c>
      <c r="F327">
        <v>0</v>
      </c>
      <c r="G327">
        <v>0</v>
      </c>
      <c r="H327">
        <v>324</v>
      </c>
      <c r="I327">
        <v>3183000</v>
      </c>
      <c r="J327">
        <v>4420000</v>
      </c>
      <c r="K327">
        <v>324</v>
      </c>
      <c r="L327">
        <v>0</v>
      </c>
      <c r="M327">
        <v>0</v>
      </c>
      <c r="N327">
        <v>0.50008875433496192</v>
      </c>
      <c r="O327">
        <v>0.55776403522390838</v>
      </c>
      <c r="P327">
        <v>0</v>
      </c>
      <c r="Q327">
        <v>0</v>
      </c>
      <c r="R327">
        <v>1</v>
      </c>
      <c r="S327">
        <v>1</v>
      </c>
      <c r="T327">
        <v>8780364.3311178163</v>
      </c>
      <c r="U327">
        <v>6007700.9576864829</v>
      </c>
      <c r="V327">
        <v>379216.11585067119</v>
      </c>
    </row>
    <row r="328" spans="1:22" x14ac:dyDescent="0.25">
      <c r="A328">
        <v>325</v>
      </c>
      <c r="B328" s="1">
        <f t="shared" si="5"/>
        <v>40139</v>
      </c>
      <c r="C328">
        <v>3882600450.6902509</v>
      </c>
      <c r="D328">
        <v>40481671.114758439</v>
      </c>
      <c r="E328">
        <v>-1263293.2145859329</v>
      </c>
      <c r="F328">
        <v>0</v>
      </c>
      <c r="G328">
        <v>0</v>
      </c>
      <c r="H328">
        <v>325</v>
      </c>
      <c r="I328">
        <v>3187000</v>
      </c>
      <c r="J328">
        <v>4367000</v>
      </c>
      <c r="K328">
        <v>325</v>
      </c>
      <c r="L328">
        <v>0</v>
      </c>
      <c r="M328">
        <v>0</v>
      </c>
      <c r="N328">
        <v>0.50012717117872096</v>
      </c>
      <c r="O328">
        <v>0.55778848995153019</v>
      </c>
      <c r="P328">
        <v>0</v>
      </c>
      <c r="Q328">
        <v>0</v>
      </c>
      <c r="R328">
        <v>1</v>
      </c>
      <c r="S328">
        <v>1</v>
      </c>
      <c r="T328">
        <v>5144442.3093346888</v>
      </c>
      <c r="U328">
        <v>2500000</v>
      </c>
      <c r="V328">
        <v>-1524576.045223074</v>
      </c>
    </row>
    <row r="329" spans="1:22" x14ac:dyDescent="0.25">
      <c r="A329">
        <v>326</v>
      </c>
      <c r="B329" s="1">
        <f t="shared" si="5"/>
        <v>40140</v>
      </c>
      <c r="C329">
        <v>3882617506.4681988</v>
      </c>
      <c r="D329">
        <v>40832932.02506578</v>
      </c>
      <c r="E329">
        <v>3187624.717277559</v>
      </c>
      <c r="F329">
        <v>0</v>
      </c>
      <c r="G329">
        <v>0</v>
      </c>
      <c r="H329">
        <v>326</v>
      </c>
      <c r="I329">
        <v>3221000</v>
      </c>
      <c r="J329">
        <v>4380000</v>
      </c>
      <c r="K329">
        <v>326</v>
      </c>
      <c r="L329">
        <v>0</v>
      </c>
      <c r="M329">
        <v>0</v>
      </c>
      <c r="N329">
        <v>0.50023319065168381</v>
      </c>
      <c r="O329">
        <v>0.5578796693090563</v>
      </c>
      <c r="P329">
        <v>0</v>
      </c>
      <c r="Q329">
        <v>0</v>
      </c>
      <c r="R329">
        <v>1</v>
      </c>
      <c r="S329">
        <v>1</v>
      </c>
      <c r="T329">
        <v>5636624.8157815691</v>
      </c>
      <c r="U329">
        <v>2945784.6807119711</v>
      </c>
      <c r="V329">
        <v>-257630.28511161261</v>
      </c>
    </row>
    <row r="330" spans="1:22" x14ac:dyDescent="0.25">
      <c r="A330">
        <v>327</v>
      </c>
      <c r="B330" s="1">
        <f t="shared" si="5"/>
        <v>40141</v>
      </c>
      <c r="C330">
        <v>3882632605.945044</v>
      </c>
      <c r="D330">
        <v>41184192.93537312</v>
      </c>
      <c r="E330">
        <v>0</v>
      </c>
      <c r="F330">
        <v>0</v>
      </c>
      <c r="G330">
        <v>0</v>
      </c>
      <c r="H330">
        <v>327</v>
      </c>
      <c r="I330">
        <v>3194000</v>
      </c>
      <c r="J330">
        <v>4295000</v>
      </c>
      <c r="K330">
        <v>327</v>
      </c>
      <c r="L330">
        <v>0</v>
      </c>
      <c r="M330">
        <v>0</v>
      </c>
      <c r="N330">
        <v>0.50034122993649222</v>
      </c>
      <c r="O330">
        <v>0.5579670306797565</v>
      </c>
      <c r="P330">
        <v>0</v>
      </c>
      <c r="Q330">
        <v>0</v>
      </c>
      <c r="R330">
        <v>1</v>
      </c>
      <c r="S330">
        <v>1</v>
      </c>
      <c r="T330">
        <v>4962310.5415465962</v>
      </c>
      <c r="U330">
        <v>2500000</v>
      </c>
      <c r="V330">
        <v>-2155053.982318081</v>
      </c>
    </row>
    <row r="331" spans="1:22" x14ac:dyDescent="0.25">
      <c r="A331">
        <v>328</v>
      </c>
      <c r="B331" s="1">
        <f t="shared" si="5"/>
        <v>40142</v>
      </c>
      <c r="C331">
        <v>3882645944.7520819</v>
      </c>
      <c r="D331">
        <v>41535453.84568046</v>
      </c>
      <c r="E331">
        <v>3718530</v>
      </c>
      <c r="F331">
        <v>0</v>
      </c>
      <c r="G331">
        <v>0</v>
      </c>
      <c r="H331">
        <v>328</v>
      </c>
      <c r="I331">
        <v>3221000</v>
      </c>
      <c r="J331">
        <v>4344000</v>
      </c>
      <c r="K331">
        <v>328</v>
      </c>
      <c r="L331">
        <v>0</v>
      </c>
      <c r="M331">
        <v>0</v>
      </c>
      <c r="N331">
        <v>0.50044675667229832</v>
      </c>
      <c r="O331">
        <v>0.5580604502406683</v>
      </c>
      <c r="P331">
        <v>0</v>
      </c>
      <c r="Q331">
        <v>0</v>
      </c>
      <c r="R331">
        <v>1</v>
      </c>
      <c r="S331">
        <v>1</v>
      </c>
      <c r="T331">
        <v>5244098.5876013814</v>
      </c>
      <c r="U331">
        <v>2596887.5806428571</v>
      </c>
      <c r="V331">
        <v>-1669728.442976593</v>
      </c>
    </row>
    <row r="332" spans="1:22" x14ac:dyDescent="0.25">
      <c r="A332">
        <v>329</v>
      </c>
      <c r="B332" s="1">
        <f t="shared" si="5"/>
        <v>40143</v>
      </c>
      <c r="C332">
        <v>3882657698.9573669</v>
      </c>
      <c r="D332">
        <v>41886714.755987801</v>
      </c>
      <c r="E332">
        <v>0</v>
      </c>
      <c r="F332">
        <v>0</v>
      </c>
      <c r="G332">
        <v>0</v>
      </c>
      <c r="H332">
        <v>329</v>
      </c>
      <c r="I332">
        <v>3217000</v>
      </c>
      <c r="J332">
        <v>4268000</v>
      </c>
      <c r="K332">
        <v>329</v>
      </c>
      <c r="L332">
        <v>0</v>
      </c>
      <c r="M332">
        <v>0</v>
      </c>
      <c r="N332">
        <v>0.50055187032827886</v>
      </c>
      <c r="O332">
        <v>0.55815134034455716</v>
      </c>
      <c r="P332">
        <v>0</v>
      </c>
      <c r="Q332">
        <v>0</v>
      </c>
      <c r="R332">
        <v>1</v>
      </c>
      <c r="S332">
        <v>1</v>
      </c>
      <c r="T332">
        <v>4809711.6715458166</v>
      </c>
      <c r="U332">
        <v>2500000</v>
      </c>
      <c r="V332">
        <v>-3553031.1589200399</v>
      </c>
    </row>
    <row r="333" spans="1:22" x14ac:dyDescent="0.25">
      <c r="A333">
        <v>330</v>
      </c>
      <c r="B333" s="1">
        <f t="shared" si="5"/>
        <v>40144</v>
      </c>
      <c r="C333">
        <v>3882668027.0220342</v>
      </c>
      <c r="D333">
        <v>42237975.666295141</v>
      </c>
      <c r="E333">
        <v>-600000</v>
      </c>
      <c r="F333">
        <v>0</v>
      </c>
      <c r="G333">
        <v>0</v>
      </c>
      <c r="H333">
        <v>330</v>
      </c>
      <c r="I333">
        <v>3210000</v>
      </c>
      <c r="J333">
        <v>4254000</v>
      </c>
      <c r="K333">
        <v>330</v>
      </c>
      <c r="L333">
        <v>0</v>
      </c>
      <c r="M333">
        <v>0</v>
      </c>
      <c r="N333">
        <v>0.50065599120561677</v>
      </c>
      <c r="O333">
        <v>0.5582458800758896</v>
      </c>
      <c r="P333">
        <v>0</v>
      </c>
      <c r="Q333">
        <v>0</v>
      </c>
      <c r="R333">
        <v>1</v>
      </c>
      <c r="S333">
        <v>1</v>
      </c>
      <c r="T333">
        <v>4708811.986622313</v>
      </c>
      <c r="U333">
        <v>2500000</v>
      </c>
      <c r="V333">
        <v>-5417500.8481250042</v>
      </c>
    </row>
    <row r="334" spans="1:22" x14ac:dyDescent="0.25">
      <c r="A334">
        <v>331</v>
      </c>
      <c r="B334" s="1">
        <f t="shared" si="5"/>
        <v>40145</v>
      </c>
      <c r="C334">
        <v>3882677071.5610108</v>
      </c>
      <c r="D334">
        <v>42589236.576602481</v>
      </c>
      <c r="E334">
        <v>-1194000.00013411</v>
      </c>
      <c r="F334">
        <v>0</v>
      </c>
      <c r="G334">
        <v>0</v>
      </c>
      <c r="H334">
        <v>331</v>
      </c>
      <c r="I334">
        <v>3409000</v>
      </c>
      <c r="J334">
        <v>4117000</v>
      </c>
      <c r="K334">
        <v>331</v>
      </c>
      <c r="L334">
        <v>0</v>
      </c>
      <c r="M334">
        <v>0</v>
      </c>
      <c r="N334">
        <v>0.5007604668380119</v>
      </c>
      <c r="O334">
        <v>0.5583410295635608</v>
      </c>
      <c r="P334">
        <v>0</v>
      </c>
      <c r="Q334">
        <v>0</v>
      </c>
      <c r="R334">
        <v>1</v>
      </c>
      <c r="S334">
        <v>1</v>
      </c>
      <c r="T334">
        <v>4613866.958607981</v>
      </c>
      <c r="U334">
        <v>2500000</v>
      </c>
      <c r="V334">
        <v>-7263325.8408546597</v>
      </c>
    </row>
    <row r="335" spans="1:22" x14ac:dyDescent="0.25">
      <c r="A335">
        <v>332</v>
      </c>
      <c r="B335" s="1">
        <f t="shared" si="5"/>
        <v>40146</v>
      </c>
      <c r="C335">
        <v>3882684960.9276481</v>
      </c>
      <c r="D335">
        <v>42940497.486909822</v>
      </c>
      <c r="E335">
        <v>-1782060.0003996489</v>
      </c>
      <c r="F335">
        <v>0</v>
      </c>
      <c r="G335">
        <v>0</v>
      </c>
      <c r="H335">
        <v>332</v>
      </c>
      <c r="I335">
        <v>3420000</v>
      </c>
      <c r="J335">
        <v>4293000</v>
      </c>
      <c r="K335">
        <v>332</v>
      </c>
      <c r="L335">
        <v>0</v>
      </c>
      <c r="M335">
        <v>0</v>
      </c>
      <c r="N335">
        <v>0.500853354344311</v>
      </c>
      <c r="O335">
        <v>0.55843938368682144</v>
      </c>
      <c r="P335">
        <v>0</v>
      </c>
      <c r="Q335">
        <v>0</v>
      </c>
      <c r="R335">
        <v>1</v>
      </c>
      <c r="S335">
        <v>1</v>
      </c>
      <c r="T335">
        <v>4524525.1697661569</v>
      </c>
      <c r="U335">
        <v>2500000</v>
      </c>
      <c r="V335">
        <v>-9090692.5840695929</v>
      </c>
    </row>
    <row r="336" spans="1:22" x14ac:dyDescent="0.25">
      <c r="A336">
        <v>333</v>
      </c>
      <c r="B336" s="1">
        <f t="shared" si="5"/>
        <v>40147</v>
      </c>
      <c r="C336">
        <v>3882691810.6398802</v>
      </c>
      <c r="D336">
        <v>43291758.397217162</v>
      </c>
      <c r="E336">
        <v>-924729.40079397405</v>
      </c>
      <c r="F336">
        <v>0</v>
      </c>
      <c r="G336">
        <v>0</v>
      </c>
      <c r="H336">
        <v>333</v>
      </c>
      <c r="I336">
        <v>3475000</v>
      </c>
      <c r="J336">
        <v>4338000</v>
      </c>
      <c r="K336">
        <v>333</v>
      </c>
      <c r="L336">
        <v>0</v>
      </c>
      <c r="M336">
        <v>0</v>
      </c>
      <c r="N336">
        <v>0.50094555626138348</v>
      </c>
      <c r="O336">
        <v>0.55853403996614825</v>
      </c>
      <c r="P336">
        <v>0</v>
      </c>
      <c r="Q336">
        <v>0</v>
      </c>
      <c r="R336">
        <v>1</v>
      </c>
      <c r="S336">
        <v>1</v>
      </c>
      <c r="T336">
        <v>4440455.9414938539</v>
      </c>
      <c r="U336">
        <v>2500000</v>
      </c>
      <c r="V336">
        <v>-9717898.1602608245</v>
      </c>
    </row>
    <row r="337" spans="1:22" x14ac:dyDescent="0.25">
      <c r="A337">
        <v>334</v>
      </c>
      <c r="B337" s="1">
        <f t="shared" si="5"/>
        <v>40148</v>
      </c>
      <c r="C337">
        <v>3882697724.6637788</v>
      </c>
      <c r="D337">
        <v>43643019.307524502</v>
      </c>
      <c r="E337">
        <v>-795727.10699272738</v>
      </c>
      <c r="F337">
        <v>0</v>
      </c>
      <c r="G337">
        <v>0</v>
      </c>
      <c r="H337">
        <v>334</v>
      </c>
      <c r="I337">
        <v>3471000</v>
      </c>
      <c r="J337">
        <v>4349000</v>
      </c>
      <c r="K337">
        <v>334</v>
      </c>
      <c r="L337">
        <v>0</v>
      </c>
      <c r="M337">
        <v>0</v>
      </c>
      <c r="N337">
        <v>0.5010344646734366</v>
      </c>
      <c r="O337">
        <v>0.55862771502702158</v>
      </c>
      <c r="P337">
        <v>0</v>
      </c>
      <c r="Q337">
        <v>0</v>
      </c>
      <c r="R337">
        <v>1</v>
      </c>
      <c r="S337">
        <v>1</v>
      </c>
      <c r="T337">
        <v>4361348.1103890454</v>
      </c>
      <c r="U337">
        <v>2500000</v>
      </c>
      <c r="V337">
        <v>-11520719.180830341</v>
      </c>
    </row>
    <row r="338" spans="1:22" x14ac:dyDescent="0.25">
      <c r="A338">
        <v>335</v>
      </c>
      <c r="B338" s="1">
        <f t="shared" si="5"/>
        <v>40149</v>
      </c>
      <c r="C338">
        <v>3882702796.5687461</v>
      </c>
      <c r="D338">
        <v>43994280.217831843</v>
      </c>
      <c r="E338">
        <v>-1387769.8361006591</v>
      </c>
      <c r="F338">
        <v>0</v>
      </c>
      <c r="G338">
        <v>0</v>
      </c>
      <c r="H338">
        <v>335</v>
      </c>
      <c r="I338">
        <v>3491000</v>
      </c>
      <c r="J338">
        <v>4331000</v>
      </c>
      <c r="K338">
        <v>335</v>
      </c>
      <c r="L338">
        <v>0</v>
      </c>
      <c r="M338">
        <v>0</v>
      </c>
      <c r="N338">
        <v>0.50112357605172586</v>
      </c>
      <c r="O338">
        <v>0.55872112079760416</v>
      </c>
      <c r="P338">
        <v>0</v>
      </c>
      <c r="Q338">
        <v>0</v>
      </c>
      <c r="R338">
        <v>1</v>
      </c>
      <c r="S338">
        <v>1</v>
      </c>
      <c r="T338">
        <v>4286908.8765490828</v>
      </c>
      <c r="U338">
        <v>2500000</v>
      </c>
      <c r="V338">
        <v>-13305511.99159711</v>
      </c>
    </row>
    <row r="339" spans="1:22" x14ac:dyDescent="0.25">
      <c r="A339">
        <v>336</v>
      </c>
      <c r="B339" s="1">
        <f t="shared" si="5"/>
        <v>40150</v>
      </c>
      <c r="C339">
        <v>3882707110.5671859</v>
      </c>
      <c r="D339">
        <v>44345541.128139183</v>
      </c>
      <c r="E339">
        <v>-1973892.138049843</v>
      </c>
      <c r="F339">
        <v>0</v>
      </c>
      <c r="G339">
        <v>0</v>
      </c>
      <c r="H339">
        <v>336</v>
      </c>
      <c r="I339">
        <v>3491000</v>
      </c>
      <c r="J339">
        <v>4304000</v>
      </c>
      <c r="K339">
        <v>336</v>
      </c>
      <c r="L339">
        <v>0</v>
      </c>
      <c r="M339">
        <v>0</v>
      </c>
      <c r="N339">
        <v>0.50121146304632491</v>
      </c>
      <c r="O339">
        <v>0.55881491636533476</v>
      </c>
      <c r="P339">
        <v>0</v>
      </c>
      <c r="Q339">
        <v>0</v>
      </c>
      <c r="R339">
        <v>1</v>
      </c>
      <c r="S339">
        <v>1</v>
      </c>
      <c r="T339">
        <v>4216862.7198375044</v>
      </c>
      <c r="U339">
        <v>2500000</v>
      </c>
      <c r="V339">
        <v>-15072456.874655159</v>
      </c>
    </row>
    <row r="340" spans="1:22" x14ac:dyDescent="0.25">
      <c r="A340">
        <v>337</v>
      </c>
      <c r="B340" s="1">
        <f t="shared" si="5"/>
        <v>40151</v>
      </c>
      <c r="C340">
        <v>3882710742.450212</v>
      </c>
      <c r="D340">
        <v>44696802.038446523</v>
      </c>
      <c r="E340">
        <v>-2554153.217110544</v>
      </c>
      <c r="F340">
        <v>0</v>
      </c>
      <c r="G340">
        <v>0</v>
      </c>
      <c r="H340">
        <v>337</v>
      </c>
      <c r="I340">
        <v>3299000</v>
      </c>
      <c r="J340">
        <v>4254000</v>
      </c>
      <c r="K340">
        <v>337</v>
      </c>
      <c r="L340">
        <v>0</v>
      </c>
      <c r="M340">
        <v>0</v>
      </c>
      <c r="N340">
        <v>0.50129931596284627</v>
      </c>
      <c r="O340">
        <v>0.55890930716826637</v>
      </c>
      <c r="P340">
        <v>0</v>
      </c>
      <c r="Q340">
        <v>0</v>
      </c>
      <c r="R340">
        <v>1</v>
      </c>
      <c r="S340">
        <v>1</v>
      </c>
      <c r="T340">
        <v>7669369.7758730408</v>
      </c>
      <c r="U340">
        <v>6018419.3957650317</v>
      </c>
      <c r="V340">
        <v>-16821732.309277561</v>
      </c>
    </row>
    <row r="341" spans="1:22" x14ac:dyDescent="0.25">
      <c r="A341">
        <v>338</v>
      </c>
      <c r="B341" s="1">
        <f t="shared" si="5"/>
        <v>40152</v>
      </c>
      <c r="C341">
        <v>3882713760.429781</v>
      </c>
      <c r="D341">
        <v>40578382.678305782</v>
      </c>
      <c r="E341">
        <v>-3128611.685510336</v>
      </c>
      <c r="F341">
        <v>0</v>
      </c>
      <c r="G341">
        <v>0</v>
      </c>
      <c r="H341">
        <v>338</v>
      </c>
      <c r="I341">
        <v>3221000</v>
      </c>
      <c r="J341">
        <v>4226000</v>
      </c>
      <c r="K341">
        <v>338</v>
      </c>
      <c r="L341">
        <v>0</v>
      </c>
      <c r="M341">
        <v>0</v>
      </c>
      <c r="N341">
        <v>0.50133752539087761</v>
      </c>
      <c r="O341">
        <v>0.55896353326794979</v>
      </c>
      <c r="P341">
        <v>0</v>
      </c>
      <c r="Q341">
        <v>0</v>
      </c>
      <c r="R341">
        <v>1</v>
      </c>
      <c r="S341">
        <v>1</v>
      </c>
      <c r="T341">
        <v>4088927.8976111449</v>
      </c>
      <c r="U341">
        <v>2500000</v>
      </c>
      <c r="V341">
        <v>-18553514.98994473</v>
      </c>
    </row>
    <row r="342" spans="1:22" x14ac:dyDescent="0.25">
      <c r="A342">
        <v>339</v>
      </c>
      <c r="B342" s="1">
        <f t="shared" si="5"/>
        <v>40153</v>
      </c>
      <c r="C342">
        <v>3882716225.8966079</v>
      </c>
      <c r="D342">
        <v>40929643.588613123</v>
      </c>
      <c r="E342">
        <v>-2257815.5693545318</v>
      </c>
      <c r="F342">
        <v>0</v>
      </c>
      <c r="G342">
        <v>0</v>
      </c>
      <c r="H342">
        <v>339</v>
      </c>
      <c r="I342">
        <v>3152000</v>
      </c>
      <c r="J342">
        <v>4233000</v>
      </c>
      <c r="K342">
        <v>339</v>
      </c>
      <c r="L342">
        <v>0</v>
      </c>
      <c r="M342">
        <v>0</v>
      </c>
      <c r="N342">
        <v>0.50144105734825628</v>
      </c>
      <c r="O342">
        <v>0.55905971590928982</v>
      </c>
      <c r="P342">
        <v>0</v>
      </c>
      <c r="Q342">
        <v>0</v>
      </c>
      <c r="R342">
        <v>1</v>
      </c>
      <c r="S342">
        <v>1</v>
      </c>
      <c r="T342">
        <v>4030565.71003199</v>
      </c>
      <c r="U342">
        <v>2500000</v>
      </c>
      <c r="V342">
        <v>-19874017.344192319</v>
      </c>
    </row>
    <row r="343" spans="1:22" x14ac:dyDescent="0.25">
      <c r="A343">
        <v>340</v>
      </c>
      <c r="B343" s="1">
        <f t="shared" si="5"/>
        <v>40154</v>
      </c>
      <c r="C343">
        <v>3882718194.1023068</v>
      </c>
      <c r="D343">
        <v>41280904.498920463</v>
      </c>
      <c r="E343">
        <v>-2835237.4141656482</v>
      </c>
      <c r="F343">
        <v>0</v>
      </c>
      <c r="G343">
        <v>0</v>
      </c>
      <c r="H343">
        <v>340</v>
      </c>
      <c r="I343">
        <v>3137000</v>
      </c>
      <c r="J343">
        <v>4216000</v>
      </c>
      <c r="K343">
        <v>340</v>
      </c>
      <c r="L343">
        <v>0</v>
      </c>
      <c r="M343">
        <v>0</v>
      </c>
      <c r="N343">
        <v>0.50154845931142056</v>
      </c>
      <c r="O343">
        <v>0.55915560634080275</v>
      </c>
      <c r="P343">
        <v>0</v>
      </c>
      <c r="Q343">
        <v>0</v>
      </c>
      <c r="R343">
        <v>1</v>
      </c>
      <c r="S343">
        <v>1</v>
      </c>
      <c r="T343">
        <v>3975647.8028167039</v>
      </c>
      <c r="U343">
        <v>2500000</v>
      </c>
      <c r="V343">
        <v>-21575277.17519258</v>
      </c>
    </row>
    <row r="344" spans="1:22" x14ac:dyDescent="0.25">
      <c r="A344">
        <v>341</v>
      </c>
      <c r="B344" s="1">
        <f t="shared" si="5"/>
        <v>40155</v>
      </c>
      <c r="C344">
        <v>3882719714.7732911</v>
      </c>
      <c r="D344">
        <v>41632165.409227803</v>
      </c>
      <c r="E344">
        <v>-3406885.0406577168</v>
      </c>
      <c r="F344">
        <v>0</v>
      </c>
      <c r="G344">
        <v>0</v>
      </c>
      <c r="H344">
        <v>341</v>
      </c>
      <c r="I344">
        <v>3088000</v>
      </c>
      <c r="J344">
        <v>4215000</v>
      </c>
      <c r="K344">
        <v>341</v>
      </c>
      <c r="L344">
        <v>0</v>
      </c>
      <c r="M344">
        <v>0</v>
      </c>
      <c r="N344">
        <v>0.50165665840355445</v>
      </c>
      <c r="O344">
        <v>0.55925181226183285</v>
      </c>
      <c r="P344">
        <v>0</v>
      </c>
      <c r="Q344">
        <v>0</v>
      </c>
      <c r="R344">
        <v>1</v>
      </c>
      <c r="S344">
        <v>1</v>
      </c>
      <c r="T344">
        <v>3923970.9096430852</v>
      </c>
      <c r="U344">
        <v>2500000</v>
      </c>
      <c r="V344">
        <v>-23259524.40826311</v>
      </c>
    </row>
    <row r="345" spans="1:22" x14ac:dyDescent="0.25">
      <c r="A345">
        <v>342</v>
      </c>
      <c r="B345" s="1">
        <f t="shared" si="5"/>
        <v>40156</v>
      </c>
      <c r="C345">
        <v>3882720832.6633029</v>
      </c>
      <c r="D345">
        <v>41983426.319535144</v>
      </c>
      <c r="E345">
        <v>-3972816.1910126382</v>
      </c>
      <c r="F345">
        <v>0</v>
      </c>
      <c r="G345">
        <v>0</v>
      </c>
      <c r="H345">
        <v>342</v>
      </c>
      <c r="I345">
        <v>3066000</v>
      </c>
      <c r="J345">
        <v>4215000</v>
      </c>
      <c r="K345">
        <v>342</v>
      </c>
      <c r="L345">
        <v>0</v>
      </c>
      <c r="M345">
        <v>0</v>
      </c>
      <c r="N345">
        <v>0.50176755414241003</v>
      </c>
      <c r="O345">
        <v>0.55934790522335365</v>
      </c>
      <c r="P345">
        <v>0</v>
      </c>
      <c r="Q345">
        <v>0</v>
      </c>
      <c r="R345">
        <v>1</v>
      </c>
      <c r="S345">
        <v>1</v>
      </c>
      <c r="T345">
        <v>3875343.760075842</v>
      </c>
      <c r="U345">
        <v>2500000</v>
      </c>
      <c r="V345">
        <v>-24926929.169379391</v>
      </c>
    </row>
    <row r="346" spans="1:22" x14ac:dyDescent="0.25">
      <c r="A346">
        <v>343</v>
      </c>
      <c r="B346" s="1">
        <f t="shared" si="5"/>
        <v>40157</v>
      </c>
      <c r="C346">
        <v>3882721588.050684</v>
      </c>
      <c r="D346">
        <v>42334687.229842477</v>
      </c>
      <c r="E346">
        <v>-4533088.0299905054</v>
      </c>
      <c r="F346">
        <v>0</v>
      </c>
      <c r="G346">
        <v>0</v>
      </c>
      <c r="H346">
        <v>343</v>
      </c>
      <c r="I346">
        <v>3221000</v>
      </c>
      <c r="J346">
        <v>4651000</v>
      </c>
      <c r="K346">
        <v>343</v>
      </c>
      <c r="L346">
        <v>0</v>
      </c>
      <c r="M346">
        <v>0</v>
      </c>
      <c r="N346">
        <v>0.50187962412505427</v>
      </c>
      <c r="O346">
        <v>0.55944384751308474</v>
      </c>
      <c r="P346">
        <v>0</v>
      </c>
      <c r="Q346">
        <v>0</v>
      </c>
      <c r="R346">
        <v>1</v>
      </c>
      <c r="S346">
        <v>1</v>
      </c>
      <c r="T346">
        <v>3829586.3716219598</v>
      </c>
      <c r="U346">
        <v>2500000</v>
      </c>
      <c r="V346">
        <v>-24607847.383257199</v>
      </c>
    </row>
    <row r="347" spans="1:22" x14ac:dyDescent="0.25">
      <c r="A347">
        <v>344</v>
      </c>
      <c r="B347" s="1">
        <f t="shared" si="5"/>
        <v>40158</v>
      </c>
      <c r="C347">
        <v>3882722017.1859212</v>
      </c>
      <c r="D347">
        <v>42685948.140149817</v>
      </c>
      <c r="E347">
        <v>23702442.849296171</v>
      </c>
      <c r="F347">
        <v>0</v>
      </c>
      <c r="G347">
        <v>0</v>
      </c>
      <c r="H347">
        <v>344</v>
      </c>
      <c r="I347">
        <v>4097000</v>
      </c>
      <c r="J347">
        <v>5543000</v>
      </c>
      <c r="K347">
        <v>344</v>
      </c>
      <c r="L347">
        <v>0</v>
      </c>
      <c r="M347">
        <v>0</v>
      </c>
      <c r="N347">
        <v>0.50198292228129793</v>
      </c>
      <c r="O347">
        <v>0.55952737543458297</v>
      </c>
      <c r="P347">
        <v>0</v>
      </c>
      <c r="Q347">
        <v>0</v>
      </c>
      <c r="R347">
        <v>1</v>
      </c>
      <c r="S347">
        <v>1</v>
      </c>
      <c r="T347">
        <v>15986001.26384032</v>
      </c>
      <c r="U347">
        <v>9595851.1188263893</v>
      </c>
      <c r="V347">
        <v>-8139493.9149249047</v>
      </c>
    </row>
    <row r="348" spans="1:22" x14ac:dyDescent="0.25">
      <c r="A348">
        <v>345</v>
      </c>
      <c r="B348" s="1">
        <f t="shared" si="5"/>
        <v>40159</v>
      </c>
      <c r="C348">
        <v>3882722152.6944208</v>
      </c>
      <c r="D348">
        <v>43037209.050457157</v>
      </c>
      <c r="E348">
        <v>10459212.100808719</v>
      </c>
      <c r="F348">
        <v>0</v>
      </c>
      <c r="G348">
        <v>0</v>
      </c>
      <c r="H348">
        <v>345</v>
      </c>
      <c r="I348">
        <v>3141000</v>
      </c>
      <c r="J348">
        <v>4571000</v>
      </c>
      <c r="K348">
        <v>345</v>
      </c>
      <c r="L348">
        <v>0</v>
      </c>
      <c r="M348">
        <v>0</v>
      </c>
      <c r="N348">
        <v>0.50178376765697152</v>
      </c>
      <c r="O348">
        <v>0.55920763455738576</v>
      </c>
      <c r="P348">
        <v>0</v>
      </c>
      <c r="Q348">
        <v>0</v>
      </c>
      <c r="R348">
        <v>1</v>
      </c>
      <c r="S348">
        <v>1</v>
      </c>
      <c r="T348">
        <v>7324187.9835403394</v>
      </c>
      <c r="U348">
        <v>3774254.4332372239</v>
      </c>
      <c r="V348">
        <v>-5230548.9775949745</v>
      </c>
    </row>
    <row r="349" spans="1:22" x14ac:dyDescent="0.25">
      <c r="A349">
        <v>346</v>
      </c>
      <c r="B349" s="1">
        <f t="shared" si="5"/>
        <v>40160</v>
      </c>
      <c r="C349">
        <v>3882722023.9390411</v>
      </c>
      <c r="D349">
        <v>43388469.960764498</v>
      </c>
      <c r="E349">
        <v>719755</v>
      </c>
      <c r="F349">
        <v>0</v>
      </c>
      <c r="G349">
        <v>0</v>
      </c>
      <c r="H349">
        <v>346</v>
      </c>
      <c r="I349">
        <v>3294000</v>
      </c>
      <c r="J349">
        <v>4185000</v>
      </c>
      <c r="K349">
        <v>346</v>
      </c>
      <c r="L349">
        <v>0</v>
      </c>
      <c r="M349">
        <v>0</v>
      </c>
      <c r="N349">
        <v>0.50189166473582425</v>
      </c>
      <c r="O349">
        <v>0.55926859203590407</v>
      </c>
      <c r="P349">
        <v>0</v>
      </c>
      <c r="Q349">
        <v>0</v>
      </c>
      <c r="R349">
        <v>1</v>
      </c>
      <c r="S349">
        <v>1</v>
      </c>
      <c r="T349">
        <v>4242925.1436709091</v>
      </c>
      <c r="U349">
        <v>2500000</v>
      </c>
      <c r="V349">
        <v>-7078243.4889881425</v>
      </c>
    </row>
    <row r="350" spans="1:22" x14ac:dyDescent="0.25">
      <c r="A350">
        <v>347</v>
      </c>
      <c r="B350" s="1">
        <f t="shared" si="5"/>
        <v>40161</v>
      </c>
      <c r="C350">
        <v>3882721657.3463268</v>
      </c>
      <c r="D350">
        <v>43739730.871071853</v>
      </c>
      <c r="E350">
        <v>1196604.6481020751</v>
      </c>
      <c r="F350">
        <v>0</v>
      </c>
      <c r="G350">
        <v>0</v>
      </c>
      <c r="H350">
        <v>347</v>
      </c>
      <c r="I350">
        <v>3317000</v>
      </c>
      <c r="J350">
        <v>4230000</v>
      </c>
      <c r="K350">
        <v>347</v>
      </c>
      <c r="L350">
        <v>0</v>
      </c>
      <c r="M350">
        <v>0</v>
      </c>
      <c r="N350">
        <v>0.50199072006754641</v>
      </c>
      <c r="O350">
        <v>0.55936561160384102</v>
      </c>
      <c r="P350">
        <v>0</v>
      </c>
      <c r="Q350">
        <v>0</v>
      </c>
      <c r="R350">
        <v>1</v>
      </c>
      <c r="S350">
        <v>1</v>
      </c>
      <c r="T350">
        <v>4284332.357419</v>
      </c>
      <c r="U350">
        <v>2597103.6180028459</v>
      </c>
      <c r="V350">
        <v>-6543686.0556803718</v>
      </c>
    </row>
    <row r="351" spans="1:22" x14ac:dyDescent="0.25">
      <c r="A351">
        <v>348</v>
      </c>
      <c r="B351" s="1">
        <f t="shared" si="5"/>
        <v>40162</v>
      </c>
      <c r="C351">
        <v>3882721076.7001572</v>
      </c>
      <c r="D351">
        <v>44090991.781379193</v>
      </c>
      <c r="E351">
        <v>-13663.722162521681</v>
      </c>
      <c r="F351">
        <v>0</v>
      </c>
      <c r="G351">
        <v>0</v>
      </c>
      <c r="H351">
        <v>348</v>
      </c>
      <c r="I351">
        <v>3412000</v>
      </c>
      <c r="J351">
        <v>4189000</v>
      </c>
      <c r="K351">
        <v>348</v>
      </c>
      <c r="L351">
        <v>0</v>
      </c>
      <c r="M351">
        <v>0</v>
      </c>
      <c r="N351">
        <v>0.50208974901361503</v>
      </c>
      <c r="O351">
        <v>0.55946148641863447</v>
      </c>
      <c r="P351">
        <v>0</v>
      </c>
      <c r="Q351">
        <v>0</v>
      </c>
      <c r="R351">
        <v>1</v>
      </c>
      <c r="S351">
        <v>1</v>
      </c>
      <c r="T351">
        <v>4142606.5298571652</v>
      </c>
      <c r="U351">
        <v>2500000</v>
      </c>
      <c r="V351">
        <v>-8378249.1965861954</v>
      </c>
    </row>
    <row r="352" spans="1:22" x14ac:dyDescent="0.25">
      <c r="A352">
        <v>349</v>
      </c>
      <c r="B352" s="1">
        <f t="shared" si="5"/>
        <v>40163</v>
      </c>
      <c r="C352">
        <v>3882720303.4060059</v>
      </c>
      <c r="D352">
        <v>44442252.691686533</v>
      </c>
      <c r="E352">
        <v>-613527.08494395053</v>
      </c>
      <c r="F352">
        <v>0</v>
      </c>
      <c r="G352">
        <v>0</v>
      </c>
      <c r="H352">
        <v>349</v>
      </c>
      <c r="I352">
        <v>3483000</v>
      </c>
      <c r="J352">
        <v>4215000</v>
      </c>
      <c r="K352">
        <v>349</v>
      </c>
      <c r="L352">
        <v>0</v>
      </c>
      <c r="M352">
        <v>0</v>
      </c>
      <c r="N352">
        <v>0.50218186821274324</v>
      </c>
      <c r="O352">
        <v>0.55955832703721164</v>
      </c>
      <c r="P352">
        <v>0</v>
      </c>
      <c r="Q352">
        <v>0</v>
      </c>
      <c r="R352">
        <v>1</v>
      </c>
      <c r="S352">
        <v>1</v>
      </c>
      <c r="T352">
        <v>4081076.4648101968</v>
      </c>
      <c r="U352">
        <v>2500000</v>
      </c>
      <c r="V352">
        <v>-9012579.2064930182</v>
      </c>
    </row>
    <row r="353" spans="1:22" x14ac:dyDescent="0.25">
      <c r="A353">
        <v>350</v>
      </c>
      <c r="B353" s="1">
        <f t="shared" si="5"/>
        <v>40164</v>
      </c>
      <c r="C353">
        <v>3882719356.7287922</v>
      </c>
      <c r="D353">
        <v>44793513.601993874</v>
      </c>
      <c r="E353">
        <v>-1207391.8142316451</v>
      </c>
      <c r="F353">
        <v>0</v>
      </c>
      <c r="G353">
        <v>0</v>
      </c>
      <c r="H353">
        <v>350</v>
      </c>
      <c r="I353">
        <v>3896000</v>
      </c>
      <c r="J353">
        <v>4217000</v>
      </c>
      <c r="K353">
        <v>350</v>
      </c>
      <c r="L353">
        <v>0</v>
      </c>
      <c r="M353">
        <v>0</v>
      </c>
      <c r="N353">
        <v>0.50226976786268884</v>
      </c>
      <c r="O353">
        <v>0.55965443180215446</v>
      </c>
      <c r="P353">
        <v>0</v>
      </c>
      <c r="Q353">
        <v>0</v>
      </c>
      <c r="R353">
        <v>1</v>
      </c>
      <c r="S353">
        <v>1</v>
      </c>
      <c r="T353">
        <v>7734363.2165145082</v>
      </c>
      <c r="U353">
        <v>6211185.5821519699</v>
      </c>
      <c r="V353">
        <v>-10428490.91644256</v>
      </c>
    </row>
    <row r="354" spans="1:22" x14ac:dyDescent="0.25">
      <c r="A354">
        <v>351</v>
      </c>
      <c r="B354" s="1">
        <f t="shared" si="5"/>
        <v>40165</v>
      </c>
      <c r="C354">
        <v>3882718254.0069232</v>
      </c>
      <c r="D354">
        <v>40665423.085354283</v>
      </c>
      <c r="E354">
        <v>363947.10364079848</v>
      </c>
      <c r="F354">
        <v>0</v>
      </c>
      <c r="G354">
        <v>0</v>
      </c>
      <c r="H354">
        <v>351</v>
      </c>
      <c r="I354">
        <v>3447000</v>
      </c>
      <c r="J354">
        <v>4427000</v>
      </c>
      <c r="K354">
        <v>351</v>
      </c>
      <c r="L354">
        <v>0</v>
      </c>
      <c r="M354">
        <v>0</v>
      </c>
      <c r="N354">
        <v>0.50230175795295118</v>
      </c>
      <c r="O354">
        <v>0.55970675108896639</v>
      </c>
      <c r="P354">
        <v>0</v>
      </c>
      <c r="Q354">
        <v>0</v>
      </c>
      <c r="R354">
        <v>1</v>
      </c>
      <c r="S354">
        <v>1</v>
      </c>
      <c r="T354">
        <v>3968695.738972899</v>
      </c>
      <c r="U354">
        <v>2500000</v>
      </c>
      <c r="V354">
        <v>-11830243.509609081</v>
      </c>
    </row>
    <row r="355" spans="1:22" x14ac:dyDescent="0.25">
      <c r="A355">
        <v>352</v>
      </c>
      <c r="B355" s="1">
        <f t="shared" si="5"/>
        <v>40166</v>
      </c>
      <c r="C355">
        <v>3882717010.8449631</v>
      </c>
      <c r="D355">
        <v>41016683.995661616</v>
      </c>
      <c r="E355">
        <v>3896864.0808653398</v>
      </c>
      <c r="F355">
        <v>0</v>
      </c>
      <c r="G355">
        <v>0</v>
      </c>
      <c r="H355">
        <v>352</v>
      </c>
      <c r="I355">
        <v>3423000</v>
      </c>
      <c r="J355">
        <v>4215000</v>
      </c>
      <c r="K355">
        <v>352</v>
      </c>
      <c r="L355">
        <v>0</v>
      </c>
      <c r="M355">
        <v>0</v>
      </c>
      <c r="N355">
        <v>0.5023917285364099</v>
      </c>
      <c r="O355">
        <v>0.55979698703188285</v>
      </c>
      <c r="P355">
        <v>0</v>
      </c>
      <c r="Q355">
        <v>0</v>
      </c>
      <c r="R355">
        <v>1</v>
      </c>
      <c r="S355">
        <v>1</v>
      </c>
      <c r="T355">
        <v>4261091.7611460723</v>
      </c>
      <c r="U355">
        <v>2500000</v>
      </c>
      <c r="V355">
        <v>-11642128.577157261</v>
      </c>
    </row>
    <row r="356" spans="1:22" x14ac:dyDescent="0.25">
      <c r="A356">
        <v>353</v>
      </c>
      <c r="B356" s="1">
        <f t="shared" si="5"/>
        <v>40167</v>
      </c>
      <c r="C356">
        <v>3882715641.2870021</v>
      </c>
      <c r="D356">
        <v>41367944.905968957</v>
      </c>
      <c r="E356">
        <v>4318530</v>
      </c>
      <c r="F356">
        <v>0</v>
      </c>
      <c r="G356">
        <v>0</v>
      </c>
      <c r="H356">
        <v>353</v>
      </c>
      <c r="I356">
        <v>3403000</v>
      </c>
      <c r="J356">
        <v>4199000</v>
      </c>
      <c r="K356">
        <v>353</v>
      </c>
      <c r="L356">
        <v>0</v>
      </c>
      <c r="M356">
        <v>0</v>
      </c>
      <c r="N356">
        <v>0.50248307364313993</v>
      </c>
      <c r="O356">
        <v>0.55989303383427058</v>
      </c>
      <c r="P356">
        <v>0</v>
      </c>
      <c r="Q356">
        <v>0</v>
      </c>
      <c r="R356">
        <v>1</v>
      </c>
      <c r="S356">
        <v>1</v>
      </c>
      <c r="T356">
        <v>4377605.3033236377</v>
      </c>
      <c r="U356">
        <v>2500000</v>
      </c>
      <c r="V356">
        <v>-11455894.7939879</v>
      </c>
    </row>
    <row r="357" spans="1:22" x14ac:dyDescent="0.25">
      <c r="A357">
        <v>354</v>
      </c>
      <c r="B357" s="1">
        <f t="shared" si="5"/>
        <v>40168</v>
      </c>
      <c r="C357">
        <v>3882714157.9727201</v>
      </c>
      <c r="D357">
        <v>41719205.816276297</v>
      </c>
      <c r="E357">
        <v>0</v>
      </c>
      <c r="F357">
        <v>0</v>
      </c>
      <c r="G357">
        <v>0</v>
      </c>
      <c r="H357">
        <v>354</v>
      </c>
      <c r="I357">
        <v>3384000</v>
      </c>
      <c r="J357">
        <v>4210000</v>
      </c>
      <c r="K357">
        <v>354</v>
      </c>
      <c r="L357">
        <v>0</v>
      </c>
      <c r="M357">
        <v>0</v>
      </c>
      <c r="N357">
        <v>0.50257555301310308</v>
      </c>
      <c r="O357">
        <v>0.5599893248768979</v>
      </c>
      <c r="P357">
        <v>0</v>
      </c>
      <c r="Q357">
        <v>0</v>
      </c>
      <c r="R357">
        <v>1</v>
      </c>
      <c r="S357">
        <v>1</v>
      </c>
      <c r="T357">
        <v>3959463.2050142409</v>
      </c>
      <c r="U357">
        <v>2500000</v>
      </c>
      <c r="V357">
        <v>-13241335.848608609</v>
      </c>
    </row>
    <row r="358" spans="1:22" x14ac:dyDescent="0.25">
      <c r="A358">
        <v>355</v>
      </c>
      <c r="B358" s="1">
        <f t="shared" si="5"/>
        <v>40169</v>
      </c>
      <c r="C358">
        <v>3882712572.2778168</v>
      </c>
      <c r="D358">
        <v>42070466.726583637</v>
      </c>
      <c r="E358">
        <v>-600000</v>
      </c>
      <c r="F358">
        <v>0</v>
      </c>
      <c r="G358">
        <v>0</v>
      </c>
      <c r="H358">
        <v>355</v>
      </c>
      <c r="I358">
        <v>3707000</v>
      </c>
      <c r="J358">
        <v>4180000</v>
      </c>
      <c r="K358">
        <v>355</v>
      </c>
      <c r="L358">
        <v>0</v>
      </c>
      <c r="M358">
        <v>0</v>
      </c>
      <c r="N358">
        <v>0.50266910363975748</v>
      </c>
      <c r="O358">
        <v>0.56008519560882608</v>
      </c>
      <c r="P358">
        <v>0</v>
      </c>
      <c r="Q358">
        <v>0</v>
      </c>
      <c r="R358">
        <v>1</v>
      </c>
      <c r="S358">
        <v>1</v>
      </c>
      <c r="T358">
        <v>3908741.4558254592</v>
      </c>
      <c r="U358">
        <v>2500000</v>
      </c>
      <c r="V358">
        <v>-15008922.493082199</v>
      </c>
    </row>
    <row r="359" spans="1:22" x14ac:dyDescent="0.25">
      <c r="A359">
        <v>356</v>
      </c>
      <c r="B359" s="1">
        <f t="shared" si="5"/>
        <v>40170</v>
      </c>
      <c r="C359">
        <v>3882710894.4404192</v>
      </c>
      <c r="D359">
        <v>42421727.636890993</v>
      </c>
      <c r="E359">
        <v>-1194000.00013411</v>
      </c>
      <c r="F359">
        <v>0</v>
      </c>
      <c r="G359">
        <v>0</v>
      </c>
      <c r="H359">
        <v>356</v>
      </c>
      <c r="I359">
        <v>3669000</v>
      </c>
      <c r="J359">
        <v>4377000</v>
      </c>
      <c r="K359">
        <v>356</v>
      </c>
      <c r="L359">
        <v>0</v>
      </c>
      <c r="M359">
        <v>0</v>
      </c>
      <c r="N359">
        <v>0.50274333724884446</v>
      </c>
      <c r="O359">
        <v>0.56018172061126159</v>
      </c>
      <c r="P359">
        <v>0</v>
      </c>
      <c r="Q359">
        <v>0</v>
      </c>
      <c r="R359">
        <v>1</v>
      </c>
      <c r="S359">
        <v>1</v>
      </c>
      <c r="T359">
        <v>3861013.081833845</v>
      </c>
      <c r="U359">
        <v>2500000</v>
      </c>
      <c r="V359">
        <v>-16758833.271506131</v>
      </c>
    </row>
    <row r="360" spans="1:22" x14ac:dyDescent="0.25">
      <c r="A360">
        <v>357</v>
      </c>
      <c r="B360" s="1">
        <f t="shared" si="5"/>
        <v>40171</v>
      </c>
      <c r="C360">
        <v>3882709133.674829</v>
      </c>
      <c r="D360">
        <v>42772988.547198333</v>
      </c>
      <c r="E360">
        <v>-1782060.0003996489</v>
      </c>
      <c r="F360">
        <v>0</v>
      </c>
      <c r="G360">
        <v>0</v>
      </c>
      <c r="H360">
        <v>357</v>
      </c>
      <c r="I360">
        <v>3664000</v>
      </c>
      <c r="J360">
        <v>4221000</v>
      </c>
      <c r="K360">
        <v>357</v>
      </c>
      <c r="L360">
        <v>0</v>
      </c>
      <c r="M360">
        <v>0</v>
      </c>
      <c r="N360">
        <v>0.50281986123279809</v>
      </c>
      <c r="O360">
        <v>0.56027275363533358</v>
      </c>
      <c r="P360">
        <v>0</v>
      </c>
      <c r="Q360">
        <v>0</v>
      </c>
      <c r="R360">
        <v>1</v>
      </c>
      <c r="S360">
        <v>1</v>
      </c>
      <c r="T360">
        <v>3816101.4271626961</v>
      </c>
      <c r="U360">
        <v>2500000</v>
      </c>
      <c r="V360">
        <v>-18491244.942536961</v>
      </c>
    </row>
    <row r="361" spans="1:22" x14ac:dyDescent="0.25">
      <c r="A361">
        <v>358</v>
      </c>
      <c r="B361" s="1">
        <f t="shared" si="5"/>
        <v>40172</v>
      </c>
      <c r="C361">
        <v>3882707298.2739182</v>
      </c>
      <c r="D361">
        <v>43124249.457505673</v>
      </c>
      <c r="E361">
        <v>-2364239.4007939738</v>
      </c>
      <c r="F361">
        <v>0</v>
      </c>
      <c r="G361">
        <v>0</v>
      </c>
      <c r="H361">
        <v>358</v>
      </c>
      <c r="I361">
        <v>3653000</v>
      </c>
      <c r="J361">
        <v>4297000</v>
      </c>
      <c r="K361">
        <v>358</v>
      </c>
      <c r="L361">
        <v>0</v>
      </c>
      <c r="M361">
        <v>0</v>
      </c>
      <c r="N361">
        <v>0.50289666163194724</v>
      </c>
      <c r="O361">
        <v>0.56036787482902484</v>
      </c>
      <c r="P361">
        <v>0</v>
      </c>
      <c r="Q361">
        <v>0</v>
      </c>
      <c r="R361">
        <v>1</v>
      </c>
      <c r="S361">
        <v>1</v>
      </c>
      <c r="T361">
        <v>3773840.2613904229</v>
      </c>
      <c r="U361">
        <v>2500000</v>
      </c>
      <c r="V361">
        <v>-20206332.497244708</v>
      </c>
    </row>
    <row r="362" spans="1:22" x14ac:dyDescent="0.25">
      <c r="A362">
        <v>359</v>
      </c>
      <c r="B362" s="1">
        <f t="shared" si="5"/>
        <v>40173</v>
      </c>
      <c r="C362">
        <v>3882705395.701263</v>
      </c>
      <c r="D362">
        <v>43475510.367813013</v>
      </c>
      <c r="E362">
        <v>2097687.9926855159</v>
      </c>
      <c r="F362">
        <v>0</v>
      </c>
      <c r="G362">
        <v>0</v>
      </c>
      <c r="H362">
        <v>359</v>
      </c>
      <c r="I362">
        <v>3599000</v>
      </c>
      <c r="J362">
        <v>4270000</v>
      </c>
      <c r="K362">
        <v>359</v>
      </c>
      <c r="L362">
        <v>0</v>
      </c>
      <c r="M362">
        <v>0</v>
      </c>
      <c r="N362">
        <v>0.50297410179436586</v>
      </c>
      <c r="O362">
        <v>0.56046072426962124</v>
      </c>
      <c r="P362">
        <v>0</v>
      </c>
      <c r="Q362">
        <v>0</v>
      </c>
      <c r="R362">
        <v>1</v>
      </c>
      <c r="S362">
        <v>1</v>
      </c>
      <c r="T362">
        <v>4179857.837887649</v>
      </c>
      <c r="U362">
        <v>2945784.6736017289</v>
      </c>
      <c r="V362">
        <v>-18752569.176788729</v>
      </c>
    </row>
    <row r="363" spans="1:22" x14ac:dyDescent="0.25">
      <c r="A363">
        <v>360</v>
      </c>
      <c r="B363" s="1">
        <f t="shared" si="5"/>
        <v>40174</v>
      </c>
      <c r="C363">
        <v>3882703432.6740789</v>
      </c>
      <c r="D363">
        <v>43826771.278120346</v>
      </c>
      <c r="E363">
        <v>0</v>
      </c>
      <c r="F363">
        <v>0</v>
      </c>
      <c r="G363">
        <v>0</v>
      </c>
      <c r="H363">
        <v>360</v>
      </c>
      <c r="I363">
        <v>3583000</v>
      </c>
      <c r="J363">
        <v>4180000</v>
      </c>
      <c r="K363">
        <v>360</v>
      </c>
      <c r="L363">
        <v>0</v>
      </c>
      <c r="M363">
        <v>0</v>
      </c>
      <c r="N363">
        <v>0.50306177914580275</v>
      </c>
      <c r="O363">
        <v>0.56055512393590345</v>
      </c>
      <c r="P363">
        <v>0</v>
      </c>
      <c r="Q363">
        <v>0</v>
      </c>
      <c r="R363">
        <v>1</v>
      </c>
      <c r="S363">
        <v>1</v>
      </c>
      <c r="T363">
        <v>3730909.434153351</v>
      </c>
      <c r="U363">
        <v>2500000</v>
      </c>
      <c r="V363">
        <v>-20465043.489212371</v>
      </c>
    </row>
    <row r="364" spans="1:22" x14ac:dyDescent="0.25">
      <c r="A364">
        <v>361</v>
      </c>
      <c r="B364" s="1">
        <f t="shared" si="5"/>
        <v>40175</v>
      </c>
      <c r="C364">
        <v>3882701415.2378569</v>
      </c>
      <c r="D364">
        <v>44178032.188427687</v>
      </c>
      <c r="E364">
        <v>119755</v>
      </c>
      <c r="F364">
        <v>0</v>
      </c>
      <c r="G364">
        <v>0</v>
      </c>
      <c r="H364">
        <v>361</v>
      </c>
      <c r="I364">
        <v>3599000</v>
      </c>
      <c r="J364">
        <v>4245000</v>
      </c>
      <c r="K364">
        <v>361</v>
      </c>
      <c r="L364">
        <v>0</v>
      </c>
      <c r="M364">
        <v>0</v>
      </c>
      <c r="N364">
        <v>0.50314337946210674</v>
      </c>
      <c r="O364">
        <v>0.56065098985990969</v>
      </c>
      <c r="P364">
        <v>0</v>
      </c>
      <c r="Q364">
        <v>0</v>
      </c>
      <c r="R364">
        <v>1</v>
      </c>
      <c r="S364">
        <v>1</v>
      </c>
      <c r="T364">
        <v>3693675.926199473</v>
      </c>
      <c r="U364">
        <v>2500000</v>
      </c>
      <c r="V364">
        <v>-22160393.058894541</v>
      </c>
    </row>
    <row r="365" spans="1:22" x14ac:dyDescent="0.25">
      <c r="A365">
        <v>362</v>
      </c>
      <c r="B365" s="1">
        <f t="shared" si="5"/>
        <v>40176</v>
      </c>
      <c r="C365">
        <v>3882699348.8335319</v>
      </c>
      <c r="D365">
        <v>44529293.098735027</v>
      </c>
      <c r="E365">
        <v>5936474.9500267673</v>
      </c>
      <c r="F365">
        <v>0</v>
      </c>
      <c r="G365">
        <v>0</v>
      </c>
      <c r="H365">
        <v>362</v>
      </c>
      <c r="I365">
        <v>3591000</v>
      </c>
      <c r="J365">
        <v>4193000</v>
      </c>
      <c r="K365">
        <v>362</v>
      </c>
      <c r="L365">
        <v>0</v>
      </c>
      <c r="M365">
        <v>0</v>
      </c>
      <c r="N365">
        <v>0.50322398960410597</v>
      </c>
      <c r="O365">
        <v>0.5607448693335686</v>
      </c>
      <c r="P365">
        <v>0</v>
      </c>
      <c r="Q365">
        <v>0</v>
      </c>
      <c r="R365">
        <v>1</v>
      </c>
      <c r="S365">
        <v>1</v>
      </c>
      <c r="T365">
        <v>9562465.5759438518</v>
      </c>
      <c r="U365">
        <v>7573350.6306650015</v>
      </c>
      <c r="V365">
        <v>-20293126.633258831</v>
      </c>
    </row>
    <row r="366" spans="1:22" x14ac:dyDescent="0.25">
      <c r="A366">
        <v>363</v>
      </c>
      <c r="B366" s="1">
        <f t="shared" si="5"/>
        <v>40177</v>
      </c>
      <c r="C366">
        <v>3882697238.357945</v>
      </c>
      <c r="D366">
        <v>40427624.632815048</v>
      </c>
      <c r="E366">
        <v>0</v>
      </c>
      <c r="F366">
        <v>0</v>
      </c>
      <c r="G366">
        <v>0</v>
      </c>
      <c r="H366">
        <v>363</v>
      </c>
      <c r="I366">
        <v>3608000</v>
      </c>
      <c r="J366">
        <v>4169000</v>
      </c>
      <c r="K366">
        <v>363</v>
      </c>
      <c r="L366">
        <v>0</v>
      </c>
      <c r="M366">
        <v>0</v>
      </c>
      <c r="N366">
        <v>0.50317354935185699</v>
      </c>
      <c r="O366">
        <v>0.56073933664001185</v>
      </c>
      <c r="P366">
        <v>0</v>
      </c>
      <c r="Q366">
        <v>0</v>
      </c>
      <c r="R366">
        <v>1</v>
      </c>
      <c r="S366">
        <v>1</v>
      </c>
      <c r="T366">
        <v>3724457.7137756068</v>
      </c>
      <c r="U366">
        <v>2500000</v>
      </c>
      <c r="V366">
        <v>-21990195.37146211</v>
      </c>
    </row>
    <row r="367" spans="1:22" x14ac:dyDescent="0.25">
      <c r="A367">
        <v>364</v>
      </c>
      <c r="B367" s="1">
        <f t="shared" si="5"/>
        <v>40178</v>
      </c>
      <c r="C367">
        <v>3882695088.2182488</v>
      </c>
      <c r="D367">
        <v>40778885.543122388</v>
      </c>
      <c r="E367">
        <v>839510</v>
      </c>
      <c r="F367">
        <v>0</v>
      </c>
      <c r="G367">
        <v>0</v>
      </c>
      <c r="H367">
        <v>364</v>
      </c>
      <c r="I367">
        <v>3664000</v>
      </c>
      <c r="J367">
        <v>4278000</v>
      </c>
      <c r="K367">
        <v>364</v>
      </c>
      <c r="L367">
        <v>0</v>
      </c>
      <c r="M367">
        <v>0</v>
      </c>
      <c r="N367">
        <v>0.5032535834778431</v>
      </c>
      <c r="O367">
        <v>0.56083538278131995</v>
      </c>
      <c r="P367">
        <v>0</v>
      </c>
      <c r="Q367">
        <v>0</v>
      </c>
      <c r="R367">
        <v>1</v>
      </c>
      <c r="S367">
        <v>1</v>
      </c>
      <c r="T367">
        <v>3687604.9580644388</v>
      </c>
      <c r="U367">
        <v>2500000</v>
      </c>
      <c r="V367">
        <v>-22488405.922662679</v>
      </c>
    </row>
    <row r="368" spans="1:22" x14ac:dyDescent="0.25">
      <c r="A368">
        <v>365</v>
      </c>
      <c r="B368" s="1">
        <f t="shared" si="5"/>
        <v>40179</v>
      </c>
      <c r="C368">
        <v>3882692902.380877</v>
      </c>
      <c r="D368">
        <v>41130146.453429729</v>
      </c>
      <c r="E368">
        <v>3414166.821654147</v>
      </c>
      <c r="F368">
        <v>0</v>
      </c>
      <c r="G368">
        <v>0</v>
      </c>
      <c r="H368">
        <v>365</v>
      </c>
      <c r="I368">
        <v>3456000</v>
      </c>
      <c r="J368">
        <v>4219000</v>
      </c>
      <c r="K368">
        <v>365</v>
      </c>
      <c r="L368">
        <v>0</v>
      </c>
      <c r="M368">
        <v>0</v>
      </c>
      <c r="N368">
        <v>0.50333020813173845</v>
      </c>
      <c r="O368">
        <v>0.56092820560418688</v>
      </c>
      <c r="P368">
        <v>0</v>
      </c>
      <c r="Q368">
        <v>0</v>
      </c>
      <c r="R368">
        <v>1</v>
      </c>
      <c r="S368">
        <v>1</v>
      </c>
      <c r="T368">
        <v>3888202.4317084611</v>
      </c>
      <c r="U368">
        <v>2500000</v>
      </c>
      <c r="V368">
        <v>-23375596.8684626</v>
      </c>
    </row>
    <row r="369" spans="1:22" x14ac:dyDescent="0.25">
      <c r="A369">
        <v>366</v>
      </c>
      <c r="B369" s="1">
        <f t="shared" si="5"/>
        <v>40180</v>
      </c>
      <c r="C369">
        <v>3882690684.4156232</v>
      </c>
      <c r="D369">
        <v>41481407.363737069</v>
      </c>
      <c r="E369">
        <v>0</v>
      </c>
      <c r="F369">
        <v>0</v>
      </c>
      <c r="G369">
        <v>0</v>
      </c>
      <c r="H369">
        <v>366</v>
      </c>
      <c r="I369">
        <v>3440000</v>
      </c>
      <c r="J369">
        <v>4162000</v>
      </c>
      <c r="K369">
        <v>366</v>
      </c>
      <c r="L369">
        <v>0</v>
      </c>
      <c r="M369">
        <v>0</v>
      </c>
      <c r="N369">
        <v>0.50341921395436928</v>
      </c>
      <c r="O369">
        <v>0.56102326030518501</v>
      </c>
      <c r="P369">
        <v>0</v>
      </c>
      <c r="Q369">
        <v>0</v>
      </c>
      <c r="R369">
        <v>1</v>
      </c>
      <c r="S369">
        <v>1</v>
      </c>
      <c r="T369">
        <v>3688951.734041492</v>
      </c>
      <c r="U369">
        <v>2500000</v>
      </c>
      <c r="V369">
        <v>-25041840.905002821</v>
      </c>
    </row>
    <row r="370" spans="1:22" x14ac:dyDescent="0.25">
      <c r="A370">
        <v>367</v>
      </c>
      <c r="B370" s="1">
        <f t="shared" si="5"/>
        <v>40181</v>
      </c>
      <c r="C370">
        <v>3882688437.5352898</v>
      </c>
      <c r="D370">
        <v>41832668.274044409</v>
      </c>
      <c r="E370">
        <v>839510</v>
      </c>
      <c r="F370">
        <v>0</v>
      </c>
      <c r="G370">
        <v>0</v>
      </c>
      <c r="H370">
        <v>367</v>
      </c>
      <c r="I370">
        <v>3456000</v>
      </c>
      <c r="J370">
        <v>4145000</v>
      </c>
      <c r="K370">
        <v>367</v>
      </c>
      <c r="L370">
        <v>0</v>
      </c>
      <c r="M370">
        <v>0</v>
      </c>
      <c r="N370">
        <v>0.50350912296612327</v>
      </c>
      <c r="O370">
        <v>0.56111926040054216</v>
      </c>
      <c r="P370">
        <v>0</v>
      </c>
      <c r="Q370">
        <v>0</v>
      </c>
      <c r="R370">
        <v>1</v>
      </c>
      <c r="S370">
        <v>1</v>
      </c>
      <c r="T370">
        <v>3654194.3855429529</v>
      </c>
      <c r="U370">
        <v>2500000</v>
      </c>
      <c r="V370">
        <v>-25115572.50155009</v>
      </c>
    </row>
    <row r="371" spans="1:22" x14ac:dyDescent="0.25">
      <c r="A371">
        <v>368</v>
      </c>
      <c r="B371" s="1">
        <f t="shared" si="5"/>
        <v>40182</v>
      </c>
      <c r="C371">
        <v>3882686164.6314058</v>
      </c>
      <c r="D371">
        <v>42183929.18435175</v>
      </c>
      <c r="E371">
        <v>-188640.09981235489</v>
      </c>
      <c r="F371">
        <v>0</v>
      </c>
      <c r="G371">
        <v>0</v>
      </c>
      <c r="H371">
        <v>368</v>
      </c>
      <c r="I371">
        <v>3502000</v>
      </c>
      <c r="J371">
        <v>4169000</v>
      </c>
      <c r="K371">
        <v>368</v>
      </c>
      <c r="L371">
        <v>0</v>
      </c>
      <c r="M371">
        <v>0</v>
      </c>
      <c r="N371">
        <v>0.5035980588490574</v>
      </c>
      <c r="O371">
        <v>0.56121557410630918</v>
      </c>
      <c r="P371">
        <v>0</v>
      </c>
      <c r="Q371">
        <v>0</v>
      </c>
      <c r="R371">
        <v>1</v>
      </c>
      <c r="S371">
        <v>1</v>
      </c>
      <c r="T371">
        <v>3635197.9588336172</v>
      </c>
      <c r="U371">
        <v>2500000</v>
      </c>
      <c r="V371">
        <v>-26764416.78214835</v>
      </c>
    </row>
    <row r="372" spans="1:22" x14ac:dyDescent="0.25">
      <c r="A372">
        <v>369</v>
      </c>
      <c r="B372" s="1">
        <f t="shared" si="5"/>
        <v>40183</v>
      </c>
      <c r="C372">
        <v>3882683868.3063412</v>
      </c>
      <c r="D372">
        <v>42535190.09465909</v>
      </c>
      <c r="E372">
        <v>3531776.3011436039</v>
      </c>
      <c r="F372">
        <v>0</v>
      </c>
      <c r="G372">
        <v>0</v>
      </c>
      <c r="H372">
        <v>369</v>
      </c>
      <c r="I372">
        <v>3460000</v>
      </c>
      <c r="J372">
        <v>4247000</v>
      </c>
      <c r="K372">
        <v>369</v>
      </c>
      <c r="L372">
        <v>0</v>
      </c>
      <c r="M372">
        <v>0</v>
      </c>
      <c r="N372">
        <v>0.5036842520140965</v>
      </c>
      <c r="O372">
        <v>0.56131110284163488</v>
      </c>
      <c r="P372">
        <v>0</v>
      </c>
      <c r="Q372">
        <v>0</v>
      </c>
      <c r="R372">
        <v>1</v>
      </c>
      <c r="S372">
        <v>1</v>
      </c>
      <c r="T372">
        <v>3853479.443092864</v>
      </c>
      <c r="U372">
        <v>2500000</v>
      </c>
      <c r="V372">
        <v>-26820922.620309182</v>
      </c>
    </row>
    <row r="373" spans="1:22" x14ac:dyDescent="0.25">
      <c r="A373">
        <v>370</v>
      </c>
      <c r="B373" s="1">
        <f t="shared" si="5"/>
        <v>40184</v>
      </c>
      <c r="C373">
        <v>3882681550.9022269</v>
      </c>
      <c r="D373">
        <v>42886451.00496643</v>
      </c>
      <c r="E373">
        <v>4.6566128730773926E-10</v>
      </c>
      <c r="F373">
        <v>0</v>
      </c>
      <c r="G373">
        <v>0</v>
      </c>
      <c r="H373">
        <v>370</v>
      </c>
      <c r="I373">
        <v>3380000</v>
      </c>
      <c r="J373">
        <v>4094000</v>
      </c>
      <c r="K373">
        <v>370</v>
      </c>
      <c r="L373">
        <v>0</v>
      </c>
      <c r="M373">
        <v>0</v>
      </c>
      <c r="N373">
        <v>0.50377288457223346</v>
      </c>
      <c r="O373">
        <v>0.56140515271957914</v>
      </c>
      <c r="P373">
        <v>0</v>
      </c>
      <c r="Q373">
        <v>0</v>
      </c>
      <c r="R373">
        <v>1</v>
      </c>
      <c r="S373">
        <v>1</v>
      </c>
      <c r="T373">
        <v>3631567.8950527851</v>
      </c>
      <c r="U373">
        <v>2500000</v>
      </c>
      <c r="V373">
        <v>-28452713.400101028</v>
      </c>
    </row>
    <row r="374" spans="1:22" x14ac:dyDescent="0.25">
      <c r="A374">
        <v>371</v>
      </c>
      <c r="B374" s="1">
        <f t="shared" si="5"/>
        <v>40185</v>
      </c>
      <c r="C374">
        <v>3882679214.5269828</v>
      </c>
      <c r="D374">
        <v>43237711.915273771</v>
      </c>
      <c r="E374">
        <v>-599999.99999999977</v>
      </c>
      <c r="F374">
        <v>0</v>
      </c>
      <c r="G374">
        <v>0</v>
      </c>
      <c r="H374">
        <v>371</v>
      </c>
      <c r="I374">
        <v>3276000</v>
      </c>
      <c r="J374">
        <v>4048000</v>
      </c>
      <c r="K374">
        <v>371</v>
      </c>
      <c r="L374">
        <v>0</v>
      </c>
      <c r="M374">
        <v>0</v>
      </c>
      <c r="N374">
        <v>0.50386614637136118</v>
      </c>
      <c r="O374">
        <v>0.56150268762999311</v>
      </c>
      <c r="P374">
        <v>0</v>
      </c>
      <c r="Q374">
        <v>0</v>
      </c>
      <c r="R374">
        <v>1</v>
      </c>
      <c r="S374">
        <v>1</v>
      </c>
      <c r="T374">
        <v>3600197.0890748492</v>
      </c>
      <c r="U374">
        <v>2500000</v>
      </c>
      <c r="V374">
        <v>-30068186.272459701</v>
      </c>
    </row>
    <row r="375" spans="1:22" x14ac:dyDescent="0.25">
      <c r="A375">
        <v>372</v>
      </c>
      <c r="B375" s="1">
        <f t="shared" si="5"/>
        <v>40186</v>
      </c>
      <c r="C375">
        <v>3882676861.0777321</v>
      </c>
      <c r="D375">
        <v>43588972.825581111</v>
      </c>
      <c r="E375">
        <v>-1194000.00013411</v>
      </c>
      <c r="F375">
        <v>0</v>
      </c>
      <c r="G375">
        <v>0</v>
      </c>
      <c r="H375">
        <v>372</v>
      </c>
      <c r="I375">
        <v>3368000</v>
      </c>
      <c r="J375">
        <v>4000000</v>
      </c>
      <c r="K375">
        <v>372</v>
      </c>
      <c r="L375">
        <v>0</v>
      </c>
      <c r="M375">
        <v>0</v>
      </c>
      <c r="N375">
        <v>0.50396534506758139</v>
      </c>
      <c r="O375">
        <v>0.5616013617656499</v>
      </c>
      <c r="P375">
        <v>0</v>
      </c>
      <c r="Q375">
        <v>0</v>
      </c>
      <c r="R375">
        <v>1</v>
      </c>
      <c r="S375">
        <v>1</v>
      </c>
      <c r="T375">
        <v>3570677.6504892339</v>
      </c>
      <c r="U375">
        <v>2500000</v>
      </c>
      <c r="V375">
        <v>-31667504.416455869</v>
      </c>
    </row>
    <row r="376" spans="1:22" x14ac:dyDescent="0.25">
      <c r="A376">
        <v>373</v>
      </c>
      <c r="B376" s="1">
        <f t="shared" si="5"/>
        <v>40187</v>
      </c>
      <c r="C376">
        <v>3882674492.2618861</v>
      </c>
      <c r="D376">
        <v>43940233.735888451</v>
      </c>
      <c r="E376">
        <v>-1782060.0003996489</v>
      </c>
      <c r="F376">
        <v>0</v>
      </c>
      <c r="G376">
        <v>0</v>
      </c>
      <c r="H376">
        <v>373</v>
      </c>
      <c r="I376">
        <v>3280000</v>
      </c>
      <c r="J376">
        <v>4164000</v>
      </c>
      <c r="K376">
        <v>373</v>
      </c>
      <c r="L376">
        <v>0</v>
      </c>
      <c r="M376">
        <v>0</v>
      </c>
      <c r="N376">
        <v>0.50405922365221256</v>
      </c>
      <c r="O376">
        <v>0.56170124010291977</v>
      </c>
      <c r="P376">
        <v>0</v>
      </c>
      <c r="Q376">
        <v>0</v>
      </c>
      <c r="R376">
        <v>1</v>
      </c>
      <c r="S376">
        <v>1</v>
      </c>
      <c r="T376">
        <v>3542900.319711606</v>
      </c>
      <c r="U376">
        <v>2500000</v>
      </c>
      <c r="V376">
        <v>-33250829.379369549</v>
      </c>
    </row>
    <row r="377" spans="1:22" x14ac:dyDescent="0.25">
      <c r="A377">
        <v>374</v>
      </c>
      <c r="B377" s="1">
        <f t="shared" si="5"/>
        <v>40188</v>
      </c>
      <c r="C377">
        <v>3882672109.6161132</v>
      </c>
      <c r="D377">
        <v>44291494.646195792</v>
      </c>
      <c r="E377">
        <v>-2364239.4007939738</v>
      </c>
      <c r="F377">
        <v>0</v>
      </c>
      <c r="G377">
        <v>0</v>
      </c>
      <c r="H377">
        <v>374</v>
      </c>
      <c r="I377">
        <v>3221000</v>
      </c>
      <c r="J377">
        <v>4124000</v>
      </c>
      <c r="K377">
        <v>374</v>
      </c>
      <c r="L377">
        <v>0</v>
      </c>
      <c r="M377">
        <v>0</v>
      </c>
      <c r="N377">
        <v>0.50415811281947676</v>
      </c>
      <c r="O377">
        <v>0.56179632269780233</v>
      </c>
      <c r="P377">
        <v>0</v>
      </c>
      <c r="Q377">
        <v>0</v>
      </c>
      <c r="R377">
        <v>1</v>
      </c>
      <c r="S377">
        <v>1</v>
      </c>
      <c r="T377">
        <v>3516762.2851791428</v>
      </c>
      <c r="U377">
        <v>2500000</v>
      </c>
      <c r="V377">
        <v>-34818321.093007997</v>
      </c>
    </row>
    <row r="378" spans="1:22" x14ac:dyDescent="0.25">
      <c r="A378">
        <v>375</v>
      </c>
      <c r="B378" s="1">
        <f t="shared" si="5"/>
        <v>40189</v>
      </c>
      <c r="C378">
        <v>3882669714.523416</v>
      </c>
      <c r="D378">
        <v>44642755.556503132</v>
      </c>
      <c r="E378">
        <v>-2940597.0073144832</v>
      </c>
      <c r="F378">
        <v>0</v>
      </c>
      <c r="G378">
        <v>0</v>
      </c>
      <c r="H378">
        <v>375</v>
      </c>
      <c r="I378">
        <v>3268000</v>
      </c>
      <c r="J378">
        <v>4085000</v>
      </c>
      <c r="K378">
        <v>375</v>
      </c>
      <c r="L378">
        <v>0</v>
      </c>
      <c r="M378">
        <v>0</v>
      </c>
      <c r="N378">
        <v>0.50426030491721496</v>
      </c>
      <c r="O378">
        <v>0.5618924009141798</v>
      </c>
      <c r="P378">
        <v>0</v>
      </c>
      <c r="Q378">
        <v>0</v>
      </c>
      <c r="R378">
        <v>1</v>
      </c>
      <c r="S378">
        <v>1</v>
      </c>
      <c r="T378">
        <v>7005181.5146948332</v>
      </c>
      <c r="U378">
        <v>6013014.7118782541</v>
      </c>
      <c r="V378">
        <v>-36370137.889860421</v>
      </c>
    </row>
    <row r="379" spans="1:22" x14ac:dyDescent="0.25">
      <c r="A379">
        <v>376</v>
      </c>
      <c r="B379" s="1">
        <f t="shared" si="5"/>
        <v>40190</v>
      </c>
      <c r="C379">
        <v>3882667308.2284918</v>
      </c>
      <c r="D379">
        <v>40529740.844637267</v>
      </c>
      <c r="E379">
        <v>-3511191.0378986131</v>
      </c>
      <c r="F379">
        <v>0</v>
      </c>
      <c r="G379">
        <v>0</v>
      </c>
      <c r="H379">
        <v>376</v>
      </c>
      <c r="I379">
        <v>3351000</v>
      </c>
      <c r="J379">
        <v>4227000</v>
      </c>
      <c r="K379">
        <v>376</v>
      </c>
      <c r="L379">
        <v>0</v>
      </c>
      <c r="M379">
        <v>0</v>
      </c>
      <c r="N379">
        <v>0.50429769134342339</v>
      </c>
      <c r="O379">
        <v>0.5619606946237381</v>
      </c>
      <c r="P379">
        <v>0</v>
      </c>
      <c r="Q379">
        <v>0</v>
      </c>
      <c r="R379">
        <v>1</v>
      </c>
      <c r="S379">
        <v>1</v>
      </c>
      <c r="T379">
        <v>3469022.8379597012</v>
      </c>
      <c r="U379">
        <v>2500000</v>
      </c>
      <c r="V379">
        <v>-37906436.519091167</v>
      </c>
    </row>
    <row r="380" spans="1:22" x14ac:dyDescent="0.25">
      <c r="A380">
        <v>377</v>
      </c>
      <c r="B380" s="1">
        <f t="shared" si="5"/>
        <v>40191</v>
      </c>
      <c r="C380">
        <v>3882664891.851573</v>
      </c>
      <c r="D380">
        <v>40881001.754944608</v>
      </c>
      <c r="E380">
        <v>-4076079.1283044391</v>
      </c>
      <c r="F380">
        <v>0</v>
      </c>
      <c r="G380">
        <v>0</v>
      </c>
      <c r="H380">
        <v>377</v>
      </c>
      <c r="I380">
        <v>3144000</v>
      </c>
      <c r="J380">
        <v>4337000</v>
      </c>
      <c r="K380">
        <v>377</v>
      </c>
      <c r="L380">
        <v>0</v>
      </c>
      <c r="M380">
        <v>0</v>
      </c>
      <c r="N380">
        <v>0.50439240353880765</v>
      </c>
      <c r="O380">
        <v>0.56205346457097127</v>
      </c>
      <c r="P380">
        <v>0</v>
      </c>
      <c r="Q380">
        <v>0</v>
      </c>
      <c r="R380">
        <v>1</v>
      </c>
      <c r="S380">
        <v>1</v>
      </c>
      <c r="T380">
        <v>3447244.7284109448</v>
      </c>
      <c r="U380">
        <v>2500000</v>
      </c>
      <c r="V380">
        <v>-39427372.162373006</v>
      </c>
    </row>
    <row r="381" spans="1:22" x14ac:dyDescent="0.25">
      <c r="A381">
        <v>378</v>
      </c>
      <c r="B381" s="1">
        <f t="shared" si="5"/>
        <v>40192</v>
      </c>
      <c r="C381">
        <v>3882662466.4008641</v>
      </c>
      <c r="D381">
        <v>41232262.665251948</v>
      </c>
      <c r="E381">
        <v>8320271.6620675307</v>
      </c>
      <c r="F381">
        <v>0</v>
      </c>
      <c r="G381">
        <v>0</v>
      </c>
      <c r="H381">
        <v>378</v>
      </c>
      <c r="I381">
        <v>3010000</v>
      </c>
      <c r="J381">
        <v>4146000</v>
      </c>
      <c r="K381">
        <v>378</v>
      </c>
      <c r="L381">
        <v>0</v>
      </c>
      <c r="M381">
        <v>0</v>
      </c>
      <c r="N381">
        <v>0.50449879403418607</v>
      </c>
      <c r="O381">
        <v>0.56214279270526246</v>
      </c>
      <c r="P381">
        <v>0</v>
      </c>
      <c r="Q381">
        <v>0</v>
      </c>
      <c r="R381">
        <v>1</v>
      </c>
      <c r="S381">
        <v>1</v>
      </c>
      <c r="T381">
        <v>5100048.5965506192</v>
      </c>
      <c r="U381">
        <v>2771153.975599329</v>
      </c>
      <c r="V381">
        <v>-38175360.949561991</v>
      </c>
    </row>
    <row r="382" spans="1:22" x14ac:dyDescent="0.25">
      <c r="A382">
        <v>379</v>
      </c>
      <c r="B382" s="1">
        <f t="shared" si="5"/>
        <v>40193</v>
      </c>
      <c r="C382">
        <v>3882660032.7837501</v>
      </c>
      <c r="D382">
        <v>41583523.575559288</v>
      </c>
      <c r="E382">
        <v>719755</v>
      </c>
      <c r="F382">
        <v>0</v>
      </c>
      <c r="G382">
        <v>0</v>
      </c>
      <c r="H382">
        <v>379</v>
      </c>
      <c r="I382">
        <v>3190000</v>
      </c>
      <c r="J382">
        <v>4091000</v>
      </c>
      <c r="K382">
        <v>379</v>
      </c>
      <c r="L382">
        <v>0</v>
      </c>
      <c r="M382">
        <v>0</v>
      </c>
      <c r="N382">
        <v>0.50461432736125034</v>
      </c>
      <c r="O382">
        <v>0.5622362693205134</v>
      </c>
      <c r="P382">
        <v>0</v>
      </c>
      <c r="Q382">
        <v>0</v>
      </c>
      <c r="R382">
        <v>1</v>
      </c>
      <c r="S382">
        <v>1</v>
      </c>
      <c r="T382">
        <v>3543343.3691491862</v>
      </c>
      <c r="U382">
        <v>2500000</v>
      </c>
      <c r="V382">
        <v>-39693607.348599233</v>
      </c>
    </row>
    <row r="383" spans="1:22" x14ac:dyDescent="0.25">
      <c r="A383">
        <v>380</v>
      </c>
      <c r="B383" s="1">
        <f t="shared" si="5"/>
        <v>40194</v>
      </c>
      <c r="C383">
        <v>3882657591.816874</v>
      </c>
      <c r="D383">
        <v>41934784.485866629</v>
      </c>
      <c r="E383">
        <v>476373.73441383312</v>
      </c>
      <c r="F383">
        <v>0</v>
      </c>
      <c r="G383">
        <v>0</v>
      </c>
      <c r="H383">
        <v>380</v>
      </c>
      <c r="I383">
        <v>3296000</v>
      </c>
      <c r="J383">
        <v>4109000</v>
      </c>
      <c r="K383">
        <v>380</v>
      </c>
      <c r="L383">
        <v>0</v>
      </c>
      <c r="M383">
        <v>0</v>
      </c>
      <c r="N383">
        <v>0.50471805178486995</v>
      </c>
      <c r="O383">
        <v>0.56233319515585123</v>
      </c>
      <c r="P383">
        <v>0</v>
      </c>
      <c r="Q383">
        <v>0</v>
      </c>
      <c r="R383">
        <v>1</v>
      </c>
      <c r="S383">
        <v>1</v>
      </c>
      <c r="T383">
        <v>3528933.2132146782</v>
      </c>
      <c r="U383">
        <v>2500000</v>
      </c>
      <c r="V383">
        <v>-41196671.283985443</v>
      </c>
    </row>
    <row r="384" spans="1:22" x14ac:dyDescent="0.25">
      <c r="A384">
        <v>381</v>
      </c>
      <c r="B384" s="1">
        <f t="shared" si="5"/>
        <v>40195</v>
      </c>
      <c r="C384">
        <v>3882655144.235219</v>
      </c>
      <c r="D384">
        <v>42286045.396173969</v>
      </c>
      <c r="E384">
        <v>-366576.87003074388</v>
      </c>
      <c r="F384">
        <v>0</v>
      </c>
      <c r="G384">
        <v>0</v>
      </c>
      <c r="H384">
        <v>381</v>
      </c>
      <c r="I384">
        <v>3312000</v>
      </c>
      <c r="J384">
        <v>4103000</v>
      </c>
      <c r="K384">
        <v>381</v>
      </c>
      <c r="L384">
        <v>0</v>
      </c>
      <c r="M384">
        <v>0</v>
      </c>
      <c r="N384">
        <v>0.50481574237202576</v>
      </c>
      <c r="O384">
        <v>0.56242950797455549</v>
      </c>
      <c r="P384">
        <v>0</v>
      </c>
      <c r="Q384">
        <v>0</v>
      </c>
      <c r="R384">
        <v>1</v>
      </c>
      <c r="S384">
        <v>1</v>
      </c>
      <c r="T384">
        <v>3511398.9212755272</v>
      </c>
      <c r="U384">
        <v>2500000</v>
      </c>
      <c r="V384">
        <v>-42684704.580353759</v>
      </c>
    </row>
    <row r="385" spans="1:22" x14ac:dyDescent="0.25">
      <c r="A385">
        <v>382</v>
      </c>
      <c r="B385" s="1">
        <f t="shared" si="5"/>
        <v>40196</v>
      </c>
      <c r="C385">
        <v>3882652690.7002678</v>
      </c>
      <c r="D385">
        <v>42637306.306481309</v>
      </c>
      <c r="E385">
        <v>-962911.10141237278</v>
      </c>
      <c r="F385">
        <v>0</v>
      </c>
      <c r="G385">
        <v>0</v>
      </c>
      <c r="H385">
        <v>382</v>
      </c>
      <c r="I385">
        <v>3467000</v>
      </c>
      <c r="J385">
        <v>4152000</v>
      </c>
      <c r="K385">
        <v>382</v>
      </c>
      <c r="L385">
        <v>0</v>
      </c>
      <c r="M385">
        <v>0</v>
      </c>
      <c r="N385">
        <v>0.50491247976780584</v>
      </c>
      <c r="O385">
        <v>0.56252587731246195</v>
      </c>
      <c r="P385">
        <v>0</v>
      </c>
      <c r="Q385">
        <v>0</v>
      </c>
      <c r="R385">
        <v>1</v>
      </c>
      <c r="S385">
        <v>1</v>
      </c>
      <c r="T385">
        <v>3487119.9611295522</v>
      </c>
      <c r="U385">
        <v>2500000</v>
      </c>
      <c r="V385">
        <v>-44157857.544090994</v>
      </c>
    </row>
    <row r="386" spans="1:22" x14ac:dyDescent="0.25">
      <c r="A386">
        <v>383</v>
      </c>
      <c r="B386" s="1">
        <f t="shared" si="5"/>
        <v>40197</v>
      </c>
      <c r="C386">
        <v>3882650231.8073511</v>
      </c>
      <c r="D386">
        <v>42988567.21678865</v>
      </c>
      <c r="E386">
        <v>-1553281.9906134759</v>
      </c>
      <c r="F386">
        <v>0</v>
      </c>
      <c r="G386">
        <v>0</v>
      </c>
      <c r="H386">
        <v>383</v>
      </c>
      <c r="I386">
        <v>3503000</v>
      </c>
      <c r="J386">
        <v>4177000</v>
      </c>
      <c r="K386">
        <v>383</v>
      </c>
      <c r="L386">
        <v>0</v>
      </c>
      <c r="M386">
        <v>0</v>
      </c>
      <c r="N386">
        <v>0.50500022139909007</v>
      </c>
      <c r="O386">
        <v>0.56262068441198476</v>
      </c>
      <c r="P386">
        <v>0</v>
      </c>
      <c r="Q386">
        <v>0</v>
      </c>
      <c r="R386">
        <v>1</v>
      </c>
      <c r="S386">
        <v>1</v>
      </c>
      <c r="T386">
        <v>3464273.8387361462</v>
      </c>
      <c r="U386">
        <v>2500000</v>
      </c>
      <c r="V386">
        <v>-45616278.978520133</v>
      </c>
    </row>
    <row r="387" spans="1:22" x14ac:dyDescent="0.25">
      <c r="A387">
        <v>384</v>
      </c>
      <c r="B387" s="1">
        <f t="shared" si="5"/>
        <v>40198</v>
      </c>
      <c r="C387">
        <v>3882647768.0922699</v>
      </c>
      <c r="D387">
        <v>43339828.12709599</v>
      </c>
      <c r="E387">
        <v>-2137749.1710545272</v>
      </c>
      <c r="F387">
        <v>0</v>
      </c>
      <c r="G387">
        <v>0</v>
      </c>
      <c r="H387">
        <v>384</v>
      </c>
      <c r="I387">
        <v>3653000</v>
      </c>
      <c r="J387">
        <v>5503000</v>
      </c>
      <c r="K387">
        <v>384</v>
      </c>
      <c r="L387">
        <v>0</v>
      </c>
      <c r="M387">
        <v>0</v>
      </c>
      <c r="N387">
        <v>0.50508581858589174</v>
      </c>
      <c r="O387">
        <v>0.56271461126880196</v>
      </c>
      <c r="P387">
        <v>0</v>
      </c>
      <c r="Q387">
        <v>0</v>
      </c>
      <c r="R387">
        <v>1</v>
      </c>
      <c r="S387">
        <v>1</v>
      </c>
      <c r="T387">
        <v>3442775.9942948539</v>
      </c>
      <c r="U387">
        <v>2500000</v>
      </c>
      <c r="V387">
        <v>-47060116.198930956</v>
      </c>
    </row>
    <row r="388" spans="1:22" x14ac:dyDescent="0.25">
      <c r="A388">
        <v>385</v>
      </c>
      <c r="B388" s="1">
        <f t="shared" ref="B388:B451" si="6">DATE(2009,1,1)+A388</f>
        <v>40199</v>
      </c>
      <c r="C388">
        <v>3882645300.0372429</v>
      </c>
      <c r="D388">
        <v>43691089.03740333</v>
      </c>
      <c r="E388">
        <v>34710888.320178203</v>
      </c>
      <c r="F388">
        <v>0</v>
      </c>
      <c r="G388">
        <v>0</v>
      </c>
      <c r="H388">
        <v>385</v>
      </c>
      <c r="I388">
        <v>4619000</v>
      </c>
      <c r="J388">
        <v>8313000</v>
      </c>
      <c r="K388">
        <v>385</v>
      </c>
      <c r="L388">
        <v>0</v>
      </c>
      <c r="M388">
        <v>0</v>
      </c>
      <c r="N388">
        <v>0.5051624665907275</v>
      </c>
      <c r="O388">
        <v>0.56276594258884427</v>
      </c>
      <c r="P388">
        <v>0</v>
      </c>
      <c r="Q388">
        <v>0</v>
      </c>
      <c r="R388">
        <v>1</v>
      </c>
      <c r="S388">
        <v>1</v>
      </c>
      <c r="T388">
        <v>14589683.73755008</v>
      </c>
      <c r="U388">
        <v>5914506.5393596813</v>
      </c>
      <c r="V388">
        <v>-38640452.547460407</v>
      </c>
    </row>
    <row r="389" spans="1:22" x14ac:dyDescent="0.25">
      <c r="A389">
        <v>386</v>
      </c>
      <c r="B389" s="1">
        <f t="shared" si="6"/>
        <v>40200</v>
      </c>
      <c r="C389">
        <v>3882642828.0762691</v>
      </c>
      <c r="D389">
        <v>44042349.947710671</v>
      </c>
      <c r="E389">
        <v>4677797.4989819154</v>
      </c>
      <c r="F389">
        <v>0</v>
      </c>
      <c r="G389">
        <v>0</v>
      </c>
      <c r="H389">
        <v>386</v>
      </c>
      <c r="I389">
        <v>3359000</v>
      </c>
      <c r="J389">
        <v>5065000</v>
      </c>
      <c r="K389">
        <v>386</v>
      </c>
      <c r="L389">
        <v>0</v>
      </c>
      <c r="M389">
        <v>0</v>
      </c>
      <c r="N389">
        <v>0.50520190841239188</v>
      </c>
      <c r="O389">
        <v>0.56264931159375187</v>
      </c>
      <c r="P389">
        <v>0</v>
      </c>
      <c r="Q389">
        <v>0</v>
      </c>
      <c r="R389">
        <v>1</v>
      </c>
      <c r="S389">
        <v>1</v>
      </c>
      <c r="T389">
        <v>4495999.4517578892</v>
      </c>
      <c r="U389">
        <v>2500000</v>
      </c>
      <c r="V389">
        <v>-39760085.530622616</v>
      </c>
    </row>
    <row r="390" spans="1:22" x14ac:dyDescent="0.25">
      <c r="A390">
        <v>387</v>
      </c>
      <c r="B390" s="1">
        <f t="shared" si="6"/>
        <v>40201</v>
      </c>
      <c r="C390">
        <v>3882640352.5999432</v>
      </c>
      <c r="D390">
        <v>44393610.858018011</v>
      </c>
      <c r="E390">
        <v>0</v>
      </c>
      <c r="F390">
        <v>0</v>
      </c>
      <c r="G390">
        <v>0</v>
      </c>
      <c r="H390">
        <v>387</v>
      </c>
      <c r="I390">
        <v>3335000</v>
      </c>
      <c r="J390">
        <v>4207000</v>
      </c>
      <c r="K390">
        <v>387</v>
      </c>
      <c r="L390">
        <v>0</v>
      </c>
      <c r="M390">
        <v>0</v>
      </c>
      <c r="N390">
        <v>0.50529579094402965</v>
      </c>
      <c r="O390">
        <v>0.56272353121790231</v>
      </c>
      <c r="P390">
        <v>0</v>
      </c>
      <c r="Q390">
        <v>0</v>
      </c>
      <c r="R390">
        <v>1</v>
      </c>
      <c r="S390">
        <v>1</v>
      </c>
      <c r="T390">
        <v>3995387.2404858102</v>
      </c>
      <c r="U390">
        <v>2500000</v>
      </c>
      <c r="V390">
        <v>-41262484.684203461</v>
      </c>
    </row>
    <row r="391" spans="1:22" x14ac:dyDescent="0.25">
      <c r="A391">
        <v>388</v>
      </c>
      <c r="B391" s="1">
        <f t="shared" si="6"/>
        <v>40202</v>
      </c>
      <c r="C391">
        <v>3882637873.9598041</v>
      </c>
      <c r="D391">
        <v>44744871.768325351</v>
      </c>
      <c r="E391">
        <v>-600000</v>
      </c>
      <c r="F391">
        <v>0</v>
      </c>
      <c r="G391">
        <v>0</v>
      </c>
      <c r="H391">
        <v>388</v>
      </c>
      <c r="I391">
        <v>3348000</v>
      </c>
      <c r="J391">
        <v>4088000</v>
      </c>
      <c r="K391">
        <v>388</v>
      </c>
      <c r="L391">
        <v>0</v>
      </c>
      <c r="M391">
        <v>0</v>
      </c>
      <c r="N391">
        <v>0.50539101084429239</v>
      </c>
      <c r="O391">
        <v>0.56281828020683977</v>
      </c>
      <c r="P391">
        <v>0</v>
      </c>
      <c r="Q391">
        <v>0</v>
      </c>
      <c r="R391">
        <v>1</v>
      </c>
      <c r="S391">
        <v>1</v>
      </c>
      <c r="T391">
        <v>7465835.6673001312</v>
      </c>
      <c r="U391">
        <v>6023290.2550319768</v>
      </c>
      <c r="V391">
        <v>-42749859.846584313</v>
      </c>
    </row>
    <row r="392" spans="1:22" x14ac:dyDescent="0.25">
      <c r="A392">
        <v>389</v>
      </c>
      <c r="B392" s="1">
        <f t="shared" si="6"/>
        <v>40203</v>
      </c>
      <c r="C392">
        <v>3882635392.4722352</v>
      </c>
      <c r="D392">
        <v>40621645.435125098</v>
      </c>
      <c r="E392">
        <v>-1194000.00013411</v>
      </c>
      <c r="F392">
        <v>0</v>
      </c>
      <c r="G392">
        <v>0</v>
      </c>
      <c r="H392">
        <v>389</v>
      </c>
      <c r="I392">
        <v>3391000</v>
      </c>
      <c r="J392">
        <v>4147000</v>
      </c>
      <c r="K392">
        <v>389</v>
      </c>
      <c r="L392">
        <v>0</v>
      </c>
      <c r="M392">
        <v>0</v>
      </c>
      <c r="N392">
        <v>0.50542803019152793</v>
      </c>
      <c r="O392">
        <v>0.56287600507568958</v>
      </c>
      <c r="P392">
        <v>0</v>
      </c>
      <c r="Q392">
        <v>0</v>
      </c>
      <c r="R392">
        <v>1</v>
      </c>
      <c r="S392">
        <v>1</v>
      </c>
      <c r="T392">
        <v>3892822.0770143592</v>
      </c>
      <c r="U392">
        <v>2500000</v>
      </c>
      <c r="V392">
        <v>-44222361.257673807</v>
      </c>
    </row>
    <row r="393" spans="1:22" x14ac:dyDescent="0.25">
      <c r="A393">
        <v>390</v>
      </c>
      <c r="B393" s="1">
        <f t="shared" si="6"/>
        <v>40204</v>
      </c>
      <c r="C393">
        <v>3882632908.421979</v>
      </c>
      <c r="D393">
        <v>40972906.345432438</v>
      </c>
      <c r="E393">
        <v>-1782060.0003996489</v>
      </c>
      <c r="F393">
        <v>0</v>
      </c>
      <c r="G393">
        <v>0</v>
      </c>
      <c r="H393">
        <v>390</v>
      </c>
      <c r="I393">
        <v>3518000</v>
      </c>
      <c r="J393">
        <v>4094000</v>
      </c>
      <c r="K393">
        <v>390</v>
      </c>
      <c r="L393">
        <v>0</v>
      </c>
      <c r="M393">
        <v>0</v>
      </c>
      <c r="N393">
        <v>0.50551996844998426</v>
      </c>
      <c r="O393">
        <v>0.56297206193458682</v>
      </c>
      <c r="P393">
        <v>0</v>
      </c>
      <c r="Q393">
        <v>0</v>
      </c>
      <c r="R393">
        <v>1</v>
      </c>
      <c r="S393">
        <v>1</v>
      </c>
      <c r="T393">
        <v>3846033.194945829</v>
      </c>
      <c r="U393">
        <v>2500000</v>
      </c>
      <c r="V393">
        <v>-45680137.654981539</v>
      </c>
    </row>
    <row r="394" spans="1:22" x14ac:dyDescent="0.25">
      <c r="A394">
        <v>391</v>
      </c>
      <c r="B394" s="1">
        <f t="shared" si="6"/>
        <v>40205</v>
      </c>
      <c r="C394">
        <v>3882630422.065309</v>
      </c>
      <c r="D394">
        <v>41324167.255739778</v>
      </c>
      <c r="E394">
        <v>-2364239.4007939738</v>
      </c>
      <c r="F394">
        <v>0</v>
      </c>
      <c r="G394">
        <v>0</v>
      </c>
      <c r="H394">
        <v>391</v>
      </c>
      <c r="I394">
        <v>3654000</v>
      </c>
      <c r="J394">
        <v>4179000</v>
      </c>
      <c r="K394">
        <v>391</v>
      </c>
      <c r="L394">
        <v>0</v>
      </c>
      <c r="M394">
        <v>0</v>
      </c>
      <c r="N394">
        <v>0.50560447494141147</v>
      </c>
      <c r="O394">
        <v>0.56306937883540931</v>
      </c>
      <c r="P394">
        <v>0</v>
      </c>
      <c r="Q394">
        <v>0</v>
      </c>
      <c r="R394">
        <v>1</v>
      </c>
      <c r="S394">
        <v>1</v>
      </c>
      <c r="T394">
        <v>3802005.5875045978</v>
      </c>
      <c r="U394">
        <v>2500000</v>
      </c>
      <c r="V394">
        <v>-47123336.288642026</v>
      </c>
    </row>
    <row r="395" spans="1:22" x14ac:dyDescent="0.25">
      <c r="A395">
        <v>392</v>
      </c>
      <c r="B395" s="1">
        <f t="shared" si="6"/>
        <v>40206</v>
      </c>
      <c r="C395">
        <v>3882627933.632865</v>
      </c>
      <c r="D395">
        <v>41675428.166047119</v>
      </c>
      <c r="E395">
        <v>658177.99268551683</v>
      </c>
      <c r="F395">
        <v>0</v>
      </c>
      <c r="G395">
        <v>0</v>
      </c>
      <c r="H395">
        <v>392</v>
      </c>
      <c r="I395">
        <v>3887000</v>
      </c>
      <c r="J395">
        <v>6587000</v>
      </c>
      <c r="K395">
        <v>392</v>
      </c>
      <c r="L395">
        <v>0</v>
      </c>
      <c r="M395">
        <v>0</v>
      </c>
      <c r="N395">
        <v>0.50568087145113083</v>
      </c>
      <c r="O395">
        <v>0.56316430352884717</v>
      </c>
      <c r="P395">
        <v>0</v>
      </c>
      <c r="Q395">
        <v>0</v>
      </c>
      <c r="R395">
        <v>1</v>
      </c>
      <c r="S395">
        <v>1</v>
      </c>
      <c r="T395">
        <v>3760576.2963717189</v>
      </c>
      <c r="U395">
        <v>2500000</v>
      </c>
      <c r="V395">
        <v>-47370215.436288491</v>
      </c>
    </row>
    <row r="396" spans="1:22" x14ac:dyDescent="0.25">
      <c r="A396">
        <v>393</v>
      </c>
      <c r="B396" s="1">
        <f t="shared" si="6"/>
        <v>40207</v>
      </c>
      <c r="C396">
        <v>3882625443.3322291</v>
      </c>
      <c r="D396">
        <v>42026689.076354459</v>
      </c>
      <c r="E396">
        <v>19875647.21656302</v>
      </c>
      <c r="F396">
        <v>0</v>
      </c>
      <c r="G396">
        <v>0</v>
      </c>
      <c r="H396">
        <v>393</v>
      </c>
      <c r="I396">
        <v>3851000</v>
      </c>
      <c r="J396">
        <v>4795000</v>
      </c>
      <c r="K396">
        <v>393</v>
      </c>
      <c r="L396">
        <v>0</v>
      </c>
      <c r="M396">
        <v>0</v>
      </c>
      <c r="N396">
        <v>0.50574301725278348</v>
      </c>
      <c r="O396">
        <v>0.56318235816456452</v>
      </c>
      <c r="P396">
        <v>0</v>
      </c>
      <c r="Q396">
        <v>0</v>
      </c>
      <c r="R396">
        <v>1</v>
      </c>
      <c r="S396">
        <v>1</v>
      </c>
      <c r="T396">
        <v>11687330.77521031</v>
      </c>
      <c r="U396">
        <v>6272227.8882659152</v>
      </c>
      <c r="V396">
        <v>-38159525.792513683</v>
      </c>
    </row>
    <row r="397" spans="1:22" x14ac:dyDescent="0.25">
      <c r="A397">
        <v>394</v>
      </c>
      <c r="B397" s="1">
        <f t="shared" si="6"/>
        <v>40208</v>
      </c>
      <c r="C397">
        <v>3882622951.3502178</v>
      </c>
      <c r="D397">
        <v>42377949.986661799</v>
      </c>
      <c r="E397">
        <v>820714.67150614411</v>
      </c>
      <c r="F397">
        <v>0</v>
      </c>
      <c r="G397">
        <v>0</v>
      </c>
      <c r="H397">
        <v>394</v>
      </c>
      <c r="I397">
        <v>4131000</v>
      </c>
      <c r="J397">
        <v>4663000</v>
      </c>
      <c r="K397">
        <v>394</v>
      </c>
      <c r="L397">
        <v>0</v>
      </c>
      <c r="M397">
        <v>0</v>
      </c>
      <c r="N397">
        <v>0.50577139941650517</v>
      </c>
      <c r="O397">
        <v>0.56309690823295999</v>
      </c>
      <c r="P397">
        <v>0</v>
      </c>
      <c r="Q397">
        <v>0</v>
      </c>
      <c r="R397">
        <v>1</v>
      </c>
      <c r="S397">
        <v>1</v>
      </c>
      <c r="T397">
        <v>4019603.549092168</v>
      </c>
      <c r="U397">
        <v>2500000</v>
      </c>
      <c r="V397">
        <v>-39677930.543117858</v>
      </c>
    </row>
    <row r="398" spans="1:22" x14ac:dyDescent="0.25">
      <c r="A398">
        <v>395</v>
      </c>
      <c r="B398" s="1">
        <f t="shared" si="6"/>
        <v>40209</v>
      </c>
      <c r="C398">
        <v>3882620457.8549719</v>
      </c>
      <c r="D398">
        <v>42729210.89696914</v>
      </c>
      <c r="E398">
        <v>1241660.189221455</v>
      </c>
      <c r="F398">
        <v>0</v>
      </c>
      <c r="G398">
        <v>0</v>
      </c>
      <c r="H398">
        <v>395</v>
      </c>
      <c r="I398">
        <v>4065000</v>
      </c>
      <c r="J398">
        <v>4678000</v>
      </c>
      <c r="K398">
        <v>395</v>
      </c>
      <c r="L398">
        <v>0</v>
      </c>
      <c r="M398">
        <v>0</v>
      </c>
      <c r="N398">
        <v>0.505818097161159</v>
      </c>
      <c r="O398">
        <v>0.56317948956047537</v>
      </c>
      <c r="P398">
        <v>0</v>
      </c>
      <c r="Q398">
        <v>0</v>
      </c>
      <c r="R398">
        <v>1</v>
      </c>
      <c r="S398">
        <v>1</v>
      </c>
      <c r="T398">
        <v>3978735.3372039902</v>
      </c>
      <c r="U398">
        <v>2500000</v>
      </c>
      <c r="V398">
        <v>-40393226.246555388</v>
      </c>
    </row>
    <row r="399" spans="1:22" x14ac:dyDescent="0.25">
      <c r="A399">
        <v>396</v>
      </c>
      <c r="B399" s="1">
        <f t="shared" si="6"/>
        <v>40210</v>
      </c>
      <c r="C399">
        <v>3882617962.9978161</v>
      </c>
      <c r="D399">
        <v>43080471.80727648</v>
      </c>
      <c r="E399">
        <v>2159265</v>
      </c>
      <c r="F399">
        <v>0</v>
      </c>
      <c r="G399">
        <v>0</v>
      </c>
      <c r="H399">
        <v>396</v>
      </c>
      <c r="I399">
        <v>5424000</v>
      </c>
      <c r="J399">
        <v>7762000</v>
      </c>
      <c r="K399">
        <v>396</v>
      </c>
      <c r="L399">
        <v>0</v>
      </c>
      <c r="M399">
        <v>0</v>
      </c>
      <c r="N399">
        <v>0.50586900298741921</v>
      </c>
      <c r="O399">
        <v>0.5632614365373837</v>
      </c>
      <c r="P399">
        <v>0</v>
      </c>
      <c r="Q399">
        <v>0</v>
      </c>
      <c r="R399">
        <v>1</v>
      </c>
      <c r="S399">
        <v>1</v>
      </c>
      <c r="T399">
        <v>4747859.2060431922</v>
      </c>
      <c r="U399">
        <v>3300705.9284751811</v>
      </c>
      <c r="V399">
        <v>-37949668.99311842</v>
      </c>
    </row>
    <row r="400" spans="1:22" x14ac:dyDescent="0.25">
      <c r="A400">
        <v>397</v>
      </c>
      <c r="B400" s="1">
        <f t="shared" si="6"/>
        <v>40211</v>
      </c>
      <c r="C400">
        <v>3882615466.9149408</v>
      </c>
      <c r="D400">
        <v>43431732.71758382</v>
      </c>
      <c r="E400">
        <v>33828485</v>
      </c>
      <c r="F400">
        <v>0</v>
      </c>
      <c r="G400">
        <v>0</v>
      </c>
      <c r="H400">
        <v>397</v>
      </c>
      <c r="I400">
        <v>4690000</v>
      </c>
      <c r="J400">
        <v>7558000</v>
      </c>
      <c r="K400">
        <v>397</v>
      </c>
      <c r="L400">
        <v>0</v>
      </c>
      <c r="M400">
        <v>0</v>
      </c>
      <c r="N400">
        <v>0.50586106214468773</v>
      </c>
      <c r="O400">
        <v>0.56325801990965796</v>
      </c>
      <c r="P400">
        <v>0</v>
      </c>
      <c r="Q400">
        <v>0</v>
      </c>
      <c r="R400">
        <v>1</v>
      </c>
      <c r="S400">
        <v>1</v>
      </c>
      <c r="T400">
        <v>19106648.447604571</v>
      </c>
      <c r="U400">
        <v>10133934.531100931</v>
      </c>
      <c r="V400">
        <v>-20166009.811669651</v>
      </c>
    </row>
    <row r="401" spans="1:22" x14ac:dyDescent="0.25">
      <c r="A401">
        <v>398</v>
      </c>
      <c r="B401" s="1">
        <f t="shared" si="6"/>
        <v>40212</v>
      </c>
      <c r="C401">
        <v>3882612969.728919</v>
      </c>
      <c r="D401">
        <v>43782993.627891161</v>
      </c>
      <c r="E401">
        <v>4440896.5873374343</v>
      </c>
      <c r="F401">
        <v>0</v>
      </c>
      <c r="G401">
        <v>0</v>
      </c>
      <c r="H401">
        <v>398</v>
      </c>
      <c r="I401">
        <v>3456000</v>
      </c>
      <c r="J401">
        <v>4886000</v>
      </c>
      <c r="K401">
        <v>398</v>
      </c>
      <c r="L401">
        <v>0</v>
      </c>
      <c r="M401">
        <v>0</v>
      </c>
      <c r="N401">
        <v>0.50564917357396877</v>
      </c>
      <c r="O401">
        <v>0.56282193073718578</v>
      </c>
      <c r="P401">
        <v>0</v>
      </c>
      <c r="Q401">
        <v>0</v>
      </c>
      <c r="R401">
        <v>1</v>
      </c>
      <c r="S401">
        <v>1</v>
      </c>
      <c r="T401">
        <v>4904365.5403094394</v>
      </c>
      <c r="U401">
        <v>2500000</v>
      </c>
      <c r="V401">
        <v>-21864349.7180604</v>
      </c>
    </row>
    <row r="402" spans="1:22" x14ac:dyDescent="0.25">
      <c r="A402">
        <v>399</v>
      </c>
      <c r="B402" s="1">
        <f t="shared" si="6"/>
        <v>40213</v>
      </c>
      <c r="C402">
        <v>3882610471.5500669</v>
      </c>
      <c r="D402">
        <v>44134254.538198501</v>
      </c>
      <c r="E402">
        <v>0</v>
      </c>
      <c r="F402">
        <v>0</v>
      </c>
      <c r="G402">
        <v>0</v>
      </c>
      <c r="H402">
        <v>399</v>
      </c>
      <c r="I402">
        <v>3440000</v>
      </c>
      <c r="J402">
        <v>4469000</v>
      </c>
      <c r="K402">
        <v>399</v>
      </c>
      <c r="L402">
        <v>0</v>
      </c>
      <c r="M402">
        <v>0</v>
      </c>
      <c r="N402">
        <v>0.50573718181670047</v>
      </c>
      <c r="O402">
        <v>0.56290098825887669</v>
      </c>
      <c r="P402">
        <v>0</v>
      </c>
      <c r="Q402">
        <v>0</v>
      </c>
      <c r="R402">
        <v>1</v>
      </c>
      <c r="S402">
        <v>1</v>
      </c>
      <c r="T402">
        <v>4429426.8336516917</v>
      </c>
      <c r="U402">
        <v>2500000</v>
      </c>
      <c r="V402">
        <v>-23545706.22576686</v>
      </c>
    </row>
    <row r="403" spans="1:22" x14ac:dyDescent="0.25">
      <c r="A403">
        <v>400</v>
      </c>
      <c r="B403" s="1">
        <f t="shared" si="6"/>
        <v>40214</v>
      </c>
      <c r="C403">
        <v>3882607972.4776669</v>
      </c>
      <c r="D403">
        <v>44485515.448505841</v>
      </c>
      <c r="E403">
        <v>-600000</v>
      </c>
      <c r="F403">
        <v>0</v>
      </c>
      <c r="G403">
        <v>0</v>
      </c>
      <c r="H403">
        <v>400</v>
      </c>
      <c r="I403">
        <v>3452000</v>
      </c>
      <c r="J403">
        <v>4342000</v>
      </c>
      <c r="K403">
        <v>400</v>
      </c>
      <c r="L403">
        <v>0</v>
      </c>
      <c r="M403">
        <v>0</v>
      </c>
      <c r="N403">
        <v>0.50582608500114823</v>
      </c>
      <c r="O403">
        <v>0.56298945034350145</v>
      </c>
      <c r="P403">
        <v>0</v>
      </c>
      <c r="Q403">
        <v>0</v>
      </c>
      <c r="R403">
        <v>1</v>
      </c>
      <c r="S403">
        <v>1</v>
      </c>
      <c r="T403">
        <v>4350969.8921236349</v>
      </c>
      <c r="U403">
        <v>2500000</v>
      </c>
      <c r="V403">
        <v>-25210249.168772072</v>
      </c>
    </row>
    <row r="404" spans="1:22" x14ac:dyDescent="0.25">
      <c r="A404">
        <v>401</v>
      </c>
      <c r="B404" s="1">
        <f t="shared" si="6"/>
        <v>40215</v>
      </c>
      <c r="C404">
        <v>3882605472.6010752</v>
      </c>
      <c r="D404">
        <v>44836776.358813182</v>
      </c>
      <c r="E404">
        <v>-1194000.00013411</v>
      </c>
      <c r="F404">
        <v>0</v>
      </c>
      <c r="G404">
        <v>0</v>
      </c>
      <c r="H404">
        <v>401</v>
      </c>
      <c r="I404">
        <v>3399000</v>
      </c>
      <c r="J404">
        <v>4233000</v>
      </c>
      <c r="K404">
        <v>401</v>
      </c>
      <c r="L404">
        <v>0</v>
      </c>
      <c r="M404">
        <v>0</v>
      </c>
      <c r="N404">
        <v>0.5059142569456434</v>
      </c>
      <c r="O404">
        <v>0.56308086051177053</v>
      </c>
      <c r="P404">
        <v>0</v>
      </c>
      <c r="Q404">
        <v>0</v>
      </c>
      <c r="R404">
        <v>1</v>
      </c>
      <c r="S404">
        <v>1</v>
      </c>
      <c r="T404">
        <v>7809560.5113852983</v>
      </c>
      <c r="U404">
        <v>6032417.3761732196</v>
      </c>
      <c r="V404">
        <v>-26858146.682719279</v>
      </c>
    </row>
    <row r="405" spans="1:22" x14ac:dyDescent="0.25">
      <c r="A405">
        <v>402</v>
      </c>
      <c r="B405" s="1">
        <f t="shared" si="6"/>
        <v>40216</v>
      </c>
      <c r="C405">
        <v>3882602972.0007119</v>
      </c>
      <c r="D405">
        <v>40704359.566427201</v>
      </c>
      <c r="E405">
        <v>-1782060.0003996489</v>
      </c>
      <c r="F405">
        <v>0</v>
      </c>
      <c r="G405">
        <v>0</v>
      </c>
      <c r="H405">
        <v>402</v>
      </c>
      <c r="I405">
        <v>3517000</v>
      </c>
      <c r="J405">
        <v>4151000</v>
      </c>
      <c r="K405">
        <v>402</v>
      </c>
      <c r="L405">
        <v>0</v>
      </c>
      <c r="M405">
        <v>0</v>
      </c>
      <c r="N405">
        <v>0.50595093602005137</v>
      </c>
      <c r="O405">
        <v>0.56313004865811866</v>
      </c>
      <c r="P405">
        <v>0</v>
      </c>
      <c r="Q405">
        <v>0</v>
      </c>
      <c r="R405">
        <v>1</v>
      </c>
      <c r="S405">
        <v>1</v>
      </c>
      <c r="T405">
        <v>4207673.3097266052</v>
      </c>
      <c r="U405">
        <v>2500000</v>
      </c>
      <c r="V405">
        <v>-28489565.221895348</v>
      </c>
    </row>
    <row r="406" spans="1:22" x14ac:dyDescent="0.25">
      <c r="A406">
        <v>403</v>
      </c>
      <c r="B406" s="1">
        <f t="shared" si="6"/>
        <v>40217</v>
      </c>
      <c r="C406">
        <v>3882600470.7489538</v>
      </c>
      <c r="D406">
        <v>41055620.476734541</v>
      </c>
      <c r="E406">
        <v>-2364239.4007939738</v>
      </c>
      <c r="F406">
        <v>0</v>
      </c>
      <c r="G406">
        <v>0</v>
      </c>
      <c r="H406">
        <v>403</v>
      </c>
      <c r="I406">
        <v>3456000</v>
      </c>
      <c r="J406">
        <v>4179000</v>
      </c>
      <c r="K406">
        <v>403</v>
      </c>
      <c r="L406">
        <v>0</v>
      </c>
      <c r="M406">
        <v>0</v>
      </c>
      <c r="N406">
        <v>0.506035256186673</v>
      </c>
      <c r="O406">
        <v>0.5632259488849729</v>
      </c>
      <c r="P406">
        <v>0</v>
      </c>
      <c r="Q406">
        <v>0</v>
      </c>
      <c r="R406">
        <v>1</v>
      </c>
      <c r="S406">
        <v>1</v>
      </c>
      <c r="T406">
        <v>4142303.2886817469</v>
      </c>
      <c r="U406">
        <v>2500000</v>
      </c>
      <c r="V406">
        <v>-30104669.57604431</v>
      </c>
    </row>
    <row r="407" spans="1:22" x14ac:dyDescent="0.25">
      <c r="A407">
        <v>404</v>
      </c>
      <c r="B407" s="1">
        <f t="shared" si="6"/>
        <v>40218</v>
      </c>
      <c r="C407">
        <v>3882597968.9109411</v>
      </c>
      <c r="D407">
        <v>41406881.387041882</v>
      </c>
      <c r="E407">
        <v>-2940597.0073144832</v>
      </c>
      <c r="F407">
        <v>0</v>
      </c>
      <c r="G407">
        <v>0</v>
      </c>
      <c r="H407">
        <v>404</v>
      </c>
      <c r="I407">
        <v>3839000</v>
      </c>
      <c r="J407">
        <v>4432000</v>
      </c>
      <c r="K407">
        <v>404</v>
      </c>
      <c r="L407">
        <v>0</v>
      </c>
      <c r="M407">
        <v>0</v>
      </c>
      <c r="N407">
        <v>0.50612310378979863</v>
      </c>
      <c r="O407">
        <v>0.56332113703779374</v>
      </c>
      <c r="P407">
        <v>0</v>
      </c>
      <c r="Q407">
        <v>0</v>
      </c>
      <c r="R407">
        <v>1</v>
      </c>
      <c r="S407">
        <v>1</v>
      </c>
      <c r="T407">
        <v>4080791.119599089</v>
      </c>
      <c r="U407">
        <v>2500000</v>
      </c>
      <c r="V407">
        <v>-31703622.88701278</v>
      </c>
    </row>
    <row r="408" spans="1:22" x14ac:dyDescent="0.25">
      <c r="A408">
        <v>405</v>
      </c>
      <c r="B408" s="1">
        <f t="shared" si="6"/>
        <v>40219</v>
      </c>
      <c r="C408">
        <v>3882595466.5453</v>
      </c>
      <c r="D408">
        <v>41758142.297349222</v>
      </c>
      <c r="E408">
        <v>2966603.9621013869</v>
      </c>
      <c r="F408">
        <v>0</v>
      </c>
      <c r="G408">
        <v>0</v>
      </c>
      <c r="H408">
        <v>405</v>
      </c>
      <c r="I408">
        <v>4013000</v>
      </c>
      <c r="J408">
        <v>5276000</v>
      </c>
      <c r="K408">
        <v>405</v>
      </c>
      <c r="L408">
        <v>0</v>
      </c>
      <c r="M408">
        <v>0</v>
      </c>
      <c r="N408">
        <v>0.50618802046218736</v>
      </c>
      <c r="O408">
        <v>0.56340985538440913</v>
      </c>
      <c r="P408">
        <v>0</v>
      </c>
      <c r="Q408">
        <v>0</v>
      </c>
      <c r="R408">
        <v>1</v>
      </c>
      <c r="S408">
        <v>1</v>
      </c>
      <c r="T408">
        <v>5106452.5665855557</v>
      </c>
      <c r="U408">
        <v>3469676.7675460358</v>
      </c>
      <c r="V408">
        <v>-28952999.16522897</v>
      </c>
    </row>
    <row r="409" spans="1:22" x14ac:dyDescent="0.25">
      <c r="A409">
        <v>406</v>
      </c>
      <c r="B409" s="1">
        <f t="shared" si="6"/>
        <v>40220</v>
      </c>
      <c r="C409">
        <v>3882592963.7047911</v>
      </c>
      <c r="D409">
        <v>42109403.207656562</v>
      </c>
      <c r="E409">
        <v>17993875</v>
      </c>
      <c r="F409">
        <v>0</v>
      </c>
      <c r="G409">
        <v>0</v>
      </c>
      <c r="H409">
        <v>406</v>
      </c>
      <c r="I409">
        <v>5047000</v>
      </c>
      <c r="J409">
        <v>6709000</v>
      </c>
      <c r="K409">
        <v>406</v>
      </c>
      <c r="L409">
        <v>0</v>
      </c>
      <c r="M409">
        <v>0</v>
      </c>
      <c r="N409">
        <v>0.50625981217675498</v>
      </c>
      <c r="O409">
        <v>0.5634802681292771</v>
      </c>
      <c r="P409">
        <v>0</v>
      </c>
      <c r="Q409">
        <v>0</v>
      </c>
      <c r="R409">
        <v>1</v>
      </c>
      <c r="S409">
        <v>1</v>
      </c>
      <c r="T409">
        <v>11192359.374747669</v>
      </c>
      <c r="U409">
        <v>5945526.3667809907</v>
      </c>
      <c r="V409">
        <v>-20714406.680048179</v>
      </c>
    </row>
    <row r="410" spans="1:22" x14ac:dyDescent="0.25">
      <c r="A410">
        <v>407</v>
      </c>
      <c r="B410" s="1">
        <f t="shared" si="6"/>
        <v>40221</v>
      </c>
      <c r="C410">
        <v>3882590460.4369049</v>
      </c>
      <c r="D410">
        <v>42460664.117963903</v>
      </c>
      <c r="E410">
        <v>19059325.499065708</v>
      </c>
      <c r="F410">
        <v>0</v>
      </c>
      <c r="G410">
        <v>0</v>
      </c>
      <c r="H410">
        <v>407</v>
      </c>
      <c r="I410">
        <v>7369000</v>
      </c>
      <c r="J410">
        <v>8851000</v>
      </c>
      <c r="K410">
        <v>407</v>
      </c>
      <c r="L410">
        <v>0</v>
      </c>
      <c r="M410">
        <v>0</v>
      </c>
      <c r="N410">
        <v>0.5062943506923907</v>
      </c>
      <c r="O410">
        <v>0.56345386541868026</v>
      </c>
      <c r="P410">
        <v>0</v>
      </c>
      <c r="Q410">
        <v>0</v>
      </c>
      <c r="R410">
        <v>1</v>
      </c>
      <c r="S410">
        <v>1</v>
      </c>
      <c r="T410">
        <v>13300140.12925297</v>
      </c>
      <c r="U410">
        <v>7557183.3456797916</v>
      </c>
      <c r="V410">
        <v>-9012537.6178777255</v>
      </c>
    </row>
    <row r="411" spans="1:22" x14ac:dyDescent="0.25">
      <c r="A411">
        <v>408</v>
      </c>
      <c r="B411" s="1">
        <f t="shared" si="6"/>
        <v>40222</v>
      </c>
      <c r="C411">
        <v>3882587956.7843771</v>
      </c>
      <c r="D411">
        <v>42811925.028271243</v>
      </c>
      <c r="E411">
        <v>619214.46925539151</v>
      </c>
      <c r="F411">
        <v>0</v>
      </c>
      <c r="G411">
        <v>0</v>
      </c>
      <c r="H411">
        <v>408</v>
      </c>
      <c r="I411">
        <v>6476000</v>
      </c>
      <c r="J411">
        <v>8090000</v>
      </c>
      <c r="K411">
        <v>408</v>
      </c>
      <c r="L411">
        <v>0</v>
      </c>
      <c r="M411">
        <v>0</v>
      </c>
      <c r="N411">
        <v>0.50629657484432178</v>
      </c>
      <c r="O411">
        <v>0.56340046860689785</v>
      </c>
      <c r="P411">
        <v>0</v>
      </c>
      <c r="Q411">
        <v>0</v>
      </c>
      <c r="R411">
        <v>1</v>
      </c>
      <c r="S411">
        <v>1</v>
      </c>
      <c r="T411">
        <v>4499620.2025388097</v>
      </c>
      <c r="U411">
        <v>2500000</v>
      </c>
      <c r="V411">
        <v>-10822412.243713411</v>
      </c>
    </row>
    <row r="412" spans="1:22" x14ac:dyDescent="0.25">
      <c r="A412">
        <v>409</v>
      </c>
      <c r="B412" s="1">
        <f t="shared" si="6"/>
        <v>40223</v>
      </c>
      <c r="C412">
        <v>3882585452.7856741</v>
      </c>
      <c r="D412">
        <v>43163185.938578583</v>
      </c>
      <c r="E412">
        <v>-296584.90992645291</v>
      </c>
      <c r="F412">
        <v>0</v>
      </c>
      <c r="G412">
        <v>0</v>
      </c>
      <c r="H412">
        <v>409</v>
      </c>
      <c r="I412">
        <v>5646000</v>
      </c>
      <c r="J412">
        <v>6914000</v>
      </c>
      <c r="K412">
        <v>409</v>
      </c>
      <c r="L412">
        <v>0</v>
      </c>
      <c r="M412">
        <v>0</v>
      </c>
      <c r="N412">
        <v>0.50616800523310079</v>
      </c>
      <c r="O412">
        <v>0.56337958826545498</v>
      </c>
      <c r="P412">
        <v>0</v>
      </c>
      <c r="Q412">
        <v>0</v>
      </c>
      <c r="R412">
        <v>1</v>
      </c>
      <c r="S412">
        <v>1</v>
      </c>
      <c r="T412">
        <v>4427132.8952311501</v>
      </c>
      <c r="U412">
        <v>2500000</v>
      </c>
      <c r="V412">
        <v>-12614188.123695269</v>
      </c>
    </row>
    <row r="413" spans="1:22" x14ac:dyDescent="0.25">
      <c r="A413">
        <v>410</v>
      </c>
      <c r="B413" s="1">
        <f t="shared" si="6"/>
        <v>40224</v>
      </c>
      <c r="C413">
        <v>3882582948.4754119</v>
      </c>
      <c r="D413">
        <v>43514446.848885924</v>
      </c>
      <c r="E413">
        <v>4144665.9391065198</v>
      </c>
      <c r="F413">
        <v>0</v>
      </c>
      <c r="G413">
        <v>0</v>
      </c>
      <c r="H413">
        <v>410</v>
      </c>
      <c r="I413">
        <v>5303000</v>
      </c>
      <c r="J413">
        <v>6301000</v>
      </c>
      <c r="K413">
        <v>410</v>
      </c>
      <c r="L413">
        <v>0</v>
      </c>
      <c r="M413">
        <v>0</v>
      </c>
      <c r="N413">
        <v>0.50610708403183069</v>
      </c>
      <c r="O413">
        <v>0.56339856936093513</v>
      </c>
      <c r="P413">
        <v>0</v>
      </c>
      <c r="Q413">
        <v>0</v>
      </c>
      <c r="R413">
        <v>1</v>
      </c>
      <c r="S413">
        <v>1</v>
      </c>
      <c r="T413">
        <v>5366600.794774889</v>
      </c>
      <c r="U413">
        <v>3120440.672727427</v>
      </c>
      <c r="V413">
        <v>-10842383.745277811</v>
      </c>
    </row>
    <row r="414" spans="1:22" x14ac:dyDescent="0.25">
      <c r="A414">
        <v>411</v>
      </c>
      <c r="B414" s="1">
        <f t="shared" si="6"/>
        <v>40225</v>
      </c>
      <c r="C414">
        <v>3882580443.884748</v>
      </c>
      <c r="D414">
        <v>43865707.759193256</v>
      </c>
      <c r="E414">
        <v>1439510</v>
      </c>
      <c r="F414">
        <v>0</v>
      </c>
      <c r="G414">
        <v>0</v>
      </c>
      <c r="H414">
        <v>411</v>
      </c>
      <c r="I414">
        <v>4397000</v>
      </c>
      <c r="J414">
        <v>5674000</v>
      </c>
      <c r="K414">
        <v>411</v>
      </c>
      <c r="L414">
        <v>0</v>
      </c>
      <c r="M414">
        <v>0</v>
      </c>
      <c r="N414">
        <v>0.50609981266106541</v>
      </c>
      <c r="O414">
        <v>0.56344634256153858</v>
      </c>
      <c r="P414">
        <v>0</v>
      </c>
      <c r="Q414">
        <v>0</v>
      </c>
      <c r="R414">
        <v>1</v>
      </c>
      <c r="S414">
        <v>1</v>
      </c>
      <c r="T414">
        <v>4342796.8132451233</v>
      </c>
      <c r="U414">
        <v>2500000</v>
      </c>
      <c r="V414">
        <v>-11846034.91024849</v>
      </c>
    </row>
    <row r="415" spans="1:22" x14ac:dyDescent="0.25">
      <c r="A415">
        <v>412</v>
      </c>
      <c r="B415" s="1">
        <f t="shared" si="6"/>
        <v>40226</v>
      </c>
      <c r="C415">
        <v>3882577939.0417209</v>
      </c>
      <c r="D415">
        <v>44216968.669500597</v>
      </c>
      <c r="E415">
        <v>0</v>
      </c>
      <c r="F415">
        <v>0</v>
      </c>
      <c r="G415">
        <v>0</v>
      </c>
      <c r="H415">
        <v>412</v>
      </c>
      <c r="I415">
        <v>4393000</v>
      </c>
      <c r="J415">
        <v>5061000</v>
      </c>
      <c r="K415">
        <v>412</v>
      </c>
      <c r="L415">
        <v>0</v>
      </c>
      <c r="M415">
        <v>0</v>
      </c>
      <c r="N415">
        <v>0.50612899076515816</v>
      </c>
      <c r="O415">
        <v>0.56350260341490499</v>
      </c>
      <c r="P415">
        <v>0</v>
      </c>
      <c r="Q415">
        <v>0</v>
      </c>
      <c r="R415">
        <v>1</v>
      </c>
      <c r="S415">
        <v>1</v>
      </c>
      <c r="T415">
        <v>4292960.4464715254</v>
      </c>
      <c r="U415">
        <v>2500000</v>
      </c>
      <c r="V415">
        <v>-13627574.563793801</v>
      </c>
    </row>
    <row r="416" spans="1:22" x14ac:dyDescent="0.25">
      <c r="A416">
        <v>413</v>
      </c>
      <c r="B416" s="1">
        <f t="shared" si="6"/>
        <v>40227</v>
      </c>
      <c r="C416">
        <v>3882575433.9715691</v>
      </c>
      <c r="D416">
        <v>44568229.579807937</v>
      </c>
      <c r="E416">
        <v>-600000</v>
      </c>
      <c r="F416">
        <v>0</v>
      </c>
      <c r="G416">
        <v>0</v>
      </c>
      <c r="H416">
        <v>413</v>
      </c>
      <c r="I416">
        <v>4509000</v>
      </c>
      <c r="J416">
        <v>5009000</v>
      </c>
      <c r="K416">
        <v>413</v>
      </c>
      <c r="L416">
        <v>0</v>
      </c>
      <c r="M416">
        <v>0</v>
      </c>
      <c r="N416">
        <v>0.5061584275429083</v>
      </c>
      <c r="O416">
        <v>0.56357551788104687</v>
      </c>
      <c r="P416">
        <v>0</v>
      </c>
      <c r="Q416">
        <v>0</v>
      </c>
      <c r="R416">
        <v>1</v>
      </c>
      <c r="S416">
        <v>1</v>
      </c>
      <c r="T416">
        <v>7728216.9608143168</v>
      </c>
      <c r="U416">
        <v>6005659.8081720648</v>
      </c>
      <c r="V416">
        <v>-15391298.821201861</v>
      </c>
    </row>
    <row r="417" spans="1:22" x14ac:dyDescent="0.25">
      <c r="A417">
        <v>414</v>
      </c>
      <c r="B417" s="1">
        <f t="shared" si="6"/>
        <v>40228</v>
      </c>
      <c r="C417">
        <v>3882572928.6970029</v>
      </c>
      <c r="D417">
        <v>40462667.46572265</v>
      </c>
      <c r="E417">
        <v>-474245.00013411051</v>
      </c>
      <c r="F417">
        <v>0</v>
      </c>
      <c r="G417">
        <v>0</v>
      </c>
      <c r="H417">
        <v>414</v>
      </c>
      <c r="I417">
        <v>4439000</v>
      </c>
      <c r="J417">
        <v>5015000</v>
      </c>
      <c r="K417">
        <v>414</v>
      </c>
      <c r="L417">
        <v>0</v>
      </c>
      <c r="M417">
        <v>0</v>
      </c>
      <c r="N417">
        <v>0.50619605186397898</v>
      </c>
      <c r="O417">
        <v>0.56362574456994818</v>
      </c>
      <c r="P417">
        <v>0</v>
      </c>
      <c r="Q417">
        <v>0</v>
      </c>
      <c r="R417">
        <v>1</v>
      </c>
      <c r="S417">
        <v>1</v>
      </c>
      <c r="T417">
        <v>4156308.7524615242</v>
      </c>
      <c r="U417">
        <v>2500000</v>
      </c>
      <c r="V417">
        <v>-16743423.336430071</v>
      </c>
    </row>
    <row r="418" spans="1:22" x14ac:dyDescent="0.25">
      <c r="A418">
        <v>415</v>
      </c>
      <c r="B418" s="1">
        <f t="shared" si="6"/>
        <v>40229</v>
      </c>
      <c r="C418">
        <v>3882570423.2384672</v>
      </c>
      <c r="D418">
        <v>40813928.376029991</v>
      </c>
      <c r="E418">
        <v>-1069502.5502387709</v>
      </c>
      <c r="F418">
        <v>0</v>
      </c>
      <c r="G418">
        <v>0</v>
      </c>
      <c r="H418">
        <v>415</v>
      </c>
      <c r="I418">
        <v>4282000</v>
      </c>
      <c r="J418">
        <v>4847000</v>
      </c>
      <c r="K418">
        <v>415</v>
      </c>
      <c r="L418">
        <v>0</v>
      </c>
      <c r="M418">
        <v>0</v>
      </c>
      <c r="N418">
        <v>0.5062224076286217</v>
      </c>
      <c r="O418">
        <v>0.56369908382086986</v>
      </c>
      <c r="P418">
        <v>0</v>
      </c>
      <c r="Q418">
        <v>0</v>
      </c>
      <c r="R418">
        <v>1</v>
      </c>
      <c r="S418">
        <v>1</v>
      </c>
      <c r="T418">
        <v>4093970.0423274678</v>
      </c>
      <c r="U418">
        <v>2500000</v>
      </c>
      <c r="V418">
        <v>-18475989.106808219</v>
      </c>
    </row>
    <row r="419" spans="1:22" x14ac:dyDescent="0.25">
      <c r="A419">
        <v>416</v>
      </c>
      <c r="B419" s="1">
        <f t="shared" si="6"/>
        <v>40230</v>
      </c>
      <c r="C419">
        <v>3882567917.614356</v>
      </c>
      <c r="D419">
        <v>41165189.286337331</v>
      </c>
      <c r="E419">
        <v>-1658807.524975436</v>
      </c>
      <c r="F419">
        <v>0</v>
      </c>
      <c r="G419">
        <v>0</v>
      </c>
      <c r="H419">
        <v>416</v>
      </c>
      <c r="I419">
        <v>4172000</v>
      </c>
      <c r="J419">
        <v>4669000</v>
      </c>
      <c r="K419">
        <v>416</v>
      </c>
      <c r="L419">
        <v>0</v>
      </c>
      <c r="M419">
        <v>0</v>
      </c>
      <c r="N419">
        <v>0.50625914007053519</v>
      </c>
      <c r="O419">
        <v>0.56377664853980081</v>
      </c>
      <c r="P419">
        <v>0</v>
      </c>
      <c r="Q419">
        <v>0</v>
      </c>
      <c r="R419">
        <v>1</v>
      </c>
      <c r="S419">
        <v>1</v>
      </c>
      <c r="T419">
        <v>4035310.289479454</v>
      </c>
      <c r="U419">
        <v>2500000</v>
      </c>
      <c r="V419">
        <v>-20191229.219869841</v>
      </c>
    </row>
    <row r="420" spans="1:22" x14ac:dyDescent="0.25">
      <c r="A420">
        <v>417</v>
      </c>
      <c r="B420" s="1">
        <f t="shared" si="6"/>
        <v>40231</v>
      </c>
      <c r="C420">
        <v>3882565411.8412271</v>
      </c>
      <c r="D420">
        <v>41516450.196644671</v>
      </c>
      <c r="E420">
        <v>-2242219.450096454</v>
      </c>
      <c r="F420">
        <v>0</v>
      </c>
      <c r="G420">
        <v>0</v>
      </c>
      <c r="H420">
        <v>417</v>
      </c>
      <c r="I420">
        <v>4083000</v>
      </c>
      <c r="J420">
        <v>4646000</v>
      </c>
      <c r="K420">
        <v>417</v>
      </c>
      <c r="L420">
        <v>0</v>
      </c>
      <c r="M420">
        <v>0</v>
      </c>
      <c r="N420">
        <v>0.50630300413533269</v>
      </c>
      <c r="O420">
        <v>0.56385872904064627</v>
      </c>
      <c r="P420">
        <v>0</v>
      </c>
      <c r="Q420">
        <v>0</v>
      </c>
      <c r="R420">
        <v>1</v>
      </c>
      <c r="S420">
        <v>1</v>
      </c>
      <c r="T420">
        <v>3980112.3779925052</v>
      </c>
      <c r="U420">
        <v>2500000</v>
      </c>
      <c r="V420">
        <v>-21889316.932184231</v>
      </c>
    </row>
    <row r="421" spans="1:22" x14ac:dyDescent="0.25">
      <c r="A421">
        <v>418</v>
      </c>
      <c r="B421" s="1">
        <f t="shared" si="6"/>
        <v>40232</v>
      </c>
      <c r="C421">
        <v>3882562905.9339852</v>
      </c>
      <c r="D421">
        <v>41867711.106952012</v>
      </c>
      <c r="E421">
        <v>-2819797.2560966648</v>
      </c>
      <c r="F421">
        <v>0</v>
      </c>
      <c r="G421">
        <v>0</v>
      </c>
      <c r="H421">
        <v>418</v>
      </c>
      <c r="I421">
        <v>4074000</v>
      </c>
      <c r="J421">
        <v>4542000</v>
      </c>
      <c r="K421">
        <v>418</v>
      </c>
      <c r="L421">
        <v>0</v>
      </c>
      <c r="M421">
        <v>0</v>
      </c>
      <c r="N421">
        <v>0.50635255312644145</v>
      </c>
      <c r="O421">
        <v>0.56394115131442413</v>
      </c>
      <c r="P421">
        <v>0</v>
      </c>
      <c r="Q421">
        <v>0</v>
      </c>
      <c r="R421">
        <v>1</v>
      </c>
      <c r="S421">
        <v>1</v>
      </c>
      <c r="T421">
        <v>3928172.00517138</v>
      </c>
      <c r="U421">
        <v>2500000</v>
      </c>
      <c r="V421">
        <v>-23570423.767755032</v>
      </c>
    </row>
    <row r="422" spans="1:22" x14ac:dyDescent="0.25">
      <c r="A422">
        <v>419</v>
      </c>
      <c r="B422" s="1">
        <f t="shared" si="6"/>
        <v>40233</v>
      </c>
      <c r="C422">
        <v>3882560399.9060378</v>
      </c>
      <c r="D422">
        <v>42218972.017259352</v>
      </c>
      <c r="E422">
        <v>-3391599.2841659719</v>
      </c>
      <c r="F422">
        <v>0</v>
      </c>
      <c r="G422">
        <v>0</v>
      </c>
      <c r="H422">
        <v>419</v>
      </c>
      <c r="I422">
        <v>3960000</v>
      </c>
      <c r="J422">
        <v>4511000</v>
      </c>
      <c r="K422">
        <v>419</v>
      </c>
      <c r="L422">
        <v>0</v>
      </c>
      <c r="M422">
        <v>0</v>
      </c>
      <c r="N422">
        <v>0.50640265973364906</v>
      </c>
      <c r="O422">
        <v>0.56402614181442656</v>
      </c>
      <c r="P422">
        <v>0</v>
      </c>
      <c r="Q422">
        <v>0</v>
      </c>
      <c r="R422">
        <v>1</v>
      </c>
      <c r="S422">
        <v>1</v>
      </c>
      <c r="T422">
        <v>3879296.9253699379</v>
      </c>
      <c r="U422">
        <v>2500000</v>
      </c>
      <c r="V422">
        <v>-25234719.535345878</v>
      </c>
    </row>
    <row r="423" spans="1:22" x14ac:dyDescent="0.25">
      <c r="A423">
        <v>420</v>
      </c>
      <c r="B423" s="1">
        <f t="shared" si="6"/>
        <v>40234</v>
      </c>
      <c r="C423">
        <v>3882557893.7694578</v>
      </c>
      <c r="D423">
        <v>42570232.927566692</v>
      </c>
      <c r="E423">
        <v>-3957683.292082394</v>
      </c>
      <c r="F423">
        <v>0</v>
      </c>
      <c r="G423">
        <v>0</v>
      </c>
      <c r="H423">
        <v>420</v>
      </c>
      <c r="I423">
        <v>3961000</v>
      </c>
      <c r="J423">
        <v>4467000</v>
      </c>
      <c r="K423">
        <v>420</v>
      </c>
      <c r="L423">
        <v>0</v>
      </c>
      <c r="M423">
        <v>0</v>
      </c>
      <c r="N423">
        <v>0.5064599327933994</v>
      </c>
      <c r="O423">
        <v>0.56411173270077186</v>
      </c>
      <c r="P423">
        <v>0</v>
      </c>
      <c r="Q423">
        <v>0</v>
      </c>
      <c r="R423">
        <v>1</v>
      </c>
      <c r="S423">
        <v>1</v>
      </c>
      <c r="T423">
        <v>3833306.238436983</v>
      </c>
      <c r="U423">
        <v>2500000</v>
      </c>
      <c r="V423">
        <v>-26882372.345632821</v>
      </c>
    </row>
    <row r="424" spans="1:22" x14ac:dyDescent="0.25">
      <c r="A424">
        <v>421</v>
      </c>
      <c r="B424" s="1">
        <f t="shared" si="6"/>
        <v>40235</v>
      </c>
      <c r="C424">
        <v>3882555387.53511</v>
      </c>
      <c r="D424">
        <v>42921493.837874033</v>
      </c>
      <c r="E424">
        <v>-919331.46004618052</v>
      </c>
      <c r="F424">
        <v>0</v>
      </c>
      <c r="G424">
        <v>0</v>
      </c>
      <c r="H424">
        <v>421</v>
      </c>
      <c r="I424">
        <v>4946000</v>
      </c>
      <c r="J424">
        <v>6029000</v>
      </c>
      <c r="K424">
        <v>421</v>
      </c>
      <c r="L424">
        <v>0</v>
      </c>
      <c r="M424">
        <v>0</v>
      </c>
      <c r="N424">
        <v>0.50651712570266505</v>
      </c>
      <c r="O424">
        <v>0.56419829547548273</v>
      </c>
      <c r="P424">
        <v>0</v>
      </c>
      <c r="Q424">
        <v>0</v>
      </c>
      <c r="R424">
        <v>1</v>
      </c>
      <c r="S424">
        <v>1</v>
      </c>
      <c r="T424">
        <v>3790029.720154908</v>
      </c>
      <c r="U424">
        <v>2500000</v>
      </c>
      <c r="V424">
        <v>-27725623.628185172</v>
      </c>
    </row>
    <row r="425" spans="1:22" x14ac:dyDescent="0.25">
      <c r="A425">
        <v>422</v>
      </c>
      <c r="B425" s="1">
        <f t="shared" si="6"/>
        <v>40236</v>
      </c>
      <c r="C425">
        <v>3882552881.2127681</v>
      </c>
      <c r="D425">
        <v>43272754.748181373</v>
      </c>
      <c r="E425">
        <v>21522021.854348801</v>
      </c>
      <c r="F425">
        <v>0</v>
      </c>
      <c r="G425">
        <v>0</v>
      </c>
      <c r="H425">
        <v>422</v>
      </c>
      <c r="I425">
        <v>6247000</v>
      </c>
      <c r="J425">
        <v>8115000</v>
      </c>
      <c r="K425">
        <v>422</v>
      </c>
      <c r="L425">
        <v>0</v>
      </c>
      <c r="M425">
        <v>0</v>
      </c>
      <c r="N425">
        <v>0.50650841034650607</v>
      </c>
      <c r="O425">
        <v>0.56423632221341924</v>
      </c>
      <c r="P425">
        <v>0</v>
      </c>
      <c r="Q425">
        <v>0</v>
      </c>
      <c r="R425">
        <v>1</v>
      </c>
      <c r="S425">
        <v>1</v>
      </c>
      <c r="T425">
        <v>18384356.903624639</v>
      </c>
      <c r="U425">
        <v>12556113.03147479</v>
      </c>
      <c r="V425">
        <v>-4528729.8981004767</v>
      </c>
    </row>
    <row r="426" spans="1:22" x14ac:dyDescent="0.25">
      <c r="A426">
        <v>423</v>
      </c>
      <c r="B426" s="1">
        <f t="shared" si="6"/>
        <v>40237</v>
      </c>
      <c r="C426">
        <v>3882550374.811233</v>
      </c>
      <c r="D426">
        <v>43624015.658488713</v>
      </c>
      <c r="E426">
        <v>10613612.427236291</v>
      </c>
      <c r="F426">
        <v>0</v>
      </c>
      <c r="G426">
        <v>0</v>
      </c>
      <c r="H426">
        <v>423</v>
      </c>
      <c r="I426">
        <v>6106000</v>
      </c>
      <c r="J426">
        <v>7798000</v>
      </c>
      <c r="K426">
        <v>423</v>
      </c>
      <c r="L426">
        <v>0</v>
      </c>
      <c r="M426">
        <v>0</v>
      </c>
      <c r="N426">
        <v>0.50617055218533391</v>
      </c>
      <c r="O426">
        <v>0.56389213480745926</v>
      </c>
      <c r="P426">
        <v>0</v>
      </c>
      <c r="Q426">
        <v>0</v>
      </c>
      <c r="R426">
        <v>1</v>
      </c>
      <c r="S426">
        <v>1</v>
      </c>
      <c r="T426">
        <v>8037034.8426224906</v>
      </c>
      <c r="U426">
        <v>4520580.3448331868</v>
      </c>
      <c r="V426">
        <v>-80042.600131722167</v>
      </c>
    </row>
    <row r="427" spans="1:22" x14ac:dyDescent="0.25">
      <c r="A427">
        <v>424</v>
      </c>
      <c r="B427" s="1">
        <f t="shared" si="6"/>
        <v>40238</v>
      </c>
      <c r="C427">
        <v>3882547868.3384242</v>
      </c>
      <c r="D427">
        <v>43975276.568796054</v>
      </c>
      <c r="E427">
        <v>0</v>
      </c>
      <c r="F427">
        <v>0</v>
      </c>
      <c r="G427">
        <v>0</v>
      </c>
      <c r="H427">
        <v>424</v>
      </c>
      <c r="I427">
        <v>6055000</v>
      </c>
      <c r="J427">
        <v>8483000</v>
      </c>
      <c r="K427">
        <v>424</v>
      </c>
      <c r="L427">
        <v>0</v>
      </c>
      <c r="M427">
        <v>0</v>
      </c>
      <c r="N427">
        <v>0.50616618827881332</v>
      </c>
      <c r="O427">
        <v>0.56391972090462583</v>
      </c>
      <c r="P427">
        <v>0</v>
      </c>
      <c r="Q427">
        <v>0</v>
      </c>
      <c r="R427">
        <v>1</v>
      </c>
      <c r="S427">
        <v>1</v>
      </c>
      <c r="T427">
        <v>4178981.9792046552</v>
      </c>
      <c r="U427">
        <v>2500000</v>
      </c>
      <c r="V427">
        <v>-1585279.674148296</v>
      </c>
    </row>
    <row r="428" spans="1:22" x14ac:dyDescent="0.25">
      <c r="A428">
        <v>425</v>
      </c>
      <c r="B428" s="1">
        <f t="shared" si="6"/>
        <v>40239</v>
      </c>
      <c r="C428">
        <v>3882545361.8014688</v>
      </c>
      <c r="D428">
        <v>44326537.479103386</v>
      </c>
      <c r="E428">
        <v>30349465</v>
      </c>
      <c r="F428">
        <v>0</v>
      </c>
      <c r="G428">
        <v>0</v>
      </c>
      <c r="H428">
        <v>425</v>
      </c>
      <c r="I428">
        <v>6809000</v>
      </c>
      <c r="J428">
        <v>9124000</v>
      </c>
      <c r="K428">
        <v>425</v>
      </c>
      <c r="L428">
        <v>0</v>
      </c>
      <c r="M428">
        <v>0</v>
      </c>
      <c r="N428">
        <v>0.50607286358204173</v>
      </c>
      <c r="O428">
        <v>0.56387467839650696</v>
      </c>
      <c r="P428">
        <v>0</v>
      </c>
      <c r="Q428">
        <v>0</v>
      </c>
      <c r="R428">
        <v>1</v>
      </c>
      <c r="S428">
        <v>1</v>
      </c>
      <c r="T428">
        <v>15413483.29675086</v>
      </c>
      <c r="U428">
        <v>7095055.8132412788</v>
      </c>
      <c r="V428">
        <v>8349448.1222388512</v>
      </c>
    </row>
    <row r="429" spans="1:22" x14ac:dyDescent="0.25">
      <c r="A429">
        <v>426</v>
      </c>
      <c r="B429" s="1">
        <f t="shared" si="6"/>
        <v>40240</v>
      </c>
      <c r="C429">
        <v>3882542855.2067809</v>
      </c>
      <c r="D429">
        <v>44746701.770953737</v>
      </c>
      <c r="E429">
        <v>3544552.6750778519</v>
      </c>
      <c r="F429">
        <v>0</v>
      </c>
      <c r="G429">
        <v>0</v>
      </c>
      <c r="H429">
        <v>426</v>
      </c>
      <c r="I429">
        <v>6732000</v>
      </c>
      <c r="J429">
        <v>8254000</v>
      </c>
      <c r="K429">
        <v>426</v>
      </c>
      <c r="L429">
        <v>0</v>
      </c>
      <c r="M429">
        <v>0</v>
      </c>
      <c r="N429">
        <v>0.50607978265918074</v>
      </c>
      <c r="O429">
        <v>0.56374988361125977</v>
      </c>
      <c r="P429">
        <v>0</v>
      </c>
      <c r="Q429">
        <v>0</v>
      </c>
      <c r="R429">
        <v>1</v>
      </c>
      <c r="S429">
        <v>1</v>
      </c>
      <c r="T429">
        <v>8412018.9423302785</v>
      </c>
      <c r="U429">
        <v>6108066.9148998596</v>
      </c>
      <c r="V429">
        <v>6069183.3028512755</v>
      </c>
    </row>
    <row r="430" spans="1:22" x14ac:dyDescent="0.25">
      <c r="A430">
        <v>427</v>
      </c>
      <c r="B430" s="1">
        <f t="shared" si="6"/>
        <v>40241</v>
      </c>
      <c r="C430">
        <v>3882540348.5601358</v>
      </c>
      <c r="D430">
        <v>40623292.437487923</v>
      </c>
      <c r="E430">
        <v>1439510</v>
      </c>
      <c r="F430">
        <v>0</v>
      </c>
      <c r="G430">
        <v>0</v>
      </c>
      <c r="H430">
        <v>427</v>
      </c>
      <c r="I430">
        <v>6630000</v>
      </c>
      <c r="J430">
        <v>8615000</v>
      </c>
      <c r="K430">
        <v>427</v>
      </c>
      <c r="L430">
        <v>0</v>
      </c>
      <c r="M430">
        <v>0</v>
      </c>
      <c r="N430">
        <v>0.50608488977097954</v>
      </c>
      <c r="O430">
        <v>0.56377197273485757</v>
      </c>
      <c r="P430">
        <v>0</v>
      </c>
      <c r="Q430">
        <v>0</v>
      </c>
      <c r="R430">
        <v>1</v>
      </c>
      <c r="S430">
        <v>1</v>
      </c>
      <c r="T430">
        <v>4523263.4073007833</v>
      </c>
      <c r="U430">
        <v>2500000</v>
      </c>
      <c r="V430">
        <v>5346844.0333595788</v>
      </c>
    </row>
    <row r="431" spans="1:22" x14ac:dyDescent="0.25">
      <c r="A431">
        <v>428</v>
      </c>
      <c r="B431" s="1">
        <f t="shared" si="6"/>
        <v>40242</v>
      </c>
      <c r="C431">
        <v>3882537841.8667278</v>
      </c>
      <c r="D431">
        <v>40974553.347795263</v>
      </c>
      <c r="E431">
        <v>17274120</v>
      </c>
      <c r="F431">
        <v>0</v>
      </c>
      <c r="G431">
        <v>0</v>
      </c>
      <c r="H431">
        <v>428</v>
      </c>
      <c r="I431">
        <v>7205000</v>
      </c>
      <c r="J431">
        <v>9596000</v>
      </c>
      <c r="K431">
        <v>428</v>
      </c>
      <c r="L431">
        <v>0</v>
      </c>
      <c r="M431">
        <v>0</v>
      </c>
      <c r="N431">
        <v>0.50594333771550914</v>
      </c>
      <c r="O431">
        <v>0.56373174483536359</v>
      </c>
      <c r="P431">
        <v>0</v>
      </c>
      <c r="Q431">
        <v>0</v>
      </c>
      <c r="R431">
        <v>1</v>
      </c>
      <c r="S431">
        <v>1</v>
      </c>
      <c r="T431">
        <v>12318618.50140948</v>
      </c>
      <c r="U431">
        <v>6799096.0203081947</v>
      </c>
      <c r="V431">
        <v>12502980.32044022</v>
      </c>
    </row>
    <row r="432" spans="1:22" x14ac:dyDescent="0.25">
      <c r="A432">
        <v>429</v>
      </c>
      <c r="B432" s="1">
        <f t="shared" si="6"/>
        <v>40243</v>
      </c>
      <c r="C432">
        <v>3882535335.1312318</v>
      </c>
      <c r="D432">
        <v>41603733.360108212</v>
      </c>
      <c r="E432">
        <v>11670558.304059491</v>
      </c>
      <c r="F432">
        <v>0</v>
      </c>
      <c r="G432">
        <v>0</v>
      </c>
      <c r="H432">
        <v>429</v>
      </c>
      <c r="I432">
        <v>7767000</v>
      </c>
      <c r="J432">
        <v>11076000</v>
      </c>
      <c r="K432">
        <v>429</v>
      </c>
      <c r="L432">
        <v>0</v>
      </c>
      <c r="M432">
        <v>0</v>
      </c>
      <c r="N432">
        <v>0.50594562349471928</v>
      </c>
      <c r="O432">
        <v>0.5637152101688242</v>
      </c>
      <c r="P432">
        <v>0</v>
      </c>
      <c r="Q432">
        <v>0</v>
      </c>
      <c r="R432">
        <v>1</v>
      </c>
      <c r="S432">
        <v>1</v>
      </c>
      <c r="T432">
        <v>9599825.1590226702</v>
      </c>
      <c r="U432">
        <v>5227040.3220330682</v>
      </c>
      <c r="V432">
        <v>13820688.181650311</v>
      </c>
    </row>
    <row r="433" spans="1:22" x14ac:dyDescent="0.25">
      <c r="A433">
        <v>430</v>
      </c>
      <c r="B433" s="1">
        <f t="shared" si="6"/>
        <v>40244</v>
      </c>
      <c r="C433">
        <v>3882532828.3578601</v>
      </c>
      <c r="D433">
        <v>42299223.598230727</v>
      </c>
      <c r="E433">
        <v>25191425</v>
      </c>
      <c r="F433">
        <v>0</v>
      </c>
      <c r="G433">
        <v>0</v>
      </c>
      <c r="H433">
        <v>430</v>
      </c>
      <c r="I433">
        <v>7935000</v>
      </c>
      <c r="J433">
        <v>11605000</v>
      </c>
      <c r="K433">
        <v>430</v>
      </c>
      <c r="L433">
        <v>0</v>
      </c>
      <c r="M433">
        <v>0</v>
      </c>
      <c r="N433">
        <v>0.50588893270238811</v>
      </c>
      <c r="O433">
        <v>0.56370911588173256</v>
      </c>
      <c r="P433">
        <v>0</v>
      </c>
      <c r="Q433">
        <v>0</v>
      </c>
      <c r="R433">
        <v>1</v>
      </c>
      <c r="S433">
        <v>1</v>
      </c>
      <c r="T433">
        <v>19423671.83823609</v>
      </c>
      <c r="U433">
        <v>11699042.44090214</v>
      </c>
      <c r="V433">
        <v>24236304.789900009</v>
      </c>
    </row>
    <row r="434" spans="1:22" x14ac:dyDescent="0.25">
      <c r="A434">
        <v>431</v>
      </c>
      <c r="B434" s="1">
        <f t="shared" si="6"/>
        <v>40245</v>
      </c>
      <c r="C434">
        <v>3882530321.5503979</v>
      </c>
      <c r="D434">
        <v>43518852.691079907</v>
      </c>
      <c r="E434">
        <v>5090634.7093869746</v>
      </c>
      <c r="F434">
        <v>0</v>
      </c>
      <c r="G434">
        <v>0</v>
      </c>
      <c r="H434">
        <v>431</v>
      </c>
      <c r="I434">
        <v>8003000</v>
      </c>
      <c r="J434">
        <v>10452000</v>
      </c>
      <c r="K434">
        <v>431</v>
      </c>
      <c r="L434">
        <v>0</v>
      </c>
      <c r="M434">
        <v>0</v>
      </c>
      <c r="N434">
        <v>0.50576333353546588</v>
      </c>
      <c r="O434">
        <v>0.56349619167779763</v>
      </c>
      <c r="P434">
        <v>0</v>
      </c>
      <c r="Q434">
        <v>0</v>
      </c>
      <c r="R434">
        <v>1</v>
      </c>
      <c r="S434">
        <v>1</v>
      </c>
      <c r="T434">
        <v>8788620.6252917852</v>
      </c>
      <c r="U434">
        <v>5587665.7155491645</v>
      </c>
      <c r="V434">
        <v>20001280.02150774</v>
      </c>
    </row>
    <row r="435" spans="1:22" x14ac:dyDescent="0.25">
      <c r="A435">
        <v>432</v>
      </c>
      <c r="B435" s="1">
        <f t="shared" si="6"/>
        <v>40246</v>
      </c>
      <c r="C435">
        <v>3882527814.712254</v>
      </c>
      <c r="D435">
        <v>44525365.161521353</v>
      </c>
      <c r="E435">
        <v>3598775</v>
      </c>
      <c r="F435">
        <v>0</v>
      </c>
      <c r="G435">
        <v>0</v>
      </c>
      <c r="H435">
        <v>432</v>
      </c>
      <c r="I435">
        <v>9170000</v>
      </c>
      <c r="J435">
        <v>18186000</v>
      </c>
      <c r="K435">
        <v>432</v>
      </c>
      <c r="L435">
        <v>0</v>
      </c>
      <c r="M435">
        <v>0</v>
      </c>
      <c r="N435">
        <v>0.50571161855222768</v>
      </c>
      <c r="O435">
        <v>0.56349053205346022</v>
      </c>
      <c r="P435">
        <v>0</v>
      </c>
      <c r="Q435">
        <v>0</v>
      </c>
      <c r="R435">
        <v>1</v>
      </c>
      <c r="S435">
        <v>1</v>
      </c>
      <c r="T435">
        <v>11031077.53654932</v>
      </c>
      <c r="U435">
        <v>8222595.460449785</v>
      </c>
      <c r="V435">
        <v>15333939.636760291</v>
      </c>
    </row>
    <row r="436" spans="1:22" x14ac:dyDescent="0.25">
      <c r="A436">
        <v>433</v>
      </c>
      <c r="B436" s="1">
        <f t="shared" si="6"/>
        <v>40247</v>
      </c>
      <c r="C436">
        <v>3882525307.846498</v>
      </c>
      <c r="D436">
        <v>40844469.266457208</v>
      </c>
      <c r="E436">
        <v>48223585</v>
      </c>
      <c r="F436">
        <v>0</v>
      </c>
      <c r="G436">
        <v>0</v>
      </c>
      <c r="H436">
        <v>433</v>
      </c>
      <c r="I436">
        <v>9856000</v>
      </c>
      <c r="J436">
        <v>15020000</v>
      </c>
      <c r="K436">
        <v>433</v>
      </c>
      <c r="L436">
        <v>0</v>
      </c>
      <c r="M436">
        <v>0</v>
      </c>
      <c r="N436">
        <v>0.50570840141760409</v>
      </c>
      <c r="O436">
        <v>0.56336890138725026</v>
      </c>
      <c r="P436">
        <v>0</v>
      </c>
      <c r="Q436">
        <v>0</v>
      </c>
      <c r="R436">
        <v>1</v>
      </c>
      <c r="S436">
        <v>1</v>
      </c>
      <c r="T436">
        <v>30122376.309605092</v>
      </c>
      <c r="U436">
        <v>16631501.59517337</v>
      </c>
      <c r="V436">
        <v>32430333.65228257</v>
      </c>
    </row>
    <row r="437" spans="1:22" x14ac:dyDescent="0.25">
      <c r="A437">
        <v>434</v>
      </c>
      <c r="B437" s="1">
        <f t="shared" si="6"/>
        <v>40248</v>
      </c>
      <c r="C437">
        <v>3882522800.9558892</v>
      </c>
      <c r="D437">
        <v>42476441.580554061</v>
      </c>
      <c r="E437">
        <v>26172124.03940656</v>
      </c>
      <c r="F437">
        <v>0</v>
      </c>
      <c r="G437">
        <v>0</v>
      </c>
      <c r="H437">
        <v>434</v>
      </c>
      <c r="I437">
        <v>9286000</v>
      </c>
      <c r="J437">
        <v>13854000</v>
      </c>
      <c r="K437">
        <v>434</v>
      </c>
      <c r="L437">
        <v>0</v>
      </c>
      <c r="M437">
        <v>0</v>
      </c>
      <c r="N437">
        <v>0.50531398870273248</v>
      </c>
      <c r="O437">
        <v>0.56258662569394224</v>
      </c>
      <c r="P437">
        <v>0</v>
      </c>
      <c r="Q437">
        <v>0</v>
      </c>
      <c r="R437">
        <v>1</v>
      </c>
      <c r="S437">
        <v>1</v>
      </c>
      <c r="T437">
        <v>20274815.28576868</v>
      </c>
      <c r="U437">
        <v>11414099.152558399</v>
      </c>
      <c r="V437">
        <v>32654395.739538111</v>
      </c>
    </row>
    <row r="438" spans="1:22" x14ac:dyDescent="0.25">
      <c r="A438">
        <v>435</v>
      </c>
      <c r="B438" s="1">
        <f t="shared" si="6"/>
        <v>40249</v>
      </c>
      <c r="C438">
        <v>3882520294.0429149</v>
      </c>
      <c r="D438">
        <v>44119689.237265646</v>
      </c>
      <c r="E438">
        <v>2446285.6754923649</v>
      </c>
      <c r="F438">
        <v>0</v>
      </c>
      <c r="G438">
        <v>0</v>
      </c>
      <c r="H438">
        <v>435</v>
      </c>
      <c r="I438">
        <v>8441000</v>
      </c>
      <c r="J438">
        <v>11609000</v>
      </c>
      <c r="K438">
        <v>435</v>
      </c>
      <c r="L438">
        <v>0</v>
      </c>
      <c r="M438">
        <v>0</v>
      </c>
      <c r="N438">
        <v>0.50527966281108827</v>
      </c>
      <c r="O438">
        <v>0.56244768260253919</v>
      </c>
      <c r="P438">
        <v>0</v>
      </c>
      <c r="Q438">
        <v>0</v>
      </c>
      <c r="R438">
        <v>1</v>
      </c>
      <c r="S438">
        <v>1</v>
      </c>
      <c r="T438">
        <v>8774612.9143173341</v>
      </c>
      <c r="U438">
        <v>5335646.7960592154</v>
      </c>
      <c r="V438">
        <v>23744491.854757208</v>
      </c>
    </row>
    <row r="439" spans="1:22" x14ac:dyDescent="0.25">
      <c r="A439">
        <v>436</v>
      </c>
      <c r="B439" s="1">
        <f t="shared" si="6"/>
        <v>40250</v>
      </c>
      <c r="C439">
        <v>3882517787.1098108</v>
      </c>
      <c r="D439">
        <v>45314569.121473514</v>
      </c>
      <c r="E439">
        <v>0</v>
      </c>
      <c r="F439">
        <v>0</v>
      </c>
      <c r="G439">
        <v>0</v>
      </c>
      <c r="H439">
        <v>436</v>
      </c>
      <c r="I439">
        <v>8017000</v>
      </c>
      <c r="J439">
        <v>11100000</v>
      </c>
      <c r="K439">
        <v>436</v>
      </c>
      <c r="L439">
        <v>0</v>
      </c>
      <c r="M439">
        <v>0</v>
      </c>
      <c r="N439">
        <v>0.50519449326458765</v>
      </c>
      <c r="O439">
        <v>0.56241998833174733</v>
      </c>
      <c r="P439">
        <v>0</v>
      </c>
      <c r="Q439">
        <v>0</v>
      </c>
      <c r="R439">
        <v>1</v>
      </c>
      <c r="S439">
        <v>1</v>
      </c>
      <c r="T439">
        <v>11671401.58946421</v>
      </c>
      <c r="U439">
        <v>8360029.5073151542</v>
      </c>
      <c r="V439">
        <v>17250581.441712711</v>
      </c>
    </row>
    <row r="440" spans="1:22" x14ac:dyDescent="0.25">
      <c r="A440">
        <v>437</v>
      </c>
      <c r="B440" s="1">
        <f t="shared" si="6"/>
        <v>40251</v>
      </c>
      <c r="C440">
        <v>3882515280.1585908</v>
      </c>
      <c r="D440">
        <v>41651202.85023579</v>
      </c>
      <c r="E440">
        <v>8756815</v>
      </c>
      <c r="F440">
        <v>0</v>
      </c>
      <c r="G440">
        <v>0</v>
      </c>
      <c r="H440">
        <v>437</v>
      </c>
      <c r="I440">
        <v>7607000</v>
      </c>
      <c r="J440">
        <v>10231000</v>
      </c>
      <c r="K440">
        <v>437</v>
      </c>
      <c r="L440">
        <v>0</v>
      </c>
      <c r="M440">
        <v>0</v>
      </c>
      <c r="N440">
        <v>0.50519350437909594</v>
      </c>
      <c r="O440">
        <v>0.56242028911555209</v>
      </c>
      <c r="P440">
        <v>0</v>
      </c>
      <c r="Q440">
        <v>0</v>
      </c>
      <c r="R440">
        <v>1</v>
      </c>
      <c r="S440">
        <v>1</v>
      </c>
      <c r="T440">
        <v>10587670.97993804</v>
      </c>
      <c r="U440">
        <v>5929122.1329220301</v>
      </c>
      <c r="V440">
        <v>17277852.473132491</v>
      </c>
    </row>
    <row r="441" spans="1:22" x14ac:dyDescent="0.25">
      <c r="A441">
        <v>438</v>
      </c>
      <c r="B441" s="1">
        <f t="shared" si="6"/>
        <v>40252</v>
      </c>
      <c r="C441">
        <v>3882512773.1910648</v>
      </c>
      <c r="D441">
        <v>42520665.902498201</v>
      </c>
      <c r="E441">
        <v>0</v>
      </c>
      <c r="F441">
        <v>0</v>
      </c>
      <c r="G441">
        <v>0</v>
      </c>
      <c r="H441">
        <v>438</v>
      </c>
      <c r="I441">
        <v>7388000</v>
      </c>
      <c r="J441">
        <v>10280000</v>
      </c>
      <c r="K441">
        <v>438</v>
      </c>
      <c r="L441">
        <v>0</v>
      </c>
      <c r="M441">
        <v>0</v>
      </c>
      <c r="N441">
        <v>0.50516971435324531</v>
      </c>
      <c r="O441">
        <v>0.5624250135703508</v>
      </c>
      <c r="P441">
        <v>0</v>
      </c>
      <c r="Q441">
        <v>0</v>
      </c>
      <c r="R441">
        <v>1</v>
      </c>
      <c r="S441">
        <v>1</v>
      </c>
      <c r="T441">
        <v>5963273.1739447378</v>
      </c>
      <c r="U441">
        <v>2819480.4130747169</v>
      </c>
      <c r="V441">
        <v>12554957.07267417</v>
      </c>
    </row>
    <row r="442" spans="1:22" x14ac:dyDescent="0.25">
      <c r="A442">
        <v>439</v>
      </c>
      <c r="B442" s="1">
        <f t="shared" si="6"/>
        <v>40253</v>
      </c>
      <c r="C442">
        <v>3882510266.2088661</v>
      </c>
      <c r="D442">
        <v>43152461.509875067</v>
      </c>
      <c r="E442">
        <v>5158040</v>
      </c>
      <c r="F442">
        <v>0</v>
      </c>
      <c r="G442">
        <v>0</v>
      </c>
      <c r="H442">
        <v>439</v>
      </c>
      <c r="I442">
        <v>7281000</v>
      </c>
      <c r="J442">
        <v>9990000</v>
      </c>
      <c r="K442">
        <v>439</v>
      </c>
      <c r="L442">
        <v>0</v>
      </c>
      <c r="M442">
        <v>0</v>
      </c>
      <c r="N442">
        <v>0.50498687097895256</v>
      </c>
      <c r="O442">
        <v>0.56236491922328979</v>
      </c>
      <c r="P442">
        <v>0</v>
      </c>
      <c r="Q442">
        <v>0</v>
      </c>
      <c r="R442">
        <v>1</v>
      </c>
      <c r="S442">
        <v>1</v>
      </c>
      <c r="T442">
        <v>7496891.3404180361</v>
      </c>
      <c r="U442">
        <v>3862020.7237906968</v>
      </c>
      <c r="V442">
        <v>11894312.77260495</v>
      </c>
    </row>
    <row r="443" spans="1:22" x14ac:dyDescent="0.25">
      <c r="A443">
        <v>440</v>
      </c>
      <c r="B443" s="1">
        <f t="shared" si="6"/>
        <v>40254</v>
      </c>
      <c r="C443">
        <v>3882507759.2134581</v>
      </c>
      <c r="D443">
        <v>43751011.908653773</v>
      </c>
      <c r="E443">
        <v>0</v>
      </c>
      <c r="F443">
        <v>0</v>
      </c>
      <c r="G443">
        <v>0</v>
      </c>
      <c r="H443">
        <v>440</v>
      </c>
      <c r="I443">
        <v>6728000</v>
      </c>
      <c r="J443">
        <v>9011000</v>
      </c>
      <c r="K443">
        <v>440</v>
      </c>
      <c r="L443">
        <v>0</v>
      </c>
      <c r="M443">
        <v>0</v>
      </c>
      <c r="N443">
        <v>0.50488627739642089</v>
      </c>
      <c r="O443">
        <v>0.56234985238237667</v>
      </c>
      <c r="P443">
        <v>0</v>
      </c>
      <c r="Q443">
        <v>0</v>
      </c>
      <c r="R443">
        <v>1</v>
      </c>
      <c r="S443">
        <v>1</v>
      </c>
      <c r="T443">
        <v>5436639.2532494403</v>
      </c>
      <c r="U443">
        <v>2500000</v>
      </c>
      <c r="V443">
        <v>8627239.8232971653</v>
      </c>
    </row>
    <row r="444" spans="1:22" x14ac:dyDescent="0.25">
      <c r="A444">
        <v>441</v>
      </c>
      <c r="B444" s="1">
        <f t="shared" si="6"/>
        <v>40255</v>
      </c>
      <c r="C444">
        <v>3882505252.2061648</v>
      </c>
      <c r="D444">
        <v>44185155.346388757</v>
      </c>
      <c r="E444">
        <v>-600000</v>
      </c>
      <c r="F444">
        <v>0</v>
      </c>
      <c r="G444">
        <v>0</v>
      </c>
      <c r="H444">
        <v>441</v>
      </c>
      <c r="I444">
        <v>6253000</v>
      </c>
      <c r="J444">
        <v>8045000</v>
      </c>
      <c r="K444">
        <v>441</v>
      </c>
      <c r="L444">
        <v>0</v>
      </c>
      <c r="M444">
        <v>0</v>
      </c>
      <c r="N444">
        <v>0.50473624235443793</v>
      </c>
      <c r="O444">
        <v>0.56231958891509737</v>
      </c>
      <c r="P444">
        <v>0</v>
      </c>
      <c r="Q444">
        <v>0</v>
      </c>
      <c r="R444">
        <v>1</v>
      </c>
      <c r="S444">
        <v>1</v>
      </c>
      <c r="T444">
        <v>5298741.0518412497</v>
      </c>
      <c r="U444">
        <v>2500000</v>
      </c>
      <c r="V444">
        <v>6246545.0103278626</v>
      </c>
    </row>
    <row r="445" spans="1:22" x14ac:dyDescent="0.25">
      <c r="A445">
        <v>442</v>
      </c>
      <c r="B445" s="1">
        <f t="shared" si="6"/>
        <v>40256</v>
      </c>
      <c r="C445">
        <v>3882502745.1881738</v>
      </c>
      <c r="D445">
        <v>44536416.256696098</v>
      </c>
      <c r="E445">
        <v>-474245.00013411051</v>
      </c>
      <c r="F445">
        <v>0</v>
      </c>
      <c r="G445">
        <v>0</v>
      </c>
      <c r="H445">
        <v>442</v>
      </c>
      <c r="I445">
        <v>5876000</v>
      </c>
      <c r="J445">
        <v>7532000</v>
      </c>
      <c r="K445">
        <v>442</v>
      </c>
      <c r="L445">
        <v>0</v>
      </c>
      <c r="M445">
        <v>0</v>
      </c>
      <c r="N445">
        <v>0.50462670663420417</v>
      </c>
      <c r="O445">
        <v>0.56231803001558411</v>
      </c>
      <c r="P445">
        <v>0</v>
      </c>
      <c r="Q445">
        <v>0</v>
      </c>
      <c r="R445">
        <v>1</v>
      </c>
      <c r="S445">
        <v>1</v>
      </c>
      <c r="T445">
        <v>8671366.9290630631</v>
      </c>
      <c r="U445">
        <v>6002385.9315346973</v>
      </c>
      <c r="V445">
        <v>4330048.9407632854</v>
      </c>
    </row>
    <row r="446" spans="1:22" x14ac:dyDescent="0.25">
      <c r="A446">
        <v>443</v>
      </c>
      <c r="B446" s="1">
        <f t="shared" si="6"/>
        <v>40257</v>
      </c>
      <c r="C446">
        <v>3882500238.1605539</v>
      </c>
      <c r="D446">
        <v>40434035.474969387</v>
      </c>
      <c r="E446">
        <v>-1069502.5502387709</v>
      </c>
      <c r="F446">
        <v>0</v>
      </c>
      <c r="G446">
        <v>0</v>
      </c>
      <c r="H446">
        <v>443</v>
      </c>
      <c r="I446">
        <v>6719000</v>
      </c>
      <c r="J446">
        <v>8221000</v>
      </c>
      <c r="K446">
        <v>443</v>
      </c>
      <c r="L446">
        <v>0</v>
      </c>
      <c r="M446">
        <v>0</v>
      </c>
      <c r="N446">
        <v>0.50464889168807248</v>
      </c>
      <c r="O446">
        <v>0.56234495051512212</v>
      </c>
      <c r="P446">
        <v>0</v>
      </c>
      <c r="Q446">
        <v>0</v>
      </c>
      <c r="R446">
        <v>1</v>
      </c>
      <c r="S446">
        <v>1</v>
      </c>
      <c r="T446">
        <v>5046878.8125590254</v>
      </c>
      <c r="U446">
        <v>2500000</v>
      </c>
      <c r="V446">
        <v>2391726.094255676</v>
      </c>
    </row>
    <row r="447" spans="1:22" x14ac:dyDescent="0.25">
      <c r="A447">
        <v>444</v>
      </c>
      <c r="B447" s="1">
        <f t="shared" si="6"/>
        <v>40258</v>
      </c>
      <c r="C447">
        <v>3882497731.12427</v>
      </c>
      <c r="D447">
        <v>40785296.385276727</v>
      </c>
      <c r="E447">
        <v>9857272.4750245642</v>
      </c>
      <c r="F447">
        <v>0</v>
      </c>
      <c r="G447">
        <v>0</v>
      </c>
      <c r="H447">
        <v>444</v>
      </c>
      <c r="I447">
        <v>9090000</v>
      </c>
      <c r="J447">
        <v>12265000</v>
      </c>
      <c r="K447">
        <v>444</v>
      </c>
      <c r="L447">
        <v>0</v>
      </c>
      <c r="M447">
        <v>0</v>
      </c>
      <c r="N447">
        <v>0.50449966086041864</v>
      </c>
      <c r="O447">
        <v>0.56233244207686384</v>
      </c>
      <c r="P447">
        <v>0</v>
      </c>
      <c r="Q447">
        <v>0</v>
      </c>
      <c r="R447">
        <v>1</v>
      </c>
      <c r="S447">
        <v>1</v>
      </c>
      <c r="T447">
        <v>20557275.17928087</v>
      </c>
      <c r="U447">
        <v>16353294.746741241</v>
      </c>
      <c r="V447">
        <v>24906696.043704592</v>
      </c>
    </row>
    <row r="448" spans="1:22" x14ac:dyDescent="0.25">
      <c r="A448">
        <v>445</v>
      </c>
      <c r="B448" s="1">
        <f t="shared" si="6"/>
        <v>40259</v>
      </c>
      <c r="C448">
        <v>3882495224.0801868</v>
      </c>
      <c r="D448">
        <v>42038661.176856384</v>
      </c>
      <c r="E448">
        <v>0</v>
      </c>
      <c r="F448">
        <v>0</v>
      </c>
      <c r="G448">
        <v>0</v>
      </c>
      <c r="H448">
        <v>445</v>
      </c>
      <c r="I448">
        <v>7096000</v>
      </c>
      <c r="J448">
        <v>9505000</v>
      </c>
      <c r="K448">
        <v>445</v>
      </c>
      <c r="L448">
        <v>0</v>
      </c>
      <c r="M448">
        <v>0</v>
      </c>
      <c r="N448">
        <v>0.50403550962466781</v>
      </c>
      <c r="O448">
        <v>0.56209273135095494</v>
      </c>
      <c r="P448">
        <v>0</v>
      </c>
      <c r="Q448">
        <v>0</v>
      </c>
      <c r="R448">
        <v>1</v>
      </c>
      <c r="S448">
        <v>1</v>
      </c>
      <c r="T448">
        <v>6674177.9054227378</v>
      </c>
      <c r="U448">
        <v>4189335.8214828628</v>
      </c>
      <c r="V448">
        <v>18093446.80865423</v>
      </c>
    </row>
    <row r="449" spans="1:22" x14ac:dyDescent="0.25">
      <c r="A449">
        <v>446</v>
      </c>
      <c r="B449" s="1">
        <f t="shared" si="6"/>
        <v>40260</v>
      </c>
      <c r="C449">
        <v>3882492717.0290861</v>
      </c>
      <c r="D449">
        <v>42949166.895820178</v>
      </c>
      <c r="E449">
        <v>-600000</v>
      </c>
      <c r="F449">
        <v>0</v>
      </c>
      <c r="G449">
        <v>0</v>
      </c>
      <c r="H449">
        <v>446</v>
      </c>
      <c r="I449">
        <v>5857000</v>
      </c>
      <c r="J449">
        <v>8199000</v>
      </c>
      <c r="K449">
        <v>446</v>
      </c>
      <c r="L449">
        <v>0</v>
      </c>
      <c r="M449">
        <v>0</v>
      </c>
      <c r="N449">
        <v>0.50396522899210305</v>
      </c>
      <c r="O449">
        <v>0.56207484459639112</v>
      </c>
      <c r="P449">
        <v>0</v>
      </c>
      <c r="Q449">
        <v>0</v>
      </c>
      <c r="R449">
        <v>1</v>
      </c>
      <c r="S449">
        <v>1</v>
      </c>
      <c r="T449">
        <v>5289825.5765551496</v>
      </c>
      <c r="U449">
        <v>2916218.6064448161</v>
      </c>
      <c r="V449">
        <v>13130752.080617961</v>
      </c>
    </row>
    <row r="450" spans="1:22" x14ac:dyDescent="0.25">
      <c r="A450">
        <v>447</v>
      </c>
      <c r="B450" s="1">
        <f t="shared" si="6"/>
        <v>40261</v>
      </c>
      <c r="C450">
        <v>3882490209.9716668</v>
      </c>
      <c r="D450">
        <v>43609937.891536713</v>
      </c>
      <c r="E450">
        <v>1685019.99986589</v>
      </c>
      <c r="F450">
        <v>0</v>
      </c>
      <c r="G450">
        <v>0</v>
      </c>
      <c r="H450">
        <v>447</v>
      </c>
      <c r="I450">
        <v>8724000</v>
      </c>
      <c r="J450">
        <v>12527000</v>
      </c>
      <c r="K450">
        <v>447</v>
      </c>
      <c r="L450">
        <v>0</v>
      </c>
      <c r="M450">
        <v>0</v>
      </c>
      <c r="N450">
        <v>0.50391121326455646</v>
      </c>
      <c r="O450">
        <v>0.56206823011471307</v>
      </c>
      <c r="P450">
        <v>0</v>
      </c>
      <c r="Q450">
        <v>0</v>
      </c>
      <c r="R450">
        <v>1</v>
      </c>
      <c r="S450">
        <v>1</v>
      </c>
      <c r="T450">
        <v>14608829.81424341</v>
      </c>
      <c r="U450">
        <v>12339893.34936537</v>
      </c>
      <c r="V450">
        <v>24920483.335352469</v>
      </c>
    </row>
    <row r="451" spans="1:22" x14ac:dyDescent="0.25">
      <c r="A451">
        <v>448</v>
      </c>
      <c r="B451" s="1">
        <f t="shared" si="6"/>
        <v>40262</v>
      </c>
      <c r="C451">
        <v>3882487702.9085641</v>
      </c>
      <c r="D451">
        <v>44863996.492760643</v>
      </c>
      <c r="E451">
        <v>2159265</v>
      </c>
      <c r="F451">
        <v>0</v>
      </c>
      <c r="G451">
        <v>0</v>
      </c>
      <c r="H451">
        <v>448</v>
      </c>
      <c r="I451">
        <v>12525000</v>
      </c>
      <c r="J451">
        <v>19210000</v>
      </c>
      <c r="K451">
        <v>448</v>
      </c>
      <c r="L451">
        <v>0</v>
      </c>
      <c r="M451">
        <v>0</v>
      </c>
      <c r="N451">
        <v>0.50379673734311237</v>
      </c>
      <c r="O451">
        <v>0.5620534360554561</v>
      </c>
      <c r="P451">
        <v>0</v>
      </c>
      <c r="Q451">
        <v>0</v>
      </c>
      <c r="R451">
        <v>1</v>
      </c>
      <c r="S451">
        <v>1</v>
      </c>
      <c r="T451">
        <v>18679369.284024458</v>
      </c>
      <c r="U451">
        <v>16481408.75562251</v>
      </c>
      <c r="V451">
        <v>29954190.351887301</v>
      </c>
    </row>
    <row r="452" spans="1:22" x14ac:dyDescent="0.25">
      <c r="A452">
        <v>449</v>
      </c>
      <c r="B452" s="1">
        <f t="shared" ref="B452:B515" si="7">DATE(2009,1,1)+A452</f>
        <v>40263</v>
      </c>
      <c r="C452">
        <v>3882485195.840343</v>
      </c>
      <c r="D452">
        <v>41884963.610091217</v>
      </c>
      <c r="E452">
        <v>20872895</v>
      </c>
      <c r="F452">
        <v>0</v>
      </c>
      <c r="G452">
        <v>0</v>
      </c>
      <c r="H452">
        <v>449</v>
      </c>
      <c r="I452">
        <v>10876000</v>
      </c>
      <c r="J452">
        <v>17530000</v>
      </c>
      <c r="K452">
        <v>449</v>
      </c>
      <c r="L452">
        <v>0</v>
      </c>
      <c r="M452">
        <v>0</v>
      </c>
      <c r="N452">
        <v>0.50374291113223302</v>
      </c>
      <c r="O452">
        <v>0.56213025909422887</v>
      </c>
      <c r="P452">
        <v>0</v>
      </c>
      <c r="Q452">
        <v>0</v>
      </c>
      <c r="R452">
        <v>1</v>
      </c>
      <c r="S452">
        <v>1</v>
      </c>
      <c r="T452">
        <v>20917145.968242791</v>
      </c>
      <c r="U452">
        <v>14355493.49282836</v>
      </c>
      <c r="V452">
        <v>35976952.941720143</v>
      </c>
    </row>
    <row r="453" spans="1:22" x14ac:dyDescent="0.25">
      <c r="A453">
        <v>450</v>
      </c>
      <c r="B453" s="1">
        <f t="shared" si="7"/>
        <v>40264</v>
      </c>
      <c r="C453">
        <v>3882482688.767518</v>
      </c>
      <c r="D453">
        <v>43695410.3287706</v>
      </c>
      <c r="E453">
        <v>1067710.126605846</v>
      </c>
      <c r="F453">
        <v>0</v>
      </c>
      <c r="G453">
        <v>0</v>
      </c>
      <c r="H453">
        <v>450</v>
      </c>
      <c r="I453">
        <v>8995000</v>
      </c>
      <c r="J453">
        <v>12416000</v>
      </c>
      <c r="K453">
        <v>450</v>
      </c>
      <c r="L453">
        <v>0</v>
      </c>
      <c r="M453">
        <v>0</v>
      </c>
      <c r="N453">
        <v>0.50366870694507437</v>
      </c>
      <c r="O453">
        <v>0.56213574941167899</v>
      </c>
      <c r="P453">
        <v>0</v>
      </c>
      <c r="Q453">
        <v>0</v>
      </c>
      <c r="R453">
        <v>1</v>
      </c>
      <c r="S453">
        <v>1</v>
      </c>
      <c r="T453">
        <v>9605155.3729640078</v>
      </c>
      <c r="U453">
        <v>7216190.8436433617</v>
      </c>
      <c r="V453">
        <v>28124405.43166855</v>
      </c>
    </row>
    <row r="454" spans="1:22" x14ac:dyDescent="0.25">
      <c r="A454">
        <v>451</v>
      </c>
      <c r="B454" s="1">
        <f t="shared" si="7"/>
        <v>40265</v>
      </c>
      <c r="C454">
        <v>3882480181.6905489</v>
      </c>
      <c r="D454">
        <v>45110697.988374673</v>
      </c>
      <c r="E454">
        <v>-76822.037724483758</v>
      </c>
      <c r="F454">
        <v>0</v>
      </c>
      <c r="G454">
        <v>0</v>
      </c>
      <c r="H454">
        <v>451</v>
      </c>
      <c r="I454">
        <v>7974000</v>
      </c>
      <c r="J454">
        <v>10654000</v>
      </c>
      <c r="K454">
        <v>451</v>
      </c>
      <c r="L454">
        <v>0</v>
      </c>
      <c r="M454">
        <v>0</v>
      </c>
      <c r="N454">
        <v>0.503643932102394</v>
      </c>
      <c r="O454">
        <v>0.56210839097889342</v>
      </c>
      <c r="P454">
        <v>0</v>
      </c>
      <c r="Q454">
        <v>0</v>
      </c>
      <c r="R454">
        <v>1</v>
      </c>
      <c r="S454">
        <v>1</v>
      </c>
      <c r="T454">
        <v>11363380.44599097</v>
      </c>
      <c r="U454">
        <v>9062556.4189662542</v>
      </c>
      <c r="V454">
        <v>20442635.42839345</v>
      </c>
    </row>
    <row r="455" spans="1:22" x14ac:dyDescent="0.25">
      <c r="A455">
        <v>452</v>
      </c>
      <c r="B455" s="1">
        <f t="shared" si="7"/>
        <v>40266</v>
      </c>
      <c r="C455">
        <v>3882477674.609848</v>
      </c>
      <c r="D455">
        <v>41628350.657336801</v>
      </c>
      <c r="E455">
        <v>-676053.81736441003</v>
      </c>
      <c r="F455">
        <v>0</v>
      </c>
      <c r="G455">
        <v>0</v>
      </c>
      <c r="H455">
        <v>452</v>
      </c>
      <c r="I455">
        <v>7180000</v>
      </c>
      <c r="J455">
        <v>9540000</v>
      </c>
      <c r="K455">
        <v>452</v>
      </c>
      <c r="L455">
        <v>0</v>
      </c>
      <c r="M455">
        <v>0</v>
      </c>
      <c r="N455">
        <v>0.50363352520781435</v>
      </c>
      <c r="O455">
        <v>0.56210970251309478</v>
      </c>
      <c r="P455">
        <v>0</v>
      </c>
      <c r="Q455">
        <v>0</v>
      </c>
      <c r="R455">
        <v>1</v>
      </c>
      <c r="S455">
        <v>1</v>
      </c>
      <c r="T455">
        <v>6020222.4718062934</v>
      </c>
      <c r="U455">
        <v>3819773.61990216</v>
      </c>
      <c r="V455">
        <v>15640546.322212551</v>
      </c>
    </row>
    <row r="456" spans="1:22" x14ac:dyDescent="0.25">
      <c r="A456">
        <v>453</v>
      </c>
      <c r="B456" s="1">
        <f t="shared" si="7"/>
        <v>40267</v>
      </c>
      <c r="C456">
        <v>3882475167.5257921</v>
      </c>
      <c r="D456">
        <v>42415420.529909737</v>
      </c>
      <c r="E456">
        <v>-1269293.279341876</v>
      </c>
      <c r="F456">
        <v>0</v>
      </c>
      <c r="G456">
        <v>0</v>
      </c>
      <c r="H456">
        <v>453</v>
      </c>
      <c r="I456">
        <v>6734000</v>
      </c>
      <c r="J456">
        <v>8718000</v>
      </c>
      <c r="K456">
        <v>453</v>
      </c>
      <c r="L456">
        <v>0</v>
      </c>
      <c r="M456">
        <v>0</v>
      </c>
      <c r="N456">
        <v>0.5035373171995472</v>
      </c>
      <c r="O456">
        <v>0.5620762991658983</v>
      </c>
      <c r="P456">
        <v>0</v>
      </c>
      <c r="Q456">
        <v>0</v>
      </c>
      <c r="R456">
        <v>1</v>
      </c>
      <c r="S456">
        <v>1</v>
      </c>
      <c r="T456">
        <v>4631028.4443631582</v>
      </c>
      <c r="U456">
        <v>2525031.0649387711</v>
      </c>
      <c r="V456">
        <v>11354946.027272331</v>
      </c>
    </row>
    <row r="457" spans="1:22" x14ac:dyDescent="0.25">
      <c r="A457">
        <v>454</v>
      </c>
      <c r="B457" s="1">
        <f t="shared" si="7"/>
        <v>40268</v>
      </c>
      <c r="C457">
        <v>3882472660.4387131</v>
      </c>
      <c r="D457">
        <v>42986828.698054448</v>
      </c>
      <c r="E457">
        <v>-1856600.346832166</v>
      </c>
      <c r="F457">
        <v>0</v>
      </c>
      <c r="G457">
        <v>0</v>
      </c>
      <c r="H457">
        <v>454</v>
      </c>
      <c r="I457">
        <v>6417000</v>
      </c>
      <c r="J457">
        <v>8092000</v>
      </c>
      <c r="K457">
        <v>454</v>
      </c>
      <c r="L457">
        <v>0</v>
      </c>
      <c r="M457">
        <v>0</v>
      </c>
      <c r="N457">
        <v>0.50338872096965748</v>
      </c>
      <c r="O457">
        <v>0.56203524286705431</v>
      </c>
      <c r="P457">
        <v>0</v>
      </c>
      <c r="Q457">
        <v>0</v>
      </c>
      <c r="R457">
        <v>1</v>
      </c>
      <c r="S457">
        <v>1</v>
      </c>
      <c r="T457">
        <v>4517120.0186339831</v>
      </c>
      <c r="U457">
        <v>2500000</v>
      </c>
      <c r="V457">
        <v>8235509.8082701024</v>
      </c>
    </row>
    <row r="458" spans="1:22" x14ac:dyDescent="0.25">
      <c r="A458">
        <v>455</v>
      </c>
      <c r="B458" s="1">
        <f t="shared" si="7"/>
        <v>40269</v>
      </c>
      <c r="C458">
        <v>3882470153.3489161</v>
      </c>
      <c r="D458">
        <v>43401259.340171009</v>
      </c>
      <c r="E458">
        <v>3320005.6562211728</v>
      </c>
      <c r="F458">
        <v>0</v>
      </c>
      <c r="G458">
        <v>0</v>
      </c>
      <c r="H458">
        <v>455</v>
      </c>
      <c r="I458">
        <v>7019000</v>
      </c>
      <c r="J458">
        <v>13232000</v>
      </c>
      <c r="K458">
        <v>455</v>
      </c>
      <c r="L458">
        <v>0</v>
      </c>
      <c r="M458">
        <v>0</v>
      </c>
      <c r="N458">
        <v>0.50326552089624244</v>
      </c>
      <c r="O458">
        <v>0.5620148714792994</v>
      </c>
      <c r="P458">
        <v>0</v>
      </c>
      <c r="Q458">
        <v>0</v>
      </c>
      <c r="R458">
        <v>1</v>
      </c>
      <c r="S458">
        <v>1</v>
      </c>
      <c r="T458">
        <v>4632395.0495248232</v>
      </c>
      <c r="U458">
        <v>2500000</v>
      </c>
      <c r="V458">
        <v>7557943.2057076246</v>
      </c>
    </row>
    <row r="459" spans="1:22" x14ac:dyDescent="0.25">
      <c r="A459">
        <v>456</v>
      </c>
      <c r="B459" s="1">
        <f t="shared" si="7"/>
        <v>40270</v>
      </c>
      <c r="C459">
        <v>3882467646.25667</v>
      </c>
      <c r="D459">
        <v>43781593.202766441</v>
      </c>
      <c r="E459">
        <v>43905055.000000007</v>
      </c>
      <c r="F459">
        <v>0</v>
      </c>
      <c r="G459">
        <v>0</v>
      </c>
      <c r="H459">
        <v>456</v>
      </c>
      <c r="I459">
        <v>10449000</v>
      </c>
      <c r="J459">
        <v>23070000</v>
      </c>
      <c r="K459">
        <v>456</v>
      </c>
      <c r="L459">
        <v>0</v>
      </c>
      <c r="M459">
        <v>0</v>
      </c>
      <c r="N459">
        <v>0.5030897807608985</v>
      </c>
      <c r="O459">
        <v>0.56175918368779465</v>
      </c>
      <c r="P459">
        <v>0</v>
      </c>
      <c r="Q459">
        <v>0</v>
      </c>
      <c r="R459">
        <v>1</v>
      </c>
      <c r="S459">
        <v>1</v>
      </c>
      <c r="T459">
        <v>25421081.223908</v>
      </c>
      <c r="U459">
        <v>13547010.147916529</v>
      </c>
      <c r="V459">
        <v>24013835.499752421</v>
      </c>
    </row>
    <row r="460" spans="1:22" x14ac:dyDescent="0.25">
      <c r="A460">
        <v>457</v>
      </c>
      <c r="B460" s="1">
        <f t="shared" si="7"/>
        <v>40271</v>
      </c>
      <c r="C460">
        <v>3882465139.1622238</v>
      </c>
      <c r="D460">
        <v>44990027.106378578</v>
      </c>
      <c r="E460">
        <v>7770597.6408955231</v>
      </c>
      <c r="F460">
        <v>0</v>
      </c>
      <c r="G460">
        <v>0</v>
      </c>
      <c r="H460">
        <v>457</v>
      </c>
      <c r="I460">
        <v>8467000</v>
      </c>
      <c r="J460">
        <v>12912000</v>
      </c>
      <c r="K460">
        <v>457</v>
      </c>
      <c r="L460">
        <v>0</v>
      </c>
      <c r="M460">
        <v>0</v>
      </c>
      <c r="N460">
        <v>0.50302835316941197</v>
      </c>
      <c r="O460">
        <v>0.56192462096236206</v>
      </c>
      <c r="P460">
        <v>0</v>
      </c>
      <c r="Q460">
        <v>0</v>
      </c>
      <c r="R460">
        <v>1</v>
      </c>
      <c r="S460">
        <v>1</v>
      </c>
      <c r="T460">
        <v>13371896.135581849</v>
      </c>
      <c r="U460">
        <v>9553271.3509225659</v>
      </c>
      <c r="V460">
        <v>19033286.27957629</v>
      </c>
    </row>
    <row r="461" spans="1:22" x14ac:dyDescent="0.25">
      <c r="A461">
        <v>458</v>
      </c>
      <c r="B461" s="1">
        <f t="shared" si="7"/>
        <v>40272</v>
      </c>
      <c r="C461">
        <v>3882462632.0657949</v>
      </c>
      <c r="D461">
        <v>41448825.028119363</v>
      </c>
      <c r="E461">
        <v>0</v>
      </c>
      <c r="F461">
        <v>0</v>
      </c>
      <c r="G461">
        <v>0</v>
      </c>
      <c r="H461">
        <v>458</v>
      </c>
      <c r="I461">
        <v>8165000</v>
      </c>
      <c r="J461">
        <v>11352000</v>
      </c>
      <c r="K461">
        <v>458</v>
      </c>
      <c r="L461">
        <v>0</v>
      </c>
      <c r="M461">
        <v>0</v>
      </c>
      <c r="N461">
        <v>0.50301838727941239</v>
      </c>
      <c r="O461">
        <v>0.56192496303504014</v>
      </c>
      <c r="P461">
        <v>0</v>
      </c>
      <c r="Q461">
        <v>0</v>
      </c>
      <c r="R461">
        <v>1</v>
      </c>
      <c r="S461">
        <v>1</v>
      </c>
      <c r="T461">
        <v>5639567.1738282964</v>
      </c>
      <c r="U461">
        <v>3078923.0809503528</v>
      </c>
      <c r="V461">
        <v>13816291.959848789</v>
      </c>
    </row>
    <row r="462" spans="1:22" x14ac:dyDescent="0.25">
      <c r="A462">
        <v>459</v>
      </c>
      <c r="B462" s="1">
        <f t="shared" si="7"/>
        <v>40273</v>
      </c>
      <c r="C462">
        <v>3882460124.9675808</v>
      </c>
      <c r="D462">
        <v>42144094.037797429</v>
      </c>
      <c r="E462">
        <v>-600000</v>
      </c>
      <c r="F462">
        <v>0</v>
      </c>
      <c r="G462">
        <v>0</v>
      </c>
      <c r="H462">
        <v>459</v>
      </c>
      <c r="I462">
        <v>7668000</v>
      </c>
      <c r="J462">
        <v>10265000</v>
      </c>
      <c r="K462">
        <v>459</v>
      </c>
      <c r="L462">
        <v>0</v>
      </c>
      <c r="M462">
        <v>0</v>
      </c>
      <c r="N462">
        <v>0.50278890609898186</v>
      </c>
      <c r="O462">
        <v>0.56181207088731377</v>
      </c>
      <c r="P462">
        <v>0</v>
      </c>
      <c r="Q462">
        <v>0</v>
      </c>
      <c r="R462">
        <v>1</v>
      </c>
      <c r="S462">
        <v>1</v>
      </c>
      <c r="T462">
        <v>4944935.4769101711</v>
      </c>
      <c r="U462">
        <v>2500000</v>
      </c>
      <c r="V462">
        <v>10009145.61798287</v>
      </c>
    </row>
    <row r="463" spans="1:22" x14ac:dyDescent="0.25">
      <c r="A463">
        <v>460</v>
      </c>
      <c r="B463" s="1">
        <f t="shared" si="7"/>
        <v>40274</v>
      </c>
      <c r="C463">
        <v>3882457617.8677621</v>
      </c>
      <c r="D463">
        <v>42647778.295611471</v>
      </c>
      <c r="E463">
        <v>-1194000.00013411</v>
      </c>
      <c r="F463">
        <v>0</v>
      </c>
      <c r="G463">
        <v>0</v>
      </c>
      <c r="H463">
        <v>460</v>
      </c>
      <c r="I463">
        <v>7330000</v>
      </c>
      <c r="J463">
        <v>9824000</v>
      </c>
      <c r="K463">
        <v>460</v>
      </c>
      <c r="L463">
        <v>0</v>
      </c>
      <c r="M463">
        <v>0</v>
      </c>
      <c r="N463">
        <v>0.50255290684601461</v>
      </c>
      <c r="O463">
        <v>0.56171845101845008</v>
      </c>
      <c r="P463">
        <v>0</v>
      </c>
      <c r="Q463">
        <v>0</v>
      </c>
      <c r="R463">
        <v>1</v>
      </c>
      <c r="S463">
        <v>1</v>
      </c>
      <c r="T463">
        <v>4836055.4760173177</v>
      </c>
      <c r="U463">
        <v>2500000</v>
      </c>
      <c r="V463">
        <v>7248852.2292958479</v>
      </c>
    </row>
    <row r="464" spans="1:22" x14ac:dyDescent="0.25">
      <c r="A464">
        <v>461</v>
      </c>
      <c r="B464" s="1">
        <f t="shared" si="7"/>
        <v>40275</v>
      </c>
      <c r="C464">
        <v>3882455110.7664971</v>
      </c>
      <c r="D464">
        <v>43012557.957579501</v>
      </c>
      <c r="E464">
        <v>-1782060.0003996489</v>
      </c>
      <c r="F464">
        <v>0</v>
      </c>
      <c r="G464">
        <v>0</v>
      </c>
      <c r="H464">
        <v>461</v>
      </c>
      <c r="I464">
        <v>6613000</v>
      </c>
      <c r="J464">
        <v>8718000</v>
      </c>
      <c r="K464">
        <v>461</v>
      </c>
      <c r="L464">
        <v>0</v>
      </c>
      <c r="M464">
        <v>0</v>
      </c>
      <c r="N464">
        <v>0.5023487693333577</v>
      </c>
      <c r="O464">
        <v>0.56163948940993791</v>
      </c>
      <c r="P464">
        <v>0</v>
      </c>
      <c r="Q464">
        <v>0</v>
      </c>
      <c r="R464">
        <v>1</v>
      </c>
      <c r="S464">
        <v>1</v>
      </c>
      <c r="T464">
        <v>4733601.095284516</v>
      </c>
      <c r="U464">
        <v>2500000</v>
      </c>
      <c r="V464">
        <v>5236054.8543619374</v>
      </c>
    </row>
    <row r="465" spans="1:22" x14ac:dyDescent="0.25">
      <c r="A465">
        <v>462</v>
      </c>
      <c r="B465" s="1">
        <f t="shared" si="7"/>
        <v>40276</v>
      </c>
      <c r="C465">
        <v>3882452603.6639328</v>
      </c>
      <c r="D465">
        <v>43363818.867886841</v>
      </c>
      <c r="E465">
        <v>-2364239.4007939738</v>
      </c>
      <c r="F465">
        <v>0</v>
      </c>
      <c r="G465">
        <v>0</v>
      </c>
      <c r="H465">
        <v>462</v>
      </c>
      <c r="I465">
        <v>6092000</v>
      </c>
      <c r="J465">
        <v>7790000</v>
      </c>
      <c r="K465">
        <v>462</v>
      </c>
      <c r="L465">
        <v>0</v>
      </c>
      <c r="M465">
        <v>0</v>
      </c>
      <c r="N465">
        <v>0.50220885100005197</v>
      </c>
      <c r="O465">
        <v>0.56160135696307134</v>
      </c>
      <c r="P465">
        <v>0</v>
      </c>
      <c r="Q465">
        <v>0</v>
      </c>
      <c r="R465">
        <v>1</v>
      </c>
      <c r="S465">
        <v>1</v>
      </c>
      <c r="T465">
        <v>4637193.1227894407</v>
      </c>
      <c r="U465">
        <v>2500000</v>
      </c>
      <c r="V465">
        <v>3309572.6951553989</v>
      </c>
    </row>
    <row r="466" spans="1:22" x14ac:dyDescent="0.25">
      <c r="A466">
        <v>463</v>
      </c>
      <c r="B466" s="1">
        <f t="shared" si="7"/>
        <v>40277</v>
      </c>
      <c r="C466">
        <v>3882450096.5601978</v>
      </c>
      <c r="D466">
        <v>43715079.778194182</v>
      </c>
      <c r="E466">
        <v>-2940597.0073144832</v>
      </c>
      <c r="F466">
        <v>0</v>
      </c>
      <c r="G466">
        <v>0</v>
      </c>
      <c r="H466">
        <v>463</v>
      </c>
      <c r="I466">
        <v>4676000</v>
      </c>
      <c r="J466">
        <v>6687000</v>
      </c>
      <c r="K466">
        <v>463</v>
      </c>
      <c r="L466">
        <v>0</v>
      </c>
      <c r="M466">
        <v>0</v>
      </c>
      <c r="N466">
        <v>0.50211272726363732</v>
      </c>
      <c r="O466">
        <v>0.5615947215423106</v>
      </c>
      <c r="P466">
        <v>0</v>
      </c>
      <c r="Q466">
        <v>0</v>
      </c>
      <c r="R466">
        <v>1</v>
      </c>
      <c r="S466">
        <v>1</v>
      </c>
      <c r="T466">
        <v>4546474.7260343917</v>
      </c>
      <c r="U466">
        <v>2500000</v>
      </c>
      <c r="V466">
        <v>1376476.9689435919</v>
      </c>
    </row>
    <row r="467" spans="1:22" x14ac:dyDescent="0.25">
      <c r="A467">
        <v>464</v>
      </c>
      <c r="B467" s="1">
        <f t="shared" si="7"/>
        <v>40278</v>
      </c>
      <c r="C467">
        <v>3882447589.455409</v>
      </c>
      <c r="D467">
        <v>44066340.688501522</v>
      </c>
      <c r="E467">
        <v>-2791436.0378986131</v>
      </c>
      <c r="F467">
        <v>0</v>
      </c>
      <c r="G467">
        <v>0</v>
      </c>
      <c r="H467">
        <v>464</v>
      </c>
      <c r="I467">
        <v>4425000</v>
      </c>
      <c r="J467">
        <v>5890000</v>
      </c>
      <c r="K467">
        <v>464</v>
      </c>
      <c r="L467">
        <v>0</v>
      </c>
      <c r="M467">
        <v>0</v>
      </c>
      <c r="N467">
        <v>0.50212339881792079</v>
      </c>
      <c r="O467">
        <v>0.56162302865149472</v>
      </c>
      <c r="P467">
        <v>0</v>
      </c>
      <c r="Q467">
        <v>0</v>
      </c>
      <c r="R467">
        <v>1</v>
      </c>
      <c r="S467">
        <v>1</v>
      </c>
      <c r="T467">
        <v>4461110.1312107956</v>
      </c>
      <c r="U467">
        <v>2500000</v>
      </c>
      <c r="V467">
        <v>-534510.82563531166</v>
      </c>
    </row>
    <row r="468" spans="1:22" x14ac:dyDescent="0.25">
      <c r="A468">
        <v>465</v>
      </c>
      <c r="B468" s="1">
        <f t="shared" si="7"/>
        <v>40279</v>
      </c>
      <c r="C468">
        <v>3882445082.3496718</v>
      </c>
      <c r="D468">
        <v>44417601.598808862</v>
      </c>
      <c r="E468">
        <v>-3363521.6781435618</v>
      </c>
      <c r="F468">
        <v>0</v>
      </c>
      <c r="G468">
        <v>0</v>
      </c>
      <c r="H468">
        <v>465</v>
      </c>
      <c r="I468">
        <v>4293000</v>
      </c>
      <c r="J468">
        <v>5792000</v>
      </c>
      <c r="K468">
        <v>465</v>
      </c>
      <c r="L468">
        <v>0</v>
      </c>
      <c r="M468">
        <v>0</v>
      </c>
      <c r="N468">
        <v>0.50215113029396941</v>
      </c>
      <c r="O468">
        <v>0.56167424705432856</v>
      </c>
      <c r="P468">
        <v>0</v>
      </c>
      <c r="Q468">
        <v>0</v>
      </c>
      <c r="R468">
        <v>1</v>
      </c>
      <c r="S468">
        <v>1</v>
      </c>
      <c r="T468">
        <v>4380783.3804077273</v>
      </c>
      <c r="U468">
        <v>2500000</v>
      </c>
      <c r="V468">
        <v>-2429165.717498431</v>
      </c>
    </row>
    <row r="469" spans="1:22" x14ac:dyDescent="0.25">
      <c r="A469">
        <v>466</v>
      </c>
      <c r="B469" s="1">
        <f t="shared" si="7"/>
        <v>40280</v>
      </c>
      <c r="C469">
        <v>3882442575.243082</v>
      </c>
      <c r="D469">
        <v>44768862.509116203</v>
      </c>
      <c r="E469">
        <v>2547908.5378860682</v>
      </c>
      <c r="F469">
        <v>0</v>
      </c>
      <c r="G469">
        <v>0</v>
      </c>
      <c r="H469">
        <v>466</v>
      </c>
      <c r="I469">
        <v>5719000</v>
      </c>
      <c r="J469">
        <v>7725000</v>
      </c>
      <c r="K469">
        <v>466</v>
      </c>
      <c r="L469">
        <v>0</v>
      </c>
      <c r="M469">
        <v>0</v>
      </c>
      <c r="N469">
        <v>0.50218760128001771</v>
      </c>
      <c r="O469">
        <v>0.56172749012202217</v>
      </c>
      <c r="P469">
        <v>0</v>
      </c>
      <c r="Q469">
        <v>0</v>
      </c>
      <c r="R469">
        <v>1</v>
      </c>
      <c r="S469">
        <v>1</v>
      </c>
      <c r="T469">
        <v>8891720.9468254298</v>
      </c>
      <c r="U469">
        <v>7073409.595235087</v>
      </c>
      <c r="V469">
        <v>-1941099.0608664069</v>
      </c>
    </row>
    <row r="470" spans="1:22" x14ac:dyDescent="0.25">
      <c r="A470">
        <v>467</v>
      </c>
      <c r="B470" s="1">
        <f t="shared" si="7"/>
        <v>40281</v>
      </c>
      <c r="C470">
        <v>3882440068.1357241</v>
      </c>
      <c r="D470">
        <v>40643237.10180112</v>
      </c>
      <c r="E470">
        <v>24471670</v>
      </c>
      <c r="F470">
        <v>0</v>
      </c>
      <c r="G470">
        <v>0</v>
      </c>
      <c r="H470">
        <v>467</v>
      </c>
      <c r="I470">
        <v>5326000</v>
      </c>
      <c r="J470">
        <v>7556000</v>
      </c>
      <c r="K470">
        <v>467</v>
      </c>
      <c r="L470">
        <v>0</v>
      </c>
      <c r="M470">
        <v>0</v>
      </c>
      <c r="N470">
        <v>0.50219698360081089</v>
      </c>
      <c r="O470">
        <v>0.56175157526331754</v>
      </c>
      <c r="P470">
        <v>0</v>
      </c>
      <c r="Q470">
        <v>0</v>
      </c>
      <c r="R470">
        <v>1</v>
      </c>
      <c r="S470">
        <v>1</v>
      </c>
      <c r="T470">
        <v>17501164.751886152</v>
      </c>
      <c r="U470">
        <v>10436760.98640999</v>
      </c>
      <c r="V470">
        <v>13118699.429308379</v>
      </c>
    </row>
    <row r="471" spans="1:22" x14ac:dyDescent="0.25">
      <c r="A471">
        <v>468</v>
      </c>
      <c r="B471" s="1">
        <f t="shared" si="7"/>
        <v>40282</v>
      </c>
      <c r="C471">
        <v>3882437561.0276742</v>
      </c>
      <c r="D471">
        <v>41303401.579143234</v>
      </c>
      <c r="E471">
        <v>2733299.634297058</v>
      </c>
      <c r="F471">
        <v>0</v>
      </c>
      <c r="G471">
        <v>0</v>
      </c>
      <c r="H471">
        <v>468</v>
      </c>
      <c r="I471">
        <v>4687000</v>
      </c>
      <c r="J471">
        <v>6095000</v>
      </c>
      <c r="K471">
        <v>468</v>
      </c>
      <c r="L471">
        <v>0</v>
      </c>
      <c r="M471">
        <v>0</v>
      </c>
      <c r="N471">
        <v>0.50200008050384803</v>
      </c>
      <c r="O471">
        <v>0.56143833629045692</v>
      </c>
      <c r="P471">
        <v>0</v>
      </c>
      <c r="Q471">
        <v>0</v>
      </c>
      <c r="R471">
        <v>1</v>
      </c>
      <c r="S471">
        <v>1</v>
      </c>
      <c r="T471">
        <v>4663659.5663887579</v>
      </c>
      <c r="U471">
        <v>2500000</v>
      </c>
      <c r="V471">
        <v>9531281.7717523556</v>
      </c>
    </row>
    <row r="472" spans="1:22" x14ac:dyDescent="0.25">
      <c r="A472">
        <v>469</v>
      </c>
      <c r="B472" s="1">
        <f t="shared" si="7"/>
        <v>40283</v>
      </c>
      <c r="C472">
        <v>3882435053.919003</v>
      </c>
      <c r="D472">
        <v>41783038.579987369</v>
      </c>
      <c r="E472">
        <v>0</v>
      </c>
      <c r="F472">
        <v>0</v>
      </c>
      <c r="G472">
        <v>0</v>
      </c>
      <c r="H472">
        <v>469</v>
      </c>
      <c r="I472">
        <v>4461000</v>
      </c>
      <c r="J472">
        <v>5610000</v>
      </c>
      <c r="K472">
        <v>469</v>
      </c>
      <c r="L472">
        <v>0</v>
      </c>
      <c r="M472">
        <v>0</v>
      </c>
      <c r="N472">
        <v>0.50200999846545846</v>
      </c>
      <c r="O472">
        <v>0.56148572957727061</v>
      </c>
      <c r="P472">
        <v>0</v>
      </c>
      <c r="Q472">
        <v>0</v>
      </c>
      <c r="R472">
        <v>1</v>
      </c>
      <c r="S472">
        <v>1</v>
      </c>
      <c r="T472">
        <v>4561696.7062648442</v>
      </c>
      <c r="U472">
        <v>2500000</v>
      </c>
      <c r="V472">
        <v>6913899.368551271</v>
      </c>
    </row>
    <row r="473" spans="1:22" x14ac:dyDescent="0.25">
      <c r="A473">
        <v>470</v>
      </c>
      <c r="B473" s="1">
        <f t="shared" si="7"/>
        <v>40284</v>
      </c>
      <c r="C473">
        <v>3882432546.809772</v>
      </c>
      <c r="D473">
        <v>42134299.49029471</v>
      </c>
      <c r="E473">
        <v>-600000</v>
      </c>
      <c r="F473">
        <v>0</v>
      </c>
      <c r="G473">
        <v>0</v>
      </c>
      <c r="H473">
        <v>470</v>
      </c>
      <c r="I473">
        <v>4679000</v>
      </c>
      <c r="J473">
        <v>5386000</v>
      </c>
      <c r="K473">
        <v>470</v>
      </c>
      <c r="L473">
        <v>0</v>
      </c>
      <c r="M473">
        <v>0</v>
      </c>
      <c r="N473">
        <v>0.5020353186965798</v>
      </c>
      <c r="O473">
        <v>0.56154562271345465</v>
      </c>
      <c r="P473">
        <v>0</v>
      </c>
      <c r="Q473">
        <v>0</v>
      </c>
      <c r="R473">
        <v>1</v>
      </c>
      <c r="S473">
        <v>1</v>
      </c>
      <c r="T473">
        <v>4475433.7769239573</v>
      </c>
      <c r="U473">
        <v>2500000</v>
      </c>
      <c r="V473">
        <v>5001864.7915399009</v>
      </c>
    </row>
    <row r="474" spans="1:22" x14ac:dyDescent="0.25">
      <c r="A474">
        <v>471</v>
      </c>
      <c r="B474" s="1">
        <f t="shared" si="7"/>
        <v>40285</v>
      </c>
      <c r="C474">
        <v>3882430039.700036</v>
      </c>
      <c r="D474">
        <v>42485560.40060205</v>
      </c>
      <c r="E474">
        <v>-1194000.00013411</v>
      </c>
      <c r="F474">
        <v>0</v>
      </c>
      <c r="G474">
        <v>0</v>
      </c>
      <c r="H474">
        <v>471</v>
      </c>
      <c r="I474">
        <v>5229000</v>
      </c>
      <c r="J474">
        <v>6296000</v>
      </c>
      <c r="K474">
        <v>471</v>
      </c>
      <c r="L474">
        <v>0</v>
      </c>
      <c r="M474">
        <v>0</v>
      </c>
      <c r="N474">
        <v>0.50204578370913278</v>
      </c>
      <c r="O474">
        <v>0.56161093007032814</v>
      </c>
      <c r="P474">
        <v>0</v>
      </c>
      <c r="Q474">
        <v>0</v>
      </c>
      <c r="R474">
        <v>1</v>
      </c>
      <c r="S474">
        <v>1</v>
      </c>
      <c r="T474">
        <v>4394261.7073671678</v>
      </c>
      <c r="U474">
        <v>2500000</v>
      </c>
      <c r="V474">
        <v>3068399.8568346971</v>
      </c>
    </row>
    <row r="475" spans="1:22" x14ac:dyDescent="0.25">
      <c r="A475">
        <v>472</v>
      </c>
      <c r="B475" s="1">
        <f t="shared" si="7"/>
        <v>40286</v>
      </c>
      <c r="C475">
        <v>3882427532.589848</v>
      </c>
      <c r="D475">
        <v>42836821.31090939</v>
      </c>
      <c r="E475">
        <v>-1782060.0003996489</v>
      </c>
      <c r="F475">
        <v>0</v>
      </c>
      <c r="G475">
        <v>0</v>
      </c>
      <c r="H475">
        <v>472</v>
      </c>
      <c r="I475">
        <v>5174000</v>
      </c>
      <c r="J475">
        <v>6125000</v>
      </c>
      <c r="K475">
        <v>472</v>
      </c>
      <c r="L475">
        <v>0</v>
      </c>
      <c r="M475">
        <v>0</v>
      </c>
      <c r="N475">
        <v>0.50201690607231686</v>
      </c>
      <c r="O475">
        <v>0.56164922338252765</v>
      </c>
      <c r="P475">
        <v>0</v>
      </c>
      <c r="Q475">
        <v>0</v>
      </c>
      <c r="R475">
        <v>1</v>
      </c>
      <c r="S475">
        <v>1</v>
      </c>
      <c r="T475">
        <v>4317880.0573759563</v>
      </c>
      <c r="U475">
        <v>2500000</v>
      </c>
      <c r="V475">
        <v>1137715.858952191</v>
      </c>
    </row>
    <row r="476" spans="1:22" x14ac:dyDescent="0.25">
      <c r="A476">
        <v>473</v>
      </c>
      <c r="B476" s="1">
        <f t="shared" si="7"/>
        <v>40287</v>
      </c>
      <c r="C476">
        <v>3882425025.47925</v>
      </c>
      <c r="D476">
        <v>43188082.221216731</v>
      </c>
      <c r="E476">
        <v>-2364239.4007939738</v>
      </c>
      <c r="F476">
        <v>0</v>
      </c>
      <c r="G476">
        <v>0</v>
      </c>
      <c r="H476">
        <v>473</v>
      </c>
      <c r="I476">
        <v>5536000</v>
      </c>
      <c r="J476">
        <v>6942000</v>
      </c>
      <c r="K476">
        <v>473</v>
      </c>
      <c r="L476">
        <v>0</v>
      </c>
      <c r="M476">
        <v>0</v>
      </c>
      <c r="N476">
        <v>0.50199208780994264</v>
      </c>
      <c r="O476">
        <v>0.56169178536956599</v>
      </c>
      <c r="P476">
        <v>0</v>
      </c>
      <c r="Q476">
        <v>0</v>
      </c>
      <c r="R476">
        <v>1</v>
      </c>
      <c r="S476">
        <v>1</v>
      </c>
      <c r="T476">
        <v>4246006.1173959188</v>
      </c>
      <c r="U476">
        <v>2500000</v>
      </c>
      <c r="V476">
        <v>-773661.29938303167</v>
      </c>
    </row>
    <row r="477" spans="1:22" x14ac:dyDescent="0.25">
      <c r="A477">
        <v>474</v>
      </c>
      <c r="B477" s="1">
        <f t="shared" si="7"/>
        <v>40288</v>
      </c>
      <c r="C477">
        <v>3882422518.3682871</v>
      </c>
      <c r="D477">
        <v>43539343.131524071</v>
      </c>
      <c r="E477">
        <v>46002742.992685512</v>
      </c>
      <c r="F477">
        <v>0</v>
      </c>
      <c r="G477">
        <v>0</v>
      </c>
      <c r="H477">
        <v>474</v>
      </c>
      <c r="I477">
        <v>10208000</v>
      </c>
      <c r="J477">
        <v>20228000</v>
      </c>
      <c r="K477">
        <v>474</v>
      </c>
      <c r="L477">
        <v>0</v>
      </c>
      <c r="M477">
        <v>0</v>
      </c>
      <c r="N477">
        <v>0.50194009050866373</v>
      </c>
      <c r="O477">
        <v>0.56170661567350777</v>
      </c>
      <c r="P477">
        <v>0</v>
      </c>
      <c r="Q477">
        <v>0</v>
      </c>
      <c r="R477">
        <v>1</v>
      </c>
      <c r="S477">
        <v>1</v>
      </c>
      <c r="T477">
        <v>26231027.105134759</v>
      </c>
      <c r="U477">
        <v>14082815.349695619</v>
      </c>
      <c r="V477">
        <v>19395975.313437872</v>
      </c>
    </row>
    <row r="478" spans="1:22" x14ac:dyDescent="0.25">
      <c r="A478">
        <v>475</v>
      </c>
      <c r="B478" s="1">
        <f t="shared" si="7"/>
        <v>40289</v>
      </c>
      <c r="C478">
        <v>3882420011.2569919</v>
      </c>
      <c r="D478">
        <v>44515395.214608587</v>
      </c>
      <c r="E478">
        <v>27760999.922107439</v>
      </c>
      <c r="F478">
        <v>0</v>
      </c>
      <c r="G478">
        <v>0</v>
      </c>
      <c r="H478">
        <v>475</v>
      </c>
      <c r="I478">
        <v>8092000</v>
      </c>
      <c r="J478">
        <v>11533000</v>
      </c>
      <c r="K478">
        <v>475</v>
      </c>
      <c r="L478">
        <v>0</v>
      </c>
      <c r="M478">
        <v>0</v>
      </c>
      <c r="N478">
        <v>0.50182611063315452</v>
      </c>
      <c r="O478">
        <v>0.56168270312754187</v>
      </c>
      <c r="P478">
        <v>0</v>
      </c>
      <c r="Q478">
        <v>0</v>
      </c>
      <c r="R478">
        <v>1</v>
      </c>
      <c r="S478">
        <v>1</v>
      </c>
      <c r="T478">
        <v>18810431.501560941</v>
      </c>
      <c r="U478">
        <v>10364197.6920771</v>
      </c>
      <c r="V478">
        <v>24749212.642739609</v>
      </c>
    </row>
    <row r="479" spans="1:22" x14ac:dyDescent="0.25">
      <c r="A479">
        <v>476</v>
      </c>
      <c r="B479" s="1">
        <f t="shared" si="7"/>
        <v>40290</v>
      </c>
      <c r="C479">
        <v>3882417504.1454</v>
      </c>
      <c r="D479">
        <v>45760835.063045181</v>
      </c>
      <c r="E479">
        <v>18696761.012293559</v>
      </c>
      <c r="F479">
        <v>0</v>
      </c>
      <c r="G479">
        <v>0</v>
      </c>
      <c r="H479">
        <v>476</v>
      </c>
      <c r="I479">
        <v>64522000</v>
      </c>
      <c r="J479">
        <v>80377000</v>
      </c>
      <c r="K479">
        <v>476</v>
      </c>
      <c r="L479">
        <v>0</v>
      </c>
      <c r="M479">
        <v>0</v>
      </c>
      <c r="N479">
        <v>0.50178036633165757</v>
      </c>
      <c r="O479">
        <v>0.56149894165504921</v>
      </c>
      <c r="P479">
        <v>0</v>
      </c>
      <c r="Q479">
        <v>0</v>
      </c>
      <c r="R479">
        <v>1</v>
      </c>
      <c r="S479">
        <v>1</v>
      </c>
      <c r="T479">
        <v>18930231.53204916</v>
      </c>
      <c r="U479">
        <v>12316031.63436614</v>
      </c>
      <c r="V479">
        <v>23510586.275622889</v>
      </c>
    </row>
    <row r="480" spans="1:22" x14ac:dyDescent="0.25">
      <c r="A480">
        <v>477</v>
      </c>
      <c r="B480" s="1">
        <f t="shared" si="7"/>
        <v>40291</v>
      </c>
      <c r="C480">
        <v>3882414997.0335398</v>
      </c>
      <c r="D480">
        <v>42367860.681981213</v>
      </c>
      <c r="E480">
        <v>83298266.795048535</v>
      </c>
      <c r="F480">
        <v>0</v>
      </c>
      <c r="G480">
        <v>0</v>
      </c>
      <c r="H480">
        <v>477</v>
      </c>
      <c r="I480">
        <v>37956000</v>
      </c>
      <c r="J480">
        <v>56506000</v>
      </c>
      <c r="K480">
        <v>477</v>
      </c>
      <c r="L480">
        <v>0</v>
      </c>
      <c r="M480">
        <v>0</v>
      </c>
      <c r="N480">
        <v>0.49194601692029738</v>
      </c>
      <c r="O480">
        <v>0.55557862208066733</v>
      </c>
      <c r="P480">
        <v>0</v>
      </c>
      <c r="Q480">
        <v>0</v>
      </c>
      <c r="R480">
        <v>1</v>
      </c>
      <c r="S480">
        <v>1</v>
      </c>
      <c r="T480">
        <v>71509787.486813843</v>
      </c>
      <c r="U480">
        <v>49169745.217810303</v>
      </c>
      <c r="V480">
        <v>85263420.330805853</v>
      </c>
    </row>
    <row r="481" spans="1:22" x14ac:dyDescent="0.25">
      <c r="A481">
        <v>478</v>
      </c>
      <c r="B481" s="1">
        <f t="shared" si="7"/>
        <v>40292</v>
      </c>
      <c r="C481">
        <v>3882412489.9214382</v>
      </c>
      <c r="D481">
        <v>46658520.866887547</v>
      </c>
      <c r="E481">
        <v>17272876.352875609</v>
      </c>
      <c r="F481">
        <v>0</v>
      </c>
      <c r="G481">
        <v>0</v>
      </c>
      <c r="H481">
        <v>478</v>
      </c>
      <c r="I481">
        <v>18036000</v>
      </c>
      <c r="J481">
        <v>26865000</v>
      </c>
      <c r="K481">
        <v>478</v>
      </c>
      <c r="L481">
        <v>0</v>
      </c>
      <c r="M481">
        <v>0</v>
      </c>
      <c r="N481">
        <v>0.49473623067249761</v>
      </c>
      <c r="O481">
        <v>0.55779641918074752</v>
      </c>
      <c r="P481">
        <v>0</v>
      </c>
      <c r="Q481">
        <v>0</v>
      </c>
      <c r="R481">
        <v>1</v>
      </c>
      <c r="S481">
        <v>1</v>
      </c>
      <c r="T481">
        <v>26596812.212321669</v>
      </c>
      <c r="U481">
        <v>18919911.121946208</v>
      </c>
      <c r="V481">
        <v>62041681.493502259</v>
      </c>
    </row>
    <row r="482" spans="1:22" x14ac:dyDescent="0.25">
      <c r="A482">
        <v>479</v>
      </c>
      <c r="B482" s="1">
        <f t="shared" si="7"/>
        <v>40293</v>
      </c>
      <c r="C482">
        <v>3882409982.8091211</v>
      </c>
      <c r="D482">
        <v>45114755.199297749</v>
      </c>
      <c r="E482">
        <v>844172.97745333798</v>
      </c>
      <c r="F482">
        <v>0</v>
      </c>
      <c r="G482">
        <v>0</v>
      </c>
      <c r="H482">
        <v>479</v>
      </c>
      <c r="I482">
        <v>14563000</v>
      </c>
      <c r="J482">
        <v>21610000</v>
      </c>
      <c r="K482">
        <v>479</v>
      </c>
      <c r="L482">
        <v>0</v>
      </c>
      <c r="M482">
        <v>0</v>
      </c>
      <c r="N482">
        <v>0.49515330643766442</v>
      </c>
      <c r="O482">
        <v>0.5581249381827551</v>
      </c>
      <c r="P482">
        <v>0</v>
      </c>
      <c r="Q482">
        <v>0</v>
      </c>
      <c r="R482">
        <v>1</v>
      </c>
      <c r="S482">
        <v>1</v>
      </c>
      <c r="T482">
        <v>18723727.599729281</v>
      </c>
      <c r="U482">
        <v>14528958.521436149</v>
      </c>
      <c r="V482">
        <v>45113514.971639693</v>
      </c>
    </row>
    <row r="483" spans="1:22" x14ac:dyDescent="0.25">
      <c r="A483">
        <v>480</v>
      </c>
      <c r="B483" s="1">
        <f t="shared" si="7"/>
        <v>40294</v>
      </c>
      <c r="C483">
        <v>3882407475.6966081</v>
      </c>
      <c r="D483">
        <v>42873500.085810162</v>
      </c>
      <c r="E483">
        <v>-186355.24085917711</v>
      </c>
      <c r="F483">
        <v>0</v>
      </c>
      <c r="G483">
        <v>0</v>
      </c>
      <c r="H483">
        <v>480</v>
      </c>
      <c r="I483">
        <v>11604000</v>
      </c>
      <c r="J483">
        <v>17352000</v>
      </c>
      <c r="K483">
        <v>480</v>
      </c>
      <c r="L483">
        <v>0</v>
      </c>
      <c r="M483">
        <v>0</v>
      </c>
      <c r="N483">
        <v>0.49533180332535709</v>
      </c>
      <c r="O483">
        <v>0.55823318585968196</v>
      </c>
      <c r="P483">
        <v>0</v>
      </c>
      <c r="Q483">
        <v>0</v>
      </c>
      <c r="R483">
        <v>1</v>
      </c>
      <c r="S483">
        <v>1</v>
      </c>
      <c r="T483">
        <v>11268452.466735009</v>
      </c>
      <c r="U483">
        <v>7272045.0499102231</v>
      </c>
      <c r="V483">
        <v>32774731.715707779</v>
      </c>
    </row>
    <row r="484" spans="1:22" x14ac:dyDescent="0.25">
      <c r="A484">
        <v>481</v>
      </c>
      <c r="B484" s="1">
        <f t="shared" si="7"/>
        <v>40295</v>
      </c>
      <c r="C484">
        <v>3882404968.583919</v>
      </c>
      <c r="D484">
        <v>44522803.337990001</v>
      </c>
      <c r="E484">
        <v>-784491.68849223899</v>
      </c>
      <c r="F484">
        <v>0</v>
      </c>
      <c r="G484">
        <v>0</v>
      </c>
      <c r="H484">
        <v>481</v>
      </c>
      <c r="I484">
        <v>14420000</v>
      </c>
      <c r="J484">
        <v>27949000</v>
      </c>
      <c r="K484">
        <v>481</v>
      </c>
      <c r="L484">
        <v>0</v>
      </c>
      <c r="M484">
        <v>0</v>
      </c>
      <c r="N484">
        <v>0.49522354868364238</v>
      </c>
      <c r="O484">
        <v>0.55814934638536484</v>
      </c>
      <c r="P484">
        <v>0</v>
      </c>
      <c r="Q484">
        <v>0</v>
      </c>
      <c r="R484">
        <v>1</v>
      </c>
      <c r="S484">
        <v>1</v>
      </c>
      <c r="T484">
        <v>13797163.019752249</v>
      </c>
      <c r="U484">
        <v>10001196.673742419</v>
      </c>
      <c r="V484">
        <v>24222042.752113409</v>
      </c>
    </row>
    <row r="485" spans="1:22" x14ac:dyDescent="0.25">
      <c r="A485">
        <v>482</v>
      </c>
      <c r="B485" s="1">
        <f t="shared" si="7"/>
        <v>40296</v>
      </c>
      <c r="C485">
        <v>3882402461.4710722</v>
      </c>
      <c r="D485">
        <v>41289434.330685303</v>
      </c>
      <c r="E485">
        <v>49725958.228217334</v>
      </c>
      <c r="F485">
        <v>0</v>
      </c>
      <c r="G485">
        <v>0</v>
      </c>
      <c r="H485">
        <v>482</v>
      </c>
      <c r="I485">
        <v>12165000</v>
      </c>
      <c r="J485">
        <v>20368000</v>
      </c>
      <c r="K485">
        <v>482</v>
      </c>
      <c r="L485">
        <v>0</v>
      </c>
      <c r="M485">
        <v>0</v>
      </c>
      <c r="N485">
        <v>0.4952273779345463</v>
      </c>
      <c r="O485">
        <v>0.5578477902444553</v>
      </c>
      <c r="P485">
        <v>0</v>
      </c>
      <c r="Q485">
        <v>0</v>
      </c>
      <c r="R485">
        <v>1</v>
      </c>
      <c r="S485">
        <v>1</v>
      </c>
      <c r="T485">
        <v>33291187.15291518</v>
      </c>
      <c r="U485">
        <v>18318061.53666814</v>
      </c>
      <c r="V485">
        <v>39258701.104943983</v>
      </c>
    </row>
    <row r="486" spans="1:22" x14ac:dyDescent="0.25">
      <c r="A486">
        <v>483</v>
      </c>
      <c r="B486" s="1">
        <f t="shared" si="7"/>
        <v>40297</v>
      </c>
      <c r="C486">
        <v>3882399954.3580828</v>
      </c>
      <c r="D486">
        <v>43265026.502434731</v>
      </c>
      <c r="E486">
        <v>21494306.70116483</v>
      </c>
      <c r="F486">
        <v>0</v>
      </c>
      <c r="G486">
        <v>0</v>
      </c>
      <c r="H486">
        <v>483</v>
      </c>
      <c r="I486">
        <v>10807000</v>
      </c>
      <c r="J486">
        <v>18202000</v>
      </c>
      <c r="K486">
        <v>483</v>
      </c>
      <c r="L486">
        <v>0</v>
      </c>
      <c r="M486">
        <v>0</v>
      </c>
      <c r="N486">
        <v>0.49497431871175279</v>
      </c>
      <c r="O486">
        <v>0.5573845394896445</v>
      </c>
      <c r="P486">
        <v>0</v>
      </c>
      <c r="Q486">
        <v>0</v>
      </c>
      <c r="R486">
        <v>1</v>
      </c>
      <c r="S486">
        <v>1</v>
      </c>
      <c r="T486">
        <v>22897715.745303091</v>
      </c>
      <c r="U486">
        <v>14083520.374696329</v>
      </c>
      <c r="V486">
        <v>39950675.503444567</v>
      </c>
    </row>
    <row r="487" spans="1:22" x14ac:dyDescent="0.25">
      <c r="A487">
        <v>484</v>
      </c>
      <c r="B487" s="1">
        <f t="shared" si="7"/>
        <v>40298</v>
      </c>
      <c r="C487">
        <v>3882397447.2449651</v>
      </c>
      <c r="D487">
        <v>45275440.488616452</v>
      </c>
      <c r="E487">
        <v>1217547.8671390859</v>
      </c>
      <c r="F487">
        <v>0</v>
      </c>
      <c r="G487">
        <v>0</v>
      </c>
      <c r="H487">
        <v>484</v>
      </c>
      <c r="I487">
        <v>9410000</v>
      </c>
      <c r="J487">
        <v>14077000</v>
      </c>
      <c r="K487">
        <v>484</v>
      </c>
      <c r="L487">
        <v>0</v>
      </c>
      <c r="M487">
        <v>0</v>
      </c>
      <c r="N487">
        <v>0.4949135755702696</v>
      </c>
      <c r="O487">
        <v>0.55736618006716454</v>
      </c>
      <c r="P487">
        <v>0</v>
      </c>
      <c r="Q487">
        <v>0</v>
      </c>
      <c r="R487">
        <v>1</v>
      </c>
      <c r="S487">
        <v>1</v>
      </c>
      <c r="T487">
        <v>15431628.898008229</v>
      </c>
      <c r="U487">
        <v>11053616.845608739</v>
      </c>
      <c r="V487">
        <v>29033314.03016806</v>
      </c>
    </row>
    <row r="488" spans="1:22" x14ac:dyDescent="0.25">
      <c r="A488">
        <v>485</v>
      </c>
      <c r="B488" s="1">
        <f t="shared" si="7"/>
        <v>40299</v>
      </c>
      <c r="C488">
        <v>3882394940.1317329</v>
      </c>
      <c r="D488">
        <v>42208922.496526353</v>
      </c>
      <c r="E488">
        <v>-3401.5448297045659</v>
      </c>
      <c r="F488">
        <v>0</v>
      </c>
      <c r="G488">
        <v>0</v>
      </c>
      <c r="H488">
        <v>485</v>
      </c>
      <c r="I488">
        <v>8753000</v>
      </c>
      <c r="J488">
        <v>12388000</v>
      </c>
      <c r="K488">
        <v>485</v>
      </c>
      <c r="L488">
        <v>0</v>
      </c>
      <c r="M488">
        <v>0</v>
      </c>
      <c r="N488">
        <v>0.49489758300690112</v>
      </c>
      <c r="O488">
        <v>0.55736599624720795</v>
      </c>
      <c r="P488">
        <v>0</v>
      </c>
      <c r="Q488">
        <v>0</v>
      </c>
      <c r="R488">
        <v>1</v>
      </c>
      <c r="S488">
        <v>1</v>
      </c>
      <c r="T488">
        <v>8857564.4962066337</v>
      </c>
      <c r="U488">
        <v>4682630.8689122749</v>
      </c>
      <c r="V488">
        <v>21098611.038118679</v>
      </c>
    </row>
    <row r="489" spans="1:22" x14ac:dyDescent="0.25">
      <c r="A489">
        <v>486</v>
      </c>
      <c r="B489" s="1">
        <f t="shared" si="7"/>
        <v>40300</v>
      </c>
      <c r="C489">
        <v>3882392433.0183959</v>
      </c>
      <c r="D489">
        <v>43270655.300428107</v>
      </c>
      <c r="E489">
        <v>-603367.52938216785</v>
      </c>
      <c r="F489">
        <v>0</v>
      </c>
      <c r="G489">
        <v>0</v>
      </c>
      <c r="H489">
        <v>486</v>
      </c>
      <c r="I489">
        <v>8260000</v>
      </c>
      <c r="J489">
        <v>11348000</v>
      </c>
      <c r="K489">
        <v>486</v>
      </c>
      <c r="L489">
        <v>0</v>
      </c>
      <c r="M489">
        <v>0</v>
      </c>
      <c r="N489">
        <v>0.49475781662848789</v>
      </c>
      <c r="O489">
        <v>0.55732387534090466</v>
      </c>
      <c r="P489">
        <v>0</v>
      </c>
      <c r="Q489">
        <v>0</v>
      </c>
      <c r="R489">
        <v>1</v>
      </c>
      <c r="S489">
        <v>1</v>
      </c>
      <c r="T489">
        <v>7359746.8771945834</v>
      </c>
      <c r="U489">
        <v>3395790.1547313822</v>
      </c>
      <c r="V489">
        <v>15304820.010537369</v>
      </c>
    </row>
    <row r="490" spans="1:22" x14ac:dyDescent="0.25">
      <c r="A490">
        <v>487</v>
      </c>
      <c r="B490" s="1">
        <f t="shared" si="7"/>
        <v>40301</v>
      </c>
      <c r="C490">
        <v>3882389925.9049668</v>
      </c>
      <c r="D490">
        <v>44040830.618302912</v>
      </c>
      <c r="E490">
        <v>-1197333.854223209</v>
      </c>
      <c r="F490">
        <v>0</v>
      </c>
      <c r="G490">
        <v>0</v>
      </c>
      <c r="H490">
        <v>487</v>
      </c>
      <c r="I490">
        <v>7960000</v>
      </c>
      <c r="J490">
        <v>10706000</v>
      </c>
      <c r="K490">
        <v>487</v>
      </c>
      <c r="L490">
        <v>0</v>
      </c>
      <c r="M490">
        <v>0</v>
      </c>
      <c r="N490">
        <v>0.49455589643131198</v>
      </c>
      <c r="O490">
        <v>0.55727071491124358</v>
      </c>
      <c r="P490">
        <v>0</v>
      </c>
      <c r="Q490">
        <v>0</v>
      </c>
      <c r="R490">
        <v>1</v>
      </c>
      <c r="S490">
        <v>1</v>
      </c>
      <c r="T490">
        <v>6265430.7493171236</v>
      </c>
      <c r="U490">
        <v>2500000</v>
      </c>
      <c r="V490">
        <v>11083507.236395201</v>
      </c>
    </row>
    <row r="491" spans="1:22" x14ac:dyDescent="0.25">
      <c r="A491">
        <v>488</v>
      </c>
      <c r="B491" s="1">
        <f t="shared" si="7"/>
        <v>40302</v>
      </c>
      <c r="C491">
        <v>3882387418.7914538</v>
      </c>
      <c r="D491">
        <v>44598579.334268279</v>
      </c>
      <c r="E491">
        <v>-1785360.515948602</v>
      </c>
      <c r="F491">
        <v>0</v>
      </c>
      <c r="G491">
        <v>0</v>
      </c>
      <c r="H491">
        <v>488</v>
      </c>
      <c r="I491">
        <v>7607000</v>
      </c>
      <c r="J491">
        <v>10097000</v>
      </c>
      <c r="K491">
        <v>488</v>
      </c>
      <c r="L491">
        <v>0</v>
      </c>
      <c r="M491">
        <v>0</v>
      </c>
      <c r="N491">
        <v>0.49430151421400648</v>
      </c>
      <c r="O491">
        <v>0.55720663809524873</v>
      </c>
      <c r="P491">
        <v>0</v>
      </c>
      <c r="Q491">
        <v>0</v>
      </c>
      <c r="R491">
        <v>1</v>
      </c>
      <c r="S491">
        <v>1</v>
      </c>
      <c r="T491">
        <v>9814067.3608432431</v>
      </c>
      <c r="U491">
        <v>6235446.4523716774</v>
      </c>
      <c r="V491">
        <v>8002625.6745455246</v>
      </c>
    </row>
    <row r="492" spans="1:22" x14ac:dyDescent="0.25">
      <c r="A492">
        <v>489</v>
      </c>
      <c r="B492" s="1">
        <f t="shared" si="7"/>
        <v>40303</v>
      </c>
      <c r="C492">
        <v>3882384911.6778641</v>
      </c>
      <c r="D492">
        <v>40541432.687309973</v>
      </c>
      <c r="E492">
        <v>-2367506.9111881759</v>
      </c>
      <c r="F492">
        <v>0</v>
      </c>
      <c r="G492">
        <v>0</v>
      </c>
      <c r="H492">
        <v>489</v>
      </c>
      <c r="I492">
        <v>7410000</v>
      </c>
      <c r="J492">
        <v>9709000</v>
      </c>
      <c r="K492">
        <v>489</v>
      </c>
      <c r="L492">
        <v>0</v>
      </c>
      <c r="M492">
        <v>0</v>
      </c>
      <c r="N492">
        <v>0.49428663309061638</v>
      </c>
      <c r="O492">
        <v>0.55721221943901578</v>
      </c>
      <c r="P492">
        <v>0</v>
      </c>
      <c r="Q492">
        <v>0</v>
      </c>
      <c r="R492">
        <v>1</v>
      </c>
      <c r="S492">
        <v>1</v>
      </c>
      <c r="T492">
        <v>5902835.7651791833</v>
      </c>
      <c r="U492">
        <v>2500000</v>
      </c>
      <c r="V492">
        <v>5760834.34200163</v>
      </c>
    </row>
    <row r="493" spans="1:22" x14ac:dyDescent="0.25">
      <c r="A493">
        <v>490</v>
      </c>
      <c r="B493" s="1">
        <f t="shared" si="7"/>
        <v>40304</v>
      </c>
      <c r="C493">
        <v>3882382404.5642071</v>
      </c>
      <c r="D493">
        <v>40892693.597617313</v>
      </c>
      <c r="E493">
        <v>-2943831.842605473</v>
      </c>
      <c r="F493">
        <v>0</v>
      </c>
      <c r="G493">
        <v>0</v>
      </c>
      <c r="H493">
        <v>490</v>
      </c>
      <c r="I493">
        <v>7227000</v>
      </c>
      <c r="J493">
        <v>9798000</v>
      </c>
      <c r="K493">
        <v>490</v>
      </c>
      <c r="L493">
        <v>0</v>
      </c>
      <c r="M493">
        <v>0</v>
      </c>
      <c r="N493">
        <v>0.4940830548845726</v>
      </c>
      <c r="O493">
        <v>0.55717146835707476</v>
      </c>
      <c r="P493">
        <v>0</v>
      </c>
      <c r="Q493">
        <v>0</v>
      </c>
      <c r="R493">
        <v>1</v>
      </c>
      <c r="S493">
        <v>1</v>
      </c>
      <c r="T493">
        <v>5737424.6901391372</v>
      </c>
      <c r="U493">
        <v>2500000</v>
      </c>
      <c r="V493">
        <v>3821045.504279478</v>
      </c>
    </row>
    <row r="494" spans="1:22" x14ac:dyDescent="0.25">
      <c r="A494">
        <v>491</v>
      </c>
      <c r="B494" s="1">
        <f t="shared" si="7"/>
        <v>40305</v>
      </c>
      <c r="C494">
        <v>3882379897.4504881</v>
      </c>
      <c r="D494">
        <v>41243954.507924654</v>
      </c>
      <c r="E494">
        <v>-1355128.5248374159</v>
      </c>
      <c r="F494">
        <v>0</v>
      </c>
      <c r="G494">
        <v>0</v>
      </c>
      <c r="H494">
        <v>491</v>
      </c>
      <c r="I494">
        <v>7105000</v>
      </c>
      <c r="J494">
        <v>9783000</v>
      </c>
      <c r="K494">
        <v>491</v>
      </c>
      <c r="L494">
        <v>0</v>
      </c>
      <c r="M494">
        <v>0</v>
      </c>
      <c r="N494">
        <v>0.49389581664686122</v>
      </c>
      <c r="O494">
        <v>0.55712331189866338</v>
      </c>
      <c r="P494">
        <v>0</v>
      </c>
      <c r="Q494">
        <v>0</v>
      </c>
      <c r="R494">
        <v>1</v>
      </c>
      <c r="S494">
        <v>1</v>
      </c>
      <c r="T494">
        <v>5581775.4513385957</v>
      </c>
      <c r="U494">
        <v>2500000</v>
      </c>
      <c r="V494">
        <v>1916511.521782235</v>
      </c>
    </row>
    <row r="495" spans="1:22" x14ac:dyDescent="0.25">
      <c r="A495">
        <v>492</v>
      </c>
      <c r="B495" s="1">
        <f t="shared" si="7"/>
        <v>40306</v>
      </c>
      <c r="C495">
        <v>3882377390.3367138</v>
      </c>
      <c r="D495">
        <v>41595215.418231986</v>
      </c>
      <c r="E495">
        <v>-1941577.239891937</v>
      </c>
      <c r="F495">
        <v>0</v>
      </c>
      <c r="G495">
        <v>0</v>
      </c>
      <c r="H495">
        <v>492</v>
      </c>
      <c r="I495">
        <v>6846000</v>
      </c>
      <c r="J495">
        <v>8889000</v>
      </c>
      <c r="K495">
        <v>492</v>
      </c>
      <c r="L495">
        <v>0</v>
      </c>
      <c r="M495">
        <v>0</v>
      </c>
      <c r="N495">
        <v>0.493719316485144</v>
      </c>
      <c r="O495">
        <v>0.55707131922183761</v>
      </c>
      <c r="P495">
        <v>0</v>
      </c>
      <c r="Q495">
        <v>0</v>
      </c>
      <c r="R495">
        <v>1</v>
      </c>
      <c r="S495">
        <v>1</v>
      </c>
      <c r="T495">
        <v>5435311.9480131809</v>
      </c>
      <c r="U495">
        <v>2500000</v>
      </c>
      <c r="V495">
        <v>391308.9069927861</v>
      </c>
    </row>
    <row r="496" spans="1:22" x14ac:dyDescent="0.25">
      <c r="A496">
        <v>493</v>
      </c>
      <c r="B496" s="1">
        <f t="shared" si="7"/>
        <v>40307</v>
      </c>
      <c r="C496">
        <v>3882374883.2228909</v>
      </c>
      <c r="D496">
        <v>41946476.328539327</v>
      </c>
      <c r="E496">
        <v>-2522161.467926994</v>
      </c>
      <c r="F496">
        <v>0</v>
      </c>
      <c r="G496">
        <v>0</v>
      </c>
      <c r="H496">
        <v>493</v>
      </c>
      <c r="I496">
        <v>6624000</v>
      </c>
      <c r="J496">
        <v>8459000</v>
      </c>
      <c r="K496">
        <v>493</v>
      </c>
      <c r="L496">
        <v>0</v>
      </c>
      <c r="M496">
        <v>0</v>
      </c>
      <c r="N496">
        <v>0.49356519498772361</v>
      </c>
      <c r="O496">
        <v>0.55704608011380463</v>
      </c>
      <c r="P496">
        <v>0</v>
      </c>
      <c r="Q496">
        <v>0</v>
      </c>
      <c r="R496">
        <v>1</v>
      </c>
      <c r="S496">
        <v>1</v>
      </c>
      <c r="T496">
        <v>5297492.0783391446</v>
      </c>
      <c r="U496">
        <v>2500000</v>
      </c>
      <c r="V496">
        <v>-1512604.181989677</v>
      </c>
    </row>
    <row r="497" spans="1:22" x14ac:dyDescent="0.25">
      <c r="A497">
        <v>494</v>
      </c>
      <c r="B497" s="1">
        <f t="shared" si="7"/>
        <v>40308</v>
      </c>
      <c r="C497">
        <v>3882372376.1090231</v>
      </c>
      <c r="D497">
        <v>42297737.238846667</v>
      </c>
      <c r="E497">
        <v>-3096939.8538114708</v>
      </c>
      <c r="F497">
        <v>0</v>
      </c>
      <c r="G497">
        <v>0</v>
      </c>
      <c r="H497">
        <v>494</v>
      </c>
      <c r="I497">
        <v>7894000</v>
      </c>
      <c r="J497">
        <v>12181000</v>
      </c>
      <c r="K497">
        <v>494</v>
      </c>
      <c r="L497">
        <v>0</v>
      </c>
      <c r="M497">
        <v>0</v>
      </c>
      <c r="N497">
        <v>0.49342980725609131</v>
      </c>
      <c r="O497">
        <v>0.55703178553537747</v>
      </c>
      <c r="P497">
        <v>0</v>
      </c>
      <c r="Q497">
        <v>0</v>
      </c>
      <c r="R497">
        <v>1</v>
      </c>
      <c r="S497">
        <v>1</v>
      </c>
      <c r="T497">
        <v>5167805.7329649897</v>
      </c>
      <c r="U497">
        <v>2500000</v>
      </c>
      <c r="V497">
        <v>-3397478.1405078741</v>
      </c>
    </row>
    <row r="498" spans="1:22" x14ac:dyDescent="0.25">
      <c r="A498">
        <v>495</v>
      </c>
      <c r="B498" s="1">
        <f t="shared" si="7"/>
        <v>40309</v>
      </c>
      <c r="C498">
        <v>3882369868.9951148</v>
      </c>
      <c r="D498">
        <v>42648998.149154007</v>
      </c>
      <c r="E498">
        <v>37360064.544034421</v>
      </c>
      <c r="F498">
        <v>0</v>
      </c>
      <c r="G498">
        <v>0</v>
      </c>
      <c r="H498">
        <v>495</v>
      </c>
      <c r="I498">
        <v>7340000</v>
      </c>
      <c r="J498">
        <v>10798000</v>
      </c>
      <c r="K498">
        <v>495</v>
      </c>
      <c r="L498">
        <v>0</v>
      </c>
      <c r="M498">
        <v>0</v>
      </c>
      <c r="N498">
        <v>0.49318167064851931</v>
      </c>
      <c r="O498">
        <v>0.55686501879340788</v>
      </c>
      <c r="P498">
        <v>0</v>
      </c>
      <c r="Q498">
        <v>0</v>
      </c>
      <c r="R498">
        <v>1</v>
      </c>
      <c r="S498">
        <v>1</v>
      </c>
      <c r="T498">
        <v>22083989.5727387</v>
      </c>
      <c r="U498">
        <v>11148103.657716781</v>
      </c>
      <c r="V498">
        <v>13252734.14013781</v>
      </c>
    </row>
    <row r="499" spans="1:22" x14ac:dyDescent="0.25">
      <c r="A499">
        <v>496</v>
      </c>
      <c r="B499" s="1">
        <f t="shared" si="7"/>
        <v>40310</v>
      </c>
      <c r="C499">
        <v>3882367361.8811712</v>
      </c>
      <c r="D499">
        <v>43315907.575208247</v>
      </c>
      <c r="E499">
        <v>8216726.0168143623</v>
      </c>
      <c r="F499">
        <v>0</v>
      </c>
      <c r="G499">
        <v>0</v>
      </c>
      <c r="H499">
        <v>496</v>
      </c>
      <c r="I499">
        <v>6647000</v>
      </c>
      <c r="J499">
        <v>8898000</v>
      </c>
      <c r="K499">
        <v>496</v>
      </c>
      <c r="L499">
        <v>0</v>
      </c>
      <c r="M499">
        <v>0</v>
      </c>
      <c r="N499">
        <v>0.49306057217536758</v>
      </c>
      <c r="O499">
        <v>0.55643553619038655</v>
      </c>
      <c r="P499">
        <v>0</v>
      </c>
      <c r="Q499">
        <v>0</v>
      </c>
      <c r="R499">
        <v>1</v>
      </c>
      <c r="S499">
        <v>1</v>
      </c>
      <c r="T499">
        <v>7469010.1561261145</v>
      </c>
      <c r="U499">
        <v>3050730.1324226679</v>
      </c>
      <c r="V499">
        <v>10791169.98990676</v>
      </c>
    </row>
    <row r="500" spans="1:22" x14ac:dyDescent="0.25">
      <c r="A500">
        <v>497</v>
      </c>
      <c r="B500" s="1">
        <f t="shared" si="7"/>
        <v>40311</v>
      </c>
      <c r="C500">
        <v>3882364854.7671938</v>
      </c>
      <c r="D500">
        <v>43858945.17849239</v>
      </c>
      <c r="E500">
        <v>0</v>
      </c>
      <c r="F500">
        <v>0</v>
      </c>
      <c r="G500">
        <v>0</v>
      </c>
      <c r="H500">
        <v>497</v>
      </c>
      <c r="I500">
        <v>6518000</v>
      </c>
      <c r="J500">
        <v>7946000</v>
      </c>
      <c r="K500">
        <v>497</v>
      </c>
      <c r="L500">
        <v>0</v>
      </c>
      <c r="M500">
        <v>0</v>
      </c>
      <c r="N500">
        <v>0.49295967955735948</v>
      </c>
      <c r="O500">
        <v>0.55644375670044055</v>
      </c>
      <c r="P500">
        <v>0</v>
      </c>
      <c r="Q500">
        <v>0</v>
      </c>
      <c r="R500">
        <v>1</v>
      </c>
      <c r="S500">
        <v>1</v>
      </c>
      <c r="T500">
        <v>5531177.6101852311</v>
      </c>
      <c r="U500">
        <v>2500000</v>
      </c>
      <c r="V500">
        <v>7801198.4112241743</v>
      </c>
    </row>
    <row r="501" spans="1:22" x14ac:dyDescent="0.25">
      <c r="A501">
        <v>498</v>
      </c>
      <c r="B501" s="1">
        <f t="shared" si="7"/>
        <v>40312</v>
      </c>
      <c r="C501">
        <v>3882362347.6531868</v>
      </c>
      <c r="D501">
        <v>44251520.227531344</v>
      </c>
      <c r="E501">
        <v>-600000</v>
      </c>
      <c r="F501">
        <v>0</v>
      </c>
      <c r="G501">
        <v>0</v>
      </c>
      <c r="H501">
        <v>498</v>
      </c>
      <c r="I501">
        <v>6157000</v>
      </c>
      <c r="J501">
        <v>7990000</v>
      </c>
      <c r="K501">
        <v>498</v>
      </c>
      <c r="L501">
        <v>0</v>
      </c>
      <c r="M501">
        <v>0</v>
      </c>
      <c r="N501">
        <v>0.4928331071642561</v>
      </c>
      <c r="O501">
        <v>0.55644957759861891</v>
      </c>
      <c r="P501">
        <v>0</v>
      </c>
      <c r="Q501">
        <v>0</v>
      </c>
      <c r="R501">
        <v>1</v>
      </c>
      <c r="S501">
        <v>1</v>
      </c>
      <c r="T501">
        <v>5387700.1695481343</v>
      </c>
      <c r="U501">
        <v>2500000</v>
      </c>
      <c r="V501">
        <v>5637030.8761909679</v>
      </c>
    </row>
    <row r="502" spans="1:22" x14ac:dyDescent="0.25">
      <c r="A502">
        <v>499</v>
      </c>
      <c r="B502" s="1">
        <f t="shared" si="7"/>
        <v>40313</v>
      </c>
      <c r="C502">
        <v>3882359840.539155</v>
      </c>
      <c r="D502">
        <v>44602781.137838677</v>
      </c>
      <c r="E502">
        <v>-1194000.00013411</v>
      </c>
      <c r="F502">
        <v>0</v>
      </c>
      <c r="G502">
        <v>0</v>
      </c>
      <c r="H502">
        <v>499</v>
      </c>
      <c r="I502">
        <v>5835000</v>
      </c>
      <c r="J502">
        <v>7360000</v>
      </c>
      <c r="K502">
        <v>499</v>
      </c>
      <c r="L502">
        <v>0</v>
      </c>
      <c r="M502">
        <v>0</v>
      </c>
      <c r="N502">
        <v>0.49273579339425339</v>
      </c>
      <c r="O502">
        <v>0.5564516657708316</v>
      </c>
      <c r="P502">
        <v>0</v>
      </c>
      <c r="Q502">
        <v>0</v>
      </c>
      <c r="R502">
        <v>1</v>
      </c>
      <c r="S502">
        <v>1</v>
      </c>
      <c r="T502">
        <v>8761710.1723661199</v>
      </c>
      <c r="U502">
        <v>6009020.0341282068</v>
      </c>
      <c r="V502">
        <v>3680660.568689032</v>
      </c>
    </row>
    <row r="503" spans="1:22" x14ac:dyDescent="0.25">
      <c r="A503">
        <v>500</v>
      </c>
      <c r="B503" s="1">
        <f t="shared" si="7"/>
        <v>40314</v>
      </c>
      <c r="C503">
        <v>3882357333.4250979</v>
      </c>
      <c r="D503">
        <v>40493763.867898822</v>
      </c>
      <c r="E503">
        <v>-1782060.0003996489</v>
      </c>
      <c r="F503">
        <v>0</v>
      </c>
      <c r="G503">
        <v>0</v>
      </c>
      <c r="H503">
        <v>500</v>
      </c>
      <c r="I503">
        <v>5909000</v>
      </c>
      <c r="J503">
        <v>7198000</v>
      </c>
      <c r="K503">
        <v>500</v>
      </c>
      <c r="L503">
        <v>0</v>
      </c>
      <c r="M503">
        <v>0</v>
      </c>
      <c r="N503">
        <v>0.49275832998492702</v>
      </c>
      <c r="O503">
        <v>0.55647838035982089</v>
      </c>
      <c r="P503">
        <v>0</v>
      </c>
      <c r="Q503">
        <v>0</v>
      </c>
      <c r="R503">
        <v>1</v>
      </c>
      <c r="S503">
        <v>1</v>
      </c>
      <c r="T503">
        <v>5125647.8068898702</v>
      </c>
      <c r="U503">
        <v>2500000</v>
      </c>
      <c r="V503">
        <v>1743853.963824834</v>
      </c>
    </row>
    <row r="504" spans="1:22" x14ac:dyDescent="0.25">
      <c r="A504">
        <v>501</v>
      </c>
      <c r="B504" s="1">
        <f t="shared" si="7"/>
        <v>40315</v>
      </c>
      <c r="C504">
        <v>3882354826.3110209</v>
      </c>
      <c r="D504">
        <v>40845024.778206162</v>
      </c>
      <c r="E504">
        <v>-2364239.4007939738</v>
      </c>
      <c r="F504">
        <v>0</v>
      </c>
      <c r="G504">
        <v>0</v>
      </c>
      <c r="H504">
        <v>501</v>
      </c>
      <c r="I504">
        <v>5673000</v>
      </c>
      <c r="J504">
        <v>6931000</v>
      </c>
      <c r="K504">
        <v>501</v>
      </c>
      <c r="L504">
        <v>0</v>
      </c>
      <c r="M504">
        <v>0</v>
      </c>
      <c r="N504">
        <v>0.49268048606371628</v>
      </c>
      <c r="O504">
        <v>0.55649952721106188</v>
      </c>
      <c r="P504">
        <v>0</v>
      </c>
      <c r="Q504">
        <v>0</v>
      </c>
      <c r="R504">
        <v>1</v>
      </c>
      <c r="S504">
        <v>1</v>
      </c>
      <c r="T504">
        <v>5006102.9567945441</v>
      </c>
      <c r="U504">
        <v>2500000</v>
      </c>
      <c r="V504">
        <v>-173584.57542363249</v>
      </c>
    </row>
    <row r="505" spans="1:22" x14ac:dyDescent="0.25">
      <c r="A505">
        <v>502</v>
      </c>
      <c r="B505" s="1">
        <f t="shared" si="7"/>
        <v>40316</v>
      </c>
      <c r="C505">
        <v>3882352319.1969242</v>
      </c>
      <c r="D505">
        <v>41196285.688513502</v>
      </c>
      <c r="E505">
        <v>-2940597.0073144832</v>
      </c>
      <c r="F505">
        <v>0</v>
      </c>
      <c r="G505">
        <v>0</v>
      </c>
      <c r="H505">
        <v>502</v>
      </c>
      <c r="I505">
        <v>5355000</v>
      </c>
      <c r="J505">
        <v>6670000</v>
      </c>
      <c r="K505">
        <v>502</v>
      </c>
      <c r="L505">
        <v>0</v>
      </c>
      <c r="M505">
        <v>0</v>
      </c>
      <c r="N505">
        <v>0.49262068616466781</v>
      </c>
      <c r="O505">
        <v>0.55652668755035284</v>
      </c>
      <c r="P505">
        <v>0</v>
      </c>
      <c r="Q505">
        <v>0</v>
      </c>
      <c r="R505">
        <v>1</v>
      </c>
      <c r="S505">
        <v>1</v>
      </c>
      <c r="T505">
        <v>4893613.1194885625</v>
      </c>
      <c r="U505">
        <v>2500000</v>
      </c>
      <c r="V505">
        <v>-2071848.729708195</v>
      </c>
    </row>
    <row r="506" spans="1:22" x14ac:dyDescent="0.25">
      <c r="A506">
        <v>503</v>
      </c>
      <c r="B506" s="1">
        <f t="shared" si="7"/>
        <v>40317</v>
      </c>
      <c r="C506">
        <v>3882349812.0828099</v>
      </c>
      <c r="D506">
        <v>41547546.598820843</v>
      </c>
      <c r="E506">
        <v>87583.96210138686</v>
      </c>
      <c r="F506">
        <v>0</v>
      </c>
      <c r="G506">
        <v>0</v>
      </c>
      <c r="H506">
        <v>503</v>
      </c>
      <c r="I506">
        <v>6750000</v>
      </c>
      <c r="J506">
        <v>11498000</v>
      </c>
      <c r="K506">
        <v>503</v>
      </c>
      <c r="L506">
        <v>0</v>
      </c>
      <c r="M506">
        <v>0</v>
      </c>
      <c r="N506">
        <v>0.49258445552232438</v>
      </c>
      <c r="O506">
        <v>0.55655984116507784</v>
      </c>
      <c r="P506">
        <v>0</v>
      </c>
      <c r="Q506">
        <v>0</v>
      </c>
      <c r="R506">
        <v>1</v>
      </c>
      <c r="S506">
        <v>1</v>
      </c>
      <c r="T506">
        <v>4787761.9390568156</v>
      </c>
      <c r="U506">
        <v>2500000</v>
      </c>
      <c r="V506">
        <v>-2769242.7428742079</v>
      </c>
    </row>
    <row r="507" spans="1:22" x14ac:dyDescent="0.25">
      <c r="A507">
        <v>504</v>
      </c>
      <c r="B507" s="1">
        <f t="shared" si="7"/>
        <v>40318</v>
      </c>
      <c r="C507">
        <v>3882347304.9686799</v>
      </c>
      <c r="D507">
        <v>41898807.509128183</v>
      </c>
      <c r="E507">
        <v>34710911.141449258</v>
      </c>
      <c r="F507">
        <v>0</v>
      </c>
      <c r="G507">
        <v>0</v>
      </c>
      <c r="H507">
        <v>504</v>
      </c>
      <c r="I507">
        <v>6162000</v>
      </c>
      <c r="J507">
        <v>8768000</v>
      </c>
      <c r="K507">
        <v>504</v>
      </c>
      <c r="L507">
        <v>0</v>
      </c>
      <c r="M507">
        <v>0</v>
      </c>
      <c r="N507">
        <v>0.49243854876996801</v>
      </c>
      <c r="O507">
        <v>0.55640772463342769</v>
      </c>
      <c r="P507">
        <v>0</v>
      </c>
      <c r="Q507">
        <v>0</v>
      </c>
      <c r="R507">
        <v>1</v>
      </c>
      <c r="S507">
        <v>1</v>
      </c>
      <c r="T507">
        <v>17830244.504193909</v>
      </c>
      <c r="U507">
        <v>7888020.7437186502</v>
      </c>
      <c r="V507">
        <v>8753174.6839355603</v>
      </c>
    </row>
    <row r="508" spans="1:22" x14ac:dyDescent="0.25">
      <c r="A508">
        <v>505</v>
      </c>
      <c r="B508" s="1">
        <f t="shared" si="7"/>
        <v>40319</v>
      </c>
      <c r="C508">
        <v>3882344797.854537</v>
      </c>
      <c r="D508">
        <v>42339288.291651092</v>
      </c>
      <c r="E508">
        <v>4668309.1441526301</v>
      </c>
      <c r="F508">
        <v>0</v>
      </c>
      <c r="G508">
        <v>0</v>
      </c>
      <c r="H508">
        <v>505</v>
      </c>
      <c r="I508">
        <v>5508000</v>
      </c>
      <c r="J508">
        <v>6665000</v>
      </c>
      <c r="K508">
        <v>505</v>
      </c>
      <c r="L508">
        <v>0</v>
      </c>
      <c r="M508">
        <v>0</v>
      </c>
      <c r="N508">
        <v>0.4924298923225271</v>
      </c>
      <c r="O508">
        <v>0.55614579619689208</v>
      </c>
      <c r="P508">
        <v>0</v>
      </c>
      <c r="Q508">
        <v>0</v>
      </c>
      <c r="R508">
        <v>1</v>
      </c>
      <c r="S508">
        <v>1</v>
      </c>
      <c r="T508">
        <v>5685982.4641259406</v>
      </c>
      <c r="U508">
        <v>2500000</v>
      </c>
      <c r="V508">
        <v>6748280.194063588</v>
      </c>
    </row>
    <row r="509" spans="1:22" x14ac:dyDescent="0.25">
      <c r="A509">
        <v>506</v>
      </c>
      <c r="B509" s="1">
        <f t="shared" si="7"/>
        <v>40320</v>
      </c>
      <c r="C509">
        <v>3882342290.7403789</v>
      </c>
      <c r="D509">
        <v>42690549.201958433</v>
      </c>
      <c r="E509">
        <v>0</v>
      </c>
      <c r="F509">
        <v>0</v>
      </c>
      <c r="G509">
        <v>0</v>
      </c>
      <c r="H509">
        <v>506</v>
      </c>
      <c r="I509">
        <v>5558000</v>
      </c>
      <c r="J509">
        <v>6911000</v>
      </c>
      <c r="K509">
        <v>506</v>
      </c>
      <c r="L509">
        <v>0</v>
      </c>
      <c r="M509">
        <v>0</v>
      </c>
      <c r="N509">
        <v>0.49238244757075261</v>
      </c>
      <c r="O509">
        <v>0.55618650970081129</v>
      </c>
      <c r="P509">
        <v>0</v>
      </c>
      <c r="Q509">
        <v>0</v>
      </c>
      <c r="R509">
        <v>1</v>
      </c>
      <c r="S509">
        <v>1</v>
      </c>
      <c r="T509">
        <v>5117136.2014580946</v>
      </c>
      <c r="U509">
        <v>2500000</v>
      </c>
      <c r="V509">
        <v>4787636.9334954685</v>
      </c>
    </row>
    <row r="510" spans="1:22" x14ac:dyDescent="0.25">
      <c r="A510">
        <v>507</v>
      </c>
      <c r="B510" s="1">
        <f t="shared" si="7"/>
        <v>40321</v>
      </c>
      <c r="C510">
        <v>3882339783.6262121</v>
      </c>
      <c r="D510">
        <v>43041810.112265773</v>
      </c>
      <c r="E510">
        <v>14514855</v>
      </c>
      <c r="F510">
        <v>0</v>
      </c>
      <c r="G510">
        <v>0</v>
      </c>
      <c r="H510">
        <v>507</v>
      </c>
      <c r="I510">
        <v>70785000</v>
      </c>
      <c r="J510">
        <v>80522000</v>
      </c>
      <c r="K510">
        <v>507</v>
      </c>
      <c r="L510">
        <v>0</v>
      </c>
      <c r="M510">
        <v>0</v>
      </c>
      <c r="N510">
        <v>0.49233129561649008</v>
      </c>
      <c r="O510">
        <v>0.55621565017569574</v>
      </c>
      <c r="P510">
        <v>0</v>
      </c>
      <c r="Q510">
        <v>0</v>
      </c>
      <c r="R510">
        <v>1</v>
      </c>
      <c r="S510">
        <v>1</v>
      </c>
      <c r="T510">
        <v>12578287.181720501</v>
      </c>
      <c r="U510">
        <v>7187421.5291113649</v>
      </c>
      <c r="V510">
        <v>12716953.99424112</v>
      </c>
    </row>
    <row r="511" spans="1:22" x14ac:dyDescent="0.25">
      <c r="A511">
        <v>508</v>
      </c>
      <c r="B511" s="1">
        <f t="shared" si="7"/>
        <v>40322</v>
      </c>
      <c r="C511">
        <v>3882337276.5120339</v>
      </c>
      <c r="D511">
        <v>43681757.793987632</v>
      </c>
      <c r="E511">
        <v>135313940</v>
      </c>
      <c r="F511">
        <v>0</v>
      </c>
      <c r="G511">
        <v>0</v>
      </c>
      <c r="H511">
        <v>508</v>
      </c>
      <c r="I511">
        <v>84468000</v>
      </c>
      <c r="J511">
        <v>119142000</v>
      </c>
      <c r="K511">
        <v>508</v>
      </c>
      <c r="L511">
        <v>0</v>
      </c>
      <c r="M511">
        <v>0</v>
      </c>
      <c r="N511">
        <v>0.47539196303800202</v>
      </c>
      <c r="O511">
        <v>0.54775336439082556</v>
      </c>
      <c r="P511">
        <v>0</v>
      </c>
      <c r="Q511">
        <v>0</v>
      </c>
      <c r="R511">
        <v>1</v>
      </c>
      <c r="S511">
        <v>1</v>
      </c>
      <c r="T511">
        <v>84137364.288585871</v>
      </c>
      <c r="U511">
        <v>49553076.269557416</v>
      </c>
      <c r="V511">
        <v>80560495.964549005</v>
      </c>
    </row>
    <row r="512" spans="1:22" x14ac:dyDescent="0.25">
      <c r="A512">
        <v>509</v>
      </c>
      <c r="B512" s="1">
        <f t="shared" si="7"/>
        <v>40323</v>
      </c>
      <c r="C512">
        <v>3848441783.1294789</v>
      </c>
      <c r="D512">
        <v>47735755.524436548</v>
      </c>
      <c r="E512">
        <v>39397407.693247393</v>
      </c>
      <c r="F512">
        <v>0</v>
      </c>
      <c r="G512">
        <v>0</v>
      </c>
      <c r="H512">
        <v>509</v>
      </c>
      <c r="I512">
        <v>25707000</v>
      </c>
      <c r="J512">
        <v>43206000</v>
      </c>
      <c r="K512">
        <v>509</v>
      </c>
      <c r="L512">
        <v>0</v>
      </c>
      <c r="M512">
        <v>0</v>
      </c>
      <c r="N512">
        <v>0.48987147248405349</v>
      </c>
      <c r="O512">
        <v>0.56047344343669236</v>
      </c>
      <c r="P512">
        <v>0</v>
      </c>
      <c r="Q512">
        <v>0</v>
      </c>
      <c r="R512">
        <v>1</v>
      </c>
      <c r="S512">
        <v>1</v>
      </c>
      <c r="T512">
        <v>34242078.137905329</v>
      </c>
      <c r="U512">
        <v>20648236.259123459</v>
      </c>
      <c r="V512">
        <v>62158346.338060513</v>
      </c>
    </row>
    <row r="513" spans="1:22" x14ac:dyDescent="0.25">
      <c r="A513">
        <v>510</v>
      </c>
      <c r="B513" s="1">
        <f t="shared" si="7"/>
        <v>40324</v>
      </c>
      <c r="C513">
        <v>3851828595.2300062</v>
      </c>
      <c r="D513">
        <v>46090137.244791083</v>
      </c>
      <c r="E513">
        <v>5875520.040048141</v>
      </c>
      <c r="F513">
        <v>0</v>
      </c>
      <c r="G513">
        <v>0</v>
      </c>
      <c r="H513">
        <v>510</v>
      </c>
      <c r="I513">
        <v>13839000</v>
      </c>
      <c r="J513">
        <v>23843000</v>
      </c>
      <c r="K513">
        <v>510</v>
      </c>
      <c r="L513">
        <v>0</v>
      </c>
      <c r="M513">
        <v>0</v>
      </c>
      <c r="N513">
        <v>0.49090892672719172</v>
      </c>
      <c r="O513">
        <v>0.561580674836472</v>
      </c>
      <c r="P513">
        <v>0</v>
      </c>
      <c r="Q513">
        <v>0</v>
      </c>
      <c r="R513">
        <v>1</v>
      </c>
      <c r="S513">
        <v>1</v>
      </c>
      <c r="T513">
        <v>20602111.269725509</v>
      </c>
      <c r="U513">
        <v>14674161.594731661</v>
      </c>
      <c r="V513">
        <v>45212277.225511909</v>
      </c>
    </row>
    <row r="514" spans="1:22" x14ac:dyDescent="0.25">
      <c r="A514">
        <v>511</v>
      </c>
      <c r="B514" s="1">
        <f t="shared" si="7"/>
        <v>40325</v>
      </c>
      <c r="C514">
        <v>3854876473.350266</v>
      </c>
      <c r="D514">
        <v>43756313.879224896</v>
      </c>
      <c r="E514">
        <v>0</v>
      </c>
      <c r="F514">
        <v>0</v>
      </c>
      <c r="G514">
        <v>0</v>
      </c>
      <c r="H514">
        <v>511</v>
      </c>
      <c r="I514">
        <v>11206000</v>
      </c>
      <c r="J514">
        <v>18474000</v>
      </c>
      <c r="K514">
        <v>511</v>
      </c>
      <c r="L514">
        <v>0</v>
      </c>
      <c r="M514">
        <v>0</v>
      </c>
      <c r="N514">
        <v>0.49103382445914612</v>
      </c>
      <c r="O514">
        <v>0.56174154309942681</v>
      </c>
      <c r="P514">
        <v>0</v>
      </c>
      <c r="Q514">
        <v>0</v>
      </c>
      <c r="R514">
        <v>1</v>
      </c>
      <c r="S514">
        <v>1</v>
      </c>
      <c r="T514">
        <v>12242272.4786203</v>
      </c>
      <c r="U514">
        <v>7298626.0064971503</v>
      </c>
      <c r="V514">
        <v>32892658.570744868</v>
      </c>
    </row>
    <row r="515" spans="1:22" x14ac:dyDescent="0.25">
      <c r="A515">
        <v>512</v>
      </c>
      <c r="B515" s="1">
        <f t="shared" si="7"/>
        <v>40326</v>
      </c>
      <c r="C515">
        <v>3857619311.094162</v>
      </c>
      <c r="D515">
        <v>45411551.494108878</v>
      </c>
      <c r="E515">
        <v>119755</v>
      </c>
      <c r="F515">
        <v>0</v>
      </c>
      <c r="G515">
        <v>0</v>
      </c>
      <c r="H515">
        <v>512</v>
      </c>
      <c r="I515">
        <v>8430000</v>
      </c>
      <c r="J515">
        <v>12806000</v>
      </c>
      <c r="K515">
        <v>512</v>
      </c>
      <c r="L515">
        <v>0</v>
      </c>
      <c r="M515">
        <v>0</v>
      </c>
      <c r="N515">
        <v>0.49095173197620301</v>
      </c>
      <c r="O515">
        <v>0.56167474799052164</v>
      </c>
      <c r="P515">
        <v>0</v>
      </c>
      <c r="Q515">
        <v>0</v>
      </c>
      <c r="R515">
        <v>1</v>
      </c>
      <c r="S515">
        <v>1</v>
      </c>
      <c r="T515">
        <v>14532825.46618817</v>
      </c>
      <c r="U515">
        <v>9845521.9598120172</v>
      </c>
      <c r="V515">
        <v>23906886.394936278</v>
      </c>
    </row>
    <row r="516" spans="1:22" x14ac:dyDescent="0.25">
      <c r="A516">
        <v>513</v>
      </c>
      <c r="B516" s="1">
        <f t="shared" ref="B516:B579" si="8">DATE(2009,1,1)+A516</f>
        <v>40327</v>
      </c>
      <c r="C516">
        <v>3860087612.6846218</v>
      </c>
      <c r="D516">
        <v>42073448.244706333</v>
      </c>
      <c r="E516">
        <v>-541320.04997323267</v>
      </c>
      <c r="F516">
        <v>0</v>
      </c>
      <c r="G516">
        <v>0</v>
      </c>
      <c r="H516">
        <v>513</v>
      </c>
      <c r="I516">
        <v>7759000</v>
      </c>
      <c r="J516">
        <v>11445000</v>
      </c>
      <c r="K516">
        <v>513</v>
      </c>
      <c r="L516">
        <v>0</v>
      </c>
      <c r="M516">
        <v>0</v>
      </c>
      <c r="N516">
        <v>0.49093635292091908</v>
      </c>
      <c r="O516">
        <v>0.5616659607208403</v>
      </c>
      <c r="P516">
        <v>0</v>
      </c>
      <c r="Q516">
        <v>0</v>
      </c>
      <c r="R516">
        <v>1</v>
      </c>
      <c r="S516">
        <v>1</v>
      </c>
      <c r="T516">
        <v>8302322.9517578846</v>
      </c>
      <c r="U516">
        <v>3854278.5034047998</v>
      </c>
      <c r="V516">
        <v>17371337.953286499</v>
      </c>
    </row>
    <row r="517" spans="1:22" x14ac:dyDescent="0.25">
      <c r="A517">
        <v>514</v>
      </c>
      <c r="B517" s="1">
        <f t="shared" si="8"/>
        <v>40328</v>
      </c>
      <c r="C517">
        <v>3862308831.9037528</v>
      </c>
      <c r="D517">
        <v>42947615.710960187</v>
      </c>
      <c r="E517">
        <v>-1135906.849594495</v>
      </c>
      <c r="F517">
        <v>0</v>
      </c>
      <c r="G517">
        <v>0</v>
      </c>
      <c r="H517">
        <v>514</v>
      </c>
      <c r="I517">
        <v>7410000</v>
      </c>
      <c r="J517">
        <v>10660000</v>
      </c>
      <c r="K517">
        <v>514</v>
      </c>
      <c r="L517">
        <v>0</v>
      </c>
      <c r="M517">
        <v>0</v>
      </c>
      <c r="N517">
        <v>0.49081712962750368</v>
      </c>
      <c r="O517">
        <v>0.56163489763410801</v>
      </c>
      <c r="P517">
        <v>0</v>
      </c>
      <c r="Q517">
        <v>0</v>
      </c>
      <c r="R517">
        <v>1</v>
      </c>
      <c r="S517">
        <v>1</v>
      </c>
      <c r="T517">
        <v>7013441.3418254796</v>
      </c>
      <c r="U517">
        <v>2792491.6012364342</v>
      </c>
      <c r="V517">
        <v>12585835.983852901</v>
      </c>
    </row>
    <row r="518" spans="1:22" x14ac:dyDescent="0.25">
      <c r="A518">
        <v>515</v>
      </c>
      <c r="B518" s="1">
        <f t="shared" si="8"/>
        <v>40329</v>
      </c>
      <c r="C518">
        <v>3864307677.138772</v>
      </c>
      <c r="D518">
        <v>43580965.219344489</v>
      </c>
      <c r="E518">
        <v>-1724547.781352445</v>
      </c>
      <c r="F518">
        <v>0</v>
      </c>
      <c r="G518">
        <v>0</v>
      </c>
      <c r="H518">
        <v>515</v>
      </c>
      <c r="I518">
        <v>6926000</v>
      </c>
      <c r="J518">
        <v>9892000</v>
      </c>
      <c r="K518">
        <v>515</v>
      </c>
      <c r="L518">
        <v>0</v>
      </c>
      <c r="M518">
        <v>0</v>
      </c>
      <c r="N518">
        <v>0.4906517099822999</v>
      </c>
      <c r="O518">
        <v>0.5615951288610348</v>
      </c>
      <c r="P518">
        <v>0</v>
      </c>
      <c r="Q518">
        <v>0</v>
      </c>
      <c r="R518">
        <v>1</v>
      </c>
      <c r="S518">
        <v>1</v>
      </c>
      <c r="T518">
        <v>6507257.1665546484</v>
      </c>
      <c r="U518">
        <v>2500000</v>
      </c>
      <c r="V518">
        <v>9091631.387412075</v>
      </c>
    </row>
    <row r="519" spans="1:22" x14ac:dyDescent="0.25">
      <c r="A519">
        <v>516</v>
      </c>
      <c r="B519" s="1">
        <f t="shared" si="8"/>
        <v>40330</v>
      </c>
      <c r="C519">
        <v>3866106385.9231691</v>
      </c>
      <c r="D519">
        <v>44038477.956441663</v>
      </c>
      <c r="E519">
        <v>-2307302.3039243869</v>
      </c>
      <c r="F519">
        <v>0</v>
      </c>
      <c r="G519">
        <v>0</v>
      </c>
      <c r="H519">
        <v>516</v>
      </c>
      <c r="I519">
        <v>6783000</v>
      </c>
      <c r="J519">
        <v>9631000</v>
      </c>
      <c r="K519">
        <v>516</v>
      </c>
      <c r="L519">
        <v>0</v>
      </c>
      <c r="M519">
        <v>0</v>
      </c>
      <c r="N519">
        <v>0.49050362170164569</v>
      </c>
      <c r="O519">
        <v>0.56156512271004722</v>
      </c>
      <c r="P519">
        <v>0</v>
      </c>
      <c r="Q519">
        <v>0</v>
      </c>
      <c r="R519">
        <v>1</v>
      </c>
      <c r="S519">
        <v>1</v>
      </c>
      <c r="T519">
        <v>6306175.7910921536</v>
      </c>
      <c r="U519">
        <v>2500000</v>
      </c>
      <c r="V519">
        <v>6567149.921602861</v>
      </c>
    </row>
    <row r="520" spans="1:22" x14ac:dyDescent="0.25">
      <c r="A520">
        <v>517</v>
      </c>
      <c r="B520" s="1">
        <f t="shared" si="8"/>
        <v>40331</v>
      </c>
      <c r="C520">
        <v>3867724972.0235739</v>
      </c>
      <c r="D520">
        <v>44389738.866749004</v>
      </c>
      <c r="E520">
        <v>-2884229.2814008649</v>
      </c>
      <c r="F520">
        <v>0</v>
      </c>
      <c r="G520">
        <v>0</v>
      </c>
      <c r="H520">
        <v>517</v>
      </c>
      <c r="I520">
        <v>7128000</v>
      </c>
      <c r="J520">
        <v>11823000</v>
      </c>
      <c r="K520">
        <v>517</v>
      </c>
      <c r="L520">
        <v>0</v>
      </c>
      <c r="M520">
        <v>0</v>
      </c>
      <c r="N520">
        <v>0.49036677951762297</v>
      </c>
      <c r="O520">
        <v>0.56153809631310658</v>
      </c>
      <c r="P520">
        <v>0</v>
      </c>
      <c r="Q520">
        <v>0</v>
      </c>
      <c r="R520">
        <v>1</v>
      </c>
      <c r="S520">
        <v>1</v>
      </c>
      <c r="T520">
        <v>6116961.3565681893</v>
      </c>
      <c r="U520">
        <v>2500000</v>
      </c>
      <c r="V520">
        <v>4623761.6590950303</v>
      </c>
    </row>
    <row r="521" spans="1:22" x14ac:dyDescent="0.25">
      <c r="A521">
        <v>518</v>
      </c>
      <c r="B521" s="1">
        <f t="shared" si="8"/>
        <v>40332</v>
      </c>
      <c r="C521">
        <v>3869181447.8178</v>
      </c>
      <c r="D521">
        <v>44740999.777056336</v>
      </c>
      <c r="E521">
        <v>2302653.010768468</v>
      </c>
      <c r="F521">
        <v>0</v>
      </c>
      <c r="G521">
        <v>0</v>
      </c>
      <c r="H521">
        <v>518</v>
      </c>
      <c r="I521">
        <v>6676000</v>
      </c>
      <c r="J521">
        <v>10571000</v>
      </c>
      <c r="K521">
        <v>518</v>
      </c>
      <c r="L521">
        <v>0</v>
      </c>
      <c r="M521">
        <v>0</v>
      </c>
      <c r="N521">
        <v>0.49020254814830422</v>
      </c>
      <c r="O521">
        <v>0.56143396986592808</v>
      </c>
      <c r="P521">
        <v>0</v>
      </c>
      <c r="Q521">
        <v>0</v>
      </c>
      <c r="R521">
        <v>1</v>
      </c>
      <c r="S521">
        <v>1</v>
      </c>
      <c r="T521">
        <v>11208059.64210522</v>
      </c>
      <c r="U521">
        <v>7769146.1139342487</v>
      </c>
      <c r="V521">
        <v>6617149.0435375711</v>
      </c>
    </row>
    <row r="522" spans="1:22" x14ac:dyDescent="0.25">
      <c r="A522">
        <v>519</v>
      </c>
      <c r="B522" s="1">
        <f t="shared" si="8"/>
        <v>40333</v>
      </c>
      <c r="C522">
        <v>3870492024.4349351</v>
      </c>
      <c r="D522">
        <v>40618160.642988756</v>
      </c>
      <c r="E522">
        <v>0</v>
      </c>
      <c r="F522">
        <v>0</v>
      </c>
      <c r="G522">
        <v>0</v>
      </c>
      <c r="H522">
        <v>519</v>
      </c>
      <c r="I522">
        <v>5549000</v>
      </c>
      <c r="J522">
        <v>8106000</v>
      </c>
      <c r="K522">
        <v>519</v>
      </c>
      <c r="L522">
        <v>0</v>
      </c>
      <c r="M522">
        <v>0</v>
      </c>
      <c r="N522">
        <v>0.49020162161100422</v>
      </c>
      <c r="O522">
        <v>0.56143583010333953</v>
      </c>
      <c r="P522">
        <v>0</v>
      </c>
      <c r="Q522">
        <v>0</v>
      </c>
      <c r="R522">
        <v>1</v>
      </c>
      <c r="S522">
        <v>1</v>
      </c>
      <c r="T522">
        <v>6465447.2270644549</v>
      </c>
      <c r="U522">
        <v>3156470.2378491969</v>
      </c>
      <c r="V522">
        <v>7802677.5545812435</v>
      </c>
    </row>
    <row r="523" spans="1:22" x14ac:dyDescent="0.25">
      <c r="A523">
        <v>520</v>
      </c>
      <c r="B523" s="1">
        <f t="shared" si="8"/>
        <v>40334</v>
      </c>
      <c r="C523">
        <v>3871671291.8813119</v>
      </c>
      <c r="D523">
        <v>41010810.126075573</v>
      </c>
      <c r="E523">
        <v>-600000</v>
      </c>
      <c r="F523">
        <v>0</v>
      </c>
      <c r="G523">
        <v>0</v>
      </c>
      <c r="H523">
        <v>520</v>
      </c>
      <c r="I523">
        <v>5462000</v>
      </c>
      <c r="J523">
        <v>7448000</v>
      </c>
      <c r="K523">
        <v>520</v>
      </c>
      <c r="L523">
        <v>0</v>
      </c>
      <c r="M523">
        <v>0</v>
      </c>
      <c r="N523">
        <v>0.49018332418140198</v>
      </c>
      <c r="O523">
        <v>0.56144928544628503</v>
      </c>
      <c r="P523">
        <v>0</v>
      </c>
      <c r="Q523">
        <v>0</v>
      </c>
      <c r="R523">
        <v>1</v>
      </c>
      <c r="S523">
        <v>1</v>
      </c>
      <c r="T523">
        <v>5649105.0475154566</v>
      </c>
      <c r="U523">
        <v>2500000</v>
      </c>
      <c r="V523">
        <v>5655317.7812924851</v>
      </c>
    </row>
    <row r="524" spans="1:22" x14ac:dyDescent="0.25">
      <c r="A524">
        <v>521</v>
      </c>
      <c r="B524" s="1">
        <f t="shared" si="8"/>
        <v>40335</v>
      </c>
      <c r="C524">
        <v>3872732381.15377</v>
      </c>
      <c r="D524">
        <v>41362071.036382914</v>
      </c>
      <c r="E524">
        <v>-1194000.00013411</v>
      </c>
      <c r="F524">
        <v>0</v>
      </c>
      <c r="G524">
        <v>0</v>
      </c>
      <c r="H524">
        <v>521</v>
      </c>
      <c r="I524">
        <v>5401000</v>
      </c>
      <c r="J524">
        <v>7267000</v>
      </c>
      <c r="K524">
        <v>521</v>
      </c>
      <c r="L524">
        <v>0</v>
      </c>
      <c r="M524">
        <v>0</v>
      </c>
      <c r="N524">
        <v>0.49014290738871968</v>
      </c>
      <c r="O524">
        <v>0.56146892775123192</v>
      </c>
      <c r="P524">
        <v>0</v>
      </c>
      <c r="Q524">
        <v>0</v>
      </c>
      <c r="R524">
        <v>1</v>
      </c>
      <c r="S524">
        <v>1</v>
      </c>
      <c r="T524">
        <v>5498668.0466972589</v>
      </c>
      <c r="U524">
        <v>2500000</v>
      </c>
      <c r="V524">
        <v>3698764.6047436218</v>
      </c>
    </row>
    <row r="525" spans="1:22" x14ac:dyDescent="0.25">
      <c r="A525">
        <v>522</v>
      </c>
      <c r="B525" s="1">
        <f t="shared" si="8"/>
        <v>40336</v>
      </c>
      <c r="C525">
        <v>3873687110.1414852</v>
      </c>
      <c r="D525">
        <v>41713331.946690246</v>
      </c>
      <c r="E525">
        <v>-1782060.0003996489</v>
      </c>
      <c r="F525">
        <v>0</v>
      </c>
      <c r="G525">
        <v>0</v>
      </c>
      <c r="H525">
        <v>522</v>
      </c>
      <c r="I525">
        <v>5168000</v>
      </c>
      <c r="J525">
        <v>7249000</v>
      </c>
      <c r="K525">
        <v>522</v>
      </c>
      <c r="L525">
        <v>0</v>
      </c>
      <c r="M525">
        <v>0</v>
      </c>
      <c r="N525">
        <v>0.49010662211565631</v>
      </c>
      <c r="O525">
        <v>0.56149131077234748</v>
      </c>
      <c r="P525">
        <v>0</v>
      </c>
      <c r="Q525">
        <v>0</v>
      </c>
      <c r="R525">
        <v>1</v>
      </c>
      <c r="S525">
        <v>1</v>
      </c>
      <c r="T525">
        <v>5357109.1779267099</v>
      </c>
      <c r="U525">
        <v>2500000</v>
      </c>
      <c r="V525">
        <v>1761776.9595229239</v>
      </c>
    </row>
    <row r="526" spans="1:22" x14ac:dyDescent="0.25">
      <c r="A526">
        <v>523</v>
      </c>
      <c r="B526" s="1">
        <f t="shared" si="8"/>
        <v>40337</v>
      </c>
      <c r="C526">
        <v>3874546114.9375391</v>
      </c>
      <c r="D526">
        <v>42064592.856997587</v>
      </c>
      <c r="E526">
        <v>-2364239.4007939738</v>
      </c>
      <c r="F526">
        <v>0</v>
      </c>
      <c r="G526">
        <v>0</v>
      </c>
      <c r="H526">
        <v>523</v>
      </c>
      <c r="I526">
        <v>4316000</v>
      </c>
      <c r="J526">
        <v>5812000</v>
      </c>
      <c r="K526">
        <v>523</v>
      </c>
      <c r="L526">
        <v>0</v>
      </c>
      <c r="M526">
        <v>0</v>
      </c>
      <c r="N526">
        <v>0.49008584047266118</v>
      </c>
      <c r="O526">
        <v>0.561512486457031</v>
      </c>
      <c r="P526">
        <v>0</v>
      </c>
      <c r="Q526">
        <v>0</v>
      </c>
      <c r="R526">
        <v>1</v>
      </c>
      <c r="S526">
        <v>1</v>
      </c>
      <c r="T526">
        <v>5223904.4927853588</v>
      </c>
      <c r="U526">
        <v>2500000</v>
      </c>
      <c r="V526">
        <v>-154505.70766195911</v>
      </c>
    </row>
    <row r="527" spans="1:22" x14ac:dyDescent="0.25">
      <c r="A527">
        <v>524</v>
      </c>
      <c r="B527" s="1">
        <f t="shared" si="8"/>
        <v>40338</v>
      </c>
      <c r="C527">
        <v>3875318968.0192442</v>
      </c>
      <c r="D527">
        <v>42415853.767304927</v>
      </c>
      <c r="E527">
        <v>-2940597.0073144832</v>
      </c>
      <c r="F527">
        <v>0</v>
      </c>
      <c r="G527">
        <v>0</v>
      </c>
      <c r="H527">
        <v>524</v>
      </c>
      <c r="I527">
        <v>4218000</v>
      </c>
      <c r="J527">
        <v>5528000</v>
      </c>
      <c r="K527">
        <v>524</v>
      </c>
      <c r="L527">
        <v>0</v>
      </c>
      <c r="M527">
        <v>0</v>
      </c>
      <c r="N527">
        <v>0.49011817396664581</v>
      </c>
      <c r="O527">
        <v>0.56156634327878729</v>
      </c>
      <c r="P527">
        <v>0</v>
      </c>
      <c r="Q527">
        <v>0</v>
      </c>
      <c r="R527">
        <v>1</v>
      </c>
      <c r="S527">
        <v>1</v>
      </c>
      <c r="T527">
        <v>5098560.9639926367</v>
      </c>
      <c r="U527">
        <v>2500000</v>
      </c>
      <c r="V527">
        <v>-2052960.650619874</v>
      </c>
    </row>
    <row r="528" spans="1:22" x14ac:dyDescent="0.25">
      <c r="A528">
        <v>525</v>
      </c>
      <c r="B528" s="1">
        <f t="shared" si="8"/>
        <v>40339</v>
      </c>
      <c r="C528">
        <v>3876014284.6103659</v>
      </c>
      <c r="D528">
        <v>42767114.677612267</v>
      </c>
      <c r="E528">
        <v>-3511191.0378986131</v>
      </c>
      <c r="F528">
        <v>0</v>
      </c>
      <c r="G528">
        <v>0</v>
      </c>
      <c r="H528">
        <v>525</v>
      </c>
      <c r="I528">
        <v>4279000</v>
      </c>
      <c r="J528">
        <v>5227000</v>
      </c>
      <c r="K528">
        <v>525</v>
      </c>
      <c r="L528">
        <v>0</v>
      </c>
      <c r="M528">
        <v>0</v>
      </c>
      <c r="N528">
        <v>0.49015624977189698</v>
      </c>
      <c r="O528">
        <v>0.561625801981257</v>
      </c>
      <c r="P528">
        <v>0</v>
      </c>
      <c r="Q528">
        <v>0</v>
      </c>
      <c r="R528">
        <v>1</v>
      </c>
      <c r="S528">
        <v>1</v>
      </c>
      <c r="T528">
        <v>4980614.660575904</v>
      </c>
      <c r="U528">
        <v>2500000</v>
      </c>
      <c r="V528">
        <v>-3932431.044572548</v>
      </c>
    </row>
    <row r="529" spans="1:22" x14ac:dyDescent="0.25">
      <c r="A529">
        <v>526</v>
      </c>
      <c r="B529" s="1">
        <f t="shared" si="8"/>
        <v>40340</v>
      </c>
      <c r="C529">
        <v>3876639818.407064</v>
      </c>
      <c r="D529">
        <v>43118375.587919623</v>
      </c>
      <c r="E529">
        <v>-4076079.1283044401</v>
      </c>
      <c r="F529">
        <v>0</v>
      </c>
      <c r="G529">
        <v>0</v>
      </c>
      <c r="H529">
        <v>526</v>
      </c>
      <c r="I529">
        <v>4101000</v>
      </c>
      <c r="J529">
        <v>5168000</v>
      </c>
      <c r="K529">
        <v>526</v>
      </c>
      <c r="L529">
        <v>0</v>
      </c>
      <c r="M529">
        <v>0</v>
      </c>
      <c r="N529">
        <v>0.49019074680294122</v>
      </c>
      <c r="O529">
        <v>0.5616912895053634</v>
      </c>
      <c r="P529">
        <v>0</v>
      </c>
      <c r="Q529">
        <v>0</v>
      </c>
      <c r="R529">
        <v>1</v>
      </c>
      <c r="S529">
        <v>1</v>
      </c>
      <c r="T529">
        <v>4869629.0307339625</v>
      </c>
      <c r="U529">
        <v>2500000</v>
      </c>
      <c r="V529">
        <v>-5793106.7350057894</v>
      </c>
    </row>
    <row r="530" spans="1:22" x14ac:dyDescent="0.25">
      <c r="A530">
        <v>527</v>
      </c>
      <c r="B530" s="1">
        <f t="shared" si="8"/>
        <v>40341</v>
      </c>
      <c r="C530">
        <v>3877202547.7311659</v>
      </c>
      <c r="D530">
        <v>43469636.498226963</v>
      </c>
      <c r="E530">
        <v>-4635318.3379324703</v>
      </c>
      <c r="F530">
        <v>0</v>
      </c>
      <c r="G530">
        <v>0</v>
      </c>
      <c r="H530">
        <v>527</v>
      </c>
      <c r="I530">
        <v>4420000</v>
      </c>
      <c r="J530">
        <v>5371000</v>
      </c>
      <c r="K530">
        <v>527</v>
      </c>
      <c r="L530">
        <v>0</v>
      </c>
      <c r="M530">
        <v>0</v>
      </c>
      <c r="N530">
        <v>0.49023557029359272</v>
      </c>
      <c r="O530">
        <v>0.56175780361852656</v>
      </c>
      <c r="P530">
        <v>0</v>
      </c>
      <c r="Q530">
        <v>0</v>
      </c>
      <c r="R530">
        <v>1</v>
      </c>
      <c r="S530">
        <v>1</v>
      </c>
      <c r="T530">
        <v>4765193.2860384239</v>
      </c>
      <c r="U530">
        <v>2500000</v>
      </c>
      <c r="V530">
        <v>-7635175.6689505912</v>
      </c>
    </row>
    <row r="531" spans="1:22" x14ac:dyDescent="0.25">
      <c r="A531">
        <v>528</v>
      </c>
      <c r="B531" s="1">
        <f t="shared" si="8"/>
        <v>40342</v>
      </c>
      <c r="C531">
        <v>3877708753.0680852</v>
      </c>
      <c r="D531">
        <v>43820897.408534303</v>
      </c>
      <c r="E531">
        <v>-4469210.1555892201</v>
      </c>
      <c r="F531">
        <v>0</v>
      </c>
      <c r="G531">
        <v>0</v>
      </c>
      <c r="H531">
        <v>528</v>
      </c>
      <c r="I531">
        <v>7977000</v>
      </c>
      <c r="J531">
        <v>8228000</v>
      </c>
      <c r="K531">
        <v>528</v>
      </c>
      <c r="L531">
        <v>0</v>
      </c>
      <c r="M531">
        <v>0</v>
      </c>
      <c r="N531">
        <v>0.49026169157474242</v>
      </c>
      <c r="O531">
        <v>0.56181953943572838</v>
      </c>
      <c r="P531">
        <v>0</v>
      </c>
      <c r="Q531">
        <v>0</v>
      </c>
      <c r="R531">
        <v>1</v>
      </c>
      <c r="S531">
        <v>1</v>
      </c>
      <c r="T531">
        <v>4666920.8809924321</v>
      </c>
      <c r="U531">
        <v>2500000</v>
      </c>
      <c r="V531">
        <v>-9064861.4139676802</v>
      </c>
    </row>
    <row r="532" spans="1:22" x14ac:dyDescent="0.25">
      <c r="A532">
        <v>529</v>
      </c>
      <c r="B532" s="1">
        <f t="shared" si="8"/>
        <v>40343</v>
      </c>
      <c r="C532">
        <v>3878164086.8508711</v>
      </c>
      <c r="D532">
        <v>44172158.318841644</v>
      </c>
      <c r="E532">
        <v>7931071.9449677253</v>
      </c>
      <c r="F532">
        <v>0</v>
      </c>
      <c r="G532">
        <v>0</v>
      </c>
      <c r="H532">
        <v>529</v>
      </c>
      <c r="I532">
        <v>8403000</v>
      </c>
      <c r="J532">
        <v>9575000</v>
      </c>
      <c r="K532">
        <v>529</v>
      </c>
      <c r="L532">
        <v>0</v>
      </c>
      <c r="M532">
        <v>0</v>
      </c>
      <c r="N532">
        <v>0.49002634422939523</v>
      </c>
      <c r="O532">
        <v>0.56179968552794568</v>
      </c>
      <c r="P532">
        <v>0</v>
      </c>
      <c r="Q532">
        <v>0</v>
      </c>
      <c r="R532">
        <v>1</v>
      </c>
      <c r="S532">
        <v>1</v>
      </c>
      <c r="T532">
        <v>19840014.086824439</v>
      </c>
      <c r="U532">
        <v>16457078.05271597</v>
      </c>
      <c r="V532">
        <v>17491087.19814584</v>
      </c>
    </row>
    <row r="533" spans="1:22" x14ac:dyDescent="0.25">
      <c r="A533">
        <v>530</v>
      </c>
      <c r="B533" s="1">
        <f t="shared" si="8"/>
        <v>40344</v>
      </c>
      <c r="C533">
        <v>3878573636.2658391</v>
      </c>
      <c r="D533">
        <v>45052351.8548344</v>
      </c>
      <c r="E533">
        <v>0</v>
      </c>
      <c r="F533">
        <v>0</v>
      </c>
      <c r="G533">
        <v>0</v>
      </c>
      <c r="H533">
        <v>530</v>
      </c>
      <c r="I533">
        <v>12234000</v>
      </c>
      <c r="J533">
        <v>18433000</v>
      </c>
      <c r="K533">
        <v>530</v>
      </c>
      <c r="L533">
        <v>0</v>
      </c>
      <c r="M533">
        <v>0</v>
      </c>
      <c r="N533">
        <v>0.48951751578240671</v>
      </c>
      <c r="O533">
        <v>0.56147150465285101</v>
      </c>
      <c r="P533">
        <v>0</v>
      </c>
      <c r="Q533">
        <v>0</v>
      </c>
      <c r="R533">
        <v>1</v>
      </c>
      <c r="S533">
        <v>1</v>
      </c>
      <c r="T533">
        <v>15148594.78278064</v>
      </c>
      <c r="U533">
        <v>13031643.05797057</v>
      </c>
      <c r="V533">
        <v>20985074.1766009</v>
      </c>
    </row>
    <row r="534" spans="1:22" x14ac:dyDescent="0.25">
      <c r="A534">
        <v>531</v>
      </c>
      <c r="B534" s="1">
        <f t="shared" si="8"/>
        <v>40345</v>
      </c>
      <c r="C534">
        <v>3878941979.7775831</v>
      </c>
      <c r="D534">
        <v>41603135.958437666</v>
      </c>
      <c r="E534">
        <v>46184075</v>
      </c>
      <c r="F534">
        <v>0</v>
      </c>
      <c r="G534">
        <v>0</v>
      </c>
      <c r="H534">
        <v>531</v>
      </c>
      <c r="I534">
        <v>9744000</v>
      </c>
      <c r="J534">
        <v>14413000</v>
      </c>
      <c r="K534">
        <v>531</v>
      </c>
      <c r="L534">
        <v>0</v>
      </c>
      <c r="M534">
        <v>0</v>
      </c>
      <c r="N534">
        <v>0.4895800131438367</v>
      </c>
      <c r="O534">
        <v>0.56149375892392295</v>
      </c>
      <c r="P534">
        <v>0</v>
      </c>
      <c r="Q534">
        <v>0</v>
      </c>
      <c r="R534">
        <v>1</v>
      </c>
      <c r="S534">
        <v>1</v>
      </c>
      <c r="T534">
        <v>31450983.55306777</v>
      </c>
      <c r="U534">
        <v>18910083.072397821</v>
      </c>
      <c r="V534">
        <v>38509721.625683047</v>
      </c>
    </row>
    <row r="535" spans="1:22" x14ac:dyDescent="0.25">
      <c r="A535">
        <v>532</v>
      </c>
      <c r="B535" s="1">
        <f t="shared" si="8"/>
        <v>40346</v>
      </c>
      <c r="C535">
        <v>3879273238.0014548</v>
      </c>
      <c r="D535">
        <v>43541037.683117203</v>
      </c>
      <c r="E535">
        <v>8331159.7341125384</v>
      </c>
      <c r="F535">
        <v>0</v>
      </c>
      <c r="G535">
        <v>0</v>
      </c>
      <c r="H535">
        <v>532</v>
      </c>
      <c r="I535">
        <v>8242000</v>
      </c>
      <c r="J535">
        <v>9153000</v>
      </c>
      <c r="K535">
        <v>532</v>
      </c>
      <c r="L535">
        <v>0</v>
      </c>
      <c r="M535">
        <v>0</v>
      </c>
      <c r="N535">
        <v>0.48893113369993052</v>
      </c>
      <c r="O535">
        <v>0.56057340220508634</v>
      </c>
      <c r="P535">
        <v>0</v>
      </c>
      <c r="Q535">
        <v>0</v>
      </c>
      <c r="R535">
        <v>1</v>
      </c>
      <c r="S535">
        <v>1</v>
      </c>
      <c r="T535">
        <v>10476409.762317911</v>
      </c>
      <c r="U535">
        <v>6374246.3146642987</v>
      </c>
      <c r="V535">
        <v>27974478.645307802</v>
      </c>
    </row>
    <row r="536" spans="1:22" x14ac:dyDescent="0.25">
      <c r="A536">
        <v>533</v>
      </c>
      <c r="B536" s="1">
        <f t="shared" si="8"/>
        <v>40347</v>
      </c>
      <c r="C536">
        <v>3879571119.4887691</v>
      </c>
      <c r="D536">
        <v>44948780.666582391</v>
      </c>
      <c r="E536">
        <v>2879020</v>
      </c>
      <c r="F536">
        <v>0</v>
      </c>
      <c r="G536">
        <v>0</v>
      </c>
      <c r="H536">
        <v>533</v>
      </c>
      <c r="I536">
        <v>12736000</v>
      </c>
      <c r="J536">
        <v>10909000</v>
      </c>
      <c r="K536">
        <v>533</v>
      </c>
      <c r="L536">
        <v>0</v>
      </c>
      <c r="M536">
        <v>0</v>
      </c>
      <c r="N536">
        <v>0.48890380858970239</v>
      </c>
      <c r="O536">
        <v>0.56057976613703531</v>
      </c>
      <c r="P536">
        <v>0</v>
      </c>
      <c r="Q536">
        <v>0</v>
      </c>
      <c r="R536">
        <v>1</v>
      </c>
      <c r="S536">
        <v>1</v>
      </c>
      <c r="T536">
        <v>12071589.56794144</v>
      </c>
      <c r="U536">
        <v>9269124.5684494283</v>
      </c>
      <c r="V536">
        <v>20718411.238959</v>
      </c>
    </row>
    <row r="537" spans="1:22" x14ac:dyDescent="0.25">
      <c r="A537">
        <v>534</v>
      </c>
      <c r="B537" s="1">
        <f t="shared" si="8"/>
        <v>40348</v>
      </c>
      <c r="C537">
        <v>3798555557.34058</v>
      </c>
      <c r="D537">
        <v>41496502.769396231</v>
      </c>
      <c r="E537">
        <v>30949465</v>
      </c>
      <c r="F537">
        <v>0</v>
      </c>
      <c r="G537">
        <v>0</v>
      </c>
      <c r="H537">
        <v>534</v>
      </c>
      <c r="I537">
        <v>15425000</v>
      </c>
      <c r="J537">
        <v>22026000</v>
      </c>
      <c r="K537">
        <v>534</v>
      </c>
      <c r="L537">
        <v>0</v>
      </c>
      <c r="M537">
        <v>0</v>
      </c>
      <c r="N537">
        <v>0.48889459879888891</v>
      </c>
      <c r="O537">
        <v>0.56057734267020676</v>
      </c>
      <c r="P537">
        <v>0</v>
      </c>
      <c r="Q537">
        <v>0</v>
      </c>
      <c r="R537">
        <v>1</v>
      </c>
      <c r="S537">
        <v>1</v>
      </c>
      <c r="T537">
        <v>27501402.679311231</v>
      </c>
      <c r="U537">
        <v>18021713.382944372</v>
      </c>
      <c r="V537">
        <v>37135789.964698069</v>
      </c>
    </row>
    <row r="538" spans="1:22" x14ac:dyDescent="0.25">
      <c r="A538">
        <v>535</v>
      </c>
      <c r="B538" s="1">
        <f t="shared" si="8"/>
        <v>40349</v>
      </c>
      <c r="C538">
        <v>3880079769.2580252</v>
      </c>
      <c r="D538">
        <v>43365264.951565057</v>
      </c>
      <c r="E538">
        <v>3679580.5564673771</v>
      </c>
      <c r="F538">
        <v>0</v>
      </c>
      <c r="G538">
        <v>0</v>
      </c>
      <c r="H538">
        <v>535</v>
      </c>
      <c r="I538">
        <v>10360000</v>
      </c>
      <c r="J538">
        <v>13214000</v>
      </c>
      <c r="K538">
        <v>535</v>
      </c>
      <c r="L538">
        <v>0</v>
      </c>
      <c r="M538">
        <v>0</v>
      </c>
      <c r="N538">
        <v>0.48905506706551921</v>
      </c>
      <c r="O538">
        <v>0.56062069670561188</v>
      </c>
      <c r="P538">
        <v>0</v>
      </c>
      <c r="Q538">
        <v>0</v>
      </c>
      <c r="R538">
        <v>1</v>
      </c>
      <c r="S538">
        <v>1</v>
      </c>
      <c r="T538">
        <v>9450184.4514287915</v>
      </c>
      <c r="U538">
        <v>6147072.367230406</v>
      </c>
      <c r="V538">
        <v>26993069.006465551</v>
      </c>
    </row>
    <row r="539" spans="1:22" x14ac:dyDescent="0.25">
      <c r="A539">
        <v>536</v>
      </c>
      <c r="B539" s="1">
        <f t="shared" si="8"/>
        <v>40350</v>
      </c>
      <c r="C539">
        <v>3880296244.9909101</v>
      </c>
      <c r="D539">
        <v>44723621.043839082</v>
      </c>
      <c r="E539">
        <v>7917305</v>
      </c>
      <c r="F539">
        <v>0</v>
      </c>
      <c r="G539">
        <v>0</v>
      </c>
      <c r="H539">
        <v>536</v>
      </c>
      <c r="I539">
        <v>9755000</v>
      </c>
      <c r="J539">
        <v>14204000</v>
      </c>
      <c r="K539">
        <v>536</v>
      </c>
      <c r="L539">
        <v>0</v>
      </c>
      <c r="M539">
        <v>0</v>
      </c>
      <c r="N539">
        <v>0.48893580734483522</v>
      </c>
      <c r="O539">
        <v>0.56057725787234269</v>
      </c>
      <c r="P539">
        <v>0</v>
      </c>
      <c r="Q539">
        <v>0</v>
      </c>
      <c r="R539">
        <v>1</v>
      </c>
      <c r="S539">
        <v>1</v>
      </c>
      <c r="T539">
        <v>15693775.03996639</v>
      </c>
      <c r="U539">
        <v>11453512.167169539</v>
      </c>
      <c r="V539">
        <v>23582083.7646765</v>
      </c>
    </row>
    <row r="540" spans="1:22" x14ac:dyDescent="0.25">
      <c r="A540">
        <v>537</v>
      </c>
      <c r="B540" s="1">
        <f t="shared" si="8"/>
        <v>40351</v>
      </c>
      <c r="C540">
        <v>3880490822.3060589</v>
      </c>
      <c r="D540">
        <v>41437965.991687082</v>
      </c>
      <c r="E540">
        <v>0</v>
      </c>
      <c r="F540">
        <v>0</v>
      </c>
      <c r="G540">
        <v>0</v>
      </c>
      <c r="H540">
        <v>537</v>
      </c>
      <c r="I540">
        <v>7349000</v>
      </c>
      <c r="J540">
        <v>9861000</v>
      </c>
      <c r="K540">
        <v>537</v>
      </c>
      <c r="L540">
        <v>0</v>
      </c>
      <c r="M540">
        <v>0</v>
      </c>
      <c r="N540">
        <v>0.48892377264504061</v>
      </c>
      <c r="O540">
        <v>0.56057655299249021</v>
      </c>
      <c r="P540">
        <v>0</v>
      </c>
      <c r="Q540">
        <v>0</v>
      </c>
      <c r="R540">
        <v>1</v>
      </c>
      <c r="S540">
        <v>1</v>
      </c>
      <c r="T540">
        <v>6761031.5724808648</v>
      </c>
      <c r="U540">
        <v>3834456.2092677499</v>
      </c>
      <c r="V540">
        <v>17154715.85224979</v>
      </c>
    </row>
    <row r="541" spans="1:22" x14ac:dyDescent="0.25">
      <c r="A541">
        <v>538</v>
      </c>
      <c r="B541" s="1">
        <f t="shared" si="8"/>
        <v>40352</v>
      </c>
      <c r="C541">
        <v>3880665691.0585489</v>
      </c>
      <c r="D541">
        <v>42301232.513309792</v>
      </c>
      <c r="E541">
        <v>839510</v>
      </c>
      <c r="F541">
        <v>0</v>
      </c>
      <c r="G541">
        <v>0</v>
      </c>
      <c r="H541">
        <v>538</v>
      </c>
      <c r="I541">
        <v>6615000</v>
      </c>
      <c r="J541">
        <v>9250000</v>
      </c>
      <c r="K541">
        <v>538</v>
      </c>
      <c r="L541">
        <v>0</v>
      </c>
      <c r="M541">
        <v>0</v>
      </c>
      <c r="N541">
        <v>0.48882934513939441</v>
      </c>
      <c r="O541">
        <v>0.5605527027392152</v>
      </c>
      <c r="P541">
        <v>0</v>
      </c>
      <c r="Q541">
        <v>0</v>
      </c>
      <c r="R541">
        <v>1</v>
      </c>
      <c r="S541">
        <v>1</v>
      </c>
      <c r="T541">
        <v>7387487.7882910613</v>
      </c>
      <c r="U541">
        <v>4598216.6998313274</v>
      </c>
      <c r="V541">
        <v>15212775.66796249</v>
      </c>
    </row>
    <row r="542" spans="1:22" x14ac:dyDescent="0.25">
      <c r="A542">
        <v>539</v>
      </c>
      <c r="B542" s="1">
        <f t="shared" si="8"/>
        <v>40353</v>
      </c>
      <c r="C542">
        <v>3880822822.1166172</v>
      </c>
      <c r="D542">
        <v>43066775.938698933</v>
      </c>
      <c r="E542">
        <v>531114.90018764511</v>
      </c>
      <c r="F542">
        <v>0</v>
      </c>
      <c r="G542">
        <v>0</v>
      </c>
      <c r="H542">
        <v>539</v>
      </c>
      <c r="I542">
        <v>5390000</v>
      </c>
      <c r="J542">
        <v>7219000</v>
      </c>
      <c r="K542">
        <v>539</v>
      </c>
      <c r="L542">
        <v>0</v>
      </c>
      <c r="M542">
        <v>0</v>
      </c>
      <c r="N542">
        <v>0.48880664226213583</v>
      </c>
      <c r="O542">
        <v>0.56055279440163908</v>
      </c>
      <c r="P542">
        <v>0</v>
      </c>
      <c r="Q542">
        <v>0</v>
      </c>
      <c r="R542">
        <v>1</v>
      </c>
      <c r="S542">
        <v>1</v>
      </c>
      <c r="T542">
        <v>5405442.3831820451</v>
      </c>
      <c r="U542">
        <v>2731662.7778179101</v>
      </c>
      <c r="V542">
        <v>11435612.0777427</v>
      </c>
    </row>
    <row r="543" spans="1:22" x14ac:dyDescent="0.25">
      <c r="A543">
        <v>540</v>
      </c>
      <c r="B543" s="1">
        <f t="shared" si="8"/>
        <v>40354</v>
      </c>
      <c r="C543">
        <v>3880963989.260479</v>
      </c>
      <c r="D543">
        <v>43642243.416330442</v>
      </c>
      <c r="E543">
        <v>-339753.69878934039</v>
      </c>
      <c r="F543">
        <v>0</v>
      </c>
      <c r="G543">
        <v>0</v>
      </c>
      <c r="H543">
        <v>540</v>
      </c>
      <c r="I543">
        <v>6934000</v>
      </c>
      <c r="J543">
        <v>10599000</v>
      </c>
      <c r="K543">
        <v>540</v>
      </c>
      <c r="L543">
        <v>0</v>
      </c>
      <c r="M543">
        <v>0</v>
      </c>
      <c r="N543">
        <v>0.4887813106157719</v>
      </c>
      <c r="O543">
        <v>0.56057534511447371</v>
      </c>
      <c r="P543">
        <v>0</v>
      </c>
      <c r="Q543">
        <v>0</v>
      </c>
      <c r="R543">
        <v>1</v>
      </c>
      <c r="S543">
        <v>1</v>
      </c>
      <c r="T543">
        <v>5060067.648483268</v>
      </c>
      <c r="U543">
        <v>2500000</v>
      </c>
      <c r="V543">
        <v>8285584.2693499001</v>
      </c>
    </row>
    <row r="544" spans="1:22" x14ac:dyDescent="0.25">
      <c r="A544">
        <v>541</v>
      </c>
      <c r="B544" s="1">
        <f t="shared" si="8"/>
        <v>40355</v>
      </c>
      <c r="C544">
        <v>3881090788.891253</v>
      </c>
      <c r="D544">
        <v>44059193.925649174</v>
      </c>
      <c r="E544">
        <v>26414333.83812261</v>
      </c>
      <c r="F544">
        <v>0</v>
      </c>
      <c r="G544">
        <v>0</v>
      </c>
      <c r="H544">
        <v>541</v>
      </c>
      <c r="I544">
        <v>21456000</v>
      </c>
      <c r="J544">
        <v>49216000</v>
      </c>
      <c r="K544">
        <v>541</v>
      </c>
      <c r="L544">
        <v>0</v>
      </c>
      <c r="M544">
        <v>0</v>
      </c>
      <c r="N544">
        <v>0.48863286983056459</v>
      </c>
      <c r="O544">
        <v>0.56048035549916841</v>
      </c>
      <c r="P544">
        <v>0</v>
      </c>
      <c r="Q544">
        <v>0</v>
      </c>
      <c r="R544">
        <v>1</v>
      </c>
      <c r="S544">
        <v>1</v>
      </c>
      <c r="T544">
        <v>23425954.248053279</v>
      </c>
      <c r="U544">
        <v>15225366.443024039</v>
      </c>
      <c r="V544">
        <v>26906451.870439939</v>
      </c>
    </row>
    <row r="545" spans="1:22" x14ac:dyDescent="0.25">
      <c r="A545">
        <v>542</v>
      </c>
      <c r="B545" s="1">
        <f t="shared" si="8"/>
        <v>40356</v>
      </c>
      <c r="C545">
        <v>3854099249.592957</v>
      </c>
      <c r="D545">
        <v>45413191.235511772</v>
      </c>
      <c r="E545">
        <v>132802899.00670861</v>
      </c>
      <c r="F545">
        <v>0</v>
      </c>
      <c r="G545">
        <v>0</v>
      </c>
      <c r="H545">
        <v>542</v>
      </c>
      <c r="I545">
        <v>39594000</v>
      </c>
      <c r="J545">
        <v>73611000</v>
      </c>
      <c r="K545">
        <v>542</v>
      </c>
      <c r="L545">
        <v>0</v>
      </c>
      <c r="M545">
        <v>0</v>
      </c>
      <c r="N545">
        <v>0.48904003781211081</v>
      </c>
      <c r="O545">
        <v>0.56029359437754933</v>
      </c>
      <c r="P545">
        <v>0</v>
      </c>
      <c r="Q545">
        <v>0</v>
      </c>
      <c r="R545">
        <v>1</v>
      </c>
      <c r="S545">
        <v>1</v>
      </c>
      <c r="T545">
        <v>60977475.065379247</v>
      </c>
      <c r="U545">
        <v>26853635.545264769</v>
      </c>
      <c r="V545">
        <v>46368157.125643469</v>
      </c>
    </row>
    <row r="546" spans="1:22" x14ac:dyDescent="0.25">
      <c r="A546">
        <v>543</v>
      </c>
      <c r="B546" s="1">
        <f t="shared" si="8"/>
        <v>40357</v>
      </c>
      <c r="C546">
        <v>3847425152.3263612</v>
      </c>
      <c r="D546">
        <v>43205229.12584459</v>
      </c>
      <c r="E546">
        <v>83370922.023688212</v>
      </c>
      <c r="F546">
        <v>0</v>
      </c>
      <c r="G546">
        <v>0</v>
      </c>
      <c r="H546">
        <v>543</v>
      </c>
      <c r="I546">
        <v>23452000</v>
      </c>
      <c r="J546">
        <v>61684000</v>
      </c>
      <c r="K546">
        <v>543</v>
      </c>
      <c r="L546">
        <v>0</v>
      </c>
      <c r="M546">
        <v>0</v>
      </c>
      <c r="N546">
        <v>0.491709536079175</v>
      </c>
      <c r="O546">
        <v>0.56502647169309395</v>
      </c>
      <c r="P546">
        <v>0</v>
      </c>
      <c r="Q546">
        <v>0</v>
      </c>
      <c r="R546">
        <v>1</v>
      </c>
      <c r="S546">
        <v>1</v>
      </c>
      <c r="T546">
        <v>48194155.457052387</v>
      </c>
      <c r="U546">
        <v>23924476.493987761</v>
      </c>
      <c r="V546">
        <v>58155078.623927727</v>
      </c>
    </row>
    <row r="547" spans="1:22" x14ac:dyDescent="0.25">
      <c r="A547">
        <v>544</v>
      </c>
      <c r="B547" s="1">
        <f t="shared" si="8"/>
        <v>40358</v>
      </c>
      <c r="C547">
        <v>3850905103.8849258</v>
      </c>
      <c r="D547">
        <v>46131732.419210963</v>
      </c>
      <c r="E547">
        <v>64077041.586962849</v>
      </c>
      <c r="F547">
        <v>0</v>
      </c>
      <c r="G547">
        <v>0</v>
      </c>
      <c r="H547">
        <v>544</v>
      </c>
      <c r="I547">
        <v>31360000</v>
      </c>
      <c r="J547">
        <v>59492000</v>
      </c>
      <c r="K547">
        <v>544</v>
      </c>
      <c r="L547">
        <v>0</v>
      </c>
      <c r="M547">
        <v>0</v>
      </c>
      <c r="N547">
        <v>0.49263342056302378</v>
      </c>
      <c r="O547">
        <v>0.56779855573568683</v>
      </c>
      <c r="P547">
        <v>0</v>
      </c>
      <c r="Q547">
        <v>0</v>
      </c>
      <c r="R547">
        <v>1</v>
      </c>
      <c r="S547">
        <v>1</v>
      </c>
      <c r="T547">
        <v>44352670.22855331</v>
      </c>
      <c r="U547">
        <v>23612588.61258807</v>
      </c>
      <c r="V547">
        <v>56494396.0391891</v>
      </c>
    </row>
    <row r="548" spans="1:22" x14ac:dyDescent="0.25">
      <c r="A548">
        <v>545</v>
      </c>
      <c r="B548" s="1">
        <f t="shared" si="8"/>
        <v>40359</v>
      </c>
      <c r="C548">
        <v>3854036807.4607949</v>
      </c>
      <c r="D548">
        <v>44361492.863905691</v>
      </c>
      <c r="E548">
        <v>43246850.034867764</v>
      </c>
      <c r="F548">
        <v>0</v>
      </c>
      <c r="G548">
        <v>0</v>
      </c>
      <c r="H548">
        <v>545</v>
      </c>
      <c r="I548">
        <v>32836000</v>
      </c>
      <c r="J548">
        <v>50204000</v>
      </c>
      <c r="K548">
        <v>545</v>
      </c>
      <c r="L548">
        <v>0</v>
      </c>
      <c r="M548">
        <v>0</v>
      </c>
      <c r="N548">
        <v>0.4942846779479626</v>
      </c>
      <c r="O548">
        <v>0.57009915902291386</v>
      </c>
      <c r="P548">
        <v>0</v>
      </c>
      <c r="Q548">
        <v>0</v>
      </c>
      <c r="R548">
        <v>1</v>
      </c>
      <c r="S548">
        <v>1</v>
      </c>
      <c r="T548">
        <v>36430391.395472214</v>
      </c>
      <c r="U548">
        <v>19970371.306553502</v>
      </c>
      <c r="V548">
        <v>57266826.945963047</v>
      </c>
    </row>
    <row r="549" spans="1:22" x14ac:dyDescent="0.25">
      <c r="A549">
        <v>546</v>
      </c>
      <c r="B549" s="1">
        <f t="shared" si="8"/>
        <v>40360</v>
      </c>
      <c r="C549">
        <v>3655025446.8820348</v>
      </c>
      <c r="D549">
        <v>47243297.198515393</v>
      </c>
      <c r="E549">
        <v>15530297.179459039</v>
      </c>
      <c r="F549">
        <v>0</v>
      </c>
      <c r="G549">
        <v>0</v>
      </c>
      <c r="H549">
        <v>546</v>
      </c>
      <c r="I549">
        <v>19887000</v>
      </c>
      <c r="J549">
        <v>33118000</v>
      </c>
      <c r="K549">
        <v>546</v>
      </c>
      <c r="L549">
        <v>0</v>
      </c>
      <c r="M549">
        <v>0</v>
      </c>
      <c r="N549">
        <v>0.49538534138027412</v>
      </c>
      <c r="O549">
        <v>0.57144183868534792</v>
      </c>
      <c r="P549">
        <v>0</v>
      </c>
      <c r="Q549">
        <v>0</v>
      </c>
      <c r="R549">
        <v>1</v>
      </c>
      <c r="S549">
        <v>1</v>
      </c>
      <c r="T549">
        <v>30254491.10051053</v>
      </c>
      <c r="U549">
        <v>20115019.502705328</v>
      </c>
      <c r="V549">
        <v>50735059.293846138</v>
      </c>
    </row>
    <row r="550" spans="1:22" x14ac:dyDescent="0.25">
      <c r="A550">
        <v>547</v>
      </c>
      <c r="B550" s="1">
        <f t="shared" si="8"/>
        <v>40361</v>
      </c>
      <c r="C550">
        <v>3630478551.255125</v>
      </c>
      <c r="D550">
        <v>45072077.4998665</v>
      </c>
      <c r="E550">
        <v>0</v>
      </c>
      <c r="F550">
        <v>0</v>
      </c>
      <c r="G550">
        <v>0</v>
      </c>
      <c r="H550">
        <v>547</v>
      </c>
      <c r="I550">
        <v>12971000</v>
      </c>
      <c r="J550">
        <v>22506000</v>
      </c>
      <c r="K550">
        <v>547</v>
      </c>
      <c r="L550">
        <v>0</v>
      </c>
      <c r="M550">
        <v>0</v>
      </c>
      <c r="N550">
        <v>0.49592065416789971</v>
      </c>
      <c r="O550">
        <v>0.57200119218109291</v>
      </c>
      <c r="P550">
        <v>0</v>
      </c>
      <c r="Q550">
        <v>0</v>
      </c>
      <c r="R550">
        <v>1</v>
      </c>
      <c r="S550">
        <v>1</v>
      </c>
      <c r="T550">
        <v>19638827.287293181</v>
      </c>
      <c r="U550">
        <v>12760697.52484748</v>
      </c>
      <c r="V550">
        <v>36897842.047237061</v>
      </c>
    </row>
    <row r="551" spans="1:22" x14ac:dyDescent="0.25">
      <c r="A551">
        <v>548</v>
      </c>
      <c r="B551" s="1">
        <f t="shared" si="8"/>
        <v>40362</v>
      </c>
      <c r="C551">
        <v>3753876933.4302979</v>
      </c>
      <c r="D551">
        <v>42421657.753930017</v>
      </c>
      <c r="E551">
        <v>839510</v>
      </c>
      <c r="F551">
        <v>0</v>
      </c>
      <c r="G551">
        <v>0</v>
      </c>
      <c r="H551">
        <v>548</v>
      </c>
      <c r="I551">
        <v>12574000</v>
      </c>
      <c r="J551">
        <v>21335000</v>
      </c>
      <c r="K551">
        <v>548</v>
      </c>
      <c r="L551">
        <v>0</v>
      </c>
      <c r="M551">
        <v>0</v>
      </c>
      <c r="N551">
        <v>0.49601103880354258</v>
      </c>
      <c r="O551">
        <v>0.57211934989876934</v>
      </c>
      <c r="P551">
        <v>0</v>
      </c>
      <c r="Q551">
        <v>0</v>
      </c>
      <c r="R551">
        <v>1</v>
      </c>
      <c r="S551">
        <v>1</v>
      </c>
      <c r="T551">
        <v>13250642.227206441</v>
      </c>
      <c r="U551">
        <v>6743020.1506367465</v>
      </c>
      <c r="V551">
        <v>28024921.786524951</v>
      </c>
    </row>
    <row r="552" spans="1:22" x14ac:dyDescent="0.25">
      <c r="A552">
        <v>549</v>
      </c>
      <c r="B552" s="1">
        <f t="shared" si="8"/>
        <v>40363</v>
      </c>
      <c r="C552">
        <v>3863727459.0018239</v>
      </c>
      <c r="D552">
        <v>43831939.157467753</v>
      </c>
      <c r="E552">
        <v>27167906.469114259</v>
      </c>
      <c r="F552">
        <v>0</v>
      </c>
      <c r="G552">
        <v>0</v>
      </c>
      <c r="H552">
        <v>549</v>
      </c>
      <c r="I552">
        <v>31845000</v>
      </c>
      <c r="J552">
        <v>51799000</v>
      </c>
      <c r="K552">
        <v>549</v>
      </c>
      <c r="L552">
        <v>0</v>
      </c>
      <c r="M552">
        <v>0</v>
      </c>
      <c r="N552">
        <v>0.49582644543678989</v>
      </c>
      <c r="O552">
        <v>0.57203121516076605</v>
      </c>
      <c r="P552">
        <v>0</v>
      </c>
      <c r="Q552">
        <v>0</v>
      </c>
      <c r="R552">
        <v>1</v>
      </c>
      <c r="S552">
        <v>1</v>
      </c>
      <c r="T552">
        <v>25814872.247154821</v>
      </c>
      <c r="U552">
        <v>13704652.24576376</v>
      </c>
      <c r="V552">
        <v>34181748.106751882</v>
      </c>
    </row>
    <row r="553" spans="1:22" x14ac:dyDescent="0.25">
      <c r="A553">
        <v>550</v>
      </c>
      <c r="B553" s="1">
        <f t="shared" si="8"/>
        <v>40364</v>
      </c>
      <c r="C553">
        <v>3865575665.7123232</v>
      </c>
      <c r="D553">
        <v>45552046.855272003</v>
      </c>
      <c r="E553">
        <v>76859297.000118732</v>
      </c>
      <c r="F553">
        <v>0</v>
      </c>
      <c r="G553">
        <v>0</v>
      </c>
      <c r="H553">
        <v>550</v>
      </c>
      <c r="I553">
        <v>22564000</v>
      </c>
      <c r="J553">
        <v>39569000</v>
      </c>
      <c r="K553">
        <v>550</v>
      </c>
      <c r="L553">
        <v>0</v>
      </c>
      <c r="M553">
        <v>0</v>
      </c>
      <c r="N553">
        <v>0.49547854621437382</v>
      </c>
      <c r="O553">
        <v>0.5720320954697764</v>
      </c>
      <c r="P553">
        <v>0</v>
      </c>
      <c r="Q553">
        <v>0</v>
      </c>
      <c r="R553">
        <v>1</v>
      </c>
      <c r="S553">
        <v>1</v>
      </c>
      <c r="T553">
        <v>54270915.038354643</v>
      </c>
      <c r="U553">
        <v>30088449.733863931</v>
      </c>
      <c r="V553">
        <v>54816609.999454863</v>
      </c>
    </row>
    <row r="554" spans="1:22" x14ac:dyDescent="0.25">
      <c r="A554">
        <v>551</v>
      </c>
      <c r="B554" s="1">
        <f t="shared" si="8"/>
        <v>40365</v>
      </c>
      <c r="C554">
        <v>3826748253.626574</v>
      </c>
      <c r="D554">
        <v>43755345.632263348</v>
      </c>
      <c r="E554">
        <v>17759173.2062768</v>
      </c>
      <c r="F554">
        <v>0</v>
      </c>
      <c r="G554">
        <v>0</v>
      </c>
      <c r="H554">
        <v>551</v>
      </c>
      <c r="I554">
        <v>14030000</v>
      </c>
      <c r="J554">
        <v>24382000</v>
      </c>
      <c r="K554">
        <v>551</v>
      </c>
      <c r="L554">
        <v>0</v>
      </c>
      <c r="M554">
        <v>0</v>
      </c>
      <c r="N554">
        <v>0.49584871221619342</v>
      </c>
      <c r="O554">
        <v>0.57236043856340424</v>
      </c>
      <c r="P554">
        <v>0</v>
      </c>
      <c r="Q554">
        <v>0</v>
      </c>
      <c r="R554">
        <v>1</v>
      </c>
      <c r="S554">
        <v>1</v>
      </c>
      <c r="T554">
        <v>20468406.151766639</v>
      </c>
      <c r="U554">
        <v>9587950.2226488404</v>
      </c>
      <c r="V554">
        <v>40665889.024709627</v>
      </c>
    </row>
    <row r="555" spans="1:22" x14ac:dyDescent="0.25">
      <c r="A555">
        <v>552</v>
      </c>
      <c r="B555" s="1">
        <f t="shared" si="8"/>
        <v>40366</v>
      </c>
      <c r="C555">
        <v>3652689993.9338088</v>
      </c>
      <c r="D555">
        <v>45801750.88137462</v>
      </c>
      <c r="E555">
        <v>271848.91208790621</v>
      </c>
      <c r="F555">
        <v>0</v>
      </c>
      <c r="G555">
        <v>0</v>
      </c>
      <c r="H555">
        <v>552</v>
      </c>
      <c r="I555">
        <v>11099000</v>
      </c>
      <c r="J555">
        <v>18533000</v>
      </c>
      <c r="K555">
        <v>552</v>
      </c>
      <c r="L555">
        <v>0</v>
      </c>
      <c r="M555">
        <v>0</v>
      </c>
      <c r="N555">
        <v>0.49583208462499267</v>
      </c>
      <c r="O555">
        <v>0.57251161056907984</v>
      </c>
      <c r="P555">
        <v>0</v>
      </c>
      <c r="Q555">
        <v>0</v>
      </c>
      <c r="R555">
        <v>1</v>
      </c>
      <c r="S555">
        <v>1</v>
      </c>
      <c r="T555">
        <v>18521080.425627269</v>
      </c>
      <c r="U555">
        <v>11413988.46395524</v>
      </c>
      <c r="V555">
        <v>29971984.156358961</v>
      </c>
    </row>
    <row r="556" spans="1:22" x14ac:dyDescent="0.25">
      <c r="A556">
        <v>553</v>
      </c>
      <c r="B556" s="1">
        <f t="shared" si="8"/>
        <v>40367</v>
      </c>
      <c r="C556">
        <v>3748508018.1613069</v>
      </c>
      <c r="D556">
        <v>42729837.985443018</v>
      </c>
      <c r="E556">
        <v>-466794.03301616298</v>
      </c>
      <c r="F556">
        <v>0</v>
      </c>
      <c r="G556">
        <v>0</v>
      </c>
      <c r="H556">
        <v>553</v>
      </c>
      <c r="I556">
        <v>8711000</v>
      </c>
      <c r="J556">
        <v>13616000</v>
      </c>
      <c r="K556">
        <v>553</v>
      </c>
      <c r="L556">
        <v>0</v>
      </c>
      <c r="M556">
        <v>0</v>
      </c>
      <c r="N556">
        <v>0.49586524600335091</v>
      </c>
      <c r="O556">
        <v>0.57256612132755835</v>
      </c>
      <c r="P556">
        <v>0</v>
      </c>
      <c r="Q556">
        <v>0</v>
      </c>
      <c r="R556">
        <v>1</v>
      </c>
      <c r="S556">
        <v>1</v>
      </c>
      <c r="T556">
        <v>11556650.694099991</v>
      </c>
      <c r="U556">
        <v>4829139.3094499595</v>
      </c>
      <c r="V556">
        <v>21751688.909189772</v>
      </c>
    </row>
    <row r="557" spans="1:22" x14ac:dyDescent="0.25">
      <c r="A557">
        <v>554</v>
      </c>
      <c r="B557" s="1">
        <f t="shared" si="8"/>
        <v>40368</v>
      </c>
      <c r="C557">
        <v>3871293772.4564118</v>
      </c>
      <c r="D557">
        <v>43824435.237054907</v>
      </c>
      <c r="E557">
        <v>-1062126.092790338</v>
      </c>
      <c r="F557">
        <v>0</v>
      </c>
      <c r="G557">
        <v>0</v>
      </c>
      <c r="H557">
        <v>554</v>
      </c>
      <c r="I557">
        <v>8271000</v>
      </c>
      <c r="J557">
        <v>13484000</v>
      </c>
      <c r="K557">
        <v>554</v>
      </c>
      <c r="L557">
        <v>0</v>
      </c>
      <c r="M557">
        <v>0</v>
      </c>
      <c r="N557">
        <v>0.49575158081483289</v>
      </c>
      <c r="O557">
        <v>0.5725562851391468</v>
      </c>
      <c r="P557">
        <v>0</v>
      </c>
      <c r="Q557">
        <v>0</v>
      </c>
      <c r="R557">
        <v>1</v>
      </c>
      <c r="S557">
        <v>1</v>
      </c>
      <c r="T557">
        <v>9871909.9066223186</v>
      </c>
      <c r="U557">
        <v>3506017.371726864</v>
      </c>
      <c r="V557">
        <v>15801500.18290473</v>
      </c>
    </row>
    <row r="558" spans="1:22" x14ac:dyDescent="0.25">
      <c r="A558">
        <v>555</v>
      </c>
      <c r="B558" s="1">
        <f t="shared" si="8"/>
        <v>40369</v>
      </c>
      <c r="C558">
        <v>3872384089.6605358</v>
      </c>
      <c r="D558">
        <v>44619604.694643319</v>
      </c>
      <c r="E558">
        <v>9864575.1679001618</v>
      </c>
      <c r="F558">
        <v>0</v>
      </c>
      <c r="G558">
        <v>0</v>
      </c>
      <c r="H558">
        <v>555</v>
      </c>
      <c r="I558">
        <v>8067000</v>
      </c>
      <c r="J558">
        <v>15598000</v>
      </c>
      <c r="K558">
        <v>555</v>
      </c>
      <c r="L558">
        <v>0</v>
      </c>
      <c r="M558">
        <v>0</v>
      </c>
      <c r="N558">
        <v>0.49557843253157002</v>
      </c>
      <c r="O558">
        <v>0.57251904637443563</v>
      </c>
      <c r="P558">
        <v>0</v>
      </c>
      <c r="Q558">
        <v>0</v>
      </c>
      <c r="R558">
        <v>1</v>
      </c>
      <c r="S558">
        <v>1</v>
      </c>
      <c r="T558">
        <v>14806735.095652159</v>
      </c>
      <c r="U558">
        <v>7007365.1040109145</v>
      </c>
      <c r="V558">
        <v>11472204.492718389</v>
      </c>
    </row>
    <row r="559" spans="1:22" x14ac:dyDescent="0.25">
      <c r="A559">
        <v>556</v>
      </c>
      <c r="B559" s="1">
        <f t="shared" si="8"/>
        <v>40370</v>
      </c>
      <c r="C559">
        <v>3575895235.3993592</v>
      </c>
      <c r="D559">
        <v>40734953.054569192</v>
      </c>
      <c r="E559">
        <v>82052069.999999985</v>
      </c>
      <c r="F559">
        <v>0</v>
      </c>
      <c r="G559">
        <v>0</v>
      </c>
      <c r="H559">
        <v>556</v>
      </c>
      <c r="I559">
        <v>11535000</v>
      </c>
      <c r="J559">
        <v>44470000</v>
      </c>
      <c r="K559">
        <v>556</v>
      </c>
      <c r="L559">
        <v>0</v>
      </c>
      <c r="M559">
        <v>0</v>
      </c>
      <c r="N559">
        <v>0.49556988110293848</v>
      </c>
      <c r="O559">
        <v>0.57253337160205287</v>
      </c>
      <c r="P559">
        <v>0</v>
      </c>
      <c r="Q559">
        <v>0</v>
      </c>
      <c r="R559">
        <v>1</v>
      </c>
      <c r="S559">
        <v>1</v>
      </c>
      <c r="T559">
        <v>30264672.959688209</v>
      </c>
      <c r="U559">
        <v>5253617.2643735241</v>
      </c>
      <c r="V559">
        <v>13446347.295846749</v>
      </c>
    </row>
    <row r="560" spans="1:22" x14ac:dyDescent="0.25">
      <c r="A560">
        <v>557</v>
      </c>
      <c r="B560" s="1">
        <f t="shared" si="8"/>
        <v>40371</v>
      </c>
      <c r="C560">
        <v>3874247803.1576991</v>
      </c>
      <c r="D560">
        <v>41411605.559839003</v>
      </c>
      <c r="E560">
        <v>88926433.839712679</v>
      </c>
      <c r="F560">
        <v>0</v>
      </c>
      <c r="G560">
        <v>0</v>
      </c>
      <c r="H560">
        <v>557</v>
      </c>
      <c r="I560">
        <v>59417000</v>
      </c>
      <c r="J560">
        <v>79493000</v>
      </c>
      <c r="K560">
        <v>557</v>
      </c>
      <c r="L560">
        <v>0</v>
      </c>
      <c r="M560">
        <v>0</v>
      </c>
      <c r="N560">
        <v>0.49531351388752048</v>
      </c>
      <c r="O560">
        <v>0.57328496986182387</v>
      </c>
      <c r="P560">
        <v>0</v>
      </c>
      <c r="Q560">
        <v>0</v>
      </c>
      <c r="R560">
        <v>1</v>
      </c>
      <c r="S560">
        <v>1</v>
      </c>
      <c r="T560">
        <v>38547226.48042424</v>
      </c>
      <c r="U560">
        <v>10852810.663074929</v>
      </c>
      <c r="V560">
        <v>22775531.774013691</v>
      </c>
    </row>
    <row r="561" spans="1:22" x14ac:dyDescent="0.25">
      <c r="A561">
        <v>558</v>
      </c>
      <c r="B561" s="1">
        <f t="shared" si="8"/>
        <v>40372</v>
      </c>
      <c r="C561">
        <v>3875041963.358408</v>
      </c>
      <c r="D561">
        <v>42557725.044533461</v>
      </c>
      <c r="E561">
        <v>75601300.286349162</v>
      </c>
      <c r="F561">
        <v>0</v>
      </c>
      <c r="G561">
        <v>0</v>
      </c>
      <c r="H561">
        <v>558</v>
      </c>
      <c r="I561">
        <v>67111000</v>
      </c>
      <c r="J561">
        <v>148787000</v>
      </c>
      <c r="K561">
        <v>558</v>
      </c>
      <c r="L561">
        <v>0</v>
      </c>
      <c r="M561">
        <v>0</v>
      </c>
      <c r="N561">
        <v>0.48760343435775061</v>
      </c>
      <c r="O561">
        <v>0.57407509664390477</v>
      </c>
      <c r="P561">
        <v>0</v>
      </c>
      <c r="Q561">
        <v>0</v>
      </c>
      <c r="R561">
        <v>1</v>
      </c>
      <c r="S561">
        <v>1</v>
      </c>
      <c r="T561">
        <v>78340781.082896411</v>
      </c>
      <c r="U561">
        <v>52772170.70206289</v>
      </c>
      <c r="V561">
        <v>90242309.640433282</v>
      </c>
    </row>
    <row r="562" spans="1:22" x14ac:dyDescent="0.25">
      <c r="A562">
        <v>559</v>
      </c>
      <c r="B562" s="1">
        <f t="shared" si="8"/>
        <v>40373</v>
      </c>
      <c r="C562">
        <v>3811412338.449307</v>
      </c>
      <c r="D562">
        <v>47098934.902945638</v>
      </c>
      <c r="E562">
        <v>229771423.41270989</v>
      </c>
      <c r="F562">
        <v>0</v>
      </c>
      <c r="G562">
        <v>64344117.894374929</v>
      </c>
      <c r="H562">
        <v>559</v>
      </c>
      <c r="I562">
        <v>138351000</v>
      </c>
      <c r="J562">
        <v>275678000</v>
      </c>
      <c r="K562">
        <v>559</v>
      </c>
      <c r="L562">
        <v>0</v>
      </c>
      <c r="M562">
        <v>2348.5603031446849</v>
      </c>
      <c r="N562">
        <v>0.49909767938034161</v>
      </c>
      <c r="O562">
        <v>0.58259918659865662</v>
      </c>
      <c r="P562">
        <v>0</v>
      </c>
      <c r="Q562">
        <v>0</v>
      </c>
      <c r="R562">
        <v>1</v>
      </c>
      <c r="S562">
        <v>1</v>
      </c>
      <c r="T562">
        <v>107908718.5871397</v>
      </c>
      <c r="U562">
        <v>44442193.914255656</v>
      </c>
      <c r="V562">
        <v>102706884.3439493</v>
      </c>
    </row>
    <row r="563" spans="1:22" x14ac:dyDescent="0.25">
      <c r="A563">
        <v>560</v>
      </c>
      <c r="B563" s="1">
        <f t="shared" si="8"/>
        <v>40374</v>
      </c>
      <c r="C563">
        <v>3761948846.6606688</v>
      </c>
      <c r="D563">
        <v>47557498.550267361</v>
      </c>
      <c r="E563">
        <v>281995098.52759278</v>
      </c>
      <c r="F563">
        <v>0</v>
      </c>
      <c r="G563">
        <v>61319873.899564527</v>
      </c>
      <c r="H563">
        <v>560</v>
      </c>
      <c r="I563">
        <v>59441000</v>
      </c>
      <c r="J563">
        <v>129176000</v>
      </c>
      <c r="K563">
        <v>560</v>
      </c>
      <c r="L563">
        <v>0</v>
      </c>
      <c r="M563">
        <v>2238.1753973341051</v>
      </c>
      <c r="N563">
        <v>0.49699103030862801</v>
      </c>
      <c r="O563">
        <v>0.58463612137363752</v>
      </c>
      <c r="P563">
        <v>0</v>
      </c>
      <c r="Q563">
        <v>0</v>
      </c>
      <c r="R563">
        <v>1</v>
      </c>
      <c r="S563">
        <v>1</v>
      </c>
      <c r="T563">
        <v>135768593.84024441</v>
      </c>
      <c r="U563">
        <v>56465448.54532963</v>
      </c>
      <c r="V563">
        <v>127144130.313081</v>
      </c>
    </row>
    <row r="564" spans="1:22" x14ac:dyDescent="0.25">
      <c r="A564">
        <v>561</v>
      </c>
      <c r="B564" s="1">
        <f t="shared" si="8"/>
        <v>40375</v>
      </c>
      <c r="C564">
        <v>3778041923.7695022</v>
      </c>
      <c r="D564">
        <v>49199946.767990053</v>
      </c>
      <c r="E564">
        <v>77446398.880935997</v>
      </c>
      <c r="F564">
        <v>0</v>
      </c>
      <c r="G564">
        <v>0</v>
      </c>
      <c r="H564">
        <v>561</v>
      </c>
      <c r="I564">
        <v>32938000</v>
      </c>
      <c r="J564">
        <v>57692000</v>
      </c>
      <c r="K564">
        <v>561</v>
      </c>
      <c r="L564">
        <v>0</v>
      </c>
      <c r="M564">
        <v>0</v>
      </c>
      <c r="N564">
        <v>0.50538159301974983</v>
      </c>
      <c r="O564">
        <v>0.59763202093367074</v>
      </c>
      <c r="P564">
        <v>0</v>
      </c>
      <c r="Q564">
        <v>0</v>
      </c>
      <c r="R564">
        <v>1</v>
      </c>
      <c r="S564">
        <v>1</v>
      </c>
      <c r="T564">
        <v>66652522.75975287</v>
      </c>
      <c r="U564">
        <v>32641124.182572979</v>
      </c>
      <c r="V564">
        <v>102765879.2464651</v>
      </c>
    </row>
    <row r="565" spans="1:22" x14ac:dyDescent="0.25">
      <c r="A565">
        <v>562</v>
      </c>
      <c r="B565" s="1">
        <f t="shared" si="8"/>
        <v>40376</v>
      </c>
      <c r="C565">
        <v>3654577815.501637</v>
      </c>
      <c r="D565">
        <v>49451377.990926147</v>
      </c>
      <c r="E565">
        <v>30853446.220862601</v>
      </c>
      <c r="F565">
        <v>0</v>
      </c>
      <c r="G565">
        <v>0</v>
      </c>
      <c r="H565">
        <v>562</v>
      </c>
      <c r="I565">
        <v>25744000</v>
      </c>
      <c r="J565">
        <v>45515000</v>
      </c>
      <c r="K565">
        <v>562</v>
      </c>
      <c r="L565">
        <v>0</v>
      </c>
      <c r="M565">
        <v>0</v>
      </c>
      <c r="N565">
        <v>0.50731508929205327</v>
      </c>
      <c r="O565">
        <v>0.59936445988406906</v>
      </c>
      <c r="P565">
        <v>0</v>
      </c>
      <c r="Q565">
        <v>0</v>
      </c>
      <c r="R565">
        <v>1</v>
      </c>
      <c r="S565">
        <v>1</v>
      </c>
      <c r="T565">
        <v>55512334.750369489</v>
      </c>
      <c r="U565">
        <v>32355426.443686061</v>
      </c>
      <c r="V565">
        <v>90911169.484882712</v>
      </c>
    </row>
    <row r="566" spans="1:22" x14ac:dyDescent="0.25">
      <c r="A566">
        <v>563</v>
      </c>
      <c r="B566" s="1">
        <f t="shared" si="8"/>
        <v>40377</v>
      </c>
      <c r="C566">
        <v>3543251931.9039192</v>
      </c>
      <c r="D566">
        <v>49081108.611089408</v>
      </c>
      <c r="E566">
        <v>4343291.6143622808</v>
      </c>
      <c r="F566">
        <v>0</v>
      </c>
      <c r="G566">
        <v>0</v>
      </c>
      <c r="H566">
        <v>563</v>
      </c>
      <c r="I566">
        <v>18894000</v>
      </c>
      <c r="J566">
        <v>35965000</v>
      </c>
      <c r="K566">
        <v>563</v>
      </c>
      <c r="L566">
        <v>0</v>
      </c>
      <c r="M566">
        <v>0</v>
      </c>
      <c r="N566">
        <v>0.50800721548846095</v>
      </c>
      <c r="O566">
        <v>0.60015906146370201</v>
      </c>
      <c r="P566">
        <v>0</v>
      </c>
      <c r="Q566">
        <v>0</v>
      </c>
      <c r="R566">
        <v>1</v>
      </c>
      <c r="S566">
        <v>1</v>
      </c>
      <c r="T566">
        <v>48098243.283739023</v>
      </c>
      <c r="U566">
        <v>31745196.23934608</v>
      </c>
      <c r="V566">
        <v>84223590.163886368</v>
      </c>
    </row>
    <row r="567" spans="1:22" x14ac:dyDescent="0.25">
      <c r="A567">
        <v>564</v>
      </c>
      <c r="B567" s="1">
        <f t="shared" si="8"/>
        <v>40378</v>
      </c>
      <c r="C567">
        <v>3444275308.506012</v>
      </c>
      <c r="D567">
        <v>48411331.109211423</v>
      </c>
      <c r="E567">
        <v>2159265</v>
      </c>
      <c r="F567">
        <v>0</v>
      </c>
      <c r="G567">
        <v>0</v>
      </c>
      <c r="H567">
        <v>564</v>
      </c>
      <c r="I567">
        <v>14069000</v>
      </c>
      <c r="J567">
        <v>26592000</v>
      </c>
      <c r="K567">
        <v>564</v>
      </c>
      <c r="L567">
        <v>0</v>
      </c>
      <c r="M567">
        <v>0</v>
      </c>
      <c r="N567">
        <v>0.50732200403178351</v>
      </c>
      <c r="O567">
        <v>0.60034382130742081</v>
      </c>
      <c r="P567">
        <v>0</v>
      </c>
      <c r="Q567">
        <v>0</v>
      </c>
      <c r="R567">
        <v>1</v>
      </c>
      <c r="S567">
        <v>1</v>
      </c>
      <c r="T567">
        <v>33631751.572596677</v>
      </c>
      <c r="U567">
        <v>18556326.193860259</v>
      </c>
      <c r="V567">
        <v>61221593.310182936</v>
      </c>
    </row>
    <row r="568" spans="1:22" x14ac:dyDescent="0.25">
      <c r="A568">
        <v>565</v>
      </c>
      <c r="B568" s="1">
        <f t="shared" si="8"/>
        <v>40379</v>
      </c>
      <c r="C568">
        <v>3290952862.5607128</v>
      </c>
      <c r="D568">
        <v>46651015.606856793</v>
      </c>
      <c r="E568">
        <v>12955590</v>
      </c>
      <c r="F568">
        <v>0</v>
      </c>
      <c r="G568">
        <v>0</v>
      </c>
      <c r="H568">
        <v>565</v>
      </c>
      <c r="I568">
        <v>10849000</v>
      </c>
      <c r="J568">
        <v>21269000</v>
      </c>
      <c r="K568">
        <v>565</v>
      </c>
      <c r="L568">
        <v>0</v>
      </c>
      <c r="M568">
        <v>0</v>
      </c>
      <c r="N568">
        <v>0.50730454869244634</v>
      </c>
      <c r="O568">
        <v>0.60042290057065473</v>
      </c>
      <c r="P568">
        <v>0</v>
      </c>
      <c r="Q568">
        <v>0</v>
      </c>
      <c r="R568">
        <v>1</v>
      </c>
      <c r="S568">
        <v>1</v>
      </c>
      <c r="T568">
        <v>32097022.90061963</v>
      </c>
      <c r="U568">
        <v>15323052.228899561</v>
      </c>
      <c r="V568">
        <v>45664900.293857433</v>
      </c>
    </row>
    <row r="569" spans="1:22" x14ac:dyDescent="0.25">
      <c r="A569">
        <v>566</v>
      </c>
      <c r="B569" s="1">
        <f t="shared" si="8"/>
        <v>40380</v>
      </c>
      <c r="C569">
        <v>3310853244.9504161</v>
      </c>
      <c r="D569">
        <v>44283881.484625578</v>
      </c>
      <c r="E569">
        <v>0</v>
      </c>
      <c r="F569">
        <v>0</v>
      </c>
      <c r="G569">
        <v>0</v>
      </c>
      <c r="H569">
        <v>566</v>
      </c>
      <c r="I569">
        <v>8089000</v>
      </c>
      <c r="J569">
        <v>15647000</v>
      </c>
      <c r="K569">
        <v>566</v>
      </c>
      <c r="L569">
        <v>0</v>
      </c>
      <c r="M569">
        <v>0</v>
      </c>
      <c r="N569">
        <v>0.50720083359053658</v>
      </c>
      <c r="O569">
        <v>0.60023283714237652</v>
      </c>
      <c r="P569">
        <v>0</v>
      </c>
      <c r="Q569">
        <v>0</v>
      </c>
      <c r="R569">
        <v>1</v>
      </c>
      <c r="S569">
        <v>1</v>
      </c>
      <c r="T569">
        <v>21026435.93499472</v>
      </c>
      <c r="U569">
        <v>7364393.6527683455</v>
      </c>
      <c r="V569">
        <v>33153239.622642569</v>
      </c>
    </row>
    <row r="570" spans="1:22" x14ac:dyDescent="0.25">
      <c r="A570">
        <v>567</v>
      </c>
      <c r="B570" s="1">
        <f t="shared" si="8"/>
        <v>40381</v>
      </c>
      <c r="C570">
        <v>3223121275.611516</v>
      </c>
      <c r="D570">
        <v>45952232.16417411</v>
      </c>
      <c r="E570">
        <v>-600000</v>
      </c>
      <c r="F570">
        <v>0</v>
      </c>
      <c r="G570">
        <v>0</v>
      </c>
      <c r="H570">
        <v>567</v>
      </c>
      <c r="I570">
        <v>7793000</v>
      </c>
      <c r="J570">
        <v>14216000</v>
      </c>
      <c r="K570">
        <v>567</v>
      </c>
      <c r="L570">
        <v>0</v>
      </c>
      <c r="M570">
        <v>0</v>
      </c>
      <c r="N570">
        <v>0.50719751280134617</v>
      </c>
      <c r="O570">
        <v>0.60017856635412259</v>
      </c>
      <c r="P570">
        <v>0</v>
      </c>
      <c r="Q570">
        <v>0</v>
      </c>
      <c r="R570">
        <v>1</v>
      </c>
      <c r="S570">
        <v>1</v>
      </c>
      <c r="T570">
        <v>23352505.72729677</v>
      </c>
      <c r="U570">
        <v>10461327.897052821</v>
      </c>
      <c r="V570">
        <v>24863944.98804269</v>
      </c>
    </row>
    <row r="571" spans="1:22" x14ac:dyDescent="0.25">
      <c r="A571">
        <v>568</v>
      </c>
      <c r="B571" s="1">
        <f t="shared" si="8"/>
        <v>40382</v>
      </c>
      <c r="C571">
        <v>3336197256.3018708</v>
      </c>
      <c r="D571">
        <v>42608222.335017569</v>
      </c>
      <c r="E571">
        <v>-1194000.00013411</v>
      </c>
      <c r="F571">
        <v>0</v>
      </c>
      <c r="G571">
        <v>0</v>
      </c>
      <c r="H571">
        <v>568</v>
      </c>
      <c r="I571">
        <v>7732000</v>
      </c>
      <c r="J571">
        <v>12409000</v>
      </c>
      <c r="K571">
        <v>568</v>
      </c>
      <c r="L571">
        <v>0</v>
      </c>
      <c r="M571">
        <v>0</v>
      </c>
      <c r="N571">
        <v>0.50715276548339272</v>
      </c>
      <c r="O571">
        <v>0.59999262296566092</v>
      </c>
      <c r="P571">
        <v>0</v>
      </c>
      <c r="Q571">
        <v>0</v>
      </c>
      <c r="R571">
        <v>1</v>
      </c>
      <c r="S571">
        <v>1</v>
      </c>
      <c r="T571">
        <v>16172519.541010439</v>
      </c>
      <c r="U571">
        <v>4006713.123414739</v>
      </c>
      <c r="V571">
        <v>18032936.115778439</v>
      </c>
    </row>
    <row r="572" spans="1:22" x14ac:dyDescent="0.25">
      <c r="A572">
        <v>569</v>
      </c>
      <c r="B572" s="1">
        <f t="shared" si="8"/>
        <v>40383</v>
      </c>
      <c r="C572">
        <v>3355115672.8787842</v>
      </c>
      <c r="D572">
        <v>43515683.0105187</v>
      </c>
      <c r="E572">
        <v>-1782060.0003996489</v>
      </c>
      <c r="F572">
        <v>0</v>
      </c>
      <c r="G572">
        <v>0</v>
      </c>
      <c r="H572">
        <v>569</v>
      </c>
      <c r="I572">
        <v>6463000</v>
      </c>
      <c r="J572">
        <v>10721000</v>
      </c>
      <c r="K572">
        <v>569</v>
      </c>
      <c r="L572">
        <v>0</v>
      </c>
      <c r="M572">
        <v>0</v>
      </c>
      <c r="N572">
        <v>0.50706535152326926</v>
      </c>
      <c r="O572">
        <v>0.59996046542306569</v>
      </c>
      <c r="P572">
        <v>0</v>
      </c>
      <c r="Q572">
        <v>0</v>
      </c>
      <c r="R572">
        <v>1</v>
      </c>
      <c r="S572">
        <v>1</v>
      </c>
      <c r="T572">
        <v>14379723.836967191</v>
      </c>
      <c r="U572">
        <v>2896480.5923575591</v>
      </c>
      <c r="V572">
        <v>13054106.57809156</v>
      </c>
    </row>
    <row r="573" spans="1:22" x14ac:dyDescent="0.25">
      <c r="A573">
        <v>570</v>
      </c>
      <c r="B573" s="1">
        <f t="shared" si="8"/>
        <v>40384</v>
      </c>
      <c r="C573">
        <v>3535164630.1139631</v>
      </c>
      <c r="D573">
        <v>44172597.020381667</v>
      </c>
      <c r="E573">
        <v>-2364239.4007939738</v>
      </c>
      <c r="F573">
        <v>0</v>
      </c>
      <c r="G573">
        <v>0</v>
      </c>
      <c r="H573">
        <v>570</v>
      </c>
      <c r="I573">
        <v>7232000</v>
      </c>
      <c r="J573">
        <v>10401000</v>
      </c>
      <c r="K573">
        <v>570</v>
      </c>
      <c r="L573">
        <v>0</v>
      </c>
      <c r="M573">
        <v>0</v>
      </c>
      <c r="N573">
        <v>0.50699345052507727</v>
      </c>
      <c r="O573">
        <v>0.59993163677256667</v>
      </c>
      <c r="P573">
        <v>0</v>
      </c>
      <c r="Q573">
        <v>0</v>
      </c>
      <c r="R573">
        <v>1</v>
      </c>
      <c r="S573">
        <v>1</v>
      </c>
      <c r="T573">
        <v>13457799.236614089</v>
      </c>
      <c r="U573">
        <v>2616837.2798979399</v>
      </c>
      <c r="V573">
        <v>10220019.8737552</v>
      </c>
    </row>
    <row r="574" spans="1:22" x14ac:dyDescent="0.25">
      <c r="A574">
        <v>571</v>
      </c>
      <c r="B574" s="1">
        <f t="shared" si="8"/>
        <v>40385</v>
      </c>
      <c r="C574">
        <v>3459489329.7144499</v>
      </c>
      <c r="D574">
        <v>44686892.977442041</v>
      </c>
      <c r="E574">
        <v>-2940597.0073144832</v>
      </c>
      <c r="F574">
        <v>0</v>
      </c>
      <c r="G574">
        <v>0</v>
      </c>
      <c r="H574">
        <v>571</v>
      </c>
      <c r="I574">
        <v>7026000</v>
      </c>
      <c r="J574">
        <v>12022000</v>
      </c>
      <c r="K574">
        <v>571</v>
      </c>
      <c r="L574">
        <v>0</v>
      </c>
      <c r="M574">
        <v>0</v>
      </c>
      <c r="N574">
        <v>0.50686104812661958</v>
      </c>
      <c r="O574">
        <v>0.59991289605527554</v>
      </c>
      <c r="P574">
        <v>0</v>
      </c>
      <c r="Q574">
        <v>0</v>
      </c>
      <c r="R574">
        <v>1</v>
      </c>
      <c r="S574">
        <v>1</v>
      </c>
      <c r="T574">
        <v>17135821.567514271</v>
      </c>
      <c r="U574">
        <v>6899236.2738011861</v>
      </c>
      <c r="V574">
        <v>8567925.782036256</v>
      </c>
    </row>
    <row r="575" spans="1:22" x14ac:dyDescent="0.25">
      <c r="A575">
        <v>572</v>
      </c>
      <c r="B575" s="1">
        <f t="shared" si="8"/>
        <v>40386</v>
      </c>
      <c r="C575">
        <v>3437329549.1149611</v>
      </c>
      <c r="D575">
        <v>40649362.225766107</v>
      </c>
      <c r="E575">
        <v>-3511191.0378986131</v>
      </c>
      <c r="F575">
        <v>0</v>
      </c>
      <c r="G575">
        <v>0</v>
      </c>
      <c r="H575">
        <v>572</v>
      </c>
      <c r="I575">
        <v>7014000</v>
      </c>
      <c r="J575">
        <v>10746000</v>
      </c>
      <c r="K575">
        <v>572</v>
      </c>
      <c r="L575">
        <v>0</v>
      </c>
      <c r="M575">
        <v>0</v>
      </c>
      <c r="N575">
        <v>0.50686474996952513</v>
      </c>
      <c r="O575">
        <v>0.59985333439594801</v>
      </c>
      <c r="P575">
        <v>0</v>
      </c>
      <c r="Q575">
        <v>0</v>
      </c>
      <c r="R575">
        <v>1</v>
      </c>
      <c r="S575">
        <v>1</v>
      </c>
      <c r="T575">
        <v>12167876.290869931</v>
      </c>
      <c r="U575">
        <v>2500000</v>
      </c>
      <c r="V575">
        <v>6176156.3868930563</v>
      </c>
    </row>
    <row r="576" spans="1:22" x14ac:dyDescent="0.25">
      <c r="A576">
        <v>573</v>
      </c>
      <c r="B576" s="1">
        <f t="shared" si="8"/>
        <v>40387</v>
      </c>
      <c r="C576">
        <v>3805792928.3422441</v>
      </c>
      <c r="D576">
        <v>41000623.136073463</v>
      </c>
      <c r="E576">
        <v>-4076079.1283044401</v>
      </c>
      <c r="F576">
        <v>0</v>
      </c>
      <c r="G576">
        <v>0</v>
      </c>
      <c r="H576">
        <v>573</v>
      </c>
      <c r="I576">
        <v>7727000</v>
      </c>
      <c r="J576">
        <v>12693000</v>
      </c>
      <c r="K576">
        <v>573</v>
      </c>
      <c r="L576">
        <v>0</v>
      </c>
      <c r="M576">
        <v>0</v>
      </c>
      <c r="N576">
        <v>0.50673957080256571</v>
      </c>
      <c r="O576">
        <v>0.59985033012610001</v>
      </c>
      <c r="P576">
        <v>0</v>
      </c>
      <c r="Q576">
        <v>0</v>
      </c>
      <c r="R576">
        <v>1</v>
      </c>
      <c r="S576">
        <v>1</v>
      </c>
      <c r="T576">
        <v>11632729.99930438</v>
      </c>
      <c r="U576">
        <v>2500000</v>
      </c>
      <c r="V576">
        <v>4238793.9974876726</v>
      </c>
    </row>
    <row r="577" spans="1:22" x14ac:dyDescent="0.25">
      <c r="A577">
        <v>574</v>
      </c>
      <c r="B577" s="1">
        <f t="shared" si="8"/>
        <v>40388</v>
      </c>
      <c r="C577">
        <v>3446224090.809824</v>
      </c>
      <c r="D577">
        <v>41351884.046380803</v>
      </c>
      <c r="E577">
        <v>9759781.6620675288</v>
      </c>
      <c r="F577">
        <v>0</v>
      </c>
      <c r="G577">
        <v>0</v>
      </c>
      <c r="H577">
        <v>574</v>
      </c>
      <c r="I577">
        <v>6707000</v>
      </c>
      <c r="J577">
        <v>12397000</v>
      </c>
      <c r="K577">
        <v>574</v>
      </c>
      <c r="L577">
        <v>0</v>
      </c>
      <c r="M577">
        <v>0</v>
      </c>
      <c r="N577">
        <v>0.50656701842373386</v>
      </c>
      <c r="O577">
        <v>0.59984812202102988</v>
      </c>
      <c r="P577">
        <v>0</v>
      </c>
      <c r="Q577">
        <v>0</v>
      </c>
      <c r="R577">
        <v>1</v>
      </c>
      <c r="S577">
        <v>1</v>
      </c>
      <c r="T577">
        <v>18232075.258090291</v>
      </c>
      <c r="U577">
        <v>7854371.3272397388</v>
      </c>
      <c r="V577">
        <v>13362027.014797701</v>
      </c>
    </row>
    <row r="578" spans="1:22" x14ac:dyDescent="0.25">
      <c r="A578">
        <v>575</v>
      </c>
      <c r="B578" s="1">
        <f t="shared" si="8"/>
        <v>40389</v>
      </c>
      <c r="C578">
        <v>3353600873.093729</v>
      </c>
      <c r="D578">
        <v>42024293.352500573</v>
      </c>
      <c r="E578">
        <v>719755</v>
      </c>
      <c r="F578">
        <v>0</v>
      </c>
      <c r="G578">
        <v>0</v>
      </c>
      <c r="H578">
        <v>575</v>
      </c>
      <c r="I578">
        <v>5968000</v>
      </c>
      <c r="J578">
        <v>9409000</v>
      </c>
      <c r="K578">
        <v>575</v>
      </c>
      <c r="L578">
        <v>0</v>
      </c>
      <c r="M578">
        <v>0</v>
      </c>
      <c r="N578">
        <v>0.50656500412637095</v>
      </c>
      <c r="O578">
        <v>0.5997706686512585</v>
      </c>
      <c r="P578">
        <v>0</v>
      </c>
      <c r="Q578">
        <v>0</v>
      </c>
      <c r="R578">
        <v>1</v>
      </c>
      <c r="S578">
        <v>1</v>
      </c>
      <c r="T578">
        <v>12374986.76886767</v>
      </c>
      <c r="U578">
        <v>4060284.2064588461</v>
      </c>
      <c r="V578">
        <v>12434481.55457666</v>
      </c>
    </row>
    <row r="579" spans="1:22" x14ac:dyDescent="0.25">
      <c r="A579">
        <v>576</v>
      </c>
      <c r="B579" s="1">
        <f t="shared" si="8"/>
        <v>40390</v>
      </c>
      <c r="C579">
        <v>3287442410.419281</v>
      </c>
      <c r="D579">
        <v>42650026.342324093</v>
      </c>
      <c r="E579">
        <v>-247320.04983912219</v>
      </c>
      <c r="F579">
        <v>0</v>
      </c>
      <c r="G579">
        <v>0</v>
      </c>
      <c r="H579">
        <v>576</v>
      </c>
      <c r="I579">
        <v>5570000</v>
      </c>
      <c r="J579">
        <v>8404000</v>
      </c>
      <c r="K579">
        <v>576</v>
      </c>
      <c r="L579">
        <v>0</v>
      </c>
      <c r="M579">
        <v>0</v>
      </c>
      <c r="N579">
        <v>0.50655655453278348</v>
      </c>
      <c r="O579">
        <v>0.59975709279363776</v>
      </c>
      <c r="P579">
        <v>0</v>
      </c>
      <c r="Q579">
        <v>0</v>
      </c>
      <c r="R579">
        <v>1</v>
      </c>
      <c r="S579">
        <v>1</v>
      </c>
      <c r="T579">
        <v>10371168.675393879</v>
      </c>
      <c r="U579">
        <v>2500000</v>
      </c>
      <c r="V579">
        <v>9012788.9117990043</v>
      </c>
    </row>
    <row r="580" spans="1:22" x14ac:dyDescent="0.25">
      <c r="A580">
        <v>577</v>
      </c>
      <c r="B580" s="1">
        <f t="shared" ref="B580:B643" si="9">DATE(2009,1,1)+A580</f>
        <v>40391</v>
      </c>
      <c r="C580">
        <v>3248103510.3235698</v>
      </c>
      <c r="D580">
        <v>43103571.536603019</v>
      </c>
      <c r="E580">
        <v>-844846.84939601133</v>
      </c>
      <c r="F580">
        <v>0</v>
      </c>
      <c r="G580">
        <v>0</v>
      </c>
      <c r="H580">
        <v>577</v>
      </c>
      <c r="I580">
        <v>5147000</v>
      </c>
      <c r="J580">
        <v>7474000</v>
      </c>
      <c r="K580">
        <v>577</v>
      </c>
      <c r="L580">
        <v>0</v>
      </c>
      <c r="M580">
        <v>0</v>
      </c>
      <c r="N580">
        <v>0.50651733453465897</v>
      </c>
      <c r="O580">
        <v>0.59976053840992893</v>
      </c>
      <c r="P580">
        <v>0</v>
      </c>
      <c r="Q580">
        <v>0</v>
      </c>
      <c r="R580">
        <v>1</v>
      </c>
      <c r="S580">
        <v>1</v>
      </c>
      <c r="T580">
        <v>9942056.1878423579</v>
      </c>
      <c r="U580">
        <v>2500000</v>
      </c>
      <c r="V580">
        <v>6529081.4589098524</v>
      </c>
    </row>
    <row r="581" spans="1:22" x14ac:dyDescent="0.25">
      <c r="A581">
        <v>578</v>
      </c>
      <c r="B581" s="1">
        <f t="shared" si="9"/>
        <v>40392</v>
      </c>
      <c r="C581">
        <v>3343720242.256135</v>
      </c>
      <c r="D581">
        <v>43454832.446910359</v>
      </c>
      <c r="E581">
        <v>-1436398.381090889</v>
      </c>
      <c r="F581">
        <v>0</v>
      </c>
      <c r="G581">
        <v>0</v>
      </c>
      <c r="H581">
        <v>578</v>
      </c>
      <c r="I581">
        <v>4757000</v>
      </c>
      <c r="J581">
        <v>7020000</v>
      </c>
      <c r="K581">
        <v>578</v>
      </c>
      <c r="L581">
        <v>0</v>
      </c>
      <c r="M581">
        <v>0</v>
      </c>
      <c r="N581">
        <v>0.50650076066167005</v>
      </c>
      <c r="O581">
        <v>0.59976593017161406</v>
      </c>
      <c r="P581">
        <v>0</v>
      </c>
      <c r="Q581">
        <v>0</v>
      </c>
      <c r="R581">
        <v>1</v>
      </c>
      <c r="S581">
        <v>1</v>
      </c>
      <c r="T581">
        <v>9538268.0374356769</v>
      </c>
      <c r="U581">
        <v>2500000</v>
      </c>
      <c r="V581">
        <v>4597456.7424341273</v>
      </c>
    </row>
    <row r="582" spans="1:22" x14ac:dyDescent="0.25">
      <c r="A582">
        <v>579</v>
      </c>
      <c r="B582" s="1">
        <f t="shared" si="9"/>
        <v>40393</v>
      </c>
      <c r="C582">
        <v>3331176617.1108608</v>
      </c>
      <c r="D582">
        <v>43806093.357217699</v>
      </c>
      <c r="E582">
        <v>-2022034.397601041</v>
      </c>
      <c r="F582">
        <v>0</v>
      </c>
      <c r="G582">
        <v>0</v>
      </c>
      <c r="H582">
        <v>579</v>
      </c>
      <c r="I582">
        <v>5149000</v>
      </c>
      <c r="J582">
        <v>6672000</v>
      </c>
      <c r="K582">
        <v>579</v>
      </c>
      <c r="L582">
        <v>0</v>
      </c>
      <c r="M582">
        <v>0</v>
      </c>
      <c r="N582">
        <v>0.50650404648441727</v>
      </c>
      <c r="O582">
        <v>0.59977474371406769</v>
      </c>
      <c r="P582">
        <v>0</v>
      </c>
      <c r="Q582">
        <v>0</v>
      </c>
      <c r="R582">
        <v>1</v>
      </c>
      <c r="S582">
        <v>1</v>
      </c>
      <c r="T582">
        <v>9158309.6928552836</v>
      </c>
      <c r="U582">
        <v>2500000</v>
      </c>
      <c r="V582">
        <v>2657048.9272584082</v>
      </c>
    </row>
    <row r="583" spans="1:22" x14ac:dyDescent="0.25">
      <c r="A583">
        <v>580</v>
      </c>
      <c r="B583" s="1">
        <f t="shared" si="9"/>
        <v>40394</v>
      </c>
      <c r="C583">
        <v>3291489001.7314129</v>
      </c>
      <c r="D583">
        <v>44157354.26752504</v>
      </c>
      <c r="E583">
        <v>-442549.05407699011</v>
      </c>
      <c r="F583">
        <v>0</v>
      </c>
      <c r="G583">
        <v>0</v>
      </c>
      <c r="H583">
        <v>580</v>
      </c>
      <c r="I583">
        <v>4624000</v>
      </c>
      <c r="J583">
        <v>7276000</v>
      </c>
      <c r="K583">
        <v>580</v>
      </c>
      <c r="L583">
        <v>0</v>
      </c>
      <c r="M583">
        <v>0</v>
      </c>
      <c r="N583">
        <v>0.50648737114366371</v>
      </c>
      <c r="O583">
        <v>0.59978723480983875</v>
      </c>
      <c r="P583">
        <v>0</v>
      </c>
      <c r="Q583">
        <v>0</v>
      </c>
      <c r="R583">
        <v>1</v>
      </c>
      <c r="S583">
        <v>1</v>
      </c>
      <c r="T583">
        <v>8800774.8234667964</v>
      </c>
      <c r="U583">
        <v>2500000</v>
      </c>
      <c r="V583">
        <v>730478.43857972044</v>
      </c>
    </row>
    <row r="584" spans="1:22" x14ac:dyDescent="0.25">
      <c r="A584">
        <v>581</v>
      </c>
      <c r="B584" s="1">
        <f t="shared" si="9"/>
        <v>40395</v>
      </c>
      <c r="C584">
        <v>3224646008.295321</v>
      </c>
      <c r="D584">
        <v>44508615.17783238</v>
      </c>
      <c r="E584">
        <v>-1038123.563635138</v>
      </c>
      <c r="F584">
        <v>0</v>
      </c>
      <c r="G584">
        <v>0</v>
      </c>
      <c r="H584">
        <v>581</v>
      </c>
      <c r="I584">
        <v>4402000</v>
      </c>
      <c r="J584">
        <v>5840000</v>
      </c>
      <c r="K584">
        <v>581</v>
      </c>
      <c r="L584">
        <v>0</v>
      </c>
      <c r="M584">
        <v>0</v>
      </c>
      <c r="N584">
        <v>0.50649720551455601</v>
      </c>
      <c r="O584">
        <v>0.59980289525335628</v>
      </c>
      <c r="P584">
        <v>0</v>
      </c>
      <c r="Q584">
        <v>0</v>
      </c>
      <c r="R584">
        <v>1</v>
      </c>
      <c r="S584">
        <v>1</v>
      </c>
      <c r="T584">
        <v>8464340.0941024125</v>
      </c>
      <c r="U584">
        <v>2500000</v>
      </c>
      <c r="V584">
        <v>-1176826.3456428021</v>
      </c>
    </row>
    <row r="585" spans="1:22" x14ac:dyDescent="0.25">
      <c r="A585">
        <v>582</v>
      </c>
      <c r="B585" s="1">
        <f t="shared" si="9"/>
        <v>40396</v>
      </c>
      <c r="C585">
        <v>3441743487.5278511</v>
      </c>
      <c r="D585">
        <v>44859876.08813972</v>
      </c>
      <c r="E585">
        <v>-188232.3282308249</v>
      </c>
      <c r="F585">
        <v>0</v>
      </c>
      <c r="G585">
        <v>0</v>
      </c>
      <c r="H585">
        <v>582</v>
      </c>
      <c r="I585">
        <v>4299000</v>
      </c>
      <c r="J585">
        <v>7945000</v>
      </c>
      <c r="K585">
        <v>582</v>
      </c>
      <c r="L585">
        <v>0</v>
      </c>
      <c r="M585">
        <v>0</v>
      </c>
      <c r="N585">
        <v>0.50651771425307535</v>
      </c>
      <c r="O585">
        <v>0.59982259366493551</v>
      </c>
      <c r="P585">
        <v>0</v>
      </c>
      <c r="Q585">
        <v>0</v>
      </c>
      <c r="R585">
        <v>1</v>
      </c>
      <c r="S585">
        <v>1</v>
      </c>
      <c r="T585">
        <v>11682487.032385889</v>
      </c>
      <c r="U585">
        <v>6034726.765353431</v>
      </c>
      <c r="V585">
        <v>-3065058.0824494148</v>
      </c>
    </row>
    <row r="586" spans="1:22" x14ac:dyDescent="0.25">
      <c r="A586">
        <v>583</v>
      </c>
      <c r="B586" s="1">
        <f t="shared" si="9"/>
        <v>40397</v>
      </c>
      <c r="C586">
        <v>3428871937.255805</v>
      </c>
      <c r="D586">
        <v>40725149.322786659</v>
      </c>
      <c r="E586">
        <v>10009974.995009409</v>
      </c>
      <c r="F586">
        <v>0</v>
      </c>
      <c r="G586">
        <v>0</v>
      </c>
      <c r="H586">
        <v>583</v>
      </c>
      <c r="I586">
        <v>4017000</v>
      </c>
      <c r="J586">
        <v>7501000</v>
      </c>
      <c r="K586">
        <v>583</v>
      </c>
      <c r="L586">
        <v>0</v>
      </c>
      <c r="M586">
        <v>0</v>
      </c>
      <c r="N586">
        <v>0.50654448056851598</v>
      </c>
      <c r="O586">
        <v>0.5998063021679455</v>
      </c>
      <c r="P586">
        <v>0</v>
      </c>
      <c r="Q586">
        <v>0</v>
      </c>
      <c r="R586">
        <v>1</v>
      </c>
      <c r="S586">
        <v>1</v>
      </c>
      <c r="T586">
        <v>9658606.9265901148</v>
      </c>
      <c r="U586">
        <v>2500000</v>
      </c>
      <c r="V586">
        <v>-4934407.5023100153</v>
      </c>
    </row>
    <row r="587" spans="1:22" x14ac:dyDescent="0.25">
      <c r="A587">
        <v>584</v>
      </c>
      <c r="B587" s="1">
        <f t="shared" si="9"/>
        <v>40398</v>
      </c>
      <c r="C587">
        <v>3348269013.1936712</v>
      </c>
      <c r="D587">
        <v>41076410.233093999</v>
      </c>
      <c r="E587">
        <v>0</v>
      </c>
      <c r="F587">
        <v>0</v>
      </c>
      <c r="G587">
        <v>0</v>
      </c>
      <c r="H587">
        <v>584</v>
      </c>
      <c r="I587">
        <v>3887000</v>
      </c>
      <c r="J587">
        <v>5958000</v>
      </c>
      <c r="K587">
        <v>584</v>
      </c>
      <c r="L587">
        <v>0</v>
      </c>
      <c r="M587">
        <v>0</v>
      </c>
      <c r="N587">
        <v>0.50658274185343199</v>
      </c>
      <c r="O587">
        <v>0.59981473365831928</v>
      </c>
      <c r="P587">
        <v>0</v>
      </c>
      <c r="Q587">
        <v>0</v>
      </c>
      <c r="R587">
        <v>1</v>
      </c>
      <c r="S587">
        <v>1</v>
      </c>
      <c r="T587">
        <v>7733016.2944247369</v>
      </c>
      <c r="U587">
        <v>2500000</v>
      </c>
      <c r="V587">
        <v>-6785063.4283898417</v>
      </c>
    </row>
    <row r="588" spans="1:22" x14ac:dyDescent="0.25">
      <c r="A588">
        <v>585</v>
      </c>
      <c r="B588" s="1">
        <f t="shared" si="9"/>
        <v>40399</v>
      </c>
      <c r="C588">
        <v>3538266305.0323062</v>
      </c>
      <c r="D588">
        <v>41427671.14340134</v>
      </c>
      <c r="E588">
        <v>-600000</v>
      </c>
      <c r="F588">
        <v>0</v>
      </c>
      <c r="G588">
        <v>0</v>
      </c>
      <c r="H588">
        <v>585</v>
      </c>
      <c r="I588">
        <v>4290000</v>
      </c>
      <c r="J588">
        <v>5823000</v>
      </c>
      <c r="K588">
        <v>585</v>
      </c>
      <c r="L588">
        <v>0</v>
      </c>
      <c r="M588">
        <v>0</v>
      </c>
      <c r="N588">
        <v>0.50662677624230823</v>
      </c>
      <c r="O588">
        <v>0.5998416065611627</v>
      </c>
      <c r="P588">
        <v>0</v>
      </c>
      <c r="Q588">
        <v>0</v>
      </c>
      <c r="R588">
        <v>1</v>
      </c>
      <c r="S588">
        <v>1</v>
      </c>
      <c r="T588">
        <v>7459595.9907952622</v>
      </c>
      <c r="U588">
        <v>2500000</v>
      </c>
      <c r="V588">
        <v>-8617212.7956225239</v>
      </c>
    </row>
    <row r="589" spans="1:22" x14ac:dyDescent="0.25">
      <c r="A589">
        <v>586</v>
      </c>
      <c r="B589" s="1">
        <f t="shared" si="9"/>
        <v>40400</v>
      </c>
      <c r="C589">
        <v>3213881439.0285869</v>
      </c>
      <c r="D589">
        <v>41778932.05370868</v>
      </c>
      <c r="E589">
        <v>-1194000.00013411</v>
      </c>
      <c r="F589">
        <v>0</v>
      </c>
      <c r="G589">
        <v>0</v>
      </c>
      <c r="H589">
        <v>586</v>
      </c>
      <c r="I589">
        <v>4708000</v>
      </c>
      <c r="J589">
        <v>7131000</v>
      </c>
      <c r="K589">
        <v>586</v>
      </c>
      <c r="L589">
        <v>0</v>
      </c>
      <c r="M589">
        <v>0</v>
      </c>
      <c r="N589">
        <v>0.50665252852692932</v>
      </c>
      <c r="O589">
        <v>0.59987106975274562</v>
      </c>
      <c r="P589">
        <v>0</v>
      </c>
      <c r="Q589">
        <v>0</v>
      </c>
      <c r="R589">
        <v>1</v>
      </c>
      <c r="S589">
        <v>1</v>
      </c>
      <c r="T589">
        <v>7298835.0320154233</v>
      </c>
      <c r="U589">
        <v>2596523.2776126619</v>
      </c>
      <c r="V589">
        <v>-8067265.6695923954</v>
      </c>
    </row>
    <row r="590" spans="1:22" x14ac:dyDescent="0.25">
      <c r="A590">
        <v>587</v>
      </c>
      <c r="B590" s="1">
        <f t="shared" si="9"/>
        <v>40401</v>
      </c>
      <c r="C590">
        <v>3512127962.9865079</v>
      </c>
      <c r="D590">
        <v>42130192.96401602</v>
      </c>
      <c r="E590">
        <v>-1782060.0003996489</v>
      </c>
      <c r="F590">
        <v>0</v>
      </c>
      <c r="G590">
        <v>0</v>
      </c>
      <c r="H590">
        <v>587</v>
      </c>
      <c r="I590">
        <v>5114000</v>
      </c>
      <c r="J590">
        <v>14853000</v>
      </c>
      <c r="K590">
        <v>587</v>
      </c>
      <c r="L590">
        <v>0</v>
      </c>
      <c r="M590">
        <v>0</v>
      </c>
      <c r="N590">
        <v>0.50666086349619299</v>
      </c>
      <c r="O590">
        <v>0.59989323284727969</v>
      </c>
      <c r="P590">
        <v>0</v>
      </c>
      <c r="Q590">
        <v>0</v>
      </c>
      <c r="R590">
        <v>1</v>
      </c>
      <c r="S590">
        <v>1</v>
      </c>
      <c r="T590">
        <v>6960211.3053235421</v>
      </c>
      <c r="U590">
        <v>2500000</v>
      </c>
      <c r="V590">
        <v>-9886593.0146996453</v>
      </c>
    </row>
    <row r="591" spans="1:22" x14ac:dyDescent="0.25">
      <c r="A591">
        <v>588</v>
      </c>
      <c r="B591" s="1">
        <f t="shared" si="9"/>
        <v>40402</v>
      </c>
      <c r="C591">
        <v>3377120467.5101938</v>
      </c>
      <c r="D591">
        <v>42481453.874323361</v>
      </c>
      <c r="E591">
        <v>28585225.59920603</v>
      </c>
      <c r="F591">
        <v>0</v>
      </c>
      <c r="G591">
        <v>0</v>
      </c>
      <c r="H591">
        <v>588</v>
      </c>
      <c r="I591">
        <v>4978000</v>
      </c>
      <c r="J591">
        <v>9688000</v>
      </c>
      <c r="K591">
        <v>588</v>
      </c>
      <c r="L591">
        <v>0</v>
      </c>
      <c r="M591">
        <v>0</v>
      </c>
      <c r="N591">
        <v>0.50664601187946412</v>
      </c>
      <c r="O591">
        <v>0.59975848885141514</v>
      </c>
      <c r="P591">
        <v>0</v>
      </c>
      <c r="Q591">
        <v>0</v>
      </c>
      <c r="R591">
        <v>1</v>
      </c>
      <c r="S591">
        <v>1</v>
      </c>
      <c r="T591">
        <v>17298917.593839731</v>
      </c>
      <c r="U591">
        <v>6787933.2565639177</v>
      </c>
      <c r="V591">
        <v>131147.91323752701</v>
      </c>
    </row>
    <row r="592" spans="1:22" x14ac:dyDescent="0.25">
      <c r="A592">
        <v>589</v>
      </c>
      <c r="B592" s="1">
        <f t="shared" si="9"/>
        <v>40403</v>
      </c>
      <c r="C592">
        <v>3539964797.8622398</v>
      </c>
      <c r="D592">
        <v>42832714.784630701</v>
      </c>
      <c r="E592">
        <v>3057914.4620823041</v>
      </c>
      <c r="F592">
        <v>0</v>
      </c>
      <c r="G592">
        <v>0</v>
      </c>
      <c r="H592">
        <v>589</v>
      </c>
      <c r="I592">
        <v>4706000</v>
      </c>
      <c r="J592">
        <v>9363000</v>
      </c>
      <c r="K592">
        <v>589</v>
      </c>
      <c r="L592">
        <v>0</v>
      </c>
      <c r="M592">
        <v>0</v>
      </c>
      <c r="N592">
        <v>0.50665628837795362</v>
      </c>
      <c r="O592">
        <v>0.59963181995559911</v>
      </c>
      <c r="P592">
        <v>0</v>
      </c>
      <c r="Q592">
        <v>0</v>
      </c>
      <c r="R592">
        <v>1</v>
      </c>
      <c r="S592">
        <v>1</v>
      </c>
      <c r="T592">
        <v>7120683.1020213459</v>
      </c>
      <c r="U592">
        <v>2500000</v>
      </c>
      <c r="V592">
        <v>-1770163.5658655339</v>
      </c>
    </row>
    <row r="593" spans="1:22" x14ac:dyDescent="0.25">
      <c r="A593">
        <v>590</v>
      </c>
      <c r="B593" s="1">
        <f t="shared" si="9"/>
        <v>40404</v>
      </c>
      <c r="C593">
        <v>3337136934.832406</v>
      </c>
      <c r="D593">
        <v>43183975.694938041</v>
      </c>
      <c r="E593">
        <v>7917305</v>
      </c>
      <c r="F593">
        <v>0</v>
      </c>
      <c r="G593">
        <v>0</v>
      </c>
      <c r="H593">
        <v>590</v>
      </c>
      <c r="I593">
        <v>5627000</v>
      </c>
      <c r="J593">
        <v>9370000</v>
      </c>
      <c r="K593">
        <v>590</v>
      </c>
      <c r="L593">
        <v>0</v>
      </c>
      <c r="M593">
        <v>0</v>
      </c>
      <c r="N593">
        <v>0.50666208207032426</v>
      </c>
      <c r="O593">
        <v>0.59962705956267537</v>
      </c>
      <c r="P593">
        <v>0</v>
      </c>
      <c r="Q593">
        <v>0</v>
      </c>
      <c r="R593">
        <v>1</v>
      </c>
      <c r="S593">
        <v>1</v>
      </c>
      <c r="T593">
        <v>9430994.6160847638</v>
      </c>
      <c r="U593">
        <v>3820304.3711241758</v>
      </c>
      <c r="V593">
        <v>1469050.5693974581</v>
      </c>
    </row>
    <row r="594" spans="1:22" x14ac:dyDescent="0.25">
      <c r="A594">
        <v>591</v>
      </c>
      <c r="B594" s="1">
        <f t="shared" si="9"/>
        <v>40405</v>
      </c>
      <c r="C594">
        <v>3296774293.5097198</v>
      </c>
      <c r="D594">
        <v>43535236.605245382</v>
      </c>
      <c r="E594">
        <v>0</v>
      </c>
      <c r="F594">
        <v>0</v>
      </c>
      <c r="G594">
        <v>0</v>
      </c>
      <c r="H594">
        <v>591</v>
      </c>
      <c r="I594">
        <v>4507000</v>
      </c>
      <c r="J594">
        <v>6788000</v>
      </c>
      <c r="K594">
        <v>591</v>
      </c>
      <c r="L594">
        <v>0</v>
      </c>
      <c r="M594">
        <v>0</v>
      </c>
      <c r="N594">
        <v>0.50666097713377733</v>
      </c>
      <c r="O594">
        <v>0.59963369994327942</v>
      </c>
      <c r="P594">
        <v>0</v>
      </c>
      <c r="Q594">
        <v>0</v>
      </c>
      <c r="R594">
        <v>1</v>
      </c>
      <c r="S594">
        <v>1</v>
      </c>
      <c r="T594">
        <v>6716126.1218734514</v>
      </c>
      <c r="U594">
        <v>2500000</v>
      </c>
      <c r="V594">
        <v>-445639.9359681583</v>
      </c>
    </row>
    <row r="595" spans="1:22" x14ac:dyDescent="0.25">
      <c r="A595">
        <v>592</v>
      </c>
      <c r="B595" s="1">
        <f t="shared" si="9"/>
        <v>40406</v>
      </c>
      <c r="C595">
        <v>3297014950.3655629</v>
      </c>
      <c r="D595">
        <v>43886497.515552722</v>
      </c>
      <c r="E595">
        <v>-600000</v>
      </c>
      <c r="F595">
        <v>0</v>
      </c>
      <c r="G595">
        <v>0</v>
      </c>
      <c r="H595">
        <v>592</v>
      </c>
      <c r="I595">
        <v>4087000</v>
      </c>
      <c r="J595">
        <v>5857000</v>
      </c>
      <c r="K595">
        <v>592</v>
      </c>
      <c r="L595">
        <v>0</v>
      </c>
      <c r="M595">
        <v>0</v>
      </c>
      <c r="N595">
        <v>0.50667644984373694</v>
      </c>
      <c r="O595">
        <v>0.59965912087301332</v>
      </c>
      <c r="P595">
        <v>0</v>
      </c>
      <c r="Q595">
        <v>0</v>
      </c>
      <c r="R595">
        <v>1</v>
      </c>
      <c r="S595">
        <v>1</v>
      </c>
      <c r="T595">
        <v>6502718.2166616954</v>
      </c>
      <c r="U595">
        <v>2500000</v>
      </c>
      <c r="V595">
        <v>-2341183.5367080849</v>
      </c>
    </row>
    <row r="596" spans="1:22" x14ac:dyDescent="0.25">
      <c r="A596">
        <v>593</v>
      </c>
      <c r="B596" s="1">
        <f t="shared" si="9"/>
        <v>40407</v>
      </c>
      <c r="C596">
        <v>3392059828.7156739</v>
      </c>
      <c r="D596">
        <v>44237758.425860062</v>
      </c>
      <c r="E596">
        <v>-1194000.00013411</v>
      </c>
      <c r="F596">
        <v>0</v>
      </c>
      <c r="G596">
        <v>0</v>
      </c>
      <c r="H596">
        <v>593</v>
      </c>
      <c r="I596">
        <v>3979000</v>
      </c>
      <c r="J596">
        <v>5745000</v>
      </c>
      <c r="K596">
        <v>593</v>
      </c>
      <c r="L596">
        <v>0</v>
      </c>
      <c r="M596">
        <v>0</v>
      </c>
      <c r="N596">
        <v>0.50671151432309514</v>
      </c>
      <c r="O596">
        <v>0.59969335261047563</v>
      </c>
      <c r="P596">
        <v>0</v>
      </c>
      <c r="Q596">
        <v>0</v>
      </c>
      <c r="R596">
        <v>1</v>
      </c>
      <c r="S596">
        <v>1</v>
      </c>
      <c r="T596">
        <v>6301904.7101163436</v>
      </c>
      <c r="U596">
        <v>2500000</v>
      </c>
      <c r="V596">
        <v>-4217771.7018642994</v>
      </c>
    </row>
    <row r="597" spans="1:22" x14ac:dyDescent="0.25">
      <c r="A597">
        <v>594</v>
      </c>
      <c r="B597" s="1">
        <f t="shared" si="9"/>
        <v>40408</v>
      </c>
      <c r="C597">
        <v>3419356683.1393328</v>
      </c>
      <c r="D597">
        <v>44589019.336167403</v>
      </c>
      <c r="E597">
        <v>-1782060.0003996489</v>
      </c>
      <c r="F597">
        <v>0</v>
      </c>
      <c r="G597">
        <v>0</v>
      </c>
      <c r="H597">
        <v>594</v>
      </c>
      <c r="I597">
        <v>3891000</v>
      </c>
      <c r="J597">
        <v>6978000</v>
      </c>
      <c r="K597">
        <v>594</v>
      </c>
      <c r="L597">
        <v>0</v>
      </c>
      <c r="M597">
        <v>0</v>
      </c>
      <c r="N597">
        <v>0.50675142649107641</v>
      </c>
      <c r="O597">
        <v>0.59972910059664963</v>
      </c>
      <c r="P597">
        <v>0</v>
      </c>
      <c r="Q597">
        <v>0</v>
      </c>
      <c r="R597">
        <v>1</v>
      </c>
      <c r="S597">
        <v>1</v>
      </c>
      <c r="T597">
        <v>9620583.5802778248</v>
      </c>
      <c r="U597">
        <v>6007641.2442170558</v>
      </c>
      <c r="V597">
        <v>-6075593.9857884021</v>
      </c>
    </row>
    <row r="598" spans="1:22" x14ac:dyDescent="0.25">
      <c r="A598">
        <v>595</v>
      </c>
      <c r="B598" s="1">
        <f t="shared" si="9"/>
        <v>40409</v>
      </c>
      <c r="C598">
        <v>3284052010.2694731</v>
      </c>
      <c r="D598">
        <v>40481378.246415183</v>
      </c>
      <c r="E598">
        <v>6992575.5992060266</v>
      </c>
      <c r="F598">
        <v>0</v>
      </c>
      <c r="G598">
        <v>0</v>
      </c>
      <c r="H598">
        <v>595</v>
      </c>
      <c r="I598">
        <v>3810000</v>
      </c>
      <c r="J598">
        <v>6337000</v>
      </c>
      <c r="K598">
        <v>595</v>
      </c>
      <c r="L598">
        <v>0</v>
      </c>
      <c r="M598">
        <v>0</v>
      </c>
      <c r="N598">
        <v>0.50677913278287801</v>
      </c>
      <c r="O598">
        <v>0.5997368367142073</v>
      </c>
      <c r="P598">
        <v>0</v>
      </c>
      <c r="Q598">
        <v>0</v>
      </c>
      <c r="R598">
        <v>1</v>
      </c>
      <c r="S598">
        <v>1</v>
      </c>
      <c r="T598">
        <v>7017785.232485516</v>
      </c>
      <c r="U598">
        <v>2500000</v>
      </c>
      <c r="V598">
        <v>-7914838.0472885193</v>
      </c>
    </row>
    <row r="599" spans="1:22" x14ac:dyDescent="0.25">
      <c r="A599">
        <v>596</v>
      </c>
      <c r="B599" s="1">
        <f t="shared" si="9"/>
        <v>40410</v>
      </c>
      <c r="C599">
        <v>3284208417.233788</v>
      </c>
      <c r="D599">
        <v>40832639.156722523</v>
      </c>
      <c r="E599">
        <v>9.3132257461547852E-10</v>
      </c>
      <c r="F599">
        <v>0</v>
      </c>
      <c r="G599">
        <v>0</v>
      </c>
      <c r="H599">
        <v>596</v>
      </c>
      <c r="I599">
        <v>3647000</v>
      </c>
      <c r="J599">
        <v>6556000</v>
      </c>
      <c r="K599">
        <v>596</v>
      </c>
      <c r="L599">
        <v>0</v>
      </c>
      <c r="M599">
        <v>0</v>
      </c>
      <c r="N599">
        <v>0.50682647335668385</v>
      </c>
      <c r="O599">
        <v>0.59976572531914329</v>
      </c>
      <c r="P599">
        <v>0</v>
      </c>
      <c r="Q599">
        <v>0</v>
      </c>
      <c r="R599">
        <v>1</v>
      </c>
      <c r="S599">
        <v>1</v>
      </c>
      <c r="T599">
        <v>5882007.5545484237</v>
      </c>
      <c r="U599">
        <v>2500000</v>
      </c>
      <c r="V599">
        <v>-9735689.6685847379</v>
      </c>
    </row>
    <row r="600" spans="1:22" x14ac:dyDescent="0.25">
      <c r="A600">
        <v>597</v>
      </c>
      <c r="B600" s="1">
        <f t="shared" si="9"/>
        <v>40411</v>
      </c>
      <c r="C600">
        <v>3311449290.546742</v>
      </c>
      <c r="D600">
        <v>41183900.067029864</v>
      </c>
      <c r="E600">
        <v>2279020</v>
      </c>
      <c r="F600">
        <v>0</v>
      </c>
      <c r="G600">
        <v>0</v>
      </c>
      <c r="H600">
        <v>597</v>
      </c>
      <c r="I600">
        <v>3460000</v>
      </c>
      <c r="J600">
        <v>7227000</v>
      </c>
      <c r="K600">
        <v>597</v>
      </c>
      <c r="L600">
        <v>0</v>
      </c>
      <c r="M600">
        <v>0</v>
      </c>
      <c r="N600">
        <v>0.5068808082846179</v>
      </c>
      <c r="O600">
        <v>0.59979238752844166</v>
      </c>
      <c r="P600">
        <v>0</v>
      </c>
      <c r="Q600">
        <v>0</v>
      </c>
      <c r="R600">
        <v>1</v>
      </c>
      <c r="S600">
        <v>1</v>
      </c>
      <c r="T600">
        <v>5717825.6691578021</v>
      </c>
      <c r="U600">
        <v>2500000</v>
      </c>
      <c r="V600">
        <v>-11538332.77407499</v>
      </c>
    </row>
    <row r="601" spans="1:22" x14ac:dyDescent="0.25">
      <c r="A601">
        <v>598</v>
      </c>
      <c r="B601" s="1">
        <f t="shared" si="9"/>
        <v>40412</v>
      </c>
      <c r="C601">
        <v>3474186084.1954489</v>
      </c>
      <c r="D601">
        <v>41535160.977337196</v>
      </c>
      <c r="E601">
        <v>0</v>
      </c>
      <c r="F601">
        <v>0</v>
      </c>
      <c r="G601">
        <v>0</v>
      </c>
      <c r="H601">
        <v>598</v>
      </c>
      <c r="I601">
        <v>3560000</v>
      </c>
      <c r="J601">
        <v>7036000</v>
      </c>
      <c r="K601">
        <v>598</v>
      </c>
      <c r="L601">
        <v>0</v>
      </c>
      <c r="M601">
        <v>0</v>
      </c>
      <c r="N601">
        <v>0.50694295492235264</v>
      </c>
      <c r="O601">
        <v>0.59980857025197198</v>
      </c>
      <c r="P601">
        <v>0</v>
      </c>
      <c r="Q601">
        <v>0</v>
      </c>
      <c r="R601">
        <v>1</v>
      </c>
      <c r="S601">
        <v>1</v>
      </c>
      <c r="T601">
        <v>5600550.8249987019</v>
      </c>
      <c r="U601">
        <v>2500000</v>
      </c>
      <c r="V601">
        <v>-12928986.948913259</v>
      </c>
    </row>
    <row r="602" spans="1:22" x14ac:dyDescent="0.25">
      <c r="A602">
        <v>599</v>
      </c>
      <c r="B602" s="1">
        <f t="shared" si="9"/>
        <v>40413</v>
      </c>
      <c r="C602">
        <v>3379447985.835618</v>
      </c>
      <c r="D602">
        <v>41886421.887644537</v>
      </c>
      <c r="E602">
        <v>54101380</v>
      </c>
      <c r="F602">
        <v>0</v>
      </c>
      <c r="G602">
        <v>0</v>
      </c>
      <c r="H602">
        <v>599</v>
      </c>
      <c r="I602">
        <v>3735000</v>
      </c>
      <c r="J602">
        <v>7440000</v>
      </c>
      <c r="K602">
        <v>599</v>
      </c>
      <c r="L602">
        <v>0</v>
      </c>
      <c r="M602">
        <v>0</v>
      </c>
      <c r="N602">
        <v>0.50700092850162304</v>
      </c>
      <c r="O602">
        <v>0.5998269627452486</v>
      </c>
      <c r="P602">
        <v>0</v>
      </c>
      <c r="Q602">
        <v>0</v>
      </c>
      <c r="R602">
        <v>1</v>
      </c>
      <c r="S602">
        <v>1</v>
      </c>
      <c r="T602">
        <v>17871627.028147221</v>
      </c>
      <c r="U602">
        <v>2500000</v>
      </c>
      <c r="V602">
        <v>-14699697.082313981</v>
      </c>
    </row>
    <row r="603" spans="1:22" x14ac:dyDescent="0.25">
      <c r="A603">
        <v>600</v>
      </c>
      <c r="B603" s="1">
        <f t="shared" si="9"/>
        <v>40414</v>
      </c>
      <c r="C603">
        <v>3460864273.4020429</v>
      </c>
      <c r="D603">
        <v>42237682.797951877</v>
      </c>
      <c r="E603">
        <v>10381655.41604613</v>
      </c>
      <c r="F603">
        <v>0</v>
      </c>
      <c r="G603">
        <v>0</v>
      </c>
      <c r="H603">
        <v>600</v>
      </c>
      <c r="I603">
        <v>4866000</v>
      </c>
      <c r="J603">
        <v>6740000</v>
      </c>
      <c r="K603">
        <v>600</v>
      </c>
      <c r="L603">
        <v>0</v>
      </c>
      <c r="M603">
        <v>0</v>
      </c>
      <c r="N603">
        <v>0.5070514611151995</v>
      </c>
      <c r="O603">
        <v>0.59959896596691198</v>
      </c>
      <c r="P603">
        <v>0</v>
      </c>
      <c r="Q603">
        <v>0</v>
      </c>
      <c r="R603">
        <v>1</v>
      </c>
      <c r="S603">
        <v>1</v>
      </c>
      <c r="T603">
        <v>8095806.7325961841</v>
      </c>
      <c r="U603">
        <v>2500000</v>
      </c>
      <c r="V603">
        <v>-16452700.114776479</v>
      </c>
    </row>
    <row r="604" spans="1:22" x14ac:dyDescent="0.25">
      <c r="A604">
        <v>601</v>
      </c>
      <c r="B604" s="1">
        <f t="shared" si="9"/>
        <v>40415</v>
      </c>
      <c r="C604">
        <v>3406752492.6117649</v>
      </c>
      <c r="D604">
        <v>42588943.708259217</v>
      </c>
      <c r="E604">
        <v>0</v>
      </c>
      <c r="F604">
        <v>0</v>
      </c>
      <c r="G604">
        <v>0</v>
      </c>
      <c r="H604">
        <v>601</v>
      </c>
      <c r="I604">
        <v>5178000</v>
      </c>
      <c r="J604">
        <v>6422000</v>
      </c>
      <c r="K604">
        <v>601</v>
      </c>
      <c r="L604">
        <v>0</v>
      </c>
      <c r="M604">
        <v>0</v>
      </c>
      <c r="N604">
        <v>0.50704926261703687</v>
      </c>
      <c r="O604">
        <v>0.59962066850018525</v>
      </c>
      <c r="P604">
        <v>0</v>
      </c>
      <c r="Q604">
        <v>0</v>
      </c>
      <c r="R604">
        <v>1</v>
      </c>
      <c r="S604">
        <v>1</v>
      </c>
      <c r="T604">
        <v>6184354.7183938986</v>
      </c>
      <c r="U604">
        <v>2500000</v>
      </c>
      <c r="V604">
        <v>-17794210.61730618</v>
      </c>
    </row>
    <row r="605" spans="1:22" x14ac:dyDescent="0.25">
      <c r="A605">
        <v>602</v>
      </c>
      <c r="B605" s="1">
        <f t="shared" si="9"/>
        <v>40416</v>
      </c>
      <c r="C605">
        <v>3501706884.0978832</v>
      </c>
      <c r="D605">
        <v>42940204.618566573</v>
      </c>
      <c r="E605">
        <v>-600000</v>
      </c>
      <c r="F605">
        <v>0</v>
      </c>
      <c r="G605">
        <v>0</v>
      </c>
      <c r="H605">
        <v>602</v>
      </c>
      <c r="I605">
        <v>4913000</v>
      </c>
      <c r="J605">
        <v>6600000</v>
      </c>
      <c r="K605">
        <v>602</v>
      </c>
      <c r="L605">
        <v>0</v>
      </c>
      <c r="M605">
        <v>0</v>
      </c>
      <c r="N605">
        <v>0.50703107865998875</v>
      </c>
      <c r="O605">
        <v>0.59964959976783705</v>
      </c>
      <c r="P605">
        <v>0</v>
      </c>
      <c r="Q605">
        <v>0</v>
      </c>
      <c r="R605">
        <v>1</v>
      </c>
      <c r="S605">
        <v>1</v>
      </c>
      <c r="T605">
        <v>8371871.9769600974</v>
      </c>
      <c r="U605">
        <v>4869542.347625155</v>
      </c>
      <c r="V605">
        <v>-12030981.015110429</v>
      </c>
    </row>
    <row r="606" spans="1:22" x14ac:dyDescent="0.25">
      <c r="A606">
        <v>603</v>
      </c>
      <c r="B606" s="1">
        <f t="shared" si="9"/>
        <v>40417</v>
      </c>
      <c r="C606">
        <v>3352703067.402986</v>
      </c>
      <c r="D606">
        <v>43291465.528873913</v>
      </c>
      <c r="E606">
        <v>-1194000.00013411</v>
      </c>
      <c r="F606">
        <v>0</v>
      </c>
      <c r="G606">
        <v>0</v>
      </c>
      <c r="H606">
        <v>603</v>
      </c>
      <c r="I606">
        <v>4054000</v>
      </c>
      <c r="J606">
        <v>5839000</v>
      </c>
      <c r="K606">
        <v>603</v>
      </c>
      <c r="L606">
        <v>0</v>
      </c>
      <c r="M606">
        <v>0</v>
      </c>
      <c r="N606">
        <v>0.50706329498431879</v>
      </c>
      <c r="O606">
        <v>0.59966971351019671</v>
      </c>
      <c r="P606">
        <v>0</v>
      </c>
      <c r="Q606">
        <v>0</v>
      </c>
      <c r="R606">
        <v>1</v>
      </c>
      <c r="S606">
        <v>1</v>
      </c>
      <c r="T606">
        <v>5831046.8627622155</v>
      </c>
      <c r="U606">
        <v>2500000</v>
      </c>
      <c r="V606">
        <v>-13810671.20764846</v>
      </c>
    </row>
    <row r="607" spans="1:22" x14ac:dyDescent="0.25">
      <c r="A607">
        <v>604</v>
      </c>
      <c r="B607" s="1">
        <f t="shared" si="9"/>
        <v>40418</v>
      </c>
      <c r="C607">
        <v>3230790687.1065931</v>
      </c>
      <c r="D607">
        <v>43642726.439181253</v>
      </c>
      <c r="E607">
        <v>-1782060.0003996489</v>
      </c>
      <c r="F607">
        <v>0</v>
      </c>
      <c r="G607">
        <v>0</v>
      </c>
      <c r="H607">
        <v>604</v>
      </c>
      <c r="I607">
        <v>3806000</v>
      </c>
      <c r="J607">
        <v>5075000</v>
      </c>
      <c r="K607">
        <v>604</v>
      </c>
      <c r="L607">
        <v>0</v>
      </c>
      <c r="M607">
        <v>0</v>
      </c>
      <c r="N607">
        <v>0.50709976843629745</v>
      </c>
      <c r="O607">
        <v>0.5997050706582816</v>
      </c>
      <c r="P607">
        <v>0</v>
      </c>
      <c r="Q607">
        <v>0</v>
      </c>
      <c r="R607">
        <v>1</v>
      </c>
      <c r="S607">
        <v>1</v>
      </c>
      <c r="T607">
        <v>5669872.4539129836</v>
      </c>
      <c r="U607">
        <v>2500000</v>
      </c>
      <c r="V607">
        <v>-15572564.498658899</v>
      </c>
    </row>
    <row r="608" spans="1:22" x14ac:dyDescent="0.25">
      <c r="A608">
        <v>605</v>
      </c>
      <c r="B608" s="1">
        <f t="shared" si="9"/>
        <v>40419</v>
      </c>
      <c r="C608">
        <v>3447707005.5564041</v>
      </c>
      <c r="D608">
        <v>43993987.349488594</v>
      </c>
      <c r="E608">
        <v>-2364239.4007939738</v>
      </c>
      <c r="F608">
        <v>0</v>
      </c>
      <c r="G608">
        <v>0</v>
      </c>
      <c r="H608">
        <v>605</v>
      </c>
      <c r="I608">
        <v>3713000</v>
      </c>
      <c r="J608">
        <v>9618000</v>
      </c>
      <c r="K608">
        <v>605</v>
      </c>
      <c r="L608">
        <v>0</v>
      </c>
      <c r="M608">
        <v>0</v>
      </c>
      <c r="N608">
        <v>0.50714720098489785</v>
      </c>
      <c r="O608">
        <v>0.59974881465419927</v>
      </c>
      <c r="P608">
        <v>0</v>
      </c>
      <c r="Q608">
        <v>0</v>
      </c>
      <c r="R608">
        <v>1</v>
      </c>
      <c r="S608">
        <v>1</v>
      </c>
      <c r="T608">
        <v>5518209.8518445492</v>
      </c>
      <c r="U608">
        <v>2500000</v>
      </c>
      <c r="V608">
        <v>-17316838.857153051</v>
      </c>
    </row>
    <row r="609" spans="1:22" x14ac:dyDescent="0.25">
      <c r="A609">
        <v>606</v>
      </c>
      <c r="B609" s="1">
        <f t="shared" si="9"/>
        <v>40420</v>
      </c>
      <c r="C609">
        <v>3610410016.6190972</v>
      </c>
      <c r="D609">
        <v>44345248.259795927</v>
      </c>
      <c r="E609">
        <v>3537197.9926855159</v>
      </c>
      <c r="F609">
        <v>0</v>
      </c>
      <c r="G609">
        <v>0</v>
      </c>
      <c r="H609">
        <v>606</v>
      </c>
      <c r="I609">
        <v>4111000</v>
      </c>
      <c r="J609">
        <v>8402000</v>
      </c>
      <c r="K609">
        <v>606</v>
      </c>
      <c r="L609">
        <v>0</v>
      </c>
      <c r="M609">
        <v>0</v>
      </c>
      <c r="N609">
        <v>0.50719863246397334</v>
      </c>
      <c r="O609">
        <v>0.59971607525839543</v>
      </c>
      <c r="P609">
        <v>0</v>
      </c>
      <c r="Q609">
        <v>0</v>
      </c>
      <c r="R609">
        <v>1</v>
      </c>
      <c r="S609">
        <v>1</v>
      </c>
      <c r="T609">
        <v>5626668.8770697368</v>
      </c>
      <c r="U609">
        <v>2500000</v>
      </c>
      <c r="V609">
        <v>-19043670.47245213</v>
      </c>
    </row>
    <row r="610" spans="1:22" x14ac:dyDescent="0.25">
      <c r="A610">
        <v>607</v>
      </c>
      <c r="B610" s="1">
        <f t="shared" si="9"/>
        <v>40421</v>
      </c>
      <c r="C610">
        <v>3474921958.9133081</v>
      </c>
      <c r="D610">
        <v>44696509.170103267</v>
      </c>
      <c r="E610">
        <v>2879020</v>
      </c>
      <c r="F610">
        <v>0</v>
      </c>
      <c r="G610">
        <v>0</v>
      </c>
      <c r="H610">
        <v>607</v>
      </c>
      <c r="I610">
        <v>4102000</v>
      </c>
      <c r="J610">
        <v>6862000</v>
      </c>
      <c r="K610">
        <v>607</v>
      </c>
      <c r="L610">
        <v>0</v>
      </c>
      <c r="M610">
        <v>0</v>
      </c>
      <c r="N610">
        <v>0.50723250367567285</v>
      </c>
      <c r="O610">
        <v>0.59971081549306759</v>
      </c>
      <c r="P610">
        <v>0</v>
      </c>
      <c r="Q610">
        <v>0</v>
      </c>
      <c r="R610">
        <v>1</v>
      </c>
      <c r="S610">
        <v>1</v>
      </c>
      <c r="T610">
        <v>10132568.281299051</v>
      </c>
      <c r="U610">
        <v>7240804.9628591221</v>
      </c>
      <c r="V610">
        <v>-17995496.271984201</v>
      </c>
    </row>
    <row r="611" spans="1:22" x14ac:dyDescent="0.25">
      <c r="A611">
        <v>608</v>
      </c>
      <c r="B611" s="1">
        <f t="shared" si="9"/>
        <v>40422</v>
      </c>
      <c r="C611">
        <v>3325869848.2360601</v>
      </c>
      <c r="D611">
        <v>40578119.096797287</v>
      </c>
      <c r="E611">
        <v>0</v>
      </c>
      <c r="F611">
        <v>0</v>
      </c>
      <c r="G611">
        <v>0</v>
      </c>
      <c r="H611">
        <v>608</v>
      </c>
      <c r="I611">
        <v>3554000</v>
      </c>
      <c r="J611">
        <v>5296000</v>
      </c>
      <c r="K611">
        <v>608</v>
      </c>
      <c r="L611">
        <v>0</v>
      </c>
      <c r="M611">
        <v>0</v>
      </c>
      <c r="N611">
        <v>0.50722076252713755</v>
      </c>
      <c r="O611">
        <v>0.59971119182965471</v>
      </c>
      <c r="P611">
        <v>0</v>
      </c>
      <c r="Q611">
        <v>0</v>
      </c>
      <c r="R611">
        <v>1</v>
      </c>
      <c r="S611">
        <v>1</v>
      </c>
      <c r="T611">
        <v>5216214.7508410867</v>
      </c>
      <c r="U611">
        <v>2500000</v>
      </c>
      <c r="V611">
        <v>-19715541.31328667</v>
      </c>
    </row>
    <row r="612" spans="1:22" x14ac:dyDescent="0.25">
      <c r="A612">
        <v>609</v>
      </c>
      <c r="B612" s="1">
        <f t="shared" si="9"/>
        <v>40423</v>
      </c>
      <c r="C612">
        <v>3407235723.9915628</v>
      </c>
      <c r="D612">
        <v>40929380.007104628</v>
      </c>
      <c r="E612">
        <v>-600000</v>
      </c>
      <c r="F612">
        <v>0</v>
      </c>
      <c r="G612">
        <v>0</v>
      </c>
      <c r="H612">
        <v>609</v>
      </c>
      <c r="I612">
        <v>3554000</v>
      </c>
      <c r="J612">
        <v>4812000</v>
      </c>
      <c r="K612">
        <v>609</v>
      </c>
      <c r="L612">
        <v>0</v>
      </c>
      <c r="M612">
        <v>0</v>
      </c>
      <c r="N612">
        <v>0.50727889279197025</v>
      </c>
      <c r="O612">
        <v>0.59975294652342792</v>
      </c>
      <c r="P612">
        <v>0</v>
      </c>
      <c r="Q612">
        <v>0</v>
      </c>
      <c r="R612">
        <v>1</v>
      </c>
      <c r="S612">
        <v>1</v>
      </c>
      <c r="T612">
        <v>5091325.0368945934</v>
      </c>
      <c r="U612">
        <v>2500000</v>
      </c>
      <c r="V612">
        <v>-21418385.90456057</v>
      </c>
    </row>
    <row r="613" spans="1:22" x14ac:dyDescent="0.25">
      <c r="A613">
        <v>610</v>
      </c>
      <c r="B613" s="1">
        <f t="shared" si="9"/>
        <v>40424</v>
      </c>
      <c r="C613">
        <v>3393716694.19418</v>
      </c>
      <c r="D613">
        <v>41280640.917411968</v>
      </c>
      <c r="E613">
        <v>-1194000.00013411</v>
      </c>
      <c r="F613">
        <v>0</v>
      </c>
      <c r="G613">
        <v>0</v>
      </c>
      <c r="H613">
        <v>610</v>
      </c>
      <c r="I613">
        <v>3393000</v>
      </c>
      <c r="J613">
        <v>4910000</v>
      </c>
      <c r="K613">
        <v>610</v>
      </c>
      <c r="L613">
        <v>0</v>
      </c>
      <c r="M613">
        <v>0</v>
      </c>
      <c r="N613">
        <v>0.50733700768919066</v>
      </c>
      <c r="O613">
        <v>0.59980070849008715</v>
      </c>
      <c r="P613">
        <v>0</v>
      </c>
      <c r="Q613">
        <v>0</v>
      </c>
      <c r="R613">
        <v>1</v>
      </c>
      <c r="S613">
        <v>1</v>
      </c>
      <c r="T613">
        <v>4973805.7661620704</v>
      </c>
      <c r="U613">
        <v>2500000</v>
      </c>
      <c r="V613">
        <v>-23104202.050302349</v>
      </c>
    </row>
    <row r="614" spans="1:22" x14ac:dyDescent="0.25">
      <c r="A614">
        <v>611</v>
      </c>
      <c r="B614" s="1">
        <f t="shared" si="9"/>
        <v>40425</v>
      </c>
      <c r="C614">
        <v>3366638743.177268</v>
      </c>
      <c r="D614">
        <v>41631901.827719308</v>
      </c>
      <c r="E614">
        <v>3975979.9996003509</v>
      </c>
      <c r="F614">
        <v>0</v>
      </c>
      <c r="G614">
        <v>0</v>
      </c>
      <c r="H614">
        <v>611</v>
      </c>
      <c r="I614">
        <v>3264000</v>
      </c>
      <c r="J614">
        <v>5354000</v>
      </c>
      <c r="K614">
        <v>611</v>
      </c>
      <c r="L614">
        <v>0</v>
      </c>
      <c r="M614">
        <v>0</v>
      </c>
      <c r="N614">
        <v>0.50740174848988928</v>
      </c>
      <c r="O614">
        <v>0.59984734190519529</v>
      </c>
      <c r="P614">
        <v>0</v>
      </c>
      <c r="Q614">
        <v>0</v>
      </c>
      <c r="R614">
        <v>1</v>
      </c>
      <c r="S614">
        <v>1</v>
      </c>
      <c r="T614">
        <v>5219979.1344650574</v>
      </c>
      <c r="U614">
        <v>2500000</v>
      </c>
      <c r="V614">
        <v>-24773160.034963511</v>
      </c>
    </row>
    <row r="615" spans="1:22" x14ac:dyDescent="0.25">
      <c r="A615">
        <v>612</v>
      </c>
      <c r="B615" s="1">
        <f t="shared" si="9"/>
        <v>40426</v>
      </c>
      <c r="C615">
        <v>3420886696.4029579</v>
      </c>
      <c r="D615">
        <v>41983162.738026649</v>
      </c>
      <c r="E615">
        <v>0</v>
      </c>
      <c r="F615">
        <v>0</v>
      </c>
      <c r="G615">
        <v>0</v>
      </c>
      <c r="H615">
        <v>612</v>
      </c>
      <c r="I615">
        <v>3244000</v>
      </c>
      <c r="J615">
        <v>4845000</v>
      </c>
      <c r="K615">
        <v>612</v>
      </c>
      <c r="L615">
        <v>0</v>
      </c>
      <c r="M615">
        <v>0</v>
      </c>
      <c r="N615">
        <v>0.50747167105013524</v>
      </c>
      <c r="O615">
        <v>0.59988833030212474</v>
      </c>
      <c r="P615">
        <v>0</v>
      </c>
      <c r="Q615">
        <v>0</v>
      </c>
      <c r="R615">
        <v>1</v>
      </c>
      <c r="S615">
        <v>1</v>
      </c>
      <c r="T615">
        <v>4824094.4477029946</v>
      </c>
      <c r="U615">
        <v>2500000</v>
      </c>
      <c r="V615">
        <v>-26425428.44015111</v>
      </c>
    </row>
    <row r="616" spans="1:22" x14ac:dyDescent="0.25">
      <c r="A616">
        <v>613</v>
      </c>
      <c r="B616" s="1">
        <f t="shared" si="9"/>
        <v>40427</v>
      </c>
      <c r="C616">
        <v>3475132580.4078898</v>
      </c>
      <c r="D616">
        <v>42334423.648333989</v>
      </c>
      <c r="E616">
        <v>-600000</v>
      </c>
      <c r="F616">
        <v>0</v>
      </c>
      <c r="G616">
        <v>0</v>
      </c>
      <c r="H616">
        <v>613</v>
      </c>
      <c r="I616">
        <v>3367000</v>
      </c>
      <c r="J616">
        <v>4861000</v>
      </c>
      <c r="K616">
        <v>613</v>
      </c>
      <c r="L616">
        <v>0</v>
      </c>
      <c r="M616">
        <v>0</v>
      </c>
      <c r="N616">
        <v>0.50754236917546347</v>
      </c>
      <c r="O616">
        <v>0.59993580164132687</v>
      </c>
      <c r="P616">
        <v>0</v>
      </c>
      <c r="Q616">
        <v>0</v>
      </c>
      <c r="R616">
        <v>1</v>
      </c>
      <c r="S616">
        <v>1</v>
      </c>
      <c r="T616">
        <v>4722345.9544062801</v>
      </c>
      <c r="U616">
        <v>2500000</v>
      </c>
      <c r="V616">
        <v>-28061174.161656141</v>
      </c>
    </row>
    <row r="617" spans="1:22" x14ac:dyDescent="0.25">
      <c r="A617">
        <v>614</v>
      </c>
      <c r="B617" s="1">
        <f t="shared" si="9"/>
        <v>40428</v>
      </c>
      <c r="C617">
        <v>3610707725.2920861</v>
      </c>
      <c r="D617">
        <v>42685684.558641329</v>
      </c>
      <c r="E617">
        <v>-474245.00013411051</v>
      </c>
      <c r="F617">
        <v>0</v>
      </c>
      <c r="G617">
        <v>0</v>
      </c>
      <c r="H617">
        <v>614</v>
      </c>
      <c r="I617">
        <v>3910000</v>
      </c>
      <c r="J617">
        <v>6328000</v>
      </c>
      <c r="K617">
        <v>614</v>
      </c>
      <c r="L617">
        <v>0</v>
      </c>
      <c r="M617">
        <v>0</v>
      </c>
      <c r="N617">
        <v>0.50760810844678905</v>
      </c>
      <c r="O617">
        <v>0.59998300911719726</v>
      </c>
      <c r="P617">
        <v>0</v>
      </c>
      <c r="Q617">
        <v>0</v>
      </c>
      <c r="R617">
        <v>1</v>
      </c>
      <c r="S617">
        <v>1</v>
      </c>
      <c r="T617">
        <v>4626602.210966479</v>
      </c>
      <c r="U617">
        <v>2500000</v>
      </c>
      <c r="V617">
        <v>-29680562.426311739</v>
      </c>
    </row>
    <row r="618" spans="1:22" x14ac:dyDescent="0.25">
      <c r="A618">
        <v>615</v>
      </c>
      <c r="B618" s="1">
        <f t="shared" si="9"/>
        <v>40429</v>
      </c>
      <c r="C618">
        <v>3881835143.4750862</v>
      </c>
      <c r="D618">
        <v>43036945.46894867</v>
      </c>
      <c r="E618">
        <v>15484862.44976123</v>
      </c>
      <c r="F618">
        <v>0</v>
      </c>
      <c r="G618">
        <v>0</v>
      </c>
      <c r="H618">
        <v>615</v>
      </c>
      <c r="I618">
        <v>4402000</v>
      </c>
      <c r="J618">
        <v>8821000</v>
      </c>
      <c r="K618">
        <v>615</v>
      </c>
      <c r="L618">
        <v>0</v>
      </c>
      <c r="M618">
        <v>0</v>
      </c>
      <c r="N618">
        <v>0.50765087745784654</v>
      </c>
      <c r="O618">
        <v>0.6000064068389932</v>
      </c>
      <c r="P618">
        <v>0</v>
      </c>
      <c r="Q618">
        <v>0</v>
      </c>
      <c r="R618">
        <v>1</v>
      </c>
      <c r="S618">
        <v>1</v>
      </c>
      <c r="T618">
        <v>10727943.03479775</v>
      </c>
      <c r="U618">
        <v>5565245.1433860036</v>
      </c>
      <c r="V618">
        <v>-22222619.308682751</v>
      </c>
    </row>
    <row r="619" spans="1:22" x14ac:dyDescent="0.25">
      <c r="A619">
        <v>616</v>
      </c>
      <c r="B619" s="1">
        <f t="shared" si="9"/>
        <v>40430</v>
      </c>
      <c r="C619">
        <v>3705636133.0082378</v>
      </c>
      <c r="D619">
        <v>43388206.37925601</v>
      </c>
      <c r="E619">
        <v>7917305</v>
      </c>
      <c r="F619">
        <v>0</v>
      </c>
      <c r="G619">
        <v>0</v>
      </c>
      <c r="H619">
        <v>616</v>
      </c>
      <c r="I619">
        <v>4016000</v>
      </c>
      <c r="J619">
        <v>6307000</v>
      </c>
      <c r="K619">
        <v>616</v>
      </c>
      <c r="L619">
        <v>0</v>
      </c>
      <c r="M619">
        <v>0</v>
      </c>
      <c r="N619">
        <v>0.50768549883500669</v>
      </c>
      <c r="O619">
        <v>0.60000774489907482</v>
      </c>
      <c r="P619">
        <v>0</v>
      </c>
      <c r="Q619">
        <v>0</v>
      </c>
      <c r="R619">
        <v>1</v>
      </c>
      <c r="S619">
        <v>1</v>
      </c>
      <c r="T619">
        <v>7218951.6234302577</v>
      </c>
      <c r="U619">
        <v>3709167.1046870411</v>
      </c>
      <c r="V619">
        <v>-19172843.12056306</v>
      </c>
    </row>
    <row r="620" spans="1:22" x14ac:dyDescent="0.25">
      <c r="A620">
        <v>617</v>
      </c>
      <c r="B620" s="1">
        <f t="shared" si="9"/>
        <v>40431</v>
      </c>
      <c r="C620">
        <v>3570099185.8809748</v>
      </c>
      <c r="D620">
        <v>43739467.28956335</v>
      </c>
      <c r="E620">
        <v>0</v>
      </c>
      <c r="F620">
        <v>0</v>
      </c>
      <c r="G620">
        <v>0</v>
      </c>
      <c r="H620">
        <v>617</v>
      </c>
      <c r="I620">
        <v>3554000</v>
      </c>
      <c r="J620">
        <v>5288000</v>
      </c>
      <c r="K620">
        <v>617</v>
      </c>
      <c r="L620">
        <v>0</v>
      </c>
      <c r="M620">
        <v>0</v>
      </c>
      <c r="N620">
        <v>0.50773745522984415</v>
      </c>
      <c r="O620">
        <v>0.60003604432834301</v>
      </c>
      <c r="P620">
        <v>0</v>
      </c>
      <c r="Q620">
        <v>0</v>
      </c>
      <c r="R620">
        <v>1</v>
      </c>
      <c r="S620">
        <v>1</v>
      </c>
      <c r="T620">
        <v>4739206.6381069254</v>
      </c>
      <c r="U620">
        <v>2500000</v>
      </c>
      <c r="V620">
        <v>-20881114.693642888</v>
      </c>
    </row>
    <row r="621" spans="1:22" x14ac:dyDescent="0.25">
      <c r="A621">
        <v>618</v>
      </c>
      <c r="B621" s="1">
        <f t="shared" si="9"/>
        <v>40432</v>
      </c>
      <c r="C621">
        <v>3434558910.3945341</v>
      </c>
      <c r="D621">
        <v>44090728.199870691</v>
      </c>
      <c r="E621">
        <v>-600000</v>
      </c>
      <c r="F621">
        <v>0</v>
      </c>
      <c r="G621">
        <v>0</v>
      </c>
      <c r="H621">
        <v>618</v>
      </c>
      <c r="I621">
        <v>3554000</v>
      </c>
      <c r="J621">
        <v>5105000</v>
      </c>
      <c r="K621">
        <v>618</v>
      </c>
      <c r="L621">
        <v>0</v>
      </c>
      <c r="M621">
        <v>0</v>
      </c>
      <c r="N621">
        <v>0.50779545011557625</v>
      </c>
      <c r="O621">
        <v>0.60007715843384313</v>
      </c>
      <c r="P621">
        <v>0</v>
      </c>
      <c r="Q621">
        <v>0</v>
      </c>
      <c r="R621">
        <v>1</v>
      </c>
      <c r="S621">
        <v>1</v>
      </c>
      <c r="T621">
        <v>4642467.8510575481</v>
      </c>
      <c r="U621">
        <v>2500000</v>
      </c>
      <c r="V621">
        <v>-22572303.551373761</v>
      </c>
    </row>
    <row r="622" spans="1:22" x14ac:dyDescent="0.25">
      <c r="A622">
        <v>619</v>
      </c>
      <c r="B622" s="1">
        <f t="shared" si="9"/>
        <v>40433</v>
      </c>
      <c r="C622">
        <v>3583682850.1883411</v>
      </c>
      <c r="D622">
        <v>44441989.110178031</v>
      </c>
      <c r="E622">
        <v>-474245.00013411051</v>
      </c>
      <c r="F622">
        <v>0</v>
      </c>
      <c r="G622">
        <v>0</v>
      </c>
      <c r="H622">
        <v>619</v>
      </c>
      <c r="I622">
        <v>3718000</v>
      </c>
      <c r="J622">
        <v>5557000</v>
      </c>
      <c r="K622">
        <v>619</v>
      </c>
      <c r="L622">
        <v>0</v>
      </c>
      <c r="M622">
        <v>0</v>
      </c>
      <c r="N622">
        <v>0.50785342968719416</v>
      </c>
      <c r="O622">
        <v>0.60012074706209495</v>
      </c>
      <c r="P622">
        <v>0</v>
      </c>
      <c r="Q622">
        <v>0</v>
      </c>
      <c r="R622">
        <v>1</v>
      </c>
      <c r="S622">
        <v>1</v>
      </c>
      <c r="T622">
        <v>4551438.1629724074</v>
      </c>
      <c r="U622">
        <v>2500000</v>
      </c>
      <c r="V622">
        <v>-24246580.52090532</v>
      </c>
    </row>
    <row r="623" spans="1:22" x14ac:dyDescent="0.25">
      <c r="A623">
        <v>620</v>
      </c>
      <c r="B623" s="1">
        <f t="shared" si="9"/>
        <v>40434</v>
      </c>
      <c r="C623">
        <v>3881918381.215086</v>
      </c>
      <c r="D623">
        <v>44793250.020485371</v>
      </c>
      <c r="E623">
        <v>19083637.44976123</v>
      </c>
      <c r="F623">
        <v>0</v>
      </c>
      <c r="G623">
        <v>0</v>
      </c>
      <c r="H623">
        <v>620</v>
      </c>
      <c r="I623">
        <v>5933000</v>
      </c>
      <c r="J623">
        <v>11718000</v>
      </c>
      <c r="K623">
        <v>620</v>
      </c>
      <c r="L623">
        <v>0</v>
      </c>
      <c r="M623">
        <v>0</v>
      </c>
      <c r="N623">
        <v>0.50790447088344126</v>
      </c>
      <c r="O623">
        <v>0.60015698353945091</v>
      </c>
      <c r="P623">
        <v>0</v>
      </c>
      <c r="Q623">
        <v>0</v>
      </c>
      <c r="R623">
        <v>1</v>
      </c>
      <c r="S623">
        <v>1</v>
      </c>
      <c r="T623">
        <v>13906960.38488136</v>
      </c>
      <c r="U623">
        <v>7949001.9832492582</v>
      </c>
      <c r="V623">
        <v>-21570527.221115809</v>
      </c>
    </row>
    <row r="624" spans="1:22" x14ac:dyDescent="0.25">
      <c r="A624">
        <v>621</v>
      </c>
      <c r="B624" s="1">
        <f t="shared" si="9"/>
        <v>40435</v>
      </c>
      <c r="C624">
        <v>3881929684.0346632</v>
      </c>
      <c r="D624">
        <v>40665185.861997031</v>
      </c>
      <c r="E624">
        <v>32276707.802298099</v>
      </c>
      <c r="F624">
        <v>0</v>
      </c>
      <c r="G624">
        <v>0</v>
      </c>
      <c r="H624">
        <v>621</v>
      </c>
      <c r="I624">
        <v>4329000</v>
      </c>
      <c r="J624">
        <v>7741000</v>
      </c>
      <c r="K624">
        <v>621</v>
      </c>
      <c r="L624">
        <v>0</v>
      </c>
      <c r="M624">
        <v>0</v>
      </c>
      <c r="N624">
        <v>0.50789381359209729</v>
      </c>
      <c r="O624">
        <v>0.60014621620550912</v>
      </c>
      <c r="P624">
        <v>0</v>
      </c>
      <c r="Q624">
        <v>0</v>
      </c>
      <c r="R624">
        <v>1</v>
      </c>
      <c r="S624">
        <v>1</v>
      </c>
      <c r="T624">
        <v>16531649.63374402</v>
      </c>
      <c r="U624">
        <v>7167941.2550599622</v>
      </c>
      <c r="V624">
        <v>-10648021.953726031</v>
      </c>
    </row>
    <row r="625" spans="1:22" x14ac:dyDescent="0.25">
      <c r="A625">
        <v>622</v>
      </c>
      <c r="B625" s="1">
        <f t="shared" si="9"/>
        <v>40436</v>
      </c>
      <c r="C625">
        <v>3881939605.8524661</v>
      </c>
      <c r="D625">
        <v>41016446.772304371</v>
      </c>
      <c r="E625">
        <v>4015321.6744495002</v>
      </c>
      <c r="F625">
        <v>0</v>
      </c>
      <c r="G625">
        <v>0</v>
      </c>
      <c r="H625">
        <v>622</v>
      </c>
      <c r="I625">
        <v>3849000</v>
      </c>
      <c r="J625">
        <v>6155000</v>
      </c>
      <c r="K625">
        <v>622</v>
      </c>
      <c r="L625">
        <v>0</v>
      </c>
      <c r="M625">
        <v>0</v>
      </c>
      <c r="N625">
        <v>0.50788781278229633</v>
      </c>
      <c r="O625">
        <v>0.59998777168888795</v>
      </c>
      <c r="P625">
        <v>0</v>
      </c>
      <c r="Q625">
        <v>0</v>
      </c>
      <c r="R625">
        <v>1</v>
      </c>
      <c r="S625">
        <v>1</v>
      </c>
      <c r="T625">
        <v>5495909.6136069223</v>
      </c>
      <c r="U625">
        <v>2500000</v>
      </c>
      <c r="V625">
        <v>-12441541.73656879</v>
      </c>
    </row>
    <row r="626" spans="1:22" x14ac:dyDescent="0.25">
      <c r="A626">
        <v>623</v>
      </c>
      <c r="B626" s="1">
        <f t="shared" si="9"/>
        <v>40437</v>
      </c>
      <c r="C626">
        <v>3881948284.7695112</v>
      </c>
      <c r="D626">
        <v>41367707.682611711</v>
      </c>
      <c r="E626">
        <v>2159265</v>
      </c>
      <c r="F626">
        <v>0</v>
      </c>
      <c r="G626">
        <v>0</v>
      </c>
      <c r="H626">
        <v>623</v>
      </c>
      <c r="I626">
        <v>3853000</v>
      </c>
      <c r="J626">
        <v>5815000</v>
      </c>
      <c r="K626">
        <v>623</v>
      </c>
      <c r="L626">
        <v>0</v>
      </c>
      <c r="M626">
        <v>0</v>
      </c>
      <c r="N626">
        <v>0.50793318505077523</v>
      </c>
      <c r="O626">
        <v>0.60001857483242516</v>
      </c>
      <c r="P626">
        <v>0</v>
      </c>
      <c r="Q626">
        <v>0</v>
      </c>
      <c r="R626">
        <v>1</v>
      </c>
      <c r="S626">
        <v>1</v>
      </c>
      <c r="T626">
        <v>5075474.9347406216</v>
      </c>
      <c r="U626">
        <v>2500000</v>
      </c>
      <c r="V626">
        <v>-13429201.32198401</v>
      </c>
    </row>
    <row r="627" spans="1:22" x14ac:dyDescent="0.25">
      <c r="A627">
        <v>624</v>
      </c>
      <c r="B627" s="1">
        <f t="shared" si="9"/>
        <v>40438</v>
      </c>
      <c r="C627">
        <v>3881955845.0766301</v>
      </c>
      <c r="D627">
        <v>41718968.592919052</v>
      </c>
      <c r="E627">
        <v>0</v>
      </c>
      <c r="F627">
        <v>0</v>
      </c>
      <c r="G627">
        <v>0</v>
      </c>
      <c r="H627">
        <v>624</v>
      </c>
      <c r="I627">
        <v>3675000</v>
      </c>
      <c r="J627">
        <v>5372000</v>
      </c>
      <c r="K627">
        <v>624</v>
      </c>
      <c r="L627">
        <v>0</v>
      </c>
      <c r="M627">
        <v>0</v>
      </c>
      <c r="N627">
        <v>0.50797837255013523</v>
      </c>
      <c r="O627">
        <v>0.60005287559249476</v>
      </c>
      <c r="P627">
        <v>0</v>
      </c>
      <c r="Q627">
        <v>0</v>
      </c>
      <c r="R627">
        <v>1</v>
      </c>
      <c r="S627">
        <v>1</v>
      </c>
      <c r="T627">
        <v>4994153.143825002</v>
      </c>
      <c r="U627">
        <v>2500000</v>
      </c>
      <c r="V627">
        <v>-15194909.311765829</v>
      </c>
    </row>
    <row r="628" spans="1:22" x14ac:dyDescent="0.25">
      <c r="A628">
        <v>625</v>
      </c>
      <c r="B628" s="1">
        <f t="shared" si="9"/>
        <v>40439</v>
      </c>
      <c r="C628">
        <v>3881962398.6354942</v>
      </c>
      <c r="D628">
        <v>42070229.503226392</v>
      </c>
      <c r="E628">
        <v>-600000</v>
      </c>
      <c r="F628">
        <v>0</v>
      </c>
      <c r="G628">
        <v>0</v>
      </c>
      <c r="H628">
        <v>625</v>
      </c>
      <c r="I628">
        <v>3489000</v>
      </c>
      <c r="J628">
        <v>4960000</v>
      </c>
      <c r="K628">
        <v>625</v>
      </c>
      <c r="L628">
        <v>0</v>
      </c>
      <c r="M628">
        <v>0</v>
      </c>
      <c r="N628">
        <v>0.50803120488422449</v>
      </c>
      <c r="O628">
        <v>0.60009329794401656</v>
      </c>
      <c r="P628">
        <v>0</v>
      </c>
      <c r="Q628">
        <v>0</v>
      </c>
      <c r="R628">
        <v>1</v>
      </c>
      <c r="S628">
        <v>1</v>
      </c>
      <c r="T628">
        <v>4882368.5320746433</v>
      </c>
      <c r="U628">
        <v>2500000</v>
      </c>
      <c r="V628">
        <v>-16942960.222044501</v>
      </c>
    </row>
    <row r="629" spans="1:22" x14ac:dyDescent="0.25">
      <c r="A629">
        <v>626</v>
      </c>
      <c r="B629" s="1">
        <f t="shared" si="9"/>
        <v>40440</v>
      </c>
      <c r="C629">
        <v>3881968046.121541</v>
      </c>
      <c r="D629">
        <v>42421490.413533732</v>
      </c>
      <c r="E629">
        <v>-1194000.00013411</v>
      </c>
      <c r="F629">
        <v>0</v>
      </c>
      <c r="G629">
        <v>0</v>
      </c>
      <c r="H629">
        <v>626</v>
      </c>
      <c r="I629">
        <v>3613000</v>
      </c>
      <c r="J629">
        <v>5175000</v>
      </c>
      <c r="K629">
        <v>626</v>
      </c>
      <c r="L629">
        <v>0</v>
      </c>
      <c r="M629">
        <v>0</v>
      </c>
      <c r="N629">
        <v>0.50809180482513872</v>
      </c>
      <c r="O629">
        <v>0.60013918671771194</v>
      </c>
      <c r="P629">
        <v>0</v>
      </c>
      <c r="Q629">
        <v>0</v>
      </c>
      <c r="R629">
        <v>1</v>
      </c>
      <c r="S629">
        <v>1</v>
      </c>
      <c r="T629">
        <v>4777180.9578789901</v>
      </c>
      <c r="U629">
        <v>2500000</v>
      </c>
      <c r="V629">
        <v>-18673530.6236111</v>
      </c>
    </row>
    <row r="630" spans="1:22" x14ac:dyDescent="0.25">
      <c r="A630">
        <v>627</v>
      </c>
      <c r="B630" s="1">
        <f t="shared" si="9"/>
        <v>40441</v>
      </c>
      <c r="C630">
        <v>3773526049.8889141</v>
      </c>
      <c r="D630">
        <v>42772751.323841073</v>
      </c>
      <c r="E630">
        <v>-1062305.0003996489</v>
      </c>
      <c r="F630">
        <v>0</v>
      </c>
      <c r="G630">
        <v>0</v>
      </c>
      <c r="H630">
        <v>627</v>
      </c>
      <c r="I630">
        <v>3923000</v>
      </c>
      <c r="J630">
        <v>7602000</v>
      </c>
      <c r="K630">
        <v>627</v>
      </c>
      <c r="L630">
        <v>0</v>
      </c>
      <c r="M630">
        <v>0</v>
      </c>
      <c r="N630">
        <v>0.50814722687636849</v>
      </c>
      <c r="O630">
        <v>0.6001819867053293</v>
      </c>
      <c r="P630">
        <v>0</v>
      </c>
      <c r="Q630">
        <v>0</v>
      </c>
      <c r="R630">
        <v>1</v>
      </c>
      <c r="S630">
        <v>1</v>
      </c>
      <c r="T630">
        <v>4678201.0930128377</v>
      </c>
      <c r="U630">
        <v>2500000</v>
      </c>
      <c r="V630">
        <v>-18416982.821548849</v>
      </c>
    </row>
    <row r="631" spans="1:22" x14ac:dyDescent="0.25">
      <c r="A631">
        <v>628</v>
      </c>
      <c r="B631" s="1">
        <f t="shared" si="9"/>
        <v>40442</v>
      </c>
      <c r="C631">
        <v>3502412593.1497288</v>
      </c>
      <c r="D631">
        <v>43124012.234148413</v>
      </c>
      <c r="E631">
        <v>18501458.049366899</v>
      </c>
      <c r="F631">
        <v>0</v>
      </c>
      <c r="G631">
        <v>0</v>
      </c>
      <c r="H631">
        <v>628</v>
      </c>
      <c r="I631">
        <v>3659000</v>
      </c>
      <c r="J631">
        <v>5774000</v>
      </c>
      <c r="K631">
        <v>628</v>
      </c>
      <c r="L631">
        <v>0</v>
      </c>
      <c r="M631">
        <v>0</v>
      </c>
      <c r="N631">
        <v>0.50818930262295225</v>
      </c>
      <c r="O631">
        <v>0.60018070959266179</v>
      </c>
      <c r="P631">
        <v>0</v>
      </c>
      <c r="Q631">
        <v>0</v>
      </c>
      <c r="R631">
        <v>1</v>
      </c>
      <c r="S631">
        <v>1</v>
      </c>
      <c r="T631">
        <v>8437148.0065263603</v>
      </c>
      <c r="U631">
        <v>2500000</v>
      </c>
      <c r="V631">
        <v>-19738850.497449879</v>
      </c>
    </row>
    <row r="632" spans="1:22" x14ac:dyDescent="0.25">
      <c r="A632">
        <v>629</v>
      </c>
      <c r="B632" s="1">
        <f t="shared" si="9"/>
        <v>40443</v>
      </c>
      <c r="C632">
        <v>3868424528.3470979</v>
      </c>
      <c r="D632">
        <v>43475273.144455753</v>
      </c>
      <c r="E632">
        <v>439683.22329004848</v>
      </c>
      <c r="F632">
        <v>0</v>
      </c>
      <c r="G632">
        <v>0</v>
      </c>
      <c r="H632">
        <v>629</v>
      </c>
      <c r="I632">
        <v>4543000</v>
      </c>
      <c r="J632">
        <v>9056000</v>
      </c>
      <c r="K632">
        <v>629</v>
      </c>
      <c r="L632">
        <v>0</v>
      </c>
      <c r="M632">
        <v>0</v>
      </c>
      <c r="N632">
        <v>0.50824275977762512</v>
      </c>
      <c r="O632">
        <v>0.60020059375313239</v>
      </c>
      <c r="P632">
        <v>0</v>
      </c>
      <c r="Q632">
        <v>0</v>
      </c>
      <c r="R632">
        <v>1</v>
      </c>
      <c r="S632">
        <v>1</v>
      </c>
      <c r="T632">
        <v>4799560.4722585371</v>
      </c>
      <c r="U632">
        <v>2500000</v>
      </c>
      <c r="V632">
        <v>-21441461.99688736</v>
      </c>
    </row>
    <row r="633" spans="1:22" x14ac:dyDescent="0.25">
      <c r="A633">
        <v>630</v>
      </c>
      <c r="B633" s="1">
        <f t="shared" si="9"/>
        <v>40444</v>
      </c>
      <c r="C633">
        <v>3881983256.927547</v>
      </c>
      <c r="D633">
        <v>43826534.054763094</v>
      </c>
      <c r="E633">
        <v>14010544.779510399</v>
      </c>
      <c r="F633">
        <v>0</v>
      </c>
      <c r="G633">
        <v>0</v>
      </c>
      <c r="H633">
        <v>630</v>
      </c>
      <c r="I633">
        <v>10204000</v>
      </c>
      <c r="J633">
        <v>23988000</v>
      </c>
      <c r="K633">
        <v>630</v>
      </c>
      <c r="L633">
        <v>0</v>
      </c>
      <c r="M633">
        <v>0</v>
      </c>
      <c r="N633">
        <v>0.50825631294687557</v>
      </c>
      <c r="O633">
        <v>0.60016772969294807</v>
      </c>
      <c r="P633">
        <v>0</v>
      </c>
      <c r="Q633">
        <v>0</v>
      </c>
      <c r="R633">
        <v>1</v>
      </c>
      <c r="S633">
        <v>1</v>
      </c>
      <c r="T633">
        <v>13861135.420189939</v>
      </c>
      <c r="U633">
        <v>8883277.619801946</v>
      </c>
      <c r="V633">
        <v>-6580622.3817110211</v>
      </c>
    </row>
    <row r="634" spans="1:22" x14ac:dyDescent="0.25">
      <c r="A634">
        <v>631</v>
      </c>
      <c r="B634" s="1">
        <f t="shared" si="9"/>
        <v>40445</v>
      </c>
      <c r="C634">
        <v>3881985565.0069671</v>
      </c>
      <c r="D634">
        <v>44177794.965070426</v>
      </c>
      <c r="E634">
        <v>42465545</v>
      </c>
      <c r="F634">
        <v>0</v>
      </c>
      <c r="G634">
        <v>0</v>
      </c>
      <c r="H634">
        <v>631</v>
      </c>
      <c r="I634">
        <v>5152000</v>
      </c>
      <c r="J634">
        <v>8589000</v>
      </c>
      <c r="K634">
        <v>631</v>
      </c>
      <c r="L634">
        <v>0</v>
      </c>
      <c r="M634">
        <v>0</v>
      </c>
      <c r="N634">
        <v>0.50825865590013286</v>
      </c>
      <c r="O634">
        <v>0.60006389374012548</v>
      </c>
      <c r="P634">
        <v>0</v>
      </c>
      <c r="Q634">
        <v>0</v>
      </c>
      <c r="R634">
        <v>1</v>
      </c>
      <c r="S634">
        <v>1</v>
      </c>
      <c r="T634">
        <v>25146859.7092418</v>
      </c>
      <c r="U634">
        <v>13187757.38625532</v>
      </c>
      <c r="V634">
        <v>14041046.340635199</v>
      </c>
    </row>
    <row r="635" spans="1:22" x14ac:dyDescent="0.25">
      <c r="A635">
        <v>632</v>
      </c>
      <c r="B635" s="1">
        <f t="shared" si="9"/>
        <v>40446</v>
      </c>
      <c r="C635">
        <v>3881987391.5640931</v>
      </c>
      <c r="D635">
        <v>44884374.15523719</v>
      </c>
      <c r="E635">
        <v>6656130.3095825911</v>
      </c>
      <c r="F635">
        <v>0</v>
      </c>
      <c r="G635">
        <v>0</v>
      </c>
      <c r="H635">
        <v>632</v>
      </c>
      <c r="I635">
        <v>4868000</v>
      </c>
      <c r="J635">
        <v>6504000</v>
      </c>
      <c r="K635">
        <v>632</v>
      </c>
      <c r="L635">
        <v>0</v>
      </c>
      <c r="M635">
        <v>0</v>
      </c>
      <c r="N635">
        <v>0.50787938986872616</v>
      </c>
      <c r="O635">
        <v>0.59945297620180371</v>
      </c>
      <c r="P635">
        <v>0</v>
      </c>
      <c r="Q635">
        <v>0</v>
      </c>
      <c r="R635">
        <v>1</v>
      </c>
      <c r="S635">
        <v>1</v>
      </c>
      <c r="T635">
        <v>10842309.41337429</v>
      </c>
      <c r="U635">
        <v>6909405.9308305001</v>
      </c>
      <c r="V635">
        <v>10178295.285419179</v>
      </c>
    </row>
    <row r="636" spans="1:22" x14ac:dyDescent="0.25">
      <c r="A636">
        <v>633</v>
      </c>
      <c r="B636" s="1">
        <f t="shared" si="9"/>
        <v>40447</v>
      </c>
      <c r="C636">
        <v>3881988784.7514458</v>
      </c>
      <c r="D636">
        <v>40908132.948348582</v>
      </c>
      <c r="E636">
        <v>-9.3132257461547852E-10</v>
      </c>
      <c r="F636">
        <v>0</v>
      </c>
      <c r="G636">
        <v>0</v>
      </c>
      <c r="H636">
        <v>633</v>
      </c>
      <c r="I636">
        <v>4321000</v>
      </c>
      <c r="J636">
        <v>6611000</v>
      </c>
      <c r="K636">
        <v>633</v>
      </c>
      <c r="L636">
        <v>0</v>
      </c>
      <c r="M636">
        <v>0</v>
      </c>
      <c r="N636">
        <v>0.50788611325383637</v>
      </c>
      <c r="O636">
        <v>0.59943844456876427</v>
      </c>
      <c r="P636">
        <v>0</v>
      </c>
      <c r="Q636">
        <v>0</v>
      </c>
      <c r="R636">
        <v>1</v>
      </c>
      <c r="S636">
        <v>1</v>
      </c>
      <c r="T636">
        <v>5402330.9661651002</v>
      </c>
      <c r="U636">
        <v>2500000</v>
      </c>
      <c r="V636">
        <v>7379046.50986013</v>
      </c>
    </row>
    <row r="637" spans="1:22" x14ac:dyDescent="0.25">
      <c r="A637">
        <v>634</v>
      </c>
      <c r="B637" s="1">
        <f t="shared" si="9"/>
        <v>40448</v>
      </c>
      <c r="C637">
        <v>3881989787.9062691</v>
      </c>
      <c r="D637">
        <v>41279464.299349867</v>
      </c>
      <c r="E637">
        <v>-600000.00000000093</v>
      </c>
      <c r="F637">
        <v>0</v>
      </c>
      <c r="G637">
        <v>0</v>
      </c>
      <c r="H637">
        <v>634</v>
      </c>
      <c r="I637">
        <v>5598000</v>
      </c>
      <c r="J637">
        <v>11723000</v>
      </c>
      <c r="K637">
        <v>634</v>
      </c>
      <c r="L637">
        <v>0</v>
      </c>
      <c r="M637">
        <v>0</v>
      </c>
      <c r="N637">
        <v>0.50791018206543614</v>
      </c>
      <c r="O637">
        <v>0.59946221753074092</v>
      </c>
      <c r="P637">
        <v>0</v>
      </c>
      <c r="Q637">
        <v>0</v>
      </c>
      <c r="R637">
        <v>1</v>
      </c>
      <c r="S637">
        <v>1</v>
      </c>
      <c r="T637">
        <v>5266457.4894018229</v>
      </c>
      <c r="U637">
        <v>2500000</v>
      </c>
      <c r="V637">
        <v>5347253.6153087653</v>
      </c>
    </row>
    <row r="638" spans="1:22" x14ac:dyDescent="0.25">
      <c r="A638">
        <v>635</v>
      </c>
      <c r="B638" s="1">
        <f t="shared" si="9"/>
        <v>40449</v>
      </c>
      <c r="C638">
        <v>3881990440.0320492</v>
      </c>
      <c r="D638">
        <v>41630725.209657207</v>
      </c>
      <c r="E638">
        <v>52067869.99986589</v>
      </c>
      <c r="F638">
        <v>0</v>
      </c>
      <c r="G638">
        <v>0</v>
      </c>
      <c r="H638">
        <v>635</v>
      </c>
      <c r="I638">
        <v>7692000</v>
      </c>
      <c r="J638">
        <v>17589000</v>
      </c>
      <c r="K638">
        <v>635</v>
      </c>
      <c r="L638">
        <v>0</v>
      </c>
      <c r="M638">
        <v>0</v>
      </c>
      <c r="N638">
        <v>0.50786960117609703</v>
      </c>
      <c r="O638">
        <v>0.59936777693177135</v>
      </c>
      <c r="P638">
        <v>0</v>
      </c>
      <c r="Q638">
        <v>0</v>
      </c>
      <c r="R638">
        <v>1</v>
      </c>
      <c r="S638">
        <v>1</v>
      </c>
      <c r="T638">
        <v>38391845.577535778</v>
      </c>
      <c r="U638">
        <v>23823927.418462642</v>
      </c>
      <c r="V638">
        <v>38113340.076114163</v>
      </c>
    </row>
    <row r="639" spans="1:22" x14ac:dyDescent="0.25">
      <c r="A639">
        <v>636</v>
      </c>
      <c r="B639" s="1">
        <f t="shared" si="9"/>
        <v>40450</v>
      </c>
      <c r="C639">
        <v>3881990776.231905</v>
      </c>
      <c r="D639">
        <v>43548680.062323317</v>
      </c>
      <c r="E639">
        <v>9158957.405530192</v>
      </c>
      <c r="F639">
        <v>0</v>
      </c>
      <c r="G639">
        <v>0</v>
      </c>
      <c r="H639">
        <v>636</v>
      </c>
      <c r="I639">
        <v>5271000</v>
      </c>
      <c r="J639">
        <v>8651000</v>
      </c>
      <c r="K639">
        <v>636</v>
      </c>
      <c r="L639">
        <v>0</v>
      </c>
      <c r="M639">
        <v>0</v>
      </c>
      <c r="N639">
        <v>0.50623136790846002</v>
      </c>
      <c r="O639">
        <v>0.59841396311773853</v>
      </c>
      <c r="P639">
        <v>0</v>
      </c>
      <c r="Q639">
        <v>0</v>
      </c>
      <c r="R639">
        <v>1</v>
      </c>
      <c r="S639">
        <v>1</v>
      </c>
      <c r="T639">
        <v>11368691.81764783</v>
      </c>
      <c r="U639">
        <v>6396140.0716744028</v>
      </c>
      <c r="V639">
        <v>27709120.442960341</v>
      </c>
    </row>
    <row r="640" spans="1:22" x14ac:dyDescent="0.25">
      <c r="A640">
        <v>637</v>
      </c>
      <c r="B640" s="1">
        <f t="shared" si="9"/>
        <v>40451</v>
      </c>
      <c r="C640">
        <v>3881990828.0986209</v>
      </c>
      <c r="D640">
        <v>44943069.583434626</v>
      </c>
      <c r="E640">
        <v>0</v>
      </c>
      <c r="F640">
        <v>0</v>
      </c>
      <c r="G640">
        <v>0</v>
      </c>
      <c r="H640">
        <v>637</v>
      </c>
      <c r="I640">
        <v>4790000</v>
      </c>
      <c r="J640">
        <v>7460000</v>
      </c>
      <c r="K640">
        <v>637</v>
      </c>
      <c r="L640">
        <v>0</v>
      </c>
      <c r="M640">
        <v>0</v>
      </c>
      <c r="N640">
        <v>0.50624880212354118</v>
      </c>
      <c r="O640">
        <v>0.59840786658189726</v>
      </c>
      <c r="P640">
        <v>0</v>
      </c>
      <c r="Q640">
        <v>0</v>
      </c>
      <c r="R640">
        <v>1</v>
      </c>
      <c r="S640">
        <v>1</v>
      </c>
      <c r="T640">
        <v>12324458.629252991</v>
      </c>
      <c r="U640">
        <v>8969685.1792296786</v>
      </c>
      <c r="V640">
        <v>20152590.536008719</v>
      </c>
    </row>
    <row r="641" spans="1:22" x14ac:dyDescent="0.25">
      <c r="A641">
        <v>638</v>
      </c>
      <c r="B641" s="1">
        <f t="shared" si="9"/>
        <v>40452</v>
      </c>
      <c r="C641">
        <v>3881990624.0656838</v>
      </c>
      <c r="D641">
        <v>41462889.337225974</v>
      </c>
      <c r="E641">
        <v>119755</v>
      </c>
      <c r="F641">
        <v>0</v>
      </c>
      <c r="G641">
        <v>0</v>
      </c>
      <c r="H641">
        <v>638</v>
      </c>
      <c r="I641">
        <v>4857000</v>
      </c>
      <c r="J641">
        <v>7119000</v>
      </c>
      <c r="K641">
        <v>638</v>
      </c>
      <c r="L641">
        <v>0</v>
      </c>
      <c r="M641">
        <v>0</v>
      </c>
      <c r="N641">
        <v>0.50617347337634166</v>
      </c>
      <c r="O641">
        <v>0.59837356892280047</v>
      </c>
      <c r="P641">
        <v>0</v>
      </c>
      <c r="Q641">
        <v>0</v>
      </c>
      <c r="R641">
        <v>1</v>
      </c>
      <c r="S641">
        <v>1</v>
      </c>
      <c r="T641">
        <v>6441255.0465318784</v>
      </c>
      <c r="U641">
        <v>3249056.2444851319</v>
      </c>
      <c r="V641">
        <v>14643293.66729039</v>
      </c>
    </row>
    <row r="642" spans="1:22" x14ac:dyDescent="0.25">
      <c r="A642">
        <v>639</v>
      </c>
      <c r="B642" s="1">
        <f t="shared" si="9"/>
        <v>40453</v>
      </c>
      <c r="C642">
        <v>3881990189.7232151</v>
      </c>
      <c r="D642">
        <v>42199775.059970483</v>
      </c>
      <c r="E642">
        <v>-541320.04997323267</v>
      </c>
      <c r="F642">
        <v>0</v>
      </c>
      <c r="G642">
        <v>0</v>
      </c>
      <c r="H642">
        <v>639</v>
      </c>
      <c r="I642">
        <v>4615000</v>
      </c>
      <c r="J642">
        <v>7446000</v>
      </c>
      <c r="K642">
        <v>639</v>
      </c>
      <c r="L642">
        <v>0</v>
      </c>
      <c r="M642">
        <v>0</v>
      </c>
      <c r="N642">
        <v>0.50619049199311117</v>
      </c>
      <c r="O642">
        <v>0.59839486286453347</v>
      </c>
      <c r="P642">
        <v>0</v>
      </c>
      <c r="Q642">
        <v>0</v>
      </c>
      <c r="R642">
        <v>1</v>
      </c>
      <c r="S642">
        <v>1</v>
      </c>
      <c r="T642">
        <v>5541174.2668997422</v>
      </c>
      <c r="U642">
        <v>2500000</v>
      </c>
      <c r="V642">
        <v>10611985.28443414</v>
      </c>
    </row>
    <row r="643" spans="1:22" x14ac:dyDescent="0.25">
      <c r="A643">
        <v>640</v>
      </c>
      <c r="B643" s="1">
        <f t="shared" si="9"/>
        <v>40454</v>
      </c>
      <c r="C643">
        <v>3881989548.1023059</v>
      </c>
      <c r="D643">
        <v>42733795.6583241</v>
      </c>
      <c r="E643">
        <v>-1135906.849594495</v>
      </c>
      <c r="F643">
        <v>0</v>
      </c>
      <c r="G643">
        <v>0</v>
      </c>
      <c r="H643">
        <v>640</v>
      </c>
      <c r="I643">
        <v>5116000</v>
      </c>
      <c r="J643">
        <v>8303000</v>
      </c>
      <c r="K643">
        <v>640</v>
      </c>
      <c r="L643">
        <v>0</v>
      </c>
      <c r="M643">
        <v>0</v>
      </c>
      <c r="N643">
        <v>0.50620072964607998</v>
      </c>
      <c r="O643">
        <v>0.59840611664964583</v>
      </c>
      <c r="P643">
        <v>0</v>
      </c>
      <c r="Q643">
        <v>0</v>
      </c>
      <c r="R643">
        <v>1</v>
      </c>
      <c r="S643">
        <v>1</v>
      </c>
      <c r="T643">
        <v>5397106.8674236387</v>
      </c>
      <c r="U643">
        <v>2500000</v>
      </c>
      <c r="V643">
        <v>7706960.5482193939</v>
      </c>
    </row>
    <row r="644" spans="1:22" x14ac:dyDescent="0.25">
      <c r="A644">
        <v>641</v>
      </c>
      <c r="B644" s="1">
        <f t="shared" ref="B644:B707" si="10">DATE(2009,1,1)+A644</f>
        <v>40455</v>
      </c>
      <c r="C644">
        <v>3881988719.9309282</v>
      </c>
      <c r="D644">
        <v>43121628.431658693</v>
      </c>
      <c r="E644">
        <v>14110062.21864756</v>
      </c>
      <c r="F644">
        <v>0</v>
      </c>
      <c r="G644">
        <v>0</v>
      </c>
      <c r="H644">
        <v>641</v>
      </c>
      <c r="I644">
        <v>5267000</v>
      </c>
      <c r="J644">
        <v>7945000</v>
      </c>
      <c r="K644">
        <v>641</v>
      </c>
      <c r="L644">
        <v>0</v>
      </c>
      <c r="M644">
        <v>0</v>
      </c>
      <c r="N644">
        <v>0.50618587763321998</v>
      </c>
      <c r="O644">
        <v>0.59839989956173367</v>
      </c>
      <c r="P644">
        <v>0</v>
      </c>
      <c r="Q644">
        <v>0</v>
      </c>
      <c r="R644">
        <v>1</v>
      </c>
      <c r="S644">
        <v>1</v>
      </c>
      <c r="T644">
        <v>13613560.13539473</v>
      </c>
      <c r="U644">
        <v>8056653.485610744</v>
      </c>
      <c r="V644">
        <v>15847858.94221035</v>
      </c>
    </row>
    <row r="645" spans="1:22" x14ac:dyDescent="0.25">
      <c r="A645">
        <v>642</v>
      </c>
      <c r="B645" s="1">
        <f t="shared" si="10"/>
        <v>40456</v>
      </c>
      <c r="C645">
        <v>3881987723.8642411</v>
      </c>
      <c r="D645">
        <v>43919130.773407757</v>
      </c>
      <c r="E645">
        <v>0</v>
      </c>
      <c r="F645">
        <v>0</v>
      </c>
      <c r="G645">
        <v>0</v>
      </c>
      <c r="H645">
        <v>642</v>
      </c>
      <c r="I645">
        <v>4597000</v>
      </c>
      <c r="J645">
        <v>6672000</v>
      </c>
      <c r="K645">
        <v>642</v>
      </c>
      <c r="L645">
        <v>0</v>
      </c>
      <c r="M645">
        <v>0</v>
      </c>
      <c r="N645">
        <v>0.50616235987977531</v>
      </c>
      <c r="O645">
        <v>0.59834254562158584</v>
      </c>
      <c r="P645">
        <v>0</v>
      </c>
      <c r="Q645">
        <v>0</v>
      </c>
      <c r="R645">
        <v>1</v>
      </c>
      <c r="S645">
        <v>1</v>
      </c>
      <c r="T645">
        <v>5491491.6270459127</v>
      </c>
      <c r="U645">
        <v>2627088.97147298</v>
      </c>
      <c r="V645">
        <v>11509908.413537741</v>
      </c>
    </row>
    <row r="646" spans="1:22" x14ac:dyDescent="0.25">
      <c r="A646">
        <v>643</v>
      </c>
      <c r="B646" s="1">
        <f t="shared" si="10"/>
        <v>40457</v>
      </c>
      <c r="C646">
        <v>3881986576.6918778</v>
      </c>
      <c r="D646">
        <v>44498337.02117826</v>
      </c>
      <c r="E646">
        <v>119755</v>
      </c>
      <c r="F646">
        <v>0</v>
      </c>
      <c r="G646">
        <v>0</v>
      </c>
      <c r="H646">
        <v>643</v>
      </c>
      <c r="I646">
        <v>4536000</v>
      </c>
      <c r="J646">
        <v>6209000</v>
      </c>
      <c r="K646">
        <v>643</v>
      </c>
      <c r="L646">
        <v>0</v>
      </c>
      <c r="M646">
        <v>0</v>
      </c>
      <c r="N646">
        <v>0.50617672271211966</v>
      </c>
      <c r="O646">
        <v>0.59836593281072803</v>
      </c>
      <c r="P646">
        <v>0</v>
      </c>
      <c r="Q646">
        <v>0</v>
      </c>
      <c r="R646">
        <v>1</v>
      </c>
      <c r="S646">
        <v>1</v>
      </c>
      <c r="T646">
        <v>5230767.5413664076</v>
      </c>
      <c r="U646">
        <v>2500000</v>
      </c>
      <c r="V646">
        <v>8362594.7839151397</v>
      </c>
    </row>
    <row r="647" spans="1:22" x14ac:dyDescent="0.25">
      <c r="A647">
        <v>644</v>
      </c>
      <c r="B647" s="1">
        <f t="shared" si="10"/>
        <v>40458</v>
      </c>
      <c r="C647">
        <v>3881985293.524498</v>
      </c>
      <c r="D647">
        <v>44919162.884633407</v>
      </c>
      <c r="E647">
        <v>-541320.04997323267</v>
      </c>
      <c r="F647">
        <v>0</v>
      </c>
      <c r="G647">
        <v>0</v>
      </c>
      <c r="H647">
        <v>644</v>
      </c>
      <c r="I647">
        <v>4347000</v>
      </c>
      <c r="J647">
        <v>5671000</v>
      </c>
      <c r="K647">
        <v>644</v>
      </c>
      <c r="L647">
        <v>0</v>
      </c>
      <c r="M647">
        <v>0</v>
      </c>
      <c r="N647">
        <v>0.50619076798756846</v>
      </c>
      <c r="O647">
        <v>0.5983950541033991</v>
      </c>
      <c r="P647">
        <v>0</v>
      </c>
      <c r="Q647">
        <v>0</v>
      </c>
      <c r="R647">
        <v>1</v>
      </c>
      <c r="S647">
        <v>1</v>
      </c>
      <c r="T647">
        <v>8647649.2200225852</v>
      </c>
      <c r="U647">
        <v>6040674.5644020829</v>
      </c>
      <c r="V647">
        <v>6053118.7919578087</v>
      </c>
    </row>
    <row r="648" spans="1:22" x14ac:dyDescent="0.25">
      <c r="A648">
        <v>645</v>
      </c>
      <c r="B648" s="1">
        <f t="shared" si="10"/>
        <v>40459</v>
      </c>
      <c r="C648">
        <v>3881983887.9616842</v>
      </c>
      <c r="D648">
        <v>40778507.439542636</v>
      </c>
      <c r="E648">
        <v>-1135906.849594495</v>
      </c>
      <c r="F648">
        <v>0</v>
      </c>
      <c r="G648">
        <v>0</v>
      </c>
      <c r="H648">
        <v>645</v>
      </c>
      <c r="I648">
        <v>4402000</v>
      </c>
      <c r="J648">
        <v>5772000</v>
      </c>
      <c r="K648">
        <v>645</v>
      </c>
      <c r="L648">
        <v>0</v>
      </c>
      <c r="M648">
        <v>0</v>
      </c>
      <c r="N648">
        <v>0.50621717850758519</v>
      </c>
      <c r="O648">
        <v>0.59841226026770644</v>
      </c>
      <c r="P648">
        <v>0</v>
      </c>
      <c r="Q648">
        <v>0</v>
      </c>
      <c r="R648">
        <v>1</v>
      </c>
      <c r="S648">
        <v>1</v>
      </c>
      <c r="T648">
        <v>4988531.813022092</v>
      </c>
      <c r="U648">
        <v>2500000</v>
      </c>
      <c r="V648">
        <v>4112579.115767369</v>
      </c>
    </row>
    <row r="649" spans="1:22" x14ac:dyDescent="0.25">
      <c r="A649">
        <v>646</v>
      </c>
      <c r="B649" s="1">
        <f t="shared" si="10"/>
        <v>40460</v>
      </c>
      <c r="C649">
        <v>3881982372.2430568</v>
      </c>
      <c r="D649">
        <v>41129768.349849977</v>
      </c>
      <c r="E649">
        <v>3313737.218647555</v>
      </c>
      <c r="F649">
        <v>0</v>
      </c>
      <c r="G649">
        <v>0</v>
      </c>
      <c r="H649">
        <v>646</v>
      </c>
      <c r="I649">
        <v>4795000</v>
      </c>
      <c r="J649">
        <v>6094000</v>
      </c>
      <c r="K649">
        <v>646</v>
      </c>
      <c r="L649">
        <v>0</v>
      </c>
      <c r="M649">
        <v>0</v>
      </c>
      <c r="N649">
        <v>0.50623758703763655</v>
      </c>
      <c r="O649">
        <v>0.59844698795428775</v>
      </c>
      <c r="P649">
        <v>0</v>
      </c>
      <c r="Q649">
        <v>0</v>
      </c>
      <c r="R649">
        <v>1</v>
      </c>
      <c r="S649">
        <v>1</v>
      </c>
      <c r="T649">
        <v>6471230.1333588706</v>
      </c>
      <c r="U649">
        <v>3896752.3472693069</v>
      </c>
      <c r="V649">
        <v>7330920.0512920711</v>
      </c>
    </row>
    <row r="650" spans="1:22" x14ac:dyDescent="0.25">
      <c r="A650">
        <v>647</v>
      </c>
      <c r="B650" s="1">
        <f t="shared" si="10"/>
        <v>40461</v>
      </c>
      <c r="C650">
        <v>3881980757.384263</v>
      </c>
      <c r="D650">
        <v>41498677.86181622</v>
      </c>
      <c r="E650">
        <v>2879020</v>
      </c>
      <c r="F650">
        <v>0</v>
      </c>
      <c r="G650">
        <v>0</v>
      </c>
      <c r="H650">
        <v>647</v>
      </c>
      <c r="I650">
        <v>4262000</v>
      </c>
      <c r="J650">
        <v>5675000</v>
      </c>
      <c r="K650">
        <v>647</v>
      </c>
      <c r="L650">
        <v>0</v>
      </c>
      <c r="M650">
        <v>0</v>
      </c>
      <c r="N650">
        <v>0.5062670559363327</v>
      </c>
      <c r="O650">
        <v>0.59847918073747519</v>
      </c>
      <c r="P650">
        <v>0</v>
      </c>
      <c r="Q650">
        <v>0</v>
      </c>
      <c r="R650">
        <v>1</v>
      </c>
      <c r="S650">
        <v>1</v>
      </c>
      <c r="T650">
        <v>4919109.7974124551</v>
      </c>
      <c r="U650">
        <v>2500000</v>
      </c>
      <c r="V650">
        <v>6111981.2842454379</v>
      </c>
    </row>
    <row r="651" spans="1:22" x14ac:dyDescent="0.25">
      <c r="A651">
        <v>648</v>
      </c>
      <c r="B651" s="1">
        <f t="shared" si="10"/>
        <v>40462</v>
      </c>
      <c r="C651">
        <v>3881979053.2993789</v>
      </c>
      <c r="D651">
        <v>41849938.77212356</v>
      </c>
      <c r="E651">
        <v>0</v>
      </c>
      <c r="F651">
        <v>0</v>
      </c>
      <c r="G651">
        <v>0</v>
      </c>
      <c r="H651">
        <v>648</v>
      </c>
      <c r="I651">
        <v>4171000</v>
      </c>
      <c r="J651">
        <v>5187000</v>
      </c>
      <c r="K651">
        <v>648</v>
      </c>
      <c r="L651">
        <v>0</v>
      </c>
      <c r="M651">
        <v>0</v>
      </c>
      <c r="N651">
        <v>0.5062939873690252</v>
      </c>
      <c r="O651">
        <v>0.59851511314324646</v>
      </c>
      <c r="P651">
        <v>0</v>
      </c>
      <c r="Q651">
        <v>0</v>
      </c>
      <c r="R651">
        <v>1</v>
      </c>
      <c r="S651">
        <v>1</v>
      </c>
      <c r="T651">
        <v>4771455.1678052386</v>
      </c>
      <c r="U651">
        <v>2500000</v>
      </c>
      <c r="V651">
        <v>4179415.1426432841</v>
      </c>
    </row>
    <row r="652" spans="1:22" x14ac:dyDescent="0.25">
      <c r="A652">
        <v>649</v>
      </c>
      <c r="B652" s="1">
        <f t="shared" si="10"/>
        <v>40463</v>
      </c>
      <c r="C652">
        <v>3881977268.9110699</v>
      </c>
      <c r="D652">
        <v>42201199.682430901</v>
      </c>
      <c r="E652">
        <v>-600000</v>
      </c>
      <c r="F652">
        <v>0</v>
      </c>
      <c r="G652">
        <v>0</v>
      </c>
      <c r="H652">
        <v>649</v>
      </c>
      <c r="I652">
        <v>4217000</v>
      </c>
      <c r="J652">
        <v>5005000</v>
      </c>
      <c r="K652">
        <v>649</v>
      </c>
      <c r="L652">
        <v>0</v>
      </c>
      <c r="M652">
        <v>0</v>
      </c>
      <c r="N652">
        <v>0.50632509101777479</v>
      </c>
      <c r="O652">
        <v>0.59855783787212236</v>
      </c>
      <c r="P652">
        <v>0</v>
      </c>
      <c r="Q652">
        <v>0</v>
      </c>
      <c r="R652">
        <v>1</v>
      </c>
      <c r="S652">
        <v>1</v>
      </c>
      <c r="T652">
        <v>4672813.2139588185</v>
      </c>
      <c r="U652">
        <v>2500000</v>
      </c>
      <c r="V652">
        <v>2248724.9075519112</v>
      </c>
    </row>
    <row r="653" spans="1:22" x14ac:dyDescent="0.25">
      <c r="A653">
        <v>650</v>
      </c>
      <c r="B653" s="1">
        <f t="shared" si="10"/>
        <v>40464</v>
      </c>
      <c r="C653">
        <v>3881975412.2497239</v>
      </c>
      <c r="D653">
        <v>42552460.592738241</v>
      </c>
      <c r="E653">
        <v>-1194000.00013411</v>
      </c>
      <c r="F653">
        <v>0</v>
      </c>
      <c r="G653">
        <v>0</v>
      </c>
      <c r="H653">
        <v>650</v>
      </c>
      <c r="I653">
        <v>4302000</v>
      </c>
      <c r="J653">
        <v>5110000</v>
      </c>
      <c r="K653">
        <v>650</v>
      </c>
      <c r="L653">
        <v>0</v>
      </c>
      <c r="M653">
        <v>0</v>
      </c>
      <c r="N653">
        <v>0.50635408381700064</v>
      </c>
      <c r="O653">
        <v>0.59860300377770859</v>
      </c>
      <c r="P653">
        <v>0</v>
      </c>
      <c r="Q653">
        <v>0</v>
      </c>
      <c r="R653">
        <v>1</v>
      </c>
      <c r="S653">
        <v>1</v>
      </c>
      <c r="T653">
        <v>4579992.6756346654</v>
      </c>
      <c r="U653">
        <v>2500000</v>
      </c>
      <c r="V653">
        <v>333306.72402269702</v>
      </c>
    </row>
    <row r="654" spans="1:22" x14ac:dyDescent="0.25">
      <c r="A654">
        <v>651</v>
      </c>
      <c r="B654" s="1">
        <f t="shared" si="10"/>
        <v>40465</v>
      </c>
      <c r="C654">
        <v>3881973490.5426912</v>
      </c>
      <c r="D654">
        <v>42903721.503045581</v>
      </c>
      <c r="E654">
        <v>-1782060.0003996489</v>
      </c>
      <c r="F654">
        <v>0</v>
      </c>
      <c r="G654">
        <v>0</v>
      </c>
      <c r="H654">
        <v>651</v>
      </c>
      <c r="I654">
        <v>4164000</v>
      </c>
      <c r="J654">
        <v>5090000</v>
      </c>
      <c r="K654">
        <v>651</v>
      </c>
      <c r="L654">
        <v>0</v>
      </c>
      <c r="M654">
        <v>0</v>
      </c>
      <c r="N654">
        <v>0.50637914688543884</v>
      </c>
      <c r="O654">
        <v>0.5986464338236841</v>
      </c>
      <c r="P654">
        <v>0</v>
      </c>
      <c r="Q654">
        <v>0</v>
      </c>
      <c r="R654">
        <v>1</v>
      </c>
      <c r="S654">
        <v>1</v>
      </c>
      <c r="T654">
        <v>4492649.9984184448</v>
      </c>
      <c r="U654">
        <v>2500000</v>
      </c>
      <c r="V654">
        <v>-1570026.3431430301</v>
      </c>
    </row>
    <row r="655" spans="1:22" x14ac:dyDescent="0.25">
      <c r="A655">
        <v>652</v>
      </c>
      <c r="B655" s="1">
        <f t="shared" si="10"/>
        <v>40466</v>
      </c>
      <c r="C655">
        <v>3881971510.294579</v>
      </c>
      <c r="D655">
        <v>43254982.413352922</v>
      </c>
      <c r="E655">
        <v>-2364239.4007939738</v>
      </c>
      <c r="F655">
        <v>0</v>
      </c>
      <c r="G655">
        <v>0</v>
      </c>
      <c r="H655">
        <v>652</v>
      </c>
      <c r="I655">
        <v>3978000</v>
      </c>
      <c r="J655">
        <v>4674000</v>
      </c>
      <c r="K655">
        <v>652</v>
      </c>
      <c r="L655">
        <v>0</v>
      </c>
      <c r="M655">
        <v>0</v>
      </c>
      <c r="N655">
        <v>0.50641055223724751</v>
      </c>
      <c r="O655">
        <v>0.59868993585090369</v>
      </c>
      <c r="P655">
        <v>0</v>
      </c>
      <c r="Q655">
        <v>0</v>
      </c>
      <c r="R655">
        <v>1</v>
      </c>
      <c r="S655">
        <v>1</v>
      </c>
      <c r="T655">
        <v>4410461.9029706959</v>
      </c>
      <c r="U655">
        <v>2500000</v>
      </c>
      <c r="V655">
        <v>-3454326.0800625281</v>
      </c>
    </row>
    <row r="656" spans="1:22" x14ac:dyDescent="0.25">
      <c r="A656">
        <v>653</v>
      </c>
      <c r="B656" s="1">
        <f t="shared" si="10"/>
        <v>40467</v>
      </c>
      <c r="C656">
        <v>3881969477.3595309</v>
      </c>
      <c r="D656">
        <v>43606243.323660262</v>
      </c>
      <c r="E656">
        <v>-2940597.0073144832</v>
      </c>
      <c r="F656">
        <v>0</v>
      </c>
      <c r="G656">
        <v>0</v>
      </c>
      <c r="H656">
        <v>653</v>
      </c>
      <c r="I656">
        <v>4118000</v>
      </c>
      <c r="J656">
        <v>4708000</v>
      </c>
      <c r="K656">
        <v>653</v>
      </c>
      <c r="L656">
        <v>0</v>
      </c>
      <c r="M656">
        <v>0</v>
      </c>
      <c r="N656">
        <v>0.50645031269203877</v>
      </c>
      <c r="O656">
        <v>0.5987395154378411</v>
      </c>
      <c r="P656">
        <v>0</v>
      </c>
      <c r="Q656">
        <v>0</v>
      </c>
      <c r="R656">
        <v>1</v>
      </c>
      <c r="S656">
        <v>1</v>
      </c>
      <c r="T656">
        <v>4333124.1884808317</v>
      </c>
      <c r="U656">
        <v>2500000</v>
      </c>
      <c r="V656">
        <v>-5319782.8200340047</v>
      </c>
    </row>
    <row r="657" spans="1:22" x14ac:dyDescent="0.25">
      <c r="A657">
        <v>654</v>
      </c>
      <c r="B657" s="1">
        <f t="shared" si="10"/>
        <v>40468</v>
      </c>
      <c r="C657">
        <v>3881967397.0062728</v>
      </c>
      <c r="D657">
        <v>43957504.233967602</v>
      </c>
      <c r="E657">
        <v>-3511191.0378986131</v>
      </c>
      <c r="F657">
        <v>0</v>
      </c>
      <c r="G657">
        <v>0</v>
      </c>
      <c r="H657">
        <v>654</v>
      </c>
      <c r="I657">
        <v>4083000</v>
      </c>
      <c r="J657">
        <v>4708000</v>
      </c>
      <c r="K657">
        <v>654</v>
      </c>
      <c r="L657">
        <v>0</v>
      </c>
      <c r="M657">
        <v>0</v>
      </c>
      <c r="N657">
        <v>0.50648379255750309</v>
      </c>
      <c r="O657">
        <v>0.59878846576778666</v>
      </c>
      <c r="P657">
        <v>0</v>
      </c>
      <c r="Q657">
        <v>0</v>
      </c>
      <c r="R657">
        <v>1</v>
      </c>
      <c r="S657">
        <v>1</v>
      </c>
      <c r="T657">
        <v>4260350.6067360379</v>
      </c>
      <c r="U657">
        <v>2500000</v>
      </c>
      <c r="V657">
        <v>-7166584.9930227287</v>
      </c>
    </row>
    <row r="658" spans="1:22" x14ac:dyDescent="0.25">
      <c r="A658">
        <v>655</v>
      </c>
      <c r="B658" s="1">
        <f t="shared" si="10"/>
        <v>40469</v>
      </c>
      <c r="C658">
        <v>3881965273.976655</v>
      </c>
      <c r="D658">
        <v>44308765.144274943</v>
      </c>
      <c r="E658">
        <v>-4076079.1283044401</v>
      </c>
      <c r="F658">
        <v>0</v>
      </c>
      <c r="G658">
        <v>0</v>
      </c>
      <c r="H658">
        <v>655</v>
      </c>
      <c r="I658">
        <v>4109000</v>
      </c>
      <c r="J658">
        <v>4673000</v>
      </c>
      <c r="K658">
        <v>655</v>
      </c>
      <c r="L658">
        <v>0</v>
      </c>
      <c r="M658">
        <v>0</v>
      </c>
      <c r="N658">
        <v>0.50651884513444245</v>
      </c>
      <c r="O658">
        <v>0.59883726853454533</v>
      </c>
      <c r="P658">
        <v>0</v>
      </c>
      <c r="Q658">
        <v>0</v>
      </c>
      <c r="R658">
        <v>1</v>
      </c>
      <c r="S658">
        <v>1</v>
      </c>
      <c r="T658">
        <v>4191871.80263768</v>
      </c>
      <c r="U658">
        <v>2500000</v>
      </c>
      <c r="V658">
        <v>-8994919.1446943581</v>
      </c>
    </row>
    <row r="659" spans="1:22" x14ac:dyDescent="0.25">
      <c r="A659">
        <v>656</v>
      </c>
      <c r="B659" s="1">
        <f t="shared" si="10"/>
        <v>40470</v>
      </c>
      <c r="C659">
        <v>3881963112.5383372</v>
      </c>
      <c r="D659">
        <v>44660026.054582283</v>
      </c>
      <c r="E659">
        <v>-4635318.3379324703</v>
      </c>
      <c r="F659">
        <v>0</v>
      </c>
      <c r="G659">
        <v>0</v>
      </c>
      <c r="H659">
        <v>656</v>
      </c>
      <c r="I659">
        <v>4000000</v>
      </c>
      <c r="J659">
        <v>4618000</v>
      </c>
      <c r="K659">
        <v>656</v>
      </c>
      <c r="L659">
        <v>0</v>
      </c>
      <c r="M659">
        <v>0</v>
      </c>
      <c r="N659">
        <v>0.50655271807463786</v>
      </c>
      <c r="O659">
        <v>0.59888645812725283</v>
      </c>
      <c r="P659">
        <v>0</v>
      </c>
      <c r="Q659">
        <v>0</v>
      </c>
      <c r="R659">
        <v>1</v>
      </c>
      <c r="S659">
        <v>1</v>
      </c>
      <c r="T659">
        <v>7642176.0789433029</v>
      </c>
      <c r="U659">
        <v>6014741.7616995145</v>
      </c>
      <c r="V659">
        <v>-10804969.955257939</v>
      </c>
    </row>
    <row r="660" spans="1:22" x14ac:dyDescent="0.25">
      <c r="A660">
        <v>657</v>
      </c>
      <c r="B660" s="1">
        <f t="shared" si="10"/>
        <v>40471</v>
      </c>
      <c r="C660">
        <v>3881960916.5322151</v>
      </c>
      <c r="D660">
        <v>40545284.29288277</v>
      </c>
      <c r="E660">
        <v>-5188965.1555892201</v>
      </c>
      <c r="F660">
        <v>0</v>
      </c>
      <c r="G660">
        <v>0</v>
      </c>
      <c r="H660">
        <v>657</v>
      </c>
      <c r="I660">
        <v>3857000</v>
      </c>
      <c r="J660">
        <v>4480000</v>
      </c>
      <c r="K660">
        <v>657</v>
      </c>
      <c r="L660">
        <v>0</v>
      </c>
      <c r="M660">
        <v>0</v>
      </c>
      <c r="N660">
        <v>0.50658009693439099</v>
      </c>
      <c r="O660">
        <v>0.59891619680243702</v>
      </c>
      <c r="P660">
        <v>0</v>
      </c>
      <c r="Q660">
        <v>0</v>
      </c>
      <c r="R660">
        <v>1</v>
      </c>
      <c r="S660">
        <v>1</v>
      </c>
      <c r="T660">
        <v>4066799.6496476061</v>
      </c>
      <c r="U660">
        <v>2500000</v>
      </c>
      <c r="V660">
        <v>-12596920.258120449</v>
      </c>
    </row>
    <row r="661" spans="1:22" x14ac:dyDescent="0.25">
      <c r="A661">
        <v>658</v>
      </c>
      <c r="B661" s="1">
        <f t="shared" si="10"/>
        <v>40472</v>
      </c>
      <c r="C661">
        <v>3881958689.4150891</v>
      </c>
      <c r="D661">
        <v>40896545.203190111</v>
      </c>
      <c r="E661">
        <v>-5737075.5051931525</v>
      </c>
      <c r="F661">
        <v>0</v>
      </c>
      <c r="G661">
        <v>0</v>
      </c>
      <c r="H661">
        <v>658</v>
      </c>
      <c r="I661">
        <v>3913000</v>
      </c>
      <c r="J661">
        <v>4480000</v>
      </c>
      <c r="K661">
        <v>658</v>
      </c>
      <c r="L661">
        <v>0</v>
      </c>
      <c r="M661">
        <v>0</v>
      </c>
      <c r="N661">
        <v>0.50662513539392617</v>
      </c>
      <c r="O661">
        <v>0.59896812797410681</v>
      </c>
      <c r="P661">
        <v>0</v>
      </c>
      <c r="Q661">
        <v>0</v>
      </c>
      <c r="R661">
        <v>1</v>
      </c>
      <c r="S661">
        <v>1</v>
      </c>
      <c r="T661">
        <v>4009743.3742199489</v>
      </c>
      <c r="U661">
        <v>2500000</v>
      </c>
      <c r="V661">
        <v>-14370951.058354881</v>
      </c>
    </row>
    <row r="662" spans="1:22" x14ac:dyDescent="0.25">
      <c r="A662">
        <v>659</v>
      </c>
      <c r="B662" s="1">
        <f t="shared" si="10"/>
        <v>40473</v>
      </c>
      <c r="C662">
        <v>3881956434.2980781</v>
      </c>
      <c r="D662">
        <v>41247806.113497451</v>
      </c>
      <c r="E662">
        <v>-6279704.7514235564</v>
      </c>
      <c r="F662">
        <v>0</v>
      </c>
      <c r="G662">
        <v>0</v>
      </c>
      <c r="H662">
        <v>659</v>
      </c>
      <c r="I662">
        <v>3849000</v>
      </c>
      <c r="J662">
        <v>4469000</v>
      </c>
      <c r="K662">
        <v>659</v>
      </c>
      <c r="L662">
        <v>0</v>
      </c>
      <c r="M662">
        <v>0</v>
      </c>
      <c r="N662">
        <v>0.50666771473093419</v>
      </c>
      <c r="O662">
        <v>0.59901993151577848</v>
      </c>
      <c r="P662">
        <v>0</v>
      </c>
      <c r="Q662">
        <v>0</v>
      </c>
      <c r="R662">
        <v>1</v>
      </c>
      <c r="S662">
        <v>1</v>
      </c>
      <c r="T662">
        <v>3956054.3099480509</v>
      </c>
      <c r="U662">
        <v>2500000</v>
      </c>
      <c r="V662">
        <v>-16127241.55098349</v>
      </c>
    </row>
    <row r="663" spans="1:22" x14ac:dyDescent="0.25">
      <c r="A663">
        <v>660</v>
      </c>
      <c r="B663" s="1">
        <f t="shared" si="10"/>
        <v>40474</v>
      </c>
      <c r="C663">
        <v>3881954153.9811878</v>
      </c>
      <c r="D663">
        <v>41599067.023804791</v>
      </c>
      <c r="E663">
        <v>-6816907.705312944</v>
      </c>
      <c r="F663">
        <v>0</v>
      </c>
      <c r="G663">
        <v>0</v>
      </c>
      <c r="H663">
        <v>660</v>
      </c>
      <c r="I663">
        <v>3754000</v>
      </c>
      <c r="J663">
        <v>4285000</v>
      </c>
      <c r="K663">
        <v>660</v>
      </c>
      <c r="L663">
        <v>0</v>
      </c>
      <c r="M663">
        <v>0</v>
      </c>
      <c r="N663">
        <v>0.50671308107994384</v>
      </c>
      <c r="O663">
        <v>0.59907177819783408</v>
      </c>
      <c r="P663">
        <v>0</v>
      </c>
      <c r="Q663">
        <v>0</v>
      </c>
      <c r="R663">
        <v>1</v>
      </c>
      <c r="S663">
        <v>1</v>
      </c>
      <c r="T663">
        <v>3905533.7387963841</v>
      </c>
      <c r="U663">
        <v>2500000</v>
      </c>
      <c r="V663">
        <v>-17865969.139078371</v>
      </c>
    </row>
    <row r="664" spans="1:22" x14ac:dyDescent="0.25">
      <c r="A664">
        <v>661</v>
      </c>
      <c r="B664" s="1">
        <f t="shared" si="10"/>
        <v>40475</v>
      </c>
      <c r="C664">
        <v>3881951850.9844232</v>
      </c>
      <c r="D664">
        <v>41950327.934112132</v>
      </c>
      <c r="E664">
        <v>-7348738.6297835121</v>
      </c>
      <c r="F664">
        <v>0</v>
      </c>
      <c r="G664">
        <v>0</v>
      </c>
      <c r="H664">
        <v>661</v>
      </c>
      <c r="I664">
        <v>5182000</v>
      </c>
      <c r="J664">
        <v>6741000</v>
      </c>
      <c r="K664">
        <v>661</v>
      </c>
      <c r="L664">
        <v>0</v>
      </c>
      <c r="M664">
        <v>0</v>
      </c>
      <c r="N664">
        <v>0.50676253923742787</v>
      </c>
      <c r="O664">
        <v>0.59912644911626933</v>
      </c>
      <c r="P664">
        <v>0</v>
      </c>
      <c r="Q664">
        <v>0</v>
      </c>
      <c r="R664">
        <v>1</v>
      </c>
      <c r="S664">
        <v>1</v>
      </c>
      <c r="T664">
        <v>3857994.6701964019</v>
      </c>
      <c r="U664">
        <v>2500000</v>
      </c>
      <c r="V664">
        <v>-19587309.451680951</v>
      </c>
    </row>
    <row r="665" spans="1:22" x14ac:dyDescent="0.25">
      <c r="A665">
        <v>662</v>
      </c>
      <c r="B665" s="1">
        <f t="shared" si="10"/>
        <v>40476</v>
      </c>
      <c r="C665">
        <v>3881949527.5757828</v>
      </c>
      <c r="D665">
        <v>42301588.844419472</v>
      </c>
      <c r="E665">
        <v>22354458.754871748</v>
      </c>
      <c r="F665">
        <v>0</v>
      </c>
      <c r="G665">
        <v>0</v>
      </c>
      <c r="H665">
        <v>662</v>
      </c>
      <c r="I665">
        <v>6495000</v>
      </c>
      <c r="J665">
        <v>10553000</v>
      </c>
      <c r="K665">
        <v>662</v>
      </c>
      <c r="L665">
        <v>0</v>
      </c>
      <c r="M665">
        <v>0</v>
      </c>
      <c r="N665">
        <v>0.50674426835526432</v>
      </c>
      <c r="O665">
        <v>0.59913341202817127</v>
      </c>
      <c r="P665">
        <v>0</v>
      </c>
      <c r="Q665">
        <v>0</v>
      </c>
      <c r="R665">
        <v>1</v>
      </c>
      <c r="S665">
        <v>1</v>
      </c>
      <c r="T665">
        <v>20235439.64356615</v>
      </c>
      <c r="U665">
        <v>14142928.943178531</v>
      </c>
      <c r="V665">
        <v>7073863.6384577556</v>
      </c>
    </row>
    <row r="666" spans="1:22" x14ac:dyDescent="0.25">
      <c r="A666">
        <v>663</v>
      </c>
      <c r="B666" s="1">
        <f t="shared" si="10"/>
        <v>40477</v>
      </c>
      <c r="C666">
        <v>3881947185.7964692</v>
      </c>
      <c r="D666">
        <v>42657562.660027958</v>
      </c>
      <c r="E666">
        <v>36022927.036700226</v>
      </c>
      <c r="F666">
        <v>0</v>
      </c>
      <c r="G666">
        <v>0</v>
      </c>
      <c r="H666">
        <v>663</v>
      </c>
      <c r="I666">
        <v>5250000</v>
      </c>
      <c r="J666">
        <v>9047000</v>
      </c>
      <c r="K666">
        <v>663</v>
      </c>
      <c r="L666">
        <v>0</v>
      </c>
      <c r="M666">
        <v>0</v>
      </c>
      <c r="N666">
        <v>0.50638506092426505</v>
      </c>
      <c r="O666">
        <v>0.59892339378430692</v>
      </c>
      <c r="P666">
        <v>0</v>
      </c>
      <c r="Q666">
        <v>0</v>
      </c>
      <c r="R666">
        <v>1</v>
      </c>
      <c r="S666">
        <v>1</v>
      </c>
      <c r="T666">
        <v>25199380.86798615</v>
      </c>
      <c r="U666">
        <v>15494799.853948619</v>
      </c>
      <c r="V666">
        <v>26418856.99864547</v>
      </c>
    </row>
    <row r="667" spans="1:22" x14ac:dyDescent="0.25">
      <c r="A667">
        <v>664</v>
      </c>
      <c r="B667" s="1">
        <f t="shared" si="10"/>
        <v>40478</v>
      </c>
      <c r="C667">
        <v>3881944827.4835582</v>
      </c>
      <c r="D667">
        <v>43987023.02433224</v>
      </c>
      <c r="E667">
        <v>5014326.2032384016</v>
      </c>
      <c r="F667">
        <v>0</v>
      </c>
      <c r="G667">
        <v>0</v>
      </c>
      <c r="H667">
        <v>664</v>
      </c>
      <c r="I667">
        <v>4429000</v>
      </c>
      <c r="J667">
        <v>6937000</v>
      </c>
      <c r="K667">
        <v>664</v>
      </c>
      <c r="L667">
        <v>0</v>
      </c>
      <c r="M667">
        <v>0</v>
      </c>
      <c r="N667">
        <v>0.50575139005664638</v>
      </c>
      <c r="O667">
        <v>0.59834141965621823</v>
      </c>
      <c r="P667">
        <v>0</v>
      </c>
      <c r="Q667">
        <v>0</v>
      </c>
      <c r="R667">
        <v>1</v>
      </c>
      <c r="S667">
        <v>1</v>
      </c>
      <c r="T667">
        <v>7189581.7625127211</v>
      </c>
      <c r="U667">
        <v>4419611.6945904857</v>
      </c>
      <c r="V667">
        <v>19218207.122377999</v>
      </c>
    </row>
    <row r="668" spans="1:22" x14ac:dyDescent="0.25">
      <c r="A668">
        <v>665</v>
      </c>
      <c r="B668" s="1">
        <f t="shared" si="10"/>
        <v>40479</v>
      </c>
      <c r="C668">
        <v>3881942454.290421</v>
      </c>
      <c r="D668">
        <v>44954129.384895153</v>
      </c>
      <c r="E668">
        <v>0</v>
      </c>
      <c r="F668">
        <v>0</v>
      </c>
      <c r="G668">
        <v>0</v>
      </c>
      <c r="H668">
        <v>665</v>
      </c>
      <c r="I668">
        <v>4048000</v>
      </c>
      <c r="J668">
        <v>6497000</v>
      </c>
      <c r="K668">
        <v>665</v>
      </c>
      <c r="L668">
        <v>0</v>
      </c>
      <c r="M668">
        <v>0</v>
      </c>
      <c r="N668">
        <v>0.50579390603643359</v>
      </c>
      <c r="O668">
        <v>0.5983652281467452</v>
      </c>
      <c r="P668">
        <v>0</v>
      </c>
      <c r="Q668">
        <v>0</v>
      </c>
      <c r="R668">
        <v>1</v>
      </c>
      <c r="S668">
        <v>1</v>
      </c>
      <c r="T668">
        <v>9749645.955289742</v>
      </c>
      <c r="U668">
        <v>7596669.9814594844</v>
      </c>
      <c r="V668">
        <v>13966128.36672952</v>
      </c>
    </row>
    <row r="669" spans="1:22" x14ac:dyDescent="0.25">
      <c r="A669">
        <v>666</v>
      </c>
      <c r="B669" s="1">
        <f t="shared" si="10"/>
        <v>40480</v>
      </c>
      <c r="C669">
        <v>3881940067.70509</v>
      </c>
      <c r="D669">
        <v>41161525.517123111</v>
      </c>
      <c r="E669">
        <v>-600000</v>
      </c>
      <c r="F669">
        <v>0</v>
      </c>
      <c r="G669">
        <v>0</v>
      </c>
      <c r="H669">
        <v>666</v>
      </c>
      <c r="I669">
        <v>3658000</v>
      </c>
      <c r="J669">
        <v>6277000</v>
      </c>
      <c r="K669">
        <v>666</v>
      </c>
      <c r="L669">
        <v>0</v>
      </c>
      <c r="M669">
        <v>0</v>
      </c>
      <c r="N669">
        <v>0.50576651777314707</v>
      </c>
      <c r="O669">
        <v>0.59836952573635394</v>
      </c>
      <c r="P669">
        <v>0</v>
      </c>
      <c r="Q669">
        <v>0</v>
      </c>
      <c r="R669">
        <v>1</v>
      </c>
      <c r="S669">
        <v>1</v>
      </c>
      <c r="T669">
        <v>4561326.1424223864</v>
      </c>
      <c r="U669">
        <v>2500000</v>
      </c>
      <c r="V669">
        <v>10147997.831721921</v>
      </c>
    </row>
    <row r="670" spans="1:22" x14ac:dyDescent="0.25">
      <c r="A670">
        <v>667</v>
      </c>
      <c r="B670" s="1">
        <f t="shared" si="10"/>
        <v>40481</v>
      </c>
      <c r="C670">
        <v>3881937669.066792</v>
      </c>
      <c r="D670">
        <v>41672197.151971348</v>
      </c>
      <c r="E670">
        <v>-1194000.00013411</v>
      </c>
      <c r="F670">
        <v>0</v>
      </c>
      <c r="G670">
        <v>0</v>
      </c>
      <c r="H670">
        <v>667</v>
      </c>
      <c r="I670">
        <v>4074000</v>
      </c>
      <c r="J670">
        <v>6136000</v>
      </c>
      <c r="K670">
        <v>667</v>
      </c>
      <c r="L670">
        <v>0</v>
      </c>
      <c r="M670">
        <v>0</v>
      </c>
      <c r="N670">
        <v>0.50582015854884943</v>
      </c>
      <c r="O670">
        <v>0.59839336779161523</v>
      </c>
      <c r="P670">
        <v>0</v>
      </c>
      <c r="Q670">
        <v>0</v>
      </c>
      <c r="R670">
        <v>1</v>
      </c>
      <c r="S670">
        <v>1</v>
      </c>
      <c r="T670">
        <v>4475085.0821343753</v>
      </c>
      <c r="U670">
        <v>2500000</v>
      </c>
      <c r="V670">
        <v>7366429.5433552302</v>
      </c>
    </row>
    <row r="671" spans="1:22" x14ac:dyDescent="0.25">
      <c r="A671">
        <v>668</v>
      </c>
      <c r="B671" s="1">
        <f t="shared" si="10"/>
        <v>40482</v>
      </c>
      <c r="C671">
        <v>3881935259.5808301</v>
      </c>
      <c r="D671">
        <v>42042893.586901627</v>
      </c>
      <c r="E671">
        <v>-1782060.0003996489</v>
      </c>
      <c r="F671">
        <v>0</v>
      </c>
      <c r="G671">
        <v>0</v>
      </c>
      <c r="H671">
        <v>668</v>
      </c>
      <c r="I671">
        <v>3918000</v>
      </c>
      <c r="J671">
        <v>5397000</v>
      </c>
      <c r="K671">
        <v>668</v>
      </c>
      <c r="L671">
        <v>0</v>
      </c>
      <c r="M671">
        <v>0</v>
      </c>
      <c r="N671">
        <v>0.50585564156599361</v>
      </c>
      <c r="O671">
        <v>0.59841912662463037</v>
      </c>
      <c r="P671">
        <v>0</v>
      </c>
      <c r="Q671">
        <v>0</v>
      </c>
      <c r="R671">
        <v>1</v>
      </c>
      <c r="S671">
        <v>1</v>
      </c>
      <c r="T671">
        <v>4393933.5910148676</v>
      </c>
      <c r="U671">
        <v>2500000</v>
      </c>
      <c r="V671">
        <v>5351985.0247369548</v>
      </c>
    </row>
    <row r="672" spans="1:22" x14ac:dyDescent="0.25">
      <c r="A672">
        <v>669</v>
      </c>
      <c r="B672" s="1">
        <f t="shared" si="10"/>
        <v>40483</v>
      </c>
      <c r="C672">
        <v>3881932840.3319778</v>
      </c>
      <c r="D672">
        <v>42394154.497208983</v>
      </c>
      <c r="E672">
        <v>-204974.40079397411</v>
      </c>
      <c r="F672">
        <v>0</v>
      </c>
      <c r="G672">
        <v>0</v>
      </c>
      <c r="H672">
        <v>669</v>
      </c>
      <c r="I672">
        <v>4097000</v>
      </c>
      <c r="J672">
        <v>4840000</v>
      </c>
      <c r="K672">
        <v>669</v>
      </c>
      <c r="L672">
        <v>0</v>
      </c>
      <c r="M672">
        <v>0</v>
      </c>
      <c r="N672">
        <v>0.50589804930132476</v>
      </c>
      <c r="O672">
        <v>0.59845730721753587</v>
      </c>
      <c r="P672">
        <v>0</v>
      </c>
      <c r="Q672">
        <v>0</v>
      </c>
      <c r="R672">
        <v>1</v>
      </c>
      <c r="S672">
        <v>1</v>
      </c>
      <c r="T672">
        <v>4317571.3050118154</v>
      </c>
      <c r="U672">
        <v>2500000</v>
      </c>
      <c r="V672">
        <v>3443481.0240324289</v>
      </c>
    </row>
    <row r="673" spans="1:22" x14ac:dyDescent="0.25">
      <c r="A673">
        <v>670</v>
      </c>
      <c r="B673" s="1">
        <f t="shared" si="10"/>
        <v>40484</v>
      </c>
      <c r="C673">
        <v>3881930412.2965312</v>
      </c>
      <c r="D673">
        <v>42745415.407516323</v>
      </c>
      <c r="E673">
        <v>9273645.3431681506</v>
      </c>
      <c r="F673">
        <v>0</v>
      </c>
      <c r="G673">
        <v>0</v>
      </c>
      <c r="H673">
        <v>670</v>
      </c>
      <c r="I673">
        <v>3859000</v>
      </c>
      <c r="J673">
        <v>4550000</v>
      </c>
      <c r="K673">
        <v>670</v>
      </c>
      <c r="L673">
        <v>0</v>
      </c>
      <c r="M673">
        <v>0</v>
      </c>
      <c r="N673">
        <v>0.50593248170453187</v>
      </c>
      <c r="O673">
        <v>0.59850417031697389</v>
      </c>
      <c r="P673">
        <v>0</v>
      </c>
      <c r="Q673">
        <v>0</v>
      </c>
      <c r="R673">
        <v>1</v>
      </c>
      <c r="S673">
        <v>1</v>
      </c>
      <c r="T673">
        <v>6672318.8184944903</v>
      </c>
      <c r="U673">
        <v>3295046.0695620882</v>
      </c>
      <c r="V673">
        <v>5458873.1407459807</v>
      </c>
    </row>
    <row r="674" spans="1:22" x14ac:dyDescent="0.25">
      <c r="A674">
        <v>671</v>
      </c>
      <c r="B674" s="1">
        <f t="shared" si="10"/>
        <v>40485</v>
      </c>
      <c r="C674">
        <v>3881927976.3531532</v>
      </c>
      <c r="D674">
        <v>43096676.317823663</v>
      </c>
      <c r="E674">
        <v>0</v>
      </c>
      <c r="F674">
        <v>0</v>
      </c>
      <c r="G674">
        <v>0</v>
      </c>
      <c r="H674">
        <v>671</v>
      </c>
      <c r="I674">
        <v>3788000</v>
      </c>
      <c r="J674">
        <v>4358000</v>
      </c>
      <c r="K674">
        <v>671</v>
      </c>
      <c r="L674">
        <v>0</v>
      </c>
      <c r="M674">
        <v>0</v>
      </c>
      <c r="N674">
        <v>0.50598705016592938</v>
      </c>
      <c r="O674">
        <v>0.59854533850820202</v>
      </c>
      <c r="P674">
        <v>0</v>
      </c>
      <c r="Q674">
        <v>0</v>
      </c>
      <c r="R674">
        <v>1</v>
      </c>
      <c r="S674">
        <v>1</v>
      </c>
      <c r="T674">
        <v>4329544.5977434795</v>
      </c>
      <c r="U674">
        <v>2500000</v>
      </c>
      <c r="V674">
        <v>3536161.2934502759</v>
      </c>
    </row>
    <row r="675" spans="1:22" x14ac:dyDescent="0.25">
      <c r="A675">
        <v>672</v>
      </c>
      <c r="B675" s="1">
        <f t="shared" si="10"/>
        <v>40486</v>
      </c>
      <c r="C675">
        <v>3881925533.292644</v>
      </c>
      <c r="D675">
        <v>43447937.228131004</v>
      </c>
      <c r="E675">
        <v>-600000</v>
      </c>
      <c r="F675">
        <v>0</v>
      </c>
      <c r="G675">
        <v>0</v>
      </c>
      <c r="H675">
        <v>672</v>
      </c>
      <c r="I675">
        <v>3548000</v>
      </c>
      <c r="J675">
        <v>4312000</v>
      </c>
      <c r="K675">
        <v>672</v>
      </c>
      <c r="L675">
        <v>0</v>
      </c>
      <c r="M675">
        <v>0</v>
      </c>
      <c r="N675">
        <v>0.50603508510730566</v>
      </c>
      <c r="O675">
        <v>0.59859933155457989</v>
      </c>
      <c r="P675">
        <v>0</v>
      </c>
      <c r="Q675">
        <v>0</v>
      </c>
      <c r="R675">
        <v>1</v>
      </c>
      <c r="S675">
        <v>1</v>
      </c>
      <c r="T675">
        <v>4256982.2677457295</v>
      </c>
      <c r="U675">
        <v>2500000</v>
      </c>
      <c r="V675">
        <v>1616055.4710294111</v>
      </c>
    </row>
    <row r="676" spans="1:22" x14ac:dyDescent="0.25">
      <c r="A676">
        <v>673</v>
      </c>
      <c r="B676" s="1">
        <f t="shared" si="10"/>
        <v>40487</v>
      </c>
      <c r="C676">
        <v>3881923083.8267188</v>
      </c>
      <c r="D676">
        <v>43799198.138438337</v>
      </c>
      <c r="E676">
        <v>-1194000.00013411</v>
      </c>
      <c r="F676">
        <v>0</v>
      </c>
      <c r="G676">
        <v>0</v>
      </c>
      <c r="H676">
        <v>673</v>
      </c>
      <c r="I676">
        <v>3522000</v>
      </c>
      <c r="J676">
        <v>4117000</v>
      </c>
      <c r="K676">
        <v>673</v>
      </c>
      <c r="L676">
        <v>0</v>
      </c>
      <c r="M676">
        <v>0</v>
      </c>
      <c r="N676">
        <v>0.5060932659303905</v>
      </c>
      <c r="O676">
        <v>0.59865395075547445</v>
      </c>
      <c r="P676">
        <v>0</v>
      </c>
      <c r="Q676">
        <v>0</v>
      </c>
      <c r="R676">
        <v>1</v>
      </c>
      <c r="S676">
        <v>1</v>
      </c>
      <c r="T676">
        <v>4188702.248242747</v>
      </c>
      <c r="U676">
        <v>2500000</v>
      </c>
      <c r="V676">
        <v>-300105.08331966703</v>
      </c>
    </row>
    <row r="677" spans="1:22" x14ac:dyDescent="0.25">
      <c r="A677">
        <v>674</v>
      </c>
      <c r="B677" s="1">
        <f t="shared" si="10"/>
        <v>40488</v>
      </c>
      <c r="C677">
        <v>3881920628.5959239</v>
      </c>
      <c r="D677">
        <v>44150459.048745677</v>
      </c>
      <c r="E677">
        <v>-1782060.0003996489</v>
      </c>
      <c r="F677">
        <v>0</v>
      </c>
      <c r="G677">
        <v>0</v>
      </c>
      <c r="H677">
        <v>674</v>
      </c>
      <c r="I677">
        <v>3554000</v>
      </c>
      <c r="J677">
        <v>4136000</v>
      </c>
      <c r="K677">
        <v>674</v>
      </c>
      <c r="L677">
        <v>0</v>
      </c>
      <c r="M677">
        <v>0</v>
      </c>
      <c r="N677">
        <v>0.50615250958131219</v>
      </c>
      <c r="O677">
        <v>0.59871132932529125</v>
      </c>
      <c r="P677">
        <v>0</v>
      </c>
      <c r="Q677">
        <v>0</v>
      </c>
      <c r="R677">
        <v>1</v>
      </c>
      <c r="S677">
        <v>1</v>
      </c>
      <c r="T677">
        <v>4124451.8160491809</v>
      </c>
      <c r="U677">
        <v>2500000</v>
      </c>
      <c r="V677">
        <v>-2197104.0325535489</v>
      </c>
    </row>
    <row r="678" spans="1:22" x14ac:dyDescent="0.25">
      <c r="A678">
        <v>675</v>
      </c>
      <c r="B678" s="1">
        <f t="shared" si="10"/>
        <v>40489</v>
      </c>
      <c r="C678">
        <v>3881918168.1767521</v>
      </c>
      <c r="D678">
        <v>44501719.959053017</v>
      </c>
      <c r="E678">
        <v>-204974.40079397411</v>
      </c>
      <c r="F678">
        <v>0</v>
      </c>
      <c r="G678">
        <v>0</v>
      </c>
      <c r="H678">
        <v>675</v>
      </c>
      <c r="I678">
        <v>3600000</v>
      </c>
      <c r="J678">
        <v>4234000</v>
      </c>
      <c r="K678">
        <v>675</v>
      </c>
      <c r="L678">
        <v>0</v>
      </c>
      <c r="M678">
        <v>0</v>
      </c>
      <c r="N678">
        <v>0.50621041016510271</v>
      </c>
      <c r="O678">
        <v>0.59876842907608241</v>
      </c>
      <c r="P678">
        <v>0</v>
      </c>
      <c r="Q678">
        <v>0</v>
      </c>
      <c r="R678">
        <v>1</v>
      </c>
      <c r="S678">
        <v>1</v>
      </c>
      <c r="T678">
        <v>4063993.1625937619</v>
      </c>
      <c r="U678">
        <v>2500000</v>
      </c>
      <c r="V678">
        <v>-2499282.992719105</v>
      </c>
    </row>
    <row r="679" spans="1:22" x14ac:dyDescent="0.25">
      <c r="A679">
        <v>676</v>
      </c>
      <c r="B679" s="1">
        <f t="shared" si="10"/>
        <v>40490</v>
      </c>
      <c r="C679">
        <v>3881915703.0880399</v>
      </c>
      <c r="D679">
        <v>44852980.869360358</v>
      </c>
      <c r="E679">
        <v>1356340.3431681499</v>
      </c>
      <c r="F679">
        <v>0</v>
      </c>
      <c r="G679">
        <v>0</v>
      </c>
      <c r="H679">
        <v>676</v>
      </c>
      <c r="I679">
        <v>3588000</v>
      </c>
      <c r="J679">
        <v>4217000</v>
      </c>
      <c r="K679">
        <v>676</v>
      </c>
      <c r="L679">
        <v>0</v>
      </c>
      <c r="M679">
        <v>0</v>
      </c>
      <c r="N679">
        <v>0.50626637656739448</v>
      </c>
      <c r="O679">
        <v>0.59882404650445442</v>
      </c>
      <c r="P679">
        <v>0</v>
      </c>
      <c r="Q679">
        <v>0</v>
      </c>
      <c r="R679">
        <v>1</v>
      </c>
      <c r="S679">
        <v>1</v>
      </c>
      <c r="T679">
        <v>7901681.0904375762</v>
      </c>
      <c r="U679">
        <v>6394578.576713386</v>
      </c>
      <c r="V679">
        <v>-3586365.1633505472</v>
      </c>
    </row>
    <row r="680" spans="1:22" x14ac:dyDescent="0.25">
      <c r="A680">
        <v>677</v>
      </c>
      <c r="B680" s="1">
        <f t="shared" si="10"/>
        <v>40491</v>
      </c>
      <c r="C680">
        <v>3881913233.7967472</v>
      </c>
      <c r="D680">
        <v>40718943.625895508</v>
      </c>
      <c r="E680">
        <v>0</v>
      </c>
      <c r="F680">
        <v>0</v>
      </c>
      <c r="G680">
        <v>0</v>
      </c>
      <c r="H680">
        <v>677</v>
      </c>
      <c r="I680">
        <v>3473000</v>
      </c>
      <c r="J680">
        <v>4141000</v>
      </c>
      <c r="K680">
        <v>677</v>
      </c>
      <c r="L680">
        <v>0</v>
      </c>
      <c r="M680">
        <v>0</v>
      </c>
      <c r="N680">
        <v>0.50628084470839185</v>
      </c>
      <c r="O680">
        <v>0.59884928346710775</v>
      </c>
      <c r="P680">
        <v>0</v>
      </c>
      <c r="Q680">
        <v>0</v>
      </c>
      <c r="R680">
        <v>1</v>
      </c>
      <c r="S680">
        <v>1</v>
      </c>
      <c r="T680">
        <v>3975719.1425686111</v>
      </c>
      <c r="U680">
        <v>2500000</v>
      </c>
      <c r="V680">
        <v>-5450501.5125186564</v>
      </c>
    </row>
    <row r="681" spans="1:22" x14ac:dyDescent="0.25">
      <c r="A681">
        <v>678</v>
      </c>
      <c r="B681" s="1">
        <f t="shared" si="10"/>
        <v>40492</v>
      </c>
      <c r="C681">
        <v>3881910760.723134</v>
      </c>
      <c r="D681">
        <v>41070204.536202848</v>
      </c>
      <c r="E681">
        <v>119755</v>
      </c>
      <c r="F681">
        <v>0</v>
      </c>
      <c r="G681">
        <v>0</v>
      </c>
      <c r="H681">
        <v>678</v>
      </c>
      <c r="I681">
        <v>3448000</v>
      </c>
      <c r="J681">
        <v>4136000</v>
      </c>
      <c r="K681">
        <v>678</v>
      </c>
      <c r="L681">
        <v>0</v>
      </c>
      <c r="M681">
        <v>0</v>
      </c>
      <c r="N681">
        <v>0.5063420510647958</v>
      </c>
      <c r="O681">
        <v>0.59890620632179625</v>
      </c>
      <c r="P681">
        <v>0</v>
      </c>
      <c r="Q681">
        <v>0</v>
      </c>
      <c r="R681">
        <v>1</v>
      </c>
      <c r="S681">
        <v>1</v>
      </c>
      <c r="T681">
        <v>3924038.0392356939</v>
      </c>
      <c r="U681">
        <v>2500000</v>
      </c>
      <c r="V681">
        <v>-7295996.4986117519</v>
      </c>
    </row>
    <row r="682" spans="1:22" x14ac:dyDescent="0.25">
      <c r="A682">
        <v>679</v>
      </c>
      <c r="B682" s="1">
        <f t="shared" si="10"/>
        <v>40493</v>
      </c>
      <c r="C682">
        <v>3881908284.2454338</v>
      </c>
      <c r="D682">
        <v>41421465.446510188</v>
      </c>
      <c r="E682">
        <v>-541320.04997323267</v>
      </c>
      <c r="F682">
        <v>0</v>
      </c>
      <c r="G682">
        <v>0</v>
      </c>
      <c r="H682">
        <v>679</v>
      </c>
      <c r="I682">
        <v>3400000</v>
      </c>
      <c r="J682">
        <v>4163000</v>
      </c>
      <c r="K682">
        <v>679</v>
      </c>
      <c r="L682">
        <v>0</v>
      </c>
      <c r="M682">
        <v>0</v>
      </c>
      <c r="N682">
        <v>0.50640426458374854</v>
      </c>
      <c r="O682">
        <v>0.5989631450839934</v>
      </c>
      <c r="P682">
        <v>0</v>
      </c>
      <c r="Q682">
        <v>0</v>
      </c>
      <c r="R682">
        <v>1</v>
      </c>
      <c r="S682">
        <v>1</v>
      </c>
      <c r="T682">
        <v>3877362.5980504998</v>
      </c>
      <c r="U682">
        <v>2500000</v>
      </c>
      <c r="V682">
        <v>-9123036.5352564175</v>
      </c>
    </row>
    <row r="683" spans="1:22" x14ac:dyDescent="0.25">
      <c r="A683">
        <v>680</v>
      </c>
      <c r="B683" s="1">
        <f t="shared" si="10"/>
        <v>40494</v>
      </c>
      <c r="C683">
        <v>3881905804.7040591</v>
      </c>
      <c r="D683">
        <v>41772726.356817529</v>
      </c>
      <c r="E683">
        <v>-1135906.849594495</v>
      </c>
      <c r="F683">
        <v>0</v>
      </c>
      <c r="G683">
        <v>0</v>
      </c>
      <c r="H683">
        <v>680</v>
      </c>
      <c r="I683">
        <v>4038000</v>
      </c>
      <c r="J683">
        <v>4636000</v>
      </c>
      <c r="K683">
        <v>680</v>
      </c>
      <c r="L683">
        <v>0</v>
      </c>
      <c r="M683">
        <v>0</v>
      </c>
      <c r="N683">
        <v>0.50646841513385743</v>
      </c>
      <c r="O683">
        <v>0.59901959752641809</v>
      </c>
      <c r="P683">
        <v>0</v>
      </c>
      <c r="Q683">
        <v>0</v>
      </c>
      <c r="R683">
        <v>1</v>
      </c>
      <c r="S683">
        <v>1</v>
      </c>
      <c r="T683">
        <v>3831486.0666329572</v>
      </c>
      <c r="U683">
        <v>2500000</v>
      </c>
      <c r="V683">
        <v>-10931806.171943011</v>
      </c>
    </row>
    <row r="684" spans="1:22" x14ac:dyDescent="0.25">
      <c r="A684">
        <v>681</v>
      </c>
      <c r="B684" s="1">
        <f t="shared" si="10"/>
        <v>40495</v>
      </c>
      <c r="C684">
        <v>3881903322.4053769</v>
      </c>
      <c r="D684">
        <v>42123987.267124869</v>
      </c>
      <c r="E684">
        <v>10511287.21864756</v>
      </c>
      <c r="F684">
        <v>0</v>
      </c>
      <c r="G684">
        <v>0</v>
      </c>
      <c r="H684">
        <v>681</v>
      </c>
      <c r="I684">
        <v>3464000</v>
      </c>
      <c r="J684">
        <v>4265000</v>
      </c>
      <c r="K684">
        <v>681</v>
      </c>
      <c r="L684">
        <v>0</v>
      </c>
      <c r="M684">
        <v>0</v>
      </c>
      <c r="N684">
        <v>0.50650538382167931</v>
      </c>
      <c r="O684">
        <v>0.59906818708862764</v>
      </c>
      <c r="P684">
        <v>0</v>
      </c>
      <c r="Q684">
        <v>0</v>
      </c>
      <c r="R684">
        <v>1</v>
      </c>
      <c r="S684">
        <v>1</v>
      </c>
      <c r="T684">
        <v>8084415.5687364601</v>
      </c>
      <c r="U684">
        <v>4866722.3518352304</v>
      </c>
      <c r="V684">
        <v>-5237200.6126670297</v>
      </c>
    </row>
    <row r="685" spans="1:22" x14ac:dyDescent="0.25">
      <c r="A685">
        <v>682</v>
      </c>
      <c r="B685" s="1">
        <f t="shared" si="10"/>
        <v>40496</v>
      </c>
      <c r="C685">
        <v>3881900837.6251221</v>
      </c>
      <c r="D685">
        <v>42475248.177432209</v>
      </c>
      <c r="E685">
        <v>0</v>
      </c>
      <c r="F685">
        <v>0</v>
      </c>
      <c r="G685">
        <v>0</v>
      </c>
      <c r="H685">
        <v>682</v>
      </c>
      <c r="I685">
        <v>3456000</v>
      </c>
      <c r="J685">
        <v>4062000</v>
      </c>
      <c r="K685">
        <v>682</v>
      </c>
      <c r="L685">
        <v>0</v>
      </c>
      <c r="M685">
        <v>0</v>
      </c>
      <c r="N685">
        <v>0.50656038758501687</v>
      </c>
      <c r="O685">
        <v>0.59909040974773531</v>
      </c>
      <c r="P685">
        <v>0</v>
      </c>
      <c r="Q685">
        <v>0</v>
      </c>
      <c r="R685">
        <v>1</v>
      </c>
      <c r="S685">
        <v>1</v>
      </c>
      <c r="T685">
        <v>3919351.0638370761</v>
      </c>
      <c r="U685">
        <v>2500000</v>
      </c>
      <c r="V685">
        <v>-7084828.607710965</v>
      </c>
    </row>
    <row r="686" spans="1:22" x14ac:dyDescent="0.25">
      <c r="A686">
        <v>683</v>
      </c>
      <c r="B686" s="1">
        <f t="shared" si="10"/>
        <v>40497</v>
      </c>
      <c r="C686">
        <v>3881898350.6114511</v>
      </c>
      <c r="D686">
        <v>42826509.08773955</v>
      </c>
      <c r="E686">
        <v>-600000</v>
      </c>
      <c r="F686">
        <v>0</v>
      </c>
      <c r="G686">
        <v>0</v>
      </c>
      <c r="H686">
        <v>683</v>
      </c>
      <c r="I686">
        <v>3456000</v>
      </c>
      <c r="J686">
        <v>4147000</v>
      </c>
      <c r="K686">
        <v>683</v>
      </c>
      <c r="L686">
        <v>0</v>
      </c>
      <c r="M686">
        <v>0</v>
      </c>
      <c r="N686">
        <v>0.50662221191195156</v>
      </c>
      <c r="O686">
        <v>0.59914841433580035</v>
      </c>
      <c r="P686">
        <v>0</v>
      </c>
      <c r="Q686">
        <v>0</v>
      </c>
      <c r="R686">
        <v>1</v>
      </c>
      <c r="S686">
        <v>1</v>
      </c>
      <c r="T686">
        <v>3870996.5573089952</v>
      </c>
      <c r="U686">
        <v>2500000</v>
      </c>
      <c r="V686">
        <v>-8913980.3232174385</v>
      </c>
    </row>
    <row r="687" spans="1:22" x14ac:dyDescent="0.25">
      <c r="A687">
        <v>684</v>
      </c>
      <c r="B687" s="1">
        <f t="shared" si="10"/>
        <v>40498</v>
      </c>
      <c r="C687">
        <v>3881895861.587708</v>
      </c>
      <c r="D687">
        <v>43177769.99804689</v>
      </c>
      <c r="E687">
        <v>-1194000.00013411</v>
      </c>
      <c r="F687">
        <v>0</v>
      </c>
      <c r="G687">
        <v>0</v>
      </c>
      <c r="H687">
        <v>684</v>
      </c>
      <c r="I687">
        <v>3395000</v>
      </c>
      <c r="J687">
        <v>4154000</v>
      </c>
      <c r="K687">
        <v>684</v>
      </c>
      <c r="L687">
        <v>0</v>
      </c>
      <c r="M687">
        <v>0</v>
      </c>
      <c r="N687">
        <v>0.50668401931345985</v>
      </c>
      <c r="O687">
        <v>0.59920505103542765</v>
      </c>
      <c r="P687">
        <v>0</v>
      </c>
      <c r="Q687">
        <v>0</v>
      </c>
      <c r="R687">
        <v>1</v>
      </c>
      <c r="S687">
        <v>1</v>
      </c>
      <c r="T687">
        <v>3825495.721697778</v>
      </c>
      <c r="U687">
        <v>2500000</v>
      </c>
      <c r="V687">
        <v>-10724840.521977689</v>
      </c>
    </row>
    <row r="688" spans="1:22" x14ac:dyDescent="0.25">
      <c r="A688">
        <v>685</v>
      </c>
      <c r="B688" s="1">
        <f t="shared" si="10"/>
        <v>40499</v>
      </c>
      <c r="C688">
        <v>3881893370.7549019</v>
      </c>
      <c r="D688">
        <v>43529030.90835423</v>
      </c>
      <c r="E688">
        <v>-1782060.0003996489</v>
      </c>
      <c r="F688">
        <v>0</v>
      </c>
      <c r="G688">
        <v>0</v>
      </c>
      <c r="H688">
        <v>685</v>
      </c>
      <c r="I688">
        <v>3392000</v>
      </c>
      <c r="J688">
        <v>4153000</v>
      </c>
      <c r="K688">
        <v>685</v>
      </c>
      <c r="L688">
        <v>0</v>
      </c>
      <c r="M688">
        <v>0</v>
      </c>
      <c r="N688">
        <v>0.5067482911188721</v>
      </c>
      <c r="O688">
        <v>0.59926149978632648</v>
      </c>
      <c r="P688">
        <v>0</v>
      </c>
      <c r="Q688">
        <v>0</v>
      </c>
      <c r="R688">
        <v>1</v>
      </c>
      <c r="S688">
        <v>1</v>
      </c>
      <c r="T688">
        <v>3782680.145860672</v>
      </c>
      <c r="U688">
        <v>2500000</v>
      </c>
      <c r="V688">
        <v>-12517592.119155111</v>
      </c>
    </row>
    <row r="689" spans="1:22" x14ac:dyDescent="0.25">
      <c r="A689">
        <v>686</v>
      </c>
      <c r="B689" s="1">
        <f t="shared" si="10"/>
        <v>40500</v>
      </c>
      <c r="C689">
        <v>3881890878.2939391</v>
      </c>
      <c r="D689">
        <v>43880291.818661571</v>
      </c>
      <c r="E689">
        <v>-2364239.4007939738</v>
      </c>
      <c r="F689">
        <v>0</v>
      </c>
      <c r="G689">
        <v>0</v>
      </c>
      <c r="H689">
        <v>686</v>
      </c>
      <c r="I689">
        <v>3432000</v>
      </c>
      <c r="J689">
        <v>4206000</v>
      </c>
      <c r="K689">
        <v>686</v>
      </c>
      <c r="L689">
        <v>0</v>
      </c>
      <c r="M689">
        <v>0</v>
      </c>
      <c r="N689">
        <v>0.50681266626518895</v>
      </c>
      <c r="O689">
        <v>0.59931788095330374</v>
      </c>
      <c r="P689">
        <v>0</v>
      </c>
      <c r="Q689">
        <v>0</v>
      </c>
      <c r="R689">
        <v>1</v>
      </c>
      <c r="S689">
        <v>1</v>
      </c>
      <c r="T689">
        <v>3742391.3575419998</v>
      </c>
      <c r="U689">
        <v>2500000</v>
      </c>
      <c r="V689">
        <v>-14292416.20076146</v>
      </c>
    </row>
    <row r="690" spans="1:22" x14ac:dyDescent="0.25">
      <c r="A690">
        <v>687</v>
      </c>
      <c r="B690" s="1">
        <f t="shared" si="10"/>
        <v>40501</v>
      </c>
      <c r="C690">
        <v>3881888384.3676372</v>
      </c>
      <c r="D690">
        <v>44231552.728968911</v>
      </c>
      <c r="E690">
        <v>-2940597.0073144832</v>
      </c>
      <c r="F690">
        <v>0</v>
      </c>
      <c r="G690">
        <v>0</v>
      </c>
      <c r="H690">
        <v>687</v>
      </c>
      <c r="I690">
        <v>3304000</v>
      </c>
      <c r="J690">
        <v>4100000</v>
      </c>
      <c r="K690">
        <v>687</v>
      </c>
      <c r="L690">
        <v>0</v>
      </c>
      <c r="M690">
        <v>0</v>
      </c>
      <c r="N690">
        <v>0.50687540040511747</v>
      </c>
      <c r="O690">
        <v>0.59937331461154209</v>
      </c>
      <c r="P690">
        <v>0</v>
      </c>
      <c r="Q690">
        <v>0</v>
      </c>
      <c r="R690">
        <v>1</v>
      </c>
      <c r="S690">
        <v>1</v>
      </c>
      <c r="T690">
        <v>3704480.2368236352</v>
      </c>
      <c r="U690">
        <v>2500000</v>
      </c>
      <c r="V690">
        <v>-16049492.041948451</v>
      </c>
    </row>
    <row r="691" spans="1:22" x14ac:dyDescent="0.25">
      <c r="A691">
        <v>688</v>
      </c>
      <c r="B691" s="1">
        <f t="shared" si="10"/>
        <v>40502</v>
      </c>
      <c r="C691">
        <v>3881885889.12253</v>
      </c>
      <c r="D691">
        <v>44582813.639276251</v>
      </c>
      <c r="E691">
        <v>-3511191.0378986131</v>
      </c>
      <c r="F691">
        <v>0</v>
      </c>
      <c r="G691">
        <v>0</v>
      </c>
      <c r="H691">
        <v>688</v>
      </c>
      <c r="I691">
        <v>3352000</v>
      </c>
      <c r="J691">
        <v>4027000</v>
      </c>
      <c r="K691">
        <v>688</v>
      </c>
      <c r="L691">
        <v>0</v>
      </c>
      <c r="M691">
        <v>0</v>
      </c>
      <c r="N691">
        <v>0.50694327351152513</v>
      </c>
      <c r="O691">
        <v>0.59943038150691996</v>
      </c>
      <c r="P691">
        <v>0</v>
      </c>
      <c r="Q691">
        <v>0</v>
      </c>
      <c r="R691">
        <v>1</v>
      </c>
      <c r="S691">
        <v>1</v>
      </c>
      <c r="T691">
        <v>7175826.9842458637</v>
      </c>
      <c r="U691">
        <v>6007020.520054806</v>
      </c>
      <c r="V691">
        <v>-17788997.1251163</v>
      </c>
    </row>
    <row r="692" spans="1:22" x14ac:dyDescent="0.25">
      <c r="A692">
        <v>689</v>
      </c>
      <c r="B692" s="1">
        <f t="shared" si="10"/>
        <v>40503</v>
      </c>
      <c r="C692">
        <v>3881883392.6904998</v>
      </c>
      <c r="D692">
        <v>40475793.119222403</v>
      </c>
      <c r="E692">
        <v>-4076079.1283044401</v>
      </c>
      <c r="F692">
        <v>0</v>
      </c>
      <c r="G692">
        <v>0</v>
      </c>
      <c r="H692">
        <v>689</v>
      </c>
      <c r="I692">
        <v>3456000</v>
      </c>
      <c r="J692">
        <v>4080000</v>
      </c>
      <c r="K692">
        <v>689</v>
      </c>
      <c r="L692">
        <v>0</v>
      </c>
      <c r="M692">
        <v>0</v>
      </c>
      <c r="N692">
        <v>0.50696960553543358</v>
      </c>
      <c r="O692">
        <v>0.59946647903883432</v>
      </c>
      <c r="P692">
        <v>0</v>
      </c>
      <c r="Q692">
        <v>0</v>
      </c>
      <c r="R692">
        <v>1</v>
      </c>
      <c r="S692">
        <v>1</v>
      </c>
      <c r="T692">
        <v>3635238.0011721211</v>
      </c>
      <c r="U692">
        <v>2500000</v>
      </c>
      <c r="V692">
        <v>-19511107.157841291</v>
      </c>
    </row>
    <row r="693" spans="1:22" x14ac:dyDescent="0.25">
      <c r="A693">
        <v>690</v>
      </c>
      <c r="B693" s="1">
        <f t="shared" si="10"/>
        <v>40504</v>
      </c>
      <c r="C693">
        <v>3881880895.190239</v>
      </c>
      <c r="D693">
        <v>40827054.029529743</v>
      </c>
      <c r="E693">
        <v>-4635318.3379324703</v>
      </c>
      <c r="F693">
        <v>0</v>
      </c>
      <c r="G693">
        <v>0</v>
      </c>
      <c r="H693">
        <v>690</v>
      </c>
      <c r="I693">
        <v>4148000</v>
      </c>
      <c r="J693">
        <v>4764000</v>
      </c>
      <c r="K693">
        <v>690</v>
      </c>
      <c r="L693">
        <v>0</v>
      </c>
      <c r="M693">
        <v>0</v>
      </c>
      <c r="N693">
        <v>0.50703131322376116</v>
      </c>
      <c r="O693">
        <v>0.59952371108088576</v>
      </c>
      <c r="P693">
        <v>0</v>
      </c>
      <c r="Q693">
        <v>0</v>
      </c>
      <c r="R693">
        <v>1</v>
      </c>
      <c r="S693">
        <v>1</v>
      </c>
      <c r="T693">
        <v>3603650.6016262518</v>
      </c>
      <c r="U693">
        <v>2500000</v>
      </c>
      <c r="V693">
        <v>-21215996.090623949</v>
      </c>
    </row>
    <row r="694" spans="1:22" x14ac:dyDescent="0.25">
      <c r="A694">
        <v>691</v>
      </c>
      <c r="B694" s="1">
        <f t="shared" si="10"/>
        <v>40505</v>
      </c>
      <c r="C694">
        <v>3881878396.7285709</v>
      </c>
      <c r="D694">
        <v>41178314.939837083</v>
      </c>
      <c r="E694">
        <v>12804909.844410781</v>
      </c>
      <c r="F694">
        <v>0</v>
      </c>
      <c r="G694">
        <v>0</v>
      </c>
      <c r="H694">
        <v>691</v>
      </c>
      <c r="I694">
        <v>3882000</v>
      </c>
      <c r="J694">
        <v>4506000</v>
      </c>
      <c r="K694">
        <v>691</v>
      </c>
      <c r="L694">
        <v>0</v>
      </c>
      <c r="M694">
        <v>0</v>
      </c>
      <c r="N694">
        <v>0.50706323760866412</v>
      </c>
      <c r="O694">
        <v>0.59956888944713338</v>
      </c>
      <c r="P694">
        <v>0</v>
      </c>
      <c r="Q694">
        <v>0</v>
      </c>
      <c r="R694">
        <v>1</v>
      </c>
      <c r="S694">
        <v>1</v>
      </c>
      <c r="T694">
        <v>9469734.4179952703</v>
      </c>
      <c r="U694">
        <v>5914506.5393593311</v>
      </c>
      <c r="V694">
        <v>-13054773.634459861</v>
      </c>
    </row>
    <row r="695" spans="1:22" x14ac:dyDescent="0.25">
      <c r="A695">
        <v>692</v>
      </c>
      <c r="B695" s="1">
        <f t="shared" si="10"/>
        <v>40506</v>
      </c>
      <c r="C695">
        <v>3881875897.401638</v>
      </c>
      <c r="D695">
        <v>41529575.850144424</v>
      </c>
      <c r="E695">
        <v>0</v>
      </c>
      <c r="F695">
        <v>0</v>
      </c>
      <c r="G695">
        <v>0</v>
      </c>
      <c r="H695">
        <v>692</v>
      </c>
      <c r="I695">
        <v>3493000</v>
      </c>
      <c r="J695">
        <v>4053000</v>
      </c>
      <c r="K695">
        <v>692</v>
      </c>
      <c r="L695">
        <v>0</v>
      </c>
      <c r="M695">
        <v>0</v>
      </c>
      <c r="N695">
        <v>0.50709305053424902</v>
      </c>
      <c r="O695">
        <v>0.59956500935269053</v>
      </c>
      <c r="P695">
        <v>0</v>
      </c>
      <c r="Q695">
        <v>0</v>
      </c>
      <c r="R695">
        <v>1</v>
      </c>
      <c r="S695">
        <v>1</v>
      </c>
      <c r="T695">
        <v>3755069.9995804699</v>
      </c>
      <c r="U695">
        <v>2500000</v>
      </c>
      <c r="V695">
        <v>-14824225.90103323</v>
      </c>
    </row>
    <row r="696" spans="1:22" x14ac:dyDescent="0.25">
      <c r="A696">
        <v>693</v>
      </c>
      <c r="B696" s="1">
        <f t="shared" si="10"/>
        <v>40507</v>
      </c>
      <c r="C696">
        <v>3881873397.2959652</v>
      </c>
      <c r="D696">
        <v>41880836.760451756</v>
      </c>
      <c r="E696">
        <v>-600000</v>
      </c>
      <c r="F696">
        <v>0</v>
      </c>
      <c r="G696">
        <v>0</v>
      </c>
      <c r="H696">
        <v>693</v>
      </c>
      <c r="I696">
        <v>3376000</v>
      </c>
      <c r="J696">
        <v>4001000</v>
      </c>
      <c r="K696">
        <v>693</v>
      </c>
      <c r="L696">
        <v>0</v>
      </c>
      <c r="M696">
        <v>0</v>
      </c>
      <c r="N696">
        <v>0.50715320571340627</v>
      </c>
      <c r="O696">
        <v>0.59962284062408044</v>
      </c>
      <c r="P696">
        <v>0</v>
      </c>
      <c r="Q696">
        <v>0</v>
      </c>
      <c r="R696">
        <v>1</v>
      </c>
      <c r="S696">
        <v>1</v>
      </c>
      <c r="T696">
        <v>3716410.64101111</v>
      </c>
      <c r="U696">
        <v>2500000</v>
      </c>
      <c r="V696">
        <v>-16575983.645336371</v>
      </c>
    </row>
    <row r="697" spans="1:22" x14ac:dyDescent="0.25">
      <c r="A697">
        <v>694</v>
      </c>
      <c r="B697" s="1">
        <f t="shared" si="10"/>
        <v>40508</v>
      </c>
      <c r="C697">
        <v>3881870896.48943</v>
      </c>
      <c r="D697">
        <v>42232097.670759097</v>
      </c>
      <c r="E697">
        <v>-1194000.00013411</v>
      </c>
      <c r="F697">
        <v>0</v>
      </c>
      <c r="G697">
        <v>0</v>
      </c>
      <c r="H697">
        <v>694</v>
      </c>
      <c r="I697">
        <v>3534000</v>
      </c>
      <c r="J697">
        <v>4169000</v>
      </c>
      <c r="K697">
        <v>694</v>
      </c>
      <c r="L697">
        <v>0</v>
      </c>
      <c r="M697">
        <v>0</v>
      </c>
      <c r="N697">
        <v>0.50721810175471094</v>
      </c>
      <c r="O697">
        <v>0.59968142745760211</v>
      </c>
      <c r="P697">
        <v>0</v>
      </c>
      <c r="Q697">
        <v>0</v>
      </c>
      <c r="R697">
        <v>1</v>
      </c>
      <c r="S697">
        <v>1</v>
      </c>
      <c r="T697">
        <v>3680032.7882441101</v>
      </c>
      <c r="U697">
        <v>2500000</v>
      </c>
      <c r="V697">
        <v>-18310223.812588021</v>
      </c>
    </row>
    <row r="698" spans="1:22" x14ac:dyDescent="0.25">
      <c r="A698">
        <v>695</v>
      </c>
      <c r="B698" s="1">
        <f t="shared" si="10"/>
        <v>40509</v>
      </c>
      <c r="C698">
        <v>3881868395.0521169</v>
      </c>
      <c r="D698">
        <v>42583358.581066437</v>
      </c>
      <c r="E698">
        <v>-1782060.0003996489</v>
      </c>
      <c r="F698">
        <v>0</v>
      </c>
      <c r="G698">
        <v>0</v>
      </c>
      <c r="H698">
        <v>695</v>
      </c>
      <c r="I698">
        <v>3554000</v>
      </c>
      <c r="J698">
        <v>4198000</v>
      </c>
      <c r="K698">
        <v>695</v>
      </c>
      <c r="L698">
        <v>0</v>
      </c>
      <c r="M698">
        <v>0</v>
      </c>
      <c r="N698">
        <v>0.50727653632447112</v>
      </c>
      <c r="O698">
        <v>0.59973722050039591</v>
      </c>
      <c r="P698">
        <v>0</v>
      </c>
      <c r="Q698">
        <v>0</v>
      </c>
      <c r="R698">
        <v>1</v>
      </c>
      <c r="S698">
        <v>1</v>
      </c>
      <c r="T698">
        <v>3645801.7968125441</v>
      </c>
      <c r="U698">
        <v>2500000</v>
      </c>
      <c r="V698">
        <v>-20027121.578554802</v>
      </c>
    </row>
    <row r="699" spans="1:22" x14ac:dyDescent="0.25">
      <c r="A699">
        <v>696</v>
      </c>
      <c r="B699" s="1">
        <f t="shared" si="10"/>
        <v>40510</v>
      </c>
      <c r="C699">
        <v>3881865893.0471048</v>
      </c>
      <c r="D699">
        <v>42934619.491373777</v>
      </c>
      <c r="E699">
        <v>1234535.5992060259</v>
      </c>
      <c r="F699">
        <v>0</v>
      </c>
      <c r="G699">
        <v>0</v>
      </c>
      <c r="H699">
        <v>696</v>
      </c>
      <c r="I699">
        <v>3554000</v>
      </c>
      <c r="J699">
        <v>4286000</v>
      </c>
      <c r="K699">
        <v>696</v>
      </c>
      <c r="L699">
        <v>0</v>
      </c>
      <c r="M699">
        <v>0</v>
      </c>
      <c r="N699">
        <v>0.50733412873295747</v>
      </c>
      <c r="O699">
        <v>0.5997924369802039</v>
      </c>
      <c r="P699">
        <v>0</v>
      </c>
      <c r="Q699">
        <v>0</v>
      </c>
      <c r="R699">
        <v>1</v>
      </c>
      <c r="S699">
        <v>1</v>
      </c>
      <c r="T699">
        <v>3613590.9683754449</v>
      </c>
      <c r="U699">
        <v>2500000</v>
      </c>
      <c r="V699">
        <v>-20938925.367245659</v>
      </c>
    </row>
    <row r="700" spans="1:22" x14ac:dyDescent="0.25">
      <c r="A700">
        <v>697</v>
      </c>
      <c r="B700" s="1">
        <f t="shared" si="10"/>
        <v>40511</v>
      </c>
      <c r="C700">
        <v>3881863390.5311642</v>
      </c>
      <c r="D700">
        <v>43285880.401681118</v>
      </c>
      <c r="E700">
        <v>0</v>
      </c>
      <c r="F700">
        <v>0</v>
      </c>
      <c r="G700">
        <v>0</v>
      </c>
      <c r="H700">
        <v>697</v>
      </c>
      <c r="I700">
        <v>3554000</v>
      </c>
      <c r="J700">
        <v>4230000</v>
      </c>
      <c r="K700">
        <v>697</v>
      </c>
      <c r="L700">
        <v>0</v>
      </c>
      <c r="M700">
        <v>0</v>
      </c>
      <c r="N700">
        <v>0.50739170605496486</v>
      </c>
      <c r="O700">
        <v>0.59984606420556263</v>
      </c>
      <c r="P700">
        <v>0</v>
      </c>
      <c r="Q700">
        <v>0</v>
      </c>
      <c r="R700">
        <v>1</v>
      </c>
      <c r="S700">
        <v>1</v>
      </c>
      <c r="T700">
        <v>3603441.7792745391</v>
      </c>
      <c r="U700">
        <v>2500000</v>
      </c>
      <c r="V700">
        <v>-22629536.118253421</v>
      </c>
    </row>
    <row r="701" spans="1:22" x14ac:dyDescent="0.25">
      <c r="A701">
        <v>698</v>
      </c>
      <c r="B701" s="1">
        <f t="shared" si="10"/>
        <v>40512</v>
      </c>
      <c r="C701">
        <v>3881860887.555387</v>
      </c>
      <c r="D701">
        <v>43637141.311988458</v>
      </c>
      <c r="E701">
        <v>-600000</v>
      </c>
      <c r="F701">
        <v>0</v>
      </c>
      <c r="G701">
        <v>0</v>
      </c>
      <c r="H701">
        <v>698</v>
      </c>
      <c r="I701">
        <v>3554000</v>
      </c>
      <c r="J701">
        <v>4182000</v>
      </c>
      <c r="K701">
        <v>698</v>
      </c>
      <c r="L701">
        <v>0</v>
      </c>
      <c r="M701">
        <v>0</v>
      </c>
      <c r="N701">
        <v>0.50744926829642045</v>
      </c>
      <c r="O701">
        <v>0.59990059960248221</v>
      </c>
      <c r="P701">
        <v>0</v>
      </c>
      <c r="Q701">
        <v>0</v>
      </c>
      <c r="R701">
        <v>1</v>
      </c>
      <c r="S701">
        <v>1</v>
      </c>
      <c r="T701">
        <v>3573730.8533029091</v>
      </c>
      <c r="U701">
        <v>2500000</v>
      </c>
      <c r="V701">
        <v>-24303240.762128979</v>
      </c>
    </row>
    <row r="702" spans="1:22" x14ac:dyDescent="0.25">
      <c r="A702">
        <v>699</v>
      </c>
      <c r="B702" s="1">
        <f t="shared" si="10"/>
        <v>40513</v>
      </c>
      <c r="C702">
        <v>3881858384.1657581</v>
      </c>
      <c r="D702">
        <v>43988402.222295798</v>
      </c>
      <c r="E702">
        <v>-1194000.00013411</v>
      </c>
      <c r="F702">
        <v>0</v>
      </c>
      <c r="G702">
        <v>0</v>
      </c>
      <c r="H702">
        <v>699</v>
      </c>
      <c r="I702">
        <v>3604000</v>
      </c>
      <c r="J702">
        <v>4155000</v>
      </c>
      <c r="K702">
        <v>699</v>
      </c>
      <c r="L702">
        <v>0</v>
      </c>
      <c r="M702">
        <v>0</v>
      </c>
      <c r="N702">
        <v>0.50750681546324827</v>
      </c>
      <c r="O702">
        <v>0.59995585105989557</v>
      </c>
      <c r="P702">
        <v>0</v>
      </c>
      <c r="Q702">
        <v>0</v>
      </c>
      <c r="R702">
        <v>1</v>
      </c>
      <c r="S702">
        <v>1</v>
      </c>
      <c r="T702">
        <v>3545773.3358850218</v>
      </c>
      <c r="U702">
        <v>2500000</v>
      </c>
      <c r="V702">
        <v>-25960208.359939892</v>
      </c>
    </row>
    <row r="703" spans="1:22" x14ac:dyDescent="0.25">
      <c r="A703">
        <v>700</v>
      </c>
      <c r="B703" s="1">
        <f t="shared" si="10"/>
        <v>40514</v>
      </c>
      <c r="C703">
        <v>3881855880.4036641</v>
      </c>
      <c r="D703">
        <v>44339663.132603139</v>
      </c>
      <c r="E703">
        <v>-1782060.0003996489</v>
      </c>
      <c r="F703">
        <v>0</v>
      </c>
      <c r="G703">
        <v>0</v>
      </c>
      <c r="H703">
        <v>700</v>
      </c>
      <c r="I703">
        <v>4006000</v>
      </c>
      <c r="J703">
        <v>4966000</v>
      </c>
      <c r="K703">
        <v>700</v>
      </c>
      <c r="L703">
        <v>0</v>
      </c>
      <c r="M703">
        <v>0</v>
      </c>
      <c r="N703">
        <v>0.50756227139069066</v>
      </c>
      <c r="O703">
        <v>0.60001146878975464</v>
      </c>
      <c r="P703">
        <v>0</v>
      </c>
      <c r="Q703">
        <v>0</v>
      </c>
      <c r="R703">
        <v>1</v>
      </c>
      <c r="S703">
        <v>1</v>
      </c>
      <c r="T703">
        <v>3519465.748537601</v>
      </c>
      <c r="U703">
        <v>2500000</v>
      </c>
      <c r="V703">
        <v>-27600606.282143049</v>
      </c>
    </row>
    <row r="704" spans="1:22" x14ac:dyDescent="0.25">
      <c r="A704">
        <v>701</v>
      </c>
      <c r="B704" s="1">
        <f t="shared" si="10"/>
        <v>40515</v>
      </c>
      <c r="C704">
        <v>3881853376.3063488</v>
      </c>
      <c r="D704">
        <v>44690924.042910479</v>
      </c>
      <c r="E704">
        <v>30744490.59920603</v>
      </c>
      <c r="F704">
        <v>0</v>
      </c>
      <c r="G704">
        <v>0</v>
      </c>
      <c r="H704">
        <v>701</v>
      </c>
      <c r="I704">
        <v>4468000</v>
      </c>
      <c r="J704">
        <v>5606000</v>
      </c>
      <c r="K704">
        <v>701</v>
      </c>
      <c r="L704">
        <v>0</v>
      </c>
      <c r="M704">
        <v>0</v>
      </c>
      <c r="N704">
        <v>0.50760044692724504</v>
      </c>
      <c r="O704">
        <v>0.60005222474697062</v>
      </c>
      <c r="P704">
        <v>0</v>
      </c>
      <c r="Q704">
        <v>0</v>
      </c>
      <c r="R704">
        <v>1</v>
      </c>
      <c r="S704">
        <v>1</v>
      </c>
      <c r="T704">
        <v>20097426.405802559</v>
      </c>
      <c r="U704">
        <v>12304536.68848189</v>
      </c>
      <c r="V704">
        <v>-15041950.225490831</v>
      </c>
    </row>
    <row r="705" spans="1:22" x14ac:dyDescent="0.25">
      <c r="A705">
        <v>702</v>
      </c>
      <c r="B705" s="1">
        <f t="shared" si="10"/>
        <v>40516</v>
      </c>
      <c r="C705">
        <v>3881850871.9073381</v>
      </c>
      <c r="D705">
        <v>40573092.482332103</v>
      </c>
      <c r="E705">
        <v>5082551.1208607368</v>
      </c>
      <c r="F705">
        <v>0</v>
      </c>
      <c r="G705">
        <v>0</v>
      </c>
      <c r="H705">
        <v>702</v>
      </c>
      <c r="I705">
        <v>3883000</v>
      </c>
      <c r="J705">
        <v>4386000</v>
      </c>
      <c r="K705">
        <v>702</v>
      </c>
      <c r="L705">
        <v>0</v>
      </c>
      <c r="M705">
        <v>0</v>
      </c>
      <c r="N705">
        <v>0.50725773843736444</v>
      </c>
      <c r="O705">
        <v>0.59961705807925525</v>
      </c>
      <c r="P705">
        <v>0</v>
      </c>
      <c r="Q705">
        <v>0</v>
      </c>
      <c r="R705">
        <v>1</v>
      </c>
      <c r="S705">
        <v>1</v>
      </c>
      <c r="T705">
        <v>4969201.9100702275</v>
      </c>
      <c r="U705">
        <v>2872673.410803678</v>
      </c>
      <c r="V705">
        <v>-14033793.226598069</v>
      </c>
    </row>
    <row r="706" spans="1:22" x14ac:dyDescent="0.25">
      <c r="A706">
        <v>703</v>
      </c>
      <c r="B706" s="1">
        <f t="shared" si="10"/>
        <v>40517</v>
      </c>
      <c r="C706">
        <v>3881848367.2367978</v>
      </c>
      <c r="D706">
        <v>40924353.392639443</v>
      </c>
      <c r="E706">
        <v>0</v>
      </c>
      <c r="F706">
        <v>0</v>
      </c>
      <c r="G706">
        <v>0</v>
      </c>
      <c r="H706">
        <v>703</v>
      </c>
      <c r="I706">
        <v>3535000</v>
      </c>
      <c r="J706">
        <v>4407000</v>
      </c>
      <c r="K706">
        <v>703</v>
      </c>
      <c r="L706">
        <v>0</v>
      </c>
      <c r="M706">
        <v>0</v>
      </c>
      <c r="N706">
        <v>0.50730690827785874</v>
      </c>
      <c r="O706">
        <v>0.59966952623699321</v>
      </c>
      <c r="P706">
        <v>0</v>
      </c>
      <c r="Q706">
        <v>0</v>
      </c>
      <c r="R706">
        <v>1</v>
      </c>
      <c r="S706">
        <v>1</v>
      </c>
      <c r="T706">
        <v>4004943.745560084</v>
      </c>
      <c r="U706">
        <v>2500000</v>
      </c>
      <c r="V706">
        <v>-15793455.29746888</v>
      </c>
    </row>
    <row r="707" spans="1:22" x14ac:dyDescent="0.25">
      <c r="A707">
        <v>704</v>
      </c>
      <c r="B707" s="1">
        <f t="shared" si="10"/>
        <v>40518</v>
      </c>
      <c r="C707">
        <v>3881845862.3218851</v>
      </c>
      <c r="D707">
        <v>41275614.302946784</v>
      </c>
      <c r="E707">
        <v>-600000</v>
      </c>
      <c r="F707">
        <v>0</v>
      </c>
      <c r="G707">
        <v>0</v>
      </c>
      <c r="H707">
        <v>704</v>
      </c>
      <c r="I707">
        <v>3687000</v>
      </c>
      <c r="J707">
        <v>4299000</v>
      </c>
      <c r="K707">
        <v>704</v>
      </c>
      <c r="L707">
        <v>0</v>
      </c>
      <c r="M707">
        <v>0</v>
      </c>
      <c r="N707">
        <v>0.50736522641010628</v>
      </c>
      <c r="O707">
        <v>0.59972209174998725</v>
      </c>
      <c r="P707">
        <v>0</v>
      </c>
      <c r="Q707">
        <v>0</v>
      </c>
      <c r="R707">
        <v>1</v>
      </c>
      <c r="S707">
        <v>1</v>
      </c>
      <c r="T707">
        <v>3951537.9343229472</v>
      </c>
      <c r="U707">
        <v>2500000</v>
      </c>
      <c r="V707">
        <v>-17535520.748024311</v>
      </c>
    </row>
    <row r="708" spans="1:22" x14ac:dyDescent="0.25">
      <c r="A708">
        <v>705</v>
      </c>
      <c r="B708" s="1">
        <f t="shared" ref="B708:B771" si="11">DATE(2009,1,1)+A708</f>
        <v>40519</v>
      </c>
      <c r="C708">
        <v>3881843357.1870351</v>
      </c>
      <c r="D708">
        <v>41626875.213254116</v>
      </c>
      <c r="E708">
        <v>-1194000.00013411</v>
      </c>
      <c r="F708">
        <v>0</v>
      </c>
      <c r="G708">
        <v>0</v>
      </c>
      <c r="H708">
        <v>705</v>
      </c>
      <c r="I708">
        <v>3611000</v>
      </c>
      <c r="J708">
        <v>4435000</v>
      </c>
      <c r="K708">
        <v>705</v>
      </c>
      <c r="L708">
        <v>0</v>
      </c>
      <c r="M708">
        <v>0</v>
      </c>
      <c r="N708">
        <v>0.50741718904610411</v>
      </c>
      <c r="O708">
        <v>0.59977623707400063</v>
      </c>
      <c r="P708">
        <v>0</v>
      </c>
      <c r="Q708">
        <v>0</v>
      </c>
      <c r="R708">
        <v>1</v>
      </c>
      <c r="S708">
        <v>1</v>
      </c>
      <c r="T708">
        <v>3901283.8998541329</v>
      </c>
      <c r="U708">
        <v>2500000</v>
      </c>
      <c r="V708">
        <v>-19260165.54446356</v>
      </c>
    </row>
    <row r="709" spans="1:22" x14ac:dyDescent="0.25">
      <c r="A709">
        <v>706</v>
      </c>
      <c r="B709" s="1">
        <f t="shared" si="11"/>
        <v>40520</v>
      </c>
      <c r="C709">
        <v>3881840851.8542399</v>
      </c>
      <c r="D709">
        <v>41978136.123561457</v>
      </c>
      <c r="E709">
        <v>4695734.9996003509</v>
      </c>
      <c r="F709">
        <v>0</v>
      </c>
      <c r="G709">
        <v>0</v>
      </c>
      <c r="H709">
        <v>706</v>
      </c>
      <c r="I709">
        <v>3363000</v>
      </c>
      <c r="J709">
        <v>4319000</v>
      </c>
      <c r="K709">
        <v>706</v>
      </c>
      <c r="L709">
        <v>0</v>
      </c>
      <c r="M709">
        <v>0</v>
      </c>
      <c r="N709">
        <v>0.50747232663568154</v>
      </c>
      <c r="O709">
        <v>0.59982811137560765</v>
      </c>
      <c r="P709">
        <v>0</v>
      </c>
      <c r="Q709">
        <v>0</v>
      </c>
      <c r="R709">
        <v>1</v>
      </c>
      <c r="S709">
        <v>1</v>
      </c>
      <c r="T709">
        <v>4480473.9139537998</v>
      </c>
      <c r="U709">
        <v>2596523.3676392622</v>
      </c>
      <c r="V709">
        <v>-18603788.893323909</v>
      </c>
    </row>
    <row r="710" spans="1:22" x14ac:dyDescent="0.25">
      <c r="A710">
        <v>707</v>
      </c>
      <c r="B710" s="1">
        <f t="shared" si="11"/>
        <v>40521</v>
      </c>
      <c r="C710">
        <v>3881838346.343297</v>
      </c>
      <c r="D710">
        <v>42329397.033868797</v>
      </c>
      <c r="E710">
        <v>2879020</v>
      </c>
      <c r="F710">
        <v>0</v>
      </c>
      <c r="G710">
        <v>0</v>
      </c>
      <c r="H710">
        <v>707</v>
      </c>
      <c r="I710">
        <v>3359000</v>
      </c>
      <c r="J710">
        <v>4322000</v>
      </c>
      <c r="K710">
        <v>707</v>
      </c>
      <c r="L710">
        <v>0</v>
      </c>
      <c r="M710">
        <v>0</v>
      </c>
      <c r="N710">
        <v>0.50753857805487934</v>
      </c>
      <c r="O710">
        <v>0.59988216128425853</v>
      </c>
      <c r="P710">
        <v>0</v>
      </c>
      <c r="Q710">
        <v>0</v>
      </c>
      <c r="R710">
        <v>1</v>
      </c>
      <c r="S710">
        <v>1</v>
      </c>
      <c r="T710">
        <v>3978973.2204238502</v>
      </c>
      <c r="U710">
        <v>2500000</v>
      </c>
      <c r="V710">
        <v>-19923788.508548941</v>
      </c>
    </row>
    <row r="711" spans="1:22" x14ac:dyDescent="0.25">
      <c r="A711">
        <v>708</v>
      </c>
      <c r="B711" s="1">
        <f t="shared" si="11"/>
        <v>40522</v>
      </c>
      <c r="C711">
        <v>3881835840.6720209</v>
      </c>
      <c r="D711">
        <v>42680657.944176137</v>
      </c>
      <c r="E711">
        <v>2159265</v>
      </c>
      <c r="F711">
        <v>0</v>
      </c>
      <c r="G711">
        <v>0</v>
      </c>
      <c r="H711">
        <v>708</v>
      </c>
      <c r="I711">
        <v>3490000</v>
      </c>
      <c r="J711">
        <v>4134000</v>
      </c>
      <c r="K711">
        <v>708</v>
      </c>
      <c r="L711">
        <v>0</v>
      </c>
      <c r="M711">
        <v>0</v>
      </c>
      <c r="N711">
        <v>0.50760398838895537</v>
      </c>
      <c r="O711">
        <v>0.5999359486733018</v>
      </c>
      <c r="P711">
        <v>0</v>
      </c>
      <c r="Q711">
        <v>0</v>
      </c>
      <c r="R711">
        <v>1</v>
      </c>
      <c r="S711">
        <v>1</v>
      </c>
      <c r="T711">
        <v>3886801.3286267151</v>
      </c>
      <c r="U711">
        <v>2500000</v>
      </c>
      <c r="V711">
        <v>-20442663.127916761</v>
      </c>
    </row>
    <row r="712" spans="1:22" x14ac:dyDescent="0.25">
      <c r="A712">
        <v>709</v>
      </c>
      <c r="B712" s="1">
        <f t="shared" si="11"/>
        <v>40523</v>
      </c>
      <c r="C712">
        <v>3881833334.8564439</v>
      </c>
      <c r="D712">
        <v>43031918.854483493</v>
      </c>
      <c r="E712">
        <v>0</v>
      </c>
      <c r="F712">
        <v>0</v>
      </c>
      <c r="G712">
        <v>0</v>
      </c>
      <c r="H712">
        <v>709</v>
      </c>
      <c r="I712">
        <v>3637000</v>
      </c>
      <c r="J712">
        <v>4216000</v>
      </c>
      <c r="K712">
        <v>709</v>
      </c>
      <c r="L712">
        <v>0</v>
      </c>
      <c r="M712">
        <v>0</v>
      </c>
      <c r="N712">
        <v>0.50766407571927452</v>
      </c>
      <c r="O712">
        <v>0.59999250214671929</v>
      </c>
      <c r="P712">
        <v>0</v>
      </c>
      <c r="Q712">
        <v>0</v>
      </c>
      <c r="R712">
        <v>1</v>
      </c>
      <c r="S712">
        <v>1</v>
      </c>
      <c r="T712">
        <v>3875629.8410223769</v>
      </c>
      <c r="U712">
        <v>2500000</v>
      </c>
      <c r="V712">
        <v>-22138236.50120689</v>
      </c>
    </row>
    <row r="713" spans="1:22" x14ac:dyDescent="0.25">
      <c r="A713">
        <v>710</v>
      </c>
      <c r="B713" s="1">
        <f t="shared" si="11"/>
        <v>40524</v>
      </c>
      <c r="C713">
        <v>3881830828.9109988</v>
      </c>
      <c r="D713">
        <v>43383179.764790833</v>
      </c>
      <c r="E713">
        <v>839510</v>
      </c>
      <c r="F713">
        <v>0</v>
      </c>
      <c r="G713">
        <v>0</v>
      </c>
      <c r="H713">
        <v>710</v>
      </c>
      <c r="I713">
        <v>3754000</v>
      </c>
      <c r="J713">
        <v>4232000</v>
      </c>
      <c r="K713">
        <v>710</v>
      </c>
      <c r="L713">
        <v>0</v>
      </c>
      <c r="M713">
        <v>0</v>
      </c>
      <c r="N713">
        <v>0.50771806624441718</v>
      </c>
      <c r="O713">
        <v>0.60004775165670798</v>
      </c>
      <c r="P713">
        <v>0</v>
      </c>
      <c r="Q713">
        <v>0</v>
      </c>
      <c r="R713">
        <v>1</v>
      </c>
      <c r="S713">
        <v>1</v>
      </c>
      <c r="T713">
        <v>3829855.569325638</v>
      </c>
      <c r="U713">
        <v>2500000</v>
      </c>
      <c r="V713">
        <v>-23816854.141143098</v>
      </c>
    </row>
    <row r="714" spans="1:22" x14ac:dyDescent="0.25">
      <c r="A714">
        <v>711</v>
      </c>
      <c r="B714" s="1">
        <f t="shared" si="11"/>
        <v>40525</v>
      </c>
      <c r="C714">
        <v>3881828322.8486691</v>
      </c>
      <c r="D714">
        <v>43734440.675098173</v>
      </c>
      <c r="E714">
        <v>-188640.09981235489</v>
      </c>
      <c r="F714">
        <v>0</v>
      </c>
      <c r="G714">
        <v>0</v>
      </c>
      <c r="H714">
        <v>711</v>
      </c>
      <c r="I714">
        <v>4179000</v>
      </c>
      <c r="J714">
        <v>8316000</v>
      </c>
      <c r="K714">
        <v>711</v>
      </c>
      <c r="L714">
        <v>0</v>
      </c>
      <c r="M714">
        <v>0</v>
      </c>
      <c r="N714">
        <v>0.50776710640406963</v>
      </c>
      <c r="O714">
        <v>0.60010265688178843</v>
      </c>
      <c r="P714">
        <v>0</v>
      </c>
      <c r="Q714">
        <v>0</v>
      </c>
      <c r="R714">
        <v>1</v>
      </c>
      <c r="S714">
        <v>1</v>
      </c>
      <c r="T714">
        <v>3800492.389910602</v>
      </c>
      <c r="U714">
        <v>2500000</v>
      </c>
      <c r="V714">
        <v>-25478685.60505515</v>
      </c>
    </row>
    <row r="715" spans="1:22" x14ac:dyDescent="0.25">
      <c r="A715">
        <v>712</v>
      </c>
      <c r="B715" s="1">
        <f t="shared" si="11"/>
        <v>40526</v>
      </c>
      <c r="C715">
        <v>3881825816.6811442</v>
      </c>
      <c r="D715">
        <v>44085701.585405514</v>
      </c>
      <c r="E715">
        <v>54634381.301143602</v>
      </c>
      <c r="F715">
        <v>0</v>
      </c>
      <c r="G715">
        <v>0</v>
      </c>
      <c r="H715">
        <v>712</v>
      </c>
      <c r="I715">
        <v>5732000</v>
      </c>
      <c r="J715">
        <v>9095000</v>
      </c>
      <c r="K715">
        <v>712</v>
      </c>
      <c r="L715">
        <v>0</v>
      </c>
      <c r="M715">
        <v>0</v>
      </c>
      <c r="N715">
        <v>0.50779747447734391</v>
      </c>
      <c r="O715">
        <v>0.6000694883445461</v>
      </c>
      <c r="P715">
        <v>0</v>
      </c>
      <c r="Q715">
        <v>0</v>
      </c>
      <c r="R715">
        <v>1</v>
      </c>
      <c r="S715">
        <v>1</v>
      </c>
      <c r="T715">
        <v>22514656.286139481</v>
      </c>
      <c r="U715">
        <v>8708597.7429806292</v>
      </c>
      <c r="V715">
        <v>-10971436.25469953</v>
      </c>
    </row>
    <row r="716" spans="1:22" x14ac:dyDescent="0.25">
      <c r="A716">
        <v>713</v>
      </c>
      <c r="B716" s="1">
        <f t="shared" si="11"/>
        <v>40527</v>
      </c>
      <c r="C716">
        <v>3881823310.4189439</v>
      </c>
      <c r="D716">
        <v>44436962.495712847</v>
      </c>
      <c r="E716">
        <v>14880859.339096749</v>
      </c>
      <c r="F716">
        <v>0</v>
      </c>
      <c r="G716">
        <v>0</v>
      </c>
      <c r="H716">
        <v>713</v>
      </c>
      <c r="I716">
        <v>4174000</v>
      </c>
      <c r="J716">
        <v>5738000</v>
      </c>
      <c r="K716">
        <v>713</v>
      </c>
      <c r="L716">
        <v>0</v>
      </c>
      <c r="M716">
        <v>0</v>
      </c>
      <c r="N716">
        <v>0.50775981352651667</v>
      </c>
      <c r="O716">
        <v>0.59967251506108787</v>
      </c>
      <c r="P716">
        <v>0</v>
      </c>
      <c r="Q716">
        <v>0</v>
      </c>
      <c r="R716">
        <v>1</v>
      </c>
      <c r="S716">
        <v>1</v>
      </c>
      <c r="T716">
        <v>8329343.8322610576</v>
      </c>
      <c r="U716">
        <v>3236034.7289047861</v>
      </c>
      <c r="V716">
        <v>-9216059.3946048394</v>
      </c>
    </row>
    <row r="717" spans="1:22" x14ac:dyDescent="0.25">
      <c r="A717">
        <v>714</v>
      </c>
      <c r="B717" s="1">
        <f t="shared" si="11"/>
        <v>40528</v>
      </c>
      <c r="C717">
        <v>3881820804.071538</v>
      </c>
      <c r="D717">
        <v>44788223.406020187</v>
      </c>
      <c r="E717">
        <v>0</v>
      </c>
      <c r="F717">
        <v>0</v>
      </c>
      <c r="G717">
        <v>0</v>
      </c>
      <c r="H717">
        <v>714</v>
      </c>
      <c r="I717">
        <v>3913000</v>
      </c>
      <c r="J717">
        <v>4695000</v>
      </c>
      <c r="K717">
        <v>714</v>
      </c>
      <c r="L717">
        <v>0</v>
      </c>
      <c r="M717">
        <v>0</v>
      </c>
      <c r="N717">
        <v>0.50780240846039182</v>
      </c>
      <c r="O717">
        <v>0.59969351896158296</v>
      </c>
      <c r="P717">
        <v>0</v>
      </c>
      <c r="Q717">
        <v>0</v>
      </c>
      <c r="R717">
        <v>1</v>
      </c>
      <c r="S717">
        <v>1</v>
      </c>
      <c r="T717">
        <v>8321026.5889963303</v>
      </c>
      <c r="U717">
        <v>6054808.4088634402</v>
      </c>
      <c r="V717">
        <v>-11023898.80271874</v>
      </c>
    </row>
    <row r="718" spans="1:22" x14ac:dyDescent="0.25">
      <c r="A718">
        <v>715</v>
      </c>
      <c r="B718" s="1">
        <f t="shared" si="11"/>
        <v>40529</v>
      </c>
      <c r="C718">
        <v>3881818297.6474438</v>
      </c>
      <c r="D718">
        <v>40660661.908985853</v>
      </c>
      <c r="E718">
        <v>2998775</v>
      </c>
      <c r="F718">
        <v>0</v>
      </c>
      <c r="G718">
        <v>0</v>
      </c>
      <c r="H718">
        <v>715</v>
      </c>
      <c r="I718">
        <v>3721000</v>
      </c>
      <c r="J718">
        <v>4413000</v>
      </c>
      <c r="K718">
        <v>715</v>
      </c>
      <c r="L718">
        <v>0</v>
      </c>
      <c r="M718">
        <v>0</v>
      </c>
      <c r="N718">
        <v>0.50782840133620133</v>
      </c>
      <c r="O718">
        <v>0.59971292436161616</v>
      </c>
      <c r="P718">
        <v>0</v>
      </c>
      <c r="Q718">
        <v>0</v>
      </c>
      <c r="R718">
        <v>1</v>
      </c>
      <c r="S718">
        <v>1</v>
      </c>
      <c r="T718">
        <v>4789493.4156068154</v>
      </c>
      <c r="U718">
        <v>2500000</v>
      </c>
      <c r="V718">
        <v>-12025734.81715559</v>
      </c>
    </row>
    <row r="719" spans="1:22" x14ac:dyDescent="0.25">
      <c r="A719">
        <v>716</v>
      </c>
      <c r="B719" s="1">
        <f t="shared" si="11"/>
        <v>40530</v>
      </c>
      <c r="C719">
        <v>3881815791.1543322</v>
      </c>
      <c r="D719">
        <v>41011922.819293194</v>
      </c>
      <c r="E719">
        <v>719755</v>
      </c>
      <c r="F719">
        <v>0</v>
      </c>
      <c r="G719">
        <v>0</v>
      </c>
      <c r="H719">
        <v>716</v>
      </c>
      <c r="I719">
        <v>3506000</v>
      </c>
      <c r="J719">
        <v>4273000</v>
      </c>
      <c r="K719">
        <v>716</v>
      </c>
      <c r="L719">
        <v>0</v>
      </c>
      <c r="M719">
        <v>0</v>
      </c>
      <c r="N719">
        <v>0.50787880604759228</v>
      </c>
      <c r="O719">
        <v>0.59976537513130368</v>
      </c>
      <c r="P719">
        <v>0</v>
      </c>
      <c r="Q719">
        <v>0</v>
      </c>
      <c r="R719">
        <v>1</v>
      </c>
      <c r="S719">
        <v>1</v>
      </c>
      <c r="T719">
        <v>4624327.348256317</v>
      </c>
      <c r="U719">
        <v>2500000</v>
      </c>
      <c r="V719">
        <v>-13805477.471671989</v>
      </c>
    </row>
    <row r="720" spans="1:22" x14ac:dyDescent="0.25">
      <c r="A720">
        <v>717</v>
      </c>
      <c r="B720" s="1">
        <f t="shared" si="11"/>
        <v>40531</v>
      </c>
      <c r="C720">
        <v>3881813284.5991039</v>
      </c>
      <c r="D720">
        <v>41363183.729600526</v>
      </c>
      <c r="E720">
        <v>-247320.04983912219</v>
      </c>
      <c r="F720">
        <v>0</v>
      </c>
      <c r="G720">
        <v>0</v>
      </c>
      <c r="H720">
        <v>717</v>
      </c>
      <c r="I720">
        <v>3288000</v>
      </c>
      <c r="J720">
        <v>4257000</v>
      </c>
      <c r="K720">
        <v>717</v>
      </c>
      <c r="L720">
        <v>0</v>
      </c>
      <c r="M720">
        <v>0</v>
      </c>
      <c r="N720">
        <v>0.50793815127535058</v>
      </c>
      <c r="O720">
        <v>0.59981979945936104</v>
      </c>
      <c r="P720">
        <v>0</v>
      </c>
      <c r="Q720">
        <v>0</v>
      </c>
      <c r="R720">
        <v>1</v>
      </c>
      <c r="S720">
        <v>1</v>
      </c>
      <c r="T720">
        <v>4546122.2585241999</v>
      </c>
      <c r="U720">
        <v>2500000</v>
      </c>
      <c r="V720">
        <v>-15567422.700041041</v>
      </c>
    </row>
    <row r="721" spans="1:22" x14ac:dyDescent="0.25">
      <c r="A721">
        <v>718</v>
      </c>
      <c r="B721" s="1">
        <f t="shared" si="11"/>
        <v>40532</v>
      </c>
      <c r="C721">
        <v>3881810777.9879708</v>
      </c>
      <c r="D721">
        <v>41714444.639907867</v>
      </c>
      <c r="E721">
        <v>-844846.84939601133</v>
      </c>
      <c r="F721">
        <v>0</v>
      </c>
      <c r="G721">
        <v>0</v>
      </c>
      <c r="H721">
        <v>718</v>
      </c>
      <c r="I721">
        <v>3264000</v>
      </c>
      <c r="J721">
        <v>4384000</v>
      </c>
      <c r="K721">
        <v>718</v>
      </c>
      <c r="L721">
        <v>0</v>
      </c>
      <c r="M721">
        <v>0</v>
      </c>
      <c r="N721">
        <v>0.50800625691171231</v>
      </c>
      <c r="O721">
        <v>0.59987452304615518</v>
      </c>
      <c r="P721">
        <v>0</v>
      </c>
      <c r="Q721">
        <v>0</v>
      </c>
      <c r="R721">
        <v>1</v>
      </c>
      <c r="S721">
        <v>1</v>
      </c>
      <c r="T721">
        <v>4460778.4647873119</v>
      </c>
      <c r="U721">
        <v>2500000</v>
      </c>
      <c r="V721">
        <v>-17311748.476520211</v>
      </c>
    </row>
    <row r="722" spans="1:22" x14ac:dyDescent="0.25">
      <c r="A722">
        <v>719</v>
      </c>
      <c r="B722" s="1">
        <f t="shared" si="11"/>
        <v>40533</v>
      </c>
      <c r="C722">
        <v>3881808271.3265262</v>
      </c>
      <c r="D722">
        <v>42065705.550215207</v>
      </c>
      <c r="E722">
        <v>4321641.6189091112</v>
      </c>
      <c r="F722">
        <v>0</v>
      </c>
      <c r="G722">
        <v>0</v>
      </c>
      <c r="H722">
        <v>719</v>
      </c>
      <c r="I722">
        <v>3667000</v>
      </c>
      <c r="J722">
        <v>4922000</v>
      </c>
      <c r="K722">
        <v>719</v>
      </c>
      <c r="L722">
        <v>0</v>
      </c>
      <c r="M722">
        <v>0</v>
      </c>
      <c r="N722">
        <v>0.50807529015248809</v>
      </c>
      <c r="O722">
        <v>0.59992763652399805</v>
      </c>
      <c r="P722">
        <v>0</v>
      </c>
      <c r="Q722">
        <v>0</v>
      </c>
      <c r="R722">
        <v>1</v>
      </c>
      <c r="S722">
        <v>1</v>
      </c>
      <c r="T722">
        <v>4820406.4966024784</v>
      </c>
      <c r="U722">
        <v>2500000</v>
      </c>
      <c r="V722">
        <v>-17068818.49562449</v>
      </c>
    </row>
    <row r="723" spans="1:22" x14ac:dyDescent="0.25">
      <c r="A723">
        <v>720</v>
      </c>
      <c r="B723" s="1">
        <f t="shared" si="11"/>
        <v>40534</v>
      </c>
      <c r="C723">
        <v>3881805764.6197958</v>
      </c>
      <c r="D723">
        <v>42416966.460522547</v>
      </c>
      <c r="E723">
        <v>17274120</v>
      </c>
      <c r="F723">
        <v>0</v>
      </c>
      <c r="G723">
        <v>0</v>
      </c>
      <c r="H723">
        <v>720</v>
      </c>
      <c r="I723">
        <v>3697000</v>
      </c>
      <c r="J723">
        <v>4882000</v>
      </c>
      <c r="K723">
        <v>720</v>
      </c>
      <c r="L723">
        <v>0</v>
      </c>
      <c r="M723">
        <v>0</v>
      </c>
      <c r="N723">
        <v>0.50812791189718276</v>
      </c>
      <c r="O723">
        <v>0.59997355260043461</v>
      </c>
      <c r="P723">
        <v>0</v>
      </c>
      <c r="Q723">
        <v>0</v>
      </c>
      <c r="R723">
        <v>1</v>
      </c>
      <c r="S723">
        <v>1</v>
      </c>
      <c r="T723">
        <v>9614523.7237229031</v>
      </c>
      <c r="U723">
        <v>4182299.4814319601</v>
      </c>
      <c r="V723">
        <v>-12888692.814483421</v>
      </c>
    </row>
    <row r="724" spans="1:22" x14ac:dyDescent="0.25">
      <c r="A724">
        <v>721</v>
      </c>
      <c r="B724" s="1">
        <f t="shared" si="11"/>
        <v>40535</v>
      </c>
      <c r="C724">
        <v>3881803257.872313</v>
      </c>
      <c r="D724">
        <v>42768227.370829903</v>
      </c>
      <c r="E724">
        <v>1591183.442697013</v>
      </c>
      <c r="F724">
        <v>0</v>
      </c>
      <c r="G724">
        <v>0</v>
      </c>
      <c r="H724">
        <v>721</v>
      </c>
      <c r="I724">
        <v>3387000</v>
      </c>
      <c r="J724">
        <v>4295000</v>
      </c>
      <c r="K724">
        <v>721</v>
      </c>
      <c r="L724">
        <v>0</v>
      </c>
      <c r="M724">
        <v>0</v>
      </c>
      <c r="N724">
        <v>0.50818672851707292</v>
      </c>
      <c r="O724">
        <v>0.5999696853155303</v>
      </c>
      <c r="P724">
        <v>0</v>
      </c>
      <c r="Q724">
        <v>0</v>
      </c>
      <c r="R724">
        <v>1</v>
      </c>
      <c r="S724">
        <v>1</v>
      </c>
      <c r="T724">
        <v>4582301.9203606071</v>
      </c>
      <c r="U724">
        <v>2500000</v>
      </c>
      <c r="V724">
        <v>-13871880.889219441</v>
      </c>
    </row>
    <row r="725" spans="1:22" x14ac:dyDescent="0.25">
      <c r="A725">
        <v>722</v>
      </c>
      <c r="B725" s="1">
        <f t="shared" si="11"/>
        <v>40536</v>
      </c>
      <c r="C725">
        <v>3881800751.08815</v>
      </c>
      <c r="D725">
        <v>43119488.281137243</v>
      </c>
      <c r="E725">
        <v>0</v>
      </c>
      <c r="F725">
        <v>0</v>
      </c>
      <c r="G725">
        <v>0</v>
      </c>
      <c r="H725">
        <v>722</v>
      </c>
      <c r="I725">
        <v>3367000</v>
      </c>
      <c r="J725">
        <v>4268000</v>
      </c>
      <c r="K725">
        <v>722</v>
      </c>
      <c r="L725">
        <v>0</v>
      </c>
      <c r="M725">
        <v>0</v>
      </c>
      <c r="N725">
        <v>0.50825081643248593</v>
      </c>
      <c r="O725">
        <v>0.60002383107382451</v>
      </c>
      <c r="P725">
        <v>0</v>
      </c>
      <c r="Q725">
        <v>0</v>
      </c>
      <c r="R725">
        <v>1</v>
      </c>
      <c r="S725">
        <v>1</v>
      </c>
      <c r="T725">
        <v>4520807.9296628814</v>
      </c>
      <c r="U725">
        <v>2500000</v>
      </c>
      <c r="V725">
        <v>-15633162.08342785</v>
      </c>
    </row>
    <row r="726" spans="1:22" x14ac:dyDescent="0.25">
      <c r="A726">
        <v>723</v>
      </c>
      <c r="B726" s="1">
        <f t="shared" si="11"/>
        <v>40537</v>
      </c>
      <c r="C726">
        <v>3881798244.270977</v>
      </c>
      <c r="D726">
        <v>43470749.191444583</v>
      </c>
      <c r="E726">
        <v>-600000</v>
      </c>
      <c r="F726">
        <v>0</v>
      </c>
      <c r="G726">
        <v>0</v>
      </c>
      <c r="H726">
        <v>723</v>
      </c>
      <c r="I726">
        <v>3395000</v>
      </c>
      <c r="J726">
        <v>4270000</v>
      </c>
      <c r="K726">
        <v>723</v>
      </c>
      <c r="L726">
        <v>0</v>
      </c>
      <c r="M726">
        <v>0</v>
      </c>
      <c r="N726">
        <v>0.50831568807364813</v>
      </c>
      <c r="O726">
        <v>0.60007838175681039</v>
      </c>
      <c r="P726">
        <v>0</v>
      </c>
      <c r="Q726">
        <v>0</v>
      </c>
      <c r="R726">
        <v>1</v>
      </c>
      <c r="S726">
        <v>1</v>
      </c>
      <c r="T726">
        <v>4436958.0765995383</v>
      </c>
      <c r="U726">
        <v>2500000</v>
      </c>
      <c r="V726">
        <v>-17376830.466087859</v>
      </c>
    </row>
    <row r="727" spans="1:22" x14ac:dyDescent="0.25">
      <c r="A727">
        <v>724</v>
      </c>
      <c r="B727" s="1">
        <f t="shared" si="11"/>
        <v>40538</v>
      </c>
      <c r="C727">
        <v>3881795737.4240942</v>
      </c>
      <c r="D727">
        <v>43822010.101751924</v>
      </c>
      <c r="E727">
        <v>-1194000.00013411</v>
      </c>
      <c r="F727">
        <v>0</v>
      </c>
      <c r="G727">
        <v>0</v>
      </c>
      <c r="H727">
        <v>724</v>
      </c>
      <c r="I727">
        <v>3452000</v>
      </c>
      <c r="J727">
        <v>4489000</v>
      </c>
      <c r="K727">
        <v>724</v>
      </c>
      <c r="L727">
        <v>0</v>
      </c>
      <c r="M727">
        <v>0</v>
      </c>
      <c r="N727">
        <v>0.50837941853391067</v>
      </c>
      <c r="O727">
        <v>0.60013297041993674</v>
      </c>
      <c r="P727">
        <v>0</v>
      </c>
      <c r="Q727">
        <v>0</v>
      </c>
      <c r="R727">
        <v>1</v>
      </c>
      <c r="S727">
        <v>1</v>
      </c>
      <c r="T727">
        <v>4358056.6741409237</v>
      </c>
      <c r="U727">
        <v>2500000</v>
      </c>
      <c r="V727">
        <v>-18709099.665311001</v>
      </c>
    </row>
    <row r="728" spans="1:22" x14ac:dyDescent="0.25">
      <c r="A728">
        <v>725</v>
      </c>
      <c r="B728" s="1">
        <f t="shared" si="11"/>
        <v>40539</v>
      </c>
      <c r="C728">
        <v>3881793230.5504718</v>
      </c>
      <c r="D728">
        <v>44173271.012059256</v>
      </c>
      <c r="E728">
        <v>17651324.999600351</v>
      </c>
      <c r="F728">
        <v>0</v>
      </c>
      <c r="G728">
        <v>0</v>
      </c>
      <c r="H728">
        <v>725</v>
      </c>
      <c r="I728">
        <v>3456000</v>
      </c>
      <c r="J728">
        <v>4794000</v>
      </c>
      <c r="K728">
        <v>725</v>
      </c>
      <c r="L728">
        <v>0</v>
      </c>
      <c r="M728">
        <v>0</v>
      </c>
      <c r="N728">
        <v>0.50844083058202183</v>
      </c>
      <c r="O728">
        <v>0.60018454413256128</v>
      </c>
      <c r="P728">
        <v>0</v>
      </c>
      <c r="Q728">
        <v>0</v>
      </c>
      <c r="R728">
        <v>1</v>
      </c>
      <c r="S728">
        <v>1</v>
      </c>
      <c r="T728">
        <v>9253084.10974917</v>
      </c>
      <c r="U728">
        <v>3821758.174471756</v>
      </c>
      <c r="V728">
        <v>-15300496.172839699</v>
      </c>
    </row>
    <row r="729" spans="1:22" x14ac:dyDescent="0.25">
      <c r="A729">
        <v>726</v>
      </c>
      <c r="B729" s="1">
        <f t="shared" si="11"/>
        <v>40540</v>
      </c>
      <c r="C729">
        <v>3881790723.6527848</v>
      </c>
      <c r="D729">
        <v>44524531.922366597</v>
      </c>
      <c r="E729">
        <v>2409574.833518337</v>
      </c>
      <c r="F729">
        <v>0</v>
      </c>
      <c r="G729">
        <v>0</v>
      </c>
      <c r="H729">
        <v>726</v>
      </c>
      <c r="I729">
        <v>3690000</v>
      </c>
      <c r="J729">
        <v>4538000</v>
      </c>
      <c r="K729">
        <v>726</v>
      </c>
      <c r="L729">
        <v>0</v>
      </c>
      <c r="M729">
        <v>0</v>
      </c>
      <c r="N729">
        <v>0.50850692718596935</v>
      </c>
      <c r="O729">
        <v>0.60018743970583777</v>
      </c>
      <c r="P729">
        <v>0</v>
      </c>
      <c r="Q729">
        <v>0</v>
      </c>
      <c r="R729">
        <v>1</v>
      </c>
      <c r="S729">
        <v>1</v>
      </c>
      <c r="T729">
        <v>8040102.5863624103</v>
      </c>
      <c r="U729">
        <v>6037897.6826285766</v>
      </c>
      <c r="V729">
        <v>-17047491.214531232</v>
      </c>
    </row>
    <row r="730" spans="1:22" x14ac:dyDescent="0.25">
      <c r="A730">
        <v>727</v>
      </c>
      <c r="B730" s="1">
        <f t="shared" si="11"/>
        <v>40541</v>
      </c>
      <c r="C730">
        <v>3881788216.7334399</v>
      </c>
      <c r="D730">
        <v>40423339.574090563</v>
      </c>
      <c r="E730">
        <v>6477795</v>
      </c>
      <c r="F730">
        <v>0</v>
      </c>
      <c r="G730">
        <v>0</v>
      </c>
      <c r="H730">
        <v>727</v>
      </c>
      <c r="I730">
        <v>4222000</v>
      </c>
      <c r="J730">
        <v>4697000</v>
      </c>
      <c r="K730">
        <v>727</v>
      </c>
      <c r="L730">
        <v>0</v>
      </c>
      <c r="M730">
        <v>0</v>
      </c>
      <c r="N730">
        <v>0.50853294621641698</v>
      </c>
      <c r="O730">
        <v>0.60021083807240183</v>
      </c>
      <c r="P730">
        <v>0</v>
      </c>
      <c r="Q730">
        <v>0</v>
      </c>
      <c r="R730">
        <v>1</v>
      </c>
      <c r="S730">
        <v>1</v>
      </c>
      <c r="T730">
        <v>5863959.775497878</v>
      </c>
      <c r="U730">
        <v>2946377.401372117</v>
      </c>
      <c r="V730">
        <v>-15625316.30619633</v>
      </c>
    </row>
    <row r="731" spans="1:22" x14ac:dyDescent="0.25">
      <c r="A731">
        <v>728</v>
      </c>
      <c r="B731" s="1">
        <f t="shared" si="11"/>
        <v>40542</v>
      </c>
      <c r="C731">
        <v>3881785709.794601</v>
      </c>
      <c r="D731">
        <v>40774600.484397903</v>
      </c>
      <c r="E731">
        <v>0</v>
      </c>
      <c r="F731">
        <v>0</v>
      </c>
      <c r="G731">
        <v>0</v>
      </c>
      <c r="H731">
        <v>728</v>
      </c>
      <c r="I731">
        <v>4114000</v>
      </c>
      <c r="J731">
        <v>5254000</v>
      </c>
      <c r="K731">
        <v>728</v>
      </c>
      <c r="L731">
        <v>0</v>
      </c>
      <c r="M731">
        <v>0</v>
      </c>
      <c r="N731">
        <v>0.50856957377890877</v>
      </c>
      <c r="O731">
        <v>0.60025657360308682</v>
      </c>
      <c r="P731">
        <v>0</v>
      </c>
      <c r="Q731">
        <v>0</v>
      </c>
      <c r="R731">
        <v>1</v>
      </c>
      <c r="S731">
        <v>1</v>
      </c>
      <c r="T731">
        <v>4484398.3561438657</v>
      </c>
      <c r="U731">
        <v>2500000</v>
      </c>
      <c r="V731">
        <v>-17369063.146626901</v>
      </c>
    </row>
    <row r="732" spans="1:22" x14ac:dyDescent="0.25">
      <c r="A732">
        <v>729</v>
      </c>
      <c r="B732" s="1">
        <f t="shared" si="11"/>
        <v>40543</v>
      </c>
      <c r="C732">
        <v>3881783202.8382211</v>
      </c>
      <c r="D732">
        <v>41125861.394705243</v>
      </c>
      <c r="E732">
        <v>17393875</v>
      </c>
      <c r="F732">
        <v>0</v>
      </c>
      <c r="G732">
        <v>0</v>
      </c>
      <c r="H732">
        <v>729</v>
      </c>
      <c r="I732">
        <v>4279000</v>
      </c>
      <c r="J732">
        <v>5611000</v>
      </c>
      <c r="K732">
        <v>729</v>
      </c>
      <c r="L732">
        <v>0</v>
      </c>
      <c r="M732">
        <v>0</v>
      </c>
      <c r="N732">
        <v>0.50860272123539829</v>
      </c>
      <c r="O732">
        <v>0.60029693470742762</v>
      </c>
      <c r="P732">
        <v>0</v>
      </c>
      <c r="Q732">
        <v>0</v>
      </c>
      <c r="R732">
        <v>1</v>
      </c>
      <c r="S732">
        <v>1</v>
      </c>
      <c r="T732">
        <v>11053869.785621701</v>
      </c>
      <c r="U732">
        <v>5565609.600978028</v>
      </c>
      <c r="V732">
        <v>-10034235.01904292</v>
      </c>
    </row>
    <row r="733" spans="1:22" x14ac:dyDescent="0.25">
      <c r="A733">
        <v>730</v>
      </c>
      <c r="B733" s="1">
        <f t="shared" si="11"/>
        <v>40544</v>
      </c>
      <c r="C733">
        <v>3881780695.8660512</v>
      </c>
      <c r="D733">
        <v>41477122.305012576</v>
      </c>
      <c r="E733">
        <v>4505862.4697209653</v>
      </c>
      <c r="F733">
        <v>0</v>
      </c>
      <c r="G733">
        <v>0</v>
      </c>
      <c r="H733">
        <v>730</v>
      </c>
      <c r="I733">
        <v>3799000</v>
      </c>
      <c r="J733">
        <v>5213000</v>
      </c>
      <c r="K733">
        <v>730</v>
      </c>
      <c r="L733">
        <v>0</v>
      </c>
      <c r="M733">
        <v>0</v>
      </c>
      <c r="N733">
        <v>0.50863780559357596</v>
      </c>
      <c r="O733">
        <v>0.60026789087949717</v>
      </c>
      <c r="P733">
        <v>0</v>
      </c>
      <c r="Q733">
        <v>0</v>
      </c>
      <c r="R733">
        <v>1</v>
      </c>
      <c r="S733">
        <v>1</v>
      </c>
      <c r="T733">
        <v>6303308.093765243</v>
      </c>
      <c r="U733">
        <v>3709172.9900479959</v>
      </c>
      <c r="V733">
        <v>-7106342.6710953144</v>
      </c>
    </row>
    <row r="734" spans="1:22" x14ac:dyDescent="0.25">
      <c r="A734">
        <v>731</v>
      </c>
      <c r="B734" s="1">
        <f t="shared" si="11"/>
        <v>40545</v>
      </c>
      <c r="C734">
        <v>3881778188.8796711</v>
      </c>
      <c r="D734">
        <v>41828383.215319917</v>
      </c>
      <c r="E734">
        <v>17274120</v>
      </c>
      <c r="F734">
        <v>0</v>
      </c>
      <c r="G734">
        <v>0</v>
      </c>
      <c r="H734">
        <v>731</v>
      </c>
      <c r="I734">
        <v>3741000</v>
      </c>
      <c r="J734">
        <v>6319000</v>
      </c>
      <c r="K734">
        <v>731</v>
      </c>
      <c r="L734">
        <v>0</v>
      </c>
      <c r="M734">
        <v>0</v>
      </c>
      <c r="N734">
        <v>0.50869516865363962</v>
      </c>
      <c r="O734">
        <v>0.6003074073235658</v>
      </c>
      <c r="P734">
        <v>0</v>
      </c>
      <c r="Q734">
        <v>0</v>
      </c>
      <c r="R734">
        <v>1</v>
      </c>
      <c r="S734">
        <v>1</v>
      </c>
      <c r="T734">
        <v>8631765.2726623751</v>
      </c>
      <c r="U734">
        <v>2980671.9515636</v>
      </c>
      <c r="V734">
        <v>-5783579.2459727516</v>
      </c>
    </row>
    <row r="735" spans="1:22" x14ac:dyDescent="0.25">
      <c r="A735">
        <v>732</v>
      </c>
      <c r="B735" s="1">
        <f t="shared" si="11"/>
        <v>40546</v>
      </c>
      <c r="C735">
        <v>3881775681.8805008</v>
      </c>
      <c r="D735">
        <v>42179644.125627257</v>
      </c>
      <c r="E735">
        <v>871876.47906717099</v>
      </c>
      <c r="F735">
        <v>0</v>
      </c>
      <c r="G735">
        <v>0</v>
      </c>
      <c r="H735">
        <v>732</v>
      </c>
      <c r="I735">
        <v>3997000</v>
      </c>
      <c r="J735">
        <v>5605000</v>
      </c>
      <c r="K735">
        <v>732</v>
      </c>
      <c r="L735">
        <v>0</v>
      </c>
      <c r="M735">
        <v>0</v>
      </c>
      <c r="N735">
        <v>0.5087505147220428</v>
      </c>
      <c r="O735">
        <v>0.60032507712981187</v>
      </c>
      <c r="P735">
        <v>0</v>
      </c>
      <c r="Q735">
        <v>0</v>
      </c>
      <c r="R735">
        <v>1</v>
      </c>
      <c r="S735">
        <v>1</v>
      </c>
      <c r="T735">
        <v>4788254.3059863411</v>
      </c>
      <c r="U735">
        <v>2500000</v>
      </c>
      <c r="V735">
        <v>-7625743.4548057551</v>
      </c>
    </row>
    <row r="736" spans="1:22" x14ac:dyDescent="0.25">
      <c r="A736">
        <v>733</v>
      </c>
      <c r="B736" s="1">
        <f t="shared" si="11"/>
        <v>40547</v>
      </c>
      <c r="C736">
        <v>3881773174.869822</v>
      </c>
      <c r="D736">
        <v>42530905.035934597</v>
      </c>
      <c r="E736">
        <v>6309723.3349335743</v>
      </c>
      <c r="F736">
        <v>0</v>
      </c>
      <c r="G736">
        <v>0</v>
      </c>
      <c r="H736">
        <v>733</v>
      </c>
      <c r="I736">
        <v>4725000</v>
      </c>
      <c r="J736">
        <v>10801000</v>
      </c>
      <c r="K736">
        <v>733</v>
      </c>
      <c r="L736">
        <v>0</v>
      </c>
      <c r="M736">
        <v>0</v>
      </c>
      <c r="N736">
        <v>0.50878881421854394</v>
      </c>
      <c r="O736">
        <v>0.60036106823111601</v>
      </c>
      <c r="P736">
        <v>0</v>
      </c>
      <c r="Q736">
        <v>0</v>
      </c>
      <c r="R736">
        <v>1</v>
      </c>
      <c r="S736">
        <v>1</v>
      </c>
      <c r="T736">
        <v>6416614.532706541</v>
      </c>
      <c r="U736">
        <v>3295419.4700295562</v>
      </c>
      <c r="V736">
        <v>-5509861.0219621845</v>
      </c>
    </row>
    <row r="737" spans="1:22" x14ac:dyDescent="0.25">
      <c r="A737">
        <v>734</v>
      </c>
      <c r="B737" s="1">
        <f t="shared" si="11"/>
        <v>40548</v>
      </c>
      <c r="C737">
        <v>3881770667.848783</v>
      </c>
      <c r="D737">
        <v>42882165.946241938</v>
      </c>
      <c r="E737">
        <v>44624809.999999993</v>
      </c>
      <c r="F737">
        <v>0</v>
      </c>
      <c r="G737">
        <v>0</v>
      </c>
      <c r="H737">
        <v>734</v>
      </c>
      <c r="I737">
        <v>4276000</v>
      </c>
      <c r="J737">
        <v>7615000</v>
      </c>
      <c r="K737">
        <v>734</v>
      </c>
      <c r="L737">
        <v>0</v>
      </c>
      <c r="M737">
        <v>0</v>
      </c>
      <c r="N737">
        <v>0.50881154767390369</v>
      </c>
      <c r="O737">
        <v>0.6003193927798558</v>
      </c>
      <c r="P737">
        <v>0</v>
      </c>
      <c r="Q737">
        <v>0</v>
      </c>
      <c r="R737">
        <v>1</v>
      </c>
      <c r="S737">
        <v>1</v>
      </c>
      <c r="T737">
        <v>18466910.059692271</v>
      </c>
      <c r="U737">
        <v>6117343.1102295974</v>
      </c>
      <c r="V737">
        <v>2888262.5870258892</v>
      </c>
    </row>
    <row r="738" spans="1:22" x14ac:dyDescent="0.25">
      <c r="A738">
        <v>735</v>
      </c>
      <c r="B738" s="1">
        <f t="shared" si="11"/>
        <v>40549</v>
      </c>
      <c r="C738">
        <v>3881768160.8184218</v>
      </c>
      <c r="D738">
        <v>43233426.856549278</v>
      </c>
      <c r="E738">
        <v>7972937.6234236136</v>
      </c>
      <c r="F738">
        <v>0</v>
      </c>
      <c r="G738">
        <v>0</v>
      </c>
      <c r="H738">
        <v>735</v>
      </c>
      <c r="I738">
        <v>4275000</v>
      </c>
      <c r="J738">
        <v>6124000</v>
      </c>
      <c r="K738">
        <v>735</v>
      </c>
      <c r="L738">
        <v>0</v>
      </c>
      <c r="M738">
        <v>0</v>
      </c>
      <c r="N738">
        <v>0.50883585847561241</v>
      </c>
      <c r="O738">
        <v>0.60007303251960542</v>
      </c>
      <c r="P738">
        <v>0</v>
      </c>
      <c r="Q738">
        <v>0</v>
      </c>
      <c r="R738">
        <v>1</v>
      </c>
      <c r="S738">
        <v>1</v>
      </c>
      <c r="T738">
        <v>6663526.5725859106</v>
      </c>
      <c r="U738">
        <v>2500000</v>
      </c>
      <c r="V738">
        <v>1775109.0804175709</v>
      </c>
    </row>
    <row r="739" spans="1:22" x14ac:dyDescent="0.25">
      <c r="A739">
        <v>736</v>
      </c>
      <c r="B739" s="1">
        <f t="shared" si="11"/>
        <v>40550</v>
      </c>
      <c r="C739">
        <v>3881765653.7796688</v>
      </c>
      <c r="D739">
        <v>43584687.766856618</v>
      </c>
      <c r="E739">
        <v>719755</v>
      </c>
      <c r="F739">
        <v>0</v>
      </c>
      <c r="G739">
        <v>0</v>
      </c>
      <c r="H739">
        <v>736</v>
      </c>
      <c r="I739">
        <v>4102000</v>
      </c>
      <c r="J739">
        <v>5767000</v>
      </c>
      <c r="K739">
        <v>736</v>
      </c>
      <c r="L739">
        <v>0</v>
      </c>
      <c r="M739">
        <v>0</v>
      </c>
      <c r="N739">
        <v>0.50886168250083719</v>
      </c>
      <c r="O739">
        <v>0.60010410683295834</v>
      </c>
      <c r="P739">
        <v>0</v>
      </c>
      <c r="Q739">
        <v>0</v>
      </c>
      <c r="R739">
        <v>1</v>
      </c>
      <c r="S739">
        <v>1</v>
      </c>
      <c r="T739">
        <v>5342679.1481283261</v>
      </c>
      <c r="U739">
        <v>2500000</v>
      </c>
      <c r="V739">
        <v>1839987.7305698949</v>
      </c>
    </row>
    <row r="740" spans="1:22" x14ac:dyDescent="0.25">
      <c r="A740">
        <v>737</v>
      </c>
      <c r="B740" s="1">
        <f t="shared" si="11"/>
        <v>40551</v>
      </c>
      <c r="C740">
        <v>3881763146.7333651</v>
      </c>
      <c r="D740">
        <v>43935948.677163959</v>
      </c>
      <c r="E740">
        <v>-247320.04983912219</v>
      </c>
      <c r="F740">
        <v>0</v>
      </c>
      <c r="G740">
        <v>0</v>
      </c>
      <c r="H740">
        <v>737</v>
      </c>
      <c r="I740">
        <v>3876000</v>
      </c>
      <c r="J740">
        <v>5196000</v>
      </c>
      <c r="K740">
        <v>737</v>
      </c>
      <c r="L740">
        <v>0</v>
      </c>
      <c r="M740">
        <v>0</v>
      </c>
      <c r="N740">
        <v>0.50889530981761089</v>
      </c>
      <c r="O740">
        <v>0.60013934768206112</v>
      </c>
      <c r="P740">
        <v>0</v>
      </c>
      <c r="Q740">
        <v>0</v>
      </c>
      <c r="R740">
        <v>1</v>
      </c>
      <c r="S740">
        <v>1</v>
      </c>
      <c r="T740">
        <v>5222080.0854956303</v>
      </c>
      <c r="U740">
        <v>2500000</v>
      </c>
      <c r="V740">
        <v>-69174.852760078618</v>
      </c>
    </row>
    <row r="741" spans="1:22" x14ac:dyDescent="0.25">
      <c r="A741">
        <v>738</v>
      </c>
      <c r="B741" s="1">
        <f t="shared" si="11"/>
        <v>40552</v>
      </c>
      <c r="C741">
        <v>3881760639.680264</v>
      </c>
      <c r="D741">
        <v>44287209.587471299</v>
      </c>
      <c r="E741">
        <v>-844846.84939601133</v>
      </c>
      <c r="F741">
        <v>0</v>
      </c>
      <c r="G741">
        <v>0</v>
      </c>
      <c r="H741">
        <v>738</v>
      </c>
      <c r="I741">
        <v>3799000</v>
      </c>
      <c r="J741">
        <v>4870000</v>
      </c>
      <c r="K741">
        <v>738</v>
      </c>
      <c r="L741">
        <v>0</v>
      </c>
      <c r="M741">
        <v>0</v>
      </c>
      <c r="N741">
        <v>0.50893884312982407</v>
      </c>
      <c r="O741">
        <v>0.60018173200236502</v>
      </c>
      <c r="P741">
        <v>0</v>
      </c>
      <c r="Q741">
        <v>0</v>
      </c>
      <c r="R741">
        <v>1</v>
      </c>
      <c r="S741">
        <v>1</v>
      </c>
      <c r="T741">
        <v>5096844.2252202192</v>
      </c>
      <c r="U741">
        <v>2500000</v>
      </c>
      <c r="V741">
        <v>-1968483.10424794</v>
      </c>
    </row>
    <row r="742" spans="1:22" x14ac:dyDescent="0.25">
      <c r="A742">
        <v>739</v>
      </c>
      <c r="B742" s="1">
        <f t="shared" si="11"/>
        <v>40553</v>
      </c>
      <c r="C742">
        <v>3881758132.6210461</v>
      </c>
      <c r="D742">
        <v>44638470.497778639</v>
      </c>
      <c r="E742">
        <v>-1436398.381090889</v>
      </c>
      <c r="F742">
        <v>0</v>
      </c>
      <c r="G742">
        <v>0</v>
      </c>
      <c r="H742">
        <v>739</v>
      </c>
      <c r="I742">
        <v>3715000</v>
      </c>
      <c r="J742">
        <v>4841000</v>
      </c>
      <c r="K742">
        <v>739</v>
      </c>
      <c r="L742">
        <v>0</v>
      </c>
      <c r="M742">
        <v>0</v>
      </c>
      <c r="N742">
        <v>0.50898566946480184</v>
      </c>
      <c r="O742">
        <v>0.60022810702918195</v>
      </c>
      <c r="P742">
        <v>0</v>
      </c>
      <c r="Q742">
        <v>0</v>
      </c>
      <c r="R742">
        <v>1</v>
      </c>
      <c r="S742">
        <v>1</v>
      </c>
      <c r="T742">
        <v>8666219.845727602</v>
      </c>
      <c r="U742">
        <v>6187220.6095305141</v>
      </c>
      <c r="V742">
        <v>-3454835.7736454499</v>
      </c>
    </row>
    <row r="743" spans="1:22" x14ac:dyDescent="0.25">
      <c r="A743">
        <v>740</v>
      </c>
      <c r="B743" s="1">
        <f t="shared" si="11"/>
        <v>40554</v>
      </c>
      <c r="C743">
        <v>3881755625.5563231</v>
      </c>
      <c r="D743">
        <v>40525884.29179161</v>
      </c>
      <c r="E743">
        <v>-582524.39760104043</v>
      </c>
      <c r="F743">
        <v>0</v>
      </c>
      <c r="G743">
        <v>0</v>
      </c>
      <c r="H743">
        <v>740</v>
      </c>
      <c r="I743">
        <v>3524000</v>
      </c>
      <c r="J743">
        <v>4600000</v>
      </c>
      <c r="K743">
        <v>740</v>
      </c>
      <c r="L743">
        <v>0</v>
      </c>
      <c r="M743">
        <v>0</v>
      </c>
      <c r="N743">
        <v>0.50900718809132073</v>
      </c>
      <c r="O743">
        <v>0.60024215573821105</v>
      </c>
      <c r="P743">
        <v>0</v>
      </c>
      <c r="Q743">
        <v>0</v>
      </c>
      <c r="R743">
        <v>1</v>
      </c>
      <c r="S743">
        <v>1</v>
      </c>
      <c r="T743">
        <v>4868108.9416175494</v>
      </c>
      <c r="U743">
        <v>2500000</v>
      </c>
      <c r="V743">
        <v>-5320287.4166812114</v>
      </c>
    </row>
    <row r="744" spans="1:22" x14ac:dyDescent="0.25">
      <c r="A744">
        <v>741</v>
      </c>
      <c r="B744" s="1">
        <f t="shared" si="11"/>
        <v>40555</v>
      </c>
      <c r="C744">
        <v>3881753118.4866452</v>
      </c>
      <c r="D744">
        <v>40877145.202098951</v>
      </c>
      <c r="E744">
        <v>-456944.15375523438</v>
      </c>
      <c r="F744">
        <v>0</v>
      </c>
      <c r="G744">
        <v>0</v>
      </c>
      <c r="H744">
        <v>741</v>
      </c>
      <c r="I744">
        <v>3524000</v>
      </c>
      <c r="J744">
        <v>4510000</v>
      </c>
      <c r="K744">
        <v>741</v>
      </c>
      <c r="L744">
        <v>0</v>
      </c>
      <c r="M744">
        <v>0</v>
      </c>
      <c r="N744">
        <v>0.50906548038380195</v>
      </c>
      <c r="O744">
        <v>0.60029201687546108</v>
      </c>
      <c r="P744">
        <v>0</v>
      </c>
      <c r="Q744">
        <v>0</v>
      </c>
      <c r="R744">
        <v>1</v>
      </c>
      <c r="S744">
        <v>1</v>
      </c>
      <c r="T744">
        <v>4763762.9059153181</v>
      </c>
      <c r="U744">
        <v>2500000</v>
      </c>
      <c r="V744">
        <v>-7167084.5437035765</v>
      </c>
    </row>
    <row r="745" spans="1:22" x14ac:dyDescent="0.25">
      <c r="A745">
        <v>742</v>
      </c>
      <c r="B745" s="1">
        <f t="shared" si="11"/>
        <v>40556</v>
      </c>
      <c r="C745">
        <v>3881750611.412509</v>
      </c>
      <c r="D745">
        <v>41228406.112406291</v>
      </c>
      <c r="E745">
        <v>-1052374.7123198169</v>
      </c>
      <c r="F745">
        <v>0</v>
      </c>
      <c r="G745">
        <v>0</v>
      </c>
      <c r="H745">
        <v>742</v>
      </c>
      <c r="I745">
        <v>3419000</v>
      </c>
      <c r="J745">
        <v>4450000</v>
      </c>
      <c r="K745">
        <v>742</v>
      </c>
      <c r="L745">
        <v>0</v>
      </c>
      <c r="M745">
        <v>0</v>
      </c>
      <c r="N745">
        <v>0.5091237572873365</v>
      </c>
      <c r="O745">
        <v>0.60034309428082222</v>
      </c>
      <c r="P745">
        <v>0</v>
      </c>
      <c r="Q745">
        <v>0</v>
      </c>
      <c r="R745">
        <v>1</v>
      </c>
      <c r="S745">
        <v>1</v>
      </c>
      <c r="T745">
        <v>4665574.9156312682</v>
      </c>
      <c r="U745">
        <v>2500000</v>
      </c>
      <c r="V745">
        <v>-8995413.6998685095</v>
      </c>
    </row>
    <row r="746" spans="1:22" x14ac:dyDescent="0.25">
      <c r="A746">
        <v>743</v>
      </c>
      <c r="B746" s="1">
        <f t="shared" si="11"/>
        <v>40557</v>
      </c>
      <c r="C746">
        <v>3881748104.3343582</v>
      </c>
      <c r="D746">
        <v>41579667.022713631</v>
      </c>
      <c r="E746">
        <v>-1641850.965431843</v>
      </c>
      <c r="F746">
        <v>0</v>
      </c>
      <c r="G746">
        <v>0</v>
      </c>
      <c r="H746">
        <v>743</v>
      </c>
      <c r="I746">
        <v>3468000</v>
      </c>
      <c r="J746">
        <v>4367000</v>
      </c>
      <c r="K746">
        <v>743</v>
      </c>
      <c r="L746">
        <v>0</v>
      </c>
      <c r="M746">
        <v>0</v>
      </c>
      <c r="N746">
        <v>0.50918627567285513</v>
      </c>
      <c r="O746">
        <v>0.60039501459057432</v>
      </c>
      <c r="P746">
        <v>0</v>
      </c>
      <c r="Q746">
        <v>0</v>
      </c>
      <c r="R746">
        <v>1</v>
      </c>
      <c r="S746">
        <v>1</v>
      </c>
      <c r="T746">
        <v>4573181.549930891</v>
      </c>
      <c r="U746">
        <v>2500000</v>
      </c>
      <c r="V746">
        <v>-10805459.564880461</v>
      </c>
    </row>
    <row r="747" spans="1:22" x14ac:dyDescent="0.25">
      <c r="A747">
        <v>744</v>
      </c>
      <c r="B747" s="1">
        <f t="shared" si="11"/>
        <v>40558</v>
      </c>
      <c r="C747">
        <v>3881745597.2525949</v>
      </c>
      <c r="D747">
        <v>41930927.933020972</v>
      </c>
      <c r="E747">
        <v>-2225432.456144507</v>
      </c>
      <c r="F747">
        <v>0</v>
      </c>
      <c r="G747">
        <v>0</v>
      </c>
      <c r="H747">
        <v>744</v>
      </c>
      <c r="I747">
        <v>3700000</v>
      </c>
      <c r="J747">
        <v>4622000</v>
      </c>
      <c r="K747">
        <v>744</v>
      </c>
      <c r="L747">
        <v>0</v>
      </c>
      <c r="M747">
        <v>0</v>
      </c>
      <c r="N747">
        <v>0.50924679941243722</v>
      </c>
      <c r="O747">
        <v>0.60044806914834692</v>
      </c>
      <c r="P747">
        <v>0</v>
      </c>
      <c r="Q747">
        <v>0</v>
      </c>
      <c r="R747">
        <v>1</v>
      </c>
      <c r="S747">
        <v>1</v>
      </c>
      <c r="T747">
        <v>4486240.8354835529</v>
      </c>
      <c r="U747">
        <v>2500000</v>
      </c>
      <c r="V747">
        <v>-12597404.97164686</v>
      </c>
    </row>
    <row r="748" spans="1:22" x14ac:dyDescent="0.25">
      <c r="A748">
        <v>745</v>
      </c>
      <c r="B748" s="1">
        <f t="shared" si="11"/>
        <v>40559</v>
      </c>
      <c r="C748">
        <v>3881743090.167582</v>
      </c>
      <c r="D748">
        <v>42282188.843328312</v>
      </c>
      <c r="E748">
        <v>5114126.8679195149</v>
      </c>
      <c r="F748">
        <v>0</v>
      </c>
      <c r="G748">
        <v>0</v>
      </c>
      <c r="H748">
        <v>745</v>
      </c>
      <c r="I748">
        <v>3563000</v>
      </c>
      <c r="J748">
        <v>4517000</v>
      </c>
      <c r="K748">
        <v>745</v>
      </c>
      <c r="L748">
        <v>0</v>
      </c>
      <c r="M748">
        <v>0</v>
      </c>
      <c r="N748">
        <v>0.50929773986491944</v>
      </c>
      <c r="O748">
        <v>0.60049770473138853</v>
      </c>
      <c r="P748">
        <v>0</v>
      </c>
      <c r="Q748">
        <v>0</v>
      </c>
      <c r="R748">
        <v>1</v>
      </c>
      <c r="S748">
        <v>1</v>
      </c>
      <c r="T748">
        <v>5131588.6012227749</v>
      </c>
      <c r="U748">
        <v>2596523.2776157591</v>
      </c>
      <c r="V748">
        <v>-12007655.92474613</v>
      </c>
    </row>
    <row r="749" spans="1:22" x14ac:dyDescent="0.25">
      <c r="A749">
        <v>746</v>
      </c>
      <c r="B749" s="1">
        <f t="shared" si="11"/>
        <v>40560</v>
      </c>
      <c r="C749">
        <v>3881740583.0796428</v>
      </c>
      <c r="D749">
        <v>42633449.753635652</v>
      </c>
      <c r="E749">
        <v>0</v>
      </c>
      <c r="F749">
        <v>0</v>
      </c>
      <c r="G749">
        <v>0</v>
      </c>
      <c r="H749">
        <v>746</v>
      </c>
      <c r="I749">
        <v>3547000</v>
      </c>
      <c r="J749">
        <v>4339000</v>
      </c>
      <c r="K749">
        <v>746</v>
      </c>
      <c r="L749">
        <v>0</v>
      </c>
      <c r="M749">
        <v>0</v>
      </c>
      <c r="N749">
        <v>0.50935557593817871</v>
      </c>
      <c r="O749">
        <v>0.60054793283655805</v>
      </c>
      <c r="P749">
        <v>0</v>
      </c>
      <c r="Q749">
        <v>0</v>
      </c>
      <c r="R749">
        <v>1</v>
      </c>
      <c r="S749">
        <v>1</v>
      </c>
      <c r="T749">
        <v>4410965.9054680783</v>
      </c>
      <c r="U749">
        <v>2500000</v>
      </c>
      <c r="V749">
        <v>-12999654.36818259</v>
      </c>
    </row>
    <row r="750" spans="1:22" x14ac:dyDescent="0.25">
      <c r="A750">
        <v>747</v>
      </c>
      <c r="B750" s="1">
        <f t="shared" si="11"/>
        <v>40561</v>
      </c>
      <c r="C750">
        <v>3881738075.9890709</v>
      </c>
      <c r="D750">
        <v>42984710.663942993</v>
      </c>
      <c r="E750">
        <v>-600000</v>
      </c>
      <c r="F750">
        <v>0</v>
      </c>
      <c r="G750">
        <v>0</v>
      </c>
      <c r="H750">
        <v>747</v>
      </c>
      <c r="I750">
        <v>3596000</v>
      </c>
      <c r="J750">
        <v>4173000</v>
      </c>
      <c r="K750">
        <v>747</v>
      </c>
      <c r="L750">
        <v>0</v>
      </c>
      <c r="M750">
        <v>0</v>
      </c>
      <c r="N750">
        <v>0.50941283530946879</v>
      </c>
      <c r="O750">
        <v>0.60060141694257474</v>
      </c>
      <c r="P750">
        <v>0</v>
      </c>
      <c r="Q750">
        <v>0</v>
      </c>
      <c r="R750">
        <v>1</v>
      </c>
      <c r="S750">
        <v>1</v>
      </c>
      <c r="T750">
        <v>4333598.4469611198</v>
      </c>
      <c r="U750">
        <v>2500000</v>
      </c>
      <c r="V750">
        <v>-14769657.82740641</v>
      </c>
    </row>
    <row r="751" spans="1:22" x14ac:dyDescent="0.25">
      <c r="A751">
        <v>748</v>
      </c>
      <c r="B751" s="1">
        <f t="shared" si="11"/>
        <v>40562</v>
      </c>
      <c r="C751">
        <v>3881735568.8961301</v>
      </c>
      <c r="D751">
        <v>43335971.574250333</v>
      </c>
      <c r="E751">
        <v>-1194000.00013411</v>
      </c>
      <c r="F751">
        <v>0</v>
      </c>
      <c r="G751">
        <v>0</v>
      </c>
      <c r="H751">
        <v>748</v>
      </c>
      <c r="I751">
        <v>3596000</v>
      </c>
      <c r="J751">
        <v>4188000</v>
      </c>
      <c r="K751">
        <v>748</v>
      </c>
      <c r="L751">
        <v>0</v>
      </c>
      <c r="M751">
        <v>0</v>
      </c>
      <c r="N751">
        <v>0.5094680642422369</v>
      </c>
      <c r="O751">
        <v>0.60065716123201141</v>
      </c>
      <c r="P751">
        <v>0</v>
      </c>
      <c r="Q751">
        <v>0</v>
      </c>
      <c r="R751">
        <v>1</v>
      </c>
      <c r="S751">
        <v>1</v>
      </c>
      <c r="T751">
        <v>4260796.8765606768</v>
      </c>
      <c r="U751">
        <v>2500000</v>
      </c>
      <c r="V751">
        <v>-16521961.25243363</v>
      </c>
    </row>
    <row r="752" spans="1:22" x14ac:dyDescent="0.25">
      <c r="A752">
        <v>749</v>
      </c>
      <c r="B752" s="1">
        <f t="shared" si="11"/>
        <v>40563</v>
      </c>
      <c r="C752">
        <v>3881733061.801054</v>
      </c>
      <c r="D752">
        <v>43687232.484557673</v>
      </c>
      <c r="E752">
        <v>-1782060.0003996489</v>
      </c>
      <c r="F752">
        <v>0</v>
      </c>
      <c r="G752">
        <v>0</v>
      </c>
      <c r="H752">
        <v>749</v>
      </c>
      <c r="I752">
        <v>3632000</v>
      </c>
      <c r="J752">
        <v>4357000</v>
      </c>
      <c r="K752">
        <v>749</v>
      </c>
      <c r="L752">
        <v>0</v>
      </c>
      <c r="M752">
        <v>0</v>
      </c>
      <c r="N752">
        <v>0.50952327905995909</v>
      </c>
      <c r="O752">
        <v>0.60071272417232691</v>
      </c>
      <c r="P752">
        <v>0</v>
      </c>
      <c r="Q752">
        <v>0</v>
      </c>
      <c r="R752">
        <v>1</v>
      </c>
      <c r="S752">
        <v>1</v>
      </c>
      <c r="T752">
        <v>4192291.7355743819</v>
      </c>
      <c r="U752">
        <v>2500000</v>
      </c>
      <c r="V752">
        <v>-18256741.643602241</v>
      </c>
    </row>
    <row r="753" spans="1:22" x14ac:dyDescent="0.25">
      <c r="A753">
        <v>750</v>
      </c>
      <c r="B753" s="1">
        <f t="shared" si="11"/>
        <v>40564</v>
      </c>
      <c r="C753">
        <v>3881730554.704062</v>
      </c>
      <c r="D753">
        <v>44038493.394865014</v>
      </c>
      <c r="E753">
        <v>-2364239.4007939738</v>
      </c>
      <c r="F753">
        <v>0</v>
      </c>
      <c r="G753">
        <v>0</v>
      </c>
      <c r="H753">
        <v>750</v>
      </c>
      <c r="I753">
        <v>3616000</v>
      </c>
      <c r="J753">
        <v>4215000</v>
      </c>
      <c r="K753">
        <v>750</v>
      </c>
      <c r="L753">
        <v>0</v>
      </c>
      <c r="M753">
        <v>0</v>
      </c>
      <c r="N753">
        <v>0.5095769899064958</v>
      </c>
      <c r="O753">
        <v>0.60076586645862262</v>
      </c>
      <c r="P753">
        <v>0</v>
      </c>
      <c r="Q753">
        <v>0</v>
      </c>
      <c r="R753">
        <v>1</v>
      </c>
      <c r="S753">
        <v>1</v>
      </c>
      <c r="T753">
        <v>4127829.4675801801</v>
      </c>
      <c r="U753">
        <v>2500000</v>
      </c>
      <c r="V753">
        <v>-19974174.231246911</v>
      </c>
    </row>
    <row r="754" spans="1:22" x14ac:dyDescent="0.25">
      <c r="A754">
        <v>751</v>
      </c>
      <c r="B754" s="1">
        <f t="shared" si="11"/>
        <v>40565</v>
      </c>
      <c r="C754">
        <v>3881728047.6053391</v>
      </c>
      <c r="D754">
        <v>44389754.305172347</v>
      </c>
      <c r="E754">
        <v>-2940597.0073144832</v>
      </c>
      <c r="F754">
        <v>0</v>
      </c>
      <c r="G754">
        <v>0</v>
      </c>
      <c r="H754">
        <v>751</v>
      </c>
      <c r="I754">
        <v>3532000</v>
      </c>
      <c r="J754">
        <v>4188000</v>
      </c>
      <c r="K754">
        <v>751</v>
      </c>
      <c r="L754">
        <v>0</v>
      </c>
      <c r="M754">
        <v>0</v>
      </c>
      <c r="N754">
        <v>0.50963135029017503</v>
      </c>
      <c r="O754">
        <v>0.60082101421791867</v>
      </c>
      <c r="P754">
        <v>0</v>
      </c>
      <c r="Q754">
        <v>0</v>
      </c>
      <c r="R754">
        <v>1</v>
      </c>
      <c r="S754">
        <v>1</v>
      </c>
      <c r="T754">
        <v>4067171.4799440741</v>
      </c>
      <c r="U754">
        <v>2500000</v>
      </c>
      <c r="V754">
        <v>-21674432.49339902</v>
      </c>
    </row>
    <row r="755" spans="1:22" x14ac:dyDescent="0.25">
      <c r="A755">
        <v>752</v>
      </c>
      <c r="B755" s="1">
        <f t="shared" si="11"/>
        <v>40566</v>
      </c>
      <c r="C755">
        <v>3881725540.5050631</v>
      </c>
      <c r="D755">
        <v>44741015.215479687</v>
      </c>
      <c r="E755">
        <v>-3511191.0378986131</v>
      </c>
      <c r="F755">
        <v>0</v>
      </c>
      <c r="G755">
        <v>0</v>
      </c>
      <c r="H755">
        <v>752</v>
      </c>
      <c r="I755">
        <v>3524000</v>
      </c>
      <c r="J755">
        <v>4189000</v>
      </c>
      <c r="K755">
        <v>752</v>
      </c>
      <c r="L755">
        <v>0</v>
      </c>
      <c r="M755">
        <v>0</v>
      </c>
      <c r="N755">
        <v>0.50968915056204878</v>
      </c>
      <c r="O755">
        <v>0.6008765107397791</v>
      </c>
      <c r="P755">
        <v>0</v>
      </c>
      <c r="Q755">
        <v>0</v>
      </c>
      <c r="R755">
        <v>1</v>
      </c>
      <c r="S755">
        <v>1</v>
      </c>
      <c r="T755">
        <v>7532933.9386394117</v>
      </c>
      <c r="U755">
        <v>6022840.6779164318</v>
      </c>
      <c r="V755">
        <v>-23357688.173309639</v>
      </c>
    </row>
    <row r="756" spans="1:22" x14ac:dyDescent="0.25">
      <c r="A756">
        <v>753</v>
      </c>
      <c r="B756" s="1">
        <f t="shared" si="11"/>
        <v>40567</v>
      </c>
      <c r="C756">
        <v>3881723033.403388</v>
      </c>
      <c r="D756">
        <v>40618174.537569746</v>
      </c>
      <c r="E756">
        <v>-4076079.1283044401</v>
      </c>
      <c r="F756">
        <v>0</v>
      </c>
      <c r="G756">
        <v>0</v>
      </c>
      <c r="H756">
        <v>753</v>
      </c>
      <c r="I756">
        <v>3536000</v>
      </c>
      <c r="J756">
        <v>4175000</v>
      </c>
      <c r="K756">
        <v>753</v>
      </c>
      <c r="L756">
        <v>0</v>
      </c>
      <c r="M756">
        <v>0</v>
      </c>
      <c r="N756">
        <v>0.509714974659356</v>
      </c>
      <c r="O756">
        <v>0.60090698371431372</v>
      </c>
      <c r="P756">
        <v>0</v>
      </c>
      <c r="Q756">
        <v>0</v>
      </c>
      <c r="R756">
        <v>1</v>
      </c>
      <c r="S756">
        <v>1</v>
      </c>
      <c r="T756">
        <v>3956383.5476840981</v>
      </c>
      <c r="U756">
        <v>2500000</v>
      </c>
      <c r="V756">
        <v>-25024111.296797391</v>
      </c>
    </row>
    <row r="757" spans="1:22" x14ac:dyDescent="0.25">
      <c r="A757">
        <v>754</v>
      </c>
      <c r="B757" s="1">
        <f t="shared" si="11"/>
        <v>40568</v>
      </c>
      <c r="C757">
        <v>3881720526.3004522</v>
      </c>
      <c r="D757">
        <v>40969435.447877087</v>
      </c>
      <c r="E757">
        <v>-4635318.3379324703</v>
      </c>
      <c r="F757">
        <v>0</v>
      </c>
      <c r="G757">
        <v>0</v>
      </c>
      <c r="H757">
        <v>754</v>
      </c>
      <c r="I757">
        <v>3524000</v>
      </c>
      <c r="J757">
        <v>4183000</v>
      </c>
      <c r="K757">
        <v>754</v>
      </c>
      <c r="L757">
        <v>0</v>
      </c>
      <c r="M757">
        <v>0</v>
      </c>
      <c r="N757">
        <v>0.50977258535640191</v>
      </c>
      <c r="O757">
        <v>0.60096256174362805</v>
      </c>
      <c r="P757">
        <v>0</v>
      </c>
      <c r="Q757">
        <v>0</v>
      </c>
      <c r="R757">
        <v>1</v>
      </c>
      <c r="S757">
        <v>1</v>
      </c>
      <c r="T757">
        <v>3905843.54636512</v>
      </c>
      <c r="U757">
        <v>2500000</v>
      </c>
      <c r="V757">
        <v>-26279907.689422749</v>
      </c>
    </row>
    <row r="758" spans="1:22" x14ac:dyDescent="0.25">
      <c r="A758">
        <v>755</v>
      </c>
      <c r="B758" s="1">
        <f t="shared" si="11"/>
        <v>40569</v>
      </c>
      <c r="C758">
        <v>3881718019.196383</v>
      </c>
      <c r="D758">
        <v>41320696.358184427</v>
      </c>
      <c r="E758">
        <v>-5188965.1555892201</v>
      </c>
      <c r="F758">
        <v>0</v>
      </c>
      <c r="G758">
        <v>0</v>
      </c>
      <c r="H758">
        <v>755</v>
      </c>
      <c r="I758">
        <v>3557000</v>
      </c>
      <c r="J758">
        <v>4127000</v>
      </c>
      <c r="K758">
        <v>755</v>
      </c>
      <c r="L758">
        <v>0</v>
      </c>
      <c r="M758">
        <v>0</v>
      </c>
      <c r="N758">
        <v>0.5098306706905722</v>
      </c>
      <c r="O758">
        <v>0.60101794659733687</v>
      </c>
      <c r="P758">
        <v>0</v>
      </c>
      <c r="Q758">
        <v>0</v>
      </c>
      <c r="R758">
        <v>1</v>
      </c>
      <c r="S758">
        <v>1</v>
      </c>
      <c r="T758">
        <v>3858286.1942810901</v>
      </c>
      <c r="U758">
        <v>2500000</v>
      </c>
      <c r="V758">
        <v>-27917108.61840253</v>
      </c>
    </row>
    <row r="759" spans="1:22" x14ac:dyDescent="0.25">
      <c r="A759">
        <v>756</v>
      </c>
      <c r="B759" s="1">
        <f t="shared" si="11"/>
        <v>40570</v>
      </c>
      <c r="C759">
        <v>3881715512.0912938</v>
      </c>
      <c r="D759">
        <v>41671957.268491767</v>
      </c>
      <c r="E759">
        <v>-5737075.5051931525</v>
      </c>
      <c r="F759">
        <v>0</v>
      </c>
      <c r="G759">
        <v>0</v>
      </c>
      <c r="H759">
        <v>756</v>
      </c>
      <c r="I759">
        <v>3388000</v>
      </c>
      <c r="J759">
        <v>4149000</v>
      </c>
      <c r="K759">
        <v>756</v>
      </c>
      <c r="L759">
        <v>0</v>
      </c>
      <c r="M759">
        <v>0</v>
      </c>
      <c r="N759">
        <v>0.50988739201970867</v>
      </c>
      <c r="O759">
        <v>0.60107411762793372</v>
      </c>
      <c r="P759">
        <v>0</v>
      </c>
      <c r="Q759">
        <v>0</v>
      </c>
      <c r="R759">
        <v>1</v>
      </c>
      <c r="S759">
        <v>1</v>
      </c>
      <c r="T759">
        <v>3813535.468554554</v>
      </c>
      <c r="U759">
        <v>2500000</v>
      </c>
      <c r="V759">
        <v>-29537937.53845847</v>
      </c>
    </row>
    <row r="760" spans="1:22" x14ac:dyDescent="0.25">
      <c r="A760">
        <v>757</v>
      </c>
      <c r="B760" s="1">
        <f t="shared" si="11"/>
        <v>40571</v>
      </c>
      <c r="C760">
        <v>3881713004.9852872</v>
      </c>
      <c r="D760">
        <v>42023218.178799123</v>
      </c>
      <c r="E760">
        <v>-6279704.7514235564</v>
      </c>
      <c r="F760">
        <v>0</v>
      </c>
      <c r="G760">
        <v>0</v>
      </c>
      <c r="H760">
        <v>757</v>
      </c>
      <c r="I760">
        <v>3233000</v>
      </c>
      <c r="J760">
        <v>4254000</v>
      </c>
      <c r="K760">
        <v>757</v>
      </c>
      <c r="L760">
        <v>0</v>
      </c>
      <c r="M760">
        <v>0</v>
      </c>
      <c r="N760">
        <v>0.5099509312942232</v>
      </c>
      <c r="O760">
        <v>0.60112987114482919</v>
      </c>
      <c r="P760">
        <v>0</v>
      </c>
      <c r="Q760">
        <v>0</v>
      </c>
      <c r="R760">
        <v>1</v>
      </c>
      <c r="S760">
        <v>1</v>
      </c>
      <c r="T760">
        <v>3771425.7344063362</v>
      </c>
      <c r="U760">
        <v>2500000</v>
      </c>
      <c r="V760">
        <v>-31142558.169676129</v>
      </c>
    </row>
    <row r="761" spans="1:22" x14ac:dyDescent="0.25">
      <c r="A761">
        <v>758</v>
      </c>
      <c r="B761" s="1">
        <f t="shared" si="11"/>
        <v>40572</v>
      </c>
      <c r="C761">
        <v>3881710497.8784528</v>
      </c>
      <c r="D761">
        <v>42374479.089106463</v>
      </c>
      <c r="E761">
        <v>-6816907.705312944</v>
      </c>
      <c r="F761">
        <v>0</v>
      </c>
      <c r="G761">
        <v>0</v>
      </c>
      <c r="H761">
        <v>758</v>
      </c>
      <c r="I761">
        <v>3484000</v>
      </c>
      <c r="J761">
        <v>4211000</v>
      </c>
      <c r="K761">
        <v>758</v>
      </c>
      <c r="L761">
        <v>0</v>
      </c>
      <c r="M761">
        <v>0</v>
      </c>
      <c r="N761">
        <v>0.51002055885968933</v>
      </c>
      <c r="O761">
        <v>0.60118386573201132</v>
      </c>
      <c r="P761">
        <v>0</v>
      </c>
      <c r="Q761">
        <v>0</v>
      </c>
      <c r="R761">
        <v>1</v>
      </c>
      <c r="S761">
        <v>1</v>
      </c>
      <c r="T761">
        <v>3731801.132095539</v>
      </c>
      <c r="U761">
        <v>2500000</v>
      </c>
      <c r="V761">
        <v>-32731132.594940271</v>
      </c>
    </row>
    <row r="762" spans="1:22" x14ac:dyDescent="0.25">
      <c r="A762">
        <v>759</v>
      </c>
      <c r="B762" s="1">
        <f t="shared" si="11"/>
        <v>40573</v>
      </c>
      <c r="C762">
        <v>3881707990.7708769</v>
      </c>
      <c r="D762">
        <v>42725739.999413803</v>
      </c>
      <c r="E762">
        <v>-7348738.6297835121</v>
      </c>
      <c r="F762">
        <v>0</v>
      </c>
      <c r="G762">
        <v>0</v>
      </c>
      <c r="H762">
        <v>759</v>
      </c>
      <c r="I762">
        <v>3627000</v>
      </c>
      <c r="J762">
        <v>4315000</v>
      </c>
      <c r="K762">
        <v>759</v>
      </c>
      <c r="L762">
        <v>0</v>
      </c>
      <c r="M762">
        <v>0</v>
      </c>
      <c r="N762">
        <v>0.5100802040030501</v>
      </c>
      <c r="O762">
        <v>0.60123845397038334</v>
      </c>
      <c r="P762">
        <v>0</v>
      </c>
      <c r="Q762">
        <v>0</v>
      </c>
      <c r="R762">
        <v>1</v>
      </c>
      <c r="S762">
        <v>1</v>
      </c>
      <c r="T762">
        <v>3694515.0000396492</v>
      </c>
      <c r="U762">
        <v>2500000</v>
      </c>
      <c r="V762">
        <v>-34303821.276306853</v>
      </c>
    </row>
    <row r="763" spans="1:22" x14ac:dyDescent="0.25">
      <c r="A763">
        <v>760</v>
      </c>
      <c r="B763" s="1">
        <f t="shared" si="11"/>
        <v>40574</v>
      </c>
      <c r="C763">
        <v>3881705483.662631</v>
      </c>
      <c r="D763">
        <v>43077000.909721144</v>
      </c>
      <c r="E763">
        <v>-6435741.2451282479</v>
      </c>
      <c r="F763">
        <v>0</v>
      </c>
      <c r="G763">
        <v>0</v>
      </c>
      <c r="H763">
        <v>760</v>
      </c>
      <c r="I763">
        <v>3489000</v>
      </c>
      <c r="J763">
        <v>4419000</v>
      </c>
      <c r="K763">
        <v>760</v>
      </c>
      <c r="L763">
        <v>0</v>
      </c>
      <c r="M763">
        <v>0</v>
      </c>
      <c r="N763">
        <v>0.5101339804658902</v>
      </c>
      <c r="O763">
        <v>0.60129123183407684</v>
      </c>
      <c r="P763">
        <v>0</v>
      </c>
      <c r="Q763">
        <v>0</v>
      </c>
      <c r="R763">
        <v>1</v>
      </c>
      <c r="S763">
        <v>1</v>
      </c>
      <c r="T763">
        <v>3659429.3319795709</v>
      </c>
      <c r="U763">
        <v>2500000</v>
      </c>
      <c r="V763">
        <v>-35466820.571211278</v>
      </c>
    </row>
    <row r="764" spans="1:22" x14ac:dyDescent="0.25">
      <c r="A764">
        <v>761</v>
      </c>
      <c r="B764" s="1">
        <f t="shared" si="11"/>
        <v>40575</v>
      </c>
      <c r="C764">
        <v>3881702976.553782</v>
      </c>
      <c r="D764">
        <v>43428261.820028476</v>
      </c>
      <c r="E764">
        <v>-4812118.8341154661</v>
      </c>
      <c r="F764">
        <v>0</v>
      </c>
      <c r="G764">
        <v>0</v>
      </c>
      <c r="H764">
        <v>761</v>
      </c>
      <c r="I764">
        <v>3371000</v>
      </c>
      <c r="J764">
        <v>4233000</v>
      </c>
      <c r="K764">
        <v>761</v>
      </c>
      <c r="L764">
        <v>0</v>
      </c>
      <c r="M764">
        <v>0</v>
      </c>
      <c r="N764">
        <v>0.51019339250642837</v>
      </c>
      <c r="O764">
        <v>0.60134213813637905</v>
      </c>
      <c r="P764">
        <v>0</v>
      </c>
      <c r="Q764">
        <v>0</v>
      </c>
      <c r="R764">
        <v>1</v>
      </c>
      <c r="S764">
        <v>1</v>
      </c>
      <c r="T764">
        <v>3626414.2661803951</v>
      </c>
      <c r="U764">
        <v>2500000</v>
      </c>
      <c r="V764">
        <v>-36618189.873426624</v>
      </c>
    </row>
    <row r="765" spans="1:22" x14ac:dyDescent="0.25">
      <c r="A765">
        <v>762</v>
      </c>
      <c r="B765" s="1">
        <f t="shared" si="11"/>
        <v>40576</v>
      </c>
      <c r="C765">
        <v>3881700469.4443908</v>
      </c>
      <c r="D765">
        <v>43779522.730335817</v>
      </c>
      <c r="E765">
        <v>-5363997.6468499042</v>
      </c>
      <c r="F765">
        <v>0</v>
      </c>
      <c r="G765">
        <v>0</v>
      </c>
      <c r="H765">
        <v>762</v>
      </c>
      <c r="I765">
        <v>3432000</v>
      </c>
      <c r="J765">
        <v>4233000</v>
      </c>
      <c r="K765">
        <v>762</v>
      </c>
      <c r="L765">
        <v>0</v>
      </c>
      <c r="M765">
        <v>0</v>
      </c>
      <c r="N765">
        <v>0.51025752228133114</v>
      </c>
      <c r="O765">
        <v>0.60139606557568914</v>
      </c>
      <c r="P765">
        <v>0</v>
      </c>
      <c r="Q765">
        <v>0</v>
      </c>
      <c r="R765">
        <v>1</v>
      </c>
      <c r="S765">
        <v>1</v>
      </c>
      <c r="T765">
        <v>3595347.604777297</v>
      </c>
      <c r="U765">
        <v>2500000</v>
      </c>
      <c r="V765">
        <v>-38152007.98287715</v>
      </c>
    </row>
    <row r="766" spans="1:22" x14ac:dyDescent="0.25">
      <c r="A766">
        <v>763</v>
      </c>
      <c r="B766" s="1">
        <f t="shared" si="11"/>
        <v>40577</v>
      </c>
      <c r="C766">
        <v>3881697962.3345122</v>
      </c>
      <c r="D766">
        <v>44130783.640643157</v>
      </c>
      <c r="E766">
        <v>-5190602.6715803519</v>
      </c>
      <c r="F766">
        <v>0</v>
      </c>
      <c r="G766">
        <v>0</v>
      </c>
      <c r="H766">
        <v>763</v>
      </c>
      <c r="I766">
        <v>3574000</v>
      </c>
      <c r="J766">
        <v>4254000</v>
      </c>
      <c r="K766">
        <v>763</v>
      </c>
      <c r="L766">
        <v>0</v>
      </c>
      <c r="M766">
        <v>0</v>
      </c>
      <c r="N766">
        <v>0.51031919858579367</v>
      </c>
      <c r="O766">
        <v>0.60144989180962272</v>
      </c>
      <c r="P766">
        <v>0</v>
      </c>
      <c r="Q766">
        <v>0</v>
      </c>
      <c r="R766">
        <v>1</v>
      </c>
      <c r="S766">
        <v>1</v>
      </c>
      <c r="T766">
        <v>3566114.3614875362</v>
      </c>
      <c r="U766">
        <v>2500000</v>
      </c>
      <c r="V766">
        <v>-39276525.411576018</v>
      </c>
    </row>
    <row r="767" spans="1:22" x14ac:dyDescent="0.25">
      <c r="A767">
        <v>764</v>
      </c>
      <c r="B767" s="1">
        <f t="shared" si="11"/>
        <v>40578</v>
      </c>
      <c r="C767">
        <v>3881695455.224194</v>
      </c>
      <c r="D767">
        <v>44482044.550950497</v>
      </c>
      <c r="E767">
        <v>-5738696.6460247384</v>
      </c>
      <c r="F767">
        <v>0</v>
      </c>
      <c r="G767">
        <v>0</v>
      </c>
      <c r="H767">
        <v>764</v>
      </c>
      <c r="I767">
        <v>3528000</v>
      </c>
      <c r="J767">
        <v>4245000</v>
      </c>
      <c r="K767">
        <v>764</v>
      </c>
      <c r="L767">
        <v>0</v>
      </c>
      <c r="M767">
        <v>0</v>
      </c>
      <c r="N767">
        <v>0.51037509853052521</v>
      </c>
      <c r="O767">
        <v>0.6015032616802769</v>
      </c>
      <c r="P767">
        <v>0</v>
      </c>
      <c r="Q767">
        <v>0</v>
      </c>
      <c r="R767">
        <v>1</v>
      </c>
      <c r="S767">
        <v>1</v>
      </c>
      <c r="T767">
        <v>3538606.3360145101</v>
      </c>
      <c r="U767">
        <v>2500000</v>
      </c>
      <c r="V767">
        <v>-40783760.166239247</v>
      </c>
    </row>
    <row r="768" spans="1:22" x14ac:dyDescent="0.25">
      <c r="A768">
        <v>765</v>
      </c>
      <c r="B768" s="1">
        <f t="shared" si="11"/>
        <v>40579</v>
      </c>
      <c r="C768">
        <v>3881692948.113482</v>
      </c>
      <c r="D768">
        <v>44833305.461257838</v>
      </c>
      <c r="E768">
        <v>-6281309.6808471894</v>
      </c>
      <c r="F768">
        <v>0</v>
      </c>
      <c r="G768">
        <v>0</v>
      </c>
      <c r="H768">
        <v>765</v>
      </c>
      <c r="I768">
        <v>3590000</v>
      </c>
      <c r="J768">
        <v>4240000</v>
      </c>
      <c r="K768">
        <v>765</v>
      </c>
      <c r="L768">
        <v>0</v>
      </c>
      <c r="M768">
        <v>0</v>
      </c>
      <c r="N768">
        <v>0.51043286343158445</v>
      </c>
      <c r="O768">
        <v>0.60155668466178014</v>
      </c>
      <c r="P768">
        <v>0</v>
      </c>
      <c r="Q768">
        <v>0</v>
      </c>
      <c r="R768">
        <v>1</v>
      </c>
      <c r="S768">
        <v>1</v>
      </c>
      <c r="T768">
        <v>7044836.9661389468</v>
      </c>
      <c r="U768">
        <v>6032115.2525703385</v>
      </c>
      <c r="V768">
        <v>-42275922.573692732</v>
      </c>
    </row>
    <row r="769" spans="1:22" x14ac:dyDescent="0.25">
      <c r="A769">
        <v>766</v>
      </c>
      <c r="B769" s="1">
        <f t="shared" si="11"/>
        <v>40580</v>
      </c>
      <c r="C769">
        <v>3881690441.0024109</v>
      </c>
      <c r="D769">
        <v>40701235.758632563</v>
      </c>
      <c r="E769">
        <v>-6818496.5854426986</v>
      </c>
      <c r="F769">
        <v>0</v>
      </c>
      <c r="G769">
        <v>0</v>
      </c>
      <c r="H769">
        <v>766</v>
      </c>
      <c r="I769">
        <v>3723000</v>
      </c>
      <c r="J769">
        <v>4394000</v>
      </c>
      <c r="K769">
        <v>766</v>
      </c>
      <c r="L769">
        <v>0</v>
      </c>
      <c r="M769">
        <v>0</v>
      </c>
      <c r="N769">
        <v>0.51045845041197946</v>
      </c>
      <c r="O769">
        <v>0.60159370120662026</v>
      </c>
      <c r="P769">
        <v>0</v>
      </c>
      <c r="Q769">
        <v>0</v>
      </c>
      <c r="R769">
        <v>1</v>
      </c>
      <c r="S769">
        <v>1</v>
      </c>
      <c r="T769">
        <v>3488364.688022593</v>
      </c>
      <c r="U769">
        <v>2500000</v>
      </c>
      <c r="V769">
        <v>-43753163.357405208</v>
      </c>
    </row>
    <row r="770" spans="1:22" x14ac:dyDescent="0.25">
      <c r="A770">
        <v>767</v>
      </c>
      <c r="B770" s="1">
        <f t="shared" si="11"/>
        <v>40581</v>
      </c>
      <c r="C770">
        <v>3881687933.8910241</v>
      </c>
      <c r="D770">
        <v>41052496.668939903</v>
      </c>
      <c r="E770">
        <v>-7350311.6211123252</v>
      </c>
      <c r="F770">
        <v>0</v>
      </c>
      <c r="G770">
        <v>0</v>
      </c>
      <c r="H770">
        <v>767</v>
      </c>
      <c r="I770">
        <v>3619000</v>
      </c>
      <c r="J770">
        <v>4402000</v>
      </c>
      <c r="K770">
        <v>767</v>
      </c>
      <c r="L770">
        <v>0</v>
      </c>
      <c r="M770">
        <v>0</v>
      </c>
      <c r="N770">
        <v>0.51050813349601654</v>
      </c>
      <c r="O770">
        <v>0.60164432411686342</v>
      </c>
      <c r="P770">
        <v>0</v>
      </c>
      <c r="Q770">
        <v>0</v>
      </c>
      <c r="R770">
        <v>1</v>
      </c>
      <c r="S770">
        <v>1</v>
      </c>
      <c r="T770">
        <v>3465445.1073067021</v>
      </c>
      <c r="U770">
        <v>2500000</v>
      </c>
      <c r="V770">
        <v>-45215631.733610749</v>
      </c>
    </row>
    <row r="771" spans="1:22" x14ac:dyDescent="0.25">
      <c r="A771">
        <v>768</v>
      </c>
      <c r="B771" s="1">
        <f t="shared" si="11"/>
        <v>40582</v>
      </c>
      <c r="C771">
        <v>3881685426.779345</v>
      </c>
      <c r="D771">
        <v>41403757.579247244</v>
      </c>
      <c r="E771">
        <v>-7876808.5065441243</v>
      </c>
      <c r="F771">
        <v>0</v>
      </c>
      <c r="G771">
        <v>0</v>
      </c>
      <c r="H771">
        <v>768</v>
      </c>
      <c r="I771">
        <v>3590000</v>
      </c>
      <c r="J771">
        <v>4403000</v>
      </c>
      <c r="K771">
        <v>768</v>
      </c>
      <c r="L771">
        <v>0</v>
      </c>
      <c r="M771">
        <v>0</v>
      </c>
      <c r="N771">
        <v>0.5105621302774932</v>
      </c>
      <c r="O771">
        <v>0.60169469725317581</v>
      </c>
      <c r="P771">
        <v>0</v>
      </c>
      <c r="Q771">
        <v>0</v>
      </c>
      <c r="R771">
        <v>1</v>
      </c>
      <c r="S771">
        <v>1</v>
      </c>
      <c r="T771">
        <v>3443878.139730969</v>
      </c>
      <c r="U771">
        <v>2500000</v>
      </c>
      <c r="V771">
        <v>-46663475.426381133</v>
      </c>
    </row>
    <row r="772" spans="1:22" x14ac:dyDescent="0.25">
      <c r="A772">
        <v>769</v>
      </c>
      <c r="B772" s="1">
        <f t="shared" ref="B772:B835" si="12">DATE(2009,1,1)+A772</f>
        <v>40583</v>
      </c>
      <c r="C772">
        <v>3881682919.6674089</v>
      </c>
      <c r="D772">
        <v>41755018.489554577</v>
      </c>
      <c r="E772">
        <v>239019.57676071301</v>
      </c>
      <c r="F772">
        <v>0</v>
      </c>
      <c r="G772">
        <v>0</v>
      </c>
      <c r="H772">
        <v>769</v>
      </c>
      <c r="I772">
        <v>4163000</v>
      </c>
      <c r="J772">
        <v>4719000</v>
      </c>
      <c r="K772">
        <v>769</v>
      </c>
      <c r="L772">
        <v>0</v>
      </c>
      <c r="M772">
        <v>0</v>
      </c>
      <c r="N772">
        <v>0.51061730716842701</v>
      </c>
      <c r="O772">
        <v>0.601744947976249</v>
      </c>
      <c r="P772">
        <v>0</v>
      </c>
      <c r="Q772">
        <v>0</v>
      </c>
      <c r="R772">
        <v>1</v>
      </c>
      <c r="S772">
        <v>1</v>
      </c>
      <c r="T772">
        <v>4742522.1235221643</v>
      </c>
      <c r="U772">
        <v>3818938.163522427</v>
      </c>
      <c r="V772">
        <v>-42975328.182547413</v>
      </c>
    </row>
    <row r="773" spans="1:22" x14ac:dyDescent="0.25">
      <c r="A773">
        <v>770</v>
      </c>
      <c r="B773" s="1">
        <f t="shared" si="12"/>
        <v>40584</v>
      </c>
      <c r="C773">
        <v>3881680412.5552402</v>
      </c>
      <c r="D773">
        <v>42106279.399861917</v>
      </c>
      <c r="E773">
        <v>956629.5926661744</v>
      </c>
      <c r="F773">
        <v>0</v>
      </c>
      <c r="G773">
        <v>0</v>
      </c>
      <c r="H773">
        <v>770</v>
      </c>
      <c r="I773">
        <v>3709000</v>
      </c>
      <c r="J773">
        <v>4419000</v>
      </c>
      <c r="K773">
        <v>770</v>
      </c>
      <c r="L773">
        <v>0</v>
      </c>
      <c r="M773">
        <v>0</v>
      </c>
      <c r="N773">
        <v>0.51066431474031437</v>
      </c>
      <c r="O773">
        <v>0.60179301793688977</v>
      </c>
      <c r="P773">
        <v>0</v>
      </c>
      <c r="Q773">
        <v>0</v>
      </c>
      <c r="R773">
        <v>1</v>
      </c>
      <c r="S773">
        <v>1</v>
      </c>
      <c r="T773">
        <v>3408390.7850066898</v>
      </c>
      <c r="U773">
        <v>2500000</v>
      </c>
      <c r="V773">
        <v>-44051612.410327673</v>
      </c>
    </row>
    <row r="774" spans="1:22" x14ac:dyDescent="0.25">
      <c r="A774">
        <v>771</v>
      </c>
      <c r="B774" s="1">
        <f t="shared" si="12"/>
        <v>40585</v>
      </c>
      <c r="C774">
        <v>3881677905.4428601</v>
      </c>
      <c r="D774">
        <v>42457540.310169257</v>
      </c>
      <c r="E774">
        <v>-124587.9690639734</v>
      </c>
      <c r="F774">
        <v>0</v>
      </c>
      <c r="G774">
        <v>0</v>
      </c>
      <c r="H774">
        <v>771</v>
      </c>
      <c r="I774">
        <v>3525000</v>
      </c>
      <c r="J774">
        <v>4165000</v>
      </c>
      <c r="K774">
        <v>771</v>
      </c>
      <c r="L774">
        <v>0</v>
      </c>
      <c r="M774">
        <v>0</v>
      </c>
      <c r="N774">
        <v>0.51071453556794877</v>
      </c>
      <c r="O774">
        <v>0.60184279874727076</v>
      </c>
      <c r="P774">
        <v>0</v>
      </c>
      <c r="Q774">
        <v>0</v>
      </c>
      <c r="R774">
        <v>1</v>
      </c>
      <c r="S774">
        <v>1</v>
      </c>
      <c r="T774">
        <v>3405813.2411442641</v>
      </c>
      <c r="U774">
        <v>2500000</v>
      </c>
      <c r="V774">
        <v>-43935246.296070687</v>
      </c>
    </row>
    <row r="775" spans="1:22" x14ac:dyDescent="0.25">
      <c r="A775">
        <v>772</v>
      </c>
      <c r="B775" s="1">
        <f t="shared" si="12"/>
        <v>40586</v>
      </c>
      <c r="C775">
        <v>3881675398.3302908</v>
      </c>
      <c r="D775">
        <v>42808801.220476598</v>
      </c>
      <c r="E775">
        <v>716167.91059881879</v>
      </c>
      <c r="F775">
        <v>0</v>
      </c>
      <c r="G775">
        <v>0</v>
      </c>
      <c r="H775">
        <v>772</v>
      </c>
      <c r="I775">
        <v>3257000</v>
      </c>
      <c r="J775">
        <v>4318000</v>
      </c>
      <c r="K775">
        <v>772</v>
      </c>
      <c r="L775">
        <v>0</v>
      </c>
      <c r="M775">
        <v>0</v>
      </c>
      <c r="N775">
        <v>0.51077232864428401</v>
      </c>
      <c r="O775">
        <v>0.60189707201476628</v>
      </c>
      <c r="P775">
        <v>0</v>
      </c>
      <c r="Q775">
        <v>0</v>
      </c>
      <c r="R775">
        <v>1</v>
      </c>
      <c r="S775">
        <v>1</v>
      </c>
      <c r="T775">
        <v>3387765.4847942162</v>
      </c>
      <c r="U775">
        <v>2500000</v>
      </c>
      <c r="V775">
        <v>-45395893.84293028</v>
      </c>
    </row>
    <row r="776" spans="1:22" x14ac:dyDescent="0.25">
      <c r="A776">
        <v>773</v>
      </c>
      <c r="B776" s="1">
        <f t="shared" si="12"/>
        <v>40587</v>
      </c>
      <c r="C776">
        <v>3881672891.2175531</v>
      </c>
      <c r="D776">
        <v>43160062.130783953</v>
      </c>
      <c r="E776">
        <v>16307444.057746621</v>
      </c>
      <c r="F776">
        <v>0</v>
      </c>
      <c r="G776">
        <v>0</v>
      </c>
      <c r="H776">
        <v>773</v>
      </c>
      <c r="I776">
        <v>3217000</v>
      </c>
      <c r="J776">
        <v>4261000</v>
      </c>
      <c r="K776">
        <v>773</v>
      </c>
      <c r="L776">
        <v>0</v>
      </c>
      <c r="M776">
        <v>0</v>
      </c>
      <c r="N776">
        <v>0.51084076725140459</v>
      </c>
      <c r="O776">
        <v>0.60194855641628298</v>
      </c>
      <c r="P776">
        <v>0</v>
      </c>
      <c r="Q776">
        <v>0</v>
      </c>
      <c r="R776">
        <v>1</v>
      </c>
      <c r="S776">
        <v>1</v>
      </c>
      <c r="T776">
        <v>7676468.4808943123</v>
      </c>
      <c r="U776">
        <v>3469859.8087902279</v>
      </c>
      <c r="V776">
        <v>-42508347.414647751</v>
      </c>
    </row>
    <row r="777" spans="1:22" x14ac:dyDescent="0.25">
      <c r="A777">
        <v>774</v>
      </c>
      <c r="B777" s="1">
        <f t="shared" si="12"/>
        <v>40588</v>
      </c>
      <c r="C777">
        <v>3881670384.104661</v>
      </c>
      <c r="D777">
        <v>43511323.041091293</v>
      </c>
      <c r="E777">
        <v>0</v>
      </c>
      <c r="F777">
        <v>0</v>
      </c>
      <c r="G777">
        <v>0</v>
      </c>
      <c r="H777">
        <v>774</v>
      </c>
      <c r="I777">
        <v>3495000</v>
      </c>
      <c r="J777">
        <v>4364000</v>
      </c>
      <c r="K777">
        <v>774</v>
      </c>
      <c r="L777">
        <v>0</v>
      </c>
      <c r="M777">
        <v>0</v>
      </c>
      <c r="N777">
        <v>0.51091352712540561</v>
      </c>
      <c r="O777">
        <v>0.60197671140695375</v>
      </c>
      <c r="P777">
        <v>0</v>
      </c>
      <c r="Q777">
        <v>0</v>
      </c>
      <c r="R777">
        <v>1</v>
      </c>
      <c r="S777">
        <v>1</v>
      </c>
      <c r="T777">
        <v>3632117.8648136891</v>
      </c>
      <c r="U777">
        <v>2500000</v>
      </c>
      <c r="V777">
        <v>-43983263.950002633</v>
      </c>
    </row>
    <row r="778" spans="1:22" x14ac:dyDescent="0.25">
      <c r="A778">
        <v>775</v>
      </c>
      <c r="B778" s="1">
        <f t="shared" si="12"/>
        <v>40589</v>
      </c>
      <c r="C778">
        <v>3881667876.991631</v>
      </c>
      <c r="D778">
        <v>43862583.951398633</v>
      </c>
      <c r="E778">
        <v>17393875</v>
      </c>
      <c r="F778">
        <v>0</v>
      </c>
      <c r="G778">
        <v>0</v>
      </c>
      <c r="H778">
        <v>775</v>
      </c>
      <c r="I778">
        <v>3763000</v>
      </c>
      <c r="J778">
        <v>5095000</v>
      </c>
      <c r="K778">
        <v>775</v>
      </c>
      <c r="L778">
        <v>0</v>
      </c>
      <c r="M778">
        <v>0</v>
      </c>
      <c r="N778">
        <v>0.51097248470814316</v>
      </c>
      <c r="O778">
        <v>0.60202827532392478</v>
      </c>
      <c r="P778">
        <v>0</v>
      </c>
      <c r="Q778">
        <v>0</v>
      </c>
      <c r="R778">
        <v>1</v>
      </c>
      <c r="S778">
        <v>1</v>
      </c>
      <c r="T778">
        <v>10950546.4499681</v>
      </c>
      <c r="U778">
        <v>6264268.8997276966</v>
      </c>
      <c r="V778">
        <v>-34806443.82033363</v>
      </c>
    </row>
    <row r="779" spans="1:22" x14ac:dyDescent="0.25">
      <c r="A779">
        <v>776</v>
      </c>
      <c r="B779" s="1">
        <f t="shared" si="12"/>
        <v>40590</v>
      </c>
      <c r="C779">
        <v>3881665369.8784781</v>
      </c>
      <c r="D779">
        <v>44213844.861705966</v>
      </c>
      <c r="E779">
        <v>2338728.1436835881</v>
      </c>
      <c r="F779">
        <v>0</v>
      </c>
      <c r="G779">
        <v>0</v>
      </c>
      <c r="H779">
        <v>776</v>
      </c>
      <c r="I779">
        <v>3723000</v>
      </c>
      <c r="J779">
        <v>4246000</v>
      </c>
      <c r="K779">
        <v>776</v>
      </c>
      <c r="L779">
        <v>0</v>
      </c>
      <c r="M779">
        <v>0</v>
      </c>
      <c r="N779">
        <v>0.51099149032661662</v>
      </c>
      <c r="O779">
        <v>0.60199498678886409</v>
      </c>
      <c r="P779">
        <v>0</v>
      </c>
      <c r="Q779">
        <v>0</v>
      </c>
      <c r="R779">
        <v>1</v>
      </c>
      <c r="S779">
        <v>1</v>
      </c>
      <c r="T779">
        <v>3855216.9025642499</v>
      </c>
      <c r="U779">
        <v>2500000</v>
      </c>
      <c r="V779">
        <v>-35570454.389910139</v>
      </c>
    </row>
    <row r="780" spans="1:22" x14ac:dyDescent="0.25">
      <c r="A780">
        <v>777</v>
      </c>
      <c r="B780" s="1">
        <f t="shared" si="12"/>
        <v>40591</v>
      </c>
      <c r="C780">
        <v>3881662862.765213</v>
      </c>
      <c r="D780">
        <v>44565105.772013307</v>
      </c>
      <c r="E780">
        <v>0</v>
      </c>
      <c r="F780">
        <v>0</v>
      </c>
      <c r="G780">
        <v>0</v>
      </c>
      <c r="H780">
        <v>777</v>
      </c>
      <c r="I780">
        <v>3925000</v>
      </c>
      <c r="J780">
        <v>4837000</v>
      </c>
      <c r="K780">
        <v>777</v>
      </c>
      <c r="L780">
        <v>0</v>
      </c>
      <c r="M780">
        <v>0</v>
      </c>
      <c r="N780">
        <v>0.51104104611635504</v>
      </c>
      <c r="O780">
        <v>0.60204901738056238</v>
      </c>
      <c r="P780">
        <v>0</v>
      </c>
      <c r="Q780">
        <v>0</v>
      </c>
      <c r="R780">
        <v>1</v>
      </c>
      <c r="S780">
        <v>1</v>
      </c>
      <c r="T780">
        <v>7360959.4839769397</v>
      </c>
      <c r="U780">
        <v>6012119.3552787825</v>
      </c>
      <c r="V780">
        <v>-37114749.853961647</v>
      </c>
    </row>
    <row r="781" spans="1:22" x14ac:dyDescent="0.25">
      <c r="A781">
        <v>778</v>
      </c>
      <c r="B781" s="1">
        <f t="shared" si="12"/>
        <v>40592</v>
      </c>
      <c r="C781">
        <v>3881660355.6518459</v>
      </c>
      <c r="D781">
        <v>40459856.038712129</v>
      </c>
      <c r="E781">
        <v>21712405</v>
      </c>
      <c r="F781">
        <v>0</v>
      </c>
      <c r="G781">
        <v>0</v>
      </c>
      <c r="H781">
        <v>778</v>
      </c>
      <c r="I781">
        <v>6012000</v>
      </c>
      <c r="J781">
        <v>7613000</v>
      </c>
      <c r="K781">
        <v>778</v>
      </c>
      <c r="L781">
        <v>0</v>
      </c>
      <c r="M781">
        <v>0</v>
      </c>
      <c r="N781">
        <v>0.51106760466880363</v>
      </c>
      <c r="O781">
        <v>0.60208126393046468</v>
      </c>
      <c r="P781">
        <v>0</v>
      </c>
      <c r="Q781">
        <v>0</v>
      </c>
      <c r="R781">
        <v>1</v>
      </c>
      <c r="S781">
        <v>1</v>
      </c>
      <c r="T781">
        <v>12717167.22525342</v>
      </c>
      <c r="U781">
        <v>6787770.9618287152</v>
      </c>
      <c r="V781">
        <v>-26824727.363717832</v>
      </c>
    </row>
    <row r="782" spans="1:22" x14ac:dyDescent="0.25">
      <c r="A782">
        <v>779</v>
      </c>
      <c r="B782" s="1">
        <f t="shared" si="12"/>
        <v>40593</v>
      </c>
      <c r="C782">
        <v>3881657848.5383902</v>
      </c>
      <c r="D782">
        <v>40811116.949019469</v>
      </c>
      <c r="E782">
        <v>1303078.929593425</v>
      </c>
      <c r="F782">
        <v>0</v>
      </c>
      <c r="G782">
        <v>0</v>
      </c>
      <c r="H782">
        <v>779</v>
      </c>
      <c r="I782">
        <v>4364000</v>
      </c>
      <c r="J782">
        <v>5755000</v>
      </c>
      <c r="K782">
        <v>779</v>
      </c>
      <c r="L782">
        <v>0</v>
      </c>
      <c r="M782">
        <v>0</v>
      </c>
      <c r="N782">
        <v>0.51107745594418263</v>
      </c>
      <c r="O782">
        <v>0.60204079279943057</v>
      </c>
      <c r="P782">
        <v>0</v>
      </c>
      <c r="Q782">
        <v>0</v>
      </c>
      <c r="R782">
        <v>1</v>
      </c>
      <c r="S782">
        <v>1</v>
      </c>
      <c r="T782">
        <v>4117638.1334517309</v>
      </c>
      <c r="U782">
        <v>2500000</v>
      </c>
      <c r="V782">
        <v>-28062517.596076451</v>
      </c>
    </row>
    <row r="783" spans="1:22" x14ac:dyDescent="0.25">
      <c r="A783">
        <v>780</v>
      </c>
      <c r="B783" s="1">
        <f t="shared" si="12"/>
        <v>40594</v>
      </c>
      <c r="C783">
        <v>3881655341.4248519</v>
      </c>
      <c r="D783">
        <v>41162377.85932681</v>
      </c>
      <c r="E783">
        <v>0</v>
      </c>
      <c r="F783">
        <v>0</v>
      </c>
      <c r="G783">
        <v>0</v>
      </c>
      <c r="H783">
        <v>780</v>
      </c>
      <c r="I783">
        <v>3811000</v>
      </c>
      <c r="J783">
        <v>4705000</v>
      </c>
      <c r="K783">
        <v>780</v>
      </c>
      <c r="L783">
        <v>0</v>
      </c>
      <c r="M783">
        <v>0</v>
      </c>
      <c r="N783">
        <v>0.51109887250421004</v>
      </c>
      <c r="O783">
        <v>0.60207022369960628</v>
      </c>
      <c r="P783">
        <v>0</v>
      </c>
      <c r="Q783">
        <v>0</v>
      </c>
      <c r="R783">
        <v>1</v>
      </c>
      <c r="S783">
        <v>1</v>
      </c>
      <c r="T783">
        <v>4078861.6443448551</v>
      </c>
      <c r="U783">
        <v>2500000</v>
      </c>
      <c r="V783">
        <v>-29681892.426388141</v>
      </c>
    </row>
    <row r="784" spans="1:22" x14ac:dyDescent="0.25">
      <c r="A784">
        <v>781</v>
      </c>
      <c r="B784" s="1">
        <f t="shared" si="12"/>
        <v>40595</v>
      </c>
      <c r="C784">
        <v>3881652834.3112421</v>
      </c>
      <c r="D784">
        <v>41513638.76963415</v>
      </c>
      <c r="E784">
        <v>-600000</v>
      </c>
      <c r="F784">
        <v>0</v>
      </c>
      <c r="G784">
        <v>0</v>
      </c>
      <c r="H784">
        <v>781</v>
      </c>
      <c r="I784">
        <v>3644000</v>
      </c>
      <c r="J784">
        <v>4271000</v>
      </c>
      <c r="K784">
        <v>781</v>
      </c>
      <c r="L784">
        <v>0</v>
      </c>
      <c r="M784">
        <v>0</v>
      </c>
      <c r="N784">
        <v>0.51114469291784592</v>
      </c>
      <c r="O784">
        <v>0.6021175022805596</v>
      </c>
      <c r="P784">
        <v>0</v>
      </c>
      <c r="Q784">
        <v>0</v>
      </c>
      <c r="R784">
        <v>1</v>
      </c>
      <c r="S784">
        <v>1</v>
      </c>
      <c r="T784">
        <v>4021093.5228879778</v>
      </c>
      <c r="U784">
        <v>2500000</v>
      </c>
      <c r="V784">
        <v>-31285073.508758679</v>
      </c>
    </row>
    <row r="785" spans="1:22" x14ac:dyDescent="0.25">
      <c r="A785">
        <v>782</v>
      </c>
      <c r="B785" s="1">
        <f t="shared" si="12"/>
        <v>40596</v>
      </c>
      <c r="C785">
        <v>3881650327.1975651</v>
      </c>
      <c r="D785">
        <v>41864899.67994149</v>
      </c>
      <c r="E785">
        <v>-1194000.00013411</v>
      </c>
      <c r="F785">
        <v>0</v>
      </c>
      <c r="G785">
        <v>0</v>
      </c>
      <c r="H785">
        <v>782</v>
      </c>
      <c r="I785">
        <v>3636000</v>
      </c>
      <c r="J785">
        <v>4236000</v>
      </c>
      <c r="K785">
        <v>782</v>
      </c>
      <c r="L785">
        <v>0</v>
      </c>
      <c r="M785">
        <v>0</v>
      </c>
      <c r="N785">
        <v>0.51119749148151927</v>
      </c>
      <c r="O785">
        <v>0.60217134345586487</v>
      </c>
      <c r="P785">
        <v>0</v>
      </c>
      <c r="Q785">
        <v>0</v>
      </c>
      <c r="R785">
        <v>1</v>
      </c>
      <c r="S785">
        <v>1</v>
      </c>
      <c r="T785">
        <v>3966734.6226177071</v>
      </c>
      <c r="U785">
        <v>2500000</v>
      </c>
      <c r="V785">
        <v>-32872222.780663859</v>
      </c>
    </row>
    <row r="786" spans="1:22" x14ac:dyDescent="0.25">
      <c r="A786">
        <v>783</v>
      </c>
      <c r="B786" s="1">
        <f t="shared" si="12"/>
        <v>40597</v>
      </c>
      <c r="C786">
        <v>3881647820.083828</v>
      </c>
      <c r="D786">
        <v>42216160.590248831</v>
      </c>
      <c r="E786">
        <v>-1782060.0003996489</v>
      </c>
      <c r="F786">
        <v>0</v>
      </c>
      <c r="G786">
        <v>0</v>
      </c>
      <c r="H786">
        <v>783</v>
      </c>
      <c r="I786">
        <v>3376000</v>
      </c>
      <c r="J786">
        <v>4154000</v>
      </c>
      <c r="K786">
        <v>783</v>
      </c>
      <c r="L786">
        <v>0</v>
      </c>
      <c r="M786">
        <v>0</v>
      </c>
      <c r="N786">
        <v>0.51125060718165516</v>
      </c>
      <c r="O786">
        <v>0.6022256329323894</v>
      </c>
      <c r="P786">
        <v>0</v>
      </c>
      <c r="Q786">
        <v>0</v>
      </c>
      <c r="R786">
        <v>1</v>
      </c>
      <c r="S786">
        <v>1</v>
      </c>
      <c r="T786">
        <v>3915583.74625073</v>
      </c>
      <c r="U786">
        <v>2500000</v>
      </c>
      <c r="V786">
        <v>-34443500.560204729</v>
      </c>
    </row>
    <row r="787" spans="1:22" x14ac:dyDescent="0.25">
      <c r="A787">
        <v>784</v>
      </c>
      <c r="B787" s="1">
        <f t="shared" si="12"/>
        <v>40598</v>
      </c>
      <c r="C787">
        <v>3881645312.9700389</v>
      </c>
      <c r="D787">
        <v>42567421.500556171</v>
      </c>
      <c r="E787">
        <v>-2364239.4007939738</v>
      </c>
      <c r="F787">
        <v>0</v>
      </c>
      <c r="G787">
        <v>0</v>
      </c>
      <c r="H787">
        <v>784</v>
      </c>
      <c r="I787">
        <v>3331000</v>
      </c>
      <c r="J787">
        <v>4243000</v>
      </c>
      <c r="K787">
        <v>784</v>
      </c>
      <c r="L787">
        <v>0</v>
      </c>
      <c r="M787">
        <v>0</v>
      </c>
      <c r="N787">
        <v>0.51131422121413328</v>
      </c>
      <c r="O787">
        <v>0.6022810876801109</v>
      </c>
      <c r="P787">
        <v>0</v>
      </c>
      <c r="Q787">
        <v>0</v>
      </c>
      <c r="R787">
        <v>1</v>
      </c>
      <c r="S787">
        <v>1</v>
      </c>
      <c r="T787">
        <v>3867451.5702850441</v>
      </c>
      <c r="U787">
        <v>2500000</v>
      </c>
      <c r="V787">
        <v>-35999065.562301397</v>
      </c>
    </row>
    <row r="788" spans="1:22" x14ac:dyDescent="0.25">
      <c r="A788">
        <v>785</v>
      </c>
      <c r="B788" s="1">
        <f t="shared" si="12"/>
        <v>40599</v>
      </c>
      <c r="C788">
        <v>3881642805.8562021</v>
      </c>
      <c r="D788">
        <v>42918682.410863511</v>
      </c>
      <c r="E788">
        <v>-2940597.0073144832</v>
      </c>
      <c r="F788">
        <v>0</v>
      </c>
      <c r="G788">
        <v>0</v>
      </c>
      <c r="H788">
        <v>785</v>
      </c>
      <c r="I788">
        <v>3272000</v>
      </c>
      <c r="J788">
        <v>4281000</v>
      </c>
      <c r="K788">
        <v>785</v>
      </c>
      <c r="L788">
        <v>0</v>
      </c>
      <c r="M788">
        <v>0</v>
      </c>
      <c r="N788">
        <v>0.51137959287790613</v>
      </c>
      <c r="O788">
        <v>0.6023350971905006</v>
      </c>
      <c r="P788">
        <v>0</v>
      </c>
      <c r="Q788">
        <v>0</v>
      </c>
      <c r="R788">
        <v>1</v>
      </c>
      <c r="S788">
        <v>1</v>
      </c>
      <c r="T788">
        <v>3822159.944261461</v>
      </c>
      <c r="U788">
        <v>2500000</v>
      </c>
      <c r="V788">
        <v>-37539074.914724812</v>
      </c>
    </row>
    <row r="789" spans="1:22" x14ac:dyDescent="0.25">
      <c r="A789">
        <v>786</v>
      </c>
      <c r="B789" s="1">
        <f t="shared" si="12"/>
        <v>40600</v>
      </c>
      <c r="C789">
        <v>3881640298.742321</v>
      </c>
      <c r="D789">
        <v>43269943.321170852</v>
      </c>
      <c r="E789">
        <v>-3511191.0378986131</v>
      </c>
      <c r="F789">
        <v>0</v>
      </c>
      <c r="G789">
        <v>0</v>
      </c>
      <c r="H789">
        <v>786</v>
      </c>
      <c r="I789">
        <v>3237000</v>
      </c>
      <c r="J789">
        <v>4256000</v>
      </c>
      <c r="K789">
        <v>786</v>
      </c>
      <c r="L789">
        <v>0</v>
      </c>
      <c r="M789">
        <v>0</v>
      </c>
      <c r="N789">
        <v>0.51144725369534672</v>
      </c>
      <c r="O789">
        <v>0.60238841115791186</v>
      </c>
      <c r="P789">
        <v>0</v>
      </c>
      <c r="Q789">
        <v>0</v>
      </c>
      <c r="R789">
        <v>1</v>
      </c>
      <c r="S789">
        <v>1</v>
      </c>
      <c r="T789">
        <v>3779541.2313796119</v>
      </c>
      <c r="U789">
        <v>2500000</v>
      </c>
      <c r="V789">
        <v>-39063684.173968203</v>
      </c>
    </row>
    <row r="790" spans="1:22" x14ac:dyDescent="0.25">
      <c r="A790">
        <v>787</v>
      </c>
      <c r="B790" s="1">
        <f t="shared" si="12"/>
        <v>40601</v>
      </c>
      <c r="C790">
        <v>3881637791.6284022</v>
      </c>
      <c r="D790">
        <v>43621204.231478192</v>
      </c>
      <c r="E790">
        <v>-4076079.1283044401</v>
      </c>
      <c r="F790">
        <v>0</v>
      </c>
      <c r="G790">
        <v>0</v>
      </c>
      <c r="H790">
        <v>787</v>
      </c>
      <c r="I790">
        <v>3237000</v>
      </c>
      <c r="J790">
        <v>4257000</v>
      </c>
      <c r="K790">
        <v>787</v>
      </c>
      <c r="L790">
        <v>0</v>
      </c>
      <c r="M790">
        <v>0</v>
      </c>
      <c r="N790">
        <v>0.51151625301805415</v>
      </c>
      <c r="O790">
        <v>0.60244201959830646</v>
      </c>
      <c r="P790">
        <v>0</v>
      </c>
      <c r="Q790">
        <v>0</v>
      </c>
      <c r="R790">
        <v>1</v>
      </c>
      <c r="S790">
        <v>1</v>
      </c>
      <c r="T790">
        <v>3739437.6880279188</v>
      </c>
      <c r="U790">
        <v>2500000</v>
      </c>
      <c r="V790">
        <v>-40573047.340959936</v>
      </c>
    </row>
    <row r="791" spans="1:22" x14ac:dyDescent="0.25">
      <c r="A791">
        <v>788</v>
      </c>
      <c r="B791" s="1">
        <f t="shared" si="12"/>
        <v>40602</v>
      </c>
      <c r="C791">
        <v>3881635284.5144472</v>
      </c>
      <c r="D791">
        <v>43972465.141785532</v>
      </c>
      <c r="E791">
        <v>-316788.33793246979</v>
      </c>
      <c r="F791">
        <v>0</v>
      </c>
      <c r="G791">
        <v>0</v>
      </c>
      <c r="H791">
        <v>788</v>
      </c>
      <c r="I791">
        <v>3736000</v>
      </c>
      <c r="J791">
        <v>5484000</v>
      </c>
      <c r="K791">
        <v>788</v>
      </c>
      <c r="L791">
        <v>0</v>
      </c>
      <c r="M791">
        <v>0</v>
      </c>
      <c r="N791">
        <v>0.51158523190459992</v>
      </c>
      <c r="O791">
        <v>0.60249550857583856</v>
      </c>
      <c r="P791">
        <v>0</v>
      </c>
      <c r="Q791">
        <v>0</v>
      </c>
      <c r="R791">
        <v>1</v>
      </c>
      <c r="S791">
        <v>1</v>
      </c>
      <c r="T791">
        <v>3701700.8799309749</v>
      </c>
      <c r="U791">
        <v>2500000</v>
      </c>
      <c r="V791">
        <v>-40885429.376619123</v>
      </c>
    </row>
    <row r="792" spans="1:22" x14ac:dyDescent="0.25">
      <c r="A792">
        <v>789</v>
      </c>
      <c r="B792" s="1">
        <f t="shared" si="12"/>
        <v>40603</v>
      </c>
      <c r="C792">
        <v>3881632777.4004612</v>
      </c>
      <c r="D792">
        <v>44323726.052092873</v>
      </c>
      <c r="E792">
        <v>25717314.545376051</v>
      </c>
      <c r="F792">
        <v>0</v>
      </c>
      <c r="G792">
        <v>0</v>
      </c>
      <c r="H792">
        <v>789</v>
      </c>
      <c r="I792">
        <v>3623000</v>
      </c>
      <c r="J792">
        <v>4371000</v>
      </c>
      <c r="K792">
        <v>789</v>
      </c>
      <c r="L792">
        <v>0</v>
      </c>
      <c r="M792">
        <v>0</v>
      </c>
      <c r="N792">
        <v>0.51163410195927794</v>
      </c>
      <c r="O792">
        <v>0.60252685697885067</v>
      </c>
      <c r="P792">
        <v>0</v>
      </c>
      <c r="Q792">
        <v>0</v>
      </c>
      <c r="R792">
        <v>1</v>
      </c>
      <c r="S792">
        <v>1</v>
      </c>
      <c r="T792">
        <v>11804472.13827673</v>
      </c>
      <c r="U792">
        <v>5049813.002359177</v>
      </c>
      <c r="V792">
        <v>-34497325.091991536</v>
      </c>
    </row>
    <row r="793" spans="1:22" x14ac:dyDescent="0.25">
      <c r="A793">
        <v>790</v>
      </c>
      <c r="B793" s="1">
        <f t="shared" si="12"/>
        <v>40604</v>
      </c>
      <c r="C793">
        <v>3881630270.2864461</v>
      </c>
      <c r="D793">
        <v>44674986.962400213</v>
      </c>
      <c r="E793">
        <v>9545797.9877402261</v>
      </c>
      <c r="F793">
        <v>0</v>
      </c>
      <c r="G793">
        <v>0</v>
      </c>
      <c r="H793">
        <v>790</v>
      </c>
      <c r="I793">
        <v>3473000</v>
      </c>
      <c r="J793">
        <v>4450000</v>
      </c>
      <c r="K793">
        <v>790</v>
      </c>
      <c r="L793">
        <v>0</v>
      </c>
      <c r="M793">
        <v>0</v>
      </c>
      <c r="N793">
        <v>0.51168285519495649</v>
      </c>
      <c r="O793">
        <v>0.6024562700571251</v>
      </c>
      <c r="P793">
        <v>0</v>
      </c>
      <c r="Q793">
        <v>0</v>
      </c>
      <c r="R793">
        <v>1</v>
      </c>
      <c r="S793">
        <v>1</v>
      </c>
      <c r="T793">
        <v>10021099.36133815</v>
      </c>
      <c r="U793">
        <v>6771296.9443070926</v>
      </c>
      <c r="V793">
        <v>-34476501.848782383</v>
      </c>
    </row>
    <row r="794" spans="1:22" x14ac:dyDescent="0.25">
      <c r="A794">
        <v>791</v>
      </c>
      <c r="B794" s="1">
        <f t="shared" si="12"/>
        <v>40605</v>
      </c>
      <c r="C794">
        <v>3881627763.1724062</v>
      </c>
      <c r="D794">
        <v>40558749.109896623</v>
      </c>
      <c r="E794">
        <v>1439510</v>
      </c>
      <c r="F794">
        <v>0</v>
      </c>
      <c r="G794">
        <v>0</v>
      </c>
      <c r="H794">
        <v>791</v>
      </c>
      <c r="I794">
        <v>3507000</v>
      </c>
      <c r="J794">
        <v>4229000</v>
      </c>
      <c r="K794">
        <v>791</v>
      </c>
      <c r="L794">
        <v>0</v>
      </c>
      <c r="M794">
        <v>0</v>
      </c>
      <c r="N794">
        <v>0.51168105780463025</v>
      </c>
      <c r="O794">
        <v>0.60243857112385624</v>
      </c>
      <c r="P794">
        <v>0</v>
      </c>
      <c r="Q794">
        <v>0</v>
      </c>
      <c r="R794">
        <v>1</v>
      </c>
      <c r="S794">
        <v>1</v>
      </c>
      <c r="T794">
        <v>4152417.047354748</v>
      </c>
      <c r="U794">
        <v>2500000</v>
      </c>
      <c r="V794">
        <v>-35637774.338000648</v>
      </c>
    </row>
    <row r="795" spans="1:22" x14ac:dyDescent="0.25">
      <c r="A795">
        <v>792</v>
      </c>
      <c r="B795" s="1">
        <f t="shared" si="12"/>
        <v>40606</v>
      </c>
      <c r="C795">
        <v>3881625256.0583429</v>
      </c>
      <c r="D795">
        <v>40910010.020203963</v>
      </c>
      <c r="E795">
        <v>0</v>
      </c>
      <c r="F795">
        <v>0</v>
      </c>
      <c r="G795">
        <v>0</v>
      </c>
      <c r="H795">
        <v>792</v>
      </c>
      <c r="I795">
        <v>3152000</v>
      </c>
      <c r="J795">
        <v>4273000</v>
      </c>
      <c r="K795">
        <v>792</v>
      </c>
      <c r="L795">
        <v>0</v>
      </c>
      <c r="M795">
        <v>0</v>
      </c>
      <c r="N795">
        <v>0.51173930786950095</v>
      </c>
      <c r="O795">
        <v>0.60249300566133623</v>
      </c>
      <c r="P795">
        <v>0</v>
      </c>
      <c r="Q795">
        <v>0</v>
      </c>
      <c r="R795">
        <v>1</v>
      </c>
      <c r="S795">
        <v>1</v>
      </c>
      <c r="T795">
        <v>4113816.059454584</v>
      </c>
      <c r="U795">
        <v>2500000</v>
      </c>
      <c r="V795">
        <v>-37181396.602586307</v>
      </c>
    </row>
    <row r="796" spans="1:22" x14ac:dyDescent="0.25">
      <c r="A796">
        <v>793</v>
      </c>
      <c r="B796" s="1">
        <f t="shared" si="12"/>
        <v>40607</v>
      </c>
      <c r="C796">
        <v>3881622748.9442592</v>
      </c>
      <c r="D796">
        <v>41261270.930511303</v>
      </c>
      <c r="E796">
        <v>-600000</v>
      </c>
      <c r="F796">
        <v>0</v>
      </c>
      <c r="G796">
        <v>0</v>
      </c>
      <c r="H796">
        <v>793</v>
      </c>
      <c r="I796">
        <v>3110000</v>
      </c>
      <c r="J796">
        <v>4107000</v>
      </c>
      <c r="K796">
        <v>793</v>
      </c>
      <c r="L796">
        <v>0</v>
      </c>
      <c r="M796">
        <v>0</v>
      </c>
      <c r="N796">
        <v>0.51181147046271602</v>
      </c>
      <c r="O796">
        <v>0.60254677291717007</v>
      </c>
      <c r="P796">
        <v>0</v>
      </c>
      <c r="Q796">
        <v>0</v>
      </c>
      <c r="R796">
        <v>1</v>
      </c>
      <c r="S796">
        <v>1</v>
      </c>
      <c r="T796">
        <v>4053985.081710326</v>
      </c>
      <c r="U796">
        <v>2500000</v>
      </c>
      <c r="V796">
        <v>-38709582.644871131</v>
      </c>
    </row>
    <row r="797" spans="1:22" x14ac:dyDescent="0.25">
      <c r="A797">
        <v>794</v>
      </c>
      <c r="B797" s="1">
        <f t="shared" si="12"/>
        <v>40608</v>
      </c>
      <c r="C797">
        <v>3881620241.8301558</v>
      </c>
      <c r="D797">
        <v>41612531.840818644</v>
      </c>
      <c r="E797">
        <v>-1194000.00013411</v>
      </c>
      <c r="F797">
        <v>0</v>
      </c>
      <c r="G797">
        <v>0</v>
      </c>
      <c r="H797">
        <v>794</v>
      </c>
      <c r="I797">
        <v>3816000</v>
      </c>
      <c r="J797">
        <v>4899000</v>
      </c>
      <c r="K797">
        <v>794</v>
      </c>
      <c r="L797">
        <v>0</v>
      </c>
      <c r="M797">
        <v>0</v>
      </c>
      <c r="N797">
        <v>0.51188520552906902</v>
      </c>
      <c r="O797">
        <v>0.60260289069139239</v>
      </c>
      <c r="P797">
        <v>0</v>
      </c>
      <c r="Q797">
        <v>0</v>
      </c>
      <c r="R797">
        <v>1</v>
      </c>
      <c r="S797">
        <v>1</v>
      </c>
      <c r="T797">
        <v>3997685.065884111</v>
      </c>
      <c r="U797">
        <v>2500000</v>
      </c>
      <c r="V797">
        <v>-40222486.827074677</v>
      </c>
    </row>
    <row r="798" spans="1:22" x14ac:dyDescent="0.25">
      <c r="A798">
        <v>795</v>
      </c>
      <c r="B798" s="1">
        <f t="shared" si="12"/>
        <v>40609</v>
      </c>
      <c r="C798">
        <v>3881617734.7160368</v>
      </c>
      <c r="D798">
        <v>41963792.751125976</v>
      </c>
      <c r="E798">
        <v>32046424.999600351</v>
      </c>
      <c r="F798">
        <v>0</v>
      </c>
      <c r="G798">
        <v>0</v>
      </c>
      <c r="H798">
        <v>795</v>
      </c>
      <c r="I798">
        <v>5791000</v>
      </c>
      <c r="J798">
        <v>7583000</v>
      </c>
      <c r="K798">
        <v>795</v>
      </c>
      <c r="L798">
        <v>0</v>
      </c>
      <c r="M798">
        <v>0</v>
      </c>
      <c r="N798">
        <v>0.51193063648715209</v>
      </c>
      <c r="O798">
        <v>0.60264658725482012</v>
      </c>
      <c r="P798">
        <v>0</v>
      </c>
      <c r="Q798">
        <v>0</v>
      </c>
      <c r="R798">
        <v>1</v>
      </c>
      <c r="S798">
        <v>1</v>
      </c>
      <c r="T798">
        <v>18487189.30762209</v>
      </c>
      <c r="U798">
        <v>9931012.6057565417</v>
      </c>
      <c r="V798">
        <v>-22810061.96779437</v>
      </c>
    </row>
    <row r="799" spans="1:22" x14ac:dyDescent="0.25">
      <c r="A799">
        <v>796</v>
      </c>
      <c r="B799" s="1">
        <f t="shared" si="12"/>
        <v>40610</v>
      </c>
      <c r="C799">
        <v>3881615227.601903</v>
      </c>
      <c r="D799">
        <v>42315053.661433317</v>
      </c>
      <c r="E799">
        <v>6139865.5913886242</v>
      </c>
      <c r="F799">
        <v>0</v>
      </c>
      <c r="G799">
        <v>0</v>
      </c>
      <c r="H799">
        <v>796</v>
      </c>
      <c r="I799">
        <v>4008000</v>
      </c>
      <c r="J799">
        <v>5567000</v>
      </c>
      <c r="K799">
        <v>796</v>
      </c>
      <c r="L799">
        <v>0</v>
      </c>
      <c r="M799">
        <v>0</v>
      </c>
      <c r="N799">
        <v>0.51184119630145486</v>
      </c>
      <c r="O799">
        <v>0.60239973936107849</v>
      </c>
      <c r="P799">
        <v>0</v>
      </c>
      <c r="Q799">
        <v>0</v>
      </c>
      <c r="R799">
        <v>1</v>
      </c>
      <c r="S799">
        <v>1</v>
      </c>
      <c r="T799">
        <v>5352907.8804436726</v>
      </c>
      <c r="U799">
        <v>2557251.8267620159</v>
      </c>
      <c r="V799">
        <v>-22512148.853214871</v>
      </c>
    </row>
    <row r="800" spans="1:22" x14ac:dyDescent="0.25">
      <c r="A800">
        <v>797</v>
      </c>
      <c r="B800" s="1">
        <f t="shared" si="12"/>
        <v>40611</v>
      </c>
      <c r="C800">
        <v>3881612720.4877548</v>
      </c>
      <c r="D800">
        <v>42666314.571740657</v>
      </c>
      <c r="E800">
        <v>0</v>
      </c>
      <c r="F800">
        <v>0</v>
      </c>
      <c r="G800">
        <v>0</v>
      </c>
      <c r="H800">
        <v>797</v>
      </c>
      <c r="I800">
        <v>3613000</v>
      </c>
      <c r="J800">
        <v>4289000</v>
      </c>
      <c r="K800">
        <v>797</v>
      </c>
      <c r="L800">
        <v>0</v>
      </c>
      <c r="M800">
        <v>0</v>
      </c>
      <c r="N800">
        <v>0.51187943607177977</v>
      </c>
      <c r="O800">
        <v>0.60243707450077144</v>
      </c>
      <c r="P800">
        <v>0</v>
      </c>
      <c r="Q800">
        <v>0</v>
      </c>
      <c r="R800">
        <v>1</v>
      </c>
      <c r="S800">
        <v>1</v>
      </c>
      <c r="T800">
        <v>4440667.415247987</v>
      </c>
      <c r="U800">
        <v>2500000</v>
      </c>
      <c r="V800">
        <v>-24187027.36971458</v>
      </c>
    </row>
    <row r="801" spans="1:22" x14ac:dyDescent="0.25">
      <c r="A801">
        <v>798</v>
      </c>
      <c r="B801" s="1">
        <f t="shared" si="12"/>
        <v>40612</v>
      </c>
      <c r="C801">
        <v>3881610213.3735952</v>
      </c>
      <c r="D801">
        <v>43017575.482047997</v>
      </c>
      <c r="E801">
        <v>-600000</v>
      </c>
      <c r="F801">
        <v>0</v>
      </c>
      <c r="G801">
        <v>0</v>
      </c>
      <c r="H801">
        <v>798</v>
      </c>
      <c r="I801">
        <v>3974000</v>
      </c>
      <c r="J801">
        <v>4326000</v>
      </c>
      <c r="K801">
        <v>798</v>
      </c>
      <c r="L801">
        <v>0</v>
      </c>
      <c r="M801">
        <v>0</v>
      </c>
      <c r="N801">
        <v>0.51193330924959046</v>
      </c>
      <c r="O801">
        <v>0.60249060550852551</v>
      </c>
      <c r="P801">
        <v>0</v>
      </c>
      <c r="Q801">
        <v>0</v>
      </c>
      <c r="R801">
        <v>1</v>
      </c>
      <c r="S801">
        <v>1</v>
      </c>
      <c r="T801">
        <v>4361547.1038896265</v>
      </c>
      <c r="U801">
        <v>2500000</v>
      </c>
      <c r="V801">
        <v>-25845157.101423651</v>
      </c>
    </row>
    <row r="802" spans="1:22" x14ac:dyDescent="0.25">
      <c r="A802">
        <v>799</v>
      </c>
      <c r="B802" s="1">
        <f t="shared" si="12"/>
        <v>40613</v>
      </c>
      <c r="C802">
        <v>3881607706.2594252</v>
      </c>
      <c r="D802">
        <v>43368836.392355338</v>
      </c>
      <c r="E802">
        <v>-1194000.00013411</v>
      </c>
      <c r="F802">
        <v>0</v>
      </c>
      <c r="G802">
        <v>0</v>
      </c>
      <c r="H802">
        <v>799</v>
      </c>
      <c r="I802">
        <v>3524000</v>
      </c>
      <c r="J802">
        <v>4296000</v>
      </c>
      <c r="K802">
        <v>799</v>
      </c>
      <c r="L802">
        <v>0</v>
      </c>
      <c r="M802">
        <v>0</v>
      </c>
      <c r="N802">
        <v>0.51197195891249836</v>
      </c>
      <c r="O802">
        <v>0.60254366237062928</v>
      </c>
      <c r="P802">
        <v>0</v>
      </c>
      <c r="Q802">
        <v>0</v>
      </c>
      <c r="R802">
        <v>1</v>
      </c>
      <c r="S802">
        <v>1</v>
      </c>
      <c r="T802">
        <v>4287096.1263259444</v>
      </c>
      <c r="U802">
        <v>2500000</v>
      </c>
      <c r="V802">
        <v>-27486705.536186259</v>
      </c>
    </row>
    <row r="803" spans="1:22" x14ac:dyDescent="0.25">
      <c r="A803">
        <v>800</v>
      </c>
      <c r="B803" s="1">
        <f t="shared" si="12"/>
        <v>40614</v>
      </c>
      <c r="C803">
        <v>3881605199.1452441</v>
      </c>
      <c r="D803">
        <v>43720097.302662678</v>
      </c>
      <c r="E803">
        <v>-1782060.0003996489</v>
      </c>
      <c r="F803">
        <v>0</v>
      </c>
      <c r="G803">
        <v>0</v>
      </c>
      <c r="H803">
        <v>800</v>
      </c>
      <c r="I803">
        <v>3372000</v>
      </c>
      <c r="J803">
        <v>4214000</v>
      </c>
      <c r="K803">
        <v>800</v>
      </c>
      <c r="L803">
        <v>0</v>
      </c>
      <c r="M803">
        <v>0</v>
      </c>
      <c r="N803">
        <v>0.51202943034850135</v>
      </c>
      <c r="O803">
        <v>0.6025971193753199</v>
      </c>
      <c r="P803">
        <v>0</v>
      </c>
      <c r="Q803">
        <v>0</v>
      </c>
      <c r="R803">
        <v>1</v>
      </c>
      <c r="S803">
        <v>1</v>
      </c>
      <c r="T803">
        <v>4217038.9189537186</v>
      </c>
      <c r="U803">
        <v>2500000</v>
      </c>
      <c r="V803">
        <v>-29111838.486968148</v>
      </c>
    </row>
    <row r="804" spans="1:22" x14ac:dyDescent="0.25">
      <c r="A804">
        <v>801</v>
      </c>
      <c r="B804" s="1">
        <f t="shared" si="12"/>
        <v>40615</v>
      </c>
      <c r="C804">
        <v>3881602692.031054</v>
      </c>
      <c r="D804">
        <v>44071358.212970018</v>
      </c>
      <c r="E804">
        <v>-2364239.4007939738</v>
      </c>
      <c r="F804">
        <v>0</v>
      </c>
      <c r="G804">
        <v>0</v>
      </c>
      <c r="H804">
        <v>801</v>
      </c>
      <c r="I804">
        <v>3178000</v>
      </c>
      <c r="J804">
        <v>4182000</v>
      </c>
      <c r="K804">
        <v>801</v>
      </c>
      <c r="L804">
        <v>0</v>
      </c>
      <c r="M804">
        <v>0</v>
      </c>
      <c r="N804">
        <v>0.51209295612712902</v>
      </c>
      <c r="O804">
        <v>0.60265169519987649</v>
      </c>
      <c r="P804">
        <v>0</v>
      </c>
      <c r="Q804">
        <v>0</v>
      </c>
      <c r="R804">
        <v>1</v>
      </c>
      <c r="S804">
        <v>1</v>
      </c>
      <c r="T804">
        <v>4151116.1807251042</v>
      </c>
      <c r="U804">
        <v>2500000</v>
      </c>
      <c r="V804">
        <v>-30720720.108605471</v>
      </c>
    </row>
    <row r="805" spans="1:22" x14ac:dyDescent="0.25">
      <c r="A805">
        <v>802</v>
      </c>
      <c r="B805" s="1">
        <f t="shared" si="12"/>
        <v>40616</v>
      </c>
      <c r="C805">
        <v>3881600184.9168558</v>
      </c>
      <c r="D805">
        <v>44422619.123277359</v>
      </c>
      <c r="E805">
        <v>-2940597.0073144832</v>
      </c>
      <c r="F805">
        <v>0</v>
      </c>
      <c r="G805">
        <v>0</v>
      </c>
      <c r="H805">
        <v>802</v>
      </c>
      <c r="I805">
        <v>3143000</v>
      </c>
      <c r="J805">
        <v>4215000</v>
      </c>
      <c r="K805">
        <v>802</v>
      </c>
      <c r="L805">
        <v>0</v>
      </c>
      <c r="M805">
        <v>0</v>
      </c>
      <c r="N805">
        <v>0.51216399634421861</v>
      </c>
      <c r="O805">
        <v>0.60270669919872866</v>
      </c>
      <c r="P805">
        <v>0</v>
      </c>
      <c r="Q805">
        <v>0</v>
      </c>
      <c r="R805">
        <v>1</v>
      </c>
      <c r="S805">
        <v>1</v>
      </c>
      <c r="T805">
        <v>4089083.913402936</v>
      </c>
      <c r="U805">
        <v>2500000</v>
      </c>
      <c r="V805">
        <v>-32313512.91438603</v>
      </c>
    </row>
    <row r="806" spans="1:22" x14ac:dyDescent="0.25">
      <c r="A806">
        <v>803</v>
      </c>
      <c r="B806" s="1">
        <f t="shared" si="12"/>
        <v>40617</v>
      </c>
      <c r="C806">
        <v>3881597677.8026509</v>
      </c>
      <c r="D806">
        <v>44773880.033584699</v>
      </c>
      <c r="E806">
        <v>4406113.9621013869</v>
      </c>
      <c r="F806">
        <v>0</v>
      </c>
      <c r="G806">
        <v>0</v>
      </c>
      <c r="H806">
        <v>803</v>
      </c>
      <c r="I806">
        <v>3285000</v>
      </c>
      <c r="J806">
        <v>4252000</v>
      </c>
      <c r="K806">
        <v>803</v>
      </c>
      <c r="L806">
        <v>0</v>
      </c>
      <c r="M806">
        <v>0</v>
      </c>
      <c r="N806">
        <v>0.51223634822657849</v>
      </c>
      <c r="O806">
        <v>0.60276119581126042</v>
      </c>
      <c r="P806">
        <v>0</v>
      </c>
      <c r="Q806">
        <v>0</v>
      </c>
      <c r="R806">
        <v>1</v>
      </c>
      <c r="S806">
        <v>1</v>
      </c>
      <c r="T806">
        <v>8366363.2265574336</v>
      </c>
      <c r="U806">
        <v>6375388.5557430349</v>
      </c>
      <c r="V806">
        <v>-33102452.792464811</v>
      </c>
    </row>
    <row r="807" spans="1:22" x14ac:dyDescent="0.25">
      <c r="A807">
        <v>804</v>
      </c>
      <c r="B807" s="1">
        <f t="shared" si="12"/>
        <v>40618</v>
      </c>
      <c r="C807">
        <v>3881595170.6884389</v>
      </c>
      <c r="D807">
        <v>40647752.873815283</v>
      </c>
      <c r="E807">
        <v>0</v>
      </c>
      <c r="F807">
        <v>0</v>
      </c>
      <c r="G807">
        <v>0</v>
      </c>
      <c r="H807">
        <v>804</v>
      </c>
      <c r="I807">
        <v>3392000</v>
      </c>
      <c r="J807">
        <v>4128000</v>
      </c>
      <c r="K807">
        <v>804</v>
      </c>
      <c r="L807">
        <v>0</v>
      </c>
      <c r="M807">
        <v>0</v>
      </c>
      <c r="N807">
        <v>0.51224805993725187</v>
      </c>
      <c r="O807">
        <v>0.60277755955990397</v>
      </c>
      <c r="P807">
        <v>0</v>
      </c>
      <c r="Q807">
        <v>0</v>
      </c>
      <c r="R807">
        <v>1</v>
      </c>
      <c r="S807">
        <v>1</v>
      </c>
      <c r="T807">
        <v>4047740.3978216168</v>
      </c>
      <c r="U807">
        <v>2500000</v>
      </c>
      <c r="V807">
        <v>-34671428.271939144</v>
      </c>
    </row>
    <row r="808" spans="1:22" x14ac:dyDescent="0.25">
      <c r="A808">
        <v>805</v>
      </c>
      <c r="B808" s="1">
        <f t="shared" si="12"/>
        <v>40619</v>
      </c>
      <c r="C808">
        <v>3881592663.574223</v>
      </c>
      <c r="D808">
        <v>40999013.784122624</v>
      </c>
      <c r="E808">
        <v>-600000</v>
      </c>
      <c r="F808">
        <v>0</v>
      </c>
      <c r="G808">
        <v>0</v>
      </c>
      <c r="H808">
        <v>805</v>
      </c>
      <c r="I808">
        <v>3407000</v>
      </c>
      <c r="J808">
        <v>4231000</v>
      </c>
      <c r="K808">
        <v>805</v>
      </c>
      <c r="L808">
        <v>0</v>
      </c>
      <c r="M808">
        <v>0</v>
      </c>
      <c r="N808">
        <v>0.51231072819464119</v>
      </c>
      <c r="O808">
        <v>0.60283326623839484</v>
      </c>
      <c r="P808">
        <v>0</v>
      </c>
      <c r="Q808">
        <v>0</v>
      </c>
      <c r="R808">
        <v>1</v>
      </c>
      <c r="S808">
        <v>1</v>
      </c>
      <c r="T808">
        <v>3991808.9158524871</v>
      </c>
      <c r="U808">
        <v>2500000</v>
      </c>
      <c r="V808">
        <v>-36224713.996969409</v>
      </c>
    </row>
    <row r="809" spans="1:22" x14ac:dyDescent="0.25">
      <c r="A809">
        <v>806</v>
      </c>
      <c r="B809" s="1">
        <f t="shared" si="12"/>
        <v>40620</v>
      </c>
      <c r="C809">
        <v>3881590156.4599991</v>
      </c>
      <c r="D809">
        <v>41350274.694429956</v>
      </c>
      <c r="E809">
        <v>-1194000.00013411</v>
      </c>
      <c r="F809">
        <v>0</v>
      </c>
      <c r="G809">
        <v>0</v>
      </c>
      <c r="H809">
        <v>806</v>
      </c>
      <c r="I809">
        <v>3355000</v>
      </c>
      <c r="J809">
        <v>4183000</v>
      </c>
      <c r="K809">
        <v>806</v>
      </c>
      <c r="L809">
        <v>0</v>
      </c>
      <c r="M809">
        <v>0</v>
      </c>
      <c r="N809">
        <v>0.51237278541910092</v>
      </c>
      <c r="O809">
        <v>0.60288740932035279</v>
      </c>
      <c r="P809">
        <v>0</v>
      </c>
      <c r="Q809">
        <v>0</v>
      </c>
      <c r="R809">
        <v>1</v>
      </c>
      <c r="S809">
        <v>1</v>
      </c>
      <c r="T809">
        <v>3939178.2646619668</v>
      </c>
      <c r="U809">
        <v>2500000</v>
      </c>
      <c r="V809">
        <v>-37762466.865096569</v>
      </c>
    </row>
    <row r="810" spans="1:22" x14ac:dyDescent="0.25">
      <c r="A810">
        <v>807</v>
      </c>
      <c r="B810" s="1">
        <f t="shared" si="12"/>
        <v>40621</v>
      </c>
      <c r="C810">
        <v>3881587649.3457718</v>
      </c>
      <c r="D810">
        <v>41701535.604737297</v>
      </c>
      <c r="E810">
        <v>-1782060.0003996489</v>
      </c>
      <c r="F810">
        <v>0</v>
      </c>
      <c r="G810">
        <v>0</v>
      </c>
      <c r="H810">
        <v>807</v>
      </c>
      <c r="I810">
        <v>3476000</v>
      </c>
      <c r="J810">
        <v>4178000</v>
      </c>
      <c r="K810">
        <v>807</v>
      </c>
      <c r="L810">
        <v>0</v>
      </c>
      <c r="M810">
        <v>0</v>
      </c>
      <c r="N810">
        <v>0.51243687705341245</v>
      </c>
      <c r="O810">
        <v>0.60294219891357026</v>
      </c>
      <c r="P810">
        <v>0</v>
      </c>
      <c r="Q810">
        <v>0</v>
      </c>
      <c r="R810">
        <v>1</v>
      </c>
      <c r="S810">
        <v>1</v>
      </c>
      <c r="T810">
        <v>3889653.6436932809</v>
      </c>
      <c r="U810">
        <v>2500000</v>
      </c>
      <c r="V810">
        <v>-39284842.204886183</v>
      </c>
    </row>
    <row r="811" spans="1:22" x14ac:dyDescent="0.25">
      <c r="A811">
        <v>808</v>
      </c>
      <c r="B811" s="1">
        <f t="shared" si="12"/>
        <v>40622</v>
      </c>
      <c r="C811">
        <v>3881585142.2315412</v>
      </c>
      <c r="D811">
        <v>42052796.515044637</v>
      </c>
      <c r="E811">
        <v>-2364239.4007939738</v>
      </c>
      <c r="F811">
        <v>0</v>
      </c>
      <c r="G811">
        <v>0</v>
      </c>
      <c r="H811">
        <v>808</v>
      </c>
      <c r="I811">
        <v>3520000</v>
      </c>
      <c r="J811">
        <v>5965000</v>
      </c>
      <c r="K811">
        <v>808</v>
      </c>
      <c r="L811">
        <v>0</v>
      </c>
      <c r="M811">
        <v>0</v>
      </c>
      <c r="N811">
        <v>0.51249615169247686</v>
      </c>
      <c r="O811">
        <v>0.6029969903142598</v>
      </c>
      <c r="P811">
        <v>0</v>
      </c>
      <c r="Q811">
        <v>0</v>
      </c>
      <c r="R811">
        <v>1</v>
      </c>
      <c r="S811">
        <v>1</v>
      </c>
      <c r="T811">
        <v>3843051.7486642138</v>
      </c>
      <c r="U811">
        <v>2500000</v>
      </c>
      <c r="V811">
        <v>-40791993.791618161</v>
      </c>
    </row>
    <row r="812" spans="1:22" x14ac:dyDescent="0.25">
      <c r="A812">
        <v>809</v>
      </c>
      <c r="B812" s="1">
        <f t="shared" si="12"/>
        <v>40623</v>
      </c>
      <c r="C812">
        <v>3881582635.1173048</v>
      </c>
      <c r="D812">
        <v>42404057.425351977</v>
      </c>
      <c r="E812">
        <v>25849602.992685519</v>
      </c>
      <c r="F812">
        <v>0</v>
      </c>
      <c r="G812">
        <v>0</v>
      </c>
      <c r="H812">
        <v>809</v>
      </c>
      <c r="I812">
        <v>3877000</v>
      </c>
      <c r="J812">
        <v>6098000</v>
      </c>
      <c r="K812">
        <v>809</v>
      </c>
      <c r="L812">
        <v>0</v>
      </c>
      <c r="M812">
        <v>0</v>
      </c>
      <c r="N812">
        <v>0.5125536428226809</v>
      </c>
      <c r="O812">
        <v>0.60301987842823834</v>
      </c>
      <c r="P812">
        <v>0</v>
      </c>
      <c r="Q812">
        <v>0</v>
      </c>
      <c r="R812">
        <v>1</v>
      </c>
      <c r="S812">
        <v>1</v>
      </c>
      <c r="T812">
        <v>11786223.58573466</v>
      </c>
      <c r="U812">
        <v>4866722.351445524</v>
      </c>
      <c r="V812">
        <v>-34798786.362819701</v>
      </c>
    </row>
    <row r="813" spans="1:22" x14ac:dyDescent="0.25">
      <c r="A813">
        <v>810</v>
      </c>
      <c r="B813" s="1">
        <f t="shared" si="12"/>
        <v>40624</v>
      </c>
      <c r="C813">
        <v>3881580128.0030661</v>
      </c>
      <c r="D813">
        <v>42755318.335659333</v>
      </c>
      <c r="E813">
        <v>13178307.489282349</v>
      </c>
      <c r="F813">
        <v>0</v>
      </c>
      <c r="G813">
        <v>0</v>
      </c>
      <c r="H813">
        <v>810</v>
      </c>
      <c r="I813">
        <v>3844000</v>
      </c>
      <c r="J813">
        <v>5081000</v>
      </c>
      <c r="K813">
        <v>810</v>
      </c>
      <c r="L813">
        <v>0</v>
      </c>
      <c r="M813">
        <v>0</v>
      </c>
      <c r="N813">
        <v>0.51260198135730328</v>
      </c>
      <c r="O813">
        <v>0.60297945582340517</v>
      </c>
      <c r="P813">
        <v>0</v>
      </c>
      <c r="Q813">
        <v>0</v>
      </c>
      <c r="R813">
        <v>1</v>
      </c>
      <c r="S813">
        <v>1</v>
      </c>
      <c r="T813">
        <v>8473007.7658753898</v>
      </c>
      <c r="U813">
        <v>4221779.2614029013</v>
      </c>
      <c r="V813">
        <v>-30441361.006969638</v>
      </c>
    </row>
    <row r="814" spans="1:22" x14ac:dyDescent="0.25">
      <c r="A814">
        <v>811</v>
      </c>
      <c r="B814" s="1">
        <f t="shared" si="12"/>
        <v>40625</v>
      </c>
      <c r="C814">
        <v>3881577620.888824</v>
      </c>
      <c r="D814">
        <v>43106579.245966673</v>
      </c>
      <c r="E814">
        <v>3598775</v>
      </c>
      <c r="F814">
        <v>0</v>
      </c>
      <c r="G814">
        <v>0</v>
      </c>
      <c r="H814">
        <v>811</v>
      </c>
      <c r="I814">
        <v>3524000</v>
      </c>
      <c r="J814">
        <v>4406000</v>
      </c>
      <c r="K814">
        <v>811</v>
      </c>
      <c r="L814">
        <v>0</v>
      </c>
      <c r="M814">
        <v>0</v>
      </c>
      <c r="N814">
        <v>0.51265631827345892</v>
      </c>
      <c r="O814">
        <v>0.60299699407357998</v>
      </c>
      <c r="P814">
        <v>0</v>
      </c>
      <c r="Q814">
        <v>0</v>
      </c>
      <c r="R814">
        <v>1</v>
      </c>
      <c r="S814">
        <v>1</v>
      </c>
      <c r="T814">
        <v>4597532.6376178544</v>
      </c>
      <c r="U814">
        <v>2500000</v>
      </c>
      <c r="V814">
        <v>-30067134.903704111</v>
      </c>
    </row>
    <row r="815" spans="1:22" x14ac:dyDescent="0.25">
      <c r="A815">
        <v>812</v>
      </c>
      <c r="B815" s="1">
        <f t="shared" si="12"/>
        <v>40626</v>
      </c>
      <c r="C815">
        <v>3881575113.77458</v>
      </c>
      <c r="D815">
        <v>43457840.156274013</v>
      </c>
      <c r="E815">
        <v>0</v>
      </c>
      <c r="F815">
        <v>0</v>
      </c>
      <c r="G815">
        <v>0</v>
      </c>
      <c r="H815">
        <v>812</v>
      </c>
      <c r="I815">
        <v>3640000</v>
      </c>
      <c r="J815">
        <v>4150000</v>
      </c>
      <c r="K815">
        <v>812</v>
      </c>
      <c r="L815">
        <v>0</v>
      </c>
      <c r="M815">
        <v>0</v>
      </c>
      <c r="N815">
        <v>0.51271360674372324</v>
      </c>
      <c r="O815">
        <v>0.60304873063358921</v>
      </c>
      <c r="P815">
        <v>0</v>
      </c>
      <c r="Q815">
        <v>0</v>
      </c>
      <c r="R815">
        <v>1</v>
      </c>
      <c r="S815">
        <v>1</v>
      </c>
      <c r="T815">
        <v>4317633.7371176891</v>
      </c>
      <c r="U815">
        <v>2500000</v>
      </c>
      <c r="V815">
        <v>-31666463.561387599</v>
      </c>
    </row>
    <row r="816" spans="1:22" x14ac:dyDescent="0.25">
      <c r="A816">
        <v>813</v>
      </c>
      <c r="B816" s="1">
        <f t="shared" si="12"/>
        <v>40627</v>
      </c>
      <c r="C816">
        <v>3881572606.6603332</v>
      </c>
      <c r="D816">
        <v>43809101.066581354</v>
      </c>
      <c r="E816">
        <v>-600000</v>
      </c>
      <c r="F816">
        <v>0</v>
      </c>
      <c r="G816">
        <v>0</v>
      </c>
      <c r="H816">
        <v>813</v>
      </c>
      <c r="I816">
        <v>3731000</v>
      </c>
      <c r="J816">
        <v>4178000</v>
      </c>
      <c r="K816">
        <v>813</v>
      </c>
      <c r="L816">
        <v>0</v>
      </c>
      <c r="M816">
        <v>0</v>
      </c>
      <c r="N816">
        <v>0.51276616204492198</v>
      </c>
      <c r="O816">
        <v>0.60310399035322915</v>
      </c>
      <c r="P816">
        <v>0</v>
      </c>
      <c r="Q816">
        <v>0</v>
      </c>
      <c r="R816">
        <v>1</v>
      </c>
      <c r="S816">
        <v>1</v>
      </c>
      <c r="T816">
        <v>4245774.3338790592</v>
      </c>
      <c r="U816">
        <v>2500000</v>
      </c>
      <c r="V816">
        <v>-33249798.932851732</v>
      </c>
    </row>
    <row r="817" spans="1:22" x14ac:dyDescent="0.25">
      <c r="A817">
        <v>814</v>
      </c>
      <c r="B817" s="1">
        <f t="shared" si="12"/>
        <v>40628</v>
      </c>
      <c r="C817">
        <v>3881570099.546082</v>
      </c>
      <c r="D817">
        <v>44160361.976888686</v>
      </c>
      <c r="E817">
        <v>-1194000.00013411</v>
      </c>
      <c r="F817">
        <v>0</v>
      </c>
      <c r="G817">
        <v>0</v>
      </c>
      <c r="H817">
        <v>814</v>
      </c>
      <c r="I817">
        <v>3723000</v>
      </c>
      <c r="J817">
        <v>4166000</v>
      </c>
      <c r="K817">
        <v>814</v>
      </c>
      <c r="L817">
        <v>0</v>
      </c>
      <c r="M817">
        <v>0</v>
      </c>
      <c r="N817">
        <v>0.51281494406920158</v>
      </c>
      <c r="O817">
        <v>0.60315889662591471</v>
      </c>
      <c r="P817">
        <v>0</v>
      </c>
      <c r="Q817">
        <v>0</v>
      </c>
      <c r="R817">
        <v>1</v>
      </c>
      <c r="S817">
        <v>1</v>
      </c>
      <c r="T817">
        <v>4178155.7574805552</v>
      </c>
      <c r="U817">
        <v>2500000</v>
      </c>
      <c r="V817">
        <v>-34423338.450955123</v>
      </c>
    </row>
    <row r="818" spans="1:22" x14ac:dyDescent="0.25">
      <c r="A818">
        <v>815</v>
      </c>
      <c r="B818" s="1">
        <f t="shared" si="12"/>
        <v>40629</v>
      </c>
      <c r="C818">
        <v>3881567592.4318309</v>
      </c>
      <c r="D818">
        <v>44511622.887196027</v>
      </c>
      <c r="E818">
        <v>-1062305.0003996489</v>
      </c>
      <c r="F818">
        <v>0</v>
      </c>
      <c r="G818">
        <v>0</v>
      </c>
      <c r="H818">
        <v>815</v>
      </c>
      <c r="I818">
        <v>3829000</v>
      </c>
      <c r="J818">
        <v>4086000</v>
      </c>
      <c r="K818">
        <v>815</v>
      </c>
      <c r="L818">
        <v>0</v>
      </c>
      <c r="M818">
        <v>0</v>
      </c>
      <c r="N818">
        <v>0.51286404706415833</v>
      </c>
      <c r="O818">
        <v>0.60321396461425181</v>
      </c>
      <c r="P818">
        <v>0</v>
      </c>
      <c r="Q818">
        <v>0</v>
      </c>
      <c r="R818">
        <v>1</v>
      </c>
      <c r="S818">
        <v>1</v>
      </c>
      <c r="T818">
        <v>4114527.7329201959</v>
      </c>
      <c r="U818">
        <v>2500000</v>
      </c>
      <c r="V818">
        <v>-35979105.074139789</v>
      </c>
    </row>
    <row r="819" spans="1:22" x14ac:dyDescent="0.25">
      <c r="A819">
        <v>816</v>
      </c>
      <c r="B819" s="1">
        <f t="shared" si="12"/>
        <v>40630</v>
      </c>
      <c r="C819">
        <v>3881565085.3175778</v>
      </c>
      <c r="D819">
        <v>44862883.797503367</v>
      </c>
      <c r="E819">
        <v>-1651681.950633096</v>
      </c>
      <c r="F819">
        <v>0</v>
      </c>
      <c r="G819">
        <v>0</v>
      </c>
      <c r="H819">
        <v>816</v>
      </c>
      <c r="I819">
        <v>3884000</v>
      </c>
      <c r="J819">
        <v>4145000</v>
      </c>
      <c r="K819">
        <v>816</v>
      </c>
      <c r="L819">
        <v>0</v>
      </c>
      <c r="M819">
        <v>0</v>
      </c>
      <c r="N819">
        <v>0.51290869917976933</v>
      </c>
      <c r="O819">
        <v>0.6032701355870167</v>
      </c>
      <c r="P819">
        <v>0</v>
      </c>
      <c r="Q819">
        <v>0</v>
      </c>
      <c r="R819">
        <v>1</v>
      </c>
      <c r="S819">
        <v>1</v>
      </c>
      <c r="T819">
        <v>7589727.8305076677</v>
      </c>
      <c r="U819">
        <v>6035073.0751786297</v>
      </c>
      <c r="V819">
        <v>-37519314.031440347</v>
      </c>
    </row>
    <row r="820" spans="1:22" x14ac:dyDescent="0.25">
      <c r="A820">
        <v>817</v>
      </c>
      <c r="B820" s="1">
        <f t="shared" si="12"/>
        <v>40631</v>
      </c>
      <c r="C820">
        <v>3881562578.2033229</v>
      </c>
      <c r="D820">
        <v>40727856.261209473</v>
      </c>
      <c r="E820">
        <v>-2235165.1314959452</v>
      </c>
      <c r="F820">
        <v>0</v>
      </c>
      <c r="G820">
        <v>0</v>
      </c>
      <c r="H820">
        <v>817</v>
      </c>
      <c r="I820">
        <v>3897000</v>
      </c>
      <c r="J820">
        <v>4141000</v>
      </c>
      <c r="K820">
        <v>817</v>
      </c>
      <c r="L820">
        <v>0</v>
      </c>
      <c r="M820">
        <v>0</v>
      </c>
      <c r="N820">
        <v>0.51293429491277254</v>
      </c>
      <c r="O820">
        <v>0.60329912389046791</v>
      </c>
      <c r="P820">
        <v>0</v>
      </c>
      <c r="Q820">
        <v>0</v>
      </c>
      <c r="R820">
        <v>1</v>
      </c>
      <c r="S820">
        <v>1</v>
      </c>
      <c r="T820">
        <v>3998315.218302696</v>
      </c>
      <c r="U820">
        <v>2500000</v>
      </c>
      <c r="V820">
        <v>-39044120.899512157</v>
      </c>
    </row>
    <row r="821" spans="1:22" x14ac:dyDescent="0.25">
      <c r="A821">
        <v>818</v>
      </c>
      <c r="B821" s="1">
        <f t="shared" si="12"/>
        <v>40632</v>
      </c>
      <c r="C821">
        <v>3881560071.089066</v>
      </c>
      <c r="D821">
        <v>41079117.171516813</v>
      </c>
      <c r="E821">
        <v>-2093058.480680584</v>
      </c>
      <c r="F821">
        <v>0</v>
      </c>
      <c r="G821">
        <v>0</v>
      </c>
      <c r="H821">
        <v>818</v>
      </c>
      <c r="I821">
        <v>3884000</v>
      </c>
      <c r="J821">
        <v>4350000</v>
      </c>
      <c r="K821">
        <v>818</v>
      </c>
      <c r="L821">
        <v>0</v>
      </c>
      <c r="M821">
        <v>0</v>
      </c>
      <c r="N821">
        <v>0.51297604469166513</v>
      </c>
      <c r="O821">
        <v>0.60335445299279744</v>
      </c>
      <c r="P821">
        <v>0</v>
      </c>
      <c r="Q821">
        <v>0</v>
      </c>
      <c r="R821">
        <v>1</v>
      </c>
      <c r="S821">
        <v>1</v>
      </c>
      <c r="T821">
        <v>3945300.59367492</v>
      </c>
      <c r="U821">
        <v>2500000</v>
      </c>
      <c r="V821">
        <v>-40553679.699244082</v>
      </c>
    </row>
    <row r="822" spans="1:22" x14ac:dyDescent="0.25">
      <c r="A822">
        <v>819</v>
      </c>
      <c r="B822" s="1">
        <f t="shared" si="12"/>
        <v>40633</v>
      </c>
      <c r="C822">
        <v>3881557563.9748092</v>
      </c>
      <c r="D822">
        <v>41430378.081824154</v>
      </c>
      <c r="E822">
        <v>-2672127.896341613</v>
      </c>
      <c r="F822">
        <v>0</v>
      </c>
      <c r="G822">
        <v>0</v>
      </c>
      <c r="H822">
        <v>819</v>
      </c>
      <c r="I822">
        <v>3880000</v>
      </c>
      <c r="J822">
        <v>4114000</v>
      </c>
      <c r="K822">
        <v>819</v>
      </c>
      <c r="L822">
        <v>0</v>
      </c>
      <c r="M822">
        <v>0</v>
      </c>
      <c r="N822">
        <v>0.51301833883111914</v>
      </c>
      <c r="O822">
        <v>0.60340656922389324</v>
      </c>
      <c r="P822">
        <v>0</v>
      </c>
      <c r="Q822">
        <v>0</v>
      </c>
      <c r="R822">
        <v>1</v>
      </c>
      <c r="S822">
        <v>1</v>
      </c>
      <c r="T822">
        <v>3895414.6596973292</v>
      </c>
      <c r="U822">
        <v>2500000</v>
      </c>
      <c r="V822">
        <v>-42048142.911316097</v>
      </c>
    </row>
    <row r="823" spans="1:22" x14ac:dyDescent="0.25">
      <c r="A823">
        <v>820</v>
      </c>
      <c r="B823" s="1">
        <f t="shared" si="12"/>
        <v>40634</v>
      </c>
      <c r="C823">
        <v>3881555056.860548</v>
      </c>
      <c r="D823">
        <v>41781638.992131487</v>
      </c>
      <c r="E823">
        <v>-3245406.6179754641</v>
      </c>
      <c r="F823">
        <v>0</v>
      </c>
      <c r="G823">
        <v>0</v>
      </c>
      <c r="H823">
        <v>820</v>
      </c>
      <c r="I823">
        <v>3953000</v>
      </c>
      <c r="J823">
        <v>4137000</v>
      </c>
      <c r="K823">
        <v>820</v>
      </c>
      <c r="L823">
        <v>0</v>
      </c>
      <c r="M823">
        <v>0</v>
      </c>
      <c r="N823">
        <v>0.51306079366463009</v>
      </c>
      <c r="O823">
        <v>0.60346218489556425</v>
      </c>
      <c r="P823">
        <v>0</v>
      </c>
      <c r="Q823">
        <v>0</v>
      </c>
      <c r="R823">
        <v>1</v>
      </c>
      <c r="S823">
        <v>1</v>
      </c>
      <c r="T823">
        <v>3848472.7747686072</v>
      </c>
      <c r="U823">
        <v>2500000</v>
      </c>
      <c r="V823">
        <v>-43527661.49160143</v>
      </c>
    </row>
    <row r="824" spans="1:22" x14ac:dyDescent="0.25">
      <c r="A824">
        <v>821</v>
      </c>
      <c r="B824" s="1">
        <f t="shared" si="12"/>
        <v>40635</v>
      </c>
      <c r="C824">
        <v>3881552549.7462888</v>
      </c>
      <c r="D824">
        <v>42132899.902438827</v>
      </c>
      <c r="E824">
        <v>-3812952.5525211138</v>
      </c>
      <c r="F824">
        <v>0</v>
      </c>
      <c r="G824">
        <v>0</v>
      </c>
      <c r="H824">
        <v>821</v>
      </c>
      <c r="I824">
        <v>3786000</v>
      </c>
      <c r="J824">
        <v>4238000</v>
      </c>
      <c r="K824">
        <v>821</v>
      </c>
      <c r="L824">
        <v>0</v>
      </c>
      <c r="M824">
        <v>0</v>
      </c>
      <c r="N824">
        <v>0.51310011949639756</v>
      </c>
      <c r="O824">
        <v>0.60351738472531369</v>
      </c>
      <c r="P824">
        <v>0</v>
      </c>
      <c r="Q824">
        <v>0</v>
      </c>
      <c r="R824">
        <v>1</v>
      </c>
      <c r="S824">
        <v>1</v>
      </c>
      <c r="T824">
        <v>3804301.194025001</v>
      </c>
      <c r="U824">
        <v>2500000</v>
      </c>
      <c r="V824">
        <v>-44992384.886414602</v>
      </c>
    </row>
    <row r="825" spans="1:22" x14ac:dyDescent="0.25">
      <c r="A825">
        <v>822</v>
      </c>
      <c r="B825" s="1">
        <f t="shared" si="12"/>
        <v>40636</v>
      </c>
      <c r="C825">
        <v>3881550042.6320281</v>
      </c>
      <c r="D825">
        <v>42484160.812746167</v>
      </c>
      <c r="E825">
        <v>-4374823.0278481646</v>
      </c>
      <c r="F825">
        <v>0</v>
      </c>
      <c r="G825">
        <v>0</v>
      </c>
      <c r="H825">
        <v>822</v>
      </c>
      <c r="I825">
        <v>3512000</v>
      </c>
      <c r="J825">
        <v>4232000</v>
      </c>
      <c r="K825">
        <v>822</v>
      </c>
      <c r="L825">
        <v>0</v>
      </c>
      <c r="M825">
        <v>0</v>
      </c>
      <c r="N825">
        <v>0.51314652262045857</v>
      </c>
      <c r="O825">
        <v>0.60357093604484513</v>
      </c>
      <c r="P825">
        <v>0</v>
      </c>
      <c r="Q825">
        <v>0</v>
      </c>
      <c r="R825">
        <v>1</v>
      </c>
      <c r="S825">
        <v>1</v>
      </c>
      <c r="T825">
        <v>3762736.4262626572</v>
      </c>
      <c r="U825">
        <v>2500000</v>
      </c>
      <c r="V825">
        <v>-46442461.047607027</v>
      </c>
    </row>
    <row r="826" spans="1:22" x14ac:dyDescent="0.25">
      <c r="A826">
        <v>823</v>
      </c>
      <c r="B826" s="1">
        <f t="shared" si="12"/>
        <v>40637</v>
      </c>
      <c r="C826">
        <v>3881547535.517766</v>
      </c>
      <c r="D826">
        <v>42835421.723053508</v>
      </c>
      <c r="E826">
        <v>-4931074.7985475324</v>
      </c>
      <c r="F826">
        <v>0</v>
      </c>
      <c r="G826">
        <v>0</v>
      </c>
      <c r="H826">
        <v>823</v>
      </c>
      <c r="I826">
        <v>3331000</v>
      </c>
      <c r="J826">
        <v>4131000</v>
      </c>
      <c r="K826">
        <v>823</v>
      </c>
      <c r="L826">
        <v>0</v>
      </c>
      <c r="M826">
        <v>0</v>
      </c>
      <c r="N826">
        <v>0.51320415638824168</v>
      </c>
      <c r="O826">
        <v>0.60362448423148551</v>
      </c>
      <c r="P826">
        <v>0</v>
      </c>
      <c r="Q826">
        <v>0</v>
      </c>
      <c r="R826">
        <v>1</v>
      </c>
      <c r="S826">
        <v>1</v>
      </c>
      <c r="T826">
        <v>3723624.6288115871</v>
      </c>
      <c r="U826">
        <v>2500000</v>
      </c>
      <c r="V826">
        <v>-47878036.447511673</v>
      </c>
    </row>
    <row r="827" spans="1:22" x14ac:dyDescent="0.25">
      <c r="A827">
        <v>824</v>
      </c>
      <c r="B827" s="1">
        <f t="shared" si="12"/>
        <v>40638</v>
      </c>
      <c r="C827">
        <v>3881545028.4035029</v>
      </c>
      <c r="D827">
        <v>43186682.633360848</v>
      </c>
      <c r="E827">
        <v>-5481764.0516642379</v>
      </c>
      <c r="F827">
        <v>0</v>
      </c>
      <c r="G827">
        <v>0</v>
      </c>
      <c r="H827">
        <v>824</v>
      </c>
      <c r="I827">
        <v>3245000</v>
      </c>
      <c r="J827">
        <v>4088000</v>
      </c>
      <c r="K827">
        <v>824</v>
      </c>
      <c r="L827">
        <v>0</v>
      </c>
      <c r="M827">
        <v>0</v>
      </c>
      <c r="N827">
        <v>0.51326893884223135</v>
      </c>
      <c r="O827">
        <v>0.60367953895239379</v>
      </c>
      <c r="P827">
        <v>0</v>
      </c>
      <c r="Q827">
        <v>0</v>
      </c>
      <c r="R827">
        <v>1</v>
      </c>
      <c r="S827">
        <v>1</v>
      </c>
      <c r="T827">
        <v>3686821.0381215061</v>
      </c>
      <c r="U827">
        <v>2500000</v>
      </c>
      <c r="V827">
        <v>-49299256.093738116</v>
      </c>
    </row>
    <row r="828" spans="1:22" x14ac:dyDescent="0.25">
      <c r="A828">
        <v>825</v>
      </c>
      <c r="B828" s="1">
        <f t="shared" si="12"/>
        <v>40639</v>
      </c>
      <c r="C828">
        <v>3881542521.2892389</v>
      </c>
      <c r="D828">
        <v>43537943.543668188</v>
      </c>
      <c r="E828">
        <v>-6026946.4123728648</v>
      </c>
      <c r="F828">
        <v>0</v>
      </c>
      <c r="G828">
        <v>0</v>
      </c>
      <c r="H828">
        <v>825</v>
      </c>
      <c r="I828">
        <v>3121000</v>
      </c>
      <c r="J828">
        <v>3967000</v>
      </c>
      <c r="K828">
        <v>825</v>
      </c>
      <c r="L828">
        <v>0</v>
      </c>
      <c r="M828">
        <v>0</v>
      </c>
      <c r="N828">
        <v>0.51333703328337266</v>
      </c>
      <c r="O828">
        <v>0.60373519104442153</v>
      </c>
      <c r="P828">
        <v>0</v>
      </c>
      <c r="Q828">
        <v>0</v>
      </c>
      <c r="R828">
        <v>1</v>
      </c>
      <c r="S828">
        <v>1</v>
      </c>
      <c r="T828">
        <v>3652189.4339520088</v>
      </c>
      <c r="U828">
        <v>2500000</v>
      </c>
      <c r="V828">
        <v>-50706263.543819986</v>
      </c>
    </row>
    <row r="829" spans="1:22" x14ac:dyDescent="0.25">
      <c r="A829">
        <v>826</v>
      </c>
      <c r="B829" s="1">
        <f t="shared" si="12"/>
        <v>40640</v>
      </c>
      <c r="C829">
        <v>3881540014.1749749</v>
      </c>
      <c r="D829">
        <v>43889204.453975528</v>
      </c>
      <c r="E829">
        <v>-6566676.9495962625</v>
      </c>
      <c r="F829">
        <v>0</v>
      </c>
      <c r="G829">
        <v>0</v>
      </c>
      <c r="H829">
        <v>826</v>
      </c>
      <c r="I829">
        <v>3102000</v>
      </c>
      <c r="J829">
        <v>3865000</v>
      </c>
      <c r="K829">
        <v>826</v>
      </c>
      <c r="L829">
        <v>0</v>
      </c>
      <c r="M829">
        <v>0</v>
      </c>
      <c r="N829">
        <v>0.51340982604476415</v>
      </c>
      <c r="O829">
        <v>0.60379267448921192</v>
      </c>
      <c r="P829">
        <v>0</v>
      </c>
      <c r="Q829">
        <v>0</v>
      </c>
      <c r="R829">
        <v>1</v>
      </c>
      <c r="S829">
        <v>1</v>
      </c>
      <c r="T829">
        <v>3619601.6351838871</v>
      </c>
      <c r="U829">
        <v>2500000</v>
      </c>
      <c r="V829">
        <v>-52099200.919715524</v>
      </c>
    </row>
    <row r="830" spans="1:22" x14ac:dyDescent="0.25">
      <c r="A830">
        <v>827</v>
      </c>
      <c r="B830" s="1">
        <f t="shared" si="12"/>
        <v>40641</v>
      </c>
      <c r="C830">
        <v>3881537507.0607109</v>
      </c>
      <c r="D830">
        <v>44240465.364282869</v>
      </c>
      <c r="E830">
        <v>-7101010.1815680685</v>
      </c>
      <c r="F830">
        <v>0</v>
      </c>
      <c r="G830">
        <v>0</v>
      </c>
      <c r="H830">
        <v>827</v>
      </c>
      <c r="I830">
        <v>3165000</v>
      </c>
      <c r="J830">
        <v>5605000</v>
      </c>
      <c r="K830">
        <v>827</v>
      </c>
      <c r="L830">
        <v>0</v>
      </c>
      <c r="M830">
        <v>0</v>
      </c>
      <c r="N830">
        <v>0.51348331050170892</v>
      </c>
      <c r="O830">
        <v>0.60385168840733816</v>
      </c>
      <c r="P830">
        <v>0</v>
      </c>
      <c r="Q830">
        <v>0</v>
      </c>
      <c r="R830">
        <v>1</v>
      </c>
      <c r="S830">
        <v>1</v>
      </c>
      <c r="T830">
        <v>3588937.0253854459</v>
      </c>
      <c r="U830">
        <v>2500000</v>
      </c>
      <c r="V830">
        <v>-53478208.922163442</v>
      </c>
    </row>
    <row r="831" spans="1:22" x14ac:dyDescent="0.25">
      <c r="A831">
        <v>828</v>
      </c>
      <c r="B831" s="1">
        <f t="shared" si="12"/>
        <v>40642</v>
      </c>
      <c r="C831">
        <v>3881534999.946445</v>
      </c>
      <c r="D831">
        <v>44591726.274590209</v>
      </c>
      <c r="E831">
        <v>19720689.91866041</v>
      </c>
      <c r="F831">
        <v>0</v>
      </c>
      <c r="G831">
        <v>0</v>
      </c>
      <c r="H831">
        <v>828</v>
      </c>
      <c r="I831">
        <v>3007000</v>
      </c>
      <c r="J831">
        <v>4200000</v>
      </c>
      <c r="K831">
        <v>828</v>
      </c>
      <c r="L831">
        <v>0</v>
      </c>
      <c r="M831">
        <v>0</v>
      </c>
      <c r="N831">
        <v>0.51355439591325547</v>
      </c>
      <c r="O831">
        <v>0.60387939409921021</v>
      </c>
      <c r="P831">
        <v>0</v>
      </c>
      <c r="Q831">
        <v>0</v>
      </c>
      <c r="R831">
        <v>1</v>
      </c>
      <c r="S831">
        <v>1</v>
      </c>
      <c r="T831">
        <v>15404605.07082439</v>
      </c>
      <c r="U831">
        <v>10199048.53527854</v>
      </c>
      <c r="V831">
        <v>-45388326.844895117</v>
      </c>
    </row>
    <row r="832" spans="1:22" x14ac:dyDescent="0.25">
      <c r="A832">
        <v>829</v>
      </c>
      <c r="B832" s="1">
        <f t="shared" si="12"/>
        <v>40643</v>
      </c>
      <c r="C832">
        <v>3881532492.83218</v>
      </c>
      <c r="D832">
        <v>40483814.490991667</v>
      </c>
      <c r="E832">
        <v>760952.17714930326</v>
      </c>
      <c r="F832">
        <v>0</v>
      </c>
      <c r="G832">
        <v>0</v>
      </c>
      <c r="H832">
        <v>829</v>
      </c>
      <c r="I832">
        <v>2964000</v>
      </c>
      <c r="J832">
        <v>3837000</v>
      </c>
      <c r="K832">
        <v>829</v>
      </c>
      <c r="L832">
        <v>0</v>
      </c>
      <c r="M832">
        <v>0</v>
      </c>
      <c r="N832">
        <v>0.51331461406835421</v>
      </c>
      <c r="O832">
        <v>0.6036555447882308</v>
      </c>
      <c r="P832">
        <v>0</v>
      </c>
      <c r="Q832">
        <v>0</v>
      </c>
      <c r="R832">
        <v>1</v>
      </c>
      <c r="S832">
        <v>1</v>
      </c>
      <c r="T832">
        <v>3854980.624312982</v>
      </c>
      <c r="U832">
        <v>2500000</v>
      </c>
      <c r="V832">
        <v>-46834443.586591236</v>
      </c>
    </row>
    <row r="833" spans="1:22" x14ac:dyDescent="0.25">
      <c r="A833">
        <v>830</v>
      </c>
      <c r="B833" s="1">
        <f t="shared" si="12"/>
        <v>40644</v>
      </c>
      <c r="C833">
        <v>3881529985.7179132</v>
      </c>
      <c r="D833">
        <v>40835075.401299007</v>
      </c>
      <c r="E833">
        <v>-227133.43302675529</v>
      </c>
      <c r="F833">
        <v>0</v>
      </c>
      <c r="G833">
        <v>0</v>
      </c>
      <c r="H833">
        <v>830</v>
      </c>
      <c r="I833">
        <v>2723000</v>
      </c>
      <c r="J833">
        <v>3798000</v>
      </c>
      <c r="K833">
        <v>830</v>
      </c>
      <c r="L833">
        <v>0</v>
      </c>
      <c r="M833">
        <v>0</v>
      </c>
      <c r="N833">
        <v>0.51339319597098521</v>
      </c>
      <c r="O833">
        <v>0.60371509376640464</v>
      </c>
      <c r="P833">
        <v>0</v>
      </c>
      <c r="Q833">
        <v>0</v>
      </c>
      <c r="R833">
        <v>1</v>
      </c>
      <c r="S833">
        <v>1</v>
      </c>
      <c r="T833">
        <v>3822851.778564502</v>
      </c>
      <c r="U833">
        <v>2500000</v>
      </c>
      <c r="V833">
        <v>-48266099.161193646</v>
      </c>
    </row>
    <row r="834" spans="1:22" x14ac:dyDescent="0.25">
      <c r="A834">
        <v>831</v>
      </c>
      <c r="B834" s="1">
        <f t="shared" si="12"/>
        <v>40645</v>
      </c>
      <c r="C834">
        <v>3881527478.6036472</v>
      </c>
      <c r="D834">
        <v>41186336.311606362</v>
      </c>
      <c r="E834">
        <v>-105107.0987472561</v>
      </c>
      <c r="F834">
        <v>0</v>
      </c>
      <c r="G834">
        <v>0</v>
      </c>
      <c r="H834">
        <v>831</v>
      </c>
      <c r="I834">
        <v>2806000</v>
      </c>
      <c r="J834">
        <v>3754000</v>
      </c>
      <c r="K834">
        <v>831</v>
      </c>
      <c r="L834">
        <v>0</v>
      </c>
      <c r="M834">
        <v>0</v>
      </c>
      <c r="N834">
        <v>0.51348039700482495</v>
      </c>
      <c r="O834">
        <v>0.60377518937693253</v>
      </c>
      <c r="P834">
        <v>0</v>
      </c>
      <c r="Q834">
        <v>0</v>
      </c>
      <c r="R834">
        <v>1</v>
      </c>
      <c r="S834">
        <v>1</v>
      </c>
      <c r="T834">
        <v>3780192.2366561238</v>
      </c>
      <c r="U834">
        <v>2500000</v>
      </c>
      <c r="V834">
        <v>-49683438.180370033</v>
      </c>
    </row>
    <row r="835" spans="1:22" x14ac:dyDescent="0.25">
      <c r="A835">
        <v>832</v>
      </c>
      <c r="B835" s="1">
        <f t="shared" si="12"/>
        <v>40646</v>
      </c>
      <c r="C835">
        <v>3881524971.4893799</v>
      </c>
      <c r="D835">
        <v>41537597.221913703</v>
      </c>
      <c r="E835">
        <v>-704056.02778327675</v>
      </c>
      <c r="F835">
        <v>0</v>
      </c>
      <c r="G835">
        <v>0</v>
      </c>
      <c r="H835">
        <v>832</v>
      </c>
      <c r="I835">
        <v>2810000</v>
      </c>
      <c r="J835">
        <v>3711000</v>
      </c>
      <c r="K835">
        <v>832</v>
      </c>
      <c r="L835">
        <v>0</v>
      </c>
      <c r="M835">
        <v>0</v>
      </c>
      <c r="N835">
        <v>0.51356463184538315</v>
      </c>
      <c r="O835">
        <v>0.60383590725566483</v>
      </c>
      <c r="P835">
        <v>0</v>
      </c>
      <c r="Q835">
        <v>0</v>
      </c>
      <c r="R835">
        <v>1</v>
      </c>
      <c r="S835">
        <v>1</v>
      </c>
      <c r="T835">
        <v>3740050.2738279919</v>
      </c>
      <c r="U835">
        <v>2500000</v>
      </c>
      <c r="V835">
        <v>-51086603.809671439</v>
      </c>
    </row>
    <row r="836" spans="1:22" x14ac:dyDescent="0.25">
      <c r="A836">
        <v>833</v>
      </c>
      <c r="B836" s="1">
        <f t="shared" ref="B836:B899" si="13">DATE(2009,1,1)+A836</f>
        <v>40647</v>
      </c>
      <c r="C836">
        <v>3881522464.375113</v>
      </c>
      <c r="D836">
        <v>41888858.132221043</v>
      </c>
      <c r="E836">
        <v>-1297015.4676628129</v>
      </c>
      <c r="F836">
        <v>0</v>
      </c>
      <c r="G836">
        <v>0</v>
      </c>
      <c r="H836">
        <v>833</v>
      </c>
      <c r="I836">
        <v>2817000</v>
      </c>
      <c r="J836">
        <v>3691000</v>
      </c>
      <c r="K836">
        <v>833</v>
      </c>
      <c r="L836">
        <v>0</v>
      </c>
      <c r="M836">
        <v>0</v>
      </c>
      <c r="N836">
        <v>0.51364869483203379</v>
      </c>
      <c r="O836">
        <v>0.60389723535049233</v>
      </c>
      <c r="P836">
        <v>0</v>
      </c>
      <c r="Q836">
        <v>0</v>
      </c>
      <c r="R836">
        <v>1</v>
      </c>
      <c r="S836">
        <v>1</v>
      </c>
      <c r="T836">
        <v>3702277.3136036191</v>
      </c>
      <c r="U836">
        <v>2500000</v>
      </c>
      <c r="V836">
        <v>-52475737.782993473</v>
      </c>
    </row>
    <row r="837" spans="1:22" x14ac:dyDescent="0.25">
      <c r="A837">
        <v>834</v>
      </c>
      <c r="B837" s="1">
        <f t="shared" si="13"/>
        <v>40648</v>
      </c>
      <c r="C837">
        <v>3881519957.2608452</v>
      </c>
      <c r="D837">
        <v>42240119.042528383</v>
      </c>
      <c r="E837">
        <v>-1884045.31327609</v>
      </c>
      <c r="F837">
        <v>0</v>
      </c>
      <c r="G837">
        <v>0</v>
      </c>
      <c r="H837">
        <v>834</v>
      </c>
      <c r="I837">
        <v>2766000</v>
      </c>
      <c r="J837">
        <v>3656000</v>
      </c>
      <c r="K837">
        <v>834</v>
      </c>
      <c r="L837">
        <v>0</v>
      </c>
      <c r="M837">
        <v>0</v>
      </c>
      <c r="N837">
        <v>0.51373247904389241</v>
      </c>
      <c r="O837">
        <v>0.60395883969936892</v>
      </c>
      <c r="P837">
        <v>0</v>
      </c>
      <c r="Q837">
        <v>0</v>
      </c>
      <c r="R837">
        <v>1</v>
      </c>
      <c r="S837">
        <v>1</v>
      </c>
      <c r="T837">
        <v>3666733.5478385789</v>
      </c>
      <c r="U837">
        <v>2500000</v>
      </c>
      <c r="V837">
        <v>-53850980.416892782</v>
      </c>
    </row>
    <row r="838" spans="1:22" x14ac:dyDescent="0.25">
      <c r="A838">
        <v>835</v>
      </c>
      <c r="B838" s="1">
        <f t="shared" si="13"/>
        <v>40649</v>
      </c>
      <c r="C838">
        <v>3881517450.1465769</v>
      </c>
      <c r="D838">
        <v>42591379.952835716</v>
      </c>
      <c r="E838">
        <v>-2465204.8605644461</v>
      </c>
      <c r="F838">
        <v>0</v>
      </c>
      <c r="G838">
        <v>0</v>
      </c>
      <c r="H838">
        <v>835</v>
      </c>
      <c r="I838">
        <v>2784000</v>
      </c>
      <c r="J838">
        <v>3640000</v>
      </c>
      <c r="K838">
        <v>835</v>
      </c>
      <c r="L838">
        <v>0</v>
      </c>
      <c r="M838">
        <v>0</v>
      </c>
      <c r="N838">
        <v>0.51381804443120327</v>
      </c>
      <c r="O838">
        <v>0.60402094033371312</v>
      </c>
      <c r="P838">
        <v>0</v>
      </c>
      <c r="Q838">
        <v>0</v>
      </c>
      <c r="R838">
        <v>1</v>
      </c>
      <c r="S838">
        <v>1</v>
      </c>
      <c r="T838">
        <v>3633287.4192520021</v>
      </c>
      <c r="U838">
        <v>2500000</v>
      </c>
      <c r="V838">
        <v>-55212470.624760494</v>
      </c>
    </row>
    <row r="839" spans="1:22" x14ac:dyDescent="0.25">
      <c r="A839">
        <v>836</v>
      </c>
      <c r="B839" s="1">
        <f t="shared" si="13"/>
        <v>40650</v>
      </c>
      <c r="C839">
        <v>3881514943.03231</v>
      </c>
      <c r="D839">
        <v>42942640.863143057</v>
      </c>
      <c r="E839">
        <v>-3040552.812509818</v>
      </c>
      <c r="F839">
        <v>0</v>
      </c>
      <c r="G839">
        <v>0</v>
      </c>
      <c r="H839">
        <v>836</v>
      </c>
      <c r="I839">
        <v>2755000</v>
      </c>
      <c r="J839">
        <v>3510000</v>
      </c>
      <c r="K839">
        <v>836</v>
      </c>
      <c r="L839">
        <v>0</v>
      </c>
      <c r="M839">
        <v>0</v>
      </c>
      <c r="N839">
        <v>0.51390294273783432</v>
      </c>
      <c r="O839">
        <v>0.60408325791184003</v>
      </c>
      <c r="P839">
        <v>0</v>
      </c>
      <c r="Q839">
        <v>0</v>
      </c>
      <c r="R839">
        <v>1</v>
      </c>
      <c r="S839">
        <v>1</v>
      </c>
      <c r="T839">
        <v>3601815.1344967932</v>
      </c>
      <c r="U839">
        <v>2500000</v>
      </c>
      <c r="V839">
        <v>-56560345.930853829</v>
      </c>
    </row>
    <row r="840" spans="1:22" x14ac:dyDescent="0.25">
      <c r="A840">
        <v>837</v>
      </c>
      <c r="B840" s="1">
        <f t="shared" si="13"/>
        <v>40651</v>
      </c>
      <c r="C840">
        <v>3881512435.9180412</v>
      </c>
      <c r="D840">
        <v>43293901.773450397</v>
      </c>
      <c r="E840">
        <v>-3610147.2850643359</v>
      </c>
      <c r="F840">
        <v>0</v>
      </c>
      <c r="G840">
        <v>0</v>
      </c>
      <c r="H840">
        <v>837</v>
      </c>
      <c r="I840">
        <v>2705000</v>
      </c>
      <c r="J840">
        <v>3558000</v>
      </c>
      <c r="K840">
        <v>837</v>
      </c>
      <c r="L840">
        <v>0</v>
      </c>
      <c r="M840">
        <v>0</v>
      </c>
      <c r="N840">
        <v>0.51398883586369237</v>
      </c>
      <c r="O840">
        <v>0.60414747295257276</v>
      </c>
      <c r="P840">
        <v>0</v>
      </c>
      <c r="Q840">
        <v>0</v>
      </c>
      <c r="R840">
        <v>1</v>
      </c>
      <c r="S840">
        <v>1</v>
      </c>
      <c r="T840">
        <v>3572200.2059663041</v>
      </c>
      <c r="U840">
        <v>2500000</v>
      </c>
      <c r="V840">
        <v>-57894742.484187514</v>
      </c>
    </row>
    <row r="841" spans="1:22" x14ac:dyDescent="0.25">
      <c r="A841">
        <v>838</v>
      </c>
      <c r="B841" s="1">
        <f t="shared" si="13"/>
        <v>40652</v>
      </c>
      <c r="C841">
        <v>3881509928.8037729</v>
      </c>
      <c r="D841">
        <v>43645162.683757737</v>
      </c>
      <c r="E841">
        <v>-4174045.8130206242</v>
      </c>
      <c r="F841">
        <v>0</v>
      </c>
      <c r="G841">
        <v>0</v>
      </c>
      <c r="H841">
        <v>838</v>
      </c>
      <c r="I841">
        <v>2555000</v>
      </c>
      <c r="J841">
        <v>3603000</v>
      </c>
      <c r="K841">
        <v>838</v>
      </c>
      <c r="L841">
        <v>0</v>
      </c>
      <c r="M841">
        <v>0</v>
      </c>
      <c r="N841">
        <v>0.51407645203255947</v>
      </c>
      <c r="O841">
        <v>0.60421096746147718</v>
      </c>
      <c r="P841">
        <v>0</v>
      </c>
      <c r="Q841">
        <v>0</v>
      </c>
      <c r="R841">
        <v>1</v>
      </c>
      <c r="S841">
        <v>1</v>
      </c>
      <c r="T841">
        <v>3544333.0206415779</v>
      </c>
      <c r="U841">
        <v>2500000</v>
      </c>
      <c r="V841">
        <v>-59215795.072286122</v>
      </c>
    </row>
    <row r="842" spans="1:22" x14ac:dyDescent="0.25">
      <c r="A842">
        <v>839</v>
      </c>
      <c r="B842" s="1">
        <f t="shared" si="13"/>
        <v>40653</v>
      </c>
      <c r="C842">
        <v>3881507421.6895051</v>
      </c>
      <c r="D842">
        <v>43996423.594065078</v>
      </c>
      <c r="E842">
        <v>-413775.35582338931</v>
      </c>
      <c r="F842">
        <v>0</v>
      </c>
      <c r="G842">
        <v>0</v>
      </c>
      <c r="H842">
        <v>839</v>
      </c>
      <c r="I842">
        <v>2447000</v>
      </c>
      <c r="J842">
        <v>3308000</v>
      </c>
      <c r="K842">
        <v>839</v>
      </c>
      <c r="L842">
        <v>0</v>
      </c>
      <c r="M842">
        <v>0</v>
      </c>
      <c r="N842">
        <v>0.51416920046774628</v>
      </c>
      <c r="O842">
        <v>0.60427376527248455</v>
      </c>
      <c r="P842">
        <v>0</v>
      </c>
      <c r="Q842">
        <v>0</v>
      </c>
      <c r="R842">
        <v>1</v>
      </c>
      <c r="S842">
        <v>1</v>
      </c>
      <c r="T842">
        <v>3518110.4343833299</v>
      </c>
      <c r="U842">
        <v>2500000</v>
      </c>
      <c r="V842">
        <v>-58553824.634799019</v>
      </c>
    </row>
    <row r="843" spans="1:22" x14ac:dyDescent="0.25">
      <c r="A843">
        <v>840</v>
      </c>
      <c r="B843" s="1">
        <f t="shared" si="13"/>
        <v>40654</v>
      </c>
      <c r="C843">
        <v>3881504914.5752358</v>
      </c>
      <c r="D843">
        <v>44347684.504372418</v>
      </c>
      <c r="E843">
        <v>-1009637.602357641</v>
      </c>
      <c r="F843">
        <v>0</v>
      </c>
      <c r="G843">
        <v>0</v>
      </c>
      <c r="H843">
        <v>840</v>
      </c>
      <c r="I843">
        <v>2447000</v>
      </c>
      <c r="J843">
        <v>3219000</v>
      </c>
      <c r="K843">
        <v>840</v>
      </c>
      <c r="L843">
        <v>0</v>
      </c>
      <c r="M843">
        <v>0</v>
      </c>
      <c r="N843">
        <v>0.514265542069685</v>
      </c>
      <c r="O843">
        <v>0.60434090295470044</v>
      </c>
      <c r="P843">
        <v>0</v>
      </c>
      <c r="Q843">
        <v>0</v>
      </c>
      <c r="R843">
        <v>1</v>
      </c>
      <c r="S843">
        <v>1</v>
      </c>
      <c r="T843">
        <v>3493435.3901670361</v>
      </c>
      <c r="U843">
        <v>2500000</v>
      </c>
      <c r="V843">
        <v>-59868286.401538827</v>
      </c>
    </row>
    <row r="844" spans="1:22" x14ac:dyDescent="0.25">
      <c r="A844">
        <v>841</v>
      </c>
      <c r="B844" s="1">
        <f t="shared" si="13"/>
        <v>40655</v>
      </c>
      <c r="C844">
        <v>3881502407.4609671</v>
      </c>
      <c r="D844">
        <v>44698945.414679758</v>
      </c>
      <c r="E844">
        <v>-1599541.226559737</v>
      </c>
      <c r="F844">
        <v>0</v>
      </c>
      <c r="G844">
        <v>0</v>
      </c>
      <c r="H844">
        <v>841</v>
      </c>
      <c r="I844">
        <v>2447000</v>
      </c>
      <c r="J844">
        <v>3291000</v>
      </c>
      <c r="K844">
        <v>841</v>
      </c>
      <c r="L844">
        <v>0</v>
      </c>
      <c r="M844">
        <v>0</v>
      </c>
      <c r="N844">
        <v>0.51436184546274266</v>
      </c>
      <c r="O844">
        <v>0.604409320810261</v>
      </c>
      <c r="P844">
        <v>0</v>
      </c>
      <c r="Q844">
        <v>0</v>
      </c>
      <c r="R844">
        <v>1</v>
      </c>
      <c r="S844">
        <v>1</v>
      </c>
      <c r="T844">
        <v>6989077.9460080834</v>
      </c>
      <c r="U844">
        <v>6018861.3871599669</v>
      </c>
      <c r="V844">
        <v>-61169603.550905041</v>
      </c>
    </row>
    <row r="845" spans="1:22" x14ac:dyDescent="0.25">
      <c r="A845">
        <v>842</v>
      </c>
      <c r="B845" s="1">
        <f t="shared" si="13"/>
        <v>40656</v>
      </c>
      <c r="C845">
        <v>3881499900.3466978</v>
      </c>
      <c r="D845">
        <v>40580311.716912501</v>
      </c>
      <c r="E845">
        <v>6453514.1853483357</v>
      </c>
      <c r="F845">
        <v>0</v>
      </c>
      <c r="G845">
        <v>0</v>
      </c>
      <c r="H845">
        <v>842</v>
      </c>
      <c r="I845">
        <v>3808000</v>
      </c>
      <c r="J845">
        <v>6369000</v>
      </c>
      <c r="K845">
        <v>842</v>
      </c>
      <c r="L845">
        <v>0</v>
      </c>
      <c r="M845">
        <v>0</v>
      </c>
      <c r="N845">
        <v>0.51437979465969175</v>
      </c>
      <c r="O845">
        <v>0.6044465241100575</v>
      </c>
      <c r="P845">
        <v>0</v>
      </c>
      <c r="Q845">
        <v>0</v>
      </c>
      <c r="R845">
        <v>1</v>
      </c>
      <c r="S845">
        <v>1</v>
      </c>
      <c r="T845">
        <v>4847093.2249685256</v>
      </c>
      <c r="U845">
        <v>2945788.350376633</v>
      </c>
      <c r="V845">
        <v>-59306207.529068463</v>
      </c>
    </row>
    <row r="846" spans="1:22" x14ac:dyDescent="0.25">
      <c r="A846">
        <v>843</v>
      </c>
      <c r="B846" s="1">
        <f t="shared" si="13"/>
        <v>40657</v>
      </c>
      <c r="C846">
        <v>3881497393.232429</v>
      </c>
      <c r="D846">
        <v>40931572.627219841</v>
      </c>
      <c r="E846">
        <v>32388975</v>
      </c>
      <c r="F846">
        <v>0</v>
      </c>
      <c r="G846">
        <v>0</v>
      </c>
      <c r="H846">
        <v>843</v>
      </c>
      <c r="I846">
        <v>2524000</v>
      </c>
      <c r="J846">
        <v>3888000</v>
      </c>
      <c r="K846">
        <v>843</v>
      </c>
      <c r="L846">
        <v>0</v>
      </c>
      <c r="M846">
        <v>0</v>
      </c>
      <c r="N846">
        <v>0.51443090714887374</v>
      </c>
      <c r="O846">
        <v>0.60446984547182447</v>
      </c>
      <c r="P846">
        <v>0</v>
      </c>
      <c r="Q846">
        <v>0</v>
      </c>
      <c r="R846">
        <v>1</v>
      </c>
      <c r="S846">
        <v>1</v>
      </c>
      <c r="T846">
        <v>14513424.779073071</v>
      </c>
      <c r="U846">
        <v>6286327.8691949658</v>
      </c>
      <c r="V846">
        <v>-49976157.967033736</v>
      </c>
    </row>
    <row r="847" spans="1:22" x14ac:dyDescent="0.25">
      <c r="A847">
        <v>844</v>
      </c>
      <c r="B847" s="1">
        <f t="shared" si="13"/>
        <v>40658</v>
      </c>
      <c r="C847">
        <v>3881494886.1181598</v>
      </c>
      <c r="D847">
        <v>41282833.537527181</v>
      </c>
      <c r="E847">
        <v>4787372.7311574332</v>
      </c>
      <c r="F847">
        <v>0</v>
      </c>
      <c r="G847">
        <v>0</v>
      </c>
      <c r="H847">
        <v>844</v>
      </c>
      <c r="I847">
        <v>2403000</v>
      </c>
      <c r="J847">
        <v>3342000</v>
      </c>
      <c r="K847">
        <v>844</v>
      </c>
      <c r="L847">
        <v>0</v>
      </c>
      <c r="M847">
        <v>0</v>
      </c>
      <c r="N847">
        <v>0.51443767244197403</v>
      </c>
      <c r="O847">
        <v>0.60427876691458038</v>
      </c>
      <c r="P847">
        <v>0</v>
      </c>
      <c r="Q847">
        <v>0</v>
      </c>
      <c r="R847">
        <v>1</v>
      </c>
      <c r="S847">
        <v>1</v>
      </c>
      <c r="T847">
        <v>4588570.3132936358</v>
      </c>
      <c r="U847">
        <v>2500000</v>
      </c>
      <c r="V847">
        <v>-50588471.398533948</v>
      </c>
    </row>
    <row r="848" spans="1:22" x14ac:dyDescent="0.25">
      <c r="A848">
        <v>845</v>
      </c>
      <c r="B848" s="1">
        <f t="shared" si="13"/>
        <v>40659</v>
      </c>
      <c r="C848">
        <v>3881492379.003891</v>
      </c>
      <c r="D848">
        <v>41634094.447834522</v>
      </c>
      <c r="E848">
        <v>0</v>
      </c>
      <c r="F848">
        <v>0</v>
      </c>
      <c r="G848">
        <v>0</v>
      </c>
      <c r="H848">
        <v>845</v>
      </c>
      <c r="I848">
        <v>2366000</v>
      </c>
      <c r="J848">
        <v>3235000</v>
      </c>
      <c r="K848">
        <v>845</v>
      </c>
      <c r="L848">
        <v>0</v>
      </c>
      <c r="M848">
        <v>0</v>
      </c>
      <c r="N848">
        <v>0.51453532897763354</v>
      </c>
      <c r="O848">
        <v>0.60434199634707286</v>
      </c>
      <c r="P848">
        <v>0</v>
      </c>
      <c r="Q848">
        <v>0</v>
      </c>
      <c r="R848">
        <v>1</v>
      </c>
      <c r="S848">
        <v>1</v>
      </c>
      <c r="T848">
        <v>4059472.9425251912</v>
      </c>
      <c r="U848">
        <v>2500000</v>
      </c>
      <c r="V848">
        <v>-51982586.695856012</v>
      </c>
    </row>
    <row r="849" spans="1:22" x14ac:dyDescent="0.25">
      <c r="A849">
        <v>846</v>
      </c>
      <c r="B849" s="1">
        <f t="shared" si="13"/>
        <v>40660</v>
      </c>
      <c r="C849">
        <v>3881489871.8896222</v>
      </c>
      <c r="D849">
        <v>41985355.358141862</v>
      </c>
      <c r="E849">
        <v>-600000</v>
      </c>
      <c r="F849">
        <v>0</v>
      </c>
      <c r="G849">
        <v>0</v>
      </c>
      <c r="H849">
        <v>846</v>
      </c>
      <c r="I849">
        <v>2957000</v>
      </c>
      <c r="J849">
        <v>3512000</v>
      </c>
      <c r="K849">
        <v>846</v>
      </c>
      <c r="L849">
        <v>0</v>
      </c>
      <c r="M849">
        <v>0</v>
      </c>
      <c r="N849">
        <v>0.51463415979151361</v>
      </c>
      <c r="O849">
        <v>0.6044087803579713</v>
      </c>
      <c r="P849">
        <v>0</v>
      </c>
      <c r="Q849">
        <v>0</v>
      </c>
      <c r="R849">
        <v>1</v>
      </c>
      <c r="S849">
        <v>1</v>
      </c>
      <c r="T849">
        <v>4002849.0572206648</v>
      </c>
      <c r="U849">
        <v>2500000</v>
      </c>
      <c r="V849">
        <v>-53362760.840516463</v>
      </c>
    </row>
    <row r="850" spans="1:22" x14ac:dyDescent="0.25">
      <c r="A850">
        <v>847</v>
      </c>
      <c r="B850" s="1">
        <f t="shared" si="13"/>
        <v>40661</v>
      </c>
      <c r="C850">
        <v>3881487364.775352</v>
      </c>
      <c r="D850">
        <v>42336616.268449202</v>
      </c>
      <c r="E850">
        <v>9602324.9998658895</v>
      </c>
      <c r="F850">
        <v>0</v>
      </c>
      <c r="G850">
        <v>0</v>
      </c>
      <c r="H850">
        <v>847</v>
      </c>
      <c r="I850">
        <v>2874000</v>
      </c>
      <c r="J850">
        <v>3849000</v>
      </c>
      <c r="K850">
        <v>847</v>
      </c>
      <c r="L850">
        <v>0</v>
      </c>
      <c r="M850">
        <v>0</v>
      </c>
      <c r="N850">
        <v>0.51471253943045236</v>
      </c>
      <c r="O850">
        <v>0.6044722990390734</v>
      </c>
      <c r="P850">
        <v>0</v>
      </c>
      <c r="Q850">
        <v>0</v>
      </c>
      <c r="R850">
        <v>1</v>
      </c>
      <c r="S850">
        <v>1</v>
      </c>
      <c r="T850">
        <v>6280632.7917997511</v>
      </c>
      <c r="U850">
        <v>3120417.164441613</v>
      </c>
      <c r="V850">
        <v>-51183470.744038813</v>
      </c>
    </row>
    <row r="851" spans="1:22" x14ac:dyDescent="0.25">
      <c r="A851">
        <v>848</v>
      </c>
      <c r="B851" s="1">
        <f t="shared" si="13"/>
        <v>40662</v>
      </c>
      <c r="C851">
        <v>3881484857.6610832</v>
      </c>
      <c r="D851">
        <v>42687877.178756543</v>
      </c>
      <c r="E851">
        <v>0</v>
      </c>
      <c r="F851">
        <v>0</v>
      </c>
      <c r="G851">
        <v>0</v>
      </c>
      <c r="H851">
        <v>848</v>
      </c>
      <c r="I851">
        <v>2520000</v>
      </c>
      <c r="J851">
        <v>3403000</v>
      </c>
      <c r="K851">
        <v>848</v>
      </c>
      <c r="L851">
        <v>0</v>
      </c>
      <c r="M851">
        <v>0</v>
      </c>
      <c r="N851">
        <v>0.51479437766046998</v>
      </c>
      <c r="O851">
        <v>0.60451832135430283</v>
      </c>
      <c r="P851">
        <v>0</v>
      </c>
      <c r="Q851">
        <v>0</v>
      </c>
      <c r="R851">
        <v>1</v>
      </c>
      <c r="S851">
        <v>1</v>
      </c>
      <c r="T851">
        <v>4056240.809013519</v>
      </c>
      <c r="U851">
        <v>2500000</v>
      </c>
      <c r="V851">
        <v>-52571636.048038818</v>
      </c>
    </row>
    <row r="852" spans="1:22" x14ac:dyDescent="0.25">
      <c r="A852">
        <v>849</v>
      </c>
      <c r="B852" s="1">
        <f t="shared" si="13"/>
        <v>40663</v>
      </c>
      <c r="C852">
        <v>3881482350.546813</v>
      </c>
      <c r="D852">
        <v>43039138.089063883</v>
      </c>
      <c r="E852">
        <v>-600000</v>
      </c>
      <c r="F852">
        <v>0</v>
      </c>
      <c r="G852">
        <v>0</v>
      </c>
      <c r="H852">
        <v>849</v>
      </c>
      <c r="I852">
        <v>2562000</v>
      </c>
      <c r="J852">
        <v>3570000</v>
      </c>
      <c r="K852">
        <v>849</v>
      </c>
      <c r="L852">
        <v>0</v>
      </c>
      <c r="M852">
        <v>0</v>
      </c>
      <c r="N852">
        <v>0.51488800011652069</v>
      </c>
      <c r="O852">
        <v>0.60458303256142221</v>
      </c>
      <c r="P852">
        <v>0</v>
      </c>
      <c r="Q852">
        <v>0</v>
      </c>
      <c r="R852">
        <v>1</v>
      </c>
      <c r="S852">
        <v>1</v>
      </c>
      <c r="T852">
        <v>3999807.6700543482</v>
      </c>
      <c r="U852">
        <v>2500000</v>
      </c>
      <c r="V852">
        <v>-53945919.699309103</v>
      </c>
    </row>
    <row r="853" spans="1:22" x14ac:dyDescent="0.25">
      <c r="A853">
        <v>850</v>
      </c>
      <c r="B853" s="1">
        <f t="shared" si="13"/>
        <v>40664</v>
      </c>
      <c r="C853">
        <v>3881479843.4325442</v>
      </c>
      <c r="D853">
        <v>43390398.999371223</v>
      </c>
      <c r="E853">
        <v>13920854.99986589</v>
      </c>
      <c r="F853">
        <v>0</v>
      </c>
      <c r="G853">
        <v>0</v>
      </c>
      <c r="H853">
        <v>850</v>
      </c>
      <c r="I853">
        <v>2630000</v>
      </c>
      <c r="J853">
        <v>4297000</v>
      </c>
      <c r="K853">
        <v>850</v>
      </c>
      <c r="L853">
        <v>0</v>
      </c>
      <c r="M853">
        <v>0</v>
      </c>
      <c r="N853">
        <v>0.51498016938860347</v>
      </c>
      <c r="O853">
        <v>0.60464575268632614</v>
      </c>
      <c r="P853">
        <v>0</v>
      </c>
      <c r="Q853">
        <v>0</v>
      </c>
      <c r="R853">
        <v>1</v>
      </c>
      <c r="S853">
        <v>1</v>
      </c>
      <c r="T853">
        <v>7491592.8641944164</v>
      </c>
      <c r="U853">
        <v>3295052.687790025</v>
      </c>
      <c r="V853">
        <v>-51366835.514373869</v>
      </c>
    </row>
    <row r="854" spans="1:22" x14ac:dyDescent="0.25">
      <c r="A854">
        <v>851</v>
      </c>
      <c r="B854" s="1">
        <f t="shared" si="13"/>
        <v>40665</v>
      </c>
      <c r="C854">
        <v>3881477336.318274</v>
      </c>
      <c r="D854">
        <v>43741659.909678563</v>
      </c>
      <c r="E854">
        <v>2879020</v>
      </c>
      <c r="F854">
        <v>0</v>
      </c>
      <c r="G854">
        <v>0</v>
      </c>
      <c r="H854">
        <v>851</v>
      </c>
      <c r="I854">
        <v>2594000</v>
      </c>
      <c r="J854">
        <v>3372000</v>
      </c>
      <c r="K854">
        <v>851</v>
      </c>
      <c r="L854">
        <v>0</v>
      </c>
      <c r="M854">
        <v>0</v>
      </c>
      <c r="N854">
        <v>0.515067378934154</v>
      </c>
      <c r="O854">
        <v>0.60467598864204342</v>
      </c>
      <c r="P854">
        <v>0</v>
      </c>
      <c r="Q854">
        <v>0</v>
      </c>
      <c r="R854">
        <v>1</v>
      </c>
      <c r="S854">
        <v>1</v>
      </c>
      <c r="T854">
        <v>4216862.9250223748</v>
      </c>
      <c r="U854">
        <v>2500000</v>
      </c>
      <c r="V854">
        <v>-51965242.17071151</v>
      </c>
    </row>
    <row r="855" spans="1:22" x14ac:dyDescent="0.25">
      <c r="A855">
        <v>852</v>
      </c>
      <c r="B855" s="1">
        <f t="shared" si="13"/>
        <v>40666</v>
      </c>
      <c r="C855">
        <v>3881474829.2040048</v>
      </c>
      <c r="D855">
        <v>44092920.819985896</v>
      </c>
      <c r="E855">
        <v>0</v>
      </c>
      <c r="F855">
        <v>0</v>
      </c>
      <c r="G855">
        <v>0</v>
      </c>
      <c r="H855">
        <v>852</v>
      </c>
      <c r="I855">
        <v>2499000</v>
      </c>
      <c r="J855">
        <v>3038000</v>
      </c>
      <c r="K855">
        <v>852</v>
      </c>
      <c r="L855">
        <v>0</v>
      </c>
      <c r="M855">
        <v>0</v>
      </c>
      <c r="N855">
        <v>0.51515839318617818</v>
      </c>
      <c r="O855">
        <v>0.60474047997423253</v>
      </c>
      <c r="P855">
        <v>0</v>
      </c>
      <c r="Q855">
        <v>0</v>
      </c>
      <c r="R855">
        <v>1</v>
      </c>
      <c r="S855">
        <v>1</v>
      </c>
      <c r="T855">
        <v>4110651.8261238248</v>
      </c>
      <c r="U855">
        <v>2500000</v>
      </c>
      <c r="V855">
        <v>-53345589.760619529</v>
      </c>
    </row>
    <row r="856" spans="1:22" x14ac:dyDescent="0.25">
      <c r="A856">
        <v>853</v>
      </c>
      <c r="B856" s="1">
        <f t="shared" si="13"/>
        <v>40667</v>
      </c>
      <c r="C856">
        <v>3881472322.089736</v>
      </c>
      <c r="D856">
        <v>44444181.730293237</v>
      </c>
      <c r="E856">
        <v>-600000</v>
      </c>
      <c r="F856">
        <v>0</v>
      </c>
      <c r="G856">
        <v>0</v>
      </c>
      <c r="H856">
        <v>853</v>
      </c>
      <c r="I856">
        <v>2735000</v>
      </c>
      <c r="J856">
        <v>3309000</v>
      </c>
      <c r="K856">
        <v>853</v>
      </c>
      <c r="L856">
        <v>0</v>
      </c>
      <c r="M856">
        <v>0</v>
      </c>
      <c r="N856">
        <v>0.51525257825435467</v>
      </c>
      <c r="O856">
        <v>0.60480915334782104</v>
      </c>
      <c r="P856">
        <v>0</v>
      </c>
      <c r="Q856">
        <v>0</v>
      </c>
      <c r="R856">
        <v>1</v>
      </c>
      <c r="S856">
        <v>1</v>
      </c>
      <c r="T856">
        <v>4051007.5875540208</v>
      </c>
      <c r="U856">
        <v>2500000</v>
      </c>
      <c r="V856">
        <v>-54318171.374936998</v>
      </c>
    </row>
    <row r="857" spans="1:22" x14ac:dyDescent="0.25">
      <c r="A857">
        <v>854</v>
      </c>
      <c r="B857" s="1">
        <f t="shared" si="13"/>
        <v>40668</v>
      </c>
      <c r="C857">
        <v>3881469814.9754658</v>
      </c>
      <c r="D857">
        <v>44795442.640600577</v>
      </c>
      <c r="E857">
        <v>-1194000.00013411</v>
      </c>
      <c r="F857">
        <v>0</v>
      </c>
      <c r="G857">
        <v>0</v>
      </c>
      <c r="H857">
        <v>854</v>
      </c>
      <c r="I857">
        <v>3453000</v>
      </c>
      <c r="J857">
        <v>3601000</v>
      </c>
      <c r="K857">
        <v>854</v>
      </c>
      <c r="L857">
        <v>0</v>
      </c>
      <c r="M857">
        <v>0</v>
      </c>
      <c r="N857">
        <v>0.51533866278705476</v>
      </c>
      <c r="O857">
        <v>0.60487491994505604</v>
      </c>
      <c r="P857">
        <v>0</v>
      </c>
      <c r="Q857">
        <v>0</v>
      </c>
      <c r="R857">
        <v>1</v>
      </c>
      <c r="S857">
        <v>1</v>
      </c>
      <c r="T857">
        <v>7525988.2846536646</v>
      </c>
      <c r="U857">
        <v>6031104.994278539</v>
      </c>
      <c r="V857">
        <v>-55674989.673328683</v>
      </c>
    </row>
    <row r="858" spans="1:22" x14ac:dyDescent="0.25">
      <c r="A858">
        <v>855</v>
      </c>
      <c r="B858" s="1">
        <f t="shared" si="13"/>
        <v>40669</v>
      </c>
      <c r="C858">
        <v>3881467307.861197</v>
      </c>
      <c r="D858">
        <v>40667159.220097452</v>
      </c>
      <c r="E858">
        <v>-1782060.0003996489</v>
      </c>
      <c r="F858">
        <v>0</v>
      </c>
      <c r="G858">
        <v>0</v>
      </c>
      <c r="H858">
        <v>855</v>
      </c>
      <c r="I858">
        <v>3586000</v>
      </c>
      <c r="J858">
        <v>3958000</v>
      </c>
      <c r="K858">
        <v>855</v>
      </c>
      <c r="L858">
        <v>0</v>
      </c>
      <c r="M858">
        <v>0</v>
      </c>
      <c r="N858">
        <v>0.5153628757823191</v>
      </c>
      <c r="O858">
        <v>0.60490348746253331</v>
      </c>
      <c r="P858">
        <v>0</v>
      </c>
      <c r="Q858">
        <v>0</v>
      </c>
      <c r="R858">
        <v>1</v>
      </c>
      <c r="S858">
        <v>1</v>
      </c>
      <c r="T858">
        <v>3942071.203082934</v>
      </c>
      <c r="U858">
        <v>2500000</v>
      </c>
      <c r="V858">
        <v>-57018239.789039724</v>
      </c>
    </row>
    <row r="859" spans="1:22" x14ac:dyDescent="0.25">
      <c r="A859">
        <v>856</v>
      </c>
      <c r="B859" s="1">
        <f t="shared" si="13"/>
        <v>40670</v>
      </c>
      <c r="C859">
        <v>3881464800.7469268</v>
      </c>
      <c r="D859">
        <v>41018420.130404793</v>
      </c>
      <c r="E859">
        <v>-2364239.4007939738</v>
      </c>
      <c r="F859">
        <v>0</v>
      </c>
      <c r="G859">
        <v>0</v>
      </c>
      <c r="H859">
        <v>856</v>
      </c>
      <c r="I859">
        <v>2294000</v>
      </c>
      <c r="J859">
        <v>3592000</v>
      </c>
      <c r="K859">
        <v>856</v>
      </c>
      <c r="L859">
        <v>0</v>
      </c>
      <c r="M859">
        <v>0</v>
      </c>
      <c r="N859">
        <v>0.51541692875962464</v>
      </c>
      <c r="O859">
        <v>0.60496088281848848</v>
      </c>
      <c r="P859">
        <v>0</v>
      </c>
      <c r="Q859">
        <v>0</v>
      </c>
      <c r="R859">
        <v>1</v>
      </c>
      <c r="S859">
        <v>1</v>
      </c>
      <c r="T859">
        <v>3892375.8535756082</v>
      </c>
      <c r="U859">
        <v>2500000</v>
      </c>
      <c r="V859">
        <v>-58348057.403893903</v>
      </c>
    </row>
    <row r="860" spans="1:22" x14ac:dyDescent="0.25">
      <c r="A860">
        <v>857</v>
      </c>
      <c r="B860" s="1">
        <f t="shared" si="13"/>
        <v>40671</v>
      </c>
      <c r="C860">
        <v>3881462293.632658</v>
      </c>
      <c r="D860">
        <v>41369681.040712133</v>
      </c>
      <c r="E860">
        <v>-2940597.0073144832</v>
      </c>
      <c r="F860">
        <v>0</v>
      </c>
      <c r="G860">
        <v>0</v>
      </c>
      <c r="H860">
        <v>857</v>
      </c>
      <c r="I860">
        <v>2320000</v>
      </c>
      <c r="J860">
        <v>3022000</v>
      </c>
      <c r="K860">
        <v>857</v>
      </c>
      <c r="L860">
        <v>0</v>
      </c>
      <c r="M860">
        <v>0</v>
      </c>
      <c r="N860">
        <v>0.515517717802076</v>
      </c>
      <c r="O860">
        <v>0.60502335584610123</v>
      </c>
      <c r="P860">
        <v>0</v>
      </c>
      <c r="Q860">
        <v>0</v>
      </c>
      <c r="R860">
        <v>1</v>
      </c>
      <c r="S860">
        <v>1</v>
      </c>
      <c r="T860">
        <v>3845613.3056575218</v>
      </c>
      <c r="U860">
        <v>2500000</v>
      </c>
      <c r="V860">
        <v>-59664576.842896767</v>
      </c>
    </row>
    <row r="861" spans="1:22" x14ac:dyDescent="0.25">
      <c r="A861">
        <v>858</v>
      </c>
      <c r="B861" s="1">
        <f t="shared" si="13"/>
        <v>40672</v>
      </c>
      <c r="C861">
        <v>3881459786.5183878</v>
      </c>
      <c r="D861">
        <v>41720941.951019473</v>
      </c>
      <c r="E861">
        <v>-3511191.0378986131</v>
      </c>
      <c r="F861">
        <v>0</v>
      </c>
      <c r="G861">
        <v>0</v>
      </c>
      <c r="H861">
        <v>858</v>
      </c>
      <c r="I861">
        <v>2359000</v>
      </c>
      <c r="J861">
        <v>2990000</v>
      </c>
      <c r="K861">
        <v>858</v>
      </c>
      <c r="L861">
        <v>0</v>
      </c>
      <c r="M861">
        <v>0</v>
      </c>
      <c r="N861">
        <v>0.51561762838202507</v>
      </c>
      <c r="O861">
        <v>0.60509321649845804</v>
      </c>
      <c r="P861">
        <v>0</v>
      </c>
      <c r="Q861">
        <v>0</v>
      </c>
      <c r="R861">
        <v>1</v>
      </c>
      <c r="S861">
        <v>1</v>
      </c>
      <c r="T861">
        <v>3801610.478240666</v>
      </c>
      <c r="U861">
        <v>2500000</v>
      </c>
      <c r="V861">
        <v>-60967931.08780387</v>
      </c>
    </row>
    <row r="862" spans="1:22" x14ac:dyDescent="0.25">
      <c r="A862">
        <v>859</v>
      </c>
      <c r="B862" s="1">
        <f t="shared" si="13"/>
        <v>40673</v>
      </c>
      <c r="C862">
        <v>3881457279.4041181</v>
      </c>
      <c r="D862">
        <v>42072202.861326814</v>
      </c>
      <c r="E862">
        <v>-3356324.1283044401</v>
      </c>
      <c r="F862">
        <v>0</v>
      </c>
      <c r="G862">
        <v>0</v>
      </c>
      <c r="H862">
        <v>859</v>
      </c>
      <c r="I862">
        <v>8322000</v>
      </c>
      <c r="J862">
        <v>19426000</v>
      </c>
      <c r="K862">
        <v>859</v>
      </c>
      <c r="L862">
        <v>0</v>
      </c>
      <c r="M862">
        <v>0</v>
      </c>
      <c r="N862">
        <v>0.51571623555490576</v>
      </c>
      <c r="O862">
        <v>0.60516360049881546</v>
      </c>
      <c r="P862">
        <v>0</v>
      </c>
      <c r="Q862">
        <v>0</v>
      </c>
      <c r="R862">
        <v>1</v>
      </c>
      <c r="S862">
        <v>1</v>
      </c>
      <c r="T862">
        <v>3760204.5047237938</v>
      </c>
      <c r="U862">
        <v>2500000</v>
      </c>
      <c r="V862">
        <v>-62258251.790553227</v>
      </c>
    </row>
    <row r="863" spans="1:22" x14ac:dyDescent="0.25">
      <c r="A863">
        <v>860</v>
      </c>
      <c r="B863" s="1">
        <f t="shared" si="13"/>
        <v>40674</v>
      </c>
      <c r="C863">
        <v>3881454772.2898479</v>
      </c>
      <c r="D863">
        <v>42423463.771634147</v>
      </c>
      <c r="E863">
        <v>135709709.11222839</v>
      </c>
      <c r="F863">
        <v>0</v>
      </c>
      <c r="G863">
        <v>0</v>
      </c>
      <c r="H863">
        <v>860</v>
      </c>
      <c r="I863">
        <v>22380000</v>
      </c>
      <c r="J863">
        <v>49547000</v>
      </c>
      <c r="K863">
        <v>860</v>
      </c>
      <c r="L863">
        <v>0</v>
      </c>
      <c r="M863">
        <v>0</v>
      </c>
      <c r="N863">
        <v>0.51550886613005242</v>
      </c>
      <c r="O863">
        <v>0.60466942856999295</v>
      </c>
      <c r="P863">
        <v>0</v>
      </c>
      <c r="Q863">
        <v>0</v>
      </c>
      <c r="R863">
        <v>1</v>
      </c>
      <c r="S863">
        <v>1</v>
      </c>
      <c r="T863">
        <v>54908922.447496213</v>
      </c>
      <c r="U863">
        <v>21631269.358159389</v>
      </c>
      <c r="V863">
        <v>-18229981.786563501</v>
      </c>
    </row>
    <row r="864" spans="1:22" x14ac:dyDescent="0.25">
      <c r="A864">
        <v>861</v>
      </c>
      <c r="B864" s="1">
        <f t="shared" si="13"/>
        <v>40675</v>
      </c>
      <c r="C864">
        <v>3847567311.3052301</v>
      </c>
      <c r="D864">
        <v>42774724.681941487</v>
      </c>
      <c r="E864">
        <v>84854776.347905993</v>
      </c>
      <c r="F864">
        <v>0</v>
      </c>
      <c r="G864">
        <v>0</v>
      </c>
      <c r="H864">
        <v>861</v>
      </c>
      <c r="I864">
        <v>11270000</v>
      </c>
      <c r="J864">
        <v>24768000</v>
      </c>
      <c r="K864">
        <v>861</v>
      </c>
      <c r="L864">
        <v>0</v>
      </c>
      <c r="M864">
        <v>0</v>
      </c>
      <c r="N864">
        <v>0.51610694145496083</v>
      </c>
      <c r="O864">
        <v>0.60582698583837402</v>
      </c>
      <c r="P864">
        <v>0</v>
      </c>
      <c r="Q864">
        <v>0</v>
      </c>
      <c r="R864">
        <v>1</v>
      </c>
      <c r="S864">
        <v>1</v>
      </c>
      <c r="T864">
        <v>45584343.563235961</v>
      </c>
      <c r="U864">
        <v>22364574.7207684</v>
      </c>
      <c r="V864">
        <v>19842530.52722742</v>
      </c>
    </row>
    <row r="865" spans="1:22" x14ac:dyDescent="0.25">
      <c r="A865">
        <v>862</v>
      </c>
      <c r="B865" s="1">
        <f t="shared" si="13"/>
        <v>40676</v>
      </c>
      <c r="C865">
        <v>3850953320.1658692</v>
      </c>
      <c r="D865">
        <v>43773248.496382043</v>
      </c>
      <c r="E865">
        <v>37837227.369635686</v>
      </c>
      <c r="F865">
        <v>0</v>
      </c>
      <c r="G865">
        <v>0</v>
      </c>
      <c r="H865">
        <v>862</v>
      </c>
      <c r="I865">
        <v>6678000</v>
      </c>
      <c r="J865">
        <v>12175000</v>
      </c>
      <c r="K865">
        <v>862</v>
      </c>
      <c r="L865">
        <v>0</v>
      </c>
      <c r="M865">
        <v>0</v>
      </c>
      <c r="N865">
        <v>0.51538365229766847</v>
      </c>
      <c r="O865">
        <v>0.60501423596729342</v>
      </c>
      <c r="P865">
        <v>0</v>
      </c>
      <c r="Q865">
        <v>0</v>
      </c>
      <c r="R865">
        <v>1</v>
      </c>
      <c r="S865">
        <v>1</v>
      </c>
      <c r="T865">
        <v>24480444.25495657</v>
      </c>
      <c r="U865">
        <v>11354272.55879071</v>
      </c>
      <c r="V865">
        <v>26254769.90426977</v>
      </c>
    </row>
    <row r="866" spans="1:22" x14ac:dyDescent="0.25">
      <c r="A866">
        <v>863</v>
      </c>
      <c r="B866" s="1">
        <f t="shared" si="13"/>
        <v>40677</v>
      </c>
      <c r="C866">
        <v>3854000475.3702288</v>
      </c>
      <c r="D866">
        <v>45094451.603823259</v>
      </c>
      <c r="E866">
        <v>5454285.3792664036</v>
      </c>
      <c r="F866">
        <v>0</v>
      </c>
      <c r="G866">
        <v>0</v>
      </c>
      <c r="H866">
        <v>863</v>
      </c>
      <c r="I866">
        <v>6455000</v>
      </c>
      <c r="J866">
        <v>9057000</v>
      </c>
      <c r="K866">
        <v>863</v>
      </c>
      <c r="L866">
        <v>0</v>
      </c>
      <c r="M866">
        <v>0</v>
      </c>
      <c r="N866">
        <v>0.51525621613266626</v>
      </c>
      <c r="O866">
        <v>0.60468142277383441</v>
      </c>
      <c r="P866">
        <v>0</v>
      </c>
      <c r="Q866">
        <v>0</v>
      </c>
      <c r="R866">
        <v>1</v>
      </c>
      <c r="S866">
        <v>1</v>
      </c>
      <c r="T866">
        <v>14543152.70471221</v>
      </c>
      <c r="U866">
        <v>8828839.0480283014</v>
      </c>
      <c r="V866">
        <v>19065223.221431199</v>
      </c>
    </row>
    <row r="867" spans="1:22" x14ac:dyDescent="0.25">
      <c r="A867">
        <v>864</v>
      </c>
      <c r="B867" s="1">
        <f t="shared" si="13"/>
        <v>40678</v>
      </c>
      <c r="C867">
        <v>3856742662.4898181</v>
      </c>
      <c r="D867">
        <v>41544414.21931728</v>
      </c>
      <c r="E867">
        <v>0</v>
      </c>
      <c r="F867">
        <v>0</v>
      </c>
      <c r="G867">
        <v>0</v>
      </c>
      <c r="H867">
        <v>864</v>
      </c>
      <c r="I867">
        <v>5693000</v>
      </c>
      <c r="J867">
        <v>7980000</v>
      </c>
      <c r="K867">
        <v>864</v>
      </c>
      <c r="L867">
        <v>0</v>
      </c>
      <c r="M867">
        <v>0</v>
      </c>
      <c r="N867">
        <v>0.51523007753725514</v>
      </c>
      <c r="O867">
        <v>0.60462316449421905</v>
      </c>
      <c r="P867">
        <v>0</v>
      </c>
      <c r="Q867">
        <v>0</v>
      </c>
      <c r="R867">
        <v>1</v>
      </c>
      <c r="S867">
        <v>1</v>
      </c>
      <c r="T867">
        <v>7899069.2285493258</v>
      </c>
      <c r="U867">
        <v>3067948.446987804</v>
      </c>
      <c r="V867">
        <v>13820829.418127671</v>
      </c>
    </row>
    <row r="868" spans="1:22" x14ac:dyDescent="0.25">
      <c r="A868">
        <v>865</v>
      </c>
      <c r="B868" s="1">
        <f t="shared" si="13"/>
        <v>40679</v>
      </c>
      <c r="C868">
        <v>3859210378.5184031</v>
      </c>
      <c r="D868">
        <v>42239911.564798713</v>
      </c>
      <c r="E868">
        <v>-600000</v>
      </c>
      <c r="F868">
        <v>0</v>
      </c>
      <c r="G868">
        <v>0</v>
      </c>
      <c r="H868">
        <v>865</v>
      </c>
      <c r="I868">
        <v>5200000</v>
      </c>
      <c r="J868">
        <v>7058000</v>
      </c>
      <c r="K868">
        <v>865</v>
      </c>
      <c r="L868">
        <v>0</v>
      </c>
      <c r="M868">
        <v>0</v>
      </c>
      <c r="N868">
        <v>0.51520554670692609</v>
      </c>
      <c r="O868">
        <v>0.6046376948448311</v>
      </c>
      <c r="P868">
        <v>0</v>
      </c>
      <c r="Q868">
        <v>0</v>
      </c>
      <c r="R868">
        <v>1</v>
      </c>
      <c r="S868">
        <v>1</v>
      </c>
      <c r="T868">
        <v>7081418.5885906741</v>
      </c>
      <c r="U868">
        <v>2500000</v>
      </c>
      <c r="V868">
        <v>10004602.791050119</v>
      </c>
    </row>
    <row r="869" spans="1:22" x14ac:dyDescent="0.25">
      <c r="A869">
        <v>866</v>
      </c>
      <c r="B869" s="1">
        <f t="shared" si="13"/>
        <v>40680</v>
      </c>
      <c r="C869">
        <v>3861431070.7318459</v>
      </c>
      <c r="D869">
        <v>42743367.216645837</v>
      </c>
      <c r="E869">
        <v>-1194000.00013411</v>
      </c>
      <c r="F869">
        <v>0</v>
      </c>
      <c r="G869">
        <v>0</v>
      </c>
      <c r="H869">
        <v>866</v>
      </c>
      <c r="I869">
        <v>5185000</v>
      </c>
      <c r="J869">
        <v>7105000</v>
      </c>
      <c r="K869">
        <v>866</v>
      </c>
      <c r="L869">
        <v>0</v>
      </c>
      <c r="M869">
        <v>0</v>
      </c>
      <c r="N869">
        <v>0.51518641766924178</v>
      </c>
      <c r="O869">
        <v>0.60465953073288858</v>
      </c>
      <c r="P869">
        <v>0</v>
      </c>
      <c r="Q869">
        <v>0</v>
      </c>
      <c r="R869">
        <v>1</v>
      </c>
      <c r="S869">
        <v>1</v>
      </c>
      <c r="T869">
        <v>6846452.7239813711</v>
      </c>
      <c r="U869">
        <v>2500000</v>
      </c>
      <c r="V869">
        <v>7243723.8315582927</v>
      </c>
    </row>
    <row r="870" spans="1:22" x14ac:dyDescent="0.25">
      <c r="A870">
        <v>867</v>
      </c>
      <c r="B870" s="1">
        <f t="shared" si="13"/>
        <v>40681</v>
      </c>
      <c r="C870">
        <v>3863429441.6617479</v>
      </c>
      <c r="D870">
        <v>43107888.805317022</v>
      </c>
      <c r="E870">
        <v>1816714.9996003511</v>
      </c>
      <c r="F870">
        <v>0</v>
      </c>
      <c r="G870">
        <v>0</v>
      </c>
      <c r="H870">
        <v>867</v>
      </c>
      <c r="I870">
        <v>5549000</v>
      </c>
      <c r="J870">
        <v>6935000</v>
      </c>
      <c r="K870">
        <v>867</v>
      </c>
      <c r="L870">
        <v>0</v>
      </c>
      <c r="M870">
        <v>0</v>
      </c>
      <c r="N870">
        <v>0.51516804544201911</v>
      </c>
      <c r="O870">
        <v>0.60468081104287252</v>
      </c>
      <c r="P870">
        <v>0</v>
      </c>
      <c r="Q870">
        <v>0</v>
      </c>
      <c r="R870">
        <v>1</v>
      </c>
      <c r="S870">
        <v>1</v>
      </c>
      <c r="T870">
        <v>7380212.2062471304</v>
      </c>
      <c r="U870">
        <v>3254858.6919873292</v>
      </c>
      <c r="V870">
        <v>8373214.443872584</v>
      </c>
    </row>
    <row r="871" spans="1:22" x14ac:dyDescent="0.25">
      <c r="A871">
        <v>868</v>
      </c>
      <c r="B871" s="1">
        <f t="shared" si="13"/>
        <v>40682</v>
      </c>
      <c r="C871">
        <v>3865227723.5715389</v>
      </c>
      <c r="D871">
        <v>43529249.075578503</v>
      </c>
      <c r="E871">
        <v>0</v>
      </c>
      <c r="F871">
        <v>0</v>
      </c>
      <c r="G871">
        <v>0</v>
      </c>
      <c r="H871">
        <v>868</v>
      </c>
      <c r="I871">
        <v>5510000</v>
      </c>
      <c r="J871">
        <v>7211000</v>
      </c>
      <c r="K871">
        <v>868</v>
      </c>
      <c r="L871">
        <v>0</v>
      </c>
      <c r="M871">
        <v>0</v>
      </c>
      <c r="N871">
        <v>0.51515561014091871</v>
      </c>
      <c r="O871">
        <v>0.60470329220028018</v>
      </c>
      <c r="P871">
        <v>0</v>
      </c>
      <c r="Q871">
        <v>0</v>
      </c>
      <c r="R871">
        <v>1</v>
      </c>
      <c r="S871">
        <v>1</v>
      </c>
      <c r="T871">
        <v>6446970.6421794351</v>
      </c>
      <c r="U871">
        <v>2500000</v>
      </c>
      <c r="V871">
        <v>6031822.6795911221</v>
      </c>
    </row>
    <row r="872" spans="1:22" x14ac:dyDescent="0.25">
      <c r="A872">
        <v>869</v>
      </c>
      <c r="B872" s="1">
        <f t="shared" si="13"/>
        <v>40683</v>
      </c>
      <c r="C872">
        <v>3866845925.4847999</v>
      </c>
      <c r="D872">
        <v>43880509.985885844</v>
      </c>
      <c r="E872">
        <v>-600000</v>
      </c>
      <c r="F872">
        <v>0</v>
      </c>
      <c r="G872">
        <v>0</v>
      </c>
      <c r="H872">
        <v>869</v>
      </c>
      <c r="I872">
        <v>5251000</v>
      </c>
      <c r="J872">
        <v>6976000</v>
      </c>
      <c r="K872">
        <v>869</v>
      </c>
      <c r="L872">
        <v>0</v>
      </c>
      <c r="M872">
        <v>0</v>
      </c>
      <c r="N872">
        <v>0.5151205709960982</v>
      </c>
      <c r="O872">
        <v>0.60472252727001274</v>
      </c>
      <c r="P872">
        <v>0</v>
      </c>
      <c r="Q872">
        <v>0</v>
      </c>
      <c r="R872">
        <v>1</v>
      </c>
      <c r="S872">
        <v>1</v>
      </c>
      <c r="T872">
        <v>6249447.1129993442</v>
      </c>
      <c r="U872">
        <v>2500000</v>
      </c>
      <c r="V872">
        <v>4071504.4541434278</v>
      </c>
    </row>
    <row r="873" spans="1:22" x14ac:dyDescent="0.25">
      <c r="A873">
        <v>870</v>
      </c>
      <c r="B873" s="1">
        <f t="shared" si="13"/>
        <v>40684</v>
      </c>
      <c r="C873">
        <v>3868302055.5105972</v>
      </c>
      <c r="D873">
        <v>44231770.896193177</v>
      </c>
      <c r="E873">
        <v>-1194000.00013411</v>
      </c>
      <c r="F873">
        <v>0</v>
      </c>
      <c r="G873">
        <v>0</v>
      </c>
      <c r="H873">
        <v>870</v>
      </c>
      <c r="I873">
        <v>5144000</v>
      </c>
      <c r="J873">
        <v>6683000</v>
      </c>
      <c r="K873">
        <v>870</v>
      </c>
      <c r="L873">
        <v>0</v>
      </c>
      <c r="M873">
        <v>0</v>
      </c>
      <c r="N873">
        <v>0.51509887330545834</v>
      </c>
      <c r="O873">
        <v>0.604743914883765</v>
      </c>
      <c r="P873">
        <v>0</v>
      </c>
      <c r="Q873">
        <v>0</v>
      </c>
      <c r="R873">
        <v>1</v>
      </c>
      <c r="S873">
        <v>1</v>
      </c>
      <c r="T873">
        <v>6063580.5562731111</v>
      </c>
      <c r="U873">
        <v>2500000</v>
      </c>
      <c r="V873">
        <v>2130789.410512046</v>
      </c>
    </row>
    <row r="874" spans="1:22" x14ac:dyDescent="0.25">
      <c r="A874">
        <v>871</v>
      </c>
      <c r="B874" s="1">
        <f t="shared" si="13"/>
        <v>40685</v>
      </c>
      <c r="C874">
        <v>3869612320.9361458</v>
      </c>
      <c r="D874">
        <v>44583031.806500517</v>
      </c>
      <c r="E874">
        <v>1816714.9996003511</v>
      </c>
      <c r="F874">
        <v>0</v>
      </c>
      <c r="G874">
        <v>0</v>
      </c>
      <c r="H874">
        <v>871</v>
      </c>
      <c r="I874">
        <v>6654000</v>
      </c>
      <c r="J874">
        <v>8317000</v>
      </c>
      <c r="K874">
        <v>871</v>
      </c>
      <c r="L874">
        <v>0</v>
      </c>
      <c r="M874">
        <v>0</v>
      </c>
      <c r="N874">
        <v>0.51508256478171355</v>
      </c>
      <c r="O874">
        <v>0.60476828416589834</v>
      </c>
      <c r="P874">
        <v>0</v>
      </c>
      <c r="Q874">
        <v>0</v>
      </c>
      <c r="R874">
        <v>1</v>
      </c>
      <c r="S874">
        <v>1</v>
      </c>
      <c r="T874">
        <v>10443509.64830282</v>
      </c>
      <c r="U874">
        <v>7054826.6196947247</v>
      </c>
      <c r="V874">
        <v>2573256.516883194</v>
      </c>
    </row>
    <row r="875" spans="1:22" x14ac:dyDescent="0.25">
      <c r="A875">
        <v>872</v>
      </c>
      <c r="B875" s="1">
        <f t="shared" si="13"/>
        <v>40686</v>
      </c>
      <c r="C875">
        <v>3870791308.3100972</v>
      </c>
      <c r="D875">
        <v>40475989.469723918</v>
      </c>
      <c r="E875">
        <v>3598775</v>
      </c>
      <c r="F875">
        <v>0</v>
      </c>
      <c r="G875">
        <v>0</v>
      </c>
      <c r="H875">
        <v>872</v>
      </c>
      <c r="I875">
        <v>6518000</v>
      </c>
      <c r="J875">
        <v>11217000</v>
      </c>
      <c r="K875">
        <v>872</v>
      </c>
      <c r="L875">
        <v>0</v>
      </c>
      <c r="M875">
        <v>0</v>
      </c>
      <c r="N875">
        <v>0.51508803423602001</v>
      </c>
      <c r="O875">
        <v>0.60477058742372636</v>
      </c>
      <c r="P875">
        <v>0</v>
      </c>
      <c r="Q875">
        <v>0</v>
      </c>
      <c r="R875">
        <v>1</v>
      </c>
      <c r="S875">
        <v>1</v>
      </c>
      <c r="T875">
        <v>6019763.9236598676</v>
      </c>
      <c r="U875">
        <v>2500000</v>
      </c>
      <c r="V875">
        <v>1449819.7294315749</v>
      </c>
    </row>
    <row r="876" spans="1:22" x14ac:dyDescent="0.25">
      <c r="A876">
        <v>873</v>
      </c>
      <c r="B876" s="1">
        <f t="shared" si="13"/>
        <v>40687</v>
      </c>
      <c r="C876">
        <v>3871852145.5173712</v>
      </c>
      <c r="D876">
        <v>40827250.380031258</v>
      </c>
      <c r="E876">
        <v>58300154.999999993</v>
      </c>
      <c r="F876">
        <v>0</v>
      </c>
      <c r="G876">
        <v>0</v>
      </c>
      <c r="H876">
        <v>873</v>
      </c>
      <c r="I876">
        <v>8081000</v>
      </c>
      <c r="J876">
        <v>13726000</v>
      </c>
      <c r="K876">
        <v>873</v>
      </c>
      <c r="L876">
        <v>0</v>
      </c>
      <c r="M876">
        <v>0</v>
      </c>
      <c r="N876">
        <v>0.51499707510307857</v>
      </c>
      <c r="O876">
        <v>0.60471187704242735</v>
      </c>
      <c r="P876">
        <v>0</v>
      </c>
      <c r="Q876">
        <v>0</v>
      </c>
      <c r="R876">
        <v>1</v>
      </c>
      <c r="S876">
        <v>1</v>
      </c>
      <c r="T876">
        <v>28281777.523043972</v>
      </c>
      <c r="U876">
        <v>11696829.32031896</v>
      </c>
      <c r="V876">
        <v>17273338.742927171</v>
      </c>
    </row>
    <row r="877" spans="1:22" x14ac:dyDescent="0.25">
      <c r="A877">
        <v>874</v>
      </c>
      <c r="B877" s="1">
        <f t="shared" si="13"/>
        <v>40688</v>
      </c>
      <c r="C877">
        <v>3872806647.646421</v>
      </c>
      <c r="D877">
        <v>41696486.290543988</v>
      </c>
      <c r="E877">
        <v>13657348.929569621</v>
      </c>
      <c r="F877">
        <v>0</v>
      </c>
      <c r="G877">
        <v>0</v>
      </c>
      <c r="H877">
        <v>874</v>
      </c>
      <c r="I877">
        <v>6391000</v>
      </c>
      <c r="J877">
        <v>9063000</v>
      </c>
      <c r="K877">
        <v>874</v>
      </c>
      <c r="L877">
        <v>0</v>
      </c>
      <c r="M877">
        <v>0</v>
      </c>
      <c r="N877">
        <v>0.51491718852999657</v>
      </c>
      <c r="O877">
        <v>0.60424877644009811</v>
      </c>
      <c r="P877">
        <v>0</v>
      </c>
      <c r="Q877">
        <v>0</v>
      </c>
      <c r="R877">
        <v>1</v>
      </c>
      <c r="S877">
        <v>1</v>
      </c>
      <c r="T877">
        <v>10865015.066692971</v>
      </c>
      <c r="U877">
        <v>4221421.0754535496</v>
      </c>
      <c r="V877">
        <v>14518364.59626976</v>
      </c>
    </row>
    <row r="878" spans="1:22" x14ac:dyDescent="0.25">
      <c r="A878">
        <v>875</v>
      </c>
      <c r="B878" s="1">
        <f t="shared" si="13"/>
        <v>40689</v>
      </c>
      <c r="C878">
        <v>3873665448.2696781</v>
      </c>
      <c r="D878">
        <v>42427085.282250889</v>
      </c>
      <c r="E878">
        <v>0</v>
      </c>
      <c r="F878">
        <v>0</v>
      </c>
      <c r="G878">
        <v>0</v>
      </c>
      <c r="H878">
        <v>875</v>
      </c>
      <c r="I878">
        <v>9080000</v>
      </c>
      <c r="J878">
        <v>15374000</v>
      </c>
      <c r="K878">
        <v>875</v>
      </c>
      <c r="L878">
        <v>0</v>
      </c>
      <c r="M878">
        <v>0</v>
      </c>
      <c r="N878">
        <v>0.51489738399353158</v>
      </c>
      <c r="O878">
        <v>0.60424951022236995</v>
      </c>
      <c r="P878">
        <v>0</v>
      </c>
      <c r="Q878">
        <v>0</v>
      </c>
      <c r="R878">
        <v>1</v>
      </c>
      <c r="S878">
        <v>1</v>
      </c>
      <c r="T878">
        <v>6482074.6820075214</v>
      </c>
      <c r="U878">
        <v>2500000</v>
      </c>
      <c r="V878">
        <v>10543270.969296269</v>
      </c>
    </row>
    <row r="879" spans="1:22" x14ac:dyDescent="0.25">
      <c r="A879">
        <v>876</v>
      </c>
      <c r="B879" s="1">
        <f t="shared" si="13"/>
        <v>40690</v>
      </c>
      <c r="C879">
        <v>3874438117.5958648</v>
      </c>
      <c r="D879">
        <v>42957648.011157669</v>
      </c>
      <c r="E879">
        <v>44744565</v>
      </c>
      <c r="F879">
        <v>0</v>
      </c>
      <c r="G879">
        <v>0</v>
      </c>
      <c r="H879">
        <v>876</v>
      </c>
      <c r="I879">
        <v>10597000</v>
      </c>
      <c r="J879">
        <v>17359000</v>
      </c>
      <c r="K879">
        <v>876</v>
      </c>
      <c r="L879">
        <v>0</v>
      </c>
      <c r="M879">
        <v>0</v>
      </c>
      <c r="N879">
        <v>0.51463549419880916</v>
      </c>
      <c r="O879">
        <v>0.60408529361218488</v>
      </c>
      <c r="P879">
        <v>0</v>
      </c>
      <c r="Q879">
        <v>0</v>
      </c>
      <c r="R879">
        <v>1</v>
      </c>
      <c r="S879">
        <v>1</v>
      </c>
      <c r="T879">
        <v>34780888.379935443</v>
      </c>
      <c r="U879">
        <v>20831331.8018087</v>
      </c>
      <c r="V879">
        <v>36430437.397464879</v>
      </c>
    </row>
    <row r="880" spans="1:22" x14ac:dyDescent="0.25">
      <c r="A880">
        <v>877</v>
      </c>
      <c r="B880" s="1">
        <f t="shared" si="13"/>
        <v>40691</v>
      </c>
      <c r="C880">
        <v>3875133268.8070221</v>
      </c>
      <c r="D880">
        <v>44790915.157298073</v>
      </c>
      <c r="E880">
        <v>9437126.3187109381</v>
      </c>
      <c r="F880">
        <v>0</v>
      </c>
      <c r="G880">
        <v>0</v>
      </c>
      <c r="H880">
        <v>877</v>
      </c>
      <c r="I880">
        <v>14355000</v>
      </c>
      <c r="J880">
        <v>24009000</v>
      </c>
      <c r="K880">
        <v>877</v>
      </c>
      <c r="L880">
        <v>0</v>
      </c>
      <c r="M880">
        <v>0</v>
      </c>
      <c r="N880">
        <v>0.51401353941408701</v>
      </c>
      <c r="O880">
        <v>0.60344284554270278</v>
      </c>
      <c r="P880">
        <v>0</v>
      </c>
      <c r="Q880">
        <v>0</v>
      </c>
      <c r="R880">
        <v>1</v>
      </c>
      <c r="S880">
        <v>1</v>
      </c>
      <c r="T880">
        <v>17086489.488661919</v>
      </c>
      <c r="U880">
        <v>11090224.463837929</v>
      </c>
      <c r="V880">
        <v>27294595.517726678</v>
      </c>
    </row>
    <row r="881" spans="1:22" x14ac:dyDescent="0.25">
      <c r="A881">
        <v>878</v>
      </c>
      <c r="B881" s="1">
        <f t="shared" si="13"/>
        <v>40692</v>
      </c>
      <c r="C881">
        <v>3875758653.7617502</v>
      </c>
      <c r="D881">
        <v>41685353.205663487</v>
      </c>
      <c r="E881">
        <v>56140889.999999993</v>
      </c>
      <c r="F881">
        <v>0</v>
      </c>
      <c r="G881">
        <v>0</v>
      </c>
      <c r="H881">
        <v>878</v>
      </c>
      <c r="I881">
        <v>26490000</v>
      </c>
      <c r="J881">
        <v>39662000</v>
      </c>
      <c r="K881">
        <v>878</v>
      </c>
      <c r="L881">
        <v>0</v>
      </c>
      <c r="M881">
        <v>0</v>
      </c>
      <c r="N881">
        <v>0.51406348987158701</v>
      </c>
      <c r="O881">
        <v>0.60346171561556872</v>
      </c>
      <c r="P881">
        <v>0</v>
      </c>
      <c r="Q881">
        <v>0</v>
      </c>
      <c r="R881">
        <v>1</v>
      </c>
      <c r="S881">
        <v>1</v>
      </c>
      <c r="T881">
        <v>45693005.500669777</v>
      </c>
      <c r="U881">
        <v>28523954.022280499</v>
      </c>
      <c r="V881">
        <v>56107827.892082967</v>
      </c>
    </row>
    <row r="882" spans="1:22" x14ac:dyDescent="0.25">
      <c r="A882">
        <v>879</v>
      </c>
      <c r="B882" s="1">
        <f t="shared" si="13"/>
        <v>40693</v>
      </c>
      <c r="C882">
        <v>3876321249.1280808</v>
      </c>
      <c r="D882">
        <v>44508833.922999412</v>
      </c>
      <c r="E882">
        <v>66374875.394168466</v>
      </c>
      <c r="F882">
        <v>0</v>
      </c>
      <c r="G882">
        <v>0</v>
      </c>
      <c r="H882">
        <v>879</v>
      </c>
      <c r="I882">
        <v>21571000</v>
      </c>
      <c r="J882">
        <v>36069000</v>
      </c>
      <c r="K882">
        <v>879</v>
      </c>
      <c r="L882">
        <v>0</v>
      </c>
      <c r="M882">
        <v>0</v>
      </c>
      <c r="N882">
        <v>0.51503693920610794</v>
      </c>
      <c r="O882">
        <v>0.60404378451609708</v>
      </c>
      <c r="P882">
        <v>0</v>
      </c>
      <c r="Q882">
        <v>0</v>
      </c>
      <c r="R882">
        <v>1</v>
      </c>
      <c r="S882">
        <v>1</v>
      </c>
      <c r="T882">
        <v>48255615.337521426</v>
      </c>
      <c r="U882">
        <v>27923077.13176176</v>
      </c>
      <c r="V882">
        <v>68798484.511185765</v>
      </c>
    </row>
    <row r="883" spans="1:22" x14ac:dyDescent="0.25">
      <c r="A883">
        <v>880</v>
      </c>
      <c r="B883" s="1">
        <f t="shared" si="13"/>
        <v>40694</v>
      </c>
      <c r="C883">
        <v>3876827333.9030051</v>
      </c>
      <c r="D883">
        <v>47970938.974951997</v>
      </c>
      <c r="E883">
        <v>12858439.078868721</v>
      </c>
      <c r="F883">
        <v>0</v>
      </c>
      <c r="G883">
        <v>0</v>
      </c>
      <c r="H883">
        <v>880</v>
      </c>
      <c r="I883">
        <v>14256000</v>
      </c>
      <c r="J883">
        <v>21981000</v>
      </c>
      <c r="K883">
        <v>880</v>
      </c>
      <c r="L883">
        <v>0</v>
      </c>
      <c r="M883">
        <v>0</v>
      </c>
      <c r="N883">
        <v>0.51532480731642294</v>
      </c>
      <c r="O883">
        <v>0.60421789504927037</v>
      </c>
      <c r="P883">
        <v>0</v>
      </c>
      <c r="Q883">
        <v>0</v>
      </c>
      <c r="R883">
        <v>1</v>
      </c>
      <c r="S883">
        <v>1</v>
      </c>
      <c r="T883">
        <v>24382796.000959922</v>
      </c>
      <c r="U883">
        <v>16101542.609569721</v>
      </c>
      <c r="V883">
        <v>50028174.437626593</v>
      </c>
    </row>
    <row r="884" spans="1:22" x14ac:dyDescent="0.25">
      <c r="A884">
        <v>881</v>
      </c>
      <c r="B884" s="1">
        <f t="shared" si="13"/>
        <v>40695</v>
      </c>
      <c r="C884">
        <v>3877282559.1799951</v>
      </c>
      <c r="D884">
        <v>45691382.953083128</v>
      </c>
      <c r="E884">
        <v>1.862645149230957E-9</v>
      </c>
      <c r="F884">
        <v>0</v>
      </c>
      <c r="G884">
        <v>0</v>
      </c>
      <c r="H884">
        <v>881</v>
      </c>
      <c r="I884">
        <v>9554000</v>
      </c>
      <c r="J884">
        <v>15120000</v>
      </c>
      <c r="K884">
        <v>881</v>
      </c>
      <c r="L884">
        <v>0</v>
      </c>
      <c r="M884">
        <v>0</v>
      </c>
      <c r="N884">
        <v>0.51541482780486758</v>
      </c>
      <c r="O884">
        <v>0.60429035416120613</v>
      </c>
      <c r="P884">
        <v>0</v>
      </c>
      <c r="Q884">
        <v>0</v>
      </c>
      <c r="R884">
        <v>1</v>
      </c>
      <c r="S884">
        <v>1</v>
      </c>
      <c r="T884">
        <v>18334245.370321661</v>
      </c>
      <c r="U884">
        <v>12643305.785238739</v>
      </c>
      <c r="V884">
        <v>36375616.163196906</v>
      </c>
    </row>
    <row r="885" spans="1:22" x14ac:dyDescent="0.25">
      <c r="A885">
        <v>882</v>
      </c>
      <c r="B885" s="1">
        <f t="shared" si="13"/>
        <v>40696</v>
      </c>
      <c r="C885">
        <v>3877692010.9397488</v>
      </c>
      <c r="D885">
        <v>42952752.999595053</v>
      </c>
      <c r="E885">
        <v>-599999.99999999907</v>
      </c>
      <c r="F885">
        <v>0</v>
      </c>
      <c r="G885">
        <v>0</v>
      </c>
      <c r="H885">
        <v>882</v>
      </c>
      <c r="I885">
        <v>8610000</v>
      </c>
      <c r="J885">
        <v>12264000</v>
      </c>
      <c r="K885">
        <v>882</v>
      </c>
      <c r="L885">
        <v>0</v>
      </c>
      <c r="M885">
        <v>0</v>
      </c>
      <c r="N885">
        <v>0.51536270975455123</v>
      </c>
      <c r="O885">
        <v>0.60427578947904714</v>
      </c>
      <c r="P885">
        <v>0</v>
      </c>
      <c r="Q885">
        <v>0</v>
      </c>
      <c r="R885">
        <v>1</v>
      </c>
      <c r="S885">
        <v>1</v>
      </c>
      <c r="T885">
        <v>11257420.139167219</v>
      </c>
      <c r="U885">
        <v>5866925.4821083471</v>
      </c>
      <c r="V885">
        <v>26442153.310613349</v>
      </c>
    </row>
    <row r="886" spans="1:22" x14ac:dyDescent="0.25">
      <c r="A886">
        <v>883</v>
      </c>
      <c r="B886" s="1">
        <f t="shared" si="13"/>
        <v>40697</v>
      </c>
      <c r="C886">
        <v>3878060266.561799</v>
      </c>
      <c r="D886">
        <v>44283385.690294728</v>
      </c>
      <c r="E886">
        <v>-1194000.00013411</v>
      </c>
      <c r="F886">
        <v>0</v>
      </c>
      <c r="G886">
        <v>0</v>
      </c>
      <c r="H886">
        <v>883</v>
      </c>
      <c r="I886">
        <v>7474000</v>
      </c>
      <c r="J886">
        <v>11039000</v>
      </c>
      <c r="K886">
        <v>883</v>
      </c>
      <c r="L886">
        <v>0</v>
      </c>
      <c r="M886">
        <v>0</v>
      </c>
      <c r="N886">
        <v>0.51531758053192145</v>
      </c>
      <c r="O886">
        <v>0.60427360364694305</v>
      </c>
      <c r="P886">
        <v>0</v>
      </c>
      <c r="Q886">
        <v>0</v>
      </c>
      <c r="R886">
        <v>1</v>
      </c>
      <c r="S886">
        <v>1</v>
      </c>
      <c r="T886">
        <v>9370042.1878171302</v>
      </c>
      <c r="U886">
        <v>4262261.5167299043</v>
      </c>
      <c r="V886">
        <v>19210125.307686321</v>
      </c>
    </row>
    <row r="887" spans="1:22" x14ac:dyDescent="0.25">
      <c r="A887">
        <v>884</v>
      </c>
      <c r="B887" s="1">
        <f t="shared" si="13"/>
        <v>40698</v>
      </c>
      <c r="C887">
        <v>3878391445.684947</v>
      </c>
      <c r="D887">
        <v>45250085.354523093</v>
      </c>
      <c r="E887">
        <v>-1782060.000399648</v>
      </c>
      <c r="F887">
        <v>0</v>
      </c>
      <c r="G887">
        <v>0</v>
      </c>
      <c r="H887">
        <v>884</v>
      </c>
      <c r="I887">
        <v>6999000</v>
      </c>
      <c r="J887">
        <v>10072000</v>
      </c>
      <c r="K887">
        <v>884</v>
      </c>
      <c r="L887">
        <v>0</v>
      </c>
      <c r="M887">
        <v>0</v>
      </c>
      <c r="N887">
        <v>0.51525604708032291</v>
      </c>
      <c r="O887">
        <v>0.6042684289948469</v>
      </c>
      <c r="P887">
        <v>0</v>
      </c>
      <c r="Q887">
        <v>0</v>
      </c>
      <c r="R887">
        <v>1</v>
      </c>
      <c r="S887">
        <v>1</v>
      </c>
      <c r="T887">
        <v>12459721.38043754</v>
      </c>
      <c r="U887">
        <v>7617970.155710551</v>
      </c>
      <c r="V887">
        <v>13940062.21827057</v>
      </c>
    </row>
    <row r="888" spans="1:22" x14ac:dyDescent="0.25">
      <c r="A888">
        <v>885</v>
      </c>
      <c r="B888" s="1">
        <f t="shared" si="13"/>
        <v>40699</v>
      </c>
      <c r="C888">
        <v>3878689255.9816108</v>
      </c>
      <c r="D888">
        <v>41426574.17812416</v>
      </c>
      <c r="E888">
        <v>-2364239.4007939729</v>
      </c>
      <c r="F888">
        <v>0</v>
      </c>
      <c r="G888">
        <v>0</v>
      </c>
      <c r="H888">
        <v>885</v>
      </c>
      <c r="I888">
        <v>6664000</v>
      </c>
      <c r="J888">
        <v>9394000</v>
      </c>
      <c r="K888">
        <v>885</v>
      </c>
      <c r="L888">
        <v>0</v>
      </c>
      <c r="M888">
        <v>0</v>
      </c>
      <c r="N888">
        <v>0.51525748621121181</v>
      </c>
      <c r="O888">
        <v>0.60425941085464729</v>
      </c>
      <c r="P888">
        <v>0</v>
      </c>
      <c r="Q888">
        <v>0</v>
      </c>
      <c r="R888">
        <v>1</v>
      </c>
      <c r="S888">
        <v>1</v>
      </c>
      <c r="T888">
        <v>7091421.669620268</v>
      </c>
      <c r="U888">
        <v>2500000</v>
      </c>
      <c r="V888">
        <v>10100854.370624909</v>
      </c>
    </row>
    <row r="889" spans="1:22" x14ac:dyDescent="0.25">
      <c r="A889">
        <v>886</v>
      </c>
      <c r="B889" s="1">
        <f t="shared" si="13"/>
        <v>40700</v>
      </c>
      <c r="C889">
        <v>3878957034.3547111</v>
      </c>
      <c r="D889">
        <v>41934873.440732077</v>
      </c>
      <c r="E889">
        <v>658177.99268551776</v>
      </c>
      <c r="F889">
        <v>0</v>
      </c>
      <c r="G889">
        <v>0</v>
      </c>
      <c r="H889">
        <v>886</v>
      </c>
      <c r="I889">
        <v>6249000</v>
      </c>
      <c r="J889">
        <v>8841000</v>
      </c>
      <c r="K889">
        <v>886</v>
      </c>
      <c r="L889">
        <v>0</v>
      </c>
      <c r="M889">
        <v>0</v>
      </c>
      <c r="N889">
        <v>0.51515826390575015</v>
      </c>
      <c r="O889">
        <v>0.60425401383778754</v>
      </c>
      <c r="P889">
        <v>0</v>
      </c>
      <c r="Q889">
        <v>0</v>
      </c>
      <c r="R889">
        <v>1</v>
      </c>
      <c r="S889">
        <v>1</v>
      </c>
      <c r="T889">
        <v>7816680.4196146568</v>
      </c>
      <c r="U889">
        <v>3460814.9525776021</v>
      </c>
      <c r="V889">
        <v>10088530.29886437</v>
      </c>
    </row>
    <row r="890" spans="1:22" x14ac:dyDescent="0.25">
      <c r="A890">
        <v>887</v>
      </c>
      <c r="B890" s="1">
        <f t="shared" si="13"/>
        <v>40701</v>
      </c>
      <c r="C890">
        <v>3879197784.014852</v>
      </c>
      <c r="D890">
        <v>42442552.526436307</v>
      </c>
      <c r="E890">
        <v>442262.21656301792</v>
      </c>
      <c r="F890">
        <v>0</v>
      </c>
      <c r="G890">
        <v>0</v>
      </c>
      <c r="H890">
        <v>887</v>
      </c>
      <c r="I890">
        <v>6600000</v>
      </c>
      <c r="J890">
        <v>8881000</v>
      </c>
      <c r="K890">
        <v>887</v>
      </c>
      <c r="L890">
        <v>0</v>
      </c>
      <c r="M890">
        <v>0</v>
      </c>
      <c r="N890">
        <v>0.51512137431332494</v>
      </c>
      <c r="O890">
        <v>0.60426075615485098</v>
      </c>
      <c r="P890">
        <v>0</v>
      </c>
      <c r="Q890">
        <v>0</v>
      </c>
      <c r="R890">
        <v>1</v>
      </c>
      <c r="S890">
        <v>1</v>
      </c>
      <c r="T890">
        <v>6644959.1949335421</v>
      </c>
      <c r="U890">
        <v>2500000</v>
      </c>
      <c r="V890">
        <v>7686150.5268836096</v>
      </c>
    </row>
    <row r="891" spans="1:22" x14ac:dyDescent="0.25">
      <c r="A891">
        <v>888</v>
      </c>
      <c r="B891" s="1">
        <f t="shared" si="13"/>
        <v>40702</v>
      </c>
      <c r="C891">
        <v>3879414207.8497529</v>
      </c>
      <c r="D891">
        <v>42829338.089494243</v>
      </c>
      <c r="E891">
        <v>22650039.39015184</v>
      </c>
      <c r="F891">
        <v>0</v>
      </c>
      <c r="G891">
        <v>0</v>
      </c>
      <c r="H891">
        <v>888</v>
      </c>
      <c r="I891">
        <v>7722000</v>
      </c>
      <c r="J891">
        <v>10879000</v>
      </c>
      <c r="K891">
        <v>888</v>
      </c>
      <c r="L891">
        <v>0</v>
      </c>
      <c r="M891">
        <v>0</v>
      </c>
      <c r="N891">
        <v>0.51502594298614146</v>
      </c>
      <c r="O891">
        <v>0.60425862783500106</v>
      </c>
      <c r="P891">
        <v>0</v>
      </c>
      <c r="Q891">
        <v>0</v>
      </c>
      <c r="R891">
        <v>1</v>
      </c>
      <c r="S891">
        <v>1</v>
      </c>
      <c r="T891">
        <v>22090858.016740821</v>
      </c>
      <c r="U891">
        <v>13297507.972227231</v>
      </c>
      <c r="V891">
        <v>23713080.36578203</v>
      </c>
    </row>
    <row r="892" spans="1:22" x14ac:dyDescent="0.25">
      <c r="A892">
        <v>889</v>
      </c>
      <c r="B892" s="1">
        <f t="shared" si="13"/>
        <v>40703</v>
      </c>
      <c r="C892">
        <v>3879608738.4567161</v>
      </c>
      <c r="D892">
        <v>44022637.272100277</v>
      </c>
      <c r="E892">
        <v>2245420.754105106</v>
      </c>
      <c r="F892">
        <v>0</v>
      </c>
      <c r="G892">
        <v>0</v>
      </c>
      <c r="H892">
        <v>889</v>
      </c>
      <c r="I892">
        <v>6881000</v>
      </c>
      <c r="J892">
        <v>8988000</v>
      </c>
      <c r="K892">
        <v>889</v>
      </c>
      <c r="L892">
        <v>0</v>
      </c>
      <c r="M892">
        <v>0</v>
      </c>
      <c r="N892">
        <v>0.51483718477723772</v>
      </c>
      <c r="O892">
        <v>0.60398469339933158</v>
      </c>
      <c r="P892">
        <v>0</v>
      </c>
      <c r="Q892">
        <v>0</v>
      </c>
      <c r="R892">
        <v>1</v>
      </c>
      <c r="S892">
        <v>1</v>
      </c>
      <c r="T892">
        <v>8591200.6052879207</v>
      </c>
      <c r="U892">
        <v>4475626.0381761054</v>
      </c>
      <c r="V892">
        <v>18012761.483895451</v>
      </c>
    </row>
    <row r="893" spans="1:22" x14ac:dyDescent="0.25">
      <c r="A893">
        <v>890</v>
      </c>
      <c r="B893" s="1">
        <f t="shared" si="13"/>
        <v>40704</v>
      </c>
      <c r="C893">
        <v>3879783565.1718378</v>
      </c>
      <c r="D893">
        <v>44929082.711648762</v>
      </c>
      <c r="E893">
        <v>0</v>
      </c>
      <c r="F893">
        <v>0</v>
      </c>
      <c r="G893">
        <v>0</v>
      </c>
      <c r="H893">
        <v>890</v>
      </c>
      <c r="I893">
        <v>9330000</v>
      </c>
      <c r="J893">
        <v>14076000</v>
      </c>
      <c r="K893">
        <v>890</v>
      </c>
      <c r="L893">
        <v>0</v>
      </c>
      <c r="M893">
        <v>0</v>
      </c>
      <c r="N893">
        <v>0.51480656572797678</v>
      </c>
      <c r="O893">
        <v>0.60399258910006803</v>
      </c>
      <c r="P893">
        <v>0</v>
      </c>
      <c r="Q893">
        <v>0</v>
      </c>
      <c r="R893">
        <v>1</v>
      </c>
      <c r="S893">
        <v>1</v>
      </c>
      <c r="T893">
        <v>11347194.960655799</v>
      </c>
      <c r="U893">
        <v>7402425.1361724669</v>
      </c>
      <c r="V893">
        <v>13078407.51271259</v>
      </c>
    </row>
    <row r="894" spans="1:22" x14ac:dyDescent="0.25">
      <c r="A894">
        <v>891</v>
      </c>
      <c r="B894" s="1">
        <f t="shared" si="13"/>
        <v>40705</v>
      </c>
      <c r="C894">
        <v>3879940658.396275</v>
      </c>
      <c r="D894">
        <v>41094311.264818549</v>
      </c>
      <c r="E894">
        <v>72815010</v>
      </c>
      <c r="F894">
        <v>0</v>
      </c>
      <c r="G894">
        <v>0</v>
      </c>
      <c r="H894">
        <v>891</v>
      </c>
      <c r="I894">
        <v>113377000</v>
      </c>
      <c r="J894">
        <v>148077000</v>
      </c>
      <c r="K894">
        <v>891</v>
      </c>
      <c r="L894">
        <v>0</v>
      </c>
      <c r="M894">
        <v>0</v>
      </c>
      <c r="N894">
        <v>0.51478820347018839</v>
      </c>
      <c r="O894">
        <v>0.60397977366130595</v>
      </c>
      <c r="P894">
        <v>0</v>
      </c>
      <c r="Q894">
        <v>0</v>
      </c>
      <c r="R894">
        <v>1</v>
      </c>
      <c r="S894">
        <v>1</v>
      </c>
      <c r="T894">
        <v>59466015.268925287</v>
      </c>
      <c r="U894">
        <v>38796850.074511893</v>
      </c>
      <c r="V894">
        <v>64668754.765722267</v>
      </c>
    </row>
    <row r="895" spans="1:22" x14ac:dyDescent="0.25">
      <c r="A895">
        <v>892</v>
      </c>
      <c r="B895" s="1">
        <f t="shared" si="13"/>
        <v>40706</v>
      </c>
      <c r="C895">
        <v>3880081791.4898691</v>
      </c>
      <c r="D895">
        <v>44348598.392923661</v>
      </c>
      <c r="E895">
        <v>109571244.3300546</v>
      </c>
      <c r="F895">
        <v>0</v>
      </c>
      <c r="G895">
        <v>0</v>
      </c>
      <c r="H895">
        <v>892</v>
      </c>
      <c r="I895">
        <v>114363000</v>
      </c>
      <c r="J895">
        <v>147737000</v>
      </c>
      <c r="K895">
        <v>892</v>
      </c>
      <c r="L895">
        <v>0</v>
      </c>
      <c r="M895">
        <v>0</v>
      </c>
      <c r="N895">
        <v>0.51371892588978363</v>
      </c>
      <c r="O895">
        <v>0.60287218078119387</v>
      </c>
      <c r="P895">
        <v>0</v>
      </c>
      <c r="Q895">
        <v>0</v>
      </c>
      <c r="R895">
        <v>1</v>
      </c>
      <c r="S895">
        <v>1</v>
      </c>
      <c r="T895">
        <v>82232820.577739626</v>
      </c>
      <c r="U895">
        <v>51715476.737015173</v>
      </c>
      <c r="V895">
        <v>108521502.4590843</v>
      </c>
    </row>
    <row r="896" spans="1:22" x14ac:dyDescent="0.25">
      <c r="A896">
        <v>893</v>
      </c>
      <c r="B896" s="1">
        <f t="shared" si="13"/>
        <v>40707</v>
      </c>
      <c r="C896">
        <v>3880208560.4754028</v>
      </c>
      <c r="D896">
        <v>49809661.155839548</v>
      </c>
      <c r="E896">
        <v>181003947.53921261</v>
      </c>
      <c r="F896">
        <v>0</v>
      </c>
      <c r="G896">
        <v>0</v>
      </c>
      <c r="H896">
        <v>893</v>
      </c>
      <c r="I896">
        <v>54955000</v>
      </c>
      <c r="J896">
        <v>104075000</v>
      </c>
      <c r="K896">
        <v>893</v>
      </c>
      <c r="L896">
        <v>0</v>
      </c>
      <c r="M896">
        <v>0</v>
      </c>
      <c r="N896">
        <v>0.52209519630759316</v>
      </c>
      <c r="O896">
        <v>0.60898540668287093</v>
      </c>
      <c r="P896">
        <v>0</v>
      </c>
      <c r="Q896">
        <v>0</v>
      </c>
      <c r="R896">
        <v>1</v>
      </c>
      <c r="S896">
        <v>1</v>
      </c>
      <c r="T896">
        <v>127492707.8202486</v>
      </c>
      <c r="U896">
        <v>78241800.788788706</v>
      </c>
      <c r="V896">
        <v>162106345.5708099</v>
      </c>
    </row>
    <row r="897" spans="1:22" x14ac:dyDescent="0.25">
      <c r="A897">
        <v>894</v>
      </c>
      <c r="B897" s="1">
        <f t="shared" si="13"/>
        <v>40708</v>
      </c>
      <c r="C897">
        <v>3846449835.701715</v>
      </c>
      <c r="D897">
        <v>52986275.789823592</v>
      </c>
      <c r="E897">
        <v>42608252.531034291</v>
      </c>
      <c r="F897">
        <v>0</v>
      </c>
      <c r="G897">
        <v>0</v>
      </c>
      <c r="H897">
        <v>894</v>
      </c>
      <c r="I897">
        <v>20883000</v>
      </c>
      <c r="J897">
        <v>36231000</v>
      </c>
      <c r="K897">
        <v>894</v>
      </c>
      <c r="L897">
        <v>0</v>
      </c>
      <c r="M897">
        <v>0</v>
      </c>
      <c r="N897">
        <v>0.52477283915742956</v>
      </c>
      <c r="O897">
        <v>0.6144838834510461</v>
      </c>
      <c r="P897">
        <v>0</v>
      </c>
      <c r="Q897">
        <v>0</v>
      </c>
      <c r="R897">
        <v>1</v>
      </c>
      <c r="S897">
        <v>1</v>
      </c>
      <c r="T897">
        <v>50641277.38528724</v>
      </c>
      <c r="U897">
        <v>32073322.68507456</v>
      </c>
      <c r="V897">
        <v>117960044.51203249</v>
      </c>
    </row>
    <row r="898" spans="1:22" x14ac:dyDescent="0.25">
      <c r="A898">
        <v>895</v>
      </c>
      <c r="B898" s="1">
        <f t="shared" si="13"/>
        <v>40709</v>
      </c>
      <c r="C898">
        <v>3849939319.274775</v>
      </c>
      <c r="D898">
        <v>53623681.010157168</v>
      </c>
      <c r="E898">
        <v>6710591.9595303237</v>
      </c>
      <c r="F898">
        <v>0</v>
      </c>
      <c r="G898">
        <v>0</v>
      </c>
      <c r="H898">
        <v>895</v>
      </c>
      <c r="I898">
        <v>13261000</v>
      </c>
      <c r="J898">
        <v>22818000</v>
      </c>
      <c r="K898">
        <v>895</v>
      </c>
      <c r="L898">
        <v>0</v>
      </c>
      <c r="M898">
        <v>0</v>
      </c>
      <c r="N898">
        <v>0.52451923565185155</v>
      </c>
      <c r="O898">
        <v>0.61451842611403207</v>
      </c>
      <c r="P898">
        <v>0</v>
      </c>
      <c r="Q898">
        <v>0</v>
      </c>
      <c r="R898">
        <v>1</v>
      </c>
      <c r="S898">
        <v>1</v>
      </c>
      <c r="T898">
        <v>34549946.608457178</v>
      </c>
      <c r="U898">
        <v>24415094.10479711</v>
      </c>
      <c r="V898">
        <v>85827326.38680993</v>
      </c>
    </row>
    <row r="899" spans="1:22" x14ac:dyDescent="0.25">
      <c r="A899">
        <v>896</v>
      </c>
      <c r="B899" s="1">
        <f t="shared" si="13"/>
        <v>40710</v>
      </c>
      <c r="C899">
        <v>3853079601.6573982</v>
      </c>
      <c r="D899">
        <v>52580350.12185315</v>
      </c>
      <c r="E899">
        <v>3598775</v>
      </c>
      <c r="F899">
        <v>0</v>
      </c>
      <c r="G899">
        <v>0</v>
      </c>
      <c r="H899">
        <v>896</v>
      </c>
      <c r="I899">
        <v>53803000</v>
      </c>
      <c r="J899">
        <v>71633000</v>
      </c>
      <c r="K899">
        <v>896</v>
      </c>
      <c r="L899">
        <v>0</v>
      </c>
      <c r="M899">
        <v>0</v>
      </c>
      <c r="N899">
        <v>0.52392723594927038</v>
      </c>
      <c r="O899">
        <v>0.61433327049104935</v>
      </c>
      <c r="P899">
        <v>0</v>
      </c>
      <c r="Q899">
        <v>0</v>
      </c>
      <c r="R899">
        <v>1</v>
      </c>
      <c r="S899">
        <v>1</v>
      </c>
      <c r="T899">
        <v>32301422.624479018</v>
      </c>
      <c r="U899">
        <v>23308608.294376191</v>
      </c>
      <c r="V899">
        <v>68760673.869364798</v>
      </c>
    </row>
    <row r="900" spans="1:22" x14ac:dyDescent="0.25">
      <c r="A900">
        <v>897</v>
      </c>
      <c r="B900" s="1">
        <f t="shared" ref="B900:B963" si="14">DATE(2009,1,1)+A900</f>
        <v>40711</v>
      </c>
      <c r="C900">
        <v>3855905603.180799</v>
      </c>
      <c r="D900">
        <v>50782517.360920466</v>
      </c>
      <c r="E900">
        <v>102205210</v>
      </c>
      <c r="F900">
        <v>0</v>
      </c>
      <c r="G900">
        <v>0</v>
      </c>
      <c r="H900">
        <v>897</v>
      </c>
      <c r="I900">
        <v>42839000</v>
      </c>
      <c r="J900">
        <v>65814000</v>
      </c>
      <c r="K900">
        <v>897</v>
      </c>
      <c r="L900">
        <v>0</v>
      </c>
      <c r="M900">
        <v>0</v>
      </c>
      <c r="N900">
        <v>0.52425802918794417</v>
      </c>
      <c r="O900">
        <v>0.61398027708719849</v>
      </c>
      <c r="P900">
        <v>0</v>
      </c>
      <c r="Q900">
        <v>0</v>
      </c>
      <c r="R900">
        <v>1</v>
      </c>
      <c r="S900">
        <v>1</v>
      </c>
      <c r="T900">
        <v>90977193.132307515</v>
      </c>
      <c r="U900">
        <v>58677127.746148661</v>
      </c>
      <c r="V900">
        <v>113863648.3667852</v>
      </c>
    </row>
    <row r="901" spans="1:22" x14ac:dyDescent="0.25">
      <c r="A901">
        <v>898</v>
      </c>
      <c r="B901" s="1">
        <f t="shared" si="14"/>
        <v>40712</v>
      </c>
      <c r="C901">
        <v>3858448752.1218519</v>
      </c>
      <c r="D901">
        <v>51434157.93043872</v>
      </c>
      <c r="E901">
        <v>32980689.238035221</v>
      </c>
      <c r="F901">
        <v>0</v>
      </c>
      <c r="G901">
        <v>0</v>
      </c>
      <c r="H901">
        <v>898</v>
      </c>
      <c r="I901">
        <v>30002000</v>
      </c>
      <c r="J901">
        <v>46318000</v>
      </c>
      <c r="K901">
        <v>898</v>
      </c>
      <c r="L901">
        <v>0</v>
      </c>
      <c r="M901">
        <v>0</v>
      </c>
      <c r="N901">
        <v>0.52593407807991932</v>
      </c>
      <c r="O901">
        <v>0.61492608547884231</v>
      </c>
      <c r="P901">
        <v>0</v>
      </c>
      <c r="Q901">
        <v>0</v>
      </c>
      <c r="R901">
        <v>1</v>
      </c>
      <c r="S901">
        <v>1</v>
      </c>
      <c r="T901">
        <v>41891355.490284793</v>
      </c>
      <c r="U901">
        <v>25034786.14959684</v>
      </c>
      <c r="V901">
        <v>84440425.418304726</v>
      </c>
    </row>
    <row r="902" spans="1:22" x14ac:dyDescent="0.25">
      <c r="A902">
        <v>899</v>
      </c>
      <c r="B902" s="1">
        <f t="shared" si="14"/>
        <v>40713</v>
      </c>
      <c r="C902">
        <v>3860737333.9106531</v>
      </c>
      <c r="D902">
        <v>50539987.16414097</v>
      </c>
      <c r="E902">
        <v>48136719.168634593</v>
      </c>
      <c r="F902">
        <v>0</v>
      </c>
      <c r="G902">
        <v>0</v>
      </c>
      <c r="H902">
        <v>899</v>
      </c>
      <c r="I902">
        <v>81521000</v>
      </c>
      <c r="J902">
        <v>89055000</v>
      </c>
      <c r="K902">
        <v>899</v>
      </c>
      <c r="L902">
        <v>0</v>
      </c>
      <c r="M902">
        <v>0</v>
      </c>
      <c r="N902">
        <v>0.52698255283435635</v>
      </c>
      <c r="O902">
        <v>0.6157723432003912</v>
      </c>
      <c r="P902">
        <v>0</v>
      </c>
      <c r="Q902">
        <v>0</v>
      </c>
      <c r="R902">
        <v>1</v>
      </c>
      <c r="S902">
        <v>1</v>
      </c>
      <c r="T902">
        <v>62807101.30772604</v>
      </c>
      <c r="U902">
        <v>42291313.170303486</v>
      </c>
      <c r="V902">
        <v>96909573.28485851</v>
      </c>
    </row>
    <row r="903" spans="1:22" x14ac:dyDescent="0.25">
      <c r="A903">
        <v>900</v>
      </c>
      <c r="B903" s="1">
        <f t="shared" si="14"/>
        <v>40714</v>
      </c>
      <c r="C903">
        <v>3862796805.4170952</v>
      </c>
      <c r="D903">
        <v>50362710.957745023</v>
      </c>
      <c r="E903">
        <v>46309012.934236437</v>
      </c>
      <c r="F903">
        <v>0</v>
      </c>
      <c r="G903">
        <v>0</v>
      </c>
      <c r="H903">
        <v>900</v>
      </c>
      <c r="I903">
        <v>125214000</v>
      </c>
      <c r="J903">
        <v>164036000</v>
      </c>
      <c r="K903">
        <v>900</v>
      </c>
      <c r="L903">
        <v>0</v>
      </c>
      <c r="M903">
        <v>0</v>
      </c>
      <c r="N903">
        <v>0.53207353469278607</v>
      </c>
      <c r="O903">
        <v>0.61884750792324361</v>
      </c>
      <c r="P903">
        <v>0</v>
      </c>
      <c r="Q903">
        <v>0</v>
      </c>
      <c r="R903">
        <v>1</v>
      </c>
      <c r="S903">
        <v>1</v>
      </c>
      <c r="T903">
        <v>62499092.923329309</v>
      </c>
      <c r="U903">
        <v>42164166.040144317</v>
      </c>
      <c r="V903">
        <v>102438909.6031778</v>
      </c>
    </row>
    <row r="904" spans="1:22" x14ac:dyDescent="0.25">
      <c r="A904">
        <v>901</v>
      </c>
      <c r="B904" s="1">
        <f t="shared" si="14"/>
        <v>40715</v>
      </c>
      <c r="C904">
        <v>3864650077.8086219</v>
      </c>
      <c r="D904">
        <v>50481411.86186891</v>
      </c>
      <c r="E904">
        <v>77500520.250196174</v>
      </c>
      <c r="F904">
        <v>0</v>
      </c>
      <c r="G904">
        <v>0</v>
      </c>
      <c r="H904">
        <v>901</v>
      </c>
      <c r="I904">
        <v>82810000</v>
      </c>
      <c r="J904">
        <v>101748000</v>
      </c>
      <c r="K904">
        <v>901</v>
      </c>
      <c r="L904">
        <v>0</v>
      </c>
      <c r="M904">
        <v>0</v>
      </c>
      <c r="N904">
        <v>0.52979588690331925</v>
      </c>
      <c r="O904">
        <v>0.61605316544842248</v>
      </c>
      <c r="P904">
        <v>0</v>
      </c>
      <c r="Q904">
        <v>0</v>
      </c>
      <c r="R904">
        <v>1</v>
      </c>
      <c r="S904">
        <v>1</v>
      </c>
      <c r="T904">
        <v>93636308.053928763</v>
      </c>
      <c r="U904">
        <v>65581816.535017282</v>
      </c>
      <c r="V904">
        <v>140339036.2676802</v>
      </c>
    </row>
    <row r="905" spans="1:22" x14ac:dyDescent="0.25">
      <c r="A905">
        <v>902</v>
      </c>
      <c r="B905" s="1">
        <f t="shared" si="14"/>
        <v>40716</v>
      </c>
      <c r="C905">
        <v>3650422078.243835</v>
      </c>
      <c r="D905">
        <v>52495468.116880856</v>
      </c>
      <c r="E905">
        <v>17921483.332510091</v>
      </c>
      <c r="F905">
        <v>0</v>
      </c>
      <c r="G905">
        <v>0</v>
      </c>
      <c r="H905">
        <v>902</v>
      </c>
      <c r="I905">
        <v>38404000</v>
      </c>
      <c r="J905">
        <v>53798000</v>
      </c>
      <c r="K905">
        <v>902</v>
      </c>
      <c r="L905">
        <v>0</v>
      </c>
      <c r="M905">
        <v>0</v>
      </c>
      <c r="N905">
        <v>0.54049074414739362</v>
      </c>
      <c r="O905">
        <v>0.62157168925796902</v>
      </c>
      <c r="P905">
        <v>0</v>
      </c>
      <c r="Q905">
        <v>0</v>
      </c>
      <c r="R905">
        <v>1</v>
      </c>
      <c r="S905">
        <v>1</v>
      </c>
      <c r="T905">
        <v>48836391.272195287</v>
      </c>
      <c r="U905">
        <v>34408084.37680047</v>
      </c>
      <c r="V905">
        <v>111176372.29462659</v>
      </c>
    </row>
    <row r="906" spans="1:22" x14ac:dyDescent="0.25">
      <c r="A906">
        <v>903</v>
      </c>
      <c r="B906" s="1">
        <f t="shared" si="14"/>
        <v>40717</v>
      </c>
      <c r="C906">
        <v>3449334427.1439571</v>
      </c>
      <c r="D906">
        <v>52840583.419220783</v>
      </c>
      <c r="E906">
        <v>305094.28715088218</v>
      </c>
      <c r="F906">
        <v>0</v>
      </c>
      <c r="G906">
        <v>0</v>
      </c>
      <c r="H906">
        <v>903</v>
      </c>
      <c r="I906">
        <v>22873000</v>
      </c>
      <c r="J906">
        <v>35533000</v>
      </c>
      <c r="K906">
        <v>903</v>
      </c>
      <c r="L906">
        <v>0</v>
      </c>
      <c r="M906">
        <v>0</v>
      </c>
      <c r="N906">
        <v>0.54234630809619688</v>
      </c>
      <c r="O906">
        <v>0.62272632416245655</v>
      </c>
      <c r="P906">
        <v>0</v>
      </c>
      <c r="Q906">
        <v>0</v>
      </c>
      <c r="R906">
        <v>1</v>
      </c>
      <c r="S906">
        <v>1</v>
      </c>
      <c r="T906">
        <v>33715123.265447602</v>
      </c>
      <c r="U906">
        <v>23303660.710187119</v>
      </c>
      <c r="V906">
        <v>80887967.575650752</v>
      </c>
    </row>
    <row r="907" spans="1:22" x14ac:dyDescent="0.25">
      <c r="A907">
        <v>904</v>
      </c>
      <c r="B907" s="1">
        <f t="shared" si="14"/>
        <v>40718</v>
      </c>
      <c r="C907">
        <v>3315468441.7145271</v>
      </c>
      <c r="D907">
        <v>51627001.887339622</v>
      </c>
      <c r="E907">
        <v>-450503.79922787379</v>
      </c>
      <c r="F907">
        <v>0</v>
      </c>
      <c r="G907">
        <v>0</v>
      </c>
      <c r="H907">
        <v>904</v>
      </c>
      <c r="I907">
        <v>17033000</v>
      </c>
      <c r="J907">
        <v>27128000</v>
      </c>
      <c r="K907">
        <v>904</v>
      </c>
      <c r="L907">
        <v>0</v>
      </c>
      <c r="M907">
        <v>0</v>
      </c>
      <c r="N907">
        <v>0.54280057293171335</v>
      </c>
      <c r="O907">
        <v>0.62309798403175432</v>
      </c>
      <c r="P907">
        <v>0</v>
      </c>
      <c r="Q907">
        <v>0</v>
      </c>
      <c r="R907">
        <v>1</v>
      </c>
      <c r="S907">
        <v>1</v>
      </c>
      <c r="T907">
        <v>28315768.29308321</v>
      </c>
      <c r="U907">
        <v>18478352.85931455</v>
      </c>
      <c r="V907">
        <v>59221666.534174427</v>
      </c>
    </row>
    <row r="908" spans="1:22" x14ac:dyDescent="0.25">
      <c r="A908">
        <v>905</v>
      </c>
      <c r="B908" s="1">
        <f t="shared" si="14"/>
        <v>40719</v>
      </c>
      <c r="C908">
        <v>3586679157.9219241</v>
      </c>
      <c r="D908">
        <v>49444478.1815193</v>
      </c>
      <c r="E908">
        <v>-1045998.761336291</v>
      </c>
      <c r="F908">
        <v>0</v>
      </c>
      <c r="G908">
        <v>0</v>
      </c>
      <c r="H908">
        <v>905</v>
      </c>
      <c r="I908">
        <v>12981000</v>
      </c>
      <c r="J908">
        <v>22113000</v>
      </c>
      <c r="K908">
        <v>905</v>
      </c>
      <c r="L908">
        <v>0</v>
      </c>
      <c r="M908">
        <v>0</v>
      </c>
      <c r="N908">
        <v>0.54295676847179519</v>
      </c>
      <c r="O908">
        <v>0.62325074674163461</v>
      </c>
      <c r="P908">
        <v>0</v>
      </c>
      <c r="Q908">
        <v>0</v>
      </c>
      <c r="R908">
        <v>1</v>
      </c>
      <c r="S908">
        <v>1</v>
      </c>
      <c r="T908">
        <v>23789750.065256681</v>
      </c>
      <c r="U908">
        <v>14497486.379754459</v>
      </c>
      <c r="V908">
        <v>43043010.663546227</v>
      </c>
    </row>
    <row r="909" spans="1:22" x14ac:dyDescent="0.25">
      <c r="A909">
        <v>906</v>
      </c>
      <c r="B909" s="1">
        <f t="shared" si="14"/>
        <v>40720</v>
      </c>
      <c r="C909">
        <v>3411997023.3920131</v>
      </c>
      <c r="D909">
        <v>46666058.011495993</v>
      </c>
      <c r="E909">
        <v>7721276.2260432737</v>
      </c>
      <c r="F909">
        <v>0</v>
      </c>
      <c r="G909">
        <v>0</v>
      </c>
      <c r="H909">
        <v>906</v>
      </c>
      <c r="I909">
        <v>12658000</v>
      </c>
      <c r="J909">
        <v>21790000</v>
      </c>
      <c r="K909">
        <v>906</v>
      </c>
      <c r="L909">
        <v>0</v>
      </c>
      <c r="M909">
        <v>0</v>
      </c>
      <c r="N909">
        <v>0.54299544363429952</v>
      </c>
      <c r="O909">
        <v>0.62331468466549089</v>
      </c>
      <c r="P909">
        <v>0</v>
      </c>
      <c r="Q909">
        <v>0</v>
      </c>
      <c r="R909">
        <v>1</v>
      </c>
      <c r="S909">
        <v>1</v>
      </c>
      <c r="T909">
        <v>24267846.53482227</v>
      </c>
      <c r="U909">
        <v>14230558.22650126</v>
      </c>
      <c r="V909">
        <v>35234134.828791641</v>
      </c>
    </row>
    <row r="910" spans="1:22" x14ac:dyDescent="0.25">
      <c r="A910">
        <v>907</v>
      </c>
      <c r="B910" s="1">
        <f t="shared" si="14"/>
        <v>40721</v>
      </c>
      <c r="C910">
        <v>3872460897.9491701</v>
      </c>
      <c r="D910">
        <v>43772518.467176624</v>
      </c>
      <c r="E910">
        <v>33108730</v>
      </c>
      <c r="F910">
        <v>0</v>
      </c>
      <c r="G910">
        <v>0</v>
      </c>
      <c r="H910">
        <v>907</v>
      </c>
      <c r="I910">
        <v>25151000</v>
      </c>
      <c r="J910">
        <v>70934000</v>
      </c>
      <c r="K910">
        <v>907</v>
      </c>
      <c r="L910">
        <v>0</v>
      </c>
      <c r="M910">
        <v>0</v>
      </c>
      <c r="N910">
        <v>0.54302698818550421</v>
      </c>
      <c r="O910">
        <v>0.62336818288408402</v>
      </c>
      <c r="P910">
        <v>0</v>
      </c>
      <c r="Q910">
        <v>0</v>
      </c>
      <c r="R910">
        <v>1</v>
      </c>
      <c r="S910">
        <v>1</v>
      </c>
      <c r="T910">
        <v>23077535.225272048</v>
      </c>
      <c r="U910">
        <v>7287767.2113234922</v>
      </c>
      <c r="V910">
        <v>27996673.2887161</v>
      </c>
    </row>
    <row r="911" spans="1:22" x14ac:dyDescent="0.25">
      <c r="A911">
        <v>908</v>
      </c>
      <c r="B911" s="1">
        <f t="shared" si="14"/>
        <v>40722</v>
      </c>
      <c r="C911">
        <v>3481219625.580009</v>
      </c>
      <c r="D911">
        <v>45181378.338428147</v>
      </c>
      <c r="E911">
        <v>142455174.18059859</v>
      </c>
      <c r="F911">
        <v>0</v>
      </c>
      <c r="G911">
        <v>0</v>
      </c>
      <c r="H911">
        <v>908</v>
      </c>
      <c r="I911">
        <v>18684000</v>
      </c>
      <c r="J911">
        <v>41405000</v>
      </c>
      <c r="K911">
        <v>908</v>
      </c>
      <c r="L911">
        <v>0</v>
      </c>
      <c r="M911">
        <v>0</v>
      </c>
      <c r="N911">
        <v>0.54217448756473052</v>
      </c>
      <c r="O911">
        <v>0.62158895330337172</v>
      </c>
      <c r="P911">
        <v>0</v>
      </c>
      <c r="Q911">
        <v>0</v>
      </c>
      <c r="R911">
        <v>1</v>
      </c>
      <c r="S911">
        <v>1</v>
      </c>
      <c r="T911">
        <v>75344286.422860205</v>
      </c>
      <c r="U911">
        <v>33162987.893039111</v>
      </c>
      <c r="V911">
        <v>56614800.748643696</v>
      </c>
    </row>
    <row r="912" spans="1:22" x14ac:dyDescent="0.25">
      <c r="A912">
        <v>909</v>
      </c>
      <c r="B912" s="1">
        <f t="shared" si="14"/>
        <v>40723</v>
      </c>
      <c r="C912">
        <v>3438651281.9562068</v>
      </c>
      <c r="D912">
        <v>43512233.246909603</v>
      </c>
      <c r="E912">
        <v>35483010.582535222</v>
      </c>
      <c r="F912">
        <v>0</v>
      </c>
      <c r="G912">
        <v>0</v>
      </c>
      <c r="H912">
        <v>909</v>
      </c>
      <c r="I912">
        <v>12083000</v>
      </c>
      <c r="J912">
        <v>23281000</v>
      </c>
      <c r="K912">
        <v>909</v>
      </c>
      <c r="L912">
        <v>0</v>
      </c>
      <c r="M912">
        <v>0</v>
      </c>
      <c r="N912">
        <v>0.54145046211430747</v>
      </c>
      <c r="O912">
        <v>0.6200991874418148</v>
      </c>
      <c r="P912">
        <v>0</v>
      </c>
      <c r="Q912">
        <v>0</v>
      </c>
      <c r="R912">
        <v>1</v>
      </c>
      <c r="S912">
        <v>1</v>
      </c>
      <c r="T912">
        <v>27696067.308065061</v>
      </c>
      <c r="U912">
        <v>9395886.7237443402</v>
      </c>
      <c r="V912">
        <v>41176957.095481761</v>
      </c>
    </row>
    <row r="913" spans="1:22" x14ac:dyDescent="0.25">
      <c r="A913">
        <v>910</v>
      </c>
      <c r="B913" s="1">
        <f t="shared" si="14"/>
        <v>40724</v>
      </c>
      <c r="C913">
        <v>3710375661.3476591</v>
      </c>
      <c r="D913">
        <v>45584356.669353947</v>
      </c>
      <c r="E913">
        <v>4827656.4913207106</v>
      </c>
      <c r="F913">
        <v>0</v>
      </c>
      <c r="G913">
        <v>0</v>
      </c>
      <c r="H913">
        <v>910</v>
      </c>
      <c r="I913">
        <v>11839000</v>
      </c>
      <c r="J913">
        <v>21508000</v>
      </c>
      <c r="K913">
        <v>910</v>
      </c>
      <c r="L913">
        <v>0</v>
      </c>
      <c r="M913">
        <v>0</v>
      </c>
      <c r="N913">
        <v>0.54145021870096099</v>
      </c>
      <c r="O913">
        <v>0.62015010276985505</v>
      </c>
      <c r="P913">
        <v>0</v>
      </c>
      <c r="Q913">
        <v>0</v>
      </c>
      <c r="R913">
        <v>1</v>
      </c>
      <c r="S913">
        <v>1</v>
      </c>
      <c r="T913">
        <v>22124838.14491133</v>
      </c>
      <c r="U913">
        <v>11198024.4214004</v>
      </c>
      <c r="V913">
        <v>29905905.194639139</v>
      </c>
    </row>
    <row r="914" spans="1:22" x14ac:dyDescent="0.25">
      <c r="A914">
        <v>911</v>
      </c>
      <c r="B914" s="1">
        <f t="shared" si="14"/>
        <v>40725</v>
      </c>
      <c r="C914">
        <v>3767597934.03969</v>
      </c>
      <c r="D914">
        <v>42530857.94281783</v>
      </c>
      <c r="E914">
        <v>28790200</v>
      </c>
      <c r="F914">
        <v>0</v>
      </c>
      <c r="G914">
        <v>0</v>
      </c>
      <c r="H914">
        <v>911</v>
      </c>
      <c r="I914">
        <v>35826000</v>
      </c>
      <c r="J914">
        <v>53126000</v>
      </c>
      <c r="K914">
        <v>911</v>
      </c>
      <c r="L914">
        <v>0</v>
      </c>
      <c r="M914">
        <v>0</v>
      </c>
      <c r="N914">
        <v>0.54147713781842433</v>
      </c>
      <c r="O914">
        <v>0.62021038376029591</v>
      </c>
      <c r="P914">
        <v>0</v>
      </c>
      <c r="Q914">
        <v>0</v>
      </c>
      <c r="R914">
        <v>1</v>
      </c>
      <c r="S914">
        <v>1</v>
      </c>
      <c r="T914">
        <v>29929115.34440754</v>
      </c>
      <c r="U914">
        <v>13733547.43162393</v>
      </c>
      <c r="V914">
        <v>35136947.280146517</v>
      </c>
    </row>
    <row r="915" spans="1:22" x14ac:dyDescent="0.25">
      <c r="A915">
        <v>912</v>
      </c>
      <c r="B915" s="1">
        <f t="shared" si="14"/>
        <v>40726</v>
      </c>
      <c r="C915">
        <v>3838006180.4817262</v>
      </c>
      <c r="D915">
        <v>44299033.558212511</v>
      </c>
      <c r="E915">
        <v>26168917.85487951</v>
      </c>
      <c r="F915">
        <v>0</v>
      </c>
      <c r="G915">
        <v>0</v>
      </c>
      <c r="H915">
        <v>912</v>
      </c>
      <c r="I915">
        <v>21191000</v>
      </c>
      <c r="J915">
        <v>34197000</v>
      </c>
      <c r="K915">
        <v>912</v>
      </c>
      <c r="L915">
        <v>0</v>
      </c>
      <c r="M915">
        <v>0</v>
      </c>
      <c r="N915">
        <v>0.54085712059652558</v>
      </c>
      <c r="O915">
        <v>0.62039373293443145</v>
      </c>
      <c r="P915">
        <v>0</v>
      </c>
      <c r="Q915">
        <v>0</v>
      </c>
      <c r="R915">
        <v>1</v>
      </c>
      <c r="S915">
        <v>1</v>
      </c>
      <c r="T915">
        <v>29640370.876930479</v>
      </c>
      <c r="U915">
        <v>14152348.89058234</v>
      </c>
      <c r="V915">
        <v>38166796.503413148</v>
      </c>
    </row>
    <row r="916" spans="1:22" x14ac:dyDescent="0.25">
      <c r="A916">
        <v>913</v>
      </c>
      <c r="B916" s="1">
        <f t="shared" si="14"/>
        <v>40727</v>
      </c>
      <c r="C916">
        <v>3652737235.0069489</v>
      </c>
      <c r="D916">
        <v>46219678.466747217</v>
      </c>
      <c r="E916">
        <v>3183013.9163379818</v>
      </c>
      <c r="F916">
        <v>0</v>
      </c>
      <c r="G916">
        <v>0</v>
      </c>
      <c r="H916">
        <v>913</v>
      </c>
      <c r="I916">
        <v>15579000</v>
      </c>
      <c r="J916">
        <v>26012000</v>
      </c>
      <c r="K916">
        <v>913</v>
      </c>
      <c r="L916">
        <v>0</v>
      </c>
      <c r="M916">
        <v>0</v>
      </c>
      <c r="N916">
        <v>0.54098793254276056</v>
      </c>
      <c r="O916">
        <v>0.62069008670493708</v>
      </c>
      <c r="P916">
        <v>0</v>
      </c>
      <c r="Q916">
        <v>0</v>
      </c>
      <c r="R916">
        <v>1</v>
      </c>
      <c r="S916">
        <v>1</v>
      </c>
      <c r="T916">
        <v>20717494.448592961</v>
      </c>
      <c r="U916">
        <v>10875721.04908218</v>
      </c>
      <c r="V916">
        <v>27772146.21214439</v>
      </c>
    </row>
    <row r="917" spans="1:22" x14ac:dyDescent="0.25">
      <c r="A917">
        <v>914</v>
      </c>
      <c r="B917" s="1">
        <f t="shared" si="14"/>
        <v>40728</v>
      </c>
      <c r="C917">
        <v>3736003124.9787669</v>
      </c>
      <c r="D917">
        <v>42995271.680456936</v>
      </c>
      <c r="E917">
        <v>0</v>
      </c>
      <c r="F917">
        <v>0</v>
      </c>
      <c r="G917">
        <v>0</v>
      </c>
      <c r="H917">
        <v>914</v>
      </c>
      <c r="I917">
        <v>21154000</v>
      </c>
      <c r="J917">
        <v>29868000</v>
      </c>
      <c r="K917">
        <v>914</v>
      </c>
      <c r="L917">
        <v>0</v>
      </c>
      <c r="M917">
        <v>0</v>
      </c>
      <c r="N917">
        <v>0.54100316041382945</v>
      </c>
      <c r="O917">
        <v>0.62077207647059462</v>
      </c>
      <c r="P917">
        <v>0</v>
      </c>
      <c r="Q917">
        <v>0</v>
      </c>
      <c r="R917">
        <v>1</v>
      </c>
      <c r="S917">
        <v>1</v>
      </c>
      <c r="T917">
        <v>13937925.15136992</v>
      </c>
      <c r="U917">
        <v>4745729.3253403464</v>
      </c>
      <c r="V917">
        <v>20595386.106803071</v>
      </c>
    </row>
    <row r="918" spans="1:22" x14ac:dyDescent="0.25">
      <c r="A918">
        <v>915</v>
      </c>
      <c r="B918" s="1">
        <f t="shared" si="14"/>
        <v>40729</v>
      </c>
      <c r="C918">
        <v>3819132272.3086591</v>
      </c>
      <c r="D918">
        <v>44031680.996648841</v>
      </c>
      <c r="E918">
        <v>27470445</v>
      </c>
      <c r="F918">
        <v>0</v>
      </c>
      <c r="G918">
        <v>0</v>
      </c>
      <c r="H918">
        <v>915</v>
      </c>
      <c r="I918">
        <v>48338000</v>
      </c>
      <c r="J918">
        <v>63203000</v>
      </c>
      <c r="K918">
        <v>915</v>
      </c>
      <c r="L918">
        <v>0</v>
      </c>
      <c r="M918">
        <v>0</v>
      </c>
      <c r="N918">
        <v>0.54013449420943382</v>
      </c>
      <c r="O918">
        <v>0.62053234654032008</v>
      </c>
      <c r="P918">
        <v>0</v>
      </c>
      <c r="Q918">
        <v>0</v>
      </c>
      <c r="R918">
        <v>1</v>
      </c>
      <c r="S918">
        <v>1</v>
      </c>
      <c r="T918">
        <v>52874895.774878137</v>
      </c>
      <c r="U918">
        <v>38179442.34121193</v>
      </c>
      <c r="V918">
        <v>67383283.917880923</v>
      </c>
    </row>
    <row r="919" spans="1:22" x14ac:dyDescent="0.25">
      <c r="A919">
        <v>916</v>
      </c>
      <c r="B919" s="1">
        <f t="shared" si="14"/>
        <v>40730</v>
      </c>
      <c r="C919">
        <v>3861707375.3351178</v>
      </c>
      <c r="D919">
        <v>47422569.754253991</v>
      </c>
      <c r="E919">
        <v>3470176.145741377</v>
      </c>
      <c r="F919">
        <v>0</v>
      </c>
      <c r="G919">
        <v>0</v>
      </c>
      <c r="H919">
        <v>916</v>
      </c>
      <c r="I919">
        <v>61081000</v>
      </c>
      <c r="J919">
        <v>87561000</v>
      </c>
      <c r="K919">
        <v>916</v>
      </c>
      <c r="L919">
        <v>0</v>
      </c>
      <c r="M919">
        <v>0</v>
      </c>
      <c r="N919">
        <v>0.5430197040293292</v>
      </c>
      <c r="O919">
        <v>0.6221130787405259</v>
      </c>
      <c r="P919">
        <v>0</v>
      </c>
      <c r="Q919">
        <v>0</v>
      </c>
      <c r="R919">
        <v>1</v>
      </c>
      <c r="S919">
        <v>1</v>
      </c>
      <c r="T919">
        <v>24875872.037209451</v>
      </c>
      <c r="U919">
        <v>15984246.33056194</v>
      </c>
      <c r="V919">
        <v>48977349.811575294</v>
      </c>
    </row>
    <row r="920" spans="1:22" x14ac:dyDescent="0.25">
      <c r="A920">
        <v>917</v>
      </c>
      <c r="B920" s="1">
        <f t="shared" si="14"/>
        <v>40731</v>
      </c>
      <c r="C920">
        <v>3580524983.4116812</v>
      </c>
      <c r="D920">
        <v>45144970.635131821</v>
      </c>
      <c r="E920">
        <v>131715165</v>
      </c>
      <c r="F920">
        <v>0</v>
      </c>
      <c r="G920">
        <v>0</v>
      </c>
      <c r="H920">
        <v>917</v>
      </c>
      <c r="I920">
        <v>67690000</v>
      </c>
      <c r="J920">
        <v>130160000</v>
      </c>
      <c r="K920">
        <v>917</v>
      </c>
      <c r="L920">
        <v>0</v>
      </c>
      <c r="M920">
        <v>0</v>
      </c>
      <c r="N920">
        <v>0.53967152972147825</v>
      </c>
      <c r="O920">
        <v>0.61897445861356704</v>
      </c>
      <c r="P920">
        <v>0</v>
      </c>
      <c r="Q920">
        <v>0</v>
      </c>
      <c r="R920">
        <v>1</v>
      </c>
      <c r="S920">
        <v>1</v>
      </c>
      <c r="T920">
        <v>92378541.404044926</v>
      </c>
      <c r="U920">
        <v>53045566.60123691</v>
      </c>
      <c r="V920">
        <v>96708430.438323766</v>
      </c>
    </row>
    <row r="921" spans="1:22" x14ac:dyDescent="0.25">
      <c r="A921">
        <v>918</v>
      </c>
      <c r="B921" s="1">
        <f t="shared" si="14"/>
        <v>40732</v>
      </c>
      <c r="C921">
        <v>3364291804.1686382</v>
      </c>
      <c r="D921">
        <v>45497074.098325454</v>
      </c>
      <c r="E921">
        <v>52860877.878929079</v>
      </c>
      <c r="F921">
        <v>0</v>
      </c>
      <c r="G921">
        <v>0</v>
      </c>
      <c r="H921">
        <v>918</v>
      </c>
      <c r="I921">
        <v>27536000</v>
      </c>
      <c r="J921">
        <v>47007000</v>
      </c>
      <c r="K921">
        <v>918</v>
      </c>
      <c r="L921">
        <v>0</v>
      </c>
      <c r="M921">
        <v>0</v>
      </c>
      <c r="N921">
        <v>0.54588583846187699</v>
      </c>
      <c r="O921">
        <v>0.62567685388716887</v>
      </c>
      <c r="P921">
        <v>0</v>
      </c>
      <c r="Q921">
        <v>0</v>
      </c>
      <c r="R921">
        <v>1</v>
      </c>
      <c r="S921">
        <v>1</v>
      </c>
      <c r="T921">
        <v>48684857.044294387</v>
      </c>
      <c r="U921">
        <v>26626690.593432449</v>
      </c>
      <c r="V921">
        <v>79428612.353308305</v>
      </c>
    </row>
    <row r="922" spans="1:22" x14ac:dyDescent="0.25">
      <c r="A922">
        <v>919</v>
      </c>
      <c r="B922" s="1">
        <f t="shared" si="14"/>
        <v>40733</v>
      </c>
      <c r="C922">
        <v>3328429484.246316</v>
      </c>
      <c r="D922">
        <v>44944405.24809964</v>
      </c>
      <c r="E922">
        <v>9350057.2159766108</v>
      </c>
      <c r="F922">
        <v>0</v>
      </c>
      <c r="G922">
        <v>0</v>
      </c>
      <c r="H922">
        <v>919</v>
      </c>
      <c r="I922">
        <v>17895000</v>
      </c>
      <c r="J922">
        <v>30894000</v>
      </c>
      <c r="K922">
        <v>919</v>
      </c>
      <c r="L922">
        <v>0</v>
      </c>
      <c r="M922">
        <v>0</v>
      </c>
      <c r="N922">
        <v>0.5466302139688145</v>
      </c>
      <c r="O922">
        <v>0.6264583436940111</v>
      </c>
      <c r="P922">
        <v>0</v>
      </c>
      <c r="Q922">
        <v>0</v>
      </c>
      <c r="R922">
        <v>1</v>
      </c>
      <c r="S922">
        <v>1</v>
      </c>
      <c r="T922">
        <v>29282824.324445631</v>
      </c>
      <c r="U922">
        <v>17382693.682776779</v>
      </c>
      <c r="V922">
        <v>57763565.491220921</v>
      </c>
    </row>
    <row r="923" spans="1:22" x14ac:dyDescent="0.25">
      <c r="A923">
        <v>920</v>
      </c>
      <c r="B923" s="1">
        <f t="shared" si="14"/>
        <v>40734</v>
      </c>
      <c r="C923">
        <v>3506318048.5983829</v>
      </c>
      <c r="D923">
        <v>43356766.068104729</v>
      </c>
      <c r="E923">
        <v>0</v>
      </c>
      <c r="F923">
        <v>0</v>
      </c>
      <c r="G923">
        <v>0</v>
      </c>
      <c r="H923">
        <v>920</v>
      </c>
      <c r="I923">
        <v>14957000</v>
      </c>
      <c r="J923">
        <v>24225000</v>
      </c>
      <c r="K923">
        <v>920</v>
      </c>
      <c r="L923">
        <v>0</v>
      </c>
      <c r="M923">
        <v>0</v>
      </c>
      <c r="N923">
        <v>0.54681808241869301</v>
      </c>
      <c r="O923">
        <v>0.62668152573973224</v>
      </c>
      <c r="P923">
        <v>0</v>
      </c>
      <c r="Q923">
        <v>0</v>
      </c>
      <c r="R923">
        <v>1</v>
      </c>
      <c r="S923">
        <v>1</v>
      </c>
      <c r="T923">
        <v>19148182.003179129</v>
      </c>
      <c r="U923">
        <v>9314815.5361804441</v>
      </c>
      <c r="V923">
        <v>41976893.93196021</v>
      </c>
    </row>
    <row r="924" spans="1:22" x14ac:dyDescent="0.25">
      <c r="A924">
        <v>921</v>
      </c>
      <c r="B924" s="1">
        <f t="shared" si="14"/>
        <v>40735</v>
      </c>
      <c r="C924">
        <v>3697654481.0490761</v>
      </c>
      <c r="D924">
        <v>45469144.234276243</v>
      </c>
      <c r="E924">
        <v>-600000</v>
      </c>
      <c r="F924">
        <v>0</v>
      </c>
      <c r="G924">
        <v>0</v>
      </c>
      <c r="H924">
        <v>921</v>
      </c>
      <c r="I924">
        <v>12896000</v>
      </c>
      <c r="J924">
        <v>27910000</v>
      </c>
      <c r="K924">
        <v>921</v>
      </c>
      <c r="L924">
        <v>0</v>
      </c>
      <c r="M924">
        <v>0</v>
      </c>
      <c r="N924">
        <v>0.5467712738783409</v>
      </c>
      <c r="O924">
        <v>0.62673203342100803</v>
      </c>
      <c r="P924">
        <v>0</v>
      </c>
      <c r="Q924">
        <v>0</v>
      </c>
      <c r="R924">
        <v>1</v>
      </c>
      <c r="S924">
        <v>1</v>
      </c>
      <c r="T924">
        <v>34226662.393479511</v>
      </c>
      <c r="U924">
        <v>24938208.722485241</v>
      </c>
      <c r="V924">
        <v>50976638.903403543</v>
      </c>
    </row>
    <row r="925" spans="1:22" x14ac:dyDescent="0.25">
      <c r="A925">
        <v>922</v>
      </c>
      <c r="B925" s="1">
        <f t="shared" si="14"/>
        <v>40736</v>
      </c>
      <c r="C925">
        <v>3633991631.1323562</v>
      </c>
      <c r="D925">
        <v>43487496.701123632</v>
      </c>
      <c r="E925">
        <v>26876444.99986589</v>
      </c>
      <c r="F925">
        <v>0</v>
      </c>
      <c r="G925">
        <v>0</v>
      </c>
      <c r="H925">
        <v>922</v>
      </c>
      <c r="I925">
        <v>12523000</v>
      </c>
      <c r="J925">
        <v>22615000</v>
      </c>
      <c r="K925">
        <v>922</v>
      </c>
      <c r="L925">
        <v>0</v>
      </c>
      <c r="M925">
        <v>0</v>
      </c>
      <c r="N925">
        <v>0.5461824999989241</v>
      </c>
      <c r="O925">
        <v>0.62682440956670837</v>
      </c>
      <c r="P925">
        <v>0</v>
      </c>
      <c r="Q925">
        <v>0</v>
      </c>
      <c r="R925">
        <v>1</v>
      </c>
      <c r="S925">
        <v>1</v>
      </c>
      <c r="T925">
        <v>23007759.446961489</v>
      </c>
      <c r="U925">
        <v>8364665.6588884508</v>
      </c>
      <c r="V925">
        <v>37038868.639401563</v>
      </c>
    </row>
    <row r="926" spans="1:22" x14ac:dyDescent="0.25">
      <c r="A926">
        <v>923</v>
      </c>
      <c r="B926" s="1">
        <f t="shared" si="14"/>
        <v>40737</v>
      </c>
      <c r="C926">
        <v>3610161999.5242829</v>
      </c>
      <c r="D926">
        <v>45351381.569317669</v>
      </c>
      <c r="E926">
        <v>3316509.4785431768</v>
      </c>
      <c r="F926">
        <v>0</v>
      </c>
      <c r="G926">
        <v>0</v>
      </c>
      <c r="H926">
        <v>923</v>
      </c>
      <c r="I926">
        <v>14377000</v>
      </c>
      <c r="J926">
        <v>21574000</v>
      </c>
      <c r="K926">
        <v>923</v>
      </c>
      <c r="L926">
        <v>0</v>
      </c>
      <c r="M926">
        <v>0</v>
      </c>
      <c r="N926">
        <v>0.54614521578458863</v>
      </c>
      <c r="O926">
        <v>0.62689544318875678</v>
      </c>
      <c r="P926">
        <v>0</v>
      </c>
      <c r="Q926">
        <v>0</v>
      </c>
      <c r="R926">
        <v>1</v>
      </c>
      <c r="S926">
        <v>1</v>
      </c>
      <c r="T926">
        <v>40660732.019067697</v>
      </c>
      <c r="U926">
        <v>31730552.491077852</v>
      </c>
      <c r="V926">
        <v>58807511.350461967</v>
      </c>
    </row>
    <row r="927" spans="1:22" x14ac:dyDescent="0.25">
      <c r="A927">
        <v>924</v>
      </c>
      <c r="B927" s="1">
        <f t="shared" si="14"/>
        <v>40738</v>
      </c>
      <c r="C927">
        <v>3438053097.151176</v>
      </c>
      <c r="D927">
        <v>43775578.620660312</v>
      </c>
      <c r="E927">
        <v>719755</v>
      </c>
      <c r="F927">
        <v>0</v>
      </c>
      <c r="G927">
        <v>0</v>
      </c>
      <c r="H927">
        <v>924</v>
      </c>
      <c r="I927">
        <v>11960000</v>
      </c>
      <c r="J927">
        <v>20953000</v>
      </c>
      <c r="K927">
        <v>924</v>
      </c>
      <c r="L927">
        <v>0</v>
      </c>
      <c r="M927">
        <v>0</v>
      </c>
      <c r="N927">
        <v>0.54490681525673579</v>
      </c>
      <c r="O927">
        <v>0.62632734434290294</v>
      </c>
      <c r="P927">
        <v>0</v>
      </c>
      <c r="Q927">
        <v>0</v>
      </c>
      <c r="R927">
        <v>1</v>
      </c>
      <c r="S927">
        <v>1</v>
      </c>
      <c r="T927">
        <v>33743099.202669337</v>
      </c>
      <c r="U927">
        <v>25436746.730665799</v>
      </c>
      <c r="V927">
        <v>66390531.345221408</v>
      </c>
    </row>
    <row r="928" spans="1:22" x14ac:dyDescent="0.25">
      <c r="A928">
        <v>925</v>
      </c>
      <c r="B928" s="1">
        <f t="shared" si="14"/>
        <v>40739</v>
      </c>
      <c r="C928">
        <v>3346149770.2842278</v>
      </c>
      <c r="D928">
        <v>47116509.683389418</v>
      </c>
      <c r="E928">
        <v>-247320.04983912219</v>
      </c>
      <c r="F928">
        <v>0</v>
      </c>
      <c r="G928">
        <v>0</v>
      </c>
      <c r="H928">
        <v>925</v>
      </c>
      <c r="I928">
        <v>8993000</v>
      </c>
      <c r="J928">
        <v>14213000</v>
      </c>
      <c r="K928">
        <v>925</v>
      </c>
      <c r="L928">
        <v>0</v>
      </c>
      <c r="M928">
        <v>0</v>
      </c>
      <c r="N928">
        <v>0.5441424733442336</v>
      </c>
      <c r="O928">
        <v>0.62609693197297434</v>
      </c>
      <c r="P928">
        <v>0</v>
      </c>
      <c r="Q928">
        <v>0</v>
      </c>
      <c r="R928">
        <v>1</v>
      </c>
      <c r="S928">
        <v>1</v>
      </c>
      <c r="T928">
        <v>23454277.259048149</v>
      </c>
      <c r="U928">
        <v>15590965.888343111</v>
      </c>
      <c r="V928">
        <v>48254157.427172787</v>
      </c>
    </row>
    <row r="929" spans="1:22" x14ac:dyDescent="0.25">
      <c r="A929">
        <v>926</v>
      </c>
      <c r="B929" s="1">
        <f t="shared" si="14"/>
        <v>40740</v>
      </c>
      <c r="C929">
        <v>3348158915.0307131</v>
      </c>
      <c r="D929">
        <v>44833123.793315262</v>
      </c>
      <c r="E929">
        <v>-844846.84939601133</v>
      </c>
      <c r="F929">
        <v>0</v>
      </c>
      <c r="G929">
        <v>0</v>
      </c>
      <c r="H929">
        <v>926</v>
      </c>
      <c r="I929">
        <v>8283000</v>
      </c>
      <c r="J929">
        <v>12779000</v>
      </c>
      <c r="K929">
        <v>926</v>
      </c>
      <c r="L929">
        <v>0</v>
      </c>
      <c r="M929">
        <v>0</v>
      </c>
      <c r="N929">
        <v>0.54395376112124516</v>
      </c>
      <c r="O929">
        <v>0.62595315233829196</v>
      </c>
      <c r="P929">
        <v>0</v>
      </c>
      <c r="Q929">
        <v>0</v>
      </c>
      <c r="R929">
        <v>1</v>
      </c>
      <c r="S929">
        <v>1</v>
      </c>
      <c r="T929">
        <v>19701598.027825929</v>
      </c>
      <c r="U929">
        <v>12266935.44100784</v>
      </c>
      <c r="V929">
        <v>35068418.714626327</v>
      </c>
    </row>
    <row r="930" spans="1:22" x14ac:dyDescent="0.25">
      <c r="A930">
        <v>927</v>
      </c>
      <c r="B930" s="1">
        <f t="shared" si="14"/>
        <v>40741</v>
      </c>
      <c r="C930">
        <v>3336490395.093421</v>
      </c>
      <c r="D930">
        <v>42114538.440492101</v>
      </c>
      <c r="E930">
        <v>-1436398.381090889</v>
      </c>
      <c r="F930">
        <v>0</v>
      </c>
      <c r="G930">
        <v>0</v>
      </c>
      <c r="H930">
        <v>927</v>
      </c>
      <c r="I930">
        <v>7420000</v>
      </c>
      <c r="J930">
        <v>11804000</v>
      </c>
      <c r="K930">
        <v>927</v>
      </c>
      <c r="L930">
        <v>0</v>
      </c>
      <c r="M930">
        <v>0</v>
      </c>
      <c r="N930">
        <v>0.54388446409714519</v>
      </c>
      <c r="O930">
        <v>0.62587113967991015</v>
      </c>
      <c r="P930">
        <v>0</v>
      </c>
      <c r="Q930">
        <v>0</v>
      </c>
      <c r="R930">
        <v>1</v>
      </c>
      <c r="S930">
        <v>1</v>
      </c>
      <c r="T930">
        <v>12682957.97558737</v>
      </c>
      <c r="U930">
        <v>5651647.2012681132</v>
      </c>
      <c r="V930">
        <v>25471925.26091798</v>
      </c>
    </row>
    <row r="931" spans="1:22" x14ac:dyDescent="0.25">
      <c r="A931">
        <v>928</v>
      </c>
      <c r="B931" s="1">
        <f t="shared" si="14"/>
        <v>40742</v>
      </c>
      <c r="C931">
        <v>3445983382.3315892</v>
      </c>
      <c r="D931">
        <v>43396346.924433999</v>
      </c>
      <c r="E931">
        <v>-2022034.397601041</v>
      </c>
      <c r="F931">
        <v>0</v>
      </c>
      <c r="G931">
        <v>0</v>
      </c>
      <c r="H931">
        <v>928</v>
      </c>
      <c r="I931">
        <v>8228000</v>
      </c>
      <c r="J931">
        <v>11504000</v>
      </c>
      <c r="K931">
        <v>928</v>
      </c>
      <c r="L931">
        <v>0</v>
      </c>
      <c r="M931">
        <v>0</v>
      </c>
      <c r="N931">
        <v>0.54387180499939569</v>
      </c>
      <c r="O931">
        <v>0.62586985823756647</v>
      </c>
      <c r="P931">
        <v>0</v>
      </c>
      <c r="Q931">
        <v>0</v>
      </c>
      <c r="R931">
        <v>1</v>
      </c>
      <c r="S931">
        <v>1</v>
      </c>
      <c r="T931">
        <v>10751595.860823911</v>
      </c>
      <c r="U931">
        <v>4099832.8439269448</v>
      </c>
      <c r="V931">
        <v>18478055.436782699</v>
      </c>
    </row>
    <row r="932" spans="1:22" x14ac:dyDescent="0.25">
      <c r="A932">
        <v>929</v>
      </c>
      <c r="B932" s="1">
        <f t="shared" si="14"/>
        <v>40743</v>
      </c>
      <c r="C932">
        <v>3609389197.4931221</v>
      </c>
      <c r="D932">
        <v>44326207.073715977</v>
      </c>
      <c r="E932">
        <v>-1882059.0540769901</v>
      </c>
      <c r="F932">
        <v>0</v>
      </c>
      <c r="G932">
        <v>0</v>
      </c>
      <c r="H932">
        <v>929</v>
      </c>
      <c r="I932">
        <v>18397000</v>
      </c>
      <c r="J932">
        <v>21125000</v>
      </c>
      <c r="K932">
        <v>929</v>
      </c>
      <c r="L932">
        <v>0</v>
      </c>
      <c r="M932">
        <v>0</v>
      </c>
      <c r="N932">
        <v>0.54379736867460782</v>
      </c>
      <c r="O932">
        <v>0.62586909240522581</v>
      </c>
      <c r="P932">
        <v>0</v>
      </c>
      <c r="Q932">
        <v>0</v>
      </c>
      <c r="R932">
        <v>1</v>
      </c>
      <c r="S932">
        <v>1</v>
      </c>
      <c r="T932">
        <v>10059687.03463413</v>
      </c>
      <c r="U932">
        <v>3765072.5310210139</v>
      </c>
      <c r="V932">
        <v>14608088.79149881</v>
      </c>
    </row>
    <row r="933" spans="1:22" x14ac:dyDescent="0.25">
      <c r="A933">
        <v>930</v>
      </c>
      <c r="B933" s="1">
        <f t="shared" si="14"/>
        <v>40744</v>
      </c>
      <c r="C933">
        <v>3867274035.2764158</v>
      </c>
      <c r="D933">
        <v>45061321.202519178</v>
      </c>
      <c r="E933">
        <v>-2463238.463956893</v>
      </c>
      <c r="F933">
        <v>0</v>
      </c>
      <c r="G933">
        <v>0</v>
      </c>
      <c r="H933">
        <v>930</v>
      </c>
      <c r="I933">
        <v>13357000</v>
      </c>
      <c r="J933">
        <v>19803000</v>
      </c>
      <c r="K933">
        <v>930</v>
      </c>
      <c r="L933">
        <v>0</v>
      </c>
      <c r="M933">
        <v>0</v>
      </c>
      <c r="N933">
        <v>0.54307244832739432</v>
      </c>
      <c r="O933">
        <v>0.62571144079070518</v>
      </c>
      <c r="P933">
        <v>0</v>
      </c>
      <c r="Q933">
        <v>0</v>
      </c>
      <c r="R933">
        <v>1</v>
      </c>
      <c r="S933">
        <v>1</v>
      </c>
      <c r="T933">
        <v>15446854.495920859</v>
      </c>
      <c r="U933">
        <v>9488311.1666104123</v>
      </c>
      <c r="V933">
        <v>14546034.330543039</v>
      </c>
    </row>
    <row r="934" spans="1:22" x14ac:dyDescent="0.25">
      <c r="A934">
        <v>931</v>
      </c>
      <c r="B934" s="1">
        <f t="shared" si="14"/>
        <v>40745</v>
      </c>
      <c r="C934">
        <v>3868672060.5733199</v>
      </c>
      <c r="D934">
        <v>41287180.414341979</v>
      </c>
      <c r="E934">
        <v>-879341.07986790128</v>
      </c>
      <c r="F934">
        <v>0</v>
      </c>
      <c r="G934">
        <v>0</v>
      </c>
      <c r="H934">
        <v>931</v>
      </c>
      <c r="I934">
        <v>7632000</v>
      </c>
      <c r="J934">
        <v>12694000</v>
      </c>
      <c r="K934">
        <v>931</v>
      </c>
      <c r="L934">
        <v>0</v>
      </c>
      <c r="M934">
        <v>0</v>
      </c>
      <c r="N934">
        <v>0.54306161789749607</v>
      </c>
      <c r="O934">
        <v>0.62571727954232081</v>
      </c>
      <c r="P934">
        <v>0</v>
      </c>
      <c r="Q934">
        <v>0</v>
      </c>
      <c r="R934">
        <v>1</v>
      </c>
      <c r="S934">
        <v>1</v>
      </c>
      <c r="T934">
        <v>10637941.94526225</v>
      </c>
      <c r="U934">
        <v>4995636.3433854058</v>
      </c>
      <c r="V934">
        <v>14517103.093528669</v>
      </c>
    </row>
    <row r="935" spans="1:22" x14ac:dyDescent="0.25">
      <c r="A935">
        <v>932</v>
      </c>
      <c r="B935" s="1">
        <f t="shared" si="14"/>
        <v>40746</v>
      </c>
      <c r="C935">
        <v>3869930031.7781339</v>
      </c>
      <c r="D935">
        <v>42017715.924199767</v>
      </c>
      <c r="E935">
        <v>-1470547.6692657699</v>
      </c>
      <c r="F935">
        <v>0</v>
      </c>
      <c r="G935">
        <v>0</v>
      </c>
      <c r="H935">
        <v>932</v>
      </c>
      <c r="I935">
        <v>5851000</v>
      </c>
      <c r="J935">
        <v>9864000</v>
      </c>
      <c r="K935">
        <v>932</v>
      </c>
      <c r="L935">
        <v>0</v>
      </c>
      <c r="M935">
        <v>0</v>
      </c>
      <c r="N935">
        <v>0.5430317629030913</v>
      </c>
      <c r="O935">
        <v>0.62571026770334459</v>
      </c>
      <c r="P935">
        <v>0</v>
      </c>
      <c r="Q935">
        <v>0</v>
      </c>
      <c r="R935">
        <v>1</v>
      </c>
      <c r="S935">
        <v>1</v>
      </c>
      <c r="T935">
        <v>7844730.8382575512</v>
      </c>
      <c r="U935">
        <v>2500000</v>
      </c>
      <c r="V935">
        <v>10551333.762564581</v>
      </c>
    </row>
    <row r="936" spans="1:22" x14ac:dyDescent="0.25">
      <c r="A936">
        <v>933</v>
      </c>
      <c r="B936" s="1">
        <f t="shared" si="14"/>
        <v>40747</v>
      </c>
      <c r="C936">
        <v>3803499527.082037</v>
      </c>
      <c r="D936">
        <v>42548684.392237373</v>
      </c>
      <c r="E936">
        <v>-2055842.192901806</v>
      </c>
      <c r="F936">
        <v>0</v>
      </c>
      <c r="G936">
        <v>0</v>
      </c>
      <c r="H936">
        <v>933</v>
      </c>
      <c r="I936">
        <v>4985000</v>
      </c>
      <c r="J936">
        <v>8067000</v>
      </c>
      <c r="K936">
        <v>933</v>
      </c>
      <c r="L936">
        <v>0</v>
      </c>
      <c r="M936">
        <v>0</v>
      </c>
      <c r="N936">
        <v>0.54299309060306689</v>
      </c>
      <c r="O936">
        <v>0.62570639610914891</v>
      </c>
      <c r="P936">
        <v>0</v>
      </c>
      <c r="Q936">
        <v>0</v>
      </c>
      <c r="R936">
        <v>1</v>
      </c>
      <c r="S936">
        <v>1</v>
      </c>
      <c r="T936">
        <v>7564717.6321745813</v>
      </c>
      <c r="U936">
        <v>2500000</v>
      </c>
      <c r="V936">
        <v>7645520.2223445177</v>
      </c>
    </row>
    <row r="937" spans="1:22" x14ac:dyDescent="0.25">
      <c r="A937">
        <v>934</v>
      </c>
      <c r="B937" s="1">
        <f t="shared" si="14"/>
        <v>40748</v>
      </c>
      <c r="C937">
        <v>3669332029.1736798</v>
      </c>
      <c r="D937">
        <v>42933425.340743013</v>
      </c>
      <c r="E937">
        <v>-2635283.7714323038</v>
      </c>
      <c r="F937">
        <v>0</v>
      </c>
      <c r="G937">
        <v>0</v>
      </c>
      <c r="H937">
        <v>934</v>
      </c>
      <c r="I937">
        <v>4760000</v>
      </c>
      <c r="J937">
        <v>7406000</v>
      </c>
      <c r="K937">
        <v>934</v>
      </c>
      <c r="L937">
        <v>0</v>
      </c>
      <c r="M937">
        <v>0</v>
      </c>
      <c r="N937">
        <v>0.54298585834573465</v>
      </c>
      <c r="O937">
        <v>0.6257162705849546</v>
      </c>
      <c r="P937">
        <v>0</v>
      </c>
      <c r="Q937">
        <v>0</v>
      </c>
      <c r="R937">
        <v>1</v>
      </c>
      <c r="S937">
        <v>1</v>
      </c>
      <c r="T937">
        <v>7301229.5775182527</v>
      </c>
      <c r="U937">
        <v>2500000</v>
      </c>
      <c r="V937">
        <v>5516509.6321938029</v>
      </c>
    </row>
    <row r="938" spans="1:22" x14ac:dyDescent="0.25">
      <c r="A938">
        <v>935</v>
      </c>
      <c r="B938" s="1">
        <f t="shared" si="14"/>
        <v>40749</v>
      </c>
      <c r="C938">
        <v>3575551825.721571</v>
      </c>
      <c r="D938">
        <v>43284686.251050353</v>
      </c>
      <c r="E938">
        <v>-3208930.9343070132</v>
      </c>
      <c r="F938">
        <v>0</v>
      </c>
      <c r="G938">
        <v>0</v>
      </c>
      <c r="H938">
        <v>935</v>
      </c>
      <c r="I938">
        <v>5875000</v>
      </c>
      <c r="J938">
        <v>9099000</v>
      </c>
      <c r="K938">
        <v>935</v>
      </c>
      <c r="L938">
        <v>0</v>
      </c>
      <c r="M938">
        <v>0</v>
      </c>
      <c r="N938">
        <v>0.54298621239574008</v>
      </c>
      <c r="O938">
        <v>0.62573024269203248</v>
      </c>
      <c r="P938">
        <v>0</v>
      </c>
      <c r="Q938">
        <v>0</v>
      </c>
      <c r="R938">
        <v>1</v>
      </c>
      <c r="S938">
        <v>1</v>
      </c>
      <c r="T938">
        <v>7324445.5285961572</v>
      </c>
      <c r="U938">
        <v>2771154.0962738311</v>
      </c>
      <c r="V938">
        <v>6319082.0371049009</v>
      </c>
    </row>
    <row r="939" spans="1:22" x14ac:dyDescent="0.25">
      <c r="A939">
        <v>936</v>
      </c>
      <c r="B939" s="1">
        <f t="shared" si="14"/>
        <v>40750</v>
      </c>
      <c r="C939">
        <v>3441068485.6271219</v>
      </c>
      <c r="D939">
        <v>43635947.161357693</v>
      </c>
      <c r="E939">
        <v>1261443.374318806</v>
      </c>
      <c r="F939">
        <v>0</v>
      </c>
      <c r="G939">
        <v>0</v>
      </c>
      <c r="H939">
        <v>936</v>
      </c>
      <c r="I939">
        <v>5814000</v>
      </c>
      <c r="J939">
        <v>9347000</v>
      </c>
      <c r="K939">
        <v>936</v>
      </c>
      <c r="L939">
        <v>0</v>
      </c>
      <c r="M939">
        <v>0</v>
      </c>
      <c r="N939">
        <v>0.5429542935645012</v>
      </c>
      <c r="O939">
        <v>0.6257305127625149</v>
      </c>
      <c r="P939">
        <v>0</v>
      </c>
      <c r="Q939">
        <v>0</v>
      </c>
      <c r="R939">
        <v>1</v>
      </c>
      <c r="S939">
        <v>1</v>
      </c>
      <c r="T939">
        <v>24179687.834902581</v>
      </c>
      <c r="U939">
        <v>19859702.325778089</v>
      </c>
      <c r="V939">
        <v>32750549.33828396</v>
      </c>
    </row>
    <row r="940" spans="1:22" x14ac:dyDescent="0.25">
      <c r="A940">
        <v>937</v>
      </c>
      <c r="B940" s="1">
        <f t="shared" si="14"/>
        <v>40751</v>
      </c>
      <c r="C940">
        <v>3522874259.597899</v>
      </c>
      <c r="D940">
        <v>45284033.498199321</v>
      </c>
      <c r="E940">
        <v>0</v>
      </c>
      <c r="F940">
        <v>0</v>
      </c>
      <c r="G940">
        <v>0</v>
      </c>
      <c r="H940">
        <v>937</v>
      </c>
      <c r="I940">
        <v>5180000</v>
      </c>
      <c r="J940">
        <v>9277000</v>
      </c>
      <c r="K940">
        <v>937</v>
      </c>
      <c r="L940">
        <v>0</v>
      </c>
      <c r="M940">
        <v>0</v>
      </c>
      <c r="N940">
        <v>0.54210370463087199</v>
      </c>
      <c r="O940">
        <v>0.62535742082335599</v>
      </c>
      <c r="P940">
        <v>0</v>
      </c>
      <c r="Q940">
        <v>0</v>
      </c>
      <c r="R940">
        <v>1</v>
      </c>
      <c r="S940">
        <v>1</v>
      </c>
      <c r="T940">
        <v>15704046.197752491</v>
      </c>
      <c r="U940">
        <v>11582997.801994281</v>
      </c>
      <c r="V940">
        <v>26156319.361105971</v>
      </c>
    </row>
    <row r="941" spans="1:22" x14ac:dyDescent="0.25">
      <c r="A941">
        <v>938</v>
      </c>
      <c r="B941" s="1">
        <f t="shared" si="14"/>
        <v>40752</v>
      </c>
      <c r="C941">
        <v>3401709715.1097679</v>
      </c>
      <c r="D941">
        <v>42071878.920449808</v>
      </c>
      <c r="E941">
        <v>-600000</v>
      </c>
      <c r="F941">
        <v>0</v>
      </c>
      <c r="G941">
        <v>0</v>
      </c>
      <c r="H941">
        <v>938</v>
      </c>
      <c r="I941">
        <v>4462000</v>
      </c>
      <c r="J941">
        <v>7533000</v>
      </c>
      <c r="K941">
        <v>938</v>
      </c>
      <c r="L941">
        <v>0</v>
      </c>
      <c r="M941">
        <v>0</v>
      </c>
      <c r="N941">
        <v>0.54194211210828414</v>
      </c>
      <c r="O941">
        <v>0.62529150125679756</v>
      </c>
      <c r="P941">
        <v>0</v>
      </c>
      <c r="Q941">
        <v>0</v>
      </c>
      <c r="R941">
        <v>1</v>
      </c>
      <c r="S941">
        <v>1</v>
      </c>
      <c r="T941">
        <v>8150833.1186130587</v>
      </c>
      <c r="U941">
        <v>4237581.5576341255</v>
      </c>
      <c r="V941">
        <v>19007836.945083231</v>
      </c>
    </row>
    <row r="942" spans="1:22" x14ac:dyDescent="0.25">
      <c r="A942">
        <v>939</v>
      </c>
      <c r="B942" s="1">
        <f t="shared" si="14"/>
        <v>40753</v>
      </c>
      <c r="C942">
        <v>3442820703.3486471</v>
      </c>
      <c r="D942">
        <v>43028398.948206589</v>
      </c>
      <c r="E942">
        <v>-1194000.00013411</v>
      </c>
      <c r="F942">
        <v>0</v>
      </c>
      <c r="G942">
        <v>0</v>
      </c>
      <c r="H942">
        <v>939</v>
      </c>
      <c r="I942">
        <v>4012000</v>
      </c>
      <c r="J942">
        <v>6592000</v>
      </c>
      <c r="K942">
        <v>939</v>
      </c>
      <c r="L942">
        <v>0</v>
      </c>
      <c r="M942">
        <v>0</v>
      </c>
      <c r="N942">
        <v>0.54196878760552203</v>
      </c>
      <c r="O942">
        <v>0.62530409928292074</v>
      </c>
      <c r="P942">
        <v>0</v>
      </c>
      <c r="Q942">
        <v>0</v>
      </c>
      <c r="R942">
        <v>1</v>
      </c>
      <c r="S942">
        <v>1</v>
      </c>
      <c r="T942">
        <v>6774627.9715297902</v>
      </c>
      <c r="U942">
        <v>3056909.987433339</v>
      </c>
      <c r="V942">
        <v>13776106.444492269</v>
      </c>
    </row>
    <row r="943" spans="1:22" x14ac:dyDescent="0.25">
      <c r="A943">
        <v>940</v>
      </c>
      <c r="B943" s="1">
        <f t="shared" si="14"/>
        <v>40754</v>
      </c>
      <c r="C943">
        <v>3551561448.9893579</v>
      </c>
      <c r="D943">
        <v>43721645.726192787</v>
      </c>
      <c r="E943">
        <v>-1782060.0003996489</v>
      </c>
      <c r="F943">
        <v>0</v>
      </c>
      <c r="G943">
        <v>0</v>
      </c>
      <c r="H943">
        <v>940</v>
      </c>
      <c r="I943">
        <v>3623000</v>
      </c>
      <c r="J943">
        <v>5948000</v>
      </c>
      <c r="K943">
        <v>940</v>
      </c>
      <c r="L943">
        <v>0</v>
      </c>
      <c r="M943">
        <v>0</v>
      </c>
      <c r="N943">
        <v>0.541998701731215</v>
      </c>
      <c r="O943">
        <v>0.6253233600686684</v>
      </c>
      <c r="P943">
        <v>0</v>
      </c>
      <c r="Q943">
        <v>0</v>
      </c>
      <c r="R943">
        <v>1</v>
      </c>
      <c r="S943">
        <v>1</v>
      </c>
      <c r="T943">
        <v>6033723.9414101467</v>
      </c>
      <c r="U943">
        <v>2500000</v>
      </c>
      <c r="V943">
        <v>9970039.2716137469</v>
      </c>
    </row>
    <row r="944" spans="1:22" x14ac:dyDescent="0.25">
      <c r="A944">
        <v>941</v>
      </c>
      <c r="B944" s="1">
        <f t="shared" si="14"/>
        <v>40755</v>
      </c>
      <c r="C944">
        <v>3470786582.4486709</v>
      </c>
      <c r="D944">
        <v>44223362.058691479</v>
      </c>
      <c r="E944">
        <v>-2364239.4007939738</v>
      </c>
      <c r="F944">
        <v>0</v>
      </c>
      <c r="G944">
        <v>0</v>
      </c>
      <c r="H944">
        <v>941</v>
      </c>
      <c r="I944">
        <v>3993000</v>
      </c>
      <c r="J944">
        <v>5619000</v>
      </c>
      <c r="K944">
        <v>941</v>
      </c>
      <c r="L944">
        <v>0</v>
      </c>
      <c r="M944">
        <v>0</v>
      </c>
      <c r="N944">
        <v>0.54203379416594</v>
      </c>
      <c r="O944">
        <v>0.62534747070319474</v>
      </c>
      <c r="P944">
        <v>0</v>
      </c>
      <c r="Q944">
        <v>0</v>
      </c>
      <c r="R944">
        <v>1</v>
      </c>
      <c r="S944">
        <v>1</v>
      </c>
      <c r="T944">
        <v>5860588.4202183262</v>
      </c>
      <c r="U944">
        <v>2500000</v>
      </c>
      <c r="V944">
        <v>7232745.9395678863</v>
      </c>
    </row>
    <row r="945" spans="1:22" x14ac:dyDescent="0.25">
      <c r="A945">
        <v>942</v>
      </c>
      <c r="B945" s="1">
        <f t="shared" si="14"/>
        <v>40756</v>
      </c>
      <c r="C945">
        <v>3565933052.601603</v>
      </c>
      <c r="D945">
        <v>44587331.213459663</v>
      </c>
      <c r="E945">
        <v>-2940597.0073144832</v>
      </c>
      <c r="F945">
        <v>0</v>
      </c>
      <c r="G945">
        <v>0</v>
      </c>
      <c r="H945">
        <v>942</v>
      </c>
      <c r="I945">
        <v>3866000</v>
      </c>
      <c r="J945">
        <v>5755000</v>
      </c>
      <c r="K945">
        <v>942</v>
      </c>
      <c r="L945">
        <v>0</v>
      </c>
      <c r="M945">
        <v>0</v>
      </c>
      <c r="N945">
        <v>0.54205826489009379</v>
      </c>
      <c r="O945">
        <v>0.62537415203146485</v>
      </c>
      <c r="P945">
        <v>0</v>
      </c>
      <c r="Q945">
        <v>0</v>
      </c>
      <c r="R945">
        <v>1</v>
      </c>
      <c r="S945">
        <v>1</v>
      </c>
      <c r="T945">
        <v>9205142.8770551421</v>
      </c>
      <c r="U945">
        <v>6007472.278852771</v>
      </c>
      <c r="V945">
        <v>5225114.8587253327</v>
      </c>
    </row>
    <row r="946" spans="1:22" x14ac:dyDescent="0.25">
      <c r="A946">
        <v>943</v>
      </c>
      <c r="B946" s="1">
        <f t="shared" si="14"/>
        <v>40757</v>
      </c>
      <c r="C946">
        <v>3498594944.8407311</v>
      </c>
      <c r="D946">
        <v>40479858.93598073</v>
      </c>
      <c r="E946">
        <v>-3511191.0378986131</v>
      </c>
      <c r="F946">
        <v>0</v>
      </c>
      <c r="G946">
        <v>0</v>
      </c>
      <c r="H946">
        <v>943</v>
      </c>
      <c r="I946">
        <v>3860000</v>
      </c>
      <c r="J946">
        <v>6745000</v>
      </c>
      <c r="K946">
        <v>943</v>
      </c>
      <c r="L946">
        <v>0</v>
      </c>
      <c r="M946">
        <v>0</v>
      </c>
      <c r="N946">
        <v>0.54207457854381513</v>
      </c>
      <c r="O946">
        <v>0.62537937500799634</v>
      </c>
      <c r="P946">
        <v>0</v>
      </c>
      <c r="Q946">
        <v>0</v>
      </c>
      <c r="R946">
        <v>1</v>
      </c>
      <c r="S946">
        <v>1</v>
      </c>
      <c r="T946">
        <v>5544367.4715665858</v>
      </c>
      <c r="U946">
        <v>2500000</v>
      </c>
      <c r="V946">
        <v>3307191.8676454378</v>
      </c>
    </row>
    <row r="947" spans="1:22" x14ac:dyDescent="0.25">
      <c r="A947">
        <v>944</v>
      </c>
      <c r="B947" s="1">
        <f t="shared" si="14"/>
        <v>40758</v>
      </c>
      <c r="C947">
        <v>3377045138.3040409</v>
      </c>
      <c r="D947">
        <v>40831119.84628807</v>
      </c>
      <c r="E947">
        <v>-2636569.1283044401</v>
      </c>
      <c r="F947">
        <v>0</v>
      </c>
      <c r="G947">
        <v>0</v>
      </c>
      <c r="H947">
        <v>944</v>
      </c>
      <c r="I947">
        <v>3007000</v>
      </c>
      <c r="J947">
        <v>5342000</v>
      </c>
      <c r="K947">
        <v>944</v>
      </c>
      <c r="L947">
        <v>0</v>
      </c>
      <c r="M947">
        <v>0</v>
      </c>
      <c r="N947">
        <v>0.5421029320989259</v>
      </c>
      <c r="O947">
        <v>0.62539514606501323</v>
      </c>
      <c r="P947">
        <v>0</v>
      </c>
      <c r="Q947">
        <v>0</v>
      </c>
      <c r="R947">
        <v>1</v>
      </c>
      <c r="S947">
        <v>1</v>
      </c>
      <c r="T947">
        <v>5400111.6231548265</v>
      </c>
      <c r="U947">
        <v>2500000</v>
      </c>
      <c r="V947">
        <v>1374119.949708198</v>
      </c>
    </row>
    <row r="948" spans="1:22" x14ac:dyDescent="0.25">
      <c r="A948">
        <v>945</v>
      </c>
      <c r="B948" s="1">
        <f t="shared" si="14"/>
        <v>40759</v>
      </c>
      <c r="C948">
        <v>3268982496.320992</v>
      </c>
      <c r="D948">
        <v>41182380.75659541</v>
      </c>
      <c r="E948">
        <v>-3210203.4376107142</v>
      </c>
      <c r="F948">
        <v>0</v>
      </c>
      <c r="G948">
        <v>0</v>
      </c>
      <c r="H948">
        <v>945</v>
      </c>
      <c r="I948">
        <v>3100000</v>
      </c>
      <c r="J948">
        <v>4507000</v>
      </c>
      <c r="K948">
        <v>945</v>
      </c>
      <c r="L948">
        <v>0</v>
      </c>
      <c r="M948">
        <v>0</v>
      </c>
      <c r="N948">
        <v>0.54215423421854703</v>
      </c>
      <c r="O948">
        <v>0.62542426131143958</v>
      </c>
      <c r="P948">
        <v>0</v>
      </c>
      <c r="Q948">
        <v>0</v>
      </c>
      <c r="R948">
        <v>1</v>
      </c>
      <c r="S948">
        <v>1</v>
      </c>
      <c r="T948">
        <v>5264369.1222830983</v>
      </c>
      <c r="U948">
        <v>2500000</v>
      </c>
      <c r="V948">
        <v>-539621.2494817439</v>
      </c>
    </row>
    <row r="949" spans="1:22" x14ac:dyDescent="0.25">
      <c r="A949">
        <v>946</v>
      </c>
      <c r="B949" s="1">
        <f t="shared" si="14"/>
        <v>40760</v>
      </c>
      <c r="C949">
        <v>3445273579.50109</v>
      </c>
      <c r="D949">
        <v>41533641.666902751</v>
      </c>
      <c r="E949">
        <v>-3778101.4039521441</v>
      </c>
      <c r="F949">
        <v>0</v>
      </c>
      <c r="G949">
        <v>0</v>
      </c>
      <c r="H949">
        <v>946</v>
      </c>
      <c r="I949">
        <v>3427000</v>
      </c>
      <c r="J949">
        <v>4437000</v>
      </c>
      <c r="K949">
        <v>946</v>
      </c>
      <c r="L949">
        <v>0</v>
      </c>
      <c r="M949">
        <v>0</v>
      </c>
      <c r="N949">
        <v>0.54220318983738891</v>
      </c>
      <c r="O949">
        <v>0.62546006665657217</v>
      </c>
      <c r="P949">
        <v>0</v>
      </c>
      <c r="Q949">
        <v>0</v>
      </c>
      <c r="R949">
        <v>1</v>
      </c>
      <c r="S949">
        <v>1</v>
      </c>
      <c r="T949">
        <v>5136637.5485148299</v>
      </c>
      <c r="U949">
        <v>2500000</v>
      </c>
      <c r="V949">
        <v>-2434225.0371075412</v>
      </c>
    </row>
    <row r="950" spans="1:22" x14ac:dyDescent="0.25">
      <c r="A950">
        <v>947</v>
      </c>
      <c r="B950" s="1">
        <f t="shared" si="14"/>
        <v>40761</v>
      </c>
      <c r="C950">
        <v>3621567770.1081271</v>
      </c>
      <c r="D950">
        <v>41884902.577210091</v>
      </c>
      <c r="E950">
        <v>-1461300.3907570939</v>
      </c>
      <c r="F950">
        <v>0</v>
      </c>
      <c r="G950">
        <v>0</v>
      </c>
      <c r="H950">
        <v>947</v>
      </c>
      <c r="I950">
        <v>4699000</v>
      </c>
      <c r="J950">
        <v>6414000</v>
      </c>
      <c r="K950">
        <v>947</v>
      </c>
      <c r="L950">
        <v>0</v>
      </c>
      <c r="M950">
        <v>0</v>
      </c>
      <c r="N950">
        <v>0.54224360195161725</v>
      </c>
      <c r="O950">
        <v>0.62549669321438728</v>
      </c>
      <c r="P950">
        <v>0</v>
      </c>
      <c r="Q950">
        <v>0</v>
      </c>
      <c r="R950">
        <v>1</v>
      </c>
      <c r="S950">
        <v>1</v>
      </c>
      <c r="T950">
        <v>5016444.1320642494</v>
      </c>
      <c r="U950">
        <v>2500000</v>
      </c>
      <c r="V950">
        <v>-2734032.7872805581</v>
      </c>
    </row>
    <row r="951" spans="1:22" x14ac:dyDescent="0.25">
      <c r="A951">
        <v>948</v>
      </c>
      <c r="B951" s="1">
        <f t="shared" si="14"/>
        <v>40762</v>
      </c>
      <c r="C951">
        <v>3256072208.3114958</v>
      </c>
      <c r="D951">
        <v>42236163.487517431</v>
      </c>
      <c r="E951">
        <v>18826207.612823851</v>
      </c>
      <c r="F951">
        <v>0</v>
      </c>
      <c r="G951">
        <v>0</v>
      </c>
      <c r="H951">
        <v>948</v>
      </c>
      <c r="I951">
        <v>4541000</v>
      </c>
      <c r="J951">
        <v>7559000</v>
      </c>
      <c r="K951">
        <v>948</v>
      </c>
      <c r="L951">
        <v>0</v>
      </c>
      <c r="M951">
        <v>0</v>
      </c>
      <c r="N951">
        <v>0.54224600713800564</v>
      </c>
      <c r="O951">
        <v>0.62551391197580997</v>
      </c>
      <c r="P951">
        <v>0</v>
      </c>
      <c r="Q951">
        <v>0</v>
      </c>
      <c r="R951">
        <v>1</v>
      </c>
      <c r="S951">
        <v>1</v>
      </c>
      <c r="T951">
        <v>16852564.318394251</v>
      </c>
      <c r="U951">
        <v>10518989.0094923</v>
      </c>
      <c r="V951">
        <v>12727657.53998114</v>
      </c>
    </row>
    <row r="952" spans="1:22" x14ac:dyDescent="0.25">
      <c r="A952">
        <v>949</v>
      </c>
      <c r="B952" s="1">
        <f t="shared" si="14"/>
        <v>40763</v>
      </c>
      <c r="C952">
        <v>3405243374.4943142</v>
      </c>
      <c r="D952">
        <v>42876649.797379777</v>
      </c>
      <c r="E952">
        <v>534624.7283629179</v>
      </c>
      <c r="F952">
        <v>0</v>
      </c>
      <c r="G952">
        <v>0</v>
      </c>
      <c r="H952">
        <v>949</v>
      </c>
      <c r="I952">
        <v>3277000</v>
      </c>
      <c r="J952">
        <v>5326000</v>
      </c>
      <c r="K952">
        <v>949</v>
      </c>
      <c r="L952">
        <v>0</v>
      </c>
      <c r="M952">
        <v>0</v>
      </c>
      <c r="N952">
        <v>0.54211584497483289</v>
      </c>
      <c r="O952">
        <v>0.62537876415730875</v>
      </c>
      <c r="P952">
        <v>0</v>
      </c>
      <c r="Q952">
        <v>0</v>
      </c>
      <c r="R952">
        <v>1</v>
      </c>
      <c r="S952">
        <v>1</v>
      </c>
      <c r="T952">
        <v>5104361.6697321739</v>
      </c>
      <c r="U952">
        <v>2500000</v>
      </c>
      <c r="V952">
        <v>9228502.5693838689</v>
      </c>
    </row>
    <row r="953" spans="1:22" x14ac:dyDescent="0.25">
      <c r="A953">
        <v>950</v>
      </c>
      <c r="B953" s="1">
        <f t="shared" si="14"/>
        <v>40764</v>
      </c>
      <c r="C953">
        <v>3378311171.6919479</v>
      </c>
      <c r="D953">
        <v>43341050.221232533</v>
      </c>
      <c r="E953">
        <v>-338033.88298267231</v>
      </c>
      <c r="F953">
        <v>0</v>
      </c>
      <c r="G953">
        <v>0</v>
      </c>
      <c r="H953">
        <v>950</v>
      </c>
      <c r="I953">
        <v>3237000</v>
      </c>
      <c r="J953">
        <v>5155000</v>
      </c>
      <c r="K953">
        <v>950</v>
      </c>
      <c r="L953">
        <v>0</v>
      </c>
      <c r="M953">
        <v>0</v>
      </c>
      <c r="N953">
        <v>0.54216023391993695</v>
      </c>
      <c r="O953">
        <v>0.6254079301115425</v>
      </c>
      <c r="P953">
        <v>0</v>
      </c>
      <c r="Q953">
        <v>0</v>
      </c>
      <c r="R953">
        <v>1</v>
      </c>
      <c r="S953">
        <v>1</v>
      </c>
      <c r="T953">
        <v>4994803.7725531664</v>
      </c>
      <c r="U953">
        <v>2500000</v>
      </c>
      <c r="V953">
        <v>6689329.870327767</v>
      </c>
    </row>
    <row r="954" spans="1:22" x14ac:dyDescent="0.25">
      <c r="A954">
        <v>951</v>
      </c>
      <c r="B954" s="1">
        <f t="shared" si="14"/>
        <v>40765</v>
      </c>
      <c r="C954">
        <v>3337812980.0681691</v>
      </c>
      <c r="D954">
        <v>43692311.131539866</v>
      </c>
      <c r="E954">
        <v>-934653.54422840208</v>
      </c>
      <c r="F954">
        <v>0</v>
      </c>
      <c r="G954">
        <v>0</v>
      </c>
      <c r="H954">
        <v>951</v>
      </c>
      <c r="I954">
        <v>3245000</v>
      </c>
      <c r="J954">
        <v>4954000</v>
      </c>
      <c r="K954">
        <v>951</v>
      </c>
      <c r="L954">
        <v>0</v>
      </c>
      <c r="M954">
        <v>0</v>
      </c>
      <c r="N954">
        <v>0.54220565602729032</v>
      </c>
      <c r="O954">
        <v>0.62543863327910443</v>
      </c>
      <c r="P954">
        <v>0</v>
      </c>
      <c r="Q954">
        <v>0</v>
      </c>
      <c r="R954">
        <v>1</v>
      </c>
      <c r="S954">
        <v>1</v>
      </c>
      <c r="T954">
        <v>4882980.7635485996</v>
      </c>
      <c r="U954">
        <v>2500000</v>
      </c>
      <c r="V954">
        <v>4749698.8250432285</v>
      </c>
    </row>
    <row r="955" spans="1:22" x14ac:dyDescent="0.25">
      <c r="A955">
        <v>952</v>
      </c>
      <c r="B955" s="1">
        <f t="shared" si="14"/>
        <v>40766</v>
      </c>
      <c r="C955">
        <v>3527606445.314177</v>
      </c>
      <c r="D955">
        <v>44043572.041847207</v>
      </c>
      <c r="E955">
        <v>-1525307.0089950289</v>
      </c>
      <c r="F955">
        <v>0</v>
      </c>
      <c r="G955">
        <v>0</v>
      </c>
      <c r="H955">
        <v>952</v>
      </c>
      <c r="I955">
        <v>3340000</v>
      </c>
      <c r="J955">
        <v>4742000</v>
      </c>
      <c r="K955">
        <v>952</v>
      </c>
      <c r="L955">
        <v>0</v>
      </c>
      <c r="M955">
        <v>0</v>
      </c>
      <c r="N955">
        <v>0.54225086084013863</v>
      </c>
      <c r="O955">
        <v>0.62547117946320441</v>
      </c>
      <c r="P955">
        <v>0</v>
      </c>
      <c r="Q955">
        <v>0</v>
      </c>
      <c r="R955">
        <v>1</v>
      </c>
      <c r="S955">
        <v>1</v>
      </c>
      <c r="T955">
        <v>4777757.0581362918</v>
      </c>
      <c r="U955">
        <v>2500000</v>
      </c>
      <c r="V955">
        <v>2802201.8378544361</v>
      </c>
    </row>
    <row r="956" spans="1:22" x14ac:dyDescent="0.25">
      <c r="A956">
        <v>953</v>
      </c>
      <c r="B956" s="1">
        <f t="shared" si="14"/>
        <v>40767</v>
      </c>
      <c r="C956">
        <v>3432890510.8012471</v>
      </c>
      <c r="D956">
        <v>44394832.952154547</v>
      </c>
      <c r="E956">
        <v>-2110053.9392460119</v>
      </c>
      <c r="F956">
        <v>0</v>
      </c>
      <c r="G956">
        <v>0</v>
      </c>
      <c r="H956">
        <v>953</v>
      </c>
      <c r="I956">
        <v>3427000</v>
      </c>
      <c r="J956">
        <v>4986000</v>
      </c>
      <c r="K956">
        <v>953</v>
      </c>
      <c r="L956">
        <v>0</v>
      </c>
      <c r="M956">
        <v>0</v>
      </c>
      <c r="N956">
        <v>0.54229356576399956</v>
      </c>
      <c r="O956">
        <v>0.62550569423308389</v>
      </c>
      <c r="P956">
        <v>0</v>
      </c>
      <c r="Q956">
        <v>0</v>
      </c>
      <c r="R956">
        <v>1</v>
      </c>
      <c r="S956">
        <v>1</v>
      </c>
      <c r="T956">
        <v>4678743.1943594366</v>
      </c>
      <c r="U956">
        <v>2500000</v>
      </c>
      <c r="V956">
        <v>874179.82010223228</v>
      </c>
    </row>
    <row r="957" spans="1:22" x14ac:dyDescent="0.25">
      <c r="A957">
        <v>954</v>
      </c>
      <c r="B957" s="1">
        <f t="shared" si="14"/>
        <v>40768</v>
      </c>
      <c r="C957">
        <v>3338155395.4429388</v>
      </c>
      <c r="D957">
        <v>44746093.862461887</v>
      </c>
      <c r="E957">
        <v>-2688953.4003251861</v>
      </c>
      <c r="F957">
        <v>0</v>
      </c>
      <c r="G957">
        <v>0</v>
      </c>
      <c r="H957">
        <v>954</v>
      </c>
      <c r="I957">
        <v>3431000</v>
      </c>
      <c r="J957">
        <v>4887000</v>
      </c>
      <c r="K957">
        <v>954</v>
      </c>
      <c r="L957">
        <v>0</v>
      </c>
      <c r="M957">
        <v>0</v>
      </c>
      <c r="N957">
        <v>0.54233394431754034</v>
      </c>
      <c r="O957">
        <v>0.62553778350274947</v>
      </c>
      <c r="P957">
        <v>0</v>
      </c>
      <c r="Q957">
        <v>0</v>
      </c>
      <c r="R957">
        <v>1</v>
      </c>
      <c r="S957">
        <v>1</v>
      </c>
      <c r="T957">
        <v>8108921.2373501109</v>
      </c>
      <c r="U957">
        <v>6023348.5427521737</v>
      </c>
      <c r="V957">
        <v>-1034561.977903396</v>
      </c>
    </row>
    <row r="958" spans="1:22" x14ac:dyDescent="0.25">
      <c r="A958">
        <v>955</v>
      </c>
      <c r="B958" s="1">
        <f t="shared" si="14"/>
        <v>40769</v>
      </c>
      <c r="C958">
        <v>3826014771.394835</v>
      </c>
      <c r="D958">
        <v>40622745.319846161</v>
      </c>
      <c r="E958">
        <v>-2542308.866922962</v>
      </c>
      <c r="F958">
        <v>0</v>
      </c>
      <c r="G958">
        <v>0</v>
      </c>
      <c r="H958">
        <v>955</v>
      </c>
      <c r="I958">
        <v>3284000</v>
      </c>
      <c r="J958">
        <v>7061000</v>
      </c>
      <c r="K958">
        <v>955</v>
      </c>
      <c r="L958">
        <v>0</v>
      </c>
      <c r="M958">
        <v>0</v>
      </c>
      <c r="N958">
        <v>0.54234869154447107</v>
      </c>
      <c r="O958">
        <v>0.62555312963432064</v>
      </c>
      <c r="P958">
        <v>0</v>
      </c>
      <c r="Q958">
        <v>0</v>
      </c>
      <c r="R958">
        <v>1</v>
      </c>
      <c r="S958">
        <v>1</v>
      </c>
      <c r="T958">
        <v>4497900.7091336465</v>
      </c>
      <c r="U958">
        <v>2500000</v>
      </c>
      <c r="V958">
        <v>-2530253.8583556041</v>
      </c>
    </row>
    <row r="959" spans="1:22" x14ac:dyDescent="0.25">
      <c r="A959">
        <v>956</v>
      </c>
      <c r="B959" s="1">
        <f t="shared" si="14"/>
        <v>40770</v>
      </c>
      <c r="C959">
        <v>3690616282.1497121</v>
      </c>
      <c r="D959">
        <v>40974006.230153501</v>
      </c>
      <c r="E959">
        <v>19195519.221178021</v>
      </c>
      <c r="F959">
        <v>0</v>
      </c>
      <c r="G959">
        <v>0</v>
      </c>
      <c r="H959">
        <v>956</v>
      </c>
      <c r="I959">
        <v>4271000</v>
      </c>
      <c r="J959">
        <v>7825000</v>
      </c>
      <c r="K959">
        <v>956</v>
      </c>
      <c r="L959">
        <v>0</v>
      </c>
      <c r="M959">
        <v>0</v>
      </c>
      <c r="N959">
        <v>0.54239284677189425</v>
      </c>
      <c r="O959">
        <v>0.62555798380193239</v>
      </c>
      <c r="P959">
        <v>0</v>
      </c>
      <c r="Q959">
        <v>0</v>
      </c>
      <c r="R959">
        <v>1</v>
      </c>
      <c r="S959">
        <v>1</v>
      </c>
      <c r="T959">
        <v>12375721.70299428</v>
      </c>
      <c r="U959">
        <v>6441218.6176304277</v>
      </c>
      <c r="V959">
        <v>6625998.6796623953</v>
      </c>
    </row>
    <row r="960" spans="1:22" x14ac:dyDescent="0.25">
      <c r="A960">
        <v>957</v>
      </c>
      <c r="B960" s="1">
        <f t="shared" si="14"/>
        <v>40771</v>
      </c>
      <c r="C960">
        <v>3568750691.050653</v>
      </c>
      <c r="D960">
        <v>41325267.140460841</v>
      </c>
      <c r="E960">
        <v>7838386.5707352962</v>
      </c>
      <c r="F960">
        <v>0</v>
      </c>
      <c r="G960">
        <v>0</v>
      </c>
      <c r="H960">
        <v>957</v>
      </c>
      <c r="I960">
        <v>3514000</v>
      </c>
      <c r="J960">
        <v>7922000</v>
      </c>
      <c r="K960">
        <v>957</v>
      </c>
      <c r="L960">
        <v>0</v>
      </c>
      <c r="M960">
        <v>0</v>
      </c>
      <c r="N960">
        <v>0.5424020123792862</v>
      </c>
      <c r="O960">
        <v>0.62553404275586666</v>
      </c>
      <c r="P960">
        <v>0</v>
      </c>
      <c r="Q960">
        <v>0</v>
      </c>
      <c r="R960">
        <v>1</v>
      </c>
      <c r="S960">
        <v>1</v>
      </c>
      <c r="T960">
        <v>7443033.4646994844</v>
      </c>
      <c r="U960">
        <v>4005601.156734725</v>
      </c>
      <c r="V960">
        <v>9039557.1551625859</v>
      </c>
    </row>
    <row r="961" spans="1:22" x14ac:dyDescent="0.25">
      <c r="A961">
        <v>958</v>
      </c>
      <c r="B961" s="1">
        <f t="shared" si="14"/>
        <v>40772</v>
      </c>
      <c r="C961">
        <v>3406220364.4987731</v>
      </c>
      <c r="D961">
        <v>41780159.37706548</v>
      </c>
      <c r="E961">
        <v>719755</v>
      </c>
      <c r="F961">
        <v>0</v>
      </c>
      <c r="G961">
        <v>0</v>
      </c>
      <c r="H961">
        <v>958</v>
      </c>
      <c r="I961">
        <v>7580000</v>
      </c>
      <c r="J961">
        <v>11820000</v>
      </c>
      <c r="K961">
        <v>958</v>
      </c>
      <c r="L961">
        <v>0</v>
      </c>
      <c r="M961">
        <v>0</v>
      </c>
      <c r="N961">
        <v>0.542443441207074</v>
      </c>
      <c r="O961">
        <v>0.62554470671166706</v>
      </c>
      <c r="P961">
        <v>0</v>
      </c>
      <c r="Q961">
        <v>0</v>
      </c>
      <c r="R961">
        <v>1</v>
      </c>
      <c r="S961">
        <v>1</v>
      </c>
      <c r="T961">
        <v>6555436.5417370899</v>
      </c>
      <c r="U961">
        <v>4367731.2427839004</v>
      </c>
      <c r="V961">
        <v>10882208.23552602</v>
      </c>
    </row>
    <row r="962" spans="1:22" x14ac:dyDescent="0.25">
      <c r="A962">
        <v>959</v>
      </c>
      <c r="B962" s="1">
        <f t="shared" si="14"/>
        <v>40773</v>
      </c>
      <c r="C962">
        <v>3595987492.852807</v>
      </c>
      <c r="D962">
        <v>42327778.243618988</v>
      </c>
      <c r="E962">
        <v>5510719.9501608778</v>
      </c>
      <c r="F962">
        <v>0</v>
      </c>
      <c r="G962">
        <v>0</v>
      </c>
      <c r="H962">
        <v>959</v>
      </c>
      <c r="I962">
        <v>7110000</v>
      </c>
      <c r="J962">
        <v>10347000</v>
      </c>
      <c r="K962">
        <v>959</v>
      </c>
      <c r="L962">
        <v>0</v>
      </c>
      <c r="M962">
        <v>0</v>
      </c>
      <c r="N962">
        <v>0.54239907475024718</v>
      </c>
      <c r="O962">
        <v>0.62549720955023713</v>
      </c>
      <c r="P962">
        <v>0</v>
      </c>
      <c r="Q962">
        <v>0</v>
      </c>
      <c r="R962">
        <v>1</v>
      </c>
      <c r="S962">
        <v>1</v>
      </c>
      <c r="T962">
        <v>9594366.7276976891</v>
      </c>
      <c r="U962">
        <v>6762538.565267805</v>
      </c>
      <c r="V962">
        <v>15382547.21922243</v>
      </c>
    </row>
    <row r="963" spans="1:22" x14ac:dyDescent="0.25">
      <c r="A963">
        <v>960</v>
      </c>
      <c r="B963" s="1">
        <f t="shared" si="14"/>
        <v>40774</v>
      </c>
      <c r="C963">
        <v>3690900526.127161</v>
      </c>
      <c r="D963">
        <v>43101864.981400408</v>
      </c>
      <c r="E963">
        <v>12235835</v>
      </c>
      <c r="F963">
        <v>0</v>
      </c>
      <c r="G963">
        <v>0</v>
      </c>
      <c r="H963">
        <v>960</v>
      </c>
      <c r="I963">
        <v>7416000</v>
      </c>
      <c r="J963">
        <v>10671000</v>
      </c>
      <c r="K963">
        <v>960</v>
      </c>
      <c r="L963">
        <v>0</v>
      </c>
      <c r="M963">
        <v>0</v>
      </c>
      <c r="N963">
        <v>0.54240062131342115</v>
      </c>
      <c r="O963">
        <v>0.62549814756746525</v>
      </c>
      <c r="P963">
        <v>0</v>
      </c>
      <c r="Q963">
        <v>0</v>
      </c>
      <c r="R963">
        <v>1</v>
      </c>
      <c r="S963">
        <v>1</v>
      </c>
      <c r="T963">
        <v>8033319.2568521099</v>
      </c>
      <c r="U963">
        <v>3582067.763280808</v>
      </c>
      <c r="V963">
        <v>12752435.239631539</v>
      </c>
    </row>
    <row r="964" spans="1:22" x14ac:dyDescent="0.25">
      <c r="A964">
        <v>961</v>
      </c>
      <c r="B964" s="1">
        <f t="shared" ref="B964:B1027" si="15">DATE(2009,1,1)+A964</f>
        <v>40775</v>
      </c>
      <c r="C964">
        <v>3880667236.4580588</v>
      </c>
      <c r="D964">
        <v>43743598.164645873</v>
      </c>
      <c r="E964">
        <v>719755</v>
      </c>
      <c r="F964">
        <v>0</v>
      </c>
      <c r="G964">
        <v>0</v>
      </c>
      <c r="H964">
        <v>961</v>
      </c>
      <c r="I964">
        <v>9667000</v>
      </c>
      <c r="J964">
        <v>12948000</v>
      </c>
      <c r="K964">
        <v>961</v>
      </c>
      <c r="L964">
        <v>0</v>
      </c>
      <c r="M964">
        <v>0</v>
      </c>
      <c r="N964">
        <v>0.54233757886205014</v>
      </c>
      <c r="O964">
        <v>0.62548747378666725</v>
      </c>
      <c r="P964">
        <v>0</v>
      </c>
      <c r="Q964">
        <v>0</v>
      </c>
      <c r="R964">
        <v>1</v>
      </c>
      <c r="S964">
        <v>1</v>
      </c>
      <c r="T964">
        <v>4717778.2933439324</v>
      </c>
      <c r="U964">
        <v>2500000</v>
      </c>
      <c r="V964">
        <v>9635397.9309370853</v>
      </c>
    </row>
    <row r="965" spans="1:22" x14ac:dyDescent="0.25">
      <c r="A965">
        <v>962</v>
      </c>
      <c r="B965" s="1">
        <f t="shared" si="15"/>
        <v>40776</v>
      </c>
      <c r="C965">
        <v>3880718161.3975048</v>
      </c>
      <c r="D965">
        <v>44228474.540794052</v>
      </c>
      <c r="E965">
        <v>66689894.950160883</v>
      </c>
      <c r="F965">
        <v>0</v>
      </c>
      <c r="G965">
        <v>0</v>
      </c>
      <c r="H965">
        <v>962</v>
      </c>
      <c r="I965">
        <v>42795000</v>
      </c>
      <c r="J965">
        <v>71086000</v>
      </c>
      <c r="K965">
        <v>962</v>
      </c>
      <c r="L965">
        <v>0</v>
      </c>
      <c r="M965">
        <v>0</v>
      </c>
      <c r="N965">
        <v>0.54211844606083937</v>
      </c>
      <c r="O965">
        <v>0.62537178740530519</v>
      </c>
      <c r="P965">
        <v>0</v>
      </c>
      <c r="Q965">
        <v>0</v>
      </c>
      <c r="R965">
        <v>1</v>
      </c>
      <c r="S965">
        <v>1</v>
      </c>
      <c r="T965">
        <v>59231380.836625837</v>
      </c>
      <c r="U965">
        <v>41649446.45858252</v>
      </c>
      <c r="V965">
        <v>67280604.085048899</v>
      </c>
    </row>
    <row r="966" spans="1:22" x14ac:dyDescent="0.25">
      <c r="A966">
        <v>963</v>
      </c>
      <c r="B966" s="1">
        <f t="shared" si="15"/>
        <v>40777</v>
      </c>
      <c r="C966">
        <v>3880763743.0991139</v>
      </c>
      <c r="D966">
        <v>47614196.202488482</v>
      </c>
      <c r="E966">
        <v>130287855.08780169</v>
      </c>
      <c r="F966">
        <v>0</v>
      </c>
      <c r="G966">
        <v>0</v>
      </c>
      <c r="H966">
        <v>963</v>
      </c>
      <c r="I966">
        <v>34128000</v>
      </c>
      <c r="J966">
        <v>48398000</v>
      </c>
      <c r="K966">
        <v>963</v>
      </c>
      <c r="L966">
        <v>0</v>
      </c>
      <c r="M966">
        <v>0</v>
      </c>
      <c r="N966">
        <v>0.54449813639069011</v>
      </c>
      <c r="O966">
        <v>0.6273567453267106</v>
      </c>
      <c r="P966">
        <v>0</v>
      </c>
      <c r="Q966">
        <v>0</v>
      </c>
      <c r="R966">
        <v>1</v>
      </c>
      <c r="S966">
        <v>1</v>
      </c>
      <c r="T966">
        <v>75357535.773202911</v>
      </c>
      <c r="U966">
        <v>41473198.628781863</v>
      </c>
      <c r="V966">
        <v>87170843.622590587</v>
      </c>
    </row>
    <row r="967" spans="1:22" x14ac:dyDescent="0.25">
      <c r="A967">
        <v>964</v>
      </c>
      <c r="B967" s="1">
        <f t="shared" si="15"/>
        <v>40778</v>
      </c>
      <c r="C967">
        <v>3846926240.3699589</v>
      </c>
      <c r="D967">
        <v>47239422.819459774</v>
      </c>
      <c r="E967">
        <v>71203170.405103803</v>
      </c>
      <c r="F967">
        <v>0</v>
      </c>
      <c r="G967">
        <v>0</v>
      </c>
      <c r="H967">
        <v>964</v>
      </c>
      <c r="I967">
        <v>39309000</v>
      </c>
      <c r="J967">
        <v>60861000</v>
      </c>
      <c r="K967">
        <v>964</v>
      </c>
      <c r="L967">
        <v>0</v>
      </c>
      <c r="M967">
        <v>0</v>
      </c>
      <c r="N967">
        <v>0.54559576613603356</v>
      </c>
      <c r="O967">
        <v>0.62695686439320009</v>
      </c>
      <c r="P967">
        <v>0</v>
      </c>
      <c r="Q967">
        <v>0</v>
      </c>
      <c r="R967">
        <v>1</v>
      </c>
      <c r="S967">
        <v>1</v>
      </c>
      <c r="T967">
        <v>59065037.294404343</v>
      </c>
      <c r="U967">
        <v>37420287.645953037</v>
      </c>
      <c r="V967">
        <v>91004498.309670523</v>
      </c>
    </row>
    <row r="968" spans="1:22" x14ac:dyDescent="0.25">
      <c r="A968">
        <v>965</v>
      </c>
      <c r="B968" s="1">
        <f t="shared" si="15"/>
        <v>40779</v>
      </c>
      <c r="C968">
        <v>3716053847.284903</v>
      </c>
      <c r="D968">
        <v>47095045.490782753</v>
      </c>
      <c r="E968">
        <v>73164506.208636686</v>
      </c>
      <c r="F968">
        <v>0</v>
      </c>
      <c r="G968">
        <v>0</v>
      </c>
      <c r="H968">
        <v>965</v>
      </c>
      <c r="I968">
        <v>19269000</v>
      </c>
      <c r="J968">
        <v>43431000</v>
      </c>
      <c r="K968">
        <v>965</v>
      </c>
      <c r="L968">
        <v>0</v>
      </c>
      <c r="M968">
        <v>0</v>
      </c>
      <c r="N968">
        <v>0.54748191919179878</v>
      </c>
      <c r="O968">
        <v>0.62845595585827874</v>
      </c>
      <c r="P968">
        <v>0</v>
      </c>
      <c r="Q968">
        <v>0</v>
      </c>
      <c r="R968">
        <v>1</v>
      </c>
      <c r="S968">
        <v>1</v>
      </c>
      <c r="T968">
        <v>55197610.491259053</v>
      </c>
      <c r="U968">
        <v>32184315.310905959</v>
      </c>
      <c r="V968">
        <v>85140489.388013408</v>
      </c>
    </row>
    <row r="969" spans="1:22" x14ac:dyDescent="0.25">
      <c r="A969">
        <v>966</v>
      </c>
      <c r="B969" s="1">
        <f t="shared" si="15"/>
        <v>40780</v>
      </c>
      <c r="C969">
        <v>3544266237.4033489</v>
      </c>
      <c r="D969">
        <v>46670014.876009747</v>
      </c>
      <c r="E969">
        <v>21111908.461308058</v>
      </c>
      <c r="F969">
        <v>0</v>
      </c>
      <c r="G969">
        <v>0</v>
      </c>
      <c r="H969">
        <v>966</v>
      </c>
      <c r="I969">
        <v>13309000</v>
      </c>
      <c r="J969">
        <v>22073000</v>
      </c>
      <c r="K969">
        <v>966</v>
      </c>
      <c r="L969">
        <v>0</v>
      </c>
      <c r="M969">
        <v>0</v>
      </c>
      <c r="N969">
        <v>0.54700587366047992</v>
      </c>
      <c r="O969">
        <v>0.62883981662947408</v>
      </c>
      <c r="P969">
        <v>0</v>
      </c>
      <c r="Q969">
        <v>0</v>
      </c>
      <c r="R969">
        <v>1</v>
      </c>
      <c r="S969">
        <v>1</v>
      </c>
      <c r="T969">
        <v>32008327.81772634</v>
      </c>
      <c r="U969">
        <v>20644974.732262291</v>
      </c>
      <c r="V969">
        <v>65091874.966033638</v>
      </c>
    </row>
    <row r="970" spans="1:22" x14ac:dyDescent="0.25">
      <c r="A970">
        <v>967</v>
      </c>
      <c r="B970" s="1">
        <f t="shared" si="15"/>
        <v>40781</v>
      </c>
      <c r="C970">
        <v>3762033713.834897</v>
      </c>
      <c r="D970">
        <v>45278592.872137487</v>
      </c>
      <c r="E970">
        <v>1106831.897372935</v>
      </c>
      <c r="F970">
        <v>0</v>
      </c>
      <c r="G970">
        <v>0</v>
      </c>
      <c r="H970">
        <v>967</v>
      </c>
      <c r="I970">
        <v>16735000</v>
      </c>
      <c r="J970">
        <v>33487000</v>
      </c>
      <c r="K970">
        <v>967</v>
      </c>
      <c r="L970">
        <v>0</v>
      </c>
      <c r="M970">
        <v>0</v>
      </c>
      <c r="N970">
        <v>0.54682665007366027</v>
      </c>
      <c r="O970">
        <v>0.62873567027126176</v>
      </c>
      <c r="P970">
        <v>0</v>
      </c>
      <c r="Q970">
        <v>0</v>
      </c>
      <c r="R970">
        <v>1</v>
      </c>
      <c r="S970">
        <v>1</v>
      </c>
      <c r="T970">
        <v>21910204.52742175</v>
      </c>
      <c r="U970">
        <v>15053132.03252193</v>
      </c>
      <c r="V970">
        <v>47325924.88591224</v>
      </c>
    </row>
    <row r="971" spans="1:22" x14ac:dyDescent="0.25">
      <c r="A971">
        <v>968</v>
      </c>
      <c r="B971" s="1">
        <f t="shared" si="15"/>
        <v>40782</v>
      </c>
      <c r="C971">
        <v>3656754870.80158</v>
      </c>
      <c r="D971">
        <v>43132287.774062127</v>
      </c>
      <c r="E971">
        <v>40248627.629960127</v>
      </c>
      <c r="F971">
        <v>0</v>
      </c>
      <c r="G971">
        <v>0</v>
      </c>
      <c r="H971">
        <v>968</v>
      </c>
      <c r="I971">
        <v>13222000</v>
      </c>
      <c r="J971">
        <v>27460000</v>
      </c>
      <c r="K971">
        <v>968</v>
      </c>
      <c r="L971">
        <v>0</v>
      </c>
      <c r="M971">
        <v>0</v>
      </c>
      <c r="N971">
        <v>0.54695880194499225</v>
      </c>
      <c r="O971">
        <v>0.62879693410282234</v>
      </c>
      <c r="P971">
        <v>0</v>
      </c>
      <c r="Q971">
        <v>0</v>
      </c>
      <c r="R971">
        <v>1</v>
      </c>
      <c r="S971">
        <v>1</v>
      </c>
      <c r="T971">
        <v>47596134.560498729</v>
      </c>
      <c r="U971">
        <v>32005051.457012091</v>
      </c>
      <c r="V971">
        <v>71048761.385857448</v>
      </c>
    </row>
    <row r="972" spans="1:22" x14ac:dyDescent="0.25">
      <c r="A972">
        <v>969</v>
      </c>
      <c r="B972" s="1">
        <f t="shared" si="15"/>
        <v>40783</v>
      </c>
      <c r="C972">
        <v>3497201232.871736</v>
      </c>
      <c r="D972">
        <v>46707632.16539038</v>
      </c>
      <c r="E972">
        <v>6071725.2385255396</v>
      </c>
      <c r="F972">
        <v>0</v>
      </c>
      <c r="G972">
        <v>0</v>
      </c>
      <c r="H972">
        <v>969</v>
      </c>
      <c r="I972">
        <v>9115000</v>
      </c>
      <c r="J972">
        <v>16046000</v>
      </c>
      <c r="K972">
        <v>969</v>
      </c>
      <c r="L972">
        <v>0</v>
      </c>
      <c r="M972">
        <v>0</v>
      </c>
      <c r="N972">
        <v>0.54549233732396929</v>
      </c>
      <c r="O972">
        <v>0.62826051211358591</v>
      </c>
      <c r="P972">
        <v>0</v>
      </c>
      <c r="Q972">
        <v>0</v>
      </c>
      <c r="R972">
        <v>1</v>
      </c>
      <c r="S972">
        <v>1</v>
      </c>
      <c r="T972">
        <v>24070100.598770648</v>
      </c>
      <c r="U972">
        <v>16394407.876575179</v>
      </c>
      <c r="V972">
        <v>51656751.137101568</v>
      </c>
    </row>
    <row r="973" spans="1:22" x14ac:dyDescent="0.25">
      <c r="A973">
        <v>970</v>
      </c>
      <c r="B973" s="1">
        <f t="shared" si="15"/>
        <v>40784</v>
      </c>
      <c r="C973">
        <v>3525964204.1872172</v>
      </c>
      <c r="D973">
        <v>44636360.719077468</v>
      </c>
      <c r="E973">
        <v>0</v>
      </c>
      <c r="F973">
        <v>0</v>
      </c>
      <c r="G973">
        <v>0</v>
      </c>
      <c r="H973">
        <v>970</v>
      </c>
      <c r="I973">
        <v>7791000</v>
      </c>
      <c r="J973">
        <v>12321000</v>
      </c>
      <c r="K973">
        <v>970</v>
      </c>
      <c r="L973">
        <v>0</v>
      </c>
      <c r="M973">
        <v>0</v>
      </c>
      <c r="N973">
        <v>0.54526639078960104</v>
      </c>
      <c r="O973">
        <v>0.62816167373905718</v>
      </c>
      <c r="P973">
        <v>0</v>
      </c>
      <c r="Q973">
        <v>0</v>
      </c>
      <c r="R973">
        <v>1</v>
      </c>
      <c r="S973">
        <v>1</v>
      </c>
      <c r="T973">
        <v>19343294.537909221</v>
      </c>
      <c r="U973">
        <v>12796272.356596529</v>
      </c>
      <c r="V973">
        <v>37536331.41783186</v>
      </c>
    </row>
    <row r="974" spans="1:22" x14ac:dyDescent="0.25">
      <c r="A974">
        <v>971</v>
      </c>
      <c r="B974" s="1">
        <f t="shared" si="15"/>
        <v>40785</v>
      </c>
      <c r="C974">
        <v>3554575781.248529</v>
      </c>
      <c r="D974">
        <v>42061642.971181571</v>
      </c>
      <c r="E974">
        <v>-600000</v>
      </c>
      <c r="F974">
        <v>0</v>
      </c>
      <c r="G974">
        <v>0</v>
      </c>
      <c r="H974">
        <v>971</v>
      </c>
      <c r="I974">
        <v>6212000</v>
      </c>
      <c r="J974">
        <v>10042000</v>
      </c>
      <c r="K974">
        <v>971</v>
      </c>
      <c r="L974">
        <v>0</v>
      </c>
      <c r="M974">
        <v>0</v>
      </c>
      <c r="N974">
        <v>0.54515889345216184</v>
      </c>
      <c r="O974">
        <v>0.62807841565969214</v>
      </c>
      <c r="P974">
        <v>0</v>
      </c>
      <c r="Q974">
        <v>0</v>
      </c>
      <c r="R974">
        <v>1</v>
      </c>
      <c r="S974">
        <v>1</v>
      </c>
      <c r="T974">
        <v>12243888.823852669</v>
      </c>
      <c r="U974">
        <v>6047833.8110479955</v>
      </c>
      <c r="V974">
        <v>27257444.100056302</v>
      </c>
    </row>
    <row r="975" spans="1:22" x14ac:dyDescent="0.25">
      <c r="A975">
        <v>972</v>
      </c>
      <c r="B975" s="1">
        <f t="shared" si="15"/>
        <v>40786</v>
      </c>
      <c r="C975">
        <v>3502085856.9116249</v>
      </c>
      <c r="D975">
        <v>43433303.053414591</v>
      </c>
      <c r="E975">
        <v>-1194000.00013411</v>
      </c>
      <c r="F975">
        <v>0</v>
      </c>
      <c r="G975">
        <v>0</v>
      </c>
      <c r="H975">
        <v>972</v>
      </c>
      <c r="I975">
        <v>5733000</v>
      </c>
      <c r="J975">
        <v>9025000</v>
      </c>
      <c r="K975">
        <v>972</v>
      </c>
      <c r="L975">
        <v>0</v>
      </c>
      <c r="M975">
        <v>0</v>
      </c>
      <c r="N975">
        <v>0.54516596817808227</v>
      </c>
      <c r="O975">
        <v>0.62807281294903894</v>
      </c>
      <c r="P975">
        <v>0</v>
      </c>
      <c r="Q975">
        <v>0</v>
      </c>
      <c r="R975">
        <v>1</v>
      </c>
      <c r="S975">
        <v>1</v>
      </c>
      <c r="T975">
        <v>10255438.66856144</v>
      </c>
      <c r="U975">
        <v>4389638.2811440211</v>
      </c>
      <c r="V975">
        <v>19784214.7694075</v>
      </c>
    </row>
    <row r="976" spans="1:22" x14ac:dyDescent="0.25">
      <c r="A976">
        <v>973</v>
      </c>
      <c r="B976" s="1">
        <f t="shared" si="15"/>
        <v>40787</v>
      </c>
      <c r="C976">
        <v>3503399400.680366</v>
      </c>
      <c r="D976">
        <v>44428892.278798543</v>
      </c>
      <c r="E976">
        <v>-1782060.0003996489</v>
      </c>
      <c r="F976">
        <v>0</v>
      </c>
      <c r="G976">
        <v>0</v>
      </c>
      <c r="H976">
        <v>973</v>
      </c>
      <c r="I976">
        <v>5179000</v>
      </c>
      <c r="J976">
        <v>9347000</v>
      </c>
      <c r="K976">
        <v>973</v>
      </c>
      <c r="L976">
        <v>0</v>
      </c>
      <c r="M976">
        <v>0</v>
      </c>
      <c r="N976">
        <v>0.5451694403944144</v>
      </c>
      <c r="O976">
        <v>0.62807608522716074</v>
      </c>
      <c r="P976">
        <v>0</v>
      </c>
      <c r="Q976">
        <v>0</v>
      </c>
      <c r="R976">
        <v>1</v>
      </c>
      <c r="S976">
        <v>1</v>
      </c>
      <c r="T976">
        <v>8738618.8292002566</v>
      </c>
      <c r="U976">
        <v>3183582.8875095821</v>
      </c>
      <c r="V976">
        <v>14348495.03354797</v>
      </c>
    </row>
    <row r="977" spans="1:22" x14ac:dyDescent="0.25">
      <c r="A977">
        <v>974</v>
      </c>
      <c r="B977" s="1">
        <f t="shared" si="15"/>
        <v>40788</v>
      </c>
      <c r="C977">
        <v>3639632933.003408</v>
      </c>
      <c r="D977">
        <v>45150943.025940888</v>
      </c>
      <c r="E977">
        <v>34343265.599206023</v>
      </c>
      <c r="F977">
        <v>0</v>
      </c>
      <c r="G977">
        <v>0</v>
      </c>
      <c r="H977">
        <v>974</v>
      </c>
      <c r="I977">
        <v>6054000</v>
      </c>
      <c r="J977">
        <v>10932000</v>
      </c>
      <c r="K977">
        <v>974</v>
      </c>
      <c r="L977">
        <v>0</v>
      </c>
      <c r="M977">
        <v>0</v>
      </c>
      <c r="N977">
        <v>0.54516934489732671</v>
      </c>
      <c r="O977">
        <v>0.62808012222664356</v>
      </c>
      <c r="P977">
        <v>0</v>
      </c>
      <c r="Q977">
        <v>0</v>
      </c>
      <c r="R977">
        <v>1</v>
      </c>
      <c r="S977">
        <v>1</v>
      </c>
      <c r="T977">
        <v>20533923.20380687</v>
      </c>
      <c r="U977">
        <v>7607144.0496815611</v>
      </c>
      <c r="V977">
        <v>11574756.452160411</v>
      </c>
    </row>
    <row r="978" spans="1:22" x14ac:dyDescent="0.25">
      <c r="A978">
        <v>975</v>
      </c>
      <c r="B978" s="1">
        <f t="shared" si="15"/>
        <v>40789</v>
      </c>
      <c r="C978">
        <v>3870412937.7650609</v>
      </c>
      <c r="D978">
        <v>41218318.212959729</v>
      </c>
      <c r="E978">
        <v>4568298.8414825425</v>
      </c>
      <c r="F978">
        <v>0</v>
      </c>
      <c r="G978">
        <v>0</v>
      </c>
      <c r="H978">
        <v>975</v>
      </c>
      <c r="I978">
        <v>12028000</v>
      </c>
      <c r="J978">
        <v>17179000</v>
      </c>
      <c r="K978">
        <v>975</v>
      </c>
      <c r="L978">
        <v>0</v>
      </c>
      <c r="M978">
        <v>0</v>
      </c>
      <c r="N978">
        <v>0.54516739727895303</v>
      </c>
      <c r="O978">
        <v>0.62792520727240697</v>
      </c>
      <c r="P978">
        <v>0</v>
      </c>
      <c r="Q978">
        <v>0</v>
      </c>
      <c r="R978">
        <v>1</v>
      </c>
      <c r="S978">
        <v>1</v>
      </c>
      <c r="T978">
        <v>8547579.8355444018</v>
      </c>
      <c r="U978">
        <v>2500000</v>
      </c>
      <c r="V978">
        <v>8800220.6581628919</v>
      </c>
    </row>
    <row r="979" spans="1:22" x14ac:dyDescent="0.25">
      <c r="A979">
        <v>976</v>
      </c>
      <c r="B979" s="1">
        <f t="shared" si="15"/>
        <v>40790</v>
      </c>
      <c r="C979">
        <v>3871485788.8233051</v>
      </c>
      <c r="D979">
        <v>41661166.461949423</v>
      </c>
      <c r="E979">
        <v>35267995</v>
      </c>
      <c r="F979">
        <v>0</v>
      </c>
      <c r="G979">
        <v>0</v>
      </c>
      <c r="H979">
        <v>976</v>
      </c>
      <c r="I979">
        <v>15398000</v>
      </c>
      <c r="J979">
        <v>26190000</v>
      </c>
      <c r="K979">
        <v>976</v>
      </c>
      <c r="L979">
        <v>0</v>
      </c>
      <c r="M979">
        <v>0</v>
      </c>
      <c r="N979">
        <v>0.54480683264965646</v>
      </c>
      <c r="O979">
        <v>0.62781576806008377</v>
      </c>
      <c r="P979">
        <v>0</v>
      </c>
      <c r="Q979">
        <v>0</v>
      </c>
      <c r="R979">
        <v>1</v>
      </c>
      <c r="S979">
        <v>1</v>
      </c>
      <c r="T979">
        <v>22238435.210546661</v>
      </c>
      <c r="U979">
        <v>9020878.8314707186</v>
      </c>
      <c r="V979">
        <v>17819127.480788279</v>
      </c>
    </row>
    <row r="980" spans="1:22" x14ac:dyDescent="0.25">
      <c r="A980">
        <v>977</v>
      </c>
      <c r="B980" s="1">
        <f t="shared" si="15"/>
        <v>40791</v>
      </c>
      <c r="C980">
        <v>3872451103.4108829</v>
      </c>
      <c r="D980">
        <v>42557867.773191147</v>
      </c>
      <c r="E980">
        <v>9850198.3667228185</v>
      </c>
      <c r="F980">
        <v>0</v>
      </c>
      <c r="G980">
        <v>0</v>
      </c>
      <c r="H980">
        <v>977</v>
      </c>
      <c r="I980">
        <v>10918000</v>
      </c>
      <c r="J980">
        <v>18448000</v>
      </c>
      <c r="K980">
        <v>977</v>
      </c>
      <c r="L980">
        <v>0</v>
      </c>
      <c r="M980">
        <v>0</v>
      </c>
      <c r="N980">
        <v>0.54473540126148667</v>
      </c>
      <c r="O980">
        <v>0.62791467227304421</v>
      </c>
      <c r="P980">
        <v>0</v>
      </c>
      <c r="Q980">
        <v>0</v>
      </c>
      <c r="R980">
        <v>1</v>
      </c>
      <c r="S980">
        <v>1</v>
      </c>
      <c r="T980">
        <v>13760259.069827961</v>
      </c>
      <c r="U980">
        <v>6362344.1912263613</v>
      </c>
      <c r="V980">
        <v>18074612.095767599</v>
      </c>
    </row>
    <row r="981" spans="1:22" x14ac:dyDescent="0.25">
      <c r="A981">
        <v>978</v>
      </c>
      <c r="B981" s="1">
        <f t="shared" si="15"/>
        <v>40792</v>
      </c>
      <c r="C981">
        <v>3873319635.2402048</v>
      </c>
      <c r="D981">
        <v>43467425.684145808</v>
      </c>
      <c r="E981">
        <v>0</v>
      </c>
      <c r="F981">
        <v>0</v>
      </c>
      <c r="G981">
        <v>0</v>
      </c>
      <c r="H981">
        <v>978</v>
      </c>
      <c r="I981">
        <v>8144000</v>
      </c>
      <c r="J981">
        <v>12994000</v>
      </c>
      <c r="K981">
        <v>978</v>
      </c>
      <c r="L981">
        <v>0</v>
      </c>
      <c r="M981">
        <v>0</v>
      </c>
      <c r="N981">
        <v>0.54466141624790931</v>
      </c>
      <c r="O981">
        <v>0.62790311623332951</v>
      </c>
      <c r="P981">
        <v>0</v>
      </c>
      <c r="Q981">
        <v>0</v>
      </c>
      <c r="R981">
        <v>1</v>
      </c>
      <c r="S981">
        <v>1</v>
      </c>
      <c r="T981">
        <v>8442210.5215716828</v>
      </c>
      <c r="U981">
        <v>2950439.70756137</v>
      </c>
      <c r="V981">
        <v>13126530.27636816</v>
      </c>
    </row>
    <row r="982" spans="1:22" x14ac:dyDescent="0.25">
      <c r="A982">
        <v>979</v>
      </c>
      <c r="B982" s="1">
        <f t="shared" si="15"/>
        <v>40793</v>
      </c>
      <c r="C982">
        <v>3874101062.6459022</v>
      </c>
      <c r="D982">
        <v>44127984.228528187</v>
      </c>
      <c r="E982">
        <v>-600000</v>
      </c>
      <c r="F982">
        <v>0</v>
      </c>
      <c r="G982">
        <v>0</v>
      </c>
      <c r="H982">
        <v>979</v>
      </c>
      <c r="I982">
        <v>7167000</v>
      </c>
      <c r="J982">
        <v>10932000</v>
      </c>
      <c r="K982">
        <v>979</v>
      </c>
      <c r="L982">
        <v>0</v>
      </c>
      <c r="M982">
        <v>0</v>
      </c>
      <c r="N982">
        <v>0.5445454873227501</v>
      </c>
      <c r="O982">
        <v>0.62786867078537212</v>
      </c>
      <c r="P982">
        <v>0</v>
      </c>
      <c r="Q982">
        <v>0</v>
      </c>
      <c r="R982">
        <v>1</v>
      </c>
      <c r="S982">
        <v>1</v>
      </c>
      <c r="T982">
        <v>7703079.9534014193</v>
      </c>
      <c r="U982">
        <v>2500000</v>
      </c>
      <c r="V982">
        <v>9502430.1159265805</v>
      </c>
    </row>
    <row r="983" spans="1:22" x14ac:dyDescent="0.25">
      <c r="A983">
        <v>980</v>
      </c>
      <c r="B983" s="1">
        <f t="shared" si="15"/>
        <v>40794</v>
      </c>
      <c r="C983">
        <v>3874804096.1232629</v>
      </c>
      <c r="D983">
        <v>44606169.344725437</v>
      </c>
      <c r="E983">
        <v>-1194000.00013411</v>
      </c>
      <c r="F983">
        <v>0</v>
      </c>
      <c r="G983">
        <v>0</v>
      </c>
      <c r="H983">
        <v>980</v>
      </c>
      <c r="I983">
        <v>6410000</v>
      </c>
      <c r="J983">
        <v>9786000</v>
      </c>
      <c r="K983">
        <v>980</v>
      </c>
      <c r="L983">
        <v>0</v>
      </c>
      <c r="M983">
        <v>0</v>
      </c>
      <c r="N983">
        <v>0.54445368759178192</v>
      </c>
      <c r="O983">
        <v>0.62785188365864908</v>
      </c>
      <c r="P983">
        <v>0</v>
      </c>
      <c r="Q983">
        <v>0</v>
      </c>
      <c r="R983">
        <v>1</v>
      </c>
      <c r="S983">
        <v>1</v>
      </c>
      <c r="T983">
        <v>10940792.356191929</v>
      </c>
      <c r="U983">
        <v>6009365.9948584447</v>
      </c>
      <c r="V983">
        <v>6859148.7027359251</v>
      </c>
    </row>
    <row r="984" spans="1:22" x14ac:dyDescent="0.25">
      <c r="A984">
        <v>981</v>
      </c>
      <c r="B984" s="1">
        <f t="shared" si="15"/>
        <v>40795</v>
      </c>
      <c r="C984">
        <v>3767196357.6834402</v>
      </c>
      <c r="D984">
        <v>40496813.254091866</v>
      </c>
      <c r="E984">
        <v>-1782060.0003996489</v>
      </c>
      <c r="F984">
        <v>0</v>
      </c>
      <c r="G984">
        <v>0</v>
      </c>
      <c r="H984">
        <v>981</v>
      </c>
      <c r="I984">
        <v>5864000</v>
      </c>
      <c r="J984">
        <v>9187000</v>
      </c>
      <c r="K984">
        <v>981</v>
      </c>
      <c r="L984">
        <v>0</v>
      </c>
      <c r="M984">
        <v>0</v>
      </c>
      <c r="N984">
        <v>0.54445878653434487</v>
      </c>
      <c r="O984">
        <v>0.6278529133066646</v>
      </c>
      <c r="P984">
        <v>0</v>
      </c>
      <c r="Q984">
        <v>0</v>
      </c>
      <c r="R984">
        <v>1</v>
      </c>
      <c r="S984">
        <v>1</v>
      </c>
      <c r="T984">
        <v>7175804.5729340594</v>
      </c>
      <c r="U984">
        <v>2500000</v>
      </c>
      <c r="V984">
        <v>4903387.0078065544</v>
      </c>
    </row>
    <row r="985" spans="1:22" x14ac:dyDescent="0.25">
      <c r="A985">
        <v>982</v>
      </c>
      <c r="B985" s="1">
        <f t="shared" si="15"/>
        <v>40796</v>
      </c>
      <c r="C985">
        <v>3510633347.1230621</v>
      </c>
      <c r="D985">
        <v>40848074.164399207</v>
      </c>
      <c r="E985">
        <v>-2364239.4007939738</v>
      </c>
      <c r="F985">
        <v>0</v>
      </c>
      <c r="G985">
        <v>0</v>
      </c>
      <c r="H985">
        <v>982</v>
      </c>
      <c r="I985">
        <v>5295000</v>
      </c>
      <c r="J985">
        <v>8450000</v>
      </c>
      <c r="K985">
        <v>982</v>
      </c>
      <c r="L985">
        <v>0</v>
      </c>
      <c r="M985">
        <v>0</v>
      </c>
      <c r="N985">
        <v>0.54442019892983207</v>
      </c>
      <c r="O985">
        <v>0.62785131083792511</v>
      </c>
      <c r="P985">
        <v>0</v>
      </c>
      <c r="Q985">
        <v>0</v>
      </c>
      <c r="R985">
        <v>1</v>
      </c>
      <c r="S985">
        <v>1</v>
      </c>
      <c r="T985">
        <v>6935268.4614580264</v>
      </c>
      <c r="U985">
        <v>2500000</v>
      </c>
      <c r="V985">
        <v>2973481.1856528539</v>
      </c>
    </row>
    <row r="986" spans="1:22" x14ac:dyDescent="0.25">
      <c r="A986">
        <v>983</v>
      </c>
      <c r="B986" s="1">
        <f t="shared" si="15"/>
        <v>40797</v>
      </c>
      <c r="C986">
        <v>3659967750.459836</v>
      </c>
      <c r="D986">
        <v>41199335.074706547</v>
      </c>
      <c r="E986">
        <v>-2940597.0073144832</v>
      </c>
      <c r="F986">
        <v>0</v>
      </c>
      <c r="G986">
        <v>0</v>
      </c>
      <c r="H986">
        <v>983</v>
      </c>
      <c r="I986">
        <v>4912000</v>
      </c>
      <c r="J986">
        <v>7712000</v>
      </c>
      <c r="K986">
        <v>983</v>
      </c>
      <c r="L986">
        <v>0</v>
      </c>
      <c r="M986">
        <v>0</v>
      </c>
      <c r="N986">
        <v>0.54440235617795996</v>
      </c>
      <c r="O986">
        <v>0.62785567602425263</v>
      </c>
      <c r="P986">
        <v>0</v>
      </c>
      <c r="Q986">
        <v>0</v>
      </c>
      <c r="R986">
        <v>1</v>
      </c>
      <c r="S986">
        <v>1</v>
      </c>
      <c r="T986">
        <v>6708927.7364115119</v>
      </c>
      <c r="U986">
        <v>2500000</v>
      </c>
      <c r="V986">
        <v>1043746.37446095</v>
      </c>
    </row>
    <row r="987" spans="1:22" x14ac:dyDescent="0.25">
      <c r="A987">
        <v>984</v>
      </c>
      <c r="B987" s="1">
        <f t="shared" si="15"/>
        <v>40798</v>
      </c>
      <c r="C987">
        <v>3673934862.1814289</v>
      </c>
      <c r="D987">
        <v>41550595.985013887</v>
      </c>
      <c r="E987">
        <v>-3511191.0378986131</v>
      </c>
      <c r="F987">
        <v>0</v>
      </c>
      <c r="G987">
        <v>0</v>
      </c>
      <c r="H987">
        <v>984</v>
      </c>
      <c r="I987">
        <v>4226000</v>
      </c>
      <c r="J987">
        <v>7060000</v>
      </c>
      <c r="K987">
        <v>984</v>
      </c>
      <c r="L987">
        <v>0</v>
      </c>
      <c r="M987">
        <v>0</v>
      </c>
      <c r="N987">
        <v>0.54439762344110654</v>
      </c>
      <c r="O987">
        <v>0.62786591596694186</v>
      </c>
      <c r="P987">
        <v>0</v>
      </c>
      <c r="Q987">
        <v>0</v>
      </c>
      <c r="R987">
        <v>1</v>
      </c>
      <c r="S987">
        <v>1</v>
      </c>
      <c r="T987">
        <v>6495944.6483412404</v>
      </c>
      <c r="U987">
        <v>2500000</v>
      </c>
      <c r="V987">
        <v>-866691.08905036375</v>
      </c>
    </row>
    <row r="988" spans="1:22" x14ac:dyDescent="0.25">
      <c r="A988">
        <v>985</v>
      </c>
      <c r="B988" s="1">
        <f t="shared" si="15"/>
        <v>40799</v>
      </c>
      <c r="C988">
        <v>3647248404.3708682</v>
      </c>
      <c r="D988">
        <v>41901856.895321228</v>
      </c>
      <c r="E988">
        <v>-4076079.1283044401</v>
      </c>
      <c r="F988">
        <v>0</v>
      </c>
      <c r="G988">
        <v>0</v>
      </c>
      <c r="H988">
        <v>985</v>
      </c>
      <c r="I988">
        <v>3632000</v>
      </c>
      <c r="J988">
        <v>6322000</v>
      </c>
      <c r="K988">
        <v>985</v>
      </c>
      <c r="L988">
        <v>0</v>
      </c>
      <c r="M988">
        <v>0</v>
      </c>
      <c r="N988">
        <v>0.54441465334984041</v>
      </c>
      <c r="O988">
        <v>0.62788115464945848</v>
      </c>
      <c r="P988">
        <v>0</v>
      </c>
      <c r="Q988">
        <v>0</v>
      </c>
      <c r="R988">
        <v>1</v>
      </c>
      <c r="S988">
        <v>1</v>
      </c>
      <c r="T988">
        <v>6295530.8880927134</v>
      </c>
      <c r="U988">
        <v>2500000</v>
      </c>
      <c r="V988">
        <v>-2758024.1783535811</v>
      </c>
    </row>
    <row r="989" spans="1:22" x14ac:dyDescent="0.25">
      <c r="A989">
        <v>986</v>
      </c>
      <c r="B989" s="1">
        <f t="shared" si="15"/>
        <v>40800</v>
      </c>
      <c r="C989">
        <v>3634056164.6763191</v>
      </c>
      <c r="D989">
        <v>42253117.805628568</v>
      </c>
      <c r="E989">
        <v>-4635318.3379324703</v>
      </c>
      <c r="F989">
        <v>0</v>
      </c>
      <c r="G989">
        <v>0</v>
      </c>
      <c r="H989">
        <v>986</v>
      </c>
      <c r="I989">
        <v>3308000</v>
      </c>
      <c r="J989">
        <v>5997000</v>
      </c>
      <c r="K989">
        <v>986</v>
      </c>
      <c r="L989">
        <v>0</v>
      </c>
      <c r="M989">
        <v>0</v>
      </c>
      <c r="N989">
        <v>0.54444874373183949</v>
      </c>
      <c r="O989">
        <v>0.62790191598969325</v>
      </c>
      <c r="P989">
        <v>0</v>
      </c>
      <c r="Q989">
        <v>0</v>
      </c>
      <c r="R989">
        <v>1</v>
      </c>
      <c r="S989">
        <v>1</v>
      </c>
      <c r="T989">
        <v>6106944.669060613</v>
      </c>
      <c r="U989">
        <v>2500000</v>
      </c>
      <c r="V989">
        <v>-4630443.9371865112</v>
      </c>
    </row>
    <row r="990" spans="1:22" x14ac:dyDescent="0.25">
      <c r="A990">
        <v>987</v>
      </c>
      <c r="B990" s="1">
        <f t="shared" si="15"/>
        <v>40801</v>
      </c>
      <c r="C990">
        <v>3580204247.6375222</v>
      </c>
      <c r="D990">
        <v>42604378.715935908</v>
      </c>
      <c r="E990">
        <v>-5188965.1555892201</v>
      </c>
      <c r="F990">
        <v>0</v>
      </c>
      <c r="G990">
        <v>0</v>
      </c>
      <c r="H990">
        <v>987</v>
      </c>
      <c r="I990">
        <v>3280000</v>
      </c>
      <c r="J990">
        <v>5870000</v>
      </c>
      <c r="K990">
        <v>987</v>
      </c>
      <c r="L990">
        <v>0</v>
      </c>
      <c r="M990">
        <v>0</v>
      </c>
      <c r="N990">
        <v>0.54449143780634091</v>
      </c>
      <c r="O990">
        <v>0.62792506911577406</v>
      </c>
      <c r="P990">
        <v>0</v>
      </c>
      <c r="Q990">
        <v>0</v>
      </c>
      <c r="R990">
        <v>1</v>
      </c>
      <c r="S990">
        <v>1</v>
      </c>
      <c r="T990">
        <v>5929487.9816319607</v>
      </c>
      <c r="U990">
        <v>2500000</v>
      </c>
      <c r="V990">
        <v>-6484139.4988496313</v>
      </c>
    </row>
    <row r="991" spans="1:22" x14ac:dyDescent="0.25">
      <c r="A991">
        <v>988</v>
      </c>
      <c r="B991" s="1">
        <f t="shared" si="15"/>
        <v>40802</v>
      </c>
      <c r="C991">
        <v>3851316707.8156781</v>
      </c>
      <c r="D991">
        <v>42955639.626243249</v>
      </c>
      <c r="E991">
        <v>-5737075.5051931525</v>
      </c>
      <c r="F991">
        <v>0</v>
      </c>
      <c r="G991">
        <v>0</v>
      </c>
      <c r="H991">
        <v>988</v>
      </c>
      <c r="I991">
        <v>4073000</v>
      </c>
      <c r="J991">
        <v>6812000</v>
      </c>
      <c r="K991">
        <v>988</v>
      </c>
      <c r="L991">
        <v>0</v>
      </c>
      <c r="M991">
        <v>0</v>
      </c>
      <c r="N991">
        <v>0.54453484420575682</v>
      </c>
      <c r="O991">
        <v>0.62794921276142179</v>
      </c>
      <c r="P991">
        <v>0</v>
      </c>
      <c r="Q991">
        <v>0</v>
      </c>
      <c r="R991">
        <v>1</v>
      </c>
      <c r="S991">
        <v>1</v>
      </c>
      <c r="T991">
        <v>5762504.0096600195</v>
      </c>
      <c r="U991">
        <v>2500000</v>
      </c>
      <c r="V991">
        <v>-8319298.1053104531</v>
      </c>
    </row>
    <row r="992" spans="1:22" x14ac:dyDescent="0.25">
      <c r="A992">
        <v>989</v>
      </c>
      <c r="B992" s="1">
        <f t="shared" si="15"/>
        <v>40803</v>
      </c>
      <c r="C992">
        <v>3553639957.6141682</v>
      </c>
      <c r="D992">
        <v>43306900.536550589</v>
      </c>
      <c r="E992">
        <v>2357355.2485764441</v>
      </c>
      <c r="F992">
        <v>0</v>
      </c>
      <c r="G992">
        <v>0</v>
      </c>
      <c r="H992">
        <v>989</v>
      </c>
      <c r="I992">
        <v>5126000</v>
      </c>
      <c r="J992">
        <v>8469000</v>
      </c>
      <c r="K992">
        <v>989</v>
      </c>
      <c r="L992">
        <v>0</v>
      </c>
      <c r="M992">
        <v>0</v>
      </c>
      <c r="N992">
        <v>0.54455641003174704</v>
      </c>
      <c r="O992">
        <v>0.62796472179921237</v>
      </c>
      <c r="P992">
        <v>0</v>
      </c>
      <c r="Q992">
        <v>0</v>
      </c>
      <c r="R992">
        <v>1</v>
      </c>
      <c r="S992">
        <v>1</v>
      </c>
      <c r="T992">
        <v>10591557.520645911</v>
      </c>
      <c r="U992">
        <v>7486182.8212393327</v>
      </c>
      <c r="V992">
        <v>3258619.8738831449</v>
      </c>
    </row>
    <row r="993" spans="1:22" x14ac:dyDescent="0.25">
      <c r="A993">
        <v>990</v>
      </c>
      <c r="B993" s="1">
        <f t="shared" si="15"/>
        <v>40804</v>
      </c>
      <c r="C993">
        <v>3757019281.948329</v>
      </c>
      <c r="D993">
        <v>43658161.446857929</v>
      </c>
      <c r="E993">
        <v>0</v>
      </c>
      <c r="F993">
        <v>0</v>
      </c>
      <c r="G993">
        <v>0</v>
      </c>
      <c r="H993">
        <v>990</v>
      </c>
      <c r="I993">
        <v>8485000</v>
      </c>
      <c r="J993">
        <v>13674000</v>
      </c>
      <c r="K993">
        <v>990</v>
      </c>
      <c r="L993">
        <v>0</v>
      </c>
      <c r="M993">
        <v>0</v>
      </c>
      <c r="N993">
        <v>0.54455013036066213</v>
      </c>
      <c r="O993">
        <v>0.62796526561683408</v>
      </c>
      <c r="P993">
        <v>0</v>
      </c>
      <c r="Q993">
        <v>0</v>
      </c>
      <c r="R993">
        <v>1</v>
      </c>
      <c r="S993">
        <v>1</v>
      </c>
      <c r="T993">
        <v>5496015.4793332424</v>
      </c>
      <c r="U993">
        <v>2500000</v>
      </c>
      <c r="V993">
        <v>1720334.028162566</v>
      </c>
    </row>
    <row r="994" spans="1:22" x14ac:dyDescent="0.25">
      <c r="A994">
        <v>991</v>
      </c>
      <c r="B994" s="1">
        <f t="shared" si="15"/>
        <v>40805</v>
      </c>
      <c r="C994">
        <v>3879133713.5496082</v>
      </c>
      <c r="D994">
        <v>44009422.35716527</v>
      </c>
      <c r="E994">
        <v>101605210</v>
      </c>
      <c r="F994">
        <v>0</v>
      </c>
      <c r="G994">
        <v>0</v>
      </c>
      <c r="H994">
        <v>991</v>
      </c>
      <c r="I994">
        <v>6058000</v>
      </c>
      <c r="J994">
        <v>16467000</v>
      </c>
      <c r="K994">
        <v>991</v>
      </c>
      <c r="L994">
        <v>0</v>
      </c>
      <c r="M994">
        <v>0</v>
      </c>
      <c r="N994">
        <v>0.54439651293495184</v>
      </c>
      <c r="O994">
        <v>0.62785400583592654</v>
      </c>
      <c r="P994">
        <v>0</v>
      </c>
      <c r="Q994">
        <v>0</v>
      </c>
      <c r="R994">
        <v>1</v>
      </c>
      <c r="S994">
        <v>1</v>
      </c>
      <c r="T994">
        <v>35050338.876561537</v>
      </c>
      <c r="U994">
        <v>8346027.0607377756</v>
      </c>
      <c r="V994">
        <v>12409993.65430093</v>
      </c>
    </row>
    <row r="995" spans="1:22" x14ac:dyDescent="0.25">
      <c r="A995">
        <v>992</v>
      </c>
      <c r="B995" s="1">
        <f t="shared" si="15"/>
        <v>40806</v>
      </c>
      <c r="C995">
        <v>3879330470.323215</v>
      </c>
      <c r="D995">
        <v>44633923.057006553</v>
      </c>
      <c r="E995">
        <v>24895978.424351498</v>
      </c>
      <c r="F995">
        <v>0</v>
      </c>
      <c r="G995">
        <v>0</v>
      </c>
      <c r="H995">
        <v>992</v>
      </c>
      <c r="I995">
        <v>13910000</v>
      </c>
      <c r="J995">
        <v>19156000</v>
      </c>
      <c r="K995">
        <v>992</v>
      </c>
      <c r="L995">
        <v>0</v>
      </c>
      <c r="M995">
        <v>0</v>
      </c>
      <c r="N995">
        <v>0.5443824238783499</v>
      </c>
      <c r="O995">
        <v>0.62728332762755967</v>
      </c>
      <c r="P995">
        <v>0</v>
      </c>
      <c r="Q995">
        <v>0</v>
      </c>
      <c r="R995">
        <v>1</v>
      </c>
      <c r="S995">
        <v>1</v>
      </c>
      <c r="T995">
        <v>17636351.057333671</v>
      </c>
      <c r="U995">
        <v>7864695.6685154838</v>
      </c>
      <c r="V995">
        <v>10987410.48713604</v>
      </c>
    </row>
    <row r="996" spans="1:22" x14ac:dyDescent="0.25">
      <c r="A996">
        <v>993</v>
      </c>
      <c r="B996" s="1">
        <f t="shared" si="15"/>
        <v>40807</v>
      </c>
      <c r="C996">
        <v>3879507300.586957</v>
      </c>
      <c r="D996">
        <v>40723443.581434257</v>
      </c>
      <c r="E996">
        <v>40999012.254868053</v>
      </c>
      <c r="F996">
        <v>0</v>
      </c>
      <c r="G996">
        <v>0</v>
      </c>
      <c r="H996">
        <v>993</v>
      </c>
      <c r="I996">
        <v>13242000</v>
      </c>
      <c r="J996">
        <v>23242000</v>
      </c>
      <c r="K996">
        <v>993</v>
      </c>
      <c r="L996">
        <v>0</v>
      </c>
      <c r="M996">
        <v>0</v>
      </c>
      <c r="N996">
        <v>0.5442908525803305</v>
      </c>
      <c r="O996">
        <v>0.6273110009883216</v>
      </c>
      <c r="P996">
        <v>0</v>
      </c>
      <c r="Q996">
        <v>0</v>
      </c>
      <c r="R996">
        <v>1</v>
      </c>
      <c r="S996">
        <v>1</v>
      </c>
      <c r="T996">
        <v>33175458.35342874</v>
      </c>
      <c r="U996">
        <v>19345422.554510452</v>
      </c>
      <c r="V996">
        <v>34386849.672773853</v>
      </c>
    </row>
    <row r="997" spans="1:22" x14ac:dyDescent="0.25">
      <c r="A997">
        <v>994</v>
      </c>
      <c r="B997" s="1">
        <f t="shared" si="15"/>
        <v>40808</v>
      </c>
      <c r="C997">
        <v>3879666197.0039248</v>
      </c>
      <c r="D997">
        <v>42453872.482865781</v>
      </c>
      <c r="E997">
        <v>17103932.492337059</v>
      </c>
      <c r="F997">
        <v>0</v>
      </c>
      <c r="G997">
        <v>0</v>
      </c>
      <c r="H997">
        <v>994</v>
      </c>
      <c r="I997">
        <v>9204000</v>
      </c>
      <c r="J997">
        <v>13227000</v>
      </c>
      <c r="K997">
        <v>994</v>
      </c>
      <c r="L997">
        <v>0</v>
      </c>
      <c r="M997">
        <v>0</v>
      </c>
      <c r="N997">
        <v>0.54418203285604894</v>
      </c>
      <c r="O997">
        <v>0.62722298741192151</v>
      </c>
      <c r="P997">
        <v>0</v>
      </c>
      <c r="Q997">
        <v>0</v>
      </c>
      <c r="R997">
        <v>1</v>
      </c>
      <c r="S997">
        <v>1</v>
      </c>
      <c r="T997">
        <v>14518045.30011419</v>
      </c>
      <c r="U997">
        <v>6002400.8214208251</v>
      </c>
      <c r="V997">
        <v>25413233.928731881</v>
      </c>
    </row>
    <row r="998" spans="1:22" x14ac:dyDescent="0.25">
      <c r="A998">
        <v>995</v>
      </c>
      <c r="B998" s="1">
        <f t="shared" si="15"/>
        <v>40809</v>
      </c>
      <c r="C998">
        <v>3879808952.969697</v>
      </c>
      <c r="D998">
        <v>43732727.477946527</v>
      </c>
      <c r="E998">
        <v>797729.92781933211</v>
      </c>
      <c r="F998">
        <v>0</v>
      </c>
      <c r="G998">
        <v>0</v>
      </c>
      <c r="H998">
        <v>995</v>
      </c>
      <c r="I998">
        <v>7971000</v>
      </c>
      <c r="J998">
        <v>12000000</v>
      </c>
      <c r="K998">
        <v>995</v>
      </c>
      <c r="L998">
        <v>0</v>
      </c>
      <c r="M998">
        <v>0</v>
      </c>
      <c r="N998">
        <v>0.54414027552844368</v>
      </c>
      <c r="O998">
        <v>0.62722101544730435</v>
      </c>
      <c r="P998">
        <v>0</v>
      </c>
      <c r="Q998">
        <v>0</v>
      </c>
      <c r="R998">
        <v>1</v>
      </c>
      <c r="S998">
        <v>1</v>
      </c>
      <c r="T998">
        <v>9120301.8889809363</v>
      </c>
      <c r="U998">
        <v>4100792.8467606418</v>
      </c>
      <c r="V998">
        <v>18455906.334188759</v>
      </c>
    </row>
    <row r="999" spans="1:22" x14ac:dyDescent="0.25">
      <c r="A999">
        <v>996</v>
      </c>
      <c r="B999" s="1">
        <f t="shared" si="15"/>
        <v>40810</v>
      </c>
      <c r="C999">
        <v>3879937182.539196</v>
      </c>
      <c r="D999">
        <v>44661473.031165369</v>
      </c>
      <c r="E999">
        <v>-209112.33519022071</v>
      </c>
      <c r="F999">
        <v>0</v>
      </c>
      <c r="G999">
        <v>0</v>
      </c>
      <c r="H999">
        <v>996</v>
      </c>
      <c r="I999">
        <v>6804000</v>
      </c>
      <c r="J999">
        <v>10144000</v>
      </c>
      <c r="K999">
        <v>996</v>
      </c>
      <c r="L999">
        <v>0</v>
      </c>
      <c r="M999">
        <v>0</v>
      </c>
      <c r="N999">
        <v>0.54407600296094638</v>
      </c>
      <c r="O999">
        <v>0.62720702768361458</v>
      </c>
      <c r="P999">
        <v>0</v>
      </c>
      <c r="Q999">
        <v>0</v>
      </c>
      <c r="R999">
        <v>1</v>
      </c>
      <c r="S999">
        <v>1</v>
      </c>
      <c r="T999">
        <v>12208005.186926641</v>
      </c>
      <c r="U999">
        <v>7436288.7844600268</v>
      </c>
      <c r="V999">
        <v>13386080.96840338</v>
      </c>
    </row>
    <row r="1000" spans="1:22" x14ac:dyDescent="0.25">
      <c r="A1000">
        <v>997</v>
      </c>
      <c r="B1000" s="1">
        <f t="shared" si="15"/>
        <v>40811</v>
      </c>
      <c r="C1000">
        <v>3880052338.3608799</v>
      </c>
      <c r="D1000">
        <v>40868945.420360923</v>
      </c>
      <c r="E1000">
        <v>-807021.21188505879</v>
      </c>
      <c r="F1000">
        <v>0</v>
      </c>
      <c r="G1000">
        <v>0</v>
      </c>
      <c r="H1000">
        <v>997</v>
      </c>
      <c r="I1000">
        <v>6327000</v>
      </c>
      <c r="J1000">
        <v>9465000</v>
      </c>
      <c r="K1000">
        <v>997</v>
      </c>
      <c r="L1000">
        <v>0</v>
      </c>
      <c r="M1000">
        <v>0</v>
      </c>
      <c r="N1000">
        <v>0.54407772595766135</v>
      </c>
      <c r="O1000">
        <v>0.62720217627240904</v>
      </c>
      <c r="P1000">
        <v>0</v>
      </c>
      <c r="Q1000">
        <v>0</v>
      </c>
      <c r="R1000">
        <v>1</v>
      </c>
      <c r="S1000">
        <v>1</v>
      </c>
      <c r="T1000">
        <v>7025519.9954323638</v>
      </c>
      <c r="U1000">
        <v>2500000</v>
      </c>
      <c r="V1000">
        <v>9694259.65469281</v>
      </c>
    </row>
    <row r="1001" spans="1:22" x14ac:dyDescent="0.25">
      <c r="A1001">
        <v>998</v>
      </c>
      <c r="B1001" s="1">
        <f t="shared" si="15"/>
        <v>40812</v>
      </c>
      <c r="C1001">
        <v>3880155727.8174729</v>
      </c>
      <c r="D1001">
        <v>41356783.859883457</v>
      </c>
      <c r="E1001">
        <v>-1398950.999946591</v>
      </c>
      <c r="F1001">
        <v>0</v>
      </c>
      <c r="G1001">
        <v>0</v>
      </c>
      <c r="H1001">
        <v>998</v>
      </c>
      <c r="I1001">
        <v>6023000</v>
      </c>
      <c r="J1001">
        <v>8743000</v>
      </c>
      <c r="K1001">
        <v>998</v>
      </c>
      <c r="L1001">
        <v>0</v>
      </c>
      <c r="M1001">
        <v>0</v>
      </c>
      <c r="N1001">
        <v>0.54402119460443676</v>
      </c>
      <c r="O1001">
        <v>0.62719640815507405</v>
      </c>
      <c r="P1001">
        <v>0</v>
      </c>
      <c r="Q1001">
        <v>0</v>
      </c>
      <c r="R1001">
        <v>1</v>
      </c>
      <c r="S1001">
        <v>1</v>
      </c>
      <c r="T1001">
        <v>6793853.0206482913</v>
      </c>
      <c r="U1001">
        <v>2500000</v>
      </c>
      <c r="V1001">
        <v>7028613.3276658226</v>
      </c>
    </row>
    <row r="1002" spans="1:22" x14ac:dyDescent="0.25">
      <c r="A1002">
        <v>999</v>
      </c>
      <c r="B1002" s="1">
        <f t="shared" si="15"/>
        <v>40813</v>
      </c>
      <c r="C1002">
        <v>3880248527.5526319</v>
      </c>
      <c r="D1002">
        <v>41710480.571123913</v>
      </c>
      <c r="E1002">
        <v>-1984961.490259815</v>
      </c>
      <c r="F1002">
        <v>0</v>
      </c>
      <c r="G1002">
        <v>0</v>
      </c>
      <c r="H1002">
        <v>999</v>
      </c>
      <c r="I1002">
        <v>5938000</v>
      </c>
      <c r="J1002">
        <v>8565000</v>
      </c>
      <c r="K1002">
        <v>999</v>
      </c>
      <c r="L1002">
        <v>0</v>
      </c>
      <c r="M1002">
        <v>0</v>
      </c>
      <c r="N1002">
        <v>0.54397658661514514</v>
      </c>
      <c r="O1002">
        <v>0.62719696546719117</v>
      </c>
      <c r="P1002">
        <v>0</v>
      </c>
      <c r="Q1002">
        <v>0</v>
      </c>
      <c r="R1002">
        <v>1</v>
      </c>
      <c r="S1002">
        <v>1</v>
      </c>
      <c r="T1002">
        <v>6575858.0147417318</v>
      </c>
      <c r="U1002">
        <v>2500000</v>
      </c>
      <c r="V1002">
        <v>5088554.717466278</v>
      </c>
    </row>
    <row r="1003" spans="1:22" x14ac:dyDescent="0.25">
      <c r="A1003">
        <v>1000</v>
      </c>
      <c r="B1003" s="1">
        <f t="shared" si="15"/>
        <v>40814</v>
      </c>
      <c r="C1003">
        <v>3880331796.5449381</v>
      </c>
      <c r="D1003">
        <v>42061741.481431253</v>
      </c>
      <c r="E1003">
        <v>-2565111.8758008908</v>
      </c>
      <c r="F1003">
        <v>0</v>
      </c>
      <c r="G1003">
        <v>0</v>
      </c>
      <c r="H1003">
        <v>1000</v>
      </c>
      <c r="I1003">
        <v>5621000</v>
      </c>
      <c r="J1003">
        <v>8414000</v>
      </c>
      <c r="K1003">
        <v>1000</v>
      </c>
      <c r="L1003">
        <v>0</v>
      </c>
      <c r="M1003">
        <v>0</v>
      </c>
      <c r="N1003">
        <v>0.54393523646971187</v>
      </c>
      <c r="O1003">
        <v>0.62719802214444376</v>
      </c>
      <c r="P1003">
        <v>0</v>
      </c>
      <c r="Q1003">
        <v>0</v>
      </c>
      <c r="R1003">
        <v>1</v>
      </c>
      <c r="S1003">
        <v>1</v>
      </c>
      <c r="T1003">
        <v>6370728.1180678774</v>
      </c>
      <c r="U1003">
        <v>2500000</v>
      </c>
      <c r="V1003">
        <v>3157133.3738743379</v>
      </c>
    </row>
    <row r="1004" spans="1:22" x14ac:dyDescent="0.25">
      <c r="A1004">
        <v>1001</v>
      </c>
      <c r="B1004" s="1">
        <f t="shared" si="15"/>
        <v>40815</v>
      </c>
      <c r="C1004">
        <v>3880406487.874464</v>
      </c>
      <c r="D1004">
        <v>42413002.391738594</v>
      </c>
      <c r="E1004">
        <v>-3139460.7576162289</v>
      </c>
      <c r="F1004">
        <v>0</v>
      </c>
      <c r="G1004">
        <v>0</v>
      </c>
      <c r="H1004">
        <v>1001</v>
      </c>
      <c r="I1004">
        <v>5481000</v>
      </c>
      <c r="J1004">
        <v>8473000</v>
      </c>
      <c r="K1004">
        <v>1001</v>
      </c>
      <c r="L1004">
        <v>0</v>
      </c>
      <c r="M1004">
        <v>0</v>
      </c>
      <c r="N1004">
        <v>0.54390573381395479</v>
      </c>
      <c r="O1004">
        <v>0.62719939083279186</v>
      </c>
      <c r="P1004">
        <v>0</v>
      </c>
      <c r="Q1004">
        <v>0</v>
      </c>
      <c r="R1004">
        <v>1</v>
      </c>
      <c r="S1004">
        <v>1</v>
      </c>
      <c r="T1004">
        <v>6177704.0882996814</v>
      </c>
      <c r="U1004">
        <v>2500000</v>
      </c>
      <c r="V1004">
        <v>1225562.0408412691</v>
      </c>
    </row>
    <row r="1005" spans="1:22" x14ac:dyDescent="0.25">
      <c r="A1005">
        <v>1002</v>
      </c>
      <c r="B1005" s="1">
        <f t="shared" si="15"/>
        <v>40816</v>
      </c>
      <c r="C1005">
        <v>3880473459.3127031</v>
      </c>
      <c r="D1005">
        <v>42764263.302045926</v>
      </c>
      <c r="E1005">
        <v>-3708066.1507417909</v>
      </c>
      <c r="F1005">
        <v>0</v>
      </c>
      <c r="G1005">
        <v>0</v>
      </c>
      <c r="H1005">
        <v>1002</v>
      </c>
      <c r="I1005">
        <v>5117000</v>
      </c>
      <c r="J1005">
        <v>9942000</v>
      </c>
      <c r="K1005">
        <v>1002</v>
      </c>
      <c r="L1005">
        <v>0</v>
      </c>
      <c r="M1005">
        <v>0</v>
      </c>
      <c r="N1005">
        <v>0.54388131481047974</v>
      </c>
      <c r="O1005">
        <v>0.62719864566503425</v>
      </c>
      <c r="P1005">
        <v>0</v>
      </c>
      <c r="Q1005">
        <v>0</v>
      </c>
      <c r="R1005">
        <v>1</v>
      </c>
      <c r="S1005">
        <v>1</v>
      </c>
      <c r="T1005">
        <v>5996071.4902625829</v>
      </c>
      <c r="U1005">
        <v>2500000</v>
      </c>
      <c r="V1005">
        <v>-686693.57929320936</v>
      </c>
    </row>
    <row r="1006" spans="1:22" x14ac:dyDescent="0.25">
      <c r="A1006">
        <v>1003</v>
      </c>
      <c r="B1006" s="1">
        <f t="shared" si="15"/>
        <v>40817</v>
      </c>
      <c r="C1006">
        <v>3880533482.8534741</v>
      </c>
      <c r="D1006">
        <v>43115524.212353267</v>
      </c>
      <c r="E1006">
        <v>15882154.50993681</v>
      </c>
      <c r="F1006">
        <v>0</v>
      </c>
      <c r="G1006">
        <v>0</v>
      </c>
      <c r="H1006">
        <v>1003</v>
      </c>
      <c r="I1006">
        <v>4339000</v>
      </c>
      <c r="J1006">
        <v>8362000</v>
      </c>
      <c r="K1006">
        <v>1003</v>
      </c>
      <c r="L1006">
        <v>0</v>
      </c>
      <c r="M1006">
        <v>0</v>
      </c>
      <c r="N1006">
        <v>0.54386968188145168</v>
      </c>
      <c r="O1006">
        <v>0.62717523016128296</v>
      </c>
      <c r="P1006">
        <v>0</v>
      </c>
      <c r="Q1006">
        <v>0</v>
      </c>
      <c r="R1006">
        <v>1</v>
      </c>
      <c r="S1006">
        <v>1</v>
      </c>
      <c r="T1006">
        <v>11588302.24616937</v>
      </c>
      <c r="U1006">
        <v>5041353.0494259968</v>
      </c>
      <c r="V1006">
        <v>5299423.3563462356</v>
      </c>
    </row>
    <row r="1007" spans="1:22" x14ac:dyDescent="0.25">
      <c r="A1007">
        <v>1004</v>
      </c>
      <c r="B1007" s="1">
        <f t="shared" si="15"/>
        <v>40818</v>
      </c>
      <c r="C1007">
        <v>3880587253.2907448</v>
      </c>
      <c r="D1007">
        <v>43466785.122660607</v>
      </c>
      <c r="E1007">
        <v>0</v>
      </c>
      <c r="F1007">
        <v>0</v>
      </c>
      <c r="G1007">
        <v>0</v>
      </c>
      <c r="H1007">
        <v>1004</v>
      </c>
      <c r="I1007">
        <v>3949000</v>
      </c>
      <c r="J1007">
        <v>7090000</v>
      </c>
      <c r="K1007">
        <v>1004</v>
      </c>
      <c r="L1007">
        <v>0</v>
      </c>
      <c r="M1007">
        <v>0</v>
      </c>
      <c r="N1007">
        <v>0.543895700731718</v>
      </c>
      <c r="O1007">
        <v>0.62716632380056725</v>
      </c>
      <c r="P1007">
        <v>0</v>
      </c>
      <c r="Q1007">
        <v>0</v>
      </c>
      <c r="R1007">
        <v>1</v>
      </c>
      <c r="S1007">
        <v>1</v>
      </c>
      <c r="T1007">
        <v>5923696.1640993133</v>
      </c>
      <c r="U1007">
        <v>2500000</v>
      </c>
      <c r="V1007">
        <v>3370304.4147179052</v>
      </c>
    </row>
    <row r="1008" spans="1:22" x14ac:dyDescent="0.25">
      <c r="A1008">
        <v>1005</v>
      </c>
      <c r="B1008" s="1">
        <f t="shared" si="15"/>
        <v>40819</v>
      </c>
      <c r="C1008">
        <v>3880635395.9386649</v>
      </c>
      <c r="D1008">
        <v>43818046.032967947</v>
      </c>
      <c r="E1008">
        <v>-600000</v>
      </c>
      <c r="F1008">
        <v>0</v>
      </c>
      <c r="G1008">
        <v>0</v>
      </c>
      <c r="H1008">
        <v>1005</v>
      </c>
      <c r="I1008">
        <v>4228000</v>
      </c>
      <c r="J1008">
        <v>6906000</v>
      </c>
      <c r="K1008">
        <v>1005</v>
      </c>
      <c r="L1008">
        <v>0</v>
      </c>
      <c r="M1008">
        <v>0</v>
      </c>
      <c r="N1008">
        <v>0.54392090714557539</v>
      </c>
      <c r="O1008">
        <v>0.62717963412327338</v>
      </c>
      <c r="P1008">
        <v>0</v>
      </c>
      <c r="Q1008">
        <v>0</v>
      </c>
      <c r="R1008">
        <v>1</v>
      </c>
      <c r="S1008">
        <v>1</v>
      </c>
      <c r="T1008">
        <v>5757053.9997981656</v>
      </c>
      <c r="U1008">
        <v>2500000</v>
      </c>
      <c r="V1008">
        <v>1457959.569011728</v>
      </c>
    </row>
    <row r="1009" spans="1:22" x14ac:dyDescent="0.25">
      <c r="A1009">
        <v>1006</v>
      </c>
      <c r="B1009" s="1">
        <f t="shared" si="15"/>
        <v>40820</v>
      </c>
      <c r="C1009">
        <v>3880678473.5795898</v>
      </c>
      <c r="D1009">
        <v>44169306.943275288</v>
      </c>
      <c r="E1009">
        <v>-1194000.00013411</v>
      </c>
      <c r="F1009">
        <v>0</v>
      </c>
      <c r="G1009">
        <v>0</v>
      </c>
      <c r="H1009">
        <v>1006</v>
      </c>
      <c r="I1009">
        <v>3897000</v>
      </c>
      <c r="J1009">
        <v>6313000</v>
      </c>
      <c r="K1009">
        <v>1006</v>
      </c>
      <c r="L1009">
        <v>0</v>
      </c>
      <c r="M1009">
        <v>0</v>
      </c>
      <c r="N1009">
        <v>0.54393789037930995</v>
      </c>
      <c r="O1009">
        <v>0.6271941851302878</v>
      </c>
      <c r="P1009">
        <v>0</v>
      </c>
      <c r="Q1009">
        <v>0</v>
      </c>
      <c r="R1009">
        <v>1</v>
      </c>
      <c r="S1009">
        <v>1</v>
      </c>
      <c r="T1009">
        <v>5600246.3252257779</v>
      </c>
      <c r="U1009">
        <v>2500000</v>
      </c>
      <c r="V1009">
        <v>-456620.02635251032</v>
      </c>
    </row>
    <row r="1010" spans="1:22" x14ac:dyDescent="0.25">
      <c r="A1010">
        <v>1007</v>
      </c>
      <c r="B1010" s="1">
        <f t="shared" si="15"/>
        <v>40821</v>
      </c>
      <c r="C1010">
        <v>3880716992.7172961</v>
      </c>
      <c r="D1010">
        <v>44520567.853582628</v>
      </c>
      <c r="E1010">
        <v>-1782060.0003996489</v>
      </c>
      <c r="F1010">
        <v>0</v>
      </c>
      <c r="G1010">
        <v>0</v>
      </c>
      <c r="H1010">
        <v>1007</v>
      </c>
      <c r="I1010">
        <v>3372000</v>
      </c>
      <c r="J1010">
        <v>6085000</v>
      </c>
      <c r="K1010">
        <v>1007</v>
      </c>
      <c r="L1010">
        <v>0</v>
      </c>
      <c r="M1010">
        <v>0</v>
      </c>
      <c r="N1010">
        <v>0.54396458168445339</v>
      </c>
      <c r="O1010">
        <v>0.62721417749332464</v>
      </c>
      <c r="P1010">
        <v>0</v>
      </c>
      <c r="Q1010">
        <v>0</v>
      </c>
      <c r="R1010">
        <v>1</v>
      </c>
      <c r="S1010">
        <v>1</v>
      </c>
      <c r="T1010">
        <v>8953488.9308144841</v>
      </c>
      <c r="U1010">
        <v>6000796.1788870264</v>
      </c>
      <c r="V1010">
        <v>-2352053.8261910481</v>
      </c>
    </row>
    <row r="1011" spans="1:22" x14ac:dyDescent="0.25">
      <c r="A1011">
        <v>1008</v>
      </c>
      <c r="B1011" s="1">
        <f t="shared" si="15"/>
        <v>40822</v>
      </c>
      <c r="C1011">
        <v>3880751409.204875</v>
      </c>
      <c r="D1011">
        <v>40419771.912190877</v>
      </c>
      <c r="E1011">
        <v>-204974.40079397411</v>
      </c>
      <c r="F1011">
        <v>0</v>
      </c>
      <c r="G1011">
        <v>0</v>
      </c>
      <c r="H1011">
        <v>1008</v>
      </c>
      <c r="I1011">
        <v>4275000</v>
      </c>
      <c r="J1011">
        <v>6332000</v>
      </c>
      <c r="K1011">
        <v>1008</v>
      </c>
      <c r="L1011">
        <v>0</v>
      </c>
      <c r="M1011">
        <v>0</v>
      </c>
      <c r="N1011">
        <v>0.54397922250713027</v>
      </c>
      <c r="O1011">
        <v>0.62722283033344428</v>
      </c>
      <c r="P1011">
        <v>0</v>
      </c>
      <c r="Q1011">
        <v>0</v>
      </c>
      <c r="R1011">
        <v>1</v>
      </c>
      <c r="S1011">
        <v>1</v>
      </c>
      <c r="T1011">
        <v>5313847.1434298214</v>
      </c>
      <c r="U1011">
        <v>2500000</v>
      </c>
      <c r="V1011">
        <v>-2652683.2884548618</v>
      </c>
    </row>
    <row r="1012" spans="1:22" x14ac:dyDescent="0.25">
      <c r="A1012">
        <v>1009</v>
      </c>
      <c r="B1012" s="1">
        <f t="shared" si="15"/>
        <v>40823</v>
      </c>
      <c r="C1012">
        <v>3880782133.309834</v>
      </c>
      <c r="D1012">
        <v>40771032.822498217</v>
      </c>
      <c r="E1012">
        <v>-802924.65683184972</v>
      </c>
      <c r="F1012">
        <v>0</v>
      </c>
      <c r="G1012">
        <v>0</v>
      </c>
      <c r="H1012">
        <v>1009</v>
      </c>
      <c r="I1012">
        <v>3493000</v>
      </c>
      <c r="J1012">
        <v>6147000</v>
      </c>
      <c r="K1012">
        <v>1009</v>
      </c>
      <c r="L1012">
        <v>0</v>
      </c>
      <c r="M1012">
        <v>0</v>
      </c>
      <c r="N1012">
        <v>0.54399477787572448</v>
      </c>
      <c r="O1012">
        <v>0.62724178993199042</v>
      </c>
      <c r="P1012">
        <v>0</v>
      </c>
      <c r="Q1012">
        <v>0</v>
      </c>
      <c r="R1012">
        <v>1</v>
      </c>
      <c r="S1012">
        <v>1</v>
      </c>
      <c r="T1012">
        <v>5183195.5938390624</v>
      </c>
      <c r="U1012">
        <v>2500000</v>
      </c>
      <c r="V1012">
        <v>-4526156.456163235</v>
      </c>
    </row>
    <row r="1013" spans="1:22" x14ac:dyDescent="0.25">
      <c r="A1013">
        <v>1010</v>
      </c>
      <c r="B1013" s="1">
        <f t="shared" si="15"/>
        <v>40824</v>
      </c>
      <c r="C1013">
        <v>3880809534.272676</v>
      </c>
      <c r="D1013">
        <v>41122293.732805558</v>
      </c>
      <c r="E1013">
        <v>-1394895.4104429991</v>
      </c>
      <c r="F1013">
        <v>0</v>
      </c>
      <c r="G1013">
        <v>0</v>
      </c>
      <c r="H1013">
        <v>1010</v>
      </c>
      <c r="I1013">
        <v>3044000</v>
      </c>
      <c r="J1013">
        <v>5563000</v>
      </c>
      <c r="K1013">
        <v>1010</v>
      </c>
      <c r="L1013">
        <v>0</v>
      </c>
      <c r="M1013">
        <v>0</v>
      </c>
      <c r="N1013">
        <v>0.54403261313172147</v>
      </c>
      <c r="O1013">
        <v>0.62726228538835316</v>
      </c>
      <c r="P1013">
        <v>0</v>
      </c>
      <c r="Q1013">
        <v>0</v>
      </c>
      <c r="R1013">
        <v>1</v>
      </c>
      <c r="S1013">
        <v>1</v>
      </c>
      <c r="T1013">
        <v>5060254.525733497</v>
      </c>
      <c r="U1013">
        <v>2500000</v>
      </c>
      <c r="V1013">
        <v>-6380894.8926132778</v>
      </c>
    </row>
    <row r="1014" spans="1:22" x14ac:dyDescent="0.25">
      <c r="A1014">
        <v>1011</v>
      </c>
      <c r="B1014" s="1">
        <f t="shared" si="15"/>
        <v>40825</v>
      </c>
      <c r="C1014">
        <v>3880833944.4096351</v>
      </c>
      <c r="D1014">
        <v>41473554.643112913</v>
      </c>
      <c r="E1014">
        <v>-1980946.4566503521</v>
      </c>
      <c r="F1014">
        <v>0</v>
      </c>
      <c r="G1014">
        <v>0</v>
      </c>
      <c r="H1014">
        <v>1011</v>
      </c>
      <c r="I1014">
        <v>3143000</v>
      </c>
      <c r="J1014">
        <v>5173000</v>
      </c>
      <c r="K1014">
        <v>1011</v>
      </c>
      <c r="L1014">
        <v>0</v>
      </c>
      <c r="M1014">
        <v>0</v>
      </c>
      <c r="N1014">
        <v>0.54408194222830064</v>
      </c>
      <c r="O1014">
        <v>0.62728848186339681</v>
      </c>
      <c r="P1014">
        <v>0</v>
      </c>
      <c r="Q1014">
        <v>0</v>
      </c>
      <c r="R1014">
        <v>1</v>
      </c>
      <c r="S1014">
        <v>1</v>
      </c>
      <c r="T1014">
        <v>4944568.9003101457</v>
      </c>
      <c r="U1014">
        <v>2500000</v>
      </c>
      <c r="V1014">
        <v>-8217085.945113386</v>
      </c>
    </row>
    <row r="1015" spans="1:22" x14ac:dyDescent="0.25">
      <c r="A1015">
        <v>1012</v>
      </c>
      <c r="B1015" s="1">
        <f t="shared" si="15"/>
        <v>40826</v>
      </c>
      <c r="C1015">
        <v>3880855662.8051152</v>
      </c>
      <c r="D1015">
        <v>41824815.553420253</v>
      </c>
      <c r="E1015">
        <v>-2561136.9925266248</v>
      </c>
      <c r="F1015">
        <v>0</v>
      </c>
      <c r="G1015">
        <v>0</v>
      </c>
      <c r="H1015">
        <v>1012</v>
      </c>
      <c r="I1015">
        <v>3715000</v>
      </c>
      <c r="J1015">
        <v>5229000</v>
      </c>
      <c r="K1015">
        <v>1012</v>
      </c>
      <c r="L1015">
        <v>0</v>
      </c>
      <c r="M1015">
        <v>0</v>
      </c>
      <c r="N1015">
        <v>0.54412880597534252</v>
      </c>
      <c r="O1015">
        <v>0.62731829835979669</v>
      </c>
      <c r="P1015">
        <v>0</v>
      </c>
      <c r="Q1015">
        <v>0</v>
      </c>
      <c r="R1015">
        <v>1</v>
      </c>
      <c r="S1015">
        <v>1</v>
      </c>
      <c r="T1015">
        <v>4835710.5331606064</v>
      </c>
      <c r="U1015">
        <v>2500000</v>
      </c>
      <c r="V1015">
        <v>-10034915.087498911</v>
      </c>
    </row>
    <row r="1016" spans="1:22" x14ac:dyDescent="0.25">
      <c r="A1016">
        <v>1013</v>
      </c>
      <c r="B1016" s="1">
        <f t="shared" si="15"/>
        <v>40827</v>
      </c>
      <c r="C1016">
        <v>3880874958.6348991</v>
      </c>
      <c r="D1016">
        <v>42176076.463727593</v>
      </c>
      <c r="E1016">
        <v>-3135525.6231738171</v>
      </c>
      <c r="F1016">
        <v>0</v>
      </c>
      <c r="G1016">
        <v>0</v>
      </c>
      <c r="H1016">
        <v>1013</v>
      </c>
      <c r="I1016">
        <v>3871000</v>
      </c>
      <c r="J1016">
        <v>5449000</v>
      </c>
      <c r="K1016">
        <v>1013</v>
      </c>
      <c r="L1016">
        <v>0</v>
      </c>
      <c r="M1016">
        <v>0</v>
      </c>
      <c r="N1016">
        <v>0.54416058499653164</v>
      </c>
      <c r="O1016">
        <v>0.62734745381754031</v>
      </c>
      <c r="P1016">
        <v>0</v>
      </c>
      <c r="Q1016">
        <v>0</v>
      </c>
      <c r="R1016">
        <v>1</v>
      </c>
      <c r="S1016">
        <v>1</v>
      </c>
      <c r="T1016">
        <v>4733276.5094424617</v>
      </c>
      <c r="U1016">
        <v>2500000</v>
      </c>
      <c r="V1016">
        <v>-11834565.9388669</v>
      </c>
    </row>
    <row r="1017" spans="1:22" x14ac:dyDescent="0.25">
      <c r="A1017">
        <v>1014</v>
      </c>
      <c r="B1017" s="1">
        <f t="shared" si="15"/>
        <v>40828</v>
      </c>
      <c r="C1017">
        <v>3880892074.1570301</v>
      </c>
      <c r="D1017">
        <v>42527337.374034926</v>
      </c>
      <c r="E1017">
        <v>-3704170.3676429228</v>
      </c>
      <c r="F1017">
        <v>0</v>
      </c>
      <c r="G1017">
        <v>0</v>
      </c>
      <c r="H1017">
        <v>1014</v>
      </c>
      <c r="I1017">
        <v>3744000</v>
      </c>
      <c r="J1017">
        <v>5446000</v>
      </c>
      <c r="K1017">
        <v>1014</v>
      </c>
      <c r="L1017">
        <v>0</v>
      </c>
      <c r="M1017">
        <v>0</v>
      </c>
      <c r="N1017">
        <v>0.54418798272529978</v>
      </c>
      <c r="O1017">
        <v>0.62737414100784861</v>
      </c>
      <c r="P1017">
        <v>0</v>
      </c>
      <c r="Q1017">
        <v>0</v>
      </c>
      <c r="R1017">
        <v>1</v>
      </c>
      <c r="S1017">
        <v>1</v>
      </c>
      <c r="T1017">
        <v>4636887.6925803153</v>
      </c>
      <c r="U1017">
        <v>2500000</v>
      </c>
      <c r="V1017">
        <v>-13616220.282123471</v>
      </c>
    </row>
    <row r="1018" spans="1:22" x14ac:dyDescent="0.25">
      <c r="A1018">
        <v>1015</v>
      </c>
      <c r="B1018" s="1">
        <f t="shared" si="15"/>
        <v>40829</v>
      </c>
      <c r="C1018">
        <v>3880907227.4035969</v>
      </c>
      <c r="D1018">
        <v>42878598.284342267</v>
      </c>
      <c r="E1018">
        <v>-4267128.6647944404</v>
      </c>
      <c r="F1018">
        <v>0</v>
      </c>
      <c r="G1018">
        <v>0</v>
      </c>
      <c r="H1018">
        <v>1015</v>
      </c>
      <c r="I1018">
        <v>3935000</v>
      </c>
      <c r="J1018">
        <v>5330000</v>
      </c>
      <c r="K1018">
        <v>1015</v>
      </c>
      <c r="L1018">
        <v>0</v>
      </c>
      <c r="M1018">
        <v>0</v>
      </c>
      <c r="N1018">
        <v>0.54421894688232131</v>
      </c>
      <c r="O1018">
        <v>0.62740060915953832</v>
      </c>
      <c r="P1018">
        <v>0</v>
      </c>
      <c r="Q1018">
        <v>0</v>
      </c>
      <c r="R1018">
        <v>1</v>
      </c>
      <c r="S1018">
        <v>1</v>
      </c>
      <c r="T1018">
        <v>4546187.3209767463</v>
      </c>
      <c r="U1018">
        <v>2500000</v>
      </c>
      <c r="V1018">
        <v>-15380058.082345691</v>
      </c>
    </row>
    <row r="1019" spans="1:22" x14ac:dyDescent="0.25">
      <c r="A1019">
        <v>1016</v>
      </c>
      <c r="B1019" s="1">
        <f t="shared" si="15"/>
        <v>40830</v>
      </c>
      <c r="C1019">
        <v>3880920614.6033492</v>
      </c>
      <c r="D1019">
        <v>43229859.194649607</v>
      </c>
      <c r="E1019">
        <v>-4824457.3791002734</v>
      </c>
      <c r="F1019">
        <v>0</v>
      </c>
      <c r="G1019">
        <v>0</v>
      </c>
      <c r="H1019">
        <v>1016</v>
      </c>
      <c r="I1019">
        <v>6401000</v>
      </c>
      <c r="J1019">
        <v>19136000</v>
      </c>
      <c r="K1019">
        <v>1016</v>
      </c>
      <c r="L1019">
        <v>0</v>
      </c>
      <c r="M1019">
        <v>0</v>
      </c>
      <c r="N1019">
        <v>0.54424450795264967</v>
      </c>
      <c r="O1019">
        <v>0.62742811506765261</v>
      </c>
      <c r="P1019">
        <v>0</v>
      </c>
      <c r="Q1019">
        <v>0</v>
      </c>
      <c r="R1019">
        <v>1</v>
      </c>
      <c r="S1019">
        <v>1</v>
      </c>
      <c r="T1019">
        <v>4460839.6875392394</v>
      </c>
      <c r="U1019">
        <v>2500000</v>
      </c>
      <c r="V1019">
        <v>-17126257.504959948</v>
      </c>
    </row>
    <row r="1020" spans="1:22" x14ac:dyDescent="0.25">
      <c r="A1020">
        <v>1017</v>
      </c>
      <c r="B1020" s="1">
        <f t="shared" si="15"/>
        <v>40831</v>
      </c>
      <c r="C1020">
        <v>3880932412.362041</v>
      </c>
      <c r="D1020">
        <v>43581120.104956947</v>
      </c>
      <c r="E1020">
        <v>133536502.1936124</v>
      </c>
      <c r="F1020">
        <v>0</v>
      </c>
      <c r="G1020">
        <v>0</v>
      </c>
      <c r="H1020">
        <v>1017</v>
      </c>
      <c r="I1020">
        <v>12713000</v>
      </c>
      <c r="J1020">
        <v>25689000</v>
      </c>
      <c r="K1020">
        <v>1017</v>
      </c>
      <c r="L1020">
        <v>0</v>
      </c>
      <c r="M1020">
        <v>0</v>
      </c>
      <c r="N1020">
        <v>0.54418507959088802</v>
      </c>
      <c r="O1020">
        <v>0.62709647206569907</v>
      </c>
      <c r="P1020">
        <v>0</v>
      </c>
      <c r="Q1020">
        <v>0</v>
      </c>
      <c r="R1020">
        <v>1</v>
      </c>
      <c r="S1020">
        <v>1</v>
      </c>
      <c r="T1020">
        <v>44742049.905962758</v>
      </c>
      <c r="U1020">
        <v>11328058.176945999</v>
      </c>
      <c r="V1020">
        <v>3206905.0662616342</v>
      </c>
    </row>
    <row r="1021" spans="1:22" x14ac:dyDescent="0.25">
      <c r="A1021">
        <v>1018</v>
      </c>
      <c r="B1021" s="1">
        <f t="shared" si="15"/>
        <v>40832</v>
      </c>
      <c r="C1021">
        <v>3847062695.8154492</v>
      </c>
      <c r="D1021">
        <v>43932381.015264288</v>
      </c>
      <c r="E1021">
        <v>36066833.474657252</v>
      </c>
      <c r="F1021">
        <v>0</v>
      </c>
      <c r="G1021">
        <v>0</v>
      </c>
      <c r="H1021">
        <v>1018</v>
      </c>
      <c r="I1021">
        <v>6809000</v>
      </c>
      <c r="J1021">
        <v>11984000</v>
      </c>
      <c r="K1021">
        <v>1018</v>
      </c>
      <c r="L1021">
        <v>0</v>
      </c>
      <c r="M1021">
        <v>0</v>
      </c>
      <c r="N1021">
        <v>0.54421792122326851</v>
      </c>
      <c r="O1021">
        <v>0.62660132194739426</v>
      </c>
      <c r="P1021">
        <v>0</v>
      </c>
      <c r="Q1021">
        <v>0</v>
      </c>
      <c r="R1021">
        <v>1</v>
      </c>
      <c r="S1021">
        <v>1</v>
      </c>
      <c r="T1021">
        <v>15517570.311592979</v>
      </c>
      <c r="U1021">
        <v>3452965.190978684</v>
      </c>
      <c r="V1021">
        <v>5239703.1229124414</v>
      </c>
    </row>
    <row r="1022" spans="1:22" x14ac:dyDescent="0.25">
      <c r="A1022">
        <v>1019</v>
      </c>
      <c r="B1022" s="1">
        <f t="shared" si="15"/>
        <v>40833</v>
      </c>
      <c r="C1022">
        <v>3850459804.6006479</v>
      </c>
      <c r="D1022">
        <v>44283641.925571628</v>
      </c>
      <c r="E1022">
        <v>5013592.6746575572</v>
      </c>
      <c r="F1022">
        <v>0</v>
      </c>
      <c r="G1022">
        <v>0</v>
      </c>
      <c r="H1022">
        <v>1019</v>
      </c>
      <c r="I1022">
        <v>4873000</v>
      </c>
      <c r="J1022">
        <v>7704000</v>
      </c>
      <c r="K1022">
        <v>1019</v>
      </c>
      <c r="L1022">
        <v>0</v>
      </c>
      <c r="M1022">
        <v>0</v>
      </c>
      <c r="N1022">
        <v>0.54417302789050315</v>
      </c>
      <c r="O1022">
        <v>0.62658028820614597</v>
      </c>
      <c r="P1022">
        <v>0</v>
      </c>
      <c r="Q1022">
        <v>0</v>
      </c>
      <c r="R1022">
        <v>1</v>
      </c>
      <c r="S1022">
        <v>1</v>
      </c>
      <c r="T1022">
        <v>7481314.5358817391</v>
      </c>
      <c r="U1022">
        <v>2500000</v>
      </c>
      <c r="V1022">
        <v>3711379.2914800588</v>
      </c>
    </row>
    <row r="1023" spans="1:22" x14ac:dyDescent="0.25">
      <c r="A1023">
        <v>1020</v>
      </c>
      <c r="B1023" s="1">
        <f t="shared" si="15"/>
        <v>40834</v>
      </c>
      <c r="C1023">
        <v>3853516949.7301502</v>
      </c>
      <c r="D1023">
        <v>44634902.835878968</v>
      </c>
      <c r="E1023">
        <v>0</v>
      </c>
      <c r="F1023">
        <v>0</v>
      </c>
      <c r="G1023">
        <v>0</v>
      </c>
      <c r="H1023">
        <v>1020</v>
      </c>
      <c r="I1023">
        <v>4626000</v>
      </c>
      <c r="J1023">
        <v>7104000</v>
      </c>
      <c r="K1023">
        <v>1020</v>
      </c>
      <c r="L1023">
        <v>0</v>
      </c>
      <c r="M1023">
        <v>0</v>
      </c>
      <c r="N1023">
        <v>0.5441696091914201</v>
      </c>
      <c r="O1023">
        <v>0.62659220454399978</v>
      </c>
      <c r="P1023">
        <v>0</v>
      </c>
      <c r="Q1023">
        <v>0</v>
      </c>
      <c r="R1023">
        <v>1</v>
      </c>
      <c r="S1023">
        <v>1</v>
      </c>
      <c r="T1023">
        <v>10249516.688281881</v>
      </c>
      <c r="U1023">
        <v>6015545.9829433579</v>
      </c>
      <c r="V1023">
        <v>1801069.8013627459</v>
      </c>
    </row>
    <row r="1024" spans="1:22" x14ac:dyDescent="0.25">
      <c r="A1024">
        <v>1021</v>
      </c>
      <c r="B1024" s="1">
        <f t="shared" si="15"/>
        <v>40835</v>
      </c>
      <c r="C1024">
        <v>3856268127.7761021</v>
      </c>
      <c r="D1024">
        <v>40522673.396087222</v>
      </c>
      <c r="E1024">
        <v>-600000</v>
      </c>
      <c r="F1024">
        <v>0</v>
      </c>
      <c r="G1024">
        <v>0</v>
      </c>
      <c r="H1024">
        <v>1021</v>
      </c>
      <c r="I1024">
        <v>4160000</v>
      </c>
      <c r="J1024">
        <v>6397000</v>
      </c>
      <c r="K1024">
        <v>1021</v>
      </c>
      <c r="L1024">
        <v>0</v>
      </c>
      <c r="M1024">
        <v>0</v>
      </c>
      <c r="N1024">
        <v>0.54418532180390822</v>
      </c>
      <c r="O1024">
        <v>0.62659105691203121</v>
      </c>
      <c r="P1024">
        <v>0</v>
      </c>
      <c r="Q1024">
        <v>0</v>
      </c>
      <c r="R1024">
        <v>1</v>
      </c>
      <c r="S1024">
        <v>1</v>
      </c>
      <c r="T1024">
        <v>6519509.6910679834</v>
      </c>
      <c r="U1024">
        <v>2500000</v>
      </c>
      <c r="V1024">
        <v>-116940.89624831099</v>
      </c>
    </row>
    <row r="1025" spans="1:22" x14ac:dyDescent="0.25">
      <c r="A1025">
        <v>1022</v>
      </c>
      <c r="B1025" s="1">
        <f t="shared" si="15"/>
        <v>40836</v>
      </c>
      <c r="C1025">
        <v>3858743935.6327729</v>
      </c>
      <c r="D1025">
        <v>40873934.306394562</v>
      </c>
      <c r="E1025">
        <v>-1194000.00013411</v>
      </c>
      <c r="F1025">
        <v>0</v>
      </c>
      <c r="G1025">
        <v>0</v>
      </c>
      <c r="H1025">
        <v>1022</v>
      </c>
      <c r="I1025">
        <v>4134000</v>
      </c>
      <c r="J1025">
        <v>6135000</v>
      </c>
      <c r="K1025">
        <v>1022</v>
      </c>
      <c r="L1025">
        <v>0</v>
      </c>
      <c r="M1025">
        <v>0</v>
      </c>
      <c r="N1025">
        <v>0.54420430229734884</v>
      </c>
      <c r="O1025">
        <v>0.62661128634648344</v>
      </c>
      <c r="P1025">
        <v>0</v>
      </c>
      <c r="Q1025">
        <v>0</v>
      </c>
      <c r="R1025">
        <v>1</v>
      </c>
      <c r="S1025">
        <v>1</v>
      </c>
      <c r="T1025">
        <v>6317705.2253420902</v>
      </c>
      <c r="U1025">
        <v>2500000</v>
      </c>
      <c r="V1025">
        <v>-2015771.487311966</v>
      </c>
    </row>
    <row r="1026" spans="1:22" x14ac:dyDescent="0.25">
      <c r="A1026">
        <v>1023</v>
      </c>
      <c r="B1026" s="1">
        <f t="shared" si="15"/>
        <v>40837</v>
      </c>
      <c r="C1026">
        <v>3860971910.4864202</v>
      </c>
      <c r="D1026">
        <v>41225195.216701902</v>
      </c>
      <c r="E1026">
        <v>-1782060.0003996489</v>
      </c>
      <c r="F1026">
        <v>0</v>
      </c>
      <c r="G1026">
        <v>0</v>
      </c>
      <c r="H1026">
        <v>1023</v>
      </c>
      <c r="I1026">
        <v>4645000</v>
      </c>
      <c r="J1026">
        <v>7583000</v>
      </c>
      <c r="K1026">
        <v>1023</v>
      </c>
      <c r="L1026">
        <v>0</v>
      </c>
      <c r="M1026">
        <v>0</v>
      </c>
      <c r="N1026">
        <v>0.54422405211255287</v>
      </c>
      <c r="O1026">
        <v>0.62663339597731182</v>
      </c>
      <c r="P1026">
        <v>0</v>
      </c>
      <c r="Q1026">
        <v>0</v>
      </c>
      <c r="R1026">
        <v>1</v>
      </c>
      <c r="S1026">
        <v>1</v>
      </c>
      <c r="T1026">
        <v>6127810.3741709664</v>
      </c>
      <c r="U1026">
        <v>2500000</v>
      </c>
      <c r="V1026">
        <v>-3895613.772889406</v>
      </c>
    </row>
    <row r="1027" spans="1:22" x14ac:dyDescent="0.25">
      <c r="A1027">
        <v>1024</v>
      </c>
      <c r="B1027" s="1">
        <f t="shared" si="15"/>
        <v>40838</v>
      </c>
      <c r="C1027">
        <v>3862976835.7879362</v>
      </c>
      <c r="D1027">
        <v>41576456.127009243</v>
      </c>
      <c r="E1027">
        <v>19228410.59920603</v>
      </c>
      <c r="F1027">
        <v>0</v>
      </c>
      <c r="G1027">
        <v>0</v>
      </c>
      <c r="H1027">
        <v>1024</v>
      </c>
      <c r="I1027">
        <v>5452000</v>
      </c>
      <c r="J1027">
        <v>8997000</v>
      </c>
      <c r="K1027">
        <v>1024</v>
      </c>
      <c r="L1027">
        <v>0</v>
      </c>
      <c r="M1027">
        <v>0</v>
      </c>
      <c r="N1027">
        <v>0.54422805155361198</v>
      </c>
      <c r="O1027">
        <v>0.62664249860276267</v>
      </c>
      <c r="P1027">
        <v>0</v>
      </c>
      <c r="Q1027">
        <v>0</v>
      </c>
      <c r="R1027">
        <v>1</v>
      </c>
      <c r="S1027">
        <v>1</v>
      </c>
      <c r="T1027">
        <v>14263797.45320167</v>
      </c>
      <c r="U1027">
        <v>6787660.029518187</v>
      </c>
      <c r="V1027">
        <v>6062217.3639687514</v>
      </c>
    </row>
    <row r="1028" spans="1:22" x14ac:dyDescent="0.25">
      <c r="A1028">
        <v>1025</v>
      </c>
      <c r="B1028" s="1">
        <f t="shared" ref="B1028:B1091" si="16">DATE(2009,1,1)+A1028</f>
        <v>40839</v>
      </c>
      <c r="C1028">
        <v>3864781016.6280689</v>
      </c>
      <c r="D1028">
        <v>41927717.037316583</v>
      </c>
      <c r="E1028">
        <v>2094863.910304442</v>
      </c>
      <c r="F1028">
        <v>0</v>
      </c>
      <c r="G1028">
        <v>0</v>
      </c>
      <c r="H1028">
        <v>1025</v>
      </c>
      <c r="I1028">
        <v>4906000</v>
      </c>
      <c r="J1028">
        <v>7351000</v>
      </c>
      <c r="K1028">
        <v>1025</v>
      </c>
      <c r="L1028">
        <v>0</v>
      </c>
      <c r="M1028">
        <v>0</v>
      </c>
      <c r="N1028">
        <v>0.54423441123315386</v>
      </c>
      <c r="O1028">
        <v>0.62660171444389845</v>
      </c>
      <c r="P1028">
        <v>0</v>
      </c>
      <c r="Q1028">
        <v>0</v>
      </c>
      <c r="R1028">
        <v>1</v>
      </c>
      <c r="S1028">
        <v>1</v>
      </c>
      <c r="T1028">
        <v>6094990.9152434198</v>
      </c>
      <c r="U1028">
        <v>2500000</v>
      </c>
      <c r="V1028">
        <v>5331639.5358068459</v>
      </c>
    </row>
    <row r="1029" spans="1:22" x14ac:dyDescent="0.25">
      <c r="A1029">
        <v>1026</v>
      </c>
      <c r="B1029" s="1">
        <f t="shared" si="16"/>
        <v>40840</v>
      </c>
      <c r="C1029">
        <v>3866404527.5749388</v>
      </c>
      <c r="D1029">
        <v>42278977.947623923</v>
      </c>
      <c r="E1029">
        <v>1439510</v>
      </c>
      <c r="F1029">
        <v>0</v>
      </c>
      <c r="G1029">
        <v>0</v>
      </c>
      <c r="H1029">
        <v>1026</v>
      </c>
      <c r="I1029">
        <v>4574000</v>
      </c>
      <c r="J1029">
        <v>6984000</v>
      </c>
      <c r="K1029">
        <v>1026</v>
      </c>
      <c r="L1029">
        <v>0</v>
      </c>
      <c r="M1029">
        <v>0</v>
      </c>
      <c r="N1029">
        <v>0.54422989692420298</v>
      </c>
      <c r="O1029">
        <v>0.62661307104601427</v>
      </c>
      <c r="P1029">
        <v>0</v>
      </c>
      <c r="Q1029">
        <v>0</v>
      </c>
      <c r="R1029">
        <v>1</v>
      </c>
      <c r="S1029">
        <v>1</v>
      </c>
      <c r="T1029">
        <v>5952450.0543032717</v>
      </c>
      <c r="U1029">
        <v>2500000</v>
      </c>
      <c r="V1029">
        <v>4996744.6636424307</v>
      </c>
    </row>
    <row r="1030" spans="1:22" x14ac:dyDescent="0.25">
      <c r="A1030">
        <v>1027</v>
      </c>
      <c r="B1030" s="1">
        <f t="shared" si="16"/>
        <v>40841</v>
      </c>
      <c r="C1030">
        <v>3867865435.727653</v>
      </c>
      <c r="D1030">
        <v>42630238.857931256</v>
      </c>
      <c r="E1030">
        <v>0</v>
      </c>
      <c r="F1030">
        <v>0</v>
      </c>
      <c r="G1030">
        <v>0</v>
      </c>
      <c r="H1030">
        <v>1027</v>
      </c>
      <c r="I1030">
        <v>4285000</v>
      </c>
      <c r="J1030">
        <v>6295000</v>
      </c>
      <c r="K1030">
        <v>1027</v>
      </c>
      <c r="L1030">
        <v>0</v>
      </c>
      <c r="M1030">
        <v>0</v>
      </c>
      <c r="N1030">
        <v>0.54423615620640065</v>
      </c>
      <c r="O1030">
        <v>0.62662755536447101</v>
      </c>
      <c r="P1030">
        <v>0</v>
      </c>
      <c r="Q1030">
        <v>0</v>
      </c>
      <c r="R1030">
        <v>1</v>
      </c>
      <c r="S1030">
        <v>1</v>
      </c>
      <c r="T1030">
        <v>5807619.0123678558</v>
      </c>
      <c r="U1030">
        <v>2500000</v>
      </c>
      <c r="V1030">
        <v>3074058.3465174129</v>
      </c>
    </row>
    <row r="1031" spans="1:22" x14ac:dyDescent="0.25">
      <c r="A1031">
        <v>1028</v>
      </c>
      <c r="B1031" s="1">
        <f t="shared" si="16"/>
        <v>40842</v>
      </c>
      <c r="C1031">
        <v>3869180001.4644318</v>
      </c>
      <c r="D1031">
        <v>42981499.768238597</v>
      </c>
      <c r="E1031">
        <v>-600000</v>
      </c>
      <c r="F1031">
        <v>0</v>
      </c>
      <c r="G1031">
        <v>0</v>
      </c>
      <c r="H1031">
        <v>1028</v>
      </c>
      <c r="I1031">
        <v>3977000</v>
      </c>
      <c r="J1031">
        <v>5819000</v>
      </c>
      <c r="K1031">
        <v>1028</v>
      </c>
      <c r="L1031">
        <v>0</v>
      </c>
      <c r="M1031">
        <v>0</v>
      </c>
      <c r="N1031">
        <v>0.54425137325903883</v>
      </c>
      <c r="O1031">
        <v>0.62664813751192294</v>
      </c>
      <c r="P1031">
        <v>0</v>
      </c>
      <c r="Q1031">
        <v>0</v>
      </c>
      <c r="R1031">
        <v>1</v>
      </c>
      <c r="S1031">
        <v>1</v>
      </c>
      <c r="T1031">
        <v>5647827.212506189</v>
      </c>
      <c r="U1031">
        <v>2500000</v>
      </c>
      <c r="V1031">
        <v>1153807.5251462341</v>
      </c>
    </row>
    <row r="1032" spans="1:22" x14ac:dyDescent="0.25">
      <c r="A1032">
        <v>1029</v>
      </c>
      <c r="B1032" s="1">
        <f t="shared" si="16"/>
        <v>40843</v>
      </c>
      <c r="C1032">
        <v>3870362859.1157908</v>
      </c>
      <c r="D1032">
        <v>43332760.678545937</v>
      </c>
      <c r="E1032">
        <v>-1194000.00013411</v>
      </c>
      <c r="F1032">
        <v>0</v>
      </c>
      <c r="G1032">
        <v>0</v>
      </c>
      <c r="H1032">
        <v>1029</v>
      </c>
      <c r="I1032">
        <v>3889000</v>
      </c>
      <c r="J1032">
        <v>5684000</v>
      </c>
      <c r="K1032">
        <v>1029</v>
      </c>
      <c r="L1032">
        <v>0</v>
      </c>
      <c r="M1032">
        <v>0</v>
      </c>
      <c r="N1032">
        <v>0.54427570590572127</v>
      </c>
      <c r="O1032">
        <v>0.62667266809376021</v>
      </c>
      <c r="P1032">
        <v>0</v>
      </c>
      <c r="Q1032">
        <v>0</v>
      </c>
      <c r="R1032">
        <v>1</v>
      </c>
      <c r="S1032">
        <v>1</v>
      </c>
      <c r="T1032">
        <v>5497465.6239062985</v>
      </c>
      <c r="U1032">
        <v>2500000</v>
      </c>
      <c r="V1032">
        <v>-757730.54984733206</v>
      </c>
    </row>
    <row r="1033" spans="1:22" x14ac:dyDescent="0.25">
      <c r="A1033">
        <v>1030</v>
      </c>
      <c r="B1033" s="1">
        <f t="shared" si="16"/>
        <v>40844</v>
      </c>
      <c r="C1033">
        <v>3871427179.5703058</v>
      </c>
      <c r="D1033">
        <v>43684021.588853277</v>
      </c>
      <c r="E1033">
        <v>-1782060.0003996489</v>
      </c>
      <c r="F1033">
        <v>0</v>
      </c>
      <c r="G1033">
        <v>0</v>
      </c>
      <c r="H1033">
        <v>1030</v>
      </c>
      <c r="I1033">
        <v>4005000</v>
      </c>
      <c r="J1033">
        <v>5660000</v>
      </c>
      <c r="K1033">
        <v>1030</v>
      </c>
      <c r="L1033">
        <v>0</v>
      </c>
      <c r="M1033">
        <v>0</v>
      </c>
      <c r="N1033">
        <v>0.54430255836795416</v>
      </c>
      <c r="O1033">
        <v>0.62669825891637043</v>
      </c>
      <c r="P1033">
        <v>0</v>
      </c>
      <c r="Q1033">
        <v>0</v>
      </c>
      <c r="R1033">
        <v>1</v>
      </c>
      <c r="S1033">
        <v>1</v>
      </c>
      <c r="T1033">
        <v>5355977.7168556536</v>
      </c>
      <c r="U1033">
        <v>2500000</v>
      </c>
      <c r="V1033">
        <v>-2650153.2445182251</v>
      </c>
    </row>
    <row r="1034" spans="1:22" x14ac:dyDescent="0.25">
      <c r="A1034">
        <v>1031</v>
      </c>
      <c r="B1034" s="1">
        <f t="shared" si="16"/>
        <v>40845</v>
      </c>
      <c r="C1034">
        <v>3872384816.619688</v>
      </c>
      <c r="D1034">
        <v>44035282.499160632</v>
      </c>
      <c r="E1034">
        <v>4113555.5992060262</v>
      </c>
      <c r="F1034">
        <v>0</v>
      </c>
      <c r="G1034">
        <v>0</v>
      </c>
      <c r="H1034">
        <v>1031</v>
      </c>
      <c r="I1034">
        <v>4295000</v>
      </c>
      <c r="J1034">
        <v>6180000</v>
      </c>
      <c r="K1034">
        <v>1031</v>
      </c>
      <c r="L1034">
        <v>0</v>
      </c>
      <c r="M1034">
        <v>0</v>
      </c>
      <c r="N1034">
        <v>0.54432607316415527</v>
      </c>
      <c r="O1034">
        <v>0.62672394224601469</v>
      </c>
      <c r="P1034">
        <v>0</v>
      </c>
      <c r="Q1034">
        <v>0</v>
      </c>
      <c r="R1034">
        <v>1</v>
      </c>
      <c r="S1034">
        <v>1</v>
      </c>
      <c r="T1034">
        <v>5612702.3808550462</v>
      </c>
      <c r="U1034">
        <v>2500000</v>
      </c>
      <c r="V1034">
        <v>-2553839.2126653981</v>
      </c>
    </row>
    <row r="1035" spans="1:22" x14ac:dyDescent="0.25">
      <c r="A1035">
        <v>1032</v>
      </c>
      <c r="B1035" s="1">
        <f t="shared" si="16"/>
        <v>40846</v>
      </c>
      <c r="C1035">
        <v>3873246438.6692762</v>
      </c>
      <c r="D1035">
        <v>44386543.409467973</v>
      </c>
      <c r="E1035">
        <v>2879020</v>
      </c>
      <c r="F1035">
        <v>0</v>
      </c>
      <c r="G1035">
        <v>0</v>
      </c>
      <c r="H1035">
        <v>1032</v>
      </c>
      <c r="I1035">
        <v>7143000</v>
      </c>
      <c r="J1035">
        <v>13260000</v>
      </c>
      <c r="K1035">
        <v>1032</v>
      </c>
      <c r="L1035">
        <v>0</v>
      </c>
      <c r="M1035">
        <v>0</v>
      </c>
      <c r="N1035">
        <v>0.54434097679911386</v>
      </c>
      <c r="O1035">
        <v>0.62674521501472147</v>
      </c>
      <c r="P1035">
        <v>0</v>
      </c>
      <c r="Q1035">
        <v>0</v>
      </c>
      <c r="R1035">
        <v>1</v>
      </c>
      <c r="S1035">
        <v>1</v>
      </c>
      <c r="T1035">
        <v>6939826.3548419019</v>
      </c>
      <c r="U1035">
        <v>4182299.4810605231</v>
      </c>
      <c r="V1035">
        <v>1481136.678890429</v>
      </c>
    </row>
    <row r="1036" spans="1:22" x14ac:dyDescent="0.25">
      <c r="A1036">
        <v>1033</v>
      </c>
      <c r="B1036" s="1">
        <f t="shared" si="16"/>
        <v>40847</v>
      </c>
      <c r="C1036">
        <v>3874021647.2773919</v>
      </c>
      <c r="D1036">
        <v>44737804.319775313</v>
      </c>
      <c r="E1036">
        <v>64777950</v>
      </c>
      <c r="F1036">
        <v>0</v>
      </c>
      <c r="G1036">
        <v>0</v>
      </c>
      <c r="H1036">
        <v>1033</v>
      </c>
      <c r="I1036">
        <v>9324000</v>
      </c>
      <c r="J1036">
        <v>15135000</v>
      </c>
      <c r="K1036">
        <v>1033</v>
      </c>
      <c r="L1036">
        <v>0</v>
      </c>
      <c r="M1036">
        <v>0</v>
      </c>
      <c r="N1036">
        <v>0.54430531373804547</v>
      </c>
      <c r="O1036">
        <v>0.62667884149083952</v>
      </c>
      <c r="P1036">
        <v>0</v>
      </c>
      <c r="Q1036">
        <v>0</v>
      </c>
      <c r="R1036">
        <v>1</v>
      </c>
      <c r="S1036">
        <v>1</v>
      </c>
      <c r="T1036">
        <v>40867753.042628959</v>
      </c>
      <c r="U1036">
        <v>23290055.98697583</v>
      </c>
      <c r="V1036">
        <v>27945091.889734279</v>
      </c>
    </row>
    <row r="1037" spans="1:22" x14ac:dyDescent="0.25">
      <c r="A1037">
        <v>1034</v>
      </c>
      <c r="B1037" s="1">
        <f t="shared" si="16"/>
        <v>40848</v>
      </c>
      <c r="C1037">
        <v>3874719083.840693</v>
      </c>
      <c r="D1037">
        <v>41670287.992446482</v>
      </c>
      <c r="E1037">
        <v>12456577.64349499</v>
      </c>
      <c r="F1037">
        <v>0</v>
      </c>
      <c r="G1037">
        <v>0</v>
      </c>
      <c r="H1037">
        <v>1034</v>
      </c>
      <c r="I1037">
        <v>4994000</v>
      </c>
      <c r="J1037">
        <v>8840000</v>
      </c>
      <c r="K1037">
        <v>1034</v>
      </c>
      <c r="L1037">
        <v>0</v>
      </c>
      <c r="M1037">
        <v>0</v>
      </c>
      <c r="N1037">
        <v>0.54347226752796296</v>
      </c>
      <c r="O1037">
        <v>0.62556973956097839</v>
      </c>
      <c r="P1037">
        <v>0</v>
      </c>
      <c r="Q1037">
        <v>0</v>
      </c>
      <c r="R1037">
        <v>1</v>
      </c>
      <c r="S1037">
        <v>1</v>
      </c>
      <c r="T1037">
        <v>10638215.41323637</v>
      </c>
      <c r="U1037">
        <v>4710408.1127789803</v>
      </c>
      <c r="V1037">
        <v>20311741.22962505</v>
      </c>
    </row>
    <row r="1038" spans="1:22" x14ac:dyDescent="0.25">
      <c r="A1038">
        <v>1035</v>
      </c>
      <c r="B1038" s="1">
        <f t="shared" si="16"/>
        <v>40849</v>
      </c>
      <c r="C1038">
        <v>3875346525.610918</v>
      </c>
      <c r="D1038">
        <v>42692423.616867177</v>
      </c>
      <c r="E1038">
        <v>0</v>
      </c>
      <c r="F1038">
        <v>0</v>
      </c>
      <c r="G1038">
        <v>0</v>
      </c>
      <c r="H1038">
        <v>1035</v>
      </c>
      <c r="I1038">
        <v>5008000</v>
      </c>
      <c r="J1038">
        <v>7375000</v>
      </c>
      <c r="K1038">
        <v>1035</v>
      </c>
      <c r="L1038">
        <v>0</v>
      </c>
      <c r="M1038">
        <v>0</v>
      </c>
      <c r="N1038">
        <v>0.5434911552153725</v>
      </c>
      <c r="O1038">
        <v>0.62557087734859529</v>
      </c>
      <c r="P1038">
        <v>0</v>
      </c>
      <c r="Q1038">
        <v>0</v>
      </c>
      <c r="R1038">
        <v>1</v>
      </c>
      <c r="S1038">
        <v>1</v>
      </c>
      <c r="T1038">
        <v>6837113.7947092541</v>
      </c>
      <c r="U1038">
        <v>3276298.1300715171</v>
      </c>
      <c r="V1038">
        <v>14751537.95184237</v>
      </c>
    </row>
    <row r="1039" spans="1:22" x14ac:dyDescent="0.25">
      <c r="A1039">
        <v>1036</v>
      </c>
      <c r="B1039" s="1">
        <f t="shared" si="16"/>
        <v>40850</v>
      </c>
      <c r="C1039">
        <v>3875910972.1099048</v>
      </c>
      <c r="D1039">
        <v>43434756.452103414</v>
      </c>
      <c r="E1039">
        <v>1559265</v>
      </c>
      <c r="F1039">
        <v>0</v>
      </c>
      <c r="G1039">
        <v>0</v>
      </c>
      <c r="H1039">
        <v>1036</v>
      </c>
      <c r="I1039">
        <v>4763000</v>
      </c>
      <c r="J1039">
        <v>6969000</v>
      </c>
      <c r="K1039">
        <v>1036</v>
      </c>
      <c r="L1039">
        <v>0</v>
      </c>
      <c r="M1039">
        <v>0</v>
      </c>
      <c r="N1039">
        <v>0.54349736521671033</v>
      </c>
      <c r="O1039">
        <v>0.62558429428666851</v>
      </c>
      <c r="P1039">
        <v>0</v>
      </c>
      <c r="Q1039">
        <v>0</v>
      </c>
      <c r="R1039">
        <v>1</v>
      </c>
      <c r="S1039">
        <v>1</v>
      </c>
      <c r="T1039">
        <v>6029124.9904619874</v>
      </c>
      <c r="U1039">
        <v>2643043.6817103601</v>
      </c>
      <c r="V1039">
        <v>11124965.36942493</v>
      </c>
    </row>
    <row r="1040" spans="1:22" x14ac:dyDescent="0.25">
      <c r="A1040">
        <v>1037</v>
      </c>
      <c r="B1040" s="1">
        <f t="shared" si="16"/>
        <v>40851</v>
      </c>
      <c r="C1040">
        <v>3876418722.9030581</v>
      </c>
      <c r="D1040">
        <v>43994591.440939844</v>
      </c>
      <c r="E1040">
        <v>0</v>
      </c>
      <c r="F1040">
        <v>0</v>
      </c>
      <c r="G1040">
        <v>0</v>
      </c>
      <c r="H1040">
        <v>1037</v>
      </c>
      <c r="I1040">
        <v>4660000</v>
      </c>
      <c r="J1040">
        <v>6755000</v>
      </c>
      <c r="K1040">
        <v>1037</v>
      </c>
      <c r="L1040">
        <v>0</v>
      </c>
      <c r="M1040">
        <v>0</v>
      </c>
      <c r="N1040">
        <v>0.54350027639687359</v>
      </c>
      <c r="O1040">
        <v>0.6255992177740628</v>
      </c>
      <c r="P1040">
        <v>0</v>
      </c>
      <c r="Q1040">
        <v>0</v>
      </c>
      <c r="R1040">
        <v>1</v>
      </c>
      <c r="S1040">
        <v>1</v>
      </c>
      <c r="T1040">
        <v>5747122.7291951096</v>
      </c>
      <c r="U1040">
        <v>2500000</v>
      </c>
      <c r="V1040">
        <v>8080159.8437248096</v>
      </c>
    </row>
    <row r="1041" spans="1:22" x14ac:dyDescent="0.25">
      <c r="A1041">
        <v>1038</v>
      </c>
      <c r="B1041" s="1">
        <f t="shared" si="16"/>
        <v>40852</v>
      </c>
      <c r="C1041">
        <v>3876875447.5954108</v>
      </c>
      <c r="D1041">
        <v>44401204.499560282</v>
      </c>
      <c r="E1041">
        <v>-600000</v>
      </c>
      <c r="F1041">
        <v>0</v>
      </c>
      <c r="G1041">
        <v>0</v>
      </c>
      <c r="H1041">
        <v>1038</v>
      </c>
      <c r="I1041">
        <v>4766000</v>
      </c>
      <c r="J1041">
        <v>7127000</v>
      </c>
      <c r="K1041">
        <v>1038</v>
      </c>
      <c r="L1041">
        <v>0</v>
      </c>
      <c r="M1041">
        <v>0</v>
      </c>
      <c r="N1041">
        <v>0.54350383011506986</v>
      </c>
      <c r="O1041">
        <v>0.62561532227395067</v>
      </c>
      <c r="P1041">
        <v>0</v>
      </c>
      <c r="Q1041">
        <v>0</v>
      </c>
      <c r="R1041">
        <v>1</v>
      </c>
      <c r="S1041">
        <v>1</v>
      </c>
      <c r="T1041">
        <v>5590901.1546601821</v>
      </c>
      <c r="U1041">
        <v>2500000</v>
      </c>
      <c r="V1041">
        <v>5869031.8531303061</v>
      </c>
    </row>
    <row r="1042" spans="1:22" x14ac:dyDescent="0.25">
      <c r="A1042">
        <v>1039</v>
      </c>
      <c r="B1042" s="1">
        <f t="shared" si="16"/>
        <v>40853</v>
      </c>
      <c r="C1042">
        <v>3877286248.8280482</v>
      </c>
      <c r="D1042">
        <v>44752465.409867622</v>
      </c>
      <c r="E1042">
        <v>10322079.99986589</v>
      </c>
      <c r="F1042">
        <v>0</v>
      </c>
      <c r="G1042">
        <v>0</v>
      </c>
      <c r="H1042">
        <v>1039</v>
      </c>
      <c r="I1042">
        <v>5886000</v>
      </c>
      <c r="J1042">
        <v>11206000</v>
      </c>
      <c r="K1042">
        <v>1039</v>
      </c>
      <c r="L1042">
        <v>0</v>
      </c>
      <c r="M1042">
        <v>0</v>
      </c>
      <c r="N1042">
        <v>0.543503956991227</v>
      </c>
      <c r="O1042">
        <v>0.62562675730673933</v>
      </c>
      <c r="P1042">
        <v>0</v>
      </c>
      <c r="Q1042">
        <v>0</v>
      </c>
      <c r="R1042">
        <v>1</v>
      </c>
      <c r="S1042">
        <v>1</v>
      </c>
      <c r="T1042">
        <v>13327609.371036761</v>
      </c>
      <c r="U1042">
        <v>8499863.7754895873</v>
      </c>
      <c r="V1042">
        <v>8694272.3308071904</v>
      </c>
    </row>
    <row r="1043" spans="1:22" x14ac:dyDescent="0.25">
      <c r="A1043">
        <v>1040</v>
      </c>
      <c r="B1043" s="1">
        <f t="shared" si="16"/>
        <v>40854</v>
      </c>
      <c r="C1043">
        <v>3877655718.9748492</v>
      </c>
      <c r="D1043">
        <v>40714735.476775393</v>
      </c>
      <c r="E1043">
        <v>39586525</v>
      </c>
      <c r="F1043">
        <v>0</v>
      </c>
      <c r="G1043">
        <v>0</v>
      </c>
      <c r="H1043">
        <v>1040</v>
      </c>
      <c r="I1043">
        <v>5734000</v>
      </c>
      <c r="J1043">
        <v>9854000</v>
      </c>
      <c r="K1043">
        <v>1040</v>
      </c>
      <c r="L1043">
        <v>0</v>
      </c>
      <c r="M1043">
        <v>0</v>
      </c>
      <c r="N1043">
        <v>0.54348453011974307</v>
      </c>
      <c r="O1043">
        <v>0.62561965114717921</v>
      </c>
      <c r="P1043">
        <v>0</v>
      </c>
      <c r="Q1043">
        <v>0</v>
      </c>
      <c r="R1043">
        <v>1</v>
      </c>
      <c r="S1043">
        <v>1</v>
      </c>
      <c r="T1043">
        <v>20935259.22250922</v>
      </c>
      <c r="U1043">
        <v>9035245.3326081559</v>
      </c>
      <c r="V1043">
        <v>17744686.151774351</v>
      </c>
    </row>
    <row r="1044" spans="1:22" x14ac:dyDescent="0.25">
      <c r="A1044">
        <v>1041</v>
      </c>
      <c r="B1044" s="1">
        <f t="shared" si="16"/>
        <v>40855</v>
      </c>
      <c r="C1044">
        <v>3877987991.1695108</v>
      </c>
      <c r="D1044">
        <v>41607690.721470967</v>
      </c>
      <c r="E1044">
        <v>5925465.7620178312</v>
      </c>
      <c r="F1044">
        <v>0</v>
      </c>
      <c r="G1044">
        <v>0</v>
      </c>
      <c r="H1044">
        <v>1041</v>
      </c>
      <c r="I1044">
        <v>5188000</v>
      </c>
      <c r="J1044">
        <v>7512000</v>
      </c>
      <c r="K1044">
        <v>1041</v>
      </c>
      <c r="L1044">
        <v>0</v>
      </c>
      <c r="M1044">
        <v>0</v>
      </c>
      <c r="N1044">
        <v>0.54344906464735354</v>
      </c>
      <c r="O1044">
        <v>0.62541602306847965</v>
      </c>
      <c r="P1044">
        <v>0</v>
      </c>
      <c r="Q1044">
        <v>0</v>
      </c>
      <c r="R1044">
        <v>1</v>
      </c>
      <c r="S1044">
        <v>1</v>
      </c>
      <c r="T1044">
        <v>7248991.182579143</v>
      </c>
      <c r="U1044">
        <v>2942622.5670719831</v>
      </c>
      <c r="V1044">
        <v>12891434.830091709</v>
      </c>
    </row>
    <row r="1045" spans="1:22" x14ac:dyDescent="0.25">
      <c r="A1045">
        <v>1042</v>
      </c>
      <c r="B1045" s="1">
        <f t="shared" si="16"/>
        <v>40856</v>
      </c>
      <c r="C1045">
        <v>3878286785.2298498</v>
      </c>
      <c r="D1045">
        <v>42256418.698101349</v>
      </c>
      <c r="E1045">
        <v>9.3132257461547852E-10</v>
      </c>
      <c r="F1045">
        <v>0</v>
      </c>
      <c r="G1045">
        <v>0</v>
      </c>
      <c r="H1045">
        <v>1042</v>
      </c>
      <c r="I1045">
        <v>5062000</v>
      </c>
      <c r="J1045">
        <v>7318000</v>
      </c>
      <c r="K1045">
        <v>1042</v>
      </c>
      <c r="L1045">
        <v>0</v>
      </c>
      <c r="M1045">
        <v>0</v>
      </c>
      <c r="N1045">
        <v>0.54344438892771985</v>
      </c>
      <c r="O1045">
        <v>0.62542901439955068</v>
      </c>
      <c r="P1045">
        <v>0</v>
      </c>
      <c r="Q1045">
        <v>0</v>
      </c>
      <c r="R1045">
        <v>1</v>
      </c>
      <c r="S1045">
        <v>1</v>
      </c>
      <c r="T1045">
        <v>5907270.2929152641</v>
      </c>
      <c r="U1045">
        <v>2500000</v>
      </c>
      <c r="V1045">
        <v>9371025.8771317434</v>
      </c>
    </row>
    <row r="1046" spans="1:22" x14ac:dyDescent="0.25">
      <c r="A1046">
        <v>1043</v>
      </c>
      <c r="B1046" s="1">
        <f t="shared" si="16"/>
        <v>40857</v>
      </c>
      <c r="C1046">
        <v>3878555448.9896421</v>
      </c>
      <c r="D1046">
        <v>42727991.237259842</v>
      </c>
      <c r="E1046">
        <v>-599999.99999999953</v>
      </c>
      <c r="F1046">
        <v>0</v>
      </c>
      <c r="G1046">
        <v>0</v>
      </c>
      <c r="H1046">
        <v>1043</v>
      </c>
      <c r="I1046">
        <v>4563000</v>
      </c>
      <c r="J1046">
        <v>6829000</v>
      </c>
      <c r="K1046">
        <v>1043</v>
      </c>
      <c r="L1046">
        <v>0</v>
      </c>
      <c r="M1046">
        <v>0</v>
      </c>
      <c r="N1046">
        <v>0.54343467402712264</v>
      </c>
      <c r="O1046">
        <v>0.62543991016192191</v>
      </c>
      <c r="P1046">
        <v>0</v>
      </c>
      <c r="Q1046">
        <v>0</v>
      </c>
      <c r="R1046">
        <v>1</v>
      </c>
      <c r="S1046">
        <v>1</v>
      </c>
      <c r="T1046">
        <v>5741597.5114958324</v>
      </c>
      <c r="U1046">
        <v>2500000</v>
      </c>
      <c r="V1046">
        <v>6815043.5205288446</v>
      </c>
    </row>
    <row r="1047" spans="1:22" x14ac:dyDescent="0.25">
      <c r="A1047">
        <v>1044</v>
      </c>
      <c r="B1047" s="1">
        <f t="shared" si="16"/>
        <v>40858</v>
      </c>
      <c r="C1047">
        <v>3878796995.497251</v>
      </c>
      <c r="D1047">
        <v>43079252.147567183</v>
      </c>
      <c r="E1047">
        <v>-1194000.00013411</v>
      </c>
      <c r="F1047">
        <v>0</v>
      </c>
      <c r="G1047">
        <v>0</v>
      </c>
      <c r="H1047">
        <v>1044</v>
      </c>
      <c r="I1047">
        <v>4705000</v>
      </c>
      <c r="J1047">
        <v>6492000</v>
      </c>
      <c r="K1047">
        <v>1044</v>
      </c>
      <c r="L1047">
        <v>0</v>
      </c>
      <c r="M1047">
        <v>0</v>
      </c>
      <c r="N1047">
        <v>0.5434413196836011</v>
      </c>
      <c r="O1047">
        <v>0.62545524639019923</v>
      </c>
      <c r="P1047">
        <v>0</v>
      </c>
      <c r="Q1047">
        <v>0</v>
      </c>
      <c r="R1047">
        <v>1</v>
      </c>
      <c r="S1047">
        <v>1</v>
      </c>
      <c r="T1047">
        <v>5585702.0110787023</v>
      </c>
      <c r="U1047">
        <v>2500000</v>
      </c>
      <c r="V1047">
        <v>4911699.0588224698</v>
      </c>
    </row>
    <row r="1048" spans="1:22" x14ac:dyDescent="0.25">
      <c r="A1048">
        <v>1045</v>
      </c>
      <c r="B1048" s="1">
        <f t="shared" si="16"/>
        <v>40859</v>
      </c>
      <c r="C1048">
        <v>3879014136.4943719</v>
      </c>
      <c r="D1048">
        <v>43430513.057874523</v>
      </c>
      <c r="E1048">
        <v>-1062305.0003996489</v>
      </c>
      <c r="F1048">
        <v>0</v>
      </c>
      <c r="G1048">
        <v>0</v>
      </c>
      <c r="H1048">
        <v>1045</v>
      </c>
      <c r="I1048">
        <v>4374000</v>
      </c>
      <c r="J1048">
        <v>6174000</v>
      </c>
      <c r="K1048">
        <v>1045</v>
      </c>
      <c r="L1048">
        <v>0</v>
      </c>
      <c r="M1048">
        <v>0</v>
      </c>
      <c r="N1048">
        <v>0.54344342745695817</v>
      </c>
      <c r="O1048">
        <v>0.62547348797973656</v>
      </c>
      <c r="P1048">
        <v>0</v>
      </c>
      <c r="Q1048">
        <v>0</v>
      </c>
      <c r="R1048">
        <v>1</v>
      </c>
      <c r="S1048">
        <v>1</v>
      </c>
      <c r="T1048">
        <v>5439006.7794173341</v>
      </c>
      <c r="U1048">
        <v>2500000</v>
      </c>
      <c r="V1048">
        <v>3394687.6101923711</v>
      </c>
    </row>
    <row r="1049" spans="1:22" x14ac:dyDescent="0.25">
      <c r="A1049">
        <v>1046</v>
      </c>
      <c r="B1049" s="1">
        <f t="shared" si="16"/>
        <v>40860</v>
      </c>
      <c r="C1049">
        <v>3879209312.5468841</v>
      </c>
      <c r="D1049">
        <v>43781773.968181863</v>
      </c>
      <c r="E1049">
        <v>-1651681.950633096</v>
      </c>
      <c r="F1049">
        <v>0</v>
      </c>
      <c r="G1049">
        <v>0</v>
      </c>
      <c r="H1049">
        <v>1046</v>
      </c>
      <c r="I1049">
        <v>4351000</v>
      </c>
      <c r="J1049">
        <v>5966000</v>
      </c>
      <c r="K1049">
        <v>1046</v>
      </c>
      <c r="L1049">
        <v>0</v>
      </c>
      <c r="M1049">
        <v>0</v>
      </c>
      <c r="N1049">
        <v>0.5434559648474997</v>
      </c>
      <c r="O1049">
        <v>0.62549450133528572</v>
      </c>
      <c r="P1049">
        <v>0</v>
      </c>
      <c r="Q1049">
        <v>0</v>
      </c>
      <c r="R1049">
        <v>1</v>
      </c>
      <c r="S1049">
        <v>1</v>
      </c>
      <c r="T1049">
        <v>5300968.8569974862</v>
      </c>
      <c r="U1049">
        <v>2500000</v>
      </c>
      <c r="V1049">
        <v>1478902.32342972</v>
      </c>
    </row>
    <row r="1050" spans="1:22" x14ac:dyDescent="0.25">
      <c r="A1050">
        <v>1047</v>
      </c>
      <c r="B1050" s="1">
        <f t="shared" si="16"/>
        <v>40861</v>
      </c>
      <c r="C1050">
        <v>3879384720.1625962</v>
      </c>
      <c r="D1050">
        <v>44133034.878489196</v>
      </c>
      <c r="E1050">
        <v>-2235165.1314959452</v>
      </c>
      <c r="F1050">
        <v>0</v>
      </c>
      <c r="G1050">
        <v>0</v>
      </c>
      <c r="H1050">
        <v>1047</v>
      </c>
      <c r="I1050">
        <v>4274000</v>
      </c>
      <c r="J1050">
        <v>5882000</v>
      </c>
      <c r="K1050">
        <v>1047</v>
      </c>
      <c r="L1050">
        <v>0</v>
      </c>
      <c r="M1050">
        <v>0</v>
      </c>
      <c r="N1050">
        <v>0.54346920644357199</v>
      </c>
      <c r="O1050">
        <v>0.62551725054192042</v>
      </c>
      <c r="P1050">
        <v>0</v>
      </c>
      <c r="Q1050">
        <v>0</v>
      </c>
      <c r="R1050">
        <v>1</v>
      </c>
      <c r="S1050">
        <v>1</v>
      </c>
      <c r="T1050">
        <v>5171077.3273943095</v>
      </c>
      <c r="U1050">
        <v>2500000</v>
      </c>
      <c r="V1050">
        <v>-435886.69947401638</v>
      </c>
    </row>
    <row r="1051" spans="1:22" x14ac:dyDescent="0.25">
      <c r="A1051">
        <v>1048</v>
      </c>
      <c r="B1051" s="1">
        <f t="shared" si="16"/>
        <v>40862</v>
      </c>
      <c r="C1051">
        <v>3879542336.1971979</v>
      </c>
      <c r="D1051">
        <v>44484295.788796537</v>
      </c>
      <c r="E1051">
        <v>-2812813.480680584</v>
      </c>
      <c r="F1051">
        <v>0</v>
      </c>
      <c r="G1051">
        <v>0</v>
      </c>
      <c r="H1051">
        <v>1048</v>
      </c>
      <c r="I1051">
        <v>4168000</v>
      </c>
      <c r="J1051">
        <v>5707000</v>
      </c>
      <c r="K1051">
        <v>1048</v>
      </c>
      <c r="L1051">
        <v>0</v>
      </c>
      <c r="M1051">
        <v>0</v>
      </c>
      <c r="N1051">
        <v>0.5434847909423568</v>
      </c>
      <c r="O1051">
        <v>0.62554054143817106</v>
      </c>
      <c r="P1051">
        <v>0</v>
      </c>
      <c r="Q1051">
        <v>0</v>
      </c>
      <c r="R1051">
        <v>1</v>
      </c>
      <c r="S1051">
        <v>1</v>
      </c>
      <c r="T1051">
        <v>5048851.4262297237</v>
      </c>
      <c r="U1051">
        <v>2500000</v>
      </c>
      <c r="V1051">
        <v>-2331527.8325767042</v>
      </c>
    </row>
    <row r="1052" spans="1:22" x14ac:dyDescent="0.25">
      <c r="A1052">
        <v>1049</v>
      </c>
      <c r="B1052" s="1">
        <f t="shared" si="16"/>
        <v>40863</v>
      </c>
      <c r="C1052">
        <v>3879683939.8196139</v>
      </c>
      <c r="D1052">
        <v>44835556.699103877</v>
      </c>
      <c r="E1052">
        <v>-3384685.3465024899</v>
      </c>
      <c r="F1052">
        <v>0</v>
      </c>
      <c r="G1052">
        <v>0</v>
      </c>
      <c r="H1052">
        <v>1049</v>
      </c>
      <c r="I1052">
        <v>4055000</v>
      </c>
      <c r="J1052">
        <v>5565000</v>
      </c>
      <c r="K1052">
        <v>1049</v>
      </c>
      <c r="L1052">
        <v>0</v>
      </c>
      <c r="M1052">
        <v>0</v>
      </c>
      <c r="N1052">
        <v>0.54350355555582608</v>
      </c>
      <c r="O1052">
        <v>0.62556533515320134</v>
      </c>
      <c r="P1052">
        <v>0</v>
      </c>
      <c r="Q1052">
        <v>0</v>
      </c>
      <c r="R1052">
        <v>1</v>
      </c>
      <c r="S1052">
        <v>1</v>
      </c>
      <c r="T1052">
        <v>8466133.6000188552</v>
      </c>
      <c r="U1052">
        <v>6032294.8382880008</v>
      </c>
      <c r="V1052">
        <v>-4208212.5547720743</v>
      </c>
    </row>
    <row r="1053" spans="1:22" x14ac:dyDescent="0.25">
      <c r="A1053">
        <v>1050</v>
      </c>
      <c r="B1053" s="1">
        <f t="shared" si="16"/>
        <v>40864</v>
      </c>
      <c r="C1053">
        <v>3879811132.2807922</v>
      </c>
      <c r="D1053">
        <v>40703261.872690648</v>
      </c>
      <c r="E1053">
        <v>-3950838.4937940021</v>
      </c>
      <c r="F1053">
        <v>0</v>
      </c>
      <c r="G1053">
        <v>0</v>
      </c>
      <c r="H1053">
        <v>1050</v>
      </c>
      <c r="I1053">
        <v>4117000</v>
      </c>
      <c r="J1053">
        <v>5493000</v>
      </c>
      <c r="K1053">
        <v>1050</v>
      </c>
      <c r="L1053">
        <v>0</v>
      </c>
      <c r="M1053">
        <v>0</v>
      </c>
      <c r="N1053">
        <v>0.5435192648657774</v>
      </c>
      <c r="O1053">
        <v>0.62557784334327382</v>
      </c>
      <c r="P1053">
        <v>0</v>
      </c>
      <c r="Q1053">
        <v>0</v>
      </c>
      <c r="R1053">
        <v>1</v>
      </c>
      <c r="S1053">
        <v>1</v>
      </c>
      <c r="T1053">
        <v>4825613.6403033007</v>
      </c>
      <c r="U1053">
        <v>2500000</v>
      </c>
      <c r="V1053">
        <v>-6066130.4301649621</v>
      </c>
    </row>
    <row r="1054" spans="1:22" x14ac:dyDescent="0.25">
      <c r="A1054">
        <v>1051</v>
      </c>
      <c r="B1054" s="1">
        <f t="shared" si="16"/>
        <v>40865</v>
      </c>
      <c r="C1054">
        <v>3879925354.7056122</v>
      </c>
      <c r="D1054">
        <v>41054522.782997988</v>
      </c>
      <c r="E1054">
        <v>-4511330.1097391415</v>
      </c>
      <c r="F1054">
        <v>0</v>
      </c>
      <c r="G1054">
        <v>0</v>
      </c>
      <c r="H1054">
        <v>1051</v>
      </c>
      <c r="I1054">
        <v>14652000</v>
      </c>
      <c r="J1054">
        <v>23029000</v>
      </c>
      <c r="K1054">
        <v>1051</v>
      </c>
      <c r="L1054">
        <v>0</v>
      </c>
      <c r="M1054">
        <v>0</v>
      </c>
      <c r="N1054">
        <v>0.54353953666558441</v>
      </c>
      <c r="O1054">
        <v>0.62560435520250524</v>
      </c>
      <c r="P1054">
        <v>0</v>
      </c>
      <c r="Q1054">
        <v>0</v>
      </c>
      <c r="R1054">
        <v>1</v>
      </c>
      <c r="S1054">
        <v>1</v>
      </c>
      <c r="T1054">
        <v>4723775.4909217274</v>
      </c>
      <c r="U1054">
        <v>2500000</v>
      </c>
      <c r="V1054">
        <v>-7905469.1272191983</v>
      </c>
    </row>
    <row r="1055" spans="1:22" x14ac:dyDescent="0.25">
      <c r="A1055">
        <v>1052</v>
      </c>
      <c r="B1055" s="1">
        <f t="shared" si="16"/>
        <v>40866</v>
      </c>
      <c r="C1055">
        <v>3880027904.1055942</v>
      </c>
      <c r="D1055">
        <v>41405783.693305328</v>
      </c>
      <c r="E1055">
        <v>95699483.190349892</v>
      </c>
      <c r="F1055">
        <v>0</v>
      </c>
      <c r="G1055">
        <v>0</v>
      </c>
      <c r="H1055">
        <v>1052</v>
      </c>
      <c r="I1055">
        <v>49331000</v>
      </c>
      <c r="J1055">
        <v>85411000</v>
      </c>
      <c r="K1055">
        <v>1052</v>
      </c>
      <c r="L1055">
        <v>0</v>
      </c>
      <c r="M1055">
        <v>0</v>
      </c>
      <c r="N1055">
        <v>0.54299051979703439</v>
      </c>
      <c r="O1055">
        <v>0.62511629892928156</v>
      </c>
      <c r="P1055">
        <v>0</v>
      </c>
      <c r="Q1055">
        <v>0</v>
      </c>
      <c r="R1055">
        <v>1</v>
      </c>
      <c r="S1055">
        <v>1</v>
      </c>
      <c r="T1055">
        <v>65635304.048915133</v>
      </c>
      <c r="U1055">
        <v>41078778.445386648</v>
      </c>
      <c r="V1055">
        <v>55277398.062285967</v>
      </c>
    </row>
    <row r="1056" spans="1:22" x14ac:dyDescent="0.25">
      <c r="A1056">
        <v>1053</v>
      </c>
      <c r="B1056" s="1">
        <f t="shared" si="16"/>
        <v>40867</v>
      </c>
      <c r="C1056">
        <v>3880119947.7903109</v>
      </c>
      <c r="D1056">
        <v>44187475.186220691</v>
      </c>
      <c r="E1056">
        <v>116224151.34689391</v>
      </c>
      <c r="F1056">
        <v>0</v>
      </c>
      <c r="G1056">
        <v>0</v>
      </c>
      <c r="H1056">
        <v>1053</v>
      </c>
      <c r="I1056">
        <v>24883000</v>
      </c>
      <c r="J1056">
        <v>41193000</v>
      </c>
      <c r="K1056">
        <v>1053</v>
      </c>
      <c r="L1056">
        <v>0</v>
      </c>
      <c r="M1056">
        <v>0</v>
      </c>
      <c r="N1056">
        <v>0.54599818220095964</v>
      </c>
      <c r="O1056">
        <v>0.62782592534879833</v>
      </c>
      <c r="P1056">
        <v>0</v>
      </c>
      <c r="Q1056">
        <v>0</v>
      </c>
      <c r="R1056">
        <v>1</v>
      </c>
      <c r="S1056">
        <v>1</v>
      </c>
      <c r="T1056">
        <v>74685924.616134465</v>
      </c>
      <c r="U1056">
        <v>43717803.356481694</v>
      </c>
      <c r="V1056">
        <v>91834668.563198432</v>
      </c>
    </row>
    <row r="1057" spans="1:22" x14ac:dyDescent="0.25">
      <c r="A1057">
        <v>1054</v>
      </c>
      <c r="B1057" s="1">
        <f t="shared" si="16"/>
        <v>40868</v>
      </c>
      <c r="C1057">
        <v>3846330496.1031861</v>
      </c>
      <c r="D1057">
        <v>48808816.371800847</v>
      </c>
      <c r="E1057">
        <v>25807665.737934802</v>
      </c>
      <c r="F1057">
        <v>0</v>
      </c>
      <c r="G1057">
        <v>0</v>
      </c>
      <c r="H1057">
        <v>1054</v>
      </c>
      <c r="I1057">
        <v>11778000</v>
      </c>
      <c r="J1057">
        <v>19556000</v>
      </c>
      <c r="K1057">
        <v>1054</v>
      </c>
      <c r="L1057">
        <v>0</v>
      </c>
      <c r="M1057">
        <v>0</v>
      </c>
      <c r="N1057">
        <v>0.54503324632234784</v>
      </c>
      <c r="O1057">
        <v>0.62648387339593148</v>
      </c>
      <c r="P1057">
        <v>0</v>
      </c>
      <c r="Q1057">
        <v>0</v>
      </c>
      <c r="R1057">
        <v>1</v>
      </c>
      <c r="S1057">
        <v>1</v>
      </c>
      <c r="T1057">
        <v>31014937.338705938</v>
      </c>
      <c r="U1057">
        <v>20083197.125796951</v>
      </c>
      <c r="V1057">
        <v>66818409.760895707</v>
      </c>
    </row>
    <row r="1058" spans="1:22" x14ac:dyDescent="0.25">
      <c r="A1058">
        <v>1055</v>
      </c>
      <c r="B1058" s="1">
        <f t="shared" si="16"/>
        <v>40869</v>
      </c>
      <c r="C1058">
        <v>3849791799.638823</v>
      </c>
      <c r="D1058">
        <v>47290397.594616689</v>
      </c>
      <c r="E1058">
        <v>2358770.5472681602</v>
      </c>
      <c r="F1058">
        <v>0</v>
      </c>
      <c r="G1058">
        <v>0</v>
      </c>
      <c r="H1058">
        <v>1055</v>
      </c>
      <c r="I1058">
        <v>9086000</v>
      </c>
      <c r="J1058">
        <v>14269000</v>
      </c>
      <c r="K1058">
        <v>1055</v>
      </c>
      <c r="L1058">
        <v>0</v>
      </c>
      <c r="M1058">
        <v>0</v>
      </c>
      <c r="N1058">
        <v>0.5447661772389718</v>
      </c>
      <c r="O1058">
        <v>0.62630012853373418</v>
      </c>
      <c r="P1058">
        <v>0</v>
      </c>
      <c r="Q1058">
        <v>0</v>
      </c>
      <c r="R1058">
        <v>1</v>
      </c>
      <c r="S1058">
        <v>1</v>
      </c>
      <c r="T1058">
        <v>20985759.774724089</v>
      </c>
      <c r="U1058">
        <v>15521418.72522518</v>
      </c>
      <c r="V1058">
        <v>48614113.390526257</v>
      </c>
    </row>
    <row r="1059" spans="1:22" x14ac:dyDescent="0.25">
      <c r="A1059">
        <v>1056</v>
      </c>
      <c r="B1059" s="1">
        <f t="shared" si="16"/>
        <v>40870</v>
      </c>
      <c r="C1059">
        <v>3852906720.0046611</v>
      </c>
      <c r="D1059">
        <v>45007736.76215113</v>
      </c>
      <c r="E1059">
        <v>0</v>
      </c>
      <c r="F1059">
        <v>0</v>
      </c>
      <c r="G1059">
        <v>0</v>
      </c>
      <c r="H1059">
        <v>1056</v>
      </c>
      <c r="I1059">
        <v>7894000</v>
      </c>
      <c r="J1059">
        <v>12180000</v>
      </c>
      <c r="K1059">
        <v>1056</v>
      </c>
      <c r="L1059">
        <v>0</v>
      </c>
      <c r="M1059">
        <v>0</v>
      </c>
      <c r="N1059">
        <v>0.54459215793018401</v>
      </c>
      <c r="O1059">
        <v>0.626228034523854</v>
      </c>
      <c r="P1059">
        <v>0</v>
      </c>
      <c r="Q1059">
        <v>0</v>
      </c>
      <c r="R1059">
        <v>1</v>
      </c>
      <c r="S1059">
        <v>1</v>
      </c>
      <c r="T1059">
        <v>17562720.604305729</v>
      </c>
      <c r="U1059">
        <v>12346931.510962781</v>
      </c>
      <c r="V1059">
        <v>35362404.573418871</v>
      </c>
    </row>
    <row r="1060" spans="1:22" x14ac:dyDescent="0.25">
      <c r="A1060">
        <v>1057</v>
      </c>
      <c r="B1060" s="1">
        <f t="shared" si="16"/>
        <v>40871</v>
      </c>
      <c r="C1060">
        <v>3855709895.7281609</v>
      </c>
      <c r="D1060">
        <v>42286484.186997898</v>
      </c>
      <c r="E1060">
        <v>4438285</v>
      </c>
      <c r="F1060">
        <v>0</v>
      </c>
      <c r="G1060">
        <v>0</v>
      </c>
      <c r="H1060">
        <v>1057</v>
      </c>
      <c r="I1060">
        <v>7424000</v>
      </c>
      <c r="J1060">
        <v>11252000</v>
      </c>
      <c r="K1060">
        <v>1057</v>
      </c>
      <c r="L1060">
        <v>0</v>
      </c>
      <c r="M1060">
        <v>0</v>
      </c>
      <c r="N1060">
        <v>0.54450810129970961</v>
      </c>
      <c r="O1060">
        <v>0.6261798119212949</v>
      </c>
      <c r="P1060">
        <v>0</v>
      </c>
      <c r="Q1060">
        <v>0</v>
      </c>
      <c r="R1060">
        <v>1</v>
      </c>
      <c r="S1060">
        <v>1</v>
      </c>
      <c r="T1060">
        <v>16884718.358891562</v>
      </c>
      <c r="U1060">
        <v>11473329.287752001</v>
      </c>
      <c r="V1060">
        <v>34395164.363802433</v>
      </c>
    </row>
    <row r="1061" spans="1:22" x14ac:dyDescent="0.25">
      <c r="A1061">
        <v>1058</v>
      </c>
      <c r="B1061" s="1">
        <f t="shared" si="16"/>
        <v>40872</v>
      </c>
      <c r="C1061">
        <v>3858232501.4629912</v>
      </c>
      <c r="D1061">
        <v>44017331.503660813</v>
      </c>
      <c r="E1061">
        <v>719755</v>
      </c>
      <c r="F1061">
        <v>0</v>
      </c>
      <c r="G1061">
        <v>0</v>
      </c>
      <c r="H1061">
        <v>1058</v>
      </c>
      <c r="I1061">
        <v>6608000</v>
      </c>
      <c r="J1061">
        <v>10053000</v>
      </c>
      <c r="K1061">
        <v>1058</v>
      </c>
      <c r="L1061">
        <v>0</v>
      </c>
      <c r="M1061">
        <v>0</v>
      </c>
      <c r="N1061">
        <v>0.54443946525207154</v>
      </c>
      <c r="O1061">
        <v>0.62612741553811402</v>
      </c>
      <c r="P1061">
        <v>0</v>
      </c>
      <c r="Q1061">
        <v>0</v>
      </c>
      <c r="R1061">
        <v>1</v>
      </c>
      <c r="S1061">
        <v>1</v>
      </c>
      <c r="T1061">
        <v>10372282.889521951</v>
      </c>
      <c r="U1061">
        <v>5612745.1654445231</v>
      </c>
      <c r="V1061">
        <v>25017181.378379859</v>
      </c>
    </row>
    <row r="1062" spans="1:22" x14ac:dyDescent="0.25">
      <c r="A1062">
        <v>1059</v>
      </c>
      <c r="B1062" s="1">
        <f t="shared" si="16"/>
        <v>40873</v>
      </c>
      <c r="C1062">
        <v>3860502594.3785052</v>
      </c>
      <c r="D1062">
        <v>45276256.18275924</v>
      </c>
      <c r="E1062">
        <v>-247320.04983912219</v>
      </c>
      <c r="F1062">
        <v>0</v>
      </c>
      <c r="G1062">
        <v>0</v>
      </c>
      <c r="H1062">
        <v>1059</v>
      </c>
      <c r="I1062">
        <v>6094000</v>
      </c>
      <c r="J1062">
        <v>9079000</v>
      </c>
      <c r="K1062">
        <v>1059</v>
      </c>
      <c r="L1062">
        <v>0</v>
      </c>
      <c r="M1062">
        <v>0</v>
      </c>
      <c r="N1062">
        <v>0.5444397371532379</v>
      </c>
      <c r="O1062">
        <v>0.62612978075236936</v>
      </c>
      <c r="P1062">
        <v>0</v>
      </c>
      <c r="Q1062">
        <v>0</v>
      </c>
      <c r="R1062">
        <v>1</v>
      </c>
      <c r="S1062">
        <v>1</v>
      </c>
      <c r="T1062">
        <v>13091563.764337881</v>
      </c>
      <c r="U1062">
        <v>8565749.689672932</v>
      </c>
      <c r="V1062">
        <v>18195419.996927321</v>
      </c>
    </row>
    <row r="1063" spans="1:22" x14ac:dyDescent="0.25">
      <c r="A1063">
        <v>1060</v>
      </c>
      <c r="B1063" s="1">
        <f t="shared" si="16"/>
        <v>40874</v>
      </c>
      <c r="C1063">
        <v>3862545425.9100771</v>
      </c>
      <c r="D1063">
        <v>41664267.751838803</v>
      </c>
      <c r="E1063">
        <v>-844846.84939601133</v>
      </c>
      <c r="F1063">
        <v>0</v>
      </c>
      <c r="G1063">
        <v>0</v>
      </c>
      <c r="H1063">
        <v>1060</v>
      </c>
      <c r="I1063">
        <v>5912000</v>
      </c>
      <c r="J1063">
        <v>8625000</v>
      </c>
      <c r="K1063">
        <v>1060</v>
      </c>
      <c r="L1063">
        <v>0</v>
      </c>
      <c r="M1063">
        <v>0</v>
      </c>
      <c r="N1063">
        <v>0.54442181686231073</v>
      </c>
      <c r="O1063">
        <v>0.62610855190954817</v>
      </c>
      <c r="P1063">
        <v>0</v>
      </c>
      <c r="Q1063">
        <v>0</v>
      </c>
      <c r="R1063">
        <v>1</v>
      </c>
      <c r="S1063">
        <v>1</v>
      </c>
      <c r="T1063">
        <v>7228079.0079014543</v>
      </c>
      <c r="U1063">
        <v>2933949.2632872011</v>
      </c>
      <c r="V1063">
        <v>13223316.630339921</v>
      </c>
    </row>
    <row r="1064" spans="1:22" x14ac:dyDescent="0.25">
      <c r="A1064">
        <v>1061</v>
      </c>
      <c r="B1064" s="1">
        <f t="shared" si="16"/>
        <v>40875</v>
      </c>
      <c r="C1064">
        <v>3864383722.334197</v>
      </c>
      <c r="D1064">
        <v>42329696.818114609</v>
      </c>
      <c r="E1064">
        <v>-1436398.381090889</v>
      </c>
      <c r="F1064">
        <v>0</v>
      </c>
      <c r="G1064">
        <v>0</v>
      </c>
      <c r="H1064">
        <v>1061</v>
      </c>
      <c r="I1064">
        <v>5638000</v>
      </c>
      <c r="J1064">
        <v>8090000</v>
      </c>
      <c r="K1064">
        <v>1061</v>
      </c>
      <c r="L1064">
        <v>0</v>
      </c>
      <c r="M1064">
        <v>0</v>
      </c>
      <c r="N1064">
        <v>0.54439368278711553</v>
      </c>
      <c r="O1064">
        <v>0.62611269504938216</v>
      </c>
      <c r="P1064">
        <v>0</v>
      </c>
      <c r="Q1064">
        <v>0</v>
      </c>
      <c r="R1064">
        <v>1</v>
      </c>
      <c r="S1064">
        <v>1</v>
      </c>
      <c r="T1064">
        <v>6576118.4076727936</v>
      </c>
      <c r="U1064">
        <v>2500000</v>
      </c>
      <c r="V1064">
        <v>9611050.451777637</v>
      </c>
    </row>
    <row r="1065" spans="1:22" x14ac:dyDescent="0.25">
      <c r="A1065">
        <v>1062</v>
      </c>
      <c r="B1065" s="1">
        <f t="shared" si="16"/>
        <v>40876</v>
      </c>
      <c r="C1065">
        <v>3866037937.2858958</v>
      </c>
      <c r="D1065">
        <v>42813347.97060854</v>
      </c>
      <c r="E1065">
        <v>-2022034.397601041</v>
      </c>
      <c r="F1065">
        <v>0</v>
      </c>
      <c r="G1065">
        <v>0</v>
      </c>
      <c r="H1065">
        <v>1062</v>
      </c>
      <c r="I1065">
        <v>5438000</v>
      </c>
      <c r="J1065">
        <v>8076000</v>
      </c>
      <c r="K1065">
        <v>1062</v>
      </c>
      <c r="L1065">
        <v>0</v>
      </c>
      <c r="M1065">
        <v>0</v>
      </c>
      <c r="N1065">
        <v>0.54436389305876209</v>
      </c>
      <c r="O1065">
        <v>0.62611874426704961</v>
      </c>
      <c r="P1065">
        <v>0</v>
      </c>
      <c r="Q1065">
        <v>0</v>
      </c>
      <c r="R1065">
        <v>1</v>
      </c>
      <c r="S1065">
        <v>1</v>
      </c>
      <c r="T1065">
        <v>6370973.1437500995</v>
      </c>
      <c r="U1065">
        <v>2500000</v>
      </c>
      <c r="V1065">
        <v>6986008.0642897226</v>
      </c>
    </row>
    <row r="1066" spans="1:22" x14ac:dyDescent="0.25">
      <c r="A1066">
        <v>1063</v>
      </c>
      <c r="B1066" s="1">
        <f t="shared" si="16"/>
        <v>40877</v>
      </c>
      <c r="C1066">
        <v>3867526479.0242758</v>
      </c>
      <c r="D1066">
        <v>43164900.682622507</v>
      </c>
      <c r="E1066">
        <v>-2601814.0540769901</v>
      </c>
      <c r="F1066">
        <v>0</v>
      </c>
      <c r="G1066">
        <v>0</v>
      </c>
      <c r="H1066">
        <v>1063</v>
      </c>
      <c r="I1066">
        <v>5072000</v>
      </c>
      <c r="J1066">
        <v>7741000</v>
      </c>
      <c r="K1066">
        <v>1063</v>
      </c>
      <c r="L1066">
        <v>0</v>
      </c>
      <c r="M1066">
        <v>0</v>
      </c>
      <c r="N1066">
        <v>0.54434126701371166</v>
      </c>
      <c r="O1066">
        <v>0.62612383855352216</v>
      </c>
      <c r="P1066">
        <v>0</v>
      </c>
      <c r="Q1066">
        <v>0</v>
      </c>
      <c r="R1066">
        <v>1</v>
      </c>
      <c r="S1066">
        <v>1</v>
      </c>
      <c r="T1066">
        <v>6177934.6536406968</v>
      </c>
      <c r="U1066">
        <v>2500000</v>
      </c>
      <c r="V1066">
        <v>5064986.7439134791</v>
      </c>
    </row>
    <row r="1067" spans="1:22" x14ac:dyDescent="0.25">
      <c r="A1067">
        <v>1064</v>
      </c>
      <c r="B1067" s="1">
        <f t="shared" si="16"/>
        <v>40878</v>
      </c>
      <c r="C1067">
        <v>3868865914.9713411</v>
      </c>
      <c r="D1067">
        <v>43516161.592929848</v>
      </c>
      <c r="E1067">
        <v>-3175795.9141177712</v>
      </c>
      <c r="F1067">
        <v>0</v>
      </c>
      <c r="G1067">
        <v>0</v>
      </c>
      <c r="H1067">
        <v>1064</v>
      </c>
      <c r="I1067">
        <v>4576000</v>
      </c>
      <c r="J1067">
        <v>7130000</v>
      </c>
      <c r="K1067">
        <v>1064</v>
      </c>
      <c r="L1067">
        <v>0</v>
      </c>
      <c r="M1067">
        <v>0</v>
      </c>
      <c r="N1067">
        <v>0.54433127009014881</v>
      </c>
      <c r="O1067">
        <v>0.62613144027916068</v>
      </c>
      <c r="P1067">
        <v>0</v>
      </c>
      <c r="Q1067">
        <v>0</v>
      </c>
      <c r="R1067">
        <v>1</v>
      </c>
      <c r="S1067">
        <v>1</v>
      </c>
      <c r="T1067">
        <v>5996288.4486483149</v>
      </c>
      <c r="U1067">
        <v>2500000</v>
      </c>
      <c r="V1067">
        <v>3147698.091009073</v>
      </c>
    </row>
    <row r="1068" spans="1:22" x14ac:dyDescent="0.25">
      <c r="A1068">
        <v>1065</v>
      </c>
      <c r="B1068" s="1">
        <f t="shared" si="16"/>
        <v>40879</v>
      </c>
      <c r="C1068">
        <v>3870071155.7968249</v>
      </c>
      <c r="D1068">
        <v>43867422.503237203</v>
      </c>
      <c r="E1068">
        <v>-3744037.9556864388</v>
      </c>
      <c r="F1068">
        <v>0</v>
      </c>
      <c r="G1068">
        <v>0</v>
      </c>
      <c r="H1068">
        <v>1065</v>
      </c>
      <c r="I1068">
        <v>5101000</v>
      </c>
      <c r="J1068">
        <v>7156000</v>
      </c>
      <c r="K1068">
        <v>1065</v>
      </c>
      <c r="L1068">
        <v>0</v>
      </c>
      <c r="M1068">
        <v>0</v>
      </c>
      <c r="N1068">
        <v>0.54433739837911377</v>
      </c>
      <c r="O1068">
        <v>0.62614449343812073</v>
      </c>
      <c r="P1068">
        <v>0</v>
      </c>
      <c r="Q1068">
        <v>0</v>
      </c>
      <c r="R1068">
        <v>1</v>
      </c>
      <c r="S1068">
        <v>1</v>
      </c>
      <c r="T1068">
        <v>5825362.2060661502</v>
      </c>
      <c r="U1068">
        <v>2500000</v>
      </c>
      <c r="V1068">
        <v>1238456.7818013879</v>
      </c>
    </row>
    <row r="1069" spans="1:22" x14ac:dyDescent="0.25">
      <c r="A1069">
        <v>1066</v>
      </c>
      <c r="B1069" s="1">
        <f t="shared" si="16"/>
        <v>40880</v>
      </c>
      <c r="C1069">
        <v>3871155621.0944338</v>
      </c>
      <c r="D1069">
        <v>44218683.413544543</v>
      </c>
      <c r="E1069">
        <v>1451442.4230335681</v>
      </c>
      <c r="F1069">
        <v>0</v>
      </c>
      <c r="G1069">
        <v>0</v>
      </c>
      <c r="H1069">
        <v>1066</v>
      </c>
      <c r="I1069">
        <v>6410000</v>
      </c>
      <c r="J1069">
        <v>9377000</v>
      </c>
      <c r="K1069">
        <v>1066</v>
      </c>
      <c r="L1069">
        <v>0</v>
      </c>
      <c r="M1069">
        <v>0</v>
      </c>
      <c r="N1069">
        <v>0.54432642465663061</v>
      </c>
      <c r="O1069">
        <v>0.62615657843320549</v>
      </c>
      <c r="P1069">
        <v>0</v>
      </c>
      <c r="Q1069">
        <v>0</v>
      </c>
      <c r="R1069">
        <v>1</v>
      </c>
      <c r="S1069">
        <v>1</v>
      </c>
      <c r="T1069">
        <v>7856614.9341777544</v>
      </c>
      <c r="U1069">
        <v>4692091.6534526646</v>
      </c>
      <c r="V1069">
        <v>6427550.9889610466</v>
      </c>
    </row>
    <row r="1070" spans="1:22" x14ac:dyDescent="0.25">
      <c r="A1070">
        <v>1067</v>
      </c>
      <c r="B1070" s="1">
        <f t="shared" si="16"/>
        <v>40881</v>
      </c>
      <c r="C1070">
        <v>3872131388.490345</v>
      </c>
      <c r="D1070">
        <v>44569944.323851883</v>
      </c>
      <c r="E1070">
        <v>14395100</v>
      </c>
      <c r="F1070">
        <v>0</v>
      </c>
      <c r="G1070">
        <v>0</v>
      </c>
      <c r="H1070">
        <v>1067</v>
      </c>
      <c r="I1070">
        <v>5929000</v>
      </c>
      <c r="J1070">
        <v>8825000</v>
      </c>
      <c r="K1070">
        <v>1067</v>
      </c>
      <c r="L1070">
        <v>0</v>
      </c>
      <c r="M1070">
        <v>0</v>
      </c>
      <c r="N1070">
        <v>0.54431961832627462</v>
      </c>
      <c r="O1070">
        <v>0.62615724754654734</v>
      </c>
      <c r="P1070">
        <v>0</v>
      </c>
      <c r="Q1070">
        <v>0</v>
      </c>
      <c r="R1070">
        <v>1</v>
      </c>
      <c r="S1070">
        <v>1</v>
      </c>
      <c r="T1070">
        <v>16652505.298364431</v>
      </c>
      <c r="U1070">
        <v>10751671.19763086</v>
      </c>
      <c r="V1070">
        <v>12400197.93918003</v>
      </c>
    </row>
    <row r="1071" spans="1:22" x14ac:dyDescent="0.25">
      <c r="A1071">
        <v>1068</v>
      </c>
      <c r="B1071" s="1">
        <f t="shared" si="16"/>
        <v>40882</v>
      </c>
      <c r="C1071">
        <v>3873009327.840776</v>
      </c>
      <c r="D1071">
        <v>40736957.580971211</v>
      </c>
      <c r="E1071">
        <v>0</v>
      </c>
      <c r="F1071">
        <v>0</v>
      </c>
      <c r="G1071">
        <v>0</v>
      </c>
      <c r="H1071">
        <v>1068</v>
      </c>
      <c r="I1071">
        <v>5884000</v>
      </c>
      <c r="J1071">
        <v>8180000</v>
      </c>
      <c r="K1071">
        <v>1068</v>
      </c>
      <c r="L1071">
        <v>0</v>
      </c>
      <c r="M1071">
        <v>0</v>
      </c>
      <c r="N1071">
        <v>0.54423028741175528</v>
      </c>
      <c r="O1071">
        <v>0.62606183732491361</v>
      </c>
      <c r="P1071">
        <v>0</v>
      </c>
      <c r="Q1071">
        <v>0</v>
      </c>
      <c r="R1071">
        <v>1</v>
      </c>
      <c r="S1071">
        <v>1</v>
      </c>
      <c r="T1071">
        <v>5709550.7477067783</v>
      </c>
      <c r="U1071">
        <v>2581404.889306237</v>
      </c>
      <c r="V1071">
        <v>9802442.4956651945</v>
      </c>
    </row>
    <row r="1072" spans="1:22" x14ac:dyDescent="0.25">
      <c r="A1072">
        <v>1069</v>
      </c>
      <c r="B1072" s="1">
        <f t="shared" si="16"/>
        <v>40883</v>
      </c>
      <c r="C1072">
        <v>3873799222.0097241</v>
      </c>
      <c r="D1072">
        <v>41230240.040996902</v>
      </c>
      <c r="E1072">
        <v>-600000</v>
      </c>
      <c r="F1072">
        <v>0</v>
      </c>
      <c r="G1072">
        <v>0</v>
      </c>
      <c r="H1072">
        <v>1069</v>
      </c>
      <c r="I1072">
        <v>5775000</v>
      </c>
      <c r="J1072">
        <v>7843000</v>
      </c>
      <c r="K1072">
        <v>1069</v>
      </c>
      <c r="L1072">
        <v>0</v>
      </c>
      <c r="M1072">
        <v>0</v>
      </c>
      <c r="N1072">
        <v>0.54419375650443125</v>
      </c>
      <c r="O1072">
        <v>0.62606110315986041</v>
      </c>
      <c r="P1072">
        <v>0</v>
      </c>
      <c r="Q1072">
        <v>0</v>
      </c>
      <c r="R1072">
        <v>1</v>
      </c>
      <c r="S1072">
        <v>1</v>
      </c>
      <c r="T1072">
        <v>5478945.777007496</v>
      </c>
      <c r="U1072">
        <v>2500000</v>
      </c>
      <c r="V1072">
        <v>7120760.8467497751</v>
      </c>
    </row>
    <row r="1073" spans="1:22" x14ac:dyDescent="0.25">
      <c r="A1073">
        <v>1070</v>
      </c>
      <c r="B1073" s="1">
        <f t="shared" si="16"/>
        <v>40884</v>
      </c>
      <c r="C1073">
        <v>3874509875.5688381</v>
      </c>
      <c r="D1073">
        <v>41588573.836812861</v>
      </c>
      <c r="E1073">
        <v>-1194000.00013411</v>
      </c>
      <c r="F1073">
        <v>0</v>
      </c>
      <c r="G1073">
        <v>0</v>
      </c>
      <c r="H1073">
        <v>1070</v>
      </c>
      <c r="I1073">
        <v>5656000</v>
      </c>
      <c r="J1073">
        <v>7824000</v>
      </c>
      <c r="K1073">
        <v>1070</v>
      </c>
      <c r="L1073">
        <v>0</v>
      </c>
      <c r="M1073">
        <v>0</v>
      </c>
      <c r="N1073">
        <v>0.54415896716888223</v>
      </c>
      <c r="O1073">
        <v>0.62606292771813665</v>
      </c>
      <c r="P1073">
        <v>0</v>
      </c>
      <c r="Q1073">
        <v>0</v>
      </c>
      <c r="R1073">
        <v>1</v>
      </c>
      <c r="S1073">
        <v>1</v>
      </c>
      <c r="T1073">
        <v>5338550.8301021326</v>
      </c>
      <c r="U1073">
        <v>2500000</v>
      </c>
      <c r="V1073">
        <v>5170639.1401729481</v>
      </c>
    </row>
    <row r="1074" spans="1:22" x14ac:dyDescent="0.25">
      <c r="A1074">
        <v>1071</v>
      </c>
      <c r="B1074" s="1">
        <f t="shared" si="16"/>
        <v>40885</v>
      </c>
      <c r="C1074">
        <v>3875149212.6272521</v>
      </c>
      <c r="D1074">
        <v>41939834.747120202</v>
      </c>
      <c r="E1074">
        <v>-342550.00039964909</v>
      </c>
      <c r="F1074">
        <v>0</v>
      </c>
      <c r="G1074">
        <v>0</v>
      </c>
      <c r="H1074">
        <v>1071</v>
      </c>
      <c r="I1074">
        <v>7164000</v>
      </c>
      <c r="J1074">
        <v>9920000</v>
      </c>
      <c r="K1074">
        <v>1071</v>
      </c>
      <c r="L1074">
        <v>0</v>
      </c>
      <c r="M1074">
        <v>0</v>
      </c>
      <c r="N1074">
        <v>0.54412853800506844</v>
      </c>
      <c r="O1074">
        <v>0.62606387272079878</v>
      </c>
      <c r="P1074">
        <v>0</v>
      </c>
      <c r="Q1074">
        <v>0</v>
      </c>
      <c r="R1074">
        <v>1</v>
      </c>
      <c r="S1074">
        <v>1</v>
      </c>
      <c r="T1074">
        <v>5206441.3772618547</v>
      </c>
      <c r="U1074">
        <v>2500000</v>
      </c>
      <c r="V1074">
        <v>3660964.2989487862</v>
      </c>
    </row>
    <row r="1075" spans="1:22" x14ac:dyDescent="0.25">
      <c r="A1075">
        <v>1072</v>
      </c>
      <c r="B1075" s="1">
        <f t="shared" si="16"/>
        <v>40886</v>
      </c>
      <c r="C1075">
        <v>3875724364.8783731</v>
      </c>
      <c r="D1075">
        <v>42291095.657427542</v>
      </c>
      <c r="E1075">
        <v>22093035.499527778</v>
      </c>
      <c r="F1075">
        <v>0</v>
      </c>
      <c r="G1075">
        <v>0</v>
      </c>
      <c r="H1075">
        <v>1072</v>
      </c>
      <c r="I1075">
        <v>7089000</v>
      </c>
      <c r="J1075">
        <v>10136000</v>
      </c>
      <c r="K1075">
        <v>1072</v>
      </c>
      <c r="L1075">
        <v>0</v>
      </c>
      <c r="M1075">
        <v>0</v>
      </c>
      <c r="N1075">
        <v>0.54403804156172075</v>
      </c>
      <c r="O1075">
        <v>0.6260297807325812</v>
      </c>
      <c r="P1075">
        <v>0</v>
      </c>
      <c r="Q1075">
        <v>0</v>
      </c>
      <c r="R1075">
        <v>1</v>
      </c>
      <c r="S1075">
        <v>1</v>
      </c>
      <c r="T1075">
        <v>18959060.91335782</v>
      </c>
      <c r="U1075">
        <v>11660590.31920338</v>
      </c>
      <c r="V1075">
        <v>18698080.29936463</v>
      </c>
    </row>
    <row r="1076" spans="1:22" x14ac:dyDescent="0.25">
      <c r="A1076">
        <v>1073</v>
      </c>
      <c r="B1076" s="1">
        <f t="shared" si="16"/>
        <v>40887</v>
      </c>
      <c r="C1076">
        <v>3876241750.8419309</v>
      </c>
      <c r="D1076">
        <v>43232027.986477911</v>
      </c>
      <c r="E1076">
        <v>2123660.537678998</v>
      </c>
      <c r="F1076">
        <v>0</v>
      </c>
      <c r="G1076">
        <v>0</v>
      </c>
      <c r="H1076">
        <v>1073</v>
      </c>
      <c r="I1076">
        <v>6363000</v>
      </c>
      <c r="J1076">
        <v>8340000</v>
      </c>
      <c r="K1076">
        <v>1073</v>
      </c>
      <c r="L1076">
        <v>0</v>
      </c>
      <c r="M1076">
        <v>0</v>
      </c>
      <c r="N1076">
        <v>0.54395145824594526</v>
      </c>
      <c r="O1076">
        <v>0.62590257067499433</v>
      </c>
      <c r="P1076">
        <v>0</v>
      </c>
      <c r="Q1076">
        <v>0</v>
      </c>
      <c r="R1076">
        <v>1</v>
      </c>
      <c r="S1076">
        <v>1</v>
      </c>
      <c r="T1076">
        <v>6227083.5222994573</v>
      </c>
      <c r="U1076">
        <v>3401139.2509956411</v>
      </c>
      <c r="V1076">
        <v>13995237.92472725</v>
      </c>
    </row>
    <row r="1077" spans="1:22" x14ac:dyDescent="0.25">
      <c r="A1077">
        <v>1074</v>
      </c>
      <c r="B1077" s="1">
        <f t="shared" si="16"/>
        <v>40888</v>
      </c>
      <c r="C1077">
        <v>3876707147.181787</v>
      </c>
      <c r="D1077">
        <v>43936301.987086147</v>
      </c>
      <c r="E1077">
        <v>2159265</v>
      </c>
      <c r="F1077">
        <v>0</v>
      </c>
      <c r="G1077">
        <v>0</v>
      </c>
      <c r="H1077">
        <v>1074</v>
      </c>
      <c r="I1077">
        <v>5906000</v>
      </c>
      <c r="J1077">
        <v>7916000</v>
      </c>
      <c r="K1077">
        <v>1074</v>
      </c>
      <c r="L1077">
        <v>0</v>
      </c>
      <c r="M1077">
        <v>0</v>
      </c>
      <c r="N1077">
        <v>0.54392027408650723</v>
      </c>
      <c r="O1077">
        <v>0.62590380822558056</v>
      </c>
      <c r="P1077">
        <v>0</v>
      </c>
      <c r="Q1077">
        <v>0</v>
      </c>
      <c r="R1077">
        <v>1</v>
      </c>
      <c r="S1077">
        <v>1</v>
      </c>
      <c r="T1077">
        <v>5255578.3216986451</v>
      </c>
      <c r="U1077">
        <v>2526318.8850793438</v>
      </c>
      <c r="V1077">
        <v>10577584.55431019</v>
      </c>
    </row>
    <row r="1078" spans="1:22" x14ac:dyDescent="0.25">
      <c r="A1078">
        <v>1075</v>
      </c>
      <c r="B1078" s="1">
        <f t="shared" si="16"/>
        <v>40889</v>
      </c>
      <c r="C1078">
        <v>3877125752.891902</v>
      </c>
      <c r="D1078">
        <v>44468591.458040677</v>
      </c>
      <c r="E1078">
        <v>0</v>
      </c>
      <c r="F1078">
        <v>0</v>
      </c>
      <c r="G1078">
        <v>0</v>
      </c>
      <c r="H1078">
        <v>1075</v>
      </c>
      <c r="I1078">
        <v>5515000</v>
      </c>
      <c r="J1078">
        <v>7488000</v>
      </c>
      <c r="K1078">
        <v>1075</v>
      </c>
      <c r="L1078">
        <v>0</v>
      </c>
      <c r="M1078">
        <v>0</v>
      </c>
      <c r="N1078">
        <v>0.5438813773513882</v>
      </c>
      <c r="O1078">
        <v>0.62590277853641552</v>
      </c>
      <c r="P1078">
        <v>0</v>
      </c>
      <c r="Q1078">
        <v>0</v>
      </c>
      <c r="R1078">
        <v>1</v>
      </c>
      <c r="S1078">
        <v>1</v>
      </c>
      <c r="T1078">
        <v>5138861.9588238886</v>
      </c>
      <c r="U1078">
        <v>2500000</v>
      </c>
      <c r="V1078">
        <v>7695933.5320795048</v>
      </c>
    </row>
    <row r="1079" spans="1:22" x14ac:dyDescent="0.25">
      <c r="A1079">
        <v>1076</v>
      </c>
      <c r="B1079" s="1">
        <f t="shared" si="16"/>
        <v>40890</v>
      </c>
      <c r="C1079">
        <v>3877502247.063684</v>
      </c>
      <c r="D1079">
        <v>44855869.325427018</v>
      </c>
      <c r="E1079">
        <v>-600000</v>
      </c>
      <c r="F1079">
        <v>0</v>
      </c>
      <c r="G1079">
        <v>0</v>
      </c>
      <c r="H1079">
        <v>1076</v>
      </c>
      <c r="I1079">
        <v>5766000</v>
      </c>
      <c r="J1079">
        <v>7444000</v>
      </c>
      <c r="K1079">
        <v>1076</v>
      </c>
      <c r="L1079">
        <v>0</v>
      </c>
      <c r="M1079">
        <v>0</v>
      </c>
      <c r="N1079">
        <v>0.54385603762643253</v>
      </c>
      <c r="O1079">
        <v>0.6259066716392484</v>
      </c>
      <c r="P1079">
        <v>0</v>
      </c>
      <c r="Q1079">
        <v>0</v>
      </c>
      <c r="R1079">
        <v>1</v>
      </c>
      <c r="S1079">
        <v>1</v>
      </c>
      <c r="T1079">
        <v>8552910.14055112</v>
      </c>
      <c r="U1079">
        <v>6034372.8731191121</v>
      </c>
      <c r="V1079">
        <v>5597859.9721385576</v>
      </c>
    </row>
    <row r="1080" spans="1:22" x14ac:dyDescent="0.25">
      <c r="A1080">
        <v>1077</v>
      </c>
      <c r="B1080" s="1">
        <f t="shared" si="16"/>
        <v>40891</v>
      </c>
      <c r="C1080">
        <v>3877840840.8765531</v>
      </c>
      <c r="D1080">
        <v>40721543.236351199</v>
      </c>
      <c r="E1080">
        <v>-1194000.00013411</v>
      </c>
      <c r="F1080">
        <v>0</v>
      </c>
      <c r="G1080">
        <v>0</v>
      </c>
      <c r="H1080">
        <v>1077</v>
      </c>
      <c r="I1080">
        <v>5753000</v>
      </c>
      <c r="J1080">
        <v>7501000</v>
      </c>
      <c r="K1080">
        <v>1077</v>
      </c>
      <c r="L1080">
        <v>0</v>
      </c>
      <c r="M1080">
        <v>0</v>
      </c>
      <c r="N1080">
        <v>0.54386654270986223</v>
      </c>
      <c r="O1080">
        <v>0.6259179525797911</v>
      </c>
      <c r="P1080">
        <v>0</v>
      </c>
      <c r="Q1080">
        <v>0</v>
      </c>
      <c r="R1080">
        <v>1</v>
      </c>
      <c r="S1080">
        <v>1</v>
      </c>
      <c r="T1080">
        <v>4905313.611642804</v>
      </c>
      <c r="U1080">
        <v>2500000</v>
      </c>
      <c r="V1080">
        <v>3680653.4457137799</v>
      </c>
    </row>
    <row r="1081" spans="1:22" x14ac:dyDescent="0.25">
      <c r="A1081">
        <v>1078</v>
      </c>
      <c r="B1081" s="1">
        <f t="shared" si="16"/>
        <v>40892</v>
      </c>
      <c r="C1081">
        <v>3878145324.3894329</v>
      </c>
      <c r="D1081">
        <v>41072804.14665854</v>
      </c>
      <c r="E1081">
        <v>-1782060.0003996489</v>
      </c>
      <c r="F1081">
        <v>0</v>
      </c>
      <c r="G1081">
        <v>0</v>
      </c>
      <c r="H1081">
        <v>1078</v>
      </c>
      <c r="I1081">
        <v>4901000</v>
      </c>
      <c r="J1081">
        <v>6885000</v>
      </c>
      <c r="K1081">
        <v>1078</v>
      </c>
      <c r="L1081">
        <v>0</v>
      </c>
      <c r="M1081">
        <v>0</v>
      </c>
      <c r="N1081">
        <v>0.5438325768513308</v>
      </c>
      <c r="O1081">
        <v>0.62591974242434534</v>
      </c>
      <c r="P1081">
        <v>0</v>
      </c>
      <c r="Q1081">
        <v>0</v>
      </c>
      <c r="R1081">
        <v>1</v>
      </c>
      <c r="S1081">
        <v>1</v>
      </c>
      <c r="T1081">
        <v>4798771.9194765585</v>
      </c>
      <c r="U1081">
        <v>2500000</v>
      </c>
      <c r="V1081">
        <v>1765884.0884030929</v>
      </c>
    </row>
    <row r="1082" spans="1:22" x14ac:dyDescent="0.25">
      <c r="A1082">
        <v>1079</v>
      </c>
      <c r="B1082" s="1">
        <f t="shared" si="16"/>
        <v>40893</v>
      </c>
      <c r="C1082">
        <v>3878419108.6530509</v>
      </c>
      <c r="D1082">
        <v>41424065.05696588</v>
      </c>
      <c r="E1082">
        <v>-2364239.4007939738</v>
      </c>
      <c r="F1082">
        <v>0</v>
      </c>
      <c r="G1082">
        <v>0</v>
      </c>
      <c r="H1082">
        <v>1079</v>
      </c>
      <c r="I1082">
        <v>4730000</v>
      </c>
      <c r="J1082">
        <v>6267000</v>
      </c>
      <c r="K1082">
        <v>1079</v>
      </c>
      <c r="L1082">
        <v>0</v>
      </c>
      <c r="M1082">
        <v>0</v>
      </c>
      <c r="N1082">
        <v>0.54382829158570012</v>
      </c>
      <c r="O1082">
        <v>0.62592924086406954</v>
      </c>
      <c r="P1082">
        <v>0</v>
      </c>
      <c r="Q1082">
        <v>0</v>
      </c>
      <c r="R1082">
        <v>1</v>
      </c>
      <c r="S1082">
        <v>1</v>
      </c>
      <c r="T1082">
        <v>4698517.8507439597</v>
      </c>
      <c r="U1082">
        <v>2500000</v>
      </c>
      <c r="V1082">
        <v>-145138.77368564651</v>
      </c>
    </row>
    <row r="1083" spans="1:22" x14ac:dyDescent="0.25">
      <c r="A1083">
        <v>1080</v>
      </c>
      <c r="B1083" s="1">
        <f t="shared" si="16"/>
        <v>40894</v>
      </c>
      <c r="C1083">
        <v>3878665263.6109872</v>
      </c>
      <c r="D1083">
        <v>41775325.96727322</v>
      </c>
      <c r="E1083">
        <v>-2220842.0073144832</v>
      </c>
      <c r="F1083">
        <v>0</v>
      </c>
      <c r="G1083">
        <v>0</v>
      </c>
      <c r="H1083">
        <v>1080</v>
      </c>
      <c r="I1083">
        <v>4127000</v>
      </c>
      <c r="J1083">
        <v>5866000</v>
      </c>
      <c r="K1083">
        <v>1080</v>
      </c>
      <c r="L1083">
        <v>0</v>
      </c>
      <c r="M1083">
        <v>0</v>
      </c>
      <c r="N1083">
        <v>0.54382955942462097</v>
      </c>
      <c r="O1083">
        <v>0.62594611306864989</v>
      </c>
      <c r="P1083">
        <v>0</v>
      </c>
      <c r="Q1083">
        <v>0</v>
      </c>
      <c r="R1083">
        <v>1</v>
      </c>
      <c r="S1083">
        <v>1</v>
      </c>
      <c r="T1083">
        <v>4604180.3374842918</v>
      </c>
      <c r="U1083">
        <v>2500000</v>
      </c>
      <c r="V1083">
        <v>-1649724.885981231</v>
      </c>
    </row>
    <row r="1084" spans="1:22" x14ac:dyDescent="0.25">
      <c r="A1084">
        <v>1081</v>
      </c>
      <c r="B1084" s="1">
        <f t="shared" si="16"/>
        <v>40895</v>
      </c>
      <c r="C1084">
        <v>3878886552.210598</v>
      </c>
      <c r="D1084">
        <v>42126586.877580561</v>
      </c>
      <c r="E1084">
        <v>-2798633.5877377349</v>
      </c>
      <c r="F1084">
        <v>0</v>
      </c>
      <c r="G1084">
        <v>0</v>
      </c>
      <c r="H1084">
        <v>1081</v>
      </c>
      <c r="I1084">
        <v>3714000</v>
      </c>
      <c r="J1084">
        <v>5375000</v>
      </c>
      <c r="K1084">
        <v>1081</v>
      </c>
      <c r="L1084">
        <v>0</v>
      </c>
      <c r="M1084">
        <v>0</v>
      </c>
      <c r="N1084">
        <v>0.54384932968243094</v>
      </c>
      <c r="O1084">
        <v>0.62596742368280922</v>
      </c>
      <c r="P1084">
        <v>0</v>
      </c>
      <c r="Q1084">
        <v>0</v>
      </c>
      <c r="R1084">
        <v>1</v>
      </c>
      <c r="S1084">
        <v>1</v>
      </c>
      <c r="T1084">
        <v>4515410.2105405647</v>
      </c>
      <c r="U1084">
        <v>2500000</v>
      </c>
      <c r="V1084">
        <v>-3533227.6374901612</v>
      </c>
    </row>
    <row r="1085" spans="1:22" x14ac:dyDescent="0.25">
      <c r="A1085">
        <v>1082</v>
      </c>
      <c r="B1085" s="1">
        <f t="shared" si="16"/>
        <v>40896</v>
      </c>
      <c r="C1085">
        <v>3879085461.102829</v>
      </c>
      <c r="D1085">
        <v>42477847.787887901</v>
      </c>
      <c r="E1085">
        <v>-3370647.2524859011</v>
      </c>
      <c r="F1085">
        <v>0</v>
      </c>
      <c r="G1085">
        <v>0</v>
      </c>
      <c r="H1085">
        <v>1082</v>
      </c>
      <c r="I1085">
        <v>3720000</v>
      </c>
      <c r="J1085">
        <v>5157000</v>
      </c>
      <c r="K1085">
        <v>1082</v>
      </c>
      <c r="L1085">
        <v>0</v>
      </c>
      <c r="M1085">
        <v>0</v>
      </c>
      <c r="N1085">
        <v>0.54388080028779306</v>
      </c>
      <c r="O1085">
        <v>0.62599409185565591</v>
      </c>
      <c r="P1085">
        <v>0</v>
      </c>
      <c r="Q1085">
        <v>0</v>
      </c>
      <c r="R1085">
        <v>1</v>
      </c>
      <c r="S1085">
        <v>1</v>
      </c>
      <c r="T1085">
        <v>4431878.9071881529</v>
      </c>
      <c r="U1085">
        <v>2500000</v>
      </c>
      <c r="V1085">
        <v>-5397895.3619049974</v>
      </c>
    </row>
    <row r="1086" spans="1:22" x14ac:dyDescent="0.25">
      <c r="A1086">
        <v>1083</v>
      </c>
      <c r="B1086" s="1">
        <f t="shared" si="16"/>
        <v>40897</v>
      </c>
      <c r="C1086">
        <v>3879264228.2720141</v>
      </c>
      <c r="D1086">
        <v>42829108.698195241</v>
      </c>
      <c r="E1086">
        <v>-3936940.7807144411</v>
      </c>
      <c r="F1086">
        <v>0</v>
      </c>
      <c r="G1086">
        <v>0</v>
      </c>
      <c r="H1086">
        <v>1083</v>
      </c>
      <c r="I1086">
        <v>3745000</v>
      </c>
      <c r="J1086">
        <v>5094000</v>
      </c>
      <c r="K1086">
        <v>1083</v>
      </c>
      <c r="L1086">
        <v>0</v>
      </c>
      <c r="M1086">
        <v>0</v>
      </c>
      <c r="N1086">
        <v>0.54391210132532986</v>
      </c>
      <c r="O1086">
        <v>0.62602295607253122</v>
      </c>
      <c r="P1086">
        <v>0</v>
      </c>
      <c r="Q1086">
        <v>0</v>
      </c>
      <c r="R1086">
        <v>1</v>
      </c>
      <c r="S1086">
        <v>1</v>
      </c>
      <c r="T1086">
        <v>4353277.2550335284</v>
      </c>
      <c r="U1086">
        <v>2500000</v>
      </c>
      <c r="V1086">
        <v>-7243916.4094924713</v>
      </c>
    </row>
    <row r="1087" spans="1:22" x14ac:dyDescent="0.25">
      <c r="A1087">
        <v>1084</v>
      </c>
      <c r="B1087" s="1">
        <f t="shared" si="16"/>
        <v>40898</v>
      </c>
      <c r="C1087">
        <v>3879424867.9026999</v>
      </c>
      <c r="D1087">
        <v>43180369.608502582</v>
      </c>
      <c r="E1087">
        <v>-4497571.3737872709</v>
      </c>
      <c r="F1087">
        <v>0</v>
      </c>
      <c r="G1087">
        <v>0</v>
      </c>
      <c r="H1087">
        <v>1084</v>
      </c>
      <c r="I1087">
        <v>3623000</v>
      </c>
      <c r="J1087">
        <v>4963000</v>
      </c>
      <c r="K1087">
        <v>1084</v>
      </c>
      <c r="L1087">
        <v>0</v>
      </c>
      <c r="M1087">
        <v>0</v>
      </c>
      <c r="N1087">
        <v>0.54394271065106481</v>
      </c>
      <c r="O1087">
        <v>0.62605232194575722</v>
      </c>
      <c r="P1087">
        <v>0</v>
      </c>
      <c r="Q1087">
        <v>0</v>
      </c>
      <c r="R1087">
        <v>1</v>
      </c>
      <c r="S1087">
        <v>1</v>
      </c>
      <c r="T1087">
        <v>4279314.3276819568</v>
      </c>
      <c r="U1087">
        <v>2500000</v>
      </c>
      <c r="V1087">
        <v>-9071477.2470166888</v>
      </c>
    </row>
    <row r="1088" spans="1:22" x14ac:dyDescent="0.25">
      <c r="A1088">
        <v>1085</v>
      </c>
      <c r="B1088" s="1">
        <f t="shared" si="16"/>
        <v>40899</v>
      </c>
      <c r="C1088">
        <v>3879569192.7597518</v>
      </c>
      <c r="D1088">
        <v>43531630.518809922</v>
      </c>
      <c r="E1088">
        <v>-5052595.6610546838</v>
      </c>
      <c r="F1088">
        <v>0</v>
      </c>
      <c r="G1088">
        <v>0</v>
      </c>
      <c r="H1088">
        <v>1085</v>
      </c>
      <c r="I1088">
        <v>3623000</v>
      </c>
      <c r="J1088">
        <v>4944000</v>
      </c>
      <c r="K1088">
        <v>1085</v>
      </c>
      <c r="L1088">
        <v>0</v>
      </c>
      <c r="M1088">
        <v>0</v>
      </c>
      <c r="N1088">
        <v>0.5439766376268369</v>
      </c>
      <c r="O1088">
        <v>0.62608296554899856</v>
      </c>
      <c r="P1088">
        <v>0</v>
      </c>
      <c r="Q1088">
        <v>0</v>
      </c>
      <c r="R1088">
        <v>1</v>
      </c>
      <c r="S1088">
        <v>1</v>
      </c>
      <c r="T1088">
        <v>4209716.3679386647</v>
      </c>
      <c r="U1088">
        <v>2500000</v>
      </c>
      <c r="V1088">
        <v>-10880762.476574151</v>
      </c>
    </row>
    <row r="1089" spans="1:22" x14ac:dyDescent="0.25">
      <c r="A1089">
        <v>1086</v>
      </c>
      <c r="B1089" s="1">
        <f t="shared" si="16"/>
        <v>40900</v>
      </c>
      <c r="C1089">
        <v>3879698834.3304448</v>
      </c>
      <c r="D1089">
        <v>43882891.429117262</v>
      </c>
      <c r="E1089">
        <v>-5602069.7055734806</v>
      </c>
      <c r="F1089">
        <v>0</v>
      </c>
      <c r="G1089">
        <v>0</v>
      </c>
      <c r="H1089">
        <v>1086</v>
      </c>
      <c r="I1089">
        <v>3863000</v>
      </c>
      <c r="J1089">
        <v>5053000</v>
      </c>
      <c r="K1089">
        <v>1086</v>
      </c>
      <c r="L1089">
        <v>0</v>
      </c>
      <c r="M1089">
        <v>0</v>
      </c>
      <c r="N1089">
        <v>0.54401055875965643</v>
      </c>
      <c r="O1089">
        <v>0.6261136528569069</v>
      </c>
      <c r="P1089">
        <v>0</v>
      </c>
      <c r="Q1089">
        <v>0</v>
      </c>
      <c r="R1089">
        <v>1</v>
      </c>
      <c r="S1089">
        <v>1</v>
      </c>
      <c r="T1089">
        <v>4144225.7745579518</v>
      </c>
      <c r="U1089">
        <v>2500000</v>
      </c>
      <c r="V1089">
        <v>-12671954.854240449</v>
      </c>
    </row>
    <row r="1090" spans="1:22" x14ac:dyDescent="0.25">
      <c r="A1090">
        <v>1087</v>
      </c>
      <c r="B1090" s="1">
        <f t="shared" si="16"/>
        <v>40901</v>
      </c>
      <c r="C1090">
        <v>3879815260.9523401</v>
      </c>
      <c r="D1090">
        <v>44234152.339424603</v>
      </c>
      <c r="E1090">
        <v>-6146049.0097699063</v>
      </c>
      <c r="F1090">
        <v>0</v>
      </c>
      <c r="G1090">
        <v>0</v>
      </c>
      <c r="H1090">
        <v>1087</v>
      </c>
      <c r="I1090">
        <v>3957000</v>
      </c>
      <c r="J1090">
        <v>5170000</v>
      </c>
      <c r="K1090">
        <v>1087</v>
      </c>
      <c r="L1090">
        <v>0</v>
      </c>
      <c r="M1090">
        <v>0</v>
      </c>
      <c r="N1090">
        <v>0.54403787409582582</v>
      </c>
      <c r="O1090">
        <v>0.6261428998508749</v>
      </c>
      <c r="P1090">
        <v>0</v>
      </c>
      <c r="Q1090">
        <v>0</v>
      </c>
      <c r="R1090">
        <v>1</v>
      </c>
      <c r="S1090">
        <v>1</v>
      </c>
      <c r="T1090">
        <v>4082600.148789932</v>
      </c>
      <c r="U1090">
        <v>2500000</v>
      </c>
      <c r="V1090">
        <v>-14445235.30853045</v>
      </c>
    </row>
    <row r="1091" spans="1:22" x14ac:dyDescent="0.25">
      <c r="A1091">
        <v>1088</v>
      </c>
      <c r="B1091" s="1">
        <f t="shared" si="16"/>
        <v>40902</v>
      </c>
      <c r="C1091">
        <v>3879919794.128346</v>
      </c>
      <c r="D1091">
        <v>44585413.249731943</v>
      </c>
      <c r="E1091">
        <v>-6684588.5210459558</v>
      </c>
      <c r="F1091">
        <v>0</v>
      </c>
      <c r="G1091">
        <v>0</v>
      </c>
      <c r="H1091">
        <v>1088</v>
      </c>
      <c r="I1091">
        <v>4044000</v>
      </c>
      <c r="J1091">
        <v>5183000</v>
      </c>
      <c r="K1091">
        <v>1088</v>
      </c>
      <c r="L1091">
        <v>0</v>
      </c>
      <c r="M1091">
        <v>0</v>
      </c>
      <c r="N1091">
        <v>0.5440625280799094</v>
      </c>
      <c r="O1091">
        <v>0.6261705370467654</v>
      </c>
      <c r="P1091">
        <v>0</v>
      </c>
      <c r="Q1091">
        <v>0</v>
      </c>
      <c r="R1091">
        <v>1</v>
      </c>
      <c r="S1091">
        <v>1</v>
      </c>
      <c r="T1091">
        <v>7881153.2742725303</v>
      </c>
      <c r="U1091">
        <v>6356541.8770766333</v>
      </c>
      <c r="V1091">
        <v>-15412857.958673909</v>
      </c>
    </row>
    <row r="1092" spans="1:22" x14ac:dyDescent="0.25">
      <c r="A1092">
        <v>1089</v>
      </c>
      <c r="B1092" s="1">
        <f t="shared" ref="B1092:B1155" si="17">DATE(2009,1,1)+A1092</f>
        <v>40903</v>
      </c>
      <c r="C1092">
        <v>3880013623.210279</v>
      </c>
      <c r="D1092">
        <v>40478132.768628642</v>
      </c>
      <c r="E1092">
        <v>-7217742.6373296184</v>
      </c>
      <c r="F1092">
        <v>0</v>
      </c>
      <c r="G1092">
        <v>0</v>
      </c>
      <c r="H1092">
        <v>1089</v>
      </c>
      <c r="I1092">
        <v>4044000</v>
      </c>
      <c r="J1092">
        <v>5166000</v>
      </c>
      <c r="K1092">
        <v>1089</v>
      </c>
      <c r="L1092">
        <v>0</v>
      </c>
      <c r="M1092">
        <v>0</v>
      </c>
      <c r="N1092">
        <v>0.54407211845382975</v>
      </c>
      <c r="O1092">
        <v>0.62618792153964242</v>
      </c>
      <c r="P1092">
        <v>0</v>
      </c>
      <c r="Q1092">
        <v>0</v>
      </c>
      <c r="R1092">
        <v>1</v>
      </c>
      <c r="S1092">
        <v>1</v>
      </c>
      <c r="T1092">
        <v>3970044.8874115911</v>
      </c>
      <c r="U1092">
        <v>2500000</v>
      </c>
      <c r="V1092">
        <v>-17158729.382532209</v>
      </c>
    </row>
    <row r="1093" spans="1:22" x14ac:dyDescent="0.25">
      <c r="A1093">
        <v>1090</v>
      </c>
      <c r="B1093" s="1">
        <f t="shared" si="17"/>
        <v>40904</v>
      </c>
      <c r="C1093">
        <v>3880097818.6140509</v>
      </c>
      <c r="D1093">
        <v>40829393.678935982</v>
      </c>
      <c r="E1093">
        <v>-7745565.212569613</v>
      </c>
      <c r="F1093">
        <v>0</v>
      </c>
      <c r="G1093">
        <v>0</v>
      </c>
      <c r="H1093">
        <v>1090</v>
      </c>
      <c r="I1093">
        <v>4031000</v>
      </c>
      <c r="J1093">
        <v>5128000</v>
      </c>
      <c r="K1093">
        <v>1090</v>
      </c>
      <c r="L1093">
        <v>0</v>
      </c>
      <c r="M1093">
        <v>0</v>
      </c>
      <c r="N1093">
        <v>0.54409427121052745</v>
      </c>
      <c r="O1093">
        <v>0.62621517307904062</v>
      </c>
      <c r="P1093">
        <v>0</v>
      </c>
      <c r="Q1093">
        <v>0</v>
      </c>
      <c r="R1093">
        <v>1</v>
      </c>
      <c r="S1093">
        <v>1</v>
      </c>
      <c r="T1093">
        <v>3918698.653733626</v>
      </c>
      <c r="U1093">
        <v>2500000</v>
      </c>
      <c r="V1093">
        <v>-18887142.09254216</v>
      </c>
    </row>
    <row r="1094" spans="1:22" x14ac:dyDescent="0.25">
      <c r="A1094">
        <v>1091</v>
      </c>
      <c r="B1094" s="1">
        <f t="shared" si="17"/>
        <v>40905</v>
      </c>
      <c r="C1094">
        <v>3880173343.7133331</v>
      </c>
      <c r="D1094">
        <v>41180654.589243323</v>
      </c>
      <c r="E1094">
        <v>-8268109.5621751854</v>
      </c>
      <c r="F1094">
        <v>0</v>
      </c>
      <c r="G1094">
        <v>0</v>
      </c>
      <c r="H1094">
        <v>1091</v>
      </c>
      <c r="I1094">
        <v>4031000</v>
      </c>
      <c r="J1094">
        <v>5146000</v>
      </c>
      <c r="K1094">
        <v>1091</v>
      </c>
      <c r="L1094">
        <v>0</v>
      </c>
      <c r="M1094">
        <v>0</v>
      </c>
      <c r="N1094">
        <v>0.54411679585237471</v>
      </c>
      <c r="O1094">
        <v>0.62624269386870468</v>
      </c>
      <c r="P1094">
        <v>0</v>
      </c>
      <c r="Q1094">
        <v>0</v>
      </c>
      <c r="R1094">
        <v>1</v>
      </c>
      <c r="S1094">
        <v>1</v>
      </c>
      <c r="T1094">
        <v>3870382.6495887102</v>
      </c>
      <c r="U1094">
        <v>2500000</v>
      </c>
      <c r="V1094">
        <v>-20598270.675838351</v>
      </c>
    </row>
    <row r="1095" spans="1:22" x14ac:dyDescent="0.25">
      <c r="A1095">
        <v>1092</v>
      </c>
      <c r="B1095" s="1">
        <f t="shared" si="17"/>
        <v>40906</v>
      </c>
      <c r="C1095">
        <v>3880241065.5438409</v>
      </c>
      <c r="D1095">
        <v>41531915.499550663</v>
      </c>
      <c r="E1095">
        <v>-8785428.468401501</v>
      </c>
      <c r="F1095">
        <v>0</v>
      </c>
      <c r="G1095">
        <v>0</v>
      </c>
      <c r="H1095">
        <v>1092</v>
      </c>
      <c r="I1095">
        <v>4040000</v>
      </c>
      <c r="J1095">
        <v>5163000</v>
      </c>
      <c r="K1095">
        <v>1092</v>
      </c>
      <c r="L1095">
        <v>0</v>
      </c>
      <c r="M1095">
        <v>0</v>
      </c>
      <c r="N1095">
        <v>0.54413931728701381</v>
      </c>
      <c r="O1095">
        <v>0.62626978129883615</v>
      </c>
      <c r="P1095">
        <v>0</v>
      </c>
      <c r="Q1095">
        <v>0</v>
      </c>
      <c r="R1095">
        <v>1</v>
      </c>
      <c r="S1095">
        <v>1</v>
      </c>
      <c r="T1095">
        <v>3824918.0441188561</v>
      </c>
      <c r="U1095">
        <v>2500000</v>
      </c>
      <c r="V1095">
        <v>-22292287.973684039</v>
      </c>
    </row>
    <row r="1096" spans="1:22" x14ac:dyDescent="0.25">
      <c r="A1096">
        <v>1093</v>
      </c>
      <c r="B1096" s="1">
        <f t="shared" si="17"/>
        <v>40907</v>
      </c>
      <c r="C1096">
        <v>3880301764.4371948</v>
      </c>
      <c r="D1096">
        <v>41883176.409858003</v>
      </c>
      <c r="E1096">
        <v>-9297574.1856811829</v>
      </c>
      <c r="F1096">
        <v>0</v>
      </c>
      <c r="G1096">
        <v>0</v>
      </c>
      <c r="H1096">
        <v>1093</v>
      </c>
      <c r="I1096">
        <v>4031000</v>
      </c>
      <c r="J1096">
        <v>5130000</v>
      </c>
      <c r="K1096">
        <v>1093</v>
      </c>
      <c r="L1096">
        <v>0</v>
      </c>
      <c r="M1096">
        <v>0</v>
      </c>
      <c r="N1096">
        <v>0.54416157602022142</v>
      </c>
      <c r="O1096">
        <v>0.62629644702586773</v>
      </c>
      <c r="P1096">
        <v>0</v>
      </c>
      <c r="Q1096">
        <v>0</v>
      </c>
      <c r="R1096">
        <v>1</v>
      </c>
      <c r="S1096">
        <v>1</v>
      </c>
      <c r="T1096">
        <v>3782136.560279056</v>
      </c>
      <c r="U1096">
        <v>2500000</v>
      </c>
      <c r="V1096">
        <v>-23969365.098929912</v>
      </c>
    </row>
    <row r="1097" spans="1:22" x14ac:dyDescent="0.25">
      <c r="A1097">
        <v>1094</v>
      </c>
      <c r="B1097" s="1">
        <f t="shared" si="17"/>
        <v>40908</v>
      </c>
      <c r="C1097">
        <v>3880356142.6913791</v>
      </c>
      <c r="D1097">
        <v>42234437.320165344</v>
      </c>
      <c r="E1097">
        <v>-9804598.4459025413</v>
      </c>
      <c r="F1097">
        <v>0</v>
      </c>
      <c r="G1097">
        <v>0</v>
      </c>
      <c r="H1097">
        <v>1094</v>
      </c>
      <c r="I1097">
        <v>4030000</v>
      </c>
      <c r="J1097">
        <v>5094000</v>
      </c>
      <c r="K1097">
        <v>1094</v>
      </c>
      <c r="L1097">
        <v>0</v>
      </c>
      <c r="M1097">
        <v>0</v>
      </c>
      <c r="N1097">
        <v>0.54418409106800136</v>
      </c>
      <c r="O1097">
        <v>0.62632334866648731</v>
      </c>
      <c r="P1097">
        <v>0</v>
      </c>
      <c r="Q1097">
        <v>0</v>
      </c>
      <c r="R1097">
        <v>1</v>
      </c>
      <c r="S1097">
        <v>1</v>
      </c>
      <c r="T1097">
        <v>3741879.8519975189</v>
      </c>
      <c r="U1097">
        <v>2500000</v>
      </c>
      <c r="V1097">
        <v>-25629671.453298181</v>
      </c>
    </row>
    <row r="1098" spans="1:22" x14ac:dyDescent="0.25">
      <c r="A1098">
        <v>1095</v>
      </c>
      <c r="B1098" s="1">
        <f t="shared" si="17"/>
        <v>40909</v>
      </c>
      <c r="C1098">
        <v>3880404832.3741488</v>
      </c>
      <c r="D1098">
        <v>42585698.230472676</v>
      </c>
      <c r="E1098">
        <v>-10306552.463635011</v>
      </c>
      <c r="F1098">
        <v>0</v>
      </c>
      <c r="G1098">
        <v>0</v>
      </c>
      <c r="H1098">
        <v>1095</v>
      </c>
      <c r="I1098">
        <v>3991000</v>
      </c>
      <c r="J1098">
        <v>5023000</v>
      </c>
      <c r="K1098">
        <v>1095</v>
      </c>
      <c r="L1098">
        <v>0</v>
      </c>
      <c r="M1098">
        <v>0</v>
      </c>
      <c r="N1098">
        <v>0.54420663171467154</v>
      </c>
      <c r="O1098">
        <v>0.62635053799958884</v>
      </c>
      <c r="P1098">
        <v>0</v>
      </c>
      <c r="Q1098">
        <v>0</v>
      </c>
      <c r="R1098">
        <v>1</v>
      </c>
      <c r="S1098">
        <v>1</v>
      </c>
      <c r="T1098">
        <v>3703998.9180931849</v>
      </c>
      <c r="U1098">
        <v>2500000</v>
      </c>
      <c r="V1098">
        <v>-27273374.744493879</v>
      </c>
    </row>
    <row r="1099" spans="1:22" x14ac:dyDescent="0.25">
      <c r="A1099">
        <v>1096</v>
      </c>
      <c r="B1099" s="1">
        <f t="shared" si="17"/>
        <v>40910</v>
      </c>
      <c r="C1099">
        <v>3880448402.3461051</v>
      </c>
      <c r="D1099">
        <v>42936959.140780017</v>
      </c>
      <c r="E1099">
        <v>-10803486.941302359</v>
      </c>
      <c r="F1099">
        <v>0</v>
      </c>
      <c r="G1099">
        <v>0</v>
      </c>
      <c r="H1099">
        <v>1096</v>
      </c>
      <c r="I1099">
        <v>4141000</v>
      </c>
      <c r="J1099">
        <v>5293000</v>
      </c>
      <c r="K1099">
        <v>1096</v>
      </c>
      <c r="L1099">
        <v>0</v>
      </c>
      <c r="M1099">
        <v>0</v>
      </c>
      <c r="N1099">
        <v>0.54423028879973123</v>
      </c>
      <c r="O1099">
        <v>0.62637848809353036</v>
      </c>
      <c r="P1099">
        <v>0</v>
      </c>
      <c r="Q1099">
        <v>0</v>
      </c>
      <c r="R1099">
        <v>1</v>
      </c>
      <c r="S1099">
        <v>1</v>
      </c>
      <c r="T1099">
        <v>3668353.5507812579</v>
      </c>
      <c r="U1099">
        <v>2500000</v>
      </c>
      <c r="V1099">
        <v>-28900641.00314502</v>
      </c>
    </row>
    <row r="1100" spans="1:22" x14ac:dyDescent="0.25">
      <c r="A1100">
        <v>1097</v>
      </c>
      <c r="B1100" s="1">
        <f t="shared" si="17"/>
        <v>40911</v>
      </c>
      <c r="C1100">
        <v>3880487364.5814381</v>
      </c>
      <c r="D1100">
        <v>43288220.051087357</v>
      </c>
      <c r="E1100">
        <v>-8416432.0743041039</v>
      </c>
      <c r="F1100">
        <v>0</v>
      </c>
      <c r="G1100">
        <v>0</v>
      </c>
      <c r="H1100">
        <v>1097</v>
      </c>
      <c r="I1100">
        <v>4141000</v>
      </c>
      <c r="J1100">
        <v>5247000</v>
      </c>
      <c r="K1100">
        <v>1097</v>
      </c>
      <c r="L1100">
        <v>0</v>
      </c>
      <c r="M1100">
        <v>0</v>
      </c>
      <c r="N1100">
        <v>0.54424959813777662</v>
      </c>
      <c r="O1100">
        <v>0.62640262171304961</v>
      </c>
      <c r="P1100">
        <v>0</v>
      </c>
      <c r="Q1100">
        <v>0</v>
      </c>
      <c r="R1100">
        <v>1</v>
      </c>
      <c r="S1100">
        <v>1</v>
      </c>
      <c r="T1100">
        <v>3634811.816725519</v>
      </c>
      <c r="U1100">
        <v>2500000</v>
      </c>
      <c r="V1100">
        <v>-30117672.099573359</v>
      </c>
    </row>
    <row r="1101" spans="1:22" x14ac:dyDescent="0.25">
      <c r="A1101">
        <v>1098</v>
      </c>
      <c r="B1101" s="1">
        <f t="shared" si="17"/>
        <v>40912</v>
      </c>
      <c r="C1101">
        <v>3880522179.8566108</v>
      </c>
      <c r="D1101">
        <v>43639480.961394697</v>
      </c>
      <c r="E1101">
        <v>-6773002.7554422822</v>
      </c>
      <c r="F1101">
        <v>0</v>
      </c>
      <c r="G1101">
        <v>0</v>
      </c>
      <c r="H1101">
        <v>1098</v>
      </c>
      <c r="I1101">
        <v>4141000</v>
      </c>
      <c r="J1101">
        <v>5300000</v>
      </c>
      <c r="K1101">
        <v>1098</v>
      </c>
      <c r="L1101">
        <v>0</v>
      </c>
      <c r="M1101">
        <v>0</v>
      </c>
      <c r="N1101">
        <v>0.54426890487312751</v>
      </c>
      <c r="O1101">
        <v>0.62642720695631604</v>
      </c>
      <c r="P1101">
        <v>0</v>
      </c>
      <c r="Q1101">
        <v>0</v>
      </c>
      <c r="R1101">
        <v>1</v>
      </c>
      <c r="S1101">
        <v>1</v>
      </c>
      <c r="T1101">
        <v>3603249.5687166592</v>
      </c>
      <c r="U1101">
        <v>2500000</v>
      </c>
      <c r="V1101">
        <v>-30928570.38530945</v>
      </c>
    </row>
    <row r="1102" spans="1:22" x14ac:dyDescent="0.25">
      <c r="A1102">
        <v>1099</v>
      </c>
      <c r="B1102" s="1">
        <f t="shared" si="17"/>
        <v>40913</v>
      </c>
      <c r="C1102">
        <v>3880553262.8701601</v>
      </c>
      <c r="D1102">
        <v>43990741.871702053</v>
      </c>
      <c r="E1102">
        <v>-5146007.729401743</v>
      </c>
      <c r="F1102">
        <v>0</v>
      </c>
      <c r="G1102">
        <v>0</v>
      </c>
      <c r="H1102">
        <v>1099</v>
      </c>
      <c r="I1102">
        <v>4141000</v>
      </c>
      <c r="J1102">
        <v>5192000</v>
      </c>
      <c r="K1102">
        <v>1099</v>
      </c>
      <c r="L1102">
        <v>0</v>
      </c>
      <c r="M1102">
        <v>0</v>
      </c>
      <c r="N1102">
        <v>0.54428820900630981</v>
      </c>
      <c r="O1102">
        <v>0.62645087647804387</v>
      </c>
      <c r="P1102">
        <v>0</v>
      </c>
      <c r="Q1102">
        <v>0</v>
      </c>
      <c r="R1102">
        <v>1</v>
      </c>
      <c r="S1102">
        <v>1</v>
      </c>
      <c r="T1102">
        <v>3573549.9861692172</v>
      </c>
      <c r="U1102">
        <v>2500000</v>
      </c>
      <c r="V1102">
        <v>-30943434.688369431</v>
      </c>
    </row>
    <row r="1103" spans="1:22" x14ac:dyDescent="0.25">
      <c r="A1103">
        <v>1100</v>
      </c>
      <c r="B1103" s="1">
        <f t="shared" si="17"/>
        <v>40914</v>
      </c>
      <c r="C1103">
        <v>3880580986.8505139</v>
      </c>
      <c r="D1103">
        <v>44342002.782009393</v>
      </c>
      <c r="E1103">
        <v>-5694547.6532579483</v>
      </c>
      <c r="F1103">
        <v>0</v>
      </c>
      <c r="G1103">
        <v>0</v>
      </c>
      <c r="H1103">
        <v>1100</v>
      </c>
      <c r="I1103">
        <v>4141000</v>
      </c>
      <c r="J1103">
        <v>5162000</v>
      </c>
      <c r="K1103">
        <v>1100</v>
      </c>
      <c r="L1103">
        <v>0</v>
      </c>
      <c r="M1103">
        <v>0</v>
      </c>
      <c r="N1103">
        <v>0.54430751053784976</v>
      </c>
      <c r="O1103">
        <v>0.62647588821914046</v>
      </c>
      <c r="P1103">
        <v>0</v>
      </c>
      <c r="Q1103">
        <v>0</v>
      </c>
      <c r="R1103">
        <v>1</v>
      </c>
      <c r="S1103">
        <v>1</v>
      </c>
      <c r="T1103">
        <v>3545603.1427363688</v>
      </c>
      <c r="U1103">
        <v>2500000</v>
      </c>
      <c r="V1103">
        <v>-32534000.348402139</v>
      </c>
    </row>
    <row r="1104" spans="1:22" x14ac:dyDescent="0.25">
      <c r="A1104">
        <v>1101</v>
      </c>
      <c r="B1104" s="1">
        <f t="shared" si="17"/>
        <v>40915</v>
      </c>
      <c r="C1104">
        <v>3880605687.7030368</v>
      </c>
      <c r="D1104">
        <v>44693263.692316733</v>
      </c>
      <c r="E1104">
        <v>-6237602.1779981991</v>
      </c>
      <c r="F1104">
        <v>0</v>
      </c>
      <c r="G1104">
        <v>0</v>
      </c>
      <c r="H1104">
        <v>1101</v>
      </c>
      <c r="I1104">
        <v>4141000</v>
      </c>
      <c r="J1104">
        <v>5155000</v>
      </c>
      <c r="K1104">
        <v>1101</v>
      </c>
      <c r="L1104">
        <v>0</v>
      </c>
      <c r="M1104">
        <v>0</v>
      </c>
      <c r="N1104">
        <v>0.54432680946827328</v>
      </c>
      <c r="O1104">
        <v>0.62650116366150499</v>
      </c>
      <c r="P1104">
        <v>0</v>
      </c>
      <c r="Q1104">
        <v>0</v>
      </c>
      <c r="R1104">
        <v>1</v>
      </c>
      <c r="S1104">
        <v>1</v>
      </c>
      <c r="T1104">
        <v>7037554.759069874</v>
      </c>
      <c r="U1104">
        <v>6018249.1596276741</v>
      </c>
      <c r="V1104">
        <v>-34108660.352190033</v>
      </c>
    </row>
    <row r="1105" spans="1:22" x14ac:dyDescent="0.25">
      <c r="A1105">
        <v>1102</v>
      </c>
      <c r="B1105" s="1">
        <f t="shared" si="17"/>
        <v>40916</v>
      </c>
      <c r="C1105">
        <v>3880627667.7423458</v>
      </c>
      <c r="D1105">
        <v>40575198.16679424</v>
      </c>
      <c r="E1105">
        <v>-6775226.1576124299</v>
      </c>
      <c r="F1105">
        <v>0</v>
      </c>
      <c r="G1105">
        <v>0</v>
      </c>
      <c r="H1105">
        <v>1102</v>
      </c>
      <c r="I1105">
        <v>4141000</v>
      </c>
      <c r="J1105">
        <v>5162000</v>
      </c>
      <c r="K1105">
        <v>1102</v>
      </c>
      <c r="L1105">
        <v>0</v>
      </c>
      <c r="M1105">
        <v>0</v>
      </c>
      <c r="N1105">
        <v>0.54434258542557723</v>
      </c>
      <c r="O1105">
        <v>0.62652494852074647</v>
      </c>
      <c r="P1105">
        <v>0</v>
      </c>
      <c r="Q1105">
        <v>0</v>
      </c>
      <c r="R1105">
        <v>1</v>
      </c>
      <c r="S1105">
        <v>1</v>
      </c>
      <c r="T1105">
        <v>3494560.0218255208</v>
      </c>
      <c r="U1105">
        <v>2500000</v>
      </c>
      <c r="V1105">
        <v>-35667573.756292023</v>
      </c>
    </row>
    <row r="1106" spans="1:22" x14ac:dyDescent="0.25">
      <c r="A1106">
        <v>1103</v>
      </c>
      <c r="B1106" s="1">
        <f t="shared" si="17"/>
        <v>40917</v>
      </c>
      <c r="C1106">
        <v>3880647199.0514159</v>
      </c>
      <c r="D1106">
        <v>40926459.077101581</v>
      </c>
      <c r="E1106">
        <v>-7307473.8975506872</v>
      </c>
      <c r="F1106">
        <v>0</v>
      </c>
      <c r="G1106">
        <v>0</v>
      </c>
      <c r="H1106">
        <v>1103</v>
      </c>
      <c r="I1106">
        <v>4141000</v>
      </c>
      <c r="J1106">
        <v>5166000</v>
      </c>
      <c r="K1106">
        <v>1103</v>
      </c>
      <c r="L1106">
        <v>0</v>
      </c>
      <c r="M1106">
        <v>0</v>
      </c>
      <c r="N1106">
        <v>0.54436187939251945</v>
      </c>
      <c r="O1106">
        <v>0.62654993771637346</v>
      </c>
      <c r="P1106">
        <v>0</v>
      </c>
      <c r="Q1106">
        <v>0</v>
      </c>
      <c r="R1106">
        <v>1</v>
      </c>
      <c r="S1106">
        <v>1</v>
      </c>
      <c r="T1106">
        <v>3471274.8196781841</v>
      </c>
      <c r="U1106">
        <v>2500000</v>
      </c>
      <c r="V1106">
        <v>-37210898.026701421</v>
      </c>
    </row>
    <row r="1107" spans="1:22" x14ac:dyDescent="0.25">
      <c r="A1107">
        <v>1104</v>
      </c>
      <c r="B1107" s="1">
        <f t="shared" si="17"/>
        <v>40918</v>
      </c>
      <c r="C1107">
        <v>3880664526.5047598</v>
      </c>
      <c r="D1107">
        <v>41277719.987408921</v>
      </c>
      <c r="E1107">
        <v>-7834399.1602085279</v>
      </c>
      <c r="F1107">
        <v>0</v>
      </c>
      <c r="G1107">
        <v>0</v>
      </c>
      <c r="H1107">
        <v>1104</v>
      </c>
      <c r="I1107">
        <v>4141000</v>
      </c>
      <c r="J1107">
        <v>5163000</v>
      </c>
      <c r="K1107">
        <v>1104</v>
      </c>
      <c r="L1107">
        <v>0</v>
      </c>
      <c r="M1107">
        <v>0</v>
      </c>
      <c r="N1107">
        <v>0.54438117075989001</v>
      </c>
      <c r="O1107">
        <v>0.6265747363596843</v>
      </c>
      <c r="P1107">
        <v>0</v>
      </c>
      <c r="Q1107">
        <v>0</v>
      </c>
      <c r="R1107">
        <v>1</v>
      </c>
      <c r="S1107">
        <v>1</v>
      </c>
      <c r="T1107">
        <v>3449363.8080444569</v>
      </c>
      <c r="U1107">
        <v>2500000</v>
      </c>
      <c r="V1107">
        <v>-38738789.054751687</v>
      </c>
    </row>
    <row r="1108" spans="1:22" x14ac:dyDescent="0.25">
      <c r="A1108">
        <v>1105</v>
      </c>
      <c r="B1108" s="1">
        <f t="shared" si="17"/>
        <v>40919</v>
      </c>
      <c r="C1108">
        <v>3880679870.4892912</v>
      </c>
      <c r="D1108">
        <v>41628980.897716261</v>
      </c>
      <c r="E1108">
        <v>-8356055.1703575673</v>
      </c>
      <c r="F1108">
        <v>0</v>
      </c>
      <c r="G1108">
        <v>0</v>
      </c>
      <c r="H1108">
        <v>1105</v>
      </c>
      <c r="I1108">
        <v>4141000</v>
      </c>
      <c r="J1108">
        <v>5132000</v>
      </c>
      <c r="K1108">
        <v>1105</v>
      </c>
      <c r="L1108">
        <v>0</v>
      </c>
      <c r="M1108">
        <v>0</v>
      </c>
      <c r="N1108">
        <v>0.54440045952821448</v>
      </c>
      <c r="O1108">
        <v>0.62659944974993387</v>
      </c>
      <c r="P1108">
        <v>0</v>
      </c>
      <c r="Q1108">
        <v>0</v>
      </c>
      <c r="R1108">
        <v>1</v>
      </c>
      <c r="S1108">
        <v>1</v>
      </c>
      <c r="T1108">
        <v>3428745.8882267312</v>
      </c>
      <c r="U1108">
        <v>2500000</v>
      </c>
      <c r="V1108">
        <v>-40251401.172862962</v>
      </c>
    </row>
    <row r="1109" spans="1:22" x14ac:dyDescent="0.25">
      <c r="A1109">
        <v>1106</v>
      </c>
      <c r="B1109" s="1">
        <f t="shared" si="17"/>
        <v>40920</v>
      </c>
      <c r="C1109">
        <v>3880693429.3530931</v>
      </c>
      <c r="D1109">
        <v>41980241.808023602</v>
      </c>
      <c r="E1109">
        <v>-8872494.6205217149</v>
      </c>
      <c r="F1109">
        <v>0</v>
      </c>
      <c r="G1109">
        <v>0</v>
      </c>
      <c r="H1109">
        <v>1106</v>
      </c>
      <c r="I1109">
        <v>4141000</v>
      </c>
      <c r="J1109">
        <v>5157000</v>
      </c>
      <c r="K1109">
        <v>1106</v>
      </c>
      <c r="L1109">
        <v>0</v>
      </c>
      <c r="M1109">
        <v>0</v>
      </c>
      <c r="N1109">
        <v>0.54441974569801777</v>
      </c>
      <c r="O1109">
        <v>0.62662448421561034</v>
      </c>
      <c r="P1109">
        <v>0</v>
      </c>
      <c r="Q1109">
        <v>0</v>
      </c>
      <c r="R1109">
        <v>1</v>
      </c>
      <c r="S1109">
        <v>1</v>
      </c>
      <c r="T1109">
        <v>3409344.7476168741</v>
      </c>
      <c r="U1109">
        <v>2500000</v>
      </c>
      <c r="V1109">
        <v>-41748887.170131221</v>
      </c>
    </row>
    <row r="1110" spans="1:22" x14ac:dyDescent="0.25">
      <c r="A1110">
        <v>1107</v>
      </c>
      <c r="B1110" s="1">
        <f t="shared" si="17"/>
        <v>40921</v>
      </c>
      <c r="C1110">
        <v>3880705381.6093259</v>
      </c>
      <c r="D1110">
        <v>42331502.718330942</v>
      </c>
      <c r="E1110">
        <v>-9383769.6762996539</v>
      </c>
      <c r="F1110">
        <v>0</v>
      </c>
      <c r="G1110">
        <v>0</v>
      </c>
      <c r="H1110">
        <v>1107</v>
      </c>
      <c r="I1110">
        <v>4141000</v>
      </c>
      <c r="J1110">
        <v>5111000</v>
      </c>
      <c r="K1110">
        <v>1107</v>
      </c>
      <c r="L1110">
        <v>0</v>
      </c>
      <c r="M1110">
        <v>0</v>
      </c>
      <c r="N1110">
        <v>0.54443902926982524</v>
      </c>
      <c r="O1110">
        <v>0.62664904565921309</v>
      </c>
      <c r="P1110">
        <v>0</v>
      </c>
      <c r="Q1110">
        <v>0</v>
      </c>
      <c r="R1110">
        <v>1</v>
      </c>
      <c r="S1110">
        <v>1</v>
      </c>
      <c r="T1110">
        <v>3391088.5772422152</v>
      </c>
      <c r="U1110">
        <v>2500000</v>
      </c>
      <c r="V1110">
        <v>-43231398.307761513</v>
      </c>
    </row>
    <row r="1111" spans="1:22" x14ac:dyDescent="0.25">
      <c r="A1111">
        <v>1108</v>
      </c>
      <c r="B1111" s="1">
        <f t="shared" si="17"/>
        <v>40922</v>
      </c>
      <c r="C1111">
        <v>3880715887.9197211</v>
      </c>
      <c r="D1111">
        <v>42682763.628638282</v>
      </c>
      <c r="E1111">
        <v>-9889931.9816340934</v>
      </c>
      <c r="F1111">
        <v>0</v>
      </c>
      <c r="G1111">
        <v>0</v>
      </c>
      <c r="H1111">
        <v>1108</v>
      </c>
      <c r="I1111">
        <v>4359000</v>
      </c>
      <c r="J1111">
        <v>5239000</v>
      </c>
      <c r="K1111">
        <v>1108</v>
      </c>
      <c r="L1111">
        <v>0</v>
      </c>
      <c r="M1111">
        <v>0</v>
      </c>
      <c r="N1111">
        <v>0.54445831024416158</v>
      </c>
      <c r="O1111">
        <v>0.62667415840450391</v>
      </c>
      <c r="P1111">
        <v>0</v>
      </c>
      <c r="Q1111">
        <v>0</v>
      </c>
      <c r="R1111">
        <v>1</v>
      </c>
      <c r="S1111">
        <v>1</v>
      </c>
      <c r="T1111">
        <v>3373909.8059807341</v>
      </c>
      <c r="U1111">
        <v>2500000</v>
      </c>
      <c r="V1111">
        <v>-44699084.334346868</v>
      </c>
    </row>
    <row r="1112" spans="1:22" x14ac:dyDescent="0.25">
      <c r="A1112">
        <v>1109</v>
      </c>
      <c r="B1112" s="1">
        <f t="shared" si="17"/>
        <v>40923</v>
      </c>
      <c r="C1112">
        <v>3880725092.8797421</v>
      </c>
      <c r="D1112">
        <v>43034024.538945623</v>
      </c>
      <c r="E1112">
        <v>-10391032.66402832</v>
      </c>
      <c r="F1112">
        <v>0</v>
      </c>
      <c r="G1112">
        <v>0</v>
      </c>
      <c r="H1112">
        <v>1109</v>
      </c>
      <c r="I1112">
        <v>4332000</v>
      </c>
      <c r="J1112">
        <v>5334000</v>
      </c>
      <c r="K1112">
        <v>1109</v>
      </c>
      <c r="L1112">
        <v>0</v>
      </c>
      <c r="M1112">
        <v>0</v>
      </c>
      <c r="N1112">
        <v>0.54447109670424032</v>
      </c>
      <c r="O1112">
        <v>0.62669730935556855</v>
      </c>
      <c r="P1112">
        <v>0</v>
      </c>
      <c r="Q1112">
        <v>0</v>
      </c>
      <c r="R1112">
        <v>1</v>
      </c>
      <c r="S1112">
        <v>1</v>
      </c>
      <c r="T1112">
        <v>3357744.8504616981</v>
      </c>
      <c r="U1112">
        <v>2500000</v>
      </c>
      <c r="V1112">
        <v>-46152093.500994422</v>
      </c>
    </row>
    <row r="1113" spans="1:22" x14ac:dyDescent="0.25">
      <c r="A1113">
        <v>1110</v>
      </c>
      <c r="B1113" s="1">
        <f t="shared" si="17"/>
        <v>40924</v>
      </c>
      <c r="C1113">
        <v>3880733126.625216</v>
      </c>
      <c r="D1113">
        <v>43385285.449252963</v>
      </c>
      <c r="E1113">
        <v>-10887122.339710619</v>
      </c>
      <c r="F1113">
        <v>0</v>
      </c>
      <c r="G1113">
        <v>0</v>
      </c>
      <c r="H1113">
        <v>1110</v>
      </c>
      <c r="I1113">
        <v>4368000</v>
      </c>
      <c r="J1113">
        <v>5438000</v>
      </c>
      <c r="K1113">
        <v>1110</v>
      </c>
      <c r="L1113">
        <v>0</v>
      </c>
      <c r="M1113">
        <v>0</v>
      </c>
      <c r="N1113">
        <v>0.54448469750172879</v>
      </c>
      <c r="O1113">
        <v>0.62671894936294326</v>
      </c>
      <c r="P1113">
        <v>0</v>
      </c>
      <c r="Q1113">
        <v>0</v>
      </c>
      <c r="R1113">
        <v>1</v>
      </c>
      <c r="S1113">
        <v>1</v>
      </c>
      <c r="T1113">
        <v>3342533.8797260718</v>
      </c>
      <c r="U1113">
        <v>2500000</v>
      </c>
      <c r="V1113">
        <v>-47590572.576300271</v>
      </c>
    </row>
    <row r="1114" spans="1:22" x14ac:dyDescent="0.25">
      <c r="A1114">
        <v>1111</v>
      </c>
      <c r="B1114" s="1">
        <f t="shared" si="17"/>
        <v>40925</v>
      </c>
      <c r="C1114">
        <v>3880740106.2783122</v>
      </c>
      <c r="D1114">
        <v>43736546.359560303</v>
      </c>
      <c r="E1114">
        <v>-5620211.1187469726</v>
      </c>
      <c r="F1114">
        <v>0</v>
      </c>
      <c r="G1114">
        <v>0</v>
      </c>
      <c r="H1114">
        <v>1111</v>
      </c>
      <c r="I1114">
        <v>4396000</v>
      </c>
      <c r="J1114">
        <v>5447000</v>
      </c>
      <c r="K1114">
        <v>1111</v>
      </c>
      <c r="L1114">
        <v>0</v>
      </c>
      <c r="M1114">
        <v>0</v>
      </c>
      <c r="N1114">
        <v>0.54449720813857083</v>
      </c>
      <c r="O1114">
        <v>0.6267389192062105</v>
      </c>
      <c r="P1114">
        <v>0</v>
      </c>
      <c r="Q1114">
        <v>0</v>
      </c>
      <c r="R1114">
        <v>1</v>
      </c>
      <c r="S1114">
        <v>1</v>
      </c>
      <c r="T1114">
        <v>4472528.0593082979</v>
      </c>
      <c r="U1114">
        <v>3644307.4655326628</v>
      </c>
      <c r="V1114">
        <v>-44287116.861174591</v>
      </c>
    </row>
    <row r="1115" spans="1:22" x14ac:dyDescent="0.25">
      <c r="A1115">
        <v>1112</v>
      </c>
      <c r="B1115" s="1">
        <f t="shared" si="17"/>
        <v>40926</v>
      </c>
      <c r="C1115">
        <v>3880746137.2489052</v>
      </c>
      <c r="D1115">
        <v>44087807.269867644</v>
      </c>
      <c r="E1115">
        <v>-6164009.0088157179</v>
      </c>
      <c r="F1115">
        <v>0</v>
      </c>
      <c r="G1115">
        <v>0</v>
      </c>
      <c r="H1115">
        <v>1112</v>
      </c>
      <c r="I1115">
        <v>4373000</v>
      </c>
      <c r="J1115">
        <v>5330000</v>
      </c>
      <c r="K1115">
        <v>1112</v>
      </c>
      <c r="L1115">
        <v>0</v>
      </c>
      <c r="M1115">
        <v>0</v>
      </c>
      <c r="N1115">
        <v>0.54452169055783584</v>
      </c>
      <c r="O1115">
        <v>0.62676452303153263</v>
      </c>
      <c r="P1115">
        <v>0</v>
      </c>
      <c r="Q1115">
        <v>0</v>
      </c>
      <c r="R1115">
        <v>1</v>
      </c>
      <c r="S1115">
        <v>1</v>
      </c>
      <c r="T1115">
        <v>3314752.015191155</v>
      </c>
      <c r="U1115">
        <v>2500000</v>
      </c>
      <c r="V1115">
        <v>-45744245.702461787</v>
      </c>
    </row>
    <row r="1116" spans="1:22" x14ac:dyDescent="0.25">
      <c r="A1116">
        <v>1113</v>
      </c>
      <c r="B1116" s="1">
        <f t="shared" si="17"/>
        <v>40927</v>
      </c>
      <c r="C1116">
        <v>3880751314.4058242</v>
      </c>
      <c r="D1116">
        <v>44439068.180174977</v>
      </c>
      <c r="E1116">
        <v>-5982613.9201053241</v>
      </c>
      <c r="F1116">
        <v>0</v>
      </c>
      <c r="G1116">
        <v>0</v>
      </c>
      <c r="H1116">
        <v>1113</v>
      </c>
      <c r="I1116">
        <v>4623000</v>
      </c>
      <c r="J1116">
        <v>5977000</v>
      </c>
      <c r="K1116">
        <v>1113</v>
      </c>
      <c r="L1116">
        <v>0</v>
      </c>
      <c r="M1116">
        <v>0</v>
      </c>
      <c r="N1116">
        <v>0.54453404586281429</v>
      </c>
      <c r="O1116">
        <v>0.62678592832172153</v>
      </c>
      <c r="P1116">
        <v>0</v>
      </c>
      <c r="Q1116">
        <v>0</v>
      </c>
      <c r="R1116">
        <v>1</v>
      </c>
      <c r="S1116">
        <v>1</v>
      </c>
      <c r="T1116">
        <v>3302078.2930483548</v>
      </c>
      <c r="U1116">
        <v>2500000</v>
      </c>
      <c r="V1116">
        <v>-47186803.255661808</v>
      </c>
    </row>
    <row r="1117" spans="1:22" x14ac:dyDescent="0.25">
      <c r="A1117">
        <v>1114</v>
      </c>
      <c r="B1117" s="1">
        <f t="shared" si="17"/>
        <v>40928</v>
      </c>
      <c r="C1117">
        <v>3880755723.1309528</v>
      </c>
      <c r="D1117">
        <v>44790329.090482317</v>
      </c>
      <c r="E1117">
        <v>13630352.21775851</v>
      </c>
      <c r="F1117">
        <v>0</v>
      </c>
      <c r="G1117">
        <v>0</v>
      </c>
      <c r="H1117">
        <v>1114</v>
      </c>
      <c r="I1117">
        <v>4852000</v>
      </c>
      <c r="J1117">
        <v>6591000</v>
      </c>
      <c r="K1117">
        <v>1114</v>
      </c>
      <c r="L1117">
        <v>0</v>
      </c>
      <c r="M1117">
        <v>0</v>
      </c>
      <c r="N1117">
        <v>0.54453867179683146</v>
      </c>
      <c r="O1117">
        <v>0.62679705455479751</v>
      </c>
      <c r="P1117">
        <v>0</v>
      </c>
      <c r="Q1117">
        <v>0</v>
      </c>
      <c r="R1117">
        <v>1</v>
      </c>
      <c r="S1117">
        <v>1</v>
      </c>
      <c r="T1117">
        <v>14387523.226906311</v>
      </c>
      <c r="U1117">
        <v>10917440.43340788</v>
      </c>
      <c r="V1117">
        <v>-37583985.233652256</v>
      </c>
    </row>
    <row r="1118" spans="1:22" x14ac:dyDescent="0.25">
      <c r="A1118">
        <v>1115</v>
      </c>
      <c r="B1118" s="1">
        <f t="shared" si="17"/>
        <v>40929</v>
      </c>
      <c r="C1118">
        <v>3880759440.267941</v>
      </c>
      <c r="D1118">
        <v>40662557.024998643</v>
      </c>
      <c r="E1118">
        <v>-1.862645149230957E-9</v>
      </c>
      <c r="F1118">
        <v>0</v>
      </c>
      <c r="G1118">
        <v>0</v>
      </c>
      <c r="H1118">
        <v>1115</v>
      </c>
      <c r="I1118">
        <v>4359000</v>
      </c>
      <c r="J1118">
        <v>5602000</v>
      </c>
      <c r="K1118">
        <v>1115</v>
      </c>
      <c r="L1118">
        <v>0</v>
      </c>
      <c r="M1118">
        <v>0</v>
      </c>
      <c r="N1118">
        <v>0.54440368419153828</v>
      </c>
      <c r="O1118">
        <v>0.62671479854433021</v>
      </c>
      <c r="P1118">
        <v>0</v>
      </c>
      <c r="Q1118">
        <v>0</v>
      </c>
      <c r="R1118">
        <v>1</v>
      </c>
      <c r="S1118">
        <v>1</v>
      </c>
      <c r="T1118">
        <v>3501522.275123571</v>
      </c>
      <c r="U1118">
        <v>2500000</v>
      </c>
      <c r="V1118">
        <v>-39108145.389716417</v>
      </c>
    </row>
    <row r="1119" spans="1:22" x14ac:dyDescent="0.25">
      <c r="A1119">
        <v>1116</v>
      </c>
      <c r="B1119" s="1">
        <f t="shared" si="17"/>
        <v>40930</v>
      </c>
      <c r="C1119">
        <v>3880762534.9760208</v>
      </c>
      <c r="D1119">
        <v>41013817.935305983</v>
      </c>
      <c r="E1119">
        <v>-600000.00000000186</v>
      </c>
      <c r="F1119">
        <v>0</v>
      </c>
      <c r="G1119">
        <v>0</v>
      </c>
      <c r="H1119">
        <v>1116</v>
      </c>
      <c r="I1119">
        <v>4364000</v>
      </c>
      <c r="J1119">
        <v>5458000</v>
      </c>
      <c r="K1119">
        <v>1116</v>
      </c>
      <c r="L1119">
        <v>0</v>
      </c>
      <c r="M1119">
        <v>0</v>
      </c>
      <c r="N1119">
        <v>0.54441646885855643</v>
      </c>
      <c r="O1119">
        <v>0.62673339650818882</v>
      </c>
      <c r="P1119">
        <v>0</v>
      </c>
      <c r="Q1119">
        <v>0</v>
      </c>
      <c r="R1119">
        <v>1</v>
      </c>
      <c r="S1119">
        <v>1</v>
      </c>
      <c r="T1119">
        <v>3477826.1913195061</v>
      </c>
      <c r="U1119">
        <v>2500000</v>
      </c>
      <c r="V1119">
        <v>-40617063.944560602</v>
      </c>
    </row>
    <row r="1120" spans="1:22" x14ac:dyDescent="0.25">
      <c r="A1120">
        <v>1117</v>
      </c>
      <c r="B1120" s="1">
        <f t="shared" si="17"/>
        <v>40931</v>
      </c>
      <c r="C1120">
        <v>3880765069.4984608</v>
      </c>
      <c r="D1120">
        <v>41365078.845613323</v>
      </c>
      <c r="E1120">
        <v>-1194000.0001341121</v>
      </c>
      <c r="F1120">
        <v>0</v>
      </c>
      <c r="G1120">
        <v>0</v>
      </c>
      <c r="H1120">
        <v>1117</v>
      </c>
      <c r="I1120">
        <v>4508000</v>
      </c>
      <c r="J1120">
        <v>5345000</v>
      </c>
      <c r="K1120">
        <v>1117</v>
      </c>
      <c r="L1120">
        <v>0</v>
      </c>
      <c r="M1120">
        <v>0</v>
      </c>
      <c r="N1120">
        <v>0.54442910058168836</v>
      </c>
      <c r="O1120">
        <v>0.62675397273248334</v>
      </c>
      <c r="P1120">
        <v>0</v>
      </c>
      <c r="Q1120">
        <v>0</v>
      </c>
      <c r="R1120">
        <v>1</v>
      </c>
      <c r="S1120">
        <v>1</v>
      </c>
      <c r="T1120">
        <v>3455528.546462513</v>
      </c>
      <c r="U1120">
        <v>2500000</v>
      </c>
      <c r="V1120">
        <v>-42110893.314193621</v>
      </c>
    </row>
    <row r="1121" spans="1:22" x14ac:dyDescent="0.25">
      <c r="A1121">
        <v>1118</v>
      </c>
      <c r="B1121" s="1">
        <f t="shared" si="17"/>
        <v>40932</v>
      </c>
      <c r="C1121">
        <v>3880767099.854167</v>
      </c>
      <c r="D1121">
        <v>41716339.755920663</v>
      </c>
      <c r="E1121">
        <v>-1782060.000399651</v>
      </c>
      <c r="F1121">
        <v>0</v>
      </c>
      <c r="G1121">
        <v>0</v>
      </c>
      <c r="H1121">
        <v>1118</v>
      </c>
      <c r="I1121">
        <v>4545000</v>
      </c>
      <c r="J1121">
        <v>5338000</v>
      </c>
      <c r="K1121">
        <v>1118</v>
      </c>
      <c r="L1121">
        <v>0</v>
      </c>
      <c r="M1121">
        <v>0</v>
      </c>
      <c r="N1121">
        <v>0.54443732117665444</v>
      </c>
      <c r="O1121">
        <v>0.62677606137911446</v>
      </c>
      <c r="P1121">
        <v>0</v>
      </c>
      <c r="Q1121">
        <v>0</v>
      </c>
      <c r="R1121">
        <v>1</v>
      </c>
      <c r="S1121">
        <v>1</v>
      </c>
      <c r="T1121">
        <v>3434546.8108187802</v>
      </c>
      <c r="U1121">
        <v>2500000</v>
      </c>
      <c r="V1121">
        <v>-43589784.390464202</v>
      </c>
    </row>
    <row r="1122" spans="1:22" x14ac:dyDescent="0.25">
      <c r="A1122">
        <v>1119</v>
      </c>
      <c r="B1122" s="1">
        <f t="shared" si="17"/>
        <v>40933</v>
      </c>
      <c r="C1122">
        <v>3880768676.4601169</v>
      </c>
      <c r="D1122">
        <v>42067600.666227996</v>
      </c>
      <c r="E1122">
        <v>-2364239.4007939762</v>
      </c>
      <c r="F1122">
        <v>0</v>
      </c>
      <c r="G1122">
        <v>0</v>
      </c>
      <c r="H1122">
        <v>1119</v>
      </c>
      <c r="I1122">
        <v>4498000</v>
      </c>
      <c r="J1122">
        <v>5326000</v>
      </c>
      <c r="K1122">
        <v>1119</v>
      </c>
      <c r="L1122">
        <v>0</v>
      </c>
      <c r="M1122">
        <v>0</v>
      </c>
      <c r="N1122">
        <v>0.54444439247296161</v>
      </c>
      <c r="O1122">
        <v>0.6267981170702438</v>
      </c>
      <c r="P1122">
        <v>0</v>
      </c>
      <c r="Q1122">
        <v>0</v>
      </c>
      <c r="R1122">
        <v>1</v>
      </c>
      <c r="S1122">
        <v>1</v>
      </c>
      <c r="T1122">
        <v>3414803.3251974541</v>
      </c>
      <c r="U1122">
        <v>2500000</v>
      </c>
      <c r="V1122">
        <v>-45053886.556302637</v>
      </c>
    </row>
    <row r="1123" spans="1:22" x14ac:dyDescent="0.25">
      <c r="A1123">
        <v>1120</v>
      </c>
      <c r="B1123" s="1">
        <f t="shared" si="17"/>
        <v>40934</v>
      </c>
      <c r="C1123">
        <v>3880769844.6915641</v>
      </c>
      <c r="D1123">
        <v>42418861.576535337</v>
      </c>
      <c r="E1123">
        <v>-2220842.007314485</v>
      </c>
      <c r="F1123">
        <v>0</v>
      </c>
      <c r="G1123">
        <v>0</v>
      </c>
      <c r="H1123">
        <v>1120</v>
      </c>
      <c r="I1123">
        <v>4503000</v>
      </c>
      <c r="J1123">
        <v>5350000</v>
      </c>
      <c r="K1123">
        <v>1120</v>
      </c>
      <c r="L1123">
        <v>0</v>
      </c>
      <c r="M1123">
        <v>0</v>
      </c>
      <c r="N1123">
        <v>0.54445292058900274</v>
      </c>
      <c r="O1123">
        <v>0.6268202205599942</v>
      </c>
      <c r="P1123">
        <v>0</v>
      </c>
      <c r="Q1123">
        <v>0</v>
      </c>
      <c r="R1123">
        <v>1</v>
      </c>
      <c r="S1123">
        <v>1</v>
      </c>
      <c r="T1123">
        <v>3396225.0135125509</v>
      </c>
      <c r="U1123">
        <v>2500000</v>
      </c>
      <c r="V1123">
        <v>-46503347.700809941</v>
      </c>
    </row>
    <row r="1124" spans="1:22" x14ac:dyDescent="0.25">
      <c r="A1124">
        <v>1121</v>
      </c>
      <c r="B1124" s="1">
        <f t="shared" si="17"/>
        <v>40935</v>
      </c>
      <c r="C1124">
        <v>3880770645.3862062</v>
      </c>
      <c r="D1124">
        <v>42770122.486842677</v>
      </c>
      <c r="E1124">
        <v>-2798633.5877377372</v>
      </c>
      <c r="F1124">
        <v>0</v>
      </c>
      <c r="G1124">
        <v>0</v>
      </c>
      <c r="H1124">
        <v>1121</v>
      </c>
      <c r="I1124">
        <v>4493000</v>
      </c>
      <c r="J1124">
        <v>5287000</v>
      </c>
      <c r="K1124">
        <v>1121</v>
      </c>
      <c r="L1124">
        <v>0</v>
      </c>
      <c r="M1124">
        <v>0</v>
      </c>
      <c r="N1124">
        <v>0.54446129318470726</v>
      </c>
      <c r="O1124">
        <v>0.62684184779321839</v>
      </c>
      <c r="P1124">
        <v>0</v>
      </c>
      <c r="Q1124">
        <v>0</v>
      </c>
      <c r="R1124">
        <v>1</v>
      </c>
      <c r="S1124">
        <v>1</v>
      </c>
      <c r="T1124">
        <v>3378743.112308207</v>
      </c>
      <c r="U1124">
        <v>2500000</v>
      </c>
      <c r="V1124">
        <v>-47938314.234196149</v>
      </c>
    </row>
    <row r="1125" spans="1:22" x14ac:dyDescent="0.25">
      <c r="A1125">
        <v>1122</v>
      </c>
      <c r="B1125" s="1">
        <f t="shared" si="17"/>
        <v>40936</v>
      </c>
      <c r="C1125">
        <v>3880771115.2979469</v>
      </c>
      <c r="D1125">
        <v>43121383.397150017</v>
      </c>
      <c r="E1125">
        <v>-3370647.252485903</v>
      </c>
      <c r="F1125">
        <v>0</v>
      </c>
      <c r="G1125">
        <v>0</v>
      </c>
      <c r="H1125">
        <v>1122</v>
      </c>
      <c r="I1125">
        <v>4470000</v>
      </c>
      <c r="J1125">
        <v>5339000</v>
      </c>
      <c r="K1125">
        <v>1122</v>
      </c>
      <c r="L1125">
        <v>0</v>
      </c>
      <c r="M1125">
        <v>0</v>
      </c>
      <c r="N1125">
        <v>0.54446997385132223</v>
      </c>
      <c r="O1125">
        <v>0.62686428976831365</v>
      </c>
      <c r="P1125">
        <v>0</v>
      </c>
      <c r="Q1125">
        <v>0</v>
      </c>
      <c r="R1125">
        <v>1</v>
      </c>
      <c r="S1125">
        <v>1</v>
      </c>
      <c r="T1125">
        <v>3362292.9162461632</v>
      </c>
      <c r="U1125">
        <v>2500000</v>
      </c>
      <c r="V1125">
        <v>-49358931.102569237</v>
      </c>
    </row>
    <row r="1126" spans="1:22" x14ac:dyDescent="0.25">
      <c r="A1126">
        <v>1123</v>
      </c>
      <c r="B1126" s="1">
        <f t="shared" si="17"/>
        <v>40937</v>
      </c>
      <c r="C1126">
        <v>3880771287.5052781</v>
      </c>
      <c r="D1126">
        <v>43472644.307457358</v>
      </c>
      <c r="E1126">
        <v>-3936940.780714442</v>
      </c>
      <c r="F1126">
        <v>0</v>
      </c>
      <c r="G1126">
        <v>0</v>
      </c>
      <c r="H1126">
        <v>1123</v>
      </c>
      <c r="I1126">
        <v>4470000</v>
      </c>
      <c r="J1126">
        <v>5294000</v>
      </c>
      <c r="K1126">
        <v>1123</v>
      </c>
      <c r="L1126">
        <v>0</v>
      </c>
      <c r="M1126">
        <v>0</v>
      </c>
      <c r="N1126">
        <v>0.54447936245784345</v>
      </c>
      <c r="O1126">
        <v>0.62688585253049323</v>
      </c>
      <c r="P1126">
        <v>0</v>
      </c>
      <c r="Q1126">
        <v>0</v>
      </c>
      <c r="R1126">
        <v>1</v>
      </c>
      <c r="S1126">
        <v>1</v>
      </c>
      <c r="T1126">
        <v>3346813.5386134549</v>
      </c>
      <c r="U1126">
        <v>2500000</v>
      </c>
      <c r="V1126">
        <v>-50765341.802576117</v>
      </c>
    </row>
    <row r="1127" spans="1:22" x14ac:dyDescent="0.25">
      <c r="A1127">
        <v>1124</v>
      </c>
      <c r="B1127" s="1">
        <f t="shared" si="17"/>
        <v>40938</v>
      </c>
      <c r="C1127">
        <v>3880771191.77882</v>
      </c>
      <c r="D1127">
        <v>43823905.217764698</v>
      </c>
      <c r="E1127">
        <v>-4497571.3737872727</v>
      </c>
      <c r="F1127">
        <v>0</v>
      </c>
      <c r="G1127">
        <v>0</v>
      </c>
      <c r="H1127">
        <v>1124</v>
      </c>
      <c r="I1127">
        <v>4472000</v>
      </c>
      <c r="J1127">
        <v>5335000</v>
      </c>
      <c r="K1127">
        <v>1124</v>
      </c>
      <c r="L1127">
        <v>0</v>
      </c>
      <c r="M1127">
        <v>0</v>
      </c>
      <c r="N1127">
        <v>0.54448875000072583</v>
      </c>
      <c r="O1127">
        <v>0.62690798017068428</v>
      </c>
      <c r="P1127">
        <v>0</v>
      </c>
      <c r="Q1127">
        <v>0</v>
      </c>
      <c r="R1127">
        <v>1</v>
      </c>
      <c r="S1127">
        <v>1</v>
      </c>
      <c r="T1127">
        <v>3332247.685963905</v>
      </c>
      <c r="U1127">
        <v>2500000</v>
      </c>
      <c r="V1127">
        <v>-52157688.395897299</v>
      </c>
    </row>
    <row r="1128" spans="1:22" x14ac:dyDescent="0.25">
      <c r="A1128">
        <v>1125</v>
      </c>
      <c r="B1128" s="1">
        <f t="shared" si="17"/>
        <v>40939</v>
      </c>
      <c r="C1128">
        <v>3880770854.9121161</v>
      </c>
      <c r="D1128">
        <v>44175166.128072038</v>
      </c>
      <c r="E1128">
        <v>-5052595.6610546857</v>
      </c>
      <c r="F1128">
        <v>0</v>
      </c>
      <c r="G1128">
        <v>0</v>
      </c>
      <c r="H1128">
        <v>1125</v>
      </c>
      <c r="I1128">
        <v>4204000</v>
      </c>
      <c r="J1128">
        <v>5110000</v>
      </c>
      <c r="K1128">
        <v>1125</v>
      </c>
      <c r="L1128">
        <v>0</v>
      </c>
      <c r="M1128">
        <v>0</v>
      </c>
      <c r="N1128">
        <v>0.54449807494061697</v>
      </c>
      <c r="O1128">
        <v>0.62692939787447366</v>
      </c>
      <c r="P1128">
        <v>0</v>
      </c>
      <c r="Q1128">
        <v>0</v>
      </c>
      <c r="R1128">
        <v>1</v>
      </c>
      <c r="S1128">
        <v>1</v>
      </c>
      <c r="T1128">
        <v>3318541.4460592652</v>
      </c>
      <c r="U1128">
        <v>2500000</v>
      </c>
      <c r="V1128">
        <v>-53536111.52359648</v>
      </c>
    </row>
    <row r="1129" spans="1:22" x14ac:dyDescent="0.25">
      <c r="A1129">
        <v>1126</v>
      </c>
      <c r="B1129" s="1">
        <f t="shared" si="17"/>
        <v>40940</v>
      </c>
      <c r="C1129">
        <v>3880770301.0193362</v>
      </c>
      <c r="D1129">
        <v>44526427.038379379</v>
      </c>
      <c r="E1129">
        <v>-5602069.7055734824</v>
      </c>
      <c r="F1129">
        <v>0</v>
      </c>
      <c r="G1129">
        <v>0</v>
      </c>
      <c r="H1129">
        <v>1126</v>
      </c>
      <c r="I1129">
        <v>4218000</v>
      </c>
      <c r="J1129">
        <v>4930000</v>
      </c>
      <c r="K1129">
        <v>1126</v>
      </c>
      <c r="L1129">
        <v>0</v>
      </c>
      <c r="M1129">
        <v>0</v>
      </c>
      <c r="N1129">
        <v>0.54451548034032582</v>
      </c>
      <c r="O1129">
        <v>0.62695404732588744</v>
      </c>
      <c r="P1129">
        <v>0</v>
      </c>
      <c r="Q1129">
        <v>0</v>
      </c>
      <c r="R1129">
        <v>1</v>
      </c>
      <c r="S1129">
        <v>1</v>
      </c>
      <c r="T1129">
        <v>6807025.9482053015</v>
      </c>
      <c r="U1129">
        <v>6001381.8598801456</v>
      </c>
      <c r="V1129">
        <v>-54900750.420326769</v>
      </c>
    </row>
    <row r="1130" spans="1:22" x14ac:dyDescent="0.25">
      <c r="A1130">
        <v>1127</v>
      </c>
      <c r="B1130" s="1">
        <f t="shared" si="17"/>
        <v>40941</v>
      </c>
      <c r="C1130">
        <v>3880769551.8032212</v>
      </c>
      <c r="D1130">
        <v>40425045.178499237</v>
      </c>
      <c r="E1130">
        <v>-4706539.0097699082</v>
      </c>
      <c r="F1130">
        <v>0</v>
      </c>
      <c r="G1130">
        <v>0</v>
      </c>
      <c r="H1130">
        <v>1127</v>
      </c>
      <c r="I1130">
        <v>4476000</v>
      </c>
      <c r="J1130">
        <v>5201000</v>
      </c>
      <c r="K1130">
        <v>1127</v>
      </c>
      <c r="L1130">
        <v>0</v>
      </c>
      <c r="M1130">
        <v>0</v>
      </c>
      <c r="N1130">
        <v>0.54453150139168072</v>
      </c>
      <c r="O1130">
        <v>0.62697974207447749</v>
      </c>
      <c r="P1130">
        <v>0</v>
      </c>
      <c r="Q1130">
        <v>0</v>
      </c>
      <c r="R1130">
        <v>1</v>
      </c>
      <c r="S1130">
        <v>1</v>
      </c>
      <c r="T1130">
        <v>3390031.153695886</v>
      </c>
      <c r="U1130">
        <v>2596523.2776126619</v>
      </c>
      <c r="V1130">
        <v>-53887967.92839478</v>
      </c>
    </row>
    <row r="1131" spans="1:22" x14ac:dyDescent="0.25">
      <c r="A1131">
        <v>1128</v>
      </c>
      <c r="B1131" s="1">
        <f t="shared" si="17"/>
        <v>40942</v>
      </c>
      <c r="C1131">
        <v>3880768626.7962208</v>
      </c>
      <c r="D1131">
        <v>40776306.088806577</v>
      </c>
      <c r="E1131">
        <v>498566.37927579792</v>
      </c>
      <c r="F1131">
        <v>0</v>
      </c>
      <c r="G1131">
        <v>0</v>
      </c>
      <c r="H1131">
        <v>1128</v>
      </c>
      <c r="I1131">
        <v>4556000</v>
      </c>
      <c r="J1131">
        <v>5427000</v>
      </c>
      <c r="K1131">
        <v>1128</v>
      </c>
      <c r="L1131">
        <v>0</v>
      </c>
      <c r="M1131">
        <v>0</v>
      </c>
      <c r="N1131">
        <v>0.54454227278512946</v>
      </c>
      <c r="O1131">
        <v>0.62700348876996281</v>
      </c>
      <c r="P1131">
        <v>0</v>
      </c>
      <c r="Q1131">
        <v>0</v>
      </c>
      <c r="R1131">
        <v>1</v>
      </c>
      <c r="S1131">
        <v>1</v>
      </c>
      <c r="T1131">
        <v>3744792.4693168728</v>
      </c>
      <c r="U1131">
        <v>2962704.5794523549</v>
      </c>
      <c r="V1131">
        <v>-52097388.261155732</v>
      </c>
    </row>
    <row r="1132" spans="1:22" x14ac:dyDescent="0.25">
      <c r="A1132">
        <v>1129</v>
      </c>
      <c r="B1132" s="1">
        <f t="shared" si="17"/>
        <v>40943</v>
      </c>
      <c r="C1132">
        <v>3880767543.5775328</v>
      </c>
      <c r="D1132">
        <v>41127566.999113917</v>
      </c>
      <c r="E1132">
        <v>-353648.36161338369</v>
      </c>
      <c r="F1132">
        <v>0</v>
      </c>
      <c r="G1132">
        <v>0</v>
      </c>
      <c r="H1132">
        <v>1129</v>
      </c>
      <c r="I1132">
        <v>4056000</v>
      </c>
      <c r="J1132">
        <v>5073000</v>
      </c>
      <c r="K1132">
        <v>1129</v>
      </c>
      <c r="L1132">
        <v>0</v>
      </c>
      <c r="M1132">
        <v>0</v>
      </c>
      <c r="N1132">
        <v>0.54455613202163644</v>
      </c>
      <c r="O1132">
        <v>0.62702608920690905</v>
      </c>
      <c r="P1132">
        <v>0</v>
      </c>
      <c r="Q1132">
        <v>0</v>
      </c>
      <c r="R1132">
        <v>1</v>
      </c>
      <c r="S1132">
        <v>1</v>
      </c>
      <c r="T1132">
        <v>3279483.745405118</v>
      </c>
      <c r="U1132">
        <v>2500000</v>
      </c>
      <c r="V1132">
        <v>-53476414.39018885</v>
      </c>
    </row>
    <row r="1133" spans="1:22" x14ac:dyDescent="0.25">
      <c r="A1133">
        <v>1130</v>
      </c>
      <c r="B1133" s="1">
        <f t="shared" si="17"/>
        <v>40944</v>
      </c>
      <c r="C1133">
        <v>3880766317.9684219</v>
      </c>
      <c r="D1133">
        <v>41478827.909421258</v>
      </c>
      <c r="E1133">
        <v>-950111.87807629653</v>
      </c>
      <c r="F1133">
        <v>0</v>
      </c>
      <c r="G1133">
        <v>0</v>
      </c>
      <c r="H1133">
        <v>1130</v>
      </c>
      <c r="I1133">
        <v>3828000</v>
      </c>
      <c r="J1133">
        <v>4823000</v>
      </c>
      <c r="K1133">
        <v>1130</v>
      </c>
      <c r="L1133">
        <v>0</v>
      </c>
      <c r="M1133">
        <v>0</v>
      </c>
      <c r="N1133">
        <v>0.54457784920745</v>
      </c>
      <c r="O1133">
        <v>0.62705103010465124</v>
      </c>
      <c r="P1133">
        <v>0</v>
      </c>
      <c r="Q1133">
        <v>0</v>
      </c>
      <c r="R1133">
        <v>1</v>
      </c>
      <c r="S1133">
        <v>1</v>
      </c>
      <c r="T1133">
        <v>3268891.4018762871</v>
      </c>
      <c r="U1133">
        <v>2500000</v>
      </c>
      <c r="V1133">
        <v>-54841650.258239873</v>
      </c>
    </row>
    <row r="1134" spans="1:22" x14ac:dyDescent="0.25">
      <c r="A1134">
        <v>1131</v>
      </c>
      <c r="B1134" s="1">
        <f t="shared" si="17"/>
        <v>40945</v>
      </c>
      <c r="C1134">
        <v>3880764964.2080159</v>
      </c>
      <c r="D1134">
        <v>41830088.819728598</v>
      </c>
      <c r="E1134">
        <v>1338409.2404920999</v>
      </c>
      <c r="F1134">
        <v>0</v>
      </c>
      <c r="G1134">
        <v>0</v>
      </c>
      <c r="H1134">
        <v>1131</v>
      </c>
      <c r="I1134">
        <v>4035000</v>
      </c>
      <c r="J1134">
        <v>5059000</v>
      </c>
      <c r="K1134">
        <v>1131</v>
      </c>
      <c r="L1134">
        <v>0</v>
      </c>
      <c r="M1134">
        <v>0</v>
      </c>
      <c r="N1134">
        <v>0.54460601998484859</v>
      </c>
      <c r="O1134">
        <v>0.62707949600194524</v>
      </c>
      <c r="P1134">
        <v>0</v>
      </c>
      <c r="Q1134">
        <v>0</v>
      </c>
      <c r="R1134">
        <v>1</v>
      </c>
      <c r="S1134">
        <v>1</v>
      </c>
      <c r="T1134">
        <v>3258924.172009862</v>
      </c>
      <c r="U1134">
        <v>2500000</v>
      </c>
      <c r="V1134">
        <v>-55011346.267915539</v>
      </c>
    </row>
    <row r="1135" spans="1:22" x14ac:dyDescent="0.25">
      <c r="A1135">
        <v>1132</v>
      </c>
      <c r="B1135" s="1">
        <f t="shared" si="17"/>
        <v>40946</v>
      </c>
      <c r="C1135">
        <v>3880763495.1115232</v>
      </c>
      <c r="D1135">
        <v>42181349.730035938</v>
      </c>
      <c r="E1135">
        <v>30949465</v>
      </c>
      <c r="F1135">
        <v>0</v>
      </c>
      <c r="G1135">
        <v>0</v>
      </c>
      <c r="H1135">
        <v>1132</v>
      </c>
      <c r="I1135">
        <v>10743000</v>
      </c>
      <c r="J1135">
        <v>14539000</v>
      </c>
      <c r="K1135">
        <v>1132</v>
      </c>
      <c r="L1135">
        <v>0</v>
      </c>
      <c r="M1135">
        <v>0</v>
      </c>
      <c r="N1135">
        <v>0.54462833508496766</v>
      </c>
      <c r="O1135">
        <v>0.62710451050541471</v>
      </c>
      <c r="P1135">
        <v>0</v>
      </c>
      <c r="Q1135">
        <v>0</v>
      </c>
      <c r="R1135">
        <v>1</v>
      </c>
      <c r="S1135">
        <v>1</v>
      </c>
      <c r="T1135">
        <v>15288178.61753818</v>
      </c>
      <c r="U1135">
        <v>7669273.5683078356</v>
      </c>
      <c r="V1135">
        <v>-42572545.317532383</v>
      </c>
    </row>
    <row r="1136" spans="1:22" x14ac:dyDescent="0.25">
      <c r="A1136">
        <v>1133</v>
      </c>
      <c r="B1136" s="1">
        <f t="shared" si="17"/>
        <v>40947</v>
      </c>
      <c r="C1136">
        <v>3880761922.2126212</v>
      </c>
      <c r="D1136">
        <v>42532610.640343279</v>
      </c>
      <c r="E1136">
        <v>26014345.449596621</v>
      </c>
      <c r="F1136">
        <v>0</v>
      </c>
      <c r="G1136">
        <v>0</v>
      </c>
      <c r="H1136">
        <v>1133</v>
      </c>
      <c r="I1136">
        <v>6898000</v>
      </c>
      <c r="J1136">
        <v>10209000</v>
      </c>
      <c r="K1136">
        <v>1133</v>
      </c>
      <c r="L1136">
        <v>0</v>
      </c>
      <c r="M1136">
        <v>0</v>
      </c>
      <c r="N1136">
        <v>0.54460154359865576</v>
      </c>
      <c r="O1136">
        <v>0.62710734335402241</v>
      </c>
      <c r="P1136">
        <v>0</v>
      </c>
      <c r="Q1136">
        <v>0</v>
      </c>
      <c r="R1136">
        <v>1</v>
      </c>
      <c r="S1136">
        <v>1</v>
      </c>
      <c r="T1136">
        <v>14511672.58297847</v>
      </c>
      <c r="U1136">
        <v>7585018.8873146893</v>
      </c>
      <c r="V1136">
        <v>-30652094.873872761</v>
      </c>
    </row>
    <row r="1137" spans="1:22" x14ac:dyDescent="0.25">
      <c r="A1137">
        <v>1134</v>
      </c>
      <c r="B1137" s="1">
        <f t="shared" si="17"/>
        <v>40948</v>
      </c>
      <c r="C1137">
        <v>3880760255.891614</v>
      </c>
      <c r="D1137">
        <v>42883871.550650619</v>
      </c>
      <c r="E1137">
        <v>3143569.560726352</v>
      </c>
      <c r="F1137">
        <v>0</v>
      </c>
      <c r="G1137">
        <v>0</v>
      </c>
      <c r="H1137">
        <v>1134</v>
      </c>
      <c r="I1137">
        <v>5047000</v>
      </c>
      <c r="J1137">
        <v>6476000</v>
      </c>
      <c r="K1137">
        <v>1134</v>
      </c>
      <c r="L1137">
        <v>0</v>
      </c>
      <c r="M1137">
        <v>0</v>
      </c>
      <c r="N1137">
        <v>0.54460246792873224</v>
      </c>
      <c r="O1137">
        <v>0.627078811075366</v>
      </c>
      <c r="P1137">
        <v>0</v>
      </c>
      <c r="Q1137">
        <v>0</v>
      </c>
      <c r="R1137">
        <v>1</v>
      </c>
      <c r="S1137">
        <v>1</v>
      </c>
      <c r="T1137">
        <v>4308643.9075893834</v>
      </c>
      <c r="U1137">
        <v>2500000</v>
      </c>
      <c r="V1137">
        <v>-32245573.931985311</v>
      </c>
    </row>
    <row r="1138" spans="1:22" x14ac:dyDescent="0.25">
      <c r="A1138">
        <v>1135</v>
      </c>
      <c r="B1138" s="1">
        <f t="shared" si="17"/>
        <v>40949</v>
      </c>
      <c r="C1138">
        <v>3880758505.4907708</v>
      </c>
      <c r="D1138">
        <v>43235132.460957959</v>
      </c>
      <c r="E1138">
        <v>0</v>
      </c>
      <c r="F1138">
        <v>0</v>
      </c>
      <c r="G1138">
        <v>0</v>
      </c>
      <c r="H1138">
        <v>1135</v>
      </c>
      <c r="I1138">
        <v>4767000</v>
      </c>
      <c r="J1138">
        <v>5886000</v>
      </c>
      <c r="K1138">
        <v>1135</v>
      </c>
      <c r="L1138">
        <v>0</v>
      </c>
      <c r="M1138">
        <v>0</v>
      </c>
      <c r="N1138">
        <v>0.54459333633858997</v>
      </c>
      <c r="O1138">
        <v>0.62709037149269875</v>
      </c>
      <c r="P1138">
        <v>0</v>
      </c>
      <c r="Q1138">
        <v>0</v>
      </c>
      <c r="R1138">
        <v>1</v>
      </c>
      <c r="S1138">
        <v>1</v>
      </c>
      <c r="T1138">
        <v>4141433.7662807698</v>
      </c>
      <c r="U1138">
        <v>2500000</v>
      </c>
      <c r="V1138">
        <v>-33823118.199872904</v>
      </c>
    </row>
    <row r="1139" spans="1:22" x14ac:dyDescent="0.25">
      <c r="A1139">
        <v>1136</v>
      </c>
      <c r="B1139" s="1">
        <f t="shared" si="17"/>
        <v>40950</v>
      </c>
      <c r="C1139">
        <v>3880756679.4181252</v>
      </c>
      <c r="D1139">
        <v>43586393.3712653</v>
      </c>
      <c r="E1139">
        <v>-600000</v>
      </c>
      <c r="F1139">
        <v>0</v>
      </c>
      <c r="G1139">
        <v>0</v>
      </c>
      <c r="H1139">
        <v>1136</v>
      </c>
      <c r="I1139">
        <v>4232000</v>
      </c>
      <c r="J1139">
        <v>5524000</v>
      </c>
      <c r="K1139">
        <v>1136</v>
      </c>
      <c r="L1139">
        <v>0</v>
      </c>
      <c r="M1139">
        <v>0</v>
      </c>
      <c r="N1139">
        <v>0.54459337731254198</v>
      </c>
      <c r="O1139">
        <v>0.62710896480550038</v>
      </c>
      <c r="P1139">
        <v>0</v>
      </c>
      <c r="Q1139">
        <v>0</v>
      </c>
      <c r="R1139">
        <v>1</v>
      </c>
      <c r="S1139">
        <v>1</v>
      </c>
      <c r="T1139">
        <v>4079972.9125969331</v>
      </c>
      <c r="U1139">
        <v>2500000</v>
      </c>
      <c r="V1139">
        <v>-35384887.025434233</v>
      </c>
    </row>
    <row r="1140" spans="1:22" x14ac:dyDescent="0.25">
      <c r="A1140">
        <v>1137</v>
      </c>
      <c r="B1140" s="1">
        <f t="shared" si="17"/>
        <v>40951</v>
      </c>
      <c r="C1140">
        <v>3880754785.2409019</v>
      </c>
      <c r="D1140">
        <v>43937654.28157264</v>
      </c>
      <c r="E1140">
        <v>-1194000.00013411</v>
      </c>
      <c r="F1140">
        <v>0</v>
      </c>
      <c r="G1140">
        <v>0</v>
      </c>
      <c r="H1140">
        <v>1137</v>
      </c>
      <c r="I1140">
        <v>4050000</v>
      </c>
      <c r="J1140">
        <v>4943000</v>
      </c>
      <c r="K1140">
        <v>1137</v>
      </c>
      <c r="L1140">
        <v>0</v>
      </c>
      <c r="M1140">
        <v>0</v>
      </c>
      <c r="N1140">
        <v>0.5446099380796745</v>
      </c>
      <c r="O1140">
        <v>0.62713199041751855</v>
      </c>
      <c r="P1140">
        <v>0</v>
      </c>
      <c r="Q1140">
        <v>0</v>
      </c>
      <c r="R1140">
        <v>1</v>
      </c>
      <c r="S1140">
        <v>1</v>
      </c>
      <c r="T1140">
        <v>4022139.2089612791</v>
      </c>
      <c r="U1140">
        <v>2500000</v>
      </c>
      <c r="V1140">
        <v>-36931038.163089029</v>
      </c>
    </row>
    <row r="1141" spans="1:22" x14ac:dyDescent="0.25">
      <c r="A1141">
        <v>1138</v>
      </c>
      <c r="B1141" s="1">
        <f t="shared" si="17"/>
        <v>40952</v>
      </c>
      <c r="C1141">
        <v>3880752829.7696028</v>
      </c>
      <c r="D1141">
        <v>44288915.19187998</v>
      </c>
      <c r="E1141">
        <v>-1782060.0003996489</v>
      </c>
      <c r="F1141">
        <v>0</v>
      </c>
      <c r="G1141">
        <v>0</v>
      </c>
      <c r="H1141">
        <v>1138</v>
      </c>
      <c r="I1141">
        <v>5803000</v>
      </c>
      <c r="J1141">
        <v>7254000</v>
      </c>
      <c r="K1141">
        <v>1138</v>
      </c>
      <c r="L1141">
        <v>0</v>
      </c>
      <c r="M1141">
        <v>0</v>
      </c>
      <c r="N1141">
        <v>0.54463181557630591</v>
      </c>
      <c r="O1141">
        <v>0.62716196941456792</v>
      </c>
      <c r="P1141">
        <v>0</v>
      </c>
      <c r="Q1141">
        <v>0</v>
      </c>
      <c r="R1141">
        <v>1</v>
      </c>
      <c r="S1141">
        <v>1</v>
      </c>
      <c r="T1141">
        <v>3967718.5968848122</v>
      </c>
      <c r="U1141">
        <v>2500000</v>
      </c>
      <c r="V1141">
        <v>-38461727.789712869</v>
      </c>
    </row>
    <row r="1142" spans="1:22" x14ac:dyDescent="0.25">
      <c r="A1142">
        <v>1139</v>
      </c>
      <c r="B1142" s="1">
        <f t="shared" si="17"/>
        <v>40953</v>
      </c>
      <c r="C1142">
        <v>3880750819.1336708</v>
      </c>
      <c r="D1142">
        <v>44640176.102187321</v>
      </c>
      <c r="E1142">
        <v>27145715.59920603</v>
      </c>
      <c r="F1142">
        <v>0</v>
      </c>
      <c r="G1142">
        <v>0</v>
      </c>
      <c r="H1142">
        <v>1139</v>
      </c>
      <c r="I1142">
        <v>7254000</v>
      </c>
      <c r="J1142">
        <v>10382000</v>
      </c>
      <c r="K1142">
        <v>1139</v>
      </c>
      <c r="L1142">
        <v>0</v>
      </c>
      <c r="M1142">
        <v>0</v>
      </c>
      <c r="N1142">
        <v>0.54459612276442737</v>
      </c>
      <c r="O1142">
        <v>0.62715841176785636</v>
      </c>
      <c r="P1142">
        <v>0</v>
      </c>
      <c r="Q1142">
        <v>0</v>
      </c>
      <c r="R1142">
        <v>1</v>
      </c>
      <c r="S1142">
        <v>1</v>
      </c>
      <c r="T1142">
        <v>20521315.326626301</v>
      </c>
      <c r="U1142">
        <v>13172615.383990809</v>
      </c>
      <c r="V1142">
        <v>-23824648.020412609</v>
      </c>
    </row>
    <row r="1143" spans="1:22" x14ac:dyDescent="0.25">
      <c r="A1143">
        <v>1140</v>
      </c>
      <c r="B1143" s="1">
        <f t="shared" si="17"/>
        <v>40954</v>
      </c>
      <c r="C1143">
        <v>3880748758.8496041</v>
      </c>
      <c r="D1143">
        <v>40527419.335756883</v>
      </c>
      <c r="E1143">
        <v>17833951.125733849</v>
      </c>
      <c r="F1143">
        <v>0</v>
      </c>
      <c r="G1143">
        <v>0</v>
      </c>
      <c r="H1143">
        <v>1140</v>
      </c>
      <c r="I1143">
        <v>7987000</v>
      </c>
      <c r="J1143">
        <v>10914000</v>
      </c>
      <c r="K1143">
        <v>1140</v>
      </c>
      <c r="L1143">
        <v>0</v>
      </c>
      <c r="M1143">
        <v>0</v>
      </c>
      <c r="N1143">
        <v>0.54444954592280248</v>
      </c>
      <c r="O1143">
        <v>0.62698988464311123</v>
      </c>
      <c r="P1143">
        <v>0</v>
      </c>
      <c r="Q1143">
        <v>0</v>
      </c>
      <c r="R1143">
        <v>1</v>
      </c>
      <c r="S1143">
        <v>1</v>
      </c>
      <c r="T1143">
        <v>11009322.60613136</v>
      </c>
      <c r="U1143">
        <v>5506233.8021545159</v>
      </c>
      <c r="V1143">
        <v>-16819226.545533702</v>
      </c>
    </row>
    <row r="1144" spans="1:22" x14ac:dyDescent="0.25">
      <c r="A1144">
        <v>1141</v>
      </c>
      <c r="B1144" s="1">
        <f t="shared" si="17"/>
        <v>40955</v>
      </c>
      <c r="C1144">
        <v>3880746653.8822451</v>
      </c>
      <c r="D1144">
        <v>40878680.246064223</v>
      </c>
      <c r="E1144">
        <v>13978790.441560641</v>
      </c>
      <c r="F1144">
        <v>0</v>
      </c>
      <c r="G1144">
        <v>0</v>
      </c>
      <c r="H1144">
        <v>1141</v>
      </c>
      <c r="I1144">
        <v>7026000</v>
      </c>
      <c r="J1144">
        <v>10150000</v>
      </c>
      <c r="K1144">
        <v>1141</v>
      </c>
      <c r="L1144">
        <v>0</v>
      </c>
      <c r="M1144">
        <v>0</v>
      </c>
      <c r="N1144">
        <v>0.5444235746744539</v>
      </c>
      <c r="O1144">
        <v>0.62699069697541754</v>
      </c>
      <c r="P1144">
        <v>0</v>
      </c>
      <c r="Q1144">
        <v>0</v>
      </c>
      <c r="R1144">
        <v>1</v>
      </c>
      <c r="S1144">
        <v>1</v>
      </c>
      <c r="T1144">
        <v>11472074.93457967</v>
      </c>
      <c r="U1144">
        <v>6676936.0391695667</v>
      </c>
      <c r="V1144">
        <v>-7126121.7838377543</v>
      </c>
    </row>
    <row r="1145" spans="1:22" x14ac:dyDescent="0.25">
      <c r="A1145">
        <v>1142</v>
      </c>
      <c r="B1145" s="1">
        <f t="shared" si="17"/>
        <v>40956</v>
      </c>
      <c r="C1145">
        <v>3880744508.6999502</v>
      </c>
      <c r="D1145">
        <v>41229941.156371564</v>
      </c>
      <c r="E1145">
        <v>0</v>
      </c>
      <c r="F1145">
        <v>0</v>
      </c>
      <c r="G1145">
        <v>0</v>
      </c>
      <c r="H1145">
        <v>1142</v>
      </c>
      <c r="I1145">
        <v>6425000</v>
      </c>
      <c r="J1145">
        <v>8187000</v>
      </c>
      <c r="K1145">
        <v>1142</v>
      </c>
      <c r="L1145">
        <v>0</v>
      </c>
      <c r="M1145">
        <v>0</v>
      </c>
      <c r="N1145">
        <v>0.54442540431177111</v>
      </c>
      <c r="O1145">
        <v>0.62699008228137187</v>
      </c>
      <c r="P1145">
        <v>0</v>
      </c>
      <c r="Q1145">
        <v>0</v>
      </c>
      <c r="R1145">
        <v>1</v>
      </c>
      <c r="S1145">
        <v>1</v>
      </c>
      <c r="T1145">
        <v>4675171.6254725717</v>
      </c>
      <c r="U1145">
        <v>2500000</v>
      </c>
      <c r="V1145">
        <v>-8560898.0675921887</v>
      </c>
    </row>
    <row r="1146" spans="1:22" x14ac:dyDescent="0.25">
      <c r="A1146">
        <v>1143</v>
      </c>
      <c r="B1146" s="1">
        <f t="shared" si="17"/>
        <v>40957</v>
      </c>
      <c r="C1146">
        <v>3880742327.3242378</v>
      </c>
      <c r="D1146">
        <v>41581202.066678897</v>
      </c>
      <c r="E1146">
        <v>-600000</v>
      </c>
      <c r="F1146">
        <v>0</v>
      </c>
      <c r="G1146">
        <v>0</v>
      </c>
      <c r="H1146">
        <v>1143</v>
      </c>
      <c r="I1146">
        <v>5883000</v>
      </c>
      <c r="J1146">
        <v>7638000</v>
      </c>
      <c r="K1146">
        <v>1143</v>
      </c>
      <c r="L1146">
        <v>0</v>
      </c>
      <c r="M1146">
        <v>0</v>
      </c>
      <c r="N1146">
        <v>0.54436588845653122</v>
      </c>
      <c r="O1146">
        <v>0.62697897580892925</v>
      </c>
      <c r="P1146">
        <v>0</v>
      </c>
      <c r="Q1146">
        <v>0</v>
      </c>
      <c r="R1146">
        <v>1</v>
      </c>
      <c r="S1146">
        <v>1</v>
      </c>
      <c r="T1146">
        <v>4582211.9040436791</v>
      </c>
      <c r="U1146">
        <v>2500000</v>
      </c>
      <c r="V1146">
        <v>-10375289.08882978</v>
      </c>
    </row>
    <row r="1147" spans="1:22" x14ac:dyDescent="0.25">
      <c r="A1147">
        <v>1144</v>
      </c>
      <c r="B1147" s="1">
        <f t="shared" si="17"/>
        <v>40958</v>
      </c>
      <c r="C1147">
        <v>3880740113.3744721</v>
      </c>
      <c r="D1147">
        <v>41932462.976986237</v>
      </c>
      <c r="E1147">
        <v>-1194000.00013411</v>
      </c>
      <c r="F1147">
        <v>0</v>
      </c>
      <c r="G1147">
        <v>0</v>
      </c>
      <c r="H1147">
        <v>1144</v>
      </c>
      <c r="I1147">
        <v>5416000</v>
      </c>
      <c r="J1147">
        <v>6987000</v>
      </c>
      <c r="K1147">
        <v>1144</v>
      </c>
      <c r="L1147">
        <v>0</v>
      </c>
      <c r="M1147">
        <v>0</v>
      </c>
      <c r="N1147">
        <v>0.54432723820999673</v>
      </c>
      <c r="O1147">
        <v>0.62697565199122685</v>
      </c>
      <c r="P1147">
        <v>0</v>
      </c>
      <c r="Q1147">
        <v>0</v>
      </c>
      <c r="R1147">
        <v>1</v>
      </c>
      <c r="S1147">
        <v>1</v>
      </c>
      <c r="T1147">
        <v>4494738.257699172</v>
      </c>
      <c r="U1147">
        <v>2500000</v>
      </c>
      <c r="V1147">
        <v>-12171536.20026054</v>
      </c>
    </row>
    <row r="1148" spans="1:22" x14ac:dyDescent="0.25">
      <c r="A1148">
        <v>1145</v>
      </c>
      <c r="B1148" s="1">
        <f t="shared" si="17"/>
        <v>40959</v>
      </c>
      <c r="C1148">
        <v>3880737870.108078</v>
      </c>
      <c r="D1148">
        <v>42283723.887293577</v>
      </c>
      <c r="E1148">
        <v>377204.99960035091</v>
      </c>
      <c r="F1148">
        <v>0</v>
      </c>
      <c r="G1148">
        <v>0</v>
      </c>
      <c r="H1148">
        <v>1145</v>
      </c>
      <c r="I1148">
        <v>5183000</v>
      </c>
      <c r="J1148">
        <v>6659000</v>
      </c>
      <c r="K1148">
        <v>1145</v>
      </c>
      <c r="L1148">
        <v>0</v>
      </c>
      <c r="M1148">
        <v>0</v>
      </c>
      <c r="N1148">
        <v>0.54430548235316001</v>
      </c>
      <c r="O1148">
        <v>0.62698133449917604</v>
      </c>
      <c r="P1148">
        <v>0</v>
      </c>
      <c r="Q1148">
        <v>0</v>
      </c>
      <c r="R1148">
        <v>1</v>
      </c>
      <c r="S1148">
        <v>1</v>
      </c>
      <c r="T1148">
        <v>4412426.9223467242</v>
      </c>
      <c r="U1148">
        <v>2500000</v>
      </c>
      <c r="V1148">
        <v>-13555858.340978481</v>
      </c>
    </row>
    <row r="1149" spans="1:22" x14ac:dyDescent="0.25">
      <c r="A1149">
        <v>1146</v>
      </c>
      <c r="B1149" s="1">
        <f t="shared" si="17"/>
        <v>40960</v>
      </c>
      <c r="C1149">
        <v>3880735600.4567361</v>
      </c>
      <c r="D1149">
        <v>42634984.797600918</v>
      </c>
      <c r="E1149">
        <v>-415169.55011151609</v>
      </c>
      <c r="F1149">
        <v>0</v>
      </c>
      <c r="G1149">
        <v>0</v>
      </c>
      <c r="H1149">
        <v>1146</v>
      </c>
      <c r="I1149">
        <v>5095000</v>
      </c>
      <c r="J1149">
        <v>6477000</v>
      </c>
      <c r="K1149">
        <v>1146</v>
      </c>
      <c r="L1149">
        <v>0</v>
      </c>
      <c r="M1149">
        <v>0</v>
      </c>
      <c r="N1149">
        <v>0.54429178069671591</v>
      </c>
      <c r="O1149">
        <v>0.62699107161526091</v>
      </c>
      <c r="P1149">
        <v>0</v>
      </c>
      <c r="Q1149">
        <v>0</v>
      </c>
      <c r="R1149">
        <v>1</v>
      </c>
      <c r="S1149">
        <v>1</v>
      </c>
      <c r="T1149">
        <v>4341133.2220781287</v>
      </c>
      <c r="U1149">
        <v>2500000</v>
      </c>
      <c r="V1149">
        <v>-15320299.760598671</v>
      </c>
    </row>
    <row r="1150" spans="1:22" x14ac:dyDescent="0.25">
      <c r="A1150">
        <v>1147</v>
      </c>
      <c r="B1150" s="1">
        <f t="shared" si="17"/>
        <v>40961</v>
      </c>
      <c r="C1150">
        <v>3880733307.0589571</v>
      </c>
      <c r="D1150">
        <v>42986245.707908273</v>
      </c>
      <c r="E1150">
        <v>6906287.1452968009</v>
      </c>
      <c r="F1150">
        <v>0</v>
      </c>
      <c r="G1150">
        <v>0</v>
      </c>
      <c r="H1150">
        <v>1147</v>
      </c>
      <c r="I1150">
        <v>5308000</v>
      </c>
      <c r="J1150">
        <v>7049000</v>
      </c>
      <c r="K1150">
        <v>1147</v>
      </c>
      <c r="L1150">
        <v>0</v>
      </c>
      <c r="M1150">
        <v>0</v>
      </c>
      <c r="N1150">
        <v>0.54428105638656488</v>
      </c>
      <c r="O1150">
        <v>0.62700284863552169</v>
      </c>
      <c r="P1150">
        <v>0</v>
      </c>
      <c r="Q1150">
        <v>0</v>
      </c>
      <c r="R1150">
        <v>1</v>
      </c>
      <c r="S1150">
        <v>1</v>
      </c>
      <c r="T1150">
        <v>5950237.4701144174</v>
      </c>
      <c r="U1150">
        <v>3120460.9097338938</v>
      </c>
      <c r="V1150">
        <v>-13521434.26641703</v>
      </c>
    </row>
    <row r="1151" spans="1:22" x14ac:dyDescent="0.25">
      <c r="A1151">
        <v>1148</v>
      </c>
      <c r="B1151" s="1">
        <f t="shared" si="17"/>
        <v>40962</v>
      </c>
      <c r="C1151">
        <v>3880730992.2893982</v>
      </c>
      <c r="D1151">
        <v>43337506.618215613</v>
      </c>
      <c r="E1151">
        <v>12235835</v>
      </c>
      <c r="F1151">
        <v>0</v>
      </c>
      <c r="G1151">
        <v>0</v>
      </c>
      <c r="H1151">
        <v>1148</v>
      </c>
      <c r="I1151">
        <v>16917000</v>
      </c>
      <c r="J1151">
        <v>22458000</v>
      </c>
      <c r="K1151">
        <v>1148</v>
      </c>
      <c r="L1151">
        <v>0</v>
      </c>
      <c r="M1151">
        <v>0</v>
      </c>
      <c r="N1151">
        <v>0.54427616542760338</v>
      </c>
      <c r="O1151">
        <v>0.62701642892249021</v>
      </c>
      <c r="P1151">
        <v>0</v>
      </c>
      <c r="Q1151">
        <v>0</v>
      </c>
      <c r="R1151">
        <v>1</v>
      </c>
      <c r="S1151">
        <v>1</v>
      </c>
      <c r="T1151">
        <v>8349688.9269159688</v>
      </c>
      <c r="U1151">
        <v>4193580.1536548948</v>
      </c>
      <c r="V1151">
        <v>-9376782.4267751388</v>
      </c>
    </row>
    <row r="1152" spans="1:22" x14ac:dyDescent="0.25">
      <c r="A1152">
        <v>1149</v>
      </c>
      <c r="B1152" s="1">
        <f t="shared" si="17"/>
        <v>40963</v>
      </c>
      <c r="C1152">
        <v>3880728658.2852521</v>
      </c>
      <c r="D1152">
        <v>43688767.528522953</v>
      </c>
      <c r="E1152">
        <v>41026035</v>
      </c>
      <c r="F1152">
        <v>0</v>
      </c>
      <c r="G1152">
        <v>0</v>
      </c>
      <c r="H1152">
        <v>1149</v>
      </c>
      <c r="I1152">
        <v>12951000</v>
      </c>
      <c r="J1152">
        <v>18513000</v>
      </c>
      <c r="K1152">
        <v>1149</v>
      </c>
      <c r="L1152">
        <v>0</v>
      </c>
      <c r="M1152">
        <v>0</v>
      </c>
      <c r="N1152">
        <v>0.54374097069040106</v>
      </c>
      <c r="O1152">
        <v>0.626753494456182</v>
      </c>
      <c r="P1152">
        <v>0</v>
      </c>
      <c r="Q1152">
        <v>0</v>
      </c>
      <c r="R1152">
        <v>1</v>
      </c>
      <c r="S1152">
        <v>1</v>
      </c>
      <c r="T1152">
        <v>25806486.988214109</v>
      </c>
      <c r="U1152">
        <v>14594162.14081445</v>
      </c>
      <c r="V1152">
        <v>14424547.895396739</v>
      </c>
    </row>
    <row r="1153" spans="1:22" x14ac:dyDescent="0.25">
      <c r="A1153">
        <v>1150</v>
      </c>
      <c r="B1153" s="1">
        <f t="shared" si="17"/>
        <v>40964</v>
      </c>
      <c r="C1153">
        <v>3880726306.9699879</v>
      </c>
      <c r="D1153">
        <v>44414645.438415937</v>
      </c>
      <c r="E1153">
        <v>6298758.0693039075</v>
      </c>
      <c r="F1153">
        <v>0</v>
      </c>
      <c r="G1153">
        <v>0</v>
      </c>
      <c r="H1153">
        <v>1150</v>
      </c>
      <c r="I1153">
        <v>9374000</v>
      </c>
      <c r="J1153">
        <v>12767000</v>
      </c>
      <c r="K1153">
        <v>1150</v>
      </c>
      <c r="L1153">
        <v>0</v>
      </c>
      <c r="M1153">
        <v>0</v>
      </c>
      <c r="N1153">
        <v>0.54377436749406383</v>
      </c>
      <c r="O1153">
        <v>0.62669106793167195</v>
      </c>
      <c r="P1153">
        <v>0</v>
      </c>
      <c r="Q1153">
        <v>0</v>
      </c>
      <c r="R1153">
        <v>1</v>
      </c>
      <c r="S1153">
        <v>1</v>
      </c>
      <c r="T1153">
        <v>5954986.8459279891</v>
      </c>
      <c r="U1153">
        <v>2508340.6373241362</v>
      </c>
      <c r="V1153">
        <v>10475917.879438991</v>
      </c>
    </row>
    <row r="1154" spans="1:22" x14ac:dyDescent="0.25">
      <c r="A1154">
        <v>1151</v>
      </c>
      <c r="B1154" s="1">
        <f t="shared" si="17"/>
        <v>40965</v>
      </c>
      <c r="C1154">
        <v>3880723940.074729</v>
      </c>
      <c r="D1154">
        <v>44941818.798002802</v>
      </c>
      <c r="E1154">
        <v>719755</v>
      </c>
      <c r="F1154">
        <v>0</v>
      </c>
      <c r="G1154">
        <v>0</v>
      </c>
      <c r="H1154">
        <v>1151</v>
      </c>
      <c r="I1154">
        <v>8673000</v>
      </c>
      <c r="J1154">
        <v>11450000</v>
      </c>
      <c r="K1154">
        <v>1151</v>
      </c>
      <c r="L1154">
        <v>0</v>
      </c>
      <c r="M1154">
        <v>0</v>
      </c>
      <c r="N1154">
        <v>0.54357825088706235</v>
      </c>
      <c r="O1154">
        <v>0.62661454181979925</v>
      </c>
      <c r="P1154">
        <v>0</v>
      </c>
      <c r="Q1154">
        <v>0</v>
      </c>
      <c r="R1154">
        <v>1</v>
      </c>
      <c r="S1154">
        <v>1</v>
      </c>
      <c r="T1154">
        <v>10280606.89182397</v>
      </c>
      <c r="U1154">
        <v>7760751.616874068</v>
      </c>
      <c r="V1154">
        <v>9986736.0043212511</v>
      </c>
    </row>
    <row r="1155" spans="1:22" x14ac:dyDescent="0.25">
      <c r="A1155">
        <v>1152</v>
      </c>
      <c r="B1155" s="1">
        <f t="shared" si="17"/>
        <v>40966</v>
      </c>
      <c r="C1155">
        <v>3880721559.1574831</v>
      </c>
      <c r="D1155">
        <v>40950193.403442003</v>
      </c>
      <c r="E1155">
        <v>-246209.9007915236</v>
      </c>
      <c r="F1155">
        <v>0</v>
      </c>
      <c r="G1155">
        <v>0</v>
      </c>
      <c r="H1155">
        <v>1152</v>
      </c>
      <c r="I1155">
        <v>6938000</v>
      </c>
      <c r="J1155">
        <v>9855000</v>
      </c>
      <c r="K1155">
        <v>1152</v>
      </c>
      <c r="L1155">
        <v>0</v>
      </c>
      <c r="M1155">
        <v>0</v>
      </c>
      <c r="N1155">
        <v>0.54357530530385345</v>
      </c>
      <c r="O1155">
        <v>0.62661251637776072</v>
      </c>
      <c r="P1155">
        <v>0</v>
      </c>
      <c r="Q1155">
        <v>0</v>
      </c>
      <c r="R1155">
        <v>1</v>
      </c>
      <c r="S1155">
        <v>1</v>
      </c>
      <c r="T1155">
        <v>4918307.8615698759</v>
      </c>
      <c r="U1155">
        <v>2500000</v>
      </c>
      <c r="V1155">
        <v>7262138.6512269443</v>
      </c>
    </row>
    <row r="1156" spans="1:22" x14ac:dyDescent="0.25">
      <c r="A1156">
        <v>1153</v>
      </c>
      <c r="B1156" s="1">
        <f t="shared" ref="B1156:B1219" si="18">DATE(2009,1,1)+A1156</f>
        <v>40967</v>
      </c>
      <c r="C1156">
        <v>3880719165.6204591</v>
      </c>
      <c r="D1156">
        <v>41315641.670086667</v>
      </c>
      <c r="E1156">
        <v>-843747.80183864059</v>
      </c>
      <c r="F1156">
        <v>0</v>
      </c>
      <c r="G1156">
        <v>0</v>
      </c>
      <c r="H1156">
        <v>1153</v>
      </c>
      <c r="I1156">
        <v>5718000</v>
      </c>
      <c r="J1156">
        <v>8531000</v>
      </c>
      <c r="K1156">
        <v>1153</v>
      </c>
      <c r="L1156">
        <v>0</v>
      </c>
      <c r="M1156">
        <v>0</v>
      </c>
      <c r="N1156">
        <v>0.54349485032661105</v>
      </c>
      <c r="O1156">
        <v>0.62657520457902471</v>
      </c>
      <c r="P1156">
        <v>0</v>
      </c>
      <c r="Q1156">
        <v>0</v>
      </c>
      <c r="R1156">
        <v>1</v>
      </c>
      <c r="S1156">
        <v>1</v>
      </c>
      <c r="T1156">
        <v>4810999.3057591468</v>
      </c>
      <c r="U1156">
        <v>2500000</v>
      </c>
      <c r="V1156">
        <v>5266677.169453457</v>
      </c>
    </row>
    <row r="1157" spans="1:22" x14ac:dyDescent="0.25">
      <c r="A1157">
        <v>1154</v>
      </c>
      <c r="B1157" s="1">
        <f t="shared" si="18"/>
        <v>40968</v>
      </c>
      <c r="C1157">
        <v>3880716760.7256398</v>
      </c>
      <c r="D1157">
        <v>41666902.580394007</v>
      </c>
      <c r="E1157">
        <v>33832684.675991148</v>
      </c>
      <c r="F1157">
        <v>0</v>
      </c>
      <c r="G1157">
        <v>0</v>
      </c>
      <c r="H1157">
        <v>1154</v>
      </c>
      <c r="I1157">
        <v>6929000</v>
      </c>
      <c r="J1157">
        <v>13885000</v>
      </c>
      <c r="K1157">
        <v>1154</v>
      </c>
      <c r="L1157">
        <v>0</v>
      </c>
      <c r="M1157">
        <v>0</v>
      </c>
      <c r="N1157">
        <v>0.54346232419852314</v>
      </c>
      <c r="O1157">
        <v>0.62656004266837639</v>
      </c>
      <c r="P1157">
        <v>0</v>
      </c>
      <c r="Q1157">
        <v>0</v>
      </c>
      <c r="R1157">
        <v>1</v>
      </c>
      <c r="S1157">
        <v>1</v>
      </c>
      <c r="T1157">
        <v>17048601.754788399</v>
      </c>
      <c r="U1157">
        <v>7297273.7044882048</v>
      </c>
      <c r="V1157">
        <v>13212358.89650194</v>
      </c>
    </row>
    <row r="1158" spans="1:22" x14ac:dyDescent="0.25">
      <c r="A1158">
        <v>1155</v>
      </c>
      <c r="B1158" s="1">
        <f t="shared" si="18"/>
        <v>40969</v>
      </c>
      <c r="C1158">
        <v>3880714345.6088152</v>
      </c>
      <c r="D1158">
        <v>42331780.22717347</v>
      </c>
      <c r="E1158">
        <v>11630971.168772429</v>
      </c>
      <c r="F1158">
        <v>0</v>
      </c>
      <c r="G1158">
        <v>0</v>
      </c>
      <c r="H1158">
        <v>1155</v>
      </c>
      <c r="I1158">
        <v>6372000</v>
      </c>
      <c r="J1158">
        <v>10516000</v>
      </c>
      <c r="K1158">
        <v>1155</v>
      </c>
      <c r="L1158">
        <v>0</v>
      </c>
      <c r="M1158">
        <v>0</v>
      </c>
      <c r="N1158">
        <v>0.54346453034501341</v>
      </c>
      <c r="O1158">
        <v>0.62654550739271531</v>
      </c>
      <c r="P1158">
        <v>0</v>
      </c>
      <c r="Q1158">
        <v>0</v>
      </c>
      <c r="R1158">
        <v>1</v>
      </c>
      <c r="S1158">
        <v>1</v>
      </c>
      <c r="T1158">
        <v>9685860.8492516633</v>
      </c>
      <c r="U1158">
        <v>4819535.3599068709</v>
      </c>
      <c r="V1158">
        <v>13533380.3498876</v>
      </c>
    </row>
    <row r="1159" spans="1:22" x14ac:dyDescent="0.25">
      <c r="A1159">
        <v>1156</v>
      </c>
      <c r="B1159" s="1">
        <f t="shared" si="18"/>
        <v>40970</v>
      </c>
      <c r="C1159">
        <v>3880711921.2921891</v>
      </c>
      <c r="D1159">
        <v>43012812.444848612</v>
      </c>
      <c r="E1159">
        <v>7917305</v>
      </c>
      <c r="F1159">
        <v>0</v>
      </c>
      <c r="G1159">
        <v>0</v>
      </c>
      <c r="H1159">
        <v>1156</v>
      </c>
      <c r="I1159">
        <v>6776000</v>
      </c>
      <c r="J1159">
        <v>10276000</v>
      </c>
      <c r="K1159">
        <v>1156</v>
      </c>
      <c r="L1159">
        <v>0</v>
      </c>
      <c r="M1159">
        <v>0</v>
      </c>
      <c r="N1159">
        <v>0.54346030664698486</v>
      </c>
      <c r="O1159">
        <v>0.62654586188034811</v>
      </c>
      <c r="P1159">
        <v>0</v>
      </c>
      <c r="Q1159">
        <v>0</v>
      </c>
      <c r="R1159">
        <v>1</v>
      </c>
      <c r="S1159">
        <v>1</v>
      </c>
      <c r="T1159">
        <v>9136951.9902521074</v>
      </c>
      <c r="U1159">
        <v>5096336.9757899102</v>
      </c>
      <c r="V1159">
        <v>14179382.97129841</v>
      </c>
    </row>
    <row r="1160" spans="1:22" x14ac:dyDescent="0.25">
      <c r="A1160">
        <v>1157</v>
      </c>
      <c r="B1160" s="1">
        <f t="shared" si="18"/>
        <v>40971</v>
      </c>
      <c r="C1160">
        <v>3880709488.6957479</v>
      </c>
      <c r="D1160">
        <v>43726353.066670321</v>
      </c>
      <c r="E1160">
        <v>1439510</v>
      </c>
      <c r="F1160">
        <v>0</v>
      </c>
      <c r="G1160">
        <v>0</v>
      </c>
      <c r="H1160">
        <v>1157</v>
      </c>
      <c r="I1160">
        <v>6242000</v>
      </c>
      <c r="J1160">
        <v>9320000</v>
      </c>
      <c r="K1160">
        <v>1157</v>
      </c>
      <c r="L1160">
        <v>0</v>
      </c>
      <c r="M1160">
        <v>0</v>
      </c>
      <c r="N1160">
        <v>0.54345192313098711</v>
      </c>
      <c r="O1160">
        <v>0.6265457064541633</v>
      </c>
      <c r="P1160">
        <v>0</v>
      </c>
      <c r="Q1160">
        <v>0</v>
      </c>
      <c r="R1160">
        <v>1</v>
      </c>
      <c r="S1160">
        <v>1</v>
      </c>
      <c r="T1160">
        <v>6631832.9000494117</v>
      </c>
      <c r="U1160">
        <v>3893123.0541266222</v>
      </c>
      <c r="V1160">
        <v>12682077.590261839</v>
      </c>
    </row>
    <row r="1161" spans="1:22" x14ac:dyDescent="0.25">
      <c r="A1161">
        <v>1158</v>
      </c>
      <c r="B1161" s="1">
        <f t="shared" si="18"/>
        <v>40972</v>
      </c>
      <c r="C1161">
        <v>3880707048.64748</v>
      </c>
      <c r="D1161">
        <v>44364545.683941729</v>
      </c>
      <c r="E1161">
        <v>0</v>
      </c>
      <c r="F1161">
        <v>0</v>
      </c>
      <c r="G1161">
        <v>0</v>
      </c>
      <c r="H1161">
        <v>1158</v>
      </c>
      <c r="I1161">
        <v>5874000</v>
      </c>
      <c r="J1161">
        <v>9081000</v>
      </c>
      <c r="K1161">
        <v>1158</v>
      </c>
      <c r="L1161">
        <v>0</v>
      </c>
      <c r="M1161">
        <v>0</v>
      </c>
      <c r="N1161">
        <v>0.54343549050659479</v>
      </c>
      <c r="O1161">
        <v>0.6265384230403851</v>
      </c>
      <c r="P1161">
        <v>0</v>
      </c>
      <c r="Q1161">
        <v>0</v>
      </c>
      <c r="R1161">
        <v>1</v>
      </c>
      <c r="S1161">
        <v>1</v>
      </c>
      <c r="T1161">
        <v>5136000.6209822334</v>
      </c>
      <c r="U1161">
        <v>2500000</v>
      </c>
      <c r="V1161">
        <v>9209607.6089066863</v>
      </c>
    </row>
    <row r="1162" spans="1:22" x14ac:dyDescent="0.25">
      <c r="A1162">
        <v>1159</v>
      </c>
      <c r="B1162" s="1">
        <f t="shared" si="18"/>
        <v>40973</v>
      </c>
      <c r="C1162">
        <v>3880704601.89257</v>
      </c>
      <c r="D1162">
        <v>44827995.267981812</v>
      </c>
      <c r="E1162">
        <v>16674120</v>
      </c>
      <c r="F1162">
        <v>0</v>
      </c>
      <c r="G1162">
        <v>0</v>
      </c>
      <c r="H1162">
        <v>1159</v>
      </c>
      <c r="I1162">
        <v>7482000</v>
      </c>
      <c r="J1162">
        <v>14039000</v>
      </c>
      <c r="K1162">
        <v>1159</v>
      </c>
      <c r="L1162">
        <v>0</v>
      </c>
      <c r="M1162">
        <v>0</v>
      </c>
      <c r="N1162">
        <v>0.54339722081621389</v>
      </c>
      <c r="O1162">
        <v>0.62651818687394334</v>
      </c>
      <c r="P1162">
        <v>0</v>
      </c>
      <c r="Q1162">
        <v>0</v>
      </c>
      <c r="R1162">
        <v>1</v>
      </c>
      <c r="S1162">
        <v>1</v>
      </c>
      <c r="T1162">
        <v>15304808.307905801</v>
      </c>
      <c r="U1162">
        <v>9376598.3076430336</v>
      </c>
      <c r="V1162">
        <v>11823366.85165388</v>
      </c>
    </row>
    <row r="1163" spans="1:22" x14ac:dyDescent="0.25">
      <c r="A1163">
        <v>1160</v>
      </c>
      <c r="B1163" s="1">
        <f t="shared" si="18"/>
        <v>40974</v>
      </c>
      <c r="C1163">
        <v>3880702149.101687</v>
      </c>
      <c r="D1163">
        <v>40940175.903949857</v>
      </c>
      <c r="E1163">
        <v>38150111.168655433</v>
      </c>
      <c r="F1163">
        <v>0</v>
      </c>
      <c r="G1163">
        <v>0</v>
      </c>
      <c r="H1163">
        <v>1160</v>
      </c>
      <c r="I1163">
        <v>10040000</v>
      </c>
      <c r="J1163">
        <v>17182000</v>
      </c>
      <c r="K1163">
        <v>1160</v>
      </c>
      <c r="L1163">
        <v>0</v>
      </c>
      <c r="M1163">
        <v>0</v>
      </c>
      <c r="N1163">
        <v>0.54338286921898371</v>
      </c>
      <c r="O1163">
        <v>0.62651792852126553</v>
      </c>
      <c r="P1163">
        <v>0</v>
      </c>
      <c r="Q1163">
        <v>0</v>
      </c>
      <c r="R1163">
        <v>1</v>
      </c>
      <c r="S1163">
        <v>1</v>
      </c>
      <c r="T1163">
        <v>23682472.480210401</v>
      </c>
      <c r="U1163">
        <v>12427168.864594219</v>
      </c>
      <c r="V1163">
        <v>24361729.437218562</v>
      </c>
    </row>
    <row r="1164" spans="1:22" x14ac:dyDescent="0.25">
      <c r="A1164">
        <v>1161</v>
      </c>
      <c r="B1164" s="1">
        <f t="shared" si="18"/>
        <v>40975</v>
      </c>
      <c r="C1164">
        <v>3880699690.8784342</v>
      </c>
      <c r="D1164">
        <v>42166116.666426741</v>
      </c>
      <c r="E1164">
        <v>12770257.23592265</v>
      </c>
      <c r="F1164">
        <v>0</v>
      </c>
      <c r="G1164">
        <v>0</v>
      </c>
      <c r="H1164">
        <v>1161</v>
      </c>
      <c r="I1164">
        <v>8078000</v>
      </c>
      <c r="J1164">
        <v>13463000</v>
      </c>
      <c r="K1164">
        <v>1161</v>
      </c>
      <c r="L1164">
        <v>0</v>
      </c>
      <c r="M1164">
        <v>0</v>
      </c>
      <c r="N1164">
        <v>0.54336584095475837</v>
      </c>
      <c r="O1164">
        <v>0.62646412714794708</v>
      </c>
      <c r="P1164">
        <v>0</v>
      </c>
      <c r="Q1164">
        <v>0</v>
      </c>
      <c r="R1164">
        <v>1</v>
      </c>
      <c r="S1164">
        <v>1</v>
      </c>
      <c r="T1164">
        <v>12053843.765874609</v>
      </c>
      <c r="U1164">
        <v>6405251.6651176764</v>
      </c>
      <c r="V1164">
        <v>21273998.09100477</v>
      </c>
    </row>
    <row r="1165" spans="1:22" x14ac:dyDescent="0.25">
      <c r="A1165">
        <v>1162</v>
      </c>
      <c r="B1165" s="1">
        <f t="shared" si="18"/>
        <v>40976</v>
      </c>
      <c r="C1165">
        <v>3880697227.766048</v>
      </c>
      <c r="D1165">
        <v>43236675.368255742</v>
      </c>
      <c r="E1165">
        <v>-1.862645149230957E-9</v>
      </c>
      <c r="F1165">
        <v>0</v>
      </c>
      <c r="G1165">
        <v>0</v>
      </c>
      <c r="H1165">
        <v>1162</v>
      </c>
      <c r="I1165">
        <v>6581000</v>
      </c>
      <c r="J1165">
        <v>10609000</v>
      </c>
      <c r="K1165">
        <v>1162</v>
      </c>
      <c r="L1165">
        <v>0</v>
      </c>
      <c r="M1165">
        <v>0</v>
      </c>
      <c r="N1165">
        <v>0.54335402867202942</v>
      </c>
      <c r="O1165">
        <v>0.62646203781464693</v>
      </c>
      <c r="P1165">
        <v>0</v>
      </c>
      <c r="Q1165">
        <v>0</v>
      </c>
      <c r="R1165">
        <v>1</v>
      </c>
      <c r="S1165">
        <v>1</v>
      </c>
      <c r="T1165">
        <v>6693959.3320816439</v>
      </c>
      <c r="U1165">
        <v>3461785.6857090681</v>
      </c>
      <c r="V1165">
        <v>15479722.30452593</v>
      </c>
    </row>
    <row r="1166" spans="1:22" x14ac:dyDescent="0.25">
      <c r="A1166">
        <v>1163</v>
      </c>
      <c r="B1166" s="1">
        <f t="shared" si="18"/>
        <v>40977</v>
      </c>
      <c r="C1166">
        <v>3880694760.253448</v>
      </c>
      <c r="D1166">
        <v>44015652.189825252</v>
      </c>
      <c r="E1166">
        <v>-600000.00000000186</v>
      </c>
      <c r="F1166">
        <v>0</v>
      </c>
      <c r="G1166">
        <v>0</v>
      </c>
      <c r="H1166">
        <v>1163</v>
      </c>
      <c r="I1166">
        <v>6173000</v>
      </c>
      <c r="J1166">
        <v>9001000</v>
      </c>
      <c r="K1166">
        <v>1163</v>
      </c>
      <c r="L1166">
        <v>0</v>
      </c>
      <c r="M1166">
        <v>0</v>
      </c>
      <c r="N1166">
        <v>0.54331756205299175</v>
      </c>
      <c r="O1166">
        <v>0.6264379869400849</v>
      </c>
      <c r="P1166">
        <v>0</v>
      </c>
      <c r="Q1166">
        <v>0</v>
      </c>
      <c r="R1166">
        <v>1</v>
      </c>
      <c r="S1166">
        <v>1</v>
      </c>
      <c r="T1166">
        <v>5576834.3011467122</v>
      </c>
      <c r="U1166">
        <v>2500000</v>
      </c>
      <c r="V1166">
        <v>11260976.120980071</v>
      </c>
    </row>
    <row r="1167" spans="1:22" x14ac:dyDescent="0.25">
      <c r="A1167">
        <v>1164</v>
      </c>
      <c r="B1167" s="1">
        <f t="shared" si="18"/>
        <v>40978</v>
      </c>
      <c r="C1167">
        <v>3880692288.7806549</v>
      </c>
      <c r="D1167">
        <v>44582331.566491231</v>
      </c>
      <c r="E1167">
        <v>-1194000.0001341121</v>
      </c>
      <c r="F1167">
        <v>0</v>
      </c>
      <c r="G1167">
        <v>0</v>
      </c>
      <c r="H1167">
        <v>1164</v>
      </c>
      <c r="I1167">
        <v>5923000</v>
      </c>
      <c r="J1167">
        <v>8508000</v>
      </c>
      <c r="K1167">
        <v>1164</v>
      </c>
      <c r="L1167">
        <v>0</v>
      </c>
      <c r="M1167">
        <v>0</v>
      </c>
      <c r="N1167">
        <v>0.54326796893748441</v>
      </c>
      <c r="O1167">
        <v>0.62642440695944235</v>
      </c>
      <c r="P1167">
        <v>0</v>
      </c>
      <c r="Q1167">
        <v>0</v>
      </c>
      <c r="R1167">
        <v>1</v>
      </c>
      <c r="S1167">
        <v>1</v>
      </c>
      <c r="T1167">
        <v>10253408.88546763</v>
      </c>
      <c r="U1167">
        <v>7322746.48263139</v>
      </c>
      <c r="V1167">
        <v>9762146.2756397277</v>
      </c>
    </row>
    <row r="1168" spans="1:22" x14ac:dyDescent="0.25">
      <c r="A1168">
        <v>1165</v>
      </c>
      <c r="B1168" s="1">
        <f t="shared" si="18"/>
        <v>40979</v>
      </c>
      <c r="C1168">
        <v>3880689813.7436948</v>
      </c>
      <c r="D1168">
        <v>40615353.000818133</v>
      </c>
      <c r="E1168">
        <v>-1782060.000399651</v>
      </c>
      <c r="F1168">
        <v>0</v>
      </c>
      <c r="G1168">
        <v>0</v>
      </c>
      <c r="H1168">
        <v>1165</v>
      </c>
      <c r="I1168">
        <v>6181000</v>
      </c>
      <c r="J1168">
        <v>8398000</v>
      </c>
      <c r="K1168">
        <v>1165</v>
      </c>
      <c r="L1168">
        <v>0</v>
      </c>
      <c r="M1168">
        <v>0</v>
      </c>
      <c r="N1168">
        <v>0.54326908535569607</v>
      </c>
      <c r="O1168">
        <v>0.62642721539339996</v>
      </c>
      <c r="P1168">
        <v>0</v>
      </c>
      <c r="Q1168">
        <v>0</v>
      </c>
      <c r="R1168">
        <v>1</v>
      </c>
      <c r="S1168">
        <v>1</v>
      </c>
      <c r="T1168">
        <v>5293116.9289279878</v>
      </c>
      <c r="U1168">
        <v>2500000</v>
      </c>
      <c r="V1168">
        <v>7084790.2182630617</v>
      </c>
    </row>
    <row r="1169" spans="1:22" x14ac:dyDescent="0.25">
      <c r="A1169">
        <v>1166</v>
      </c>
      <c r="B1169" s="1">
        <f t="shared" si="18"/>
        <v>40980</v>
      </c>
      <c r="C1169">
        <v>3880687335.4989829</v>
      </c>
      <c r="D1169">
        <v>40971876.668177187</v>
      </c>
      <c r="E1169">
        <v>-2364239.4007939762</v>
      </c>
      <c r="F1169">
        <v>0</v>
      </c>
      <c r="G1169">
        <v>0</v>
      </c>
      <c r="H1169">
        <v>1166</v>
      </c>
      <c r="I1169">
        <v>5779000</v>
      </c>
      <c r="J1169">
        <v>8033000</v>
      </c>
      <c r="K1169">
        <v>1166</v>
      </c>
      <c r="L1169">
        <v>0</v>
      </c>
      <c r="M1169">
        <v>0</v>
      </c>
      <c r="N1169">
        <v>0.54321918612785858</v>
      </c>
      <c r="O1169">
        <v>0.62641960124656459</v>
      </c>
      <c r="P1169">
        <v>0</v>
      </c>
      <c r="Q1169">
        <v>0</v>
      </c>
      <c r="R1169">
        <v>1</v>
      </c>
      <c r="S1169">
        <v>1</v>
      </c>
      <c r="T1169">
        <v>5163688.7856848855</v>
      </c>
      <c r="U1169">
        <v>2500000</v>
      </c>
      <c r="V1169">
        <v>5137429.3848606292</v>
      </c>
    </row>
    <row r="1170" spans="1:22" x14ac:dyDescent="0.25">
      <c r="A1170">
        <v>1167</v>
      </c>
      <c r="B1170" s="1">
        <f t="shared" si="18"/>
        <v>40981</v>
      </c>
      <c r="C1170">
        <v>3880684854.3672991</v>
      </c>
      <c r="D1170">
        <v>41323137.578484528</v>
      </c>
      <c r="E1170">
        <v>-2940597.007314485</v>
      </c>
      <c r="F1170">
        <v>0</v>
      </c>
      <c r="G1170">
        <v>0</v>
      </c>
      <c r="H1170">
        <v>1167</v>
      </c>
      <c r="I1170">
        <v>5731000</v>
      </c>
      <c r="J1170">
        <v>7784000</v>
      </c>
      <c r="K1170">
        <v>1167</v>
      </c>
      <c r="L1170">
        <v>0</v>
      </c>
      <c r="M1170">
        <v>0</v>
      </c>
      <c r="N1170">
        <v>0.54318443820476059</v>
      </c>
      <c r="O1170">
        <v>0.62641605746527285</v>
      </c>
      <c r="P1170">
        <v>0</v>
      </c>
      <c r="Q1170">
        <v>0</v>
      </c>
      <c r="R1170">
        <v>1</v>
      </c>
      <c r="S1170">
        <v>1</v>
      </c>
      <c r="T1170">
        <v>5041898.9238495808</v>
      </c>
      <c r="U1170">
        <v>2500000</v>
      </c>
      <c r="V1170">
        <v>3216947.2824447728</v>
      </c>
    </row>
    <row r="1171" spans="1:22" x14ac:dyDescent="0.25">
      <c r="A1171">
        <v>1168</v>
      </c>
      <c r="B1171" s="1">
        <f t="shared" si="18"/>
        <v>40982</v>
      </c>
      <c r="C1171">
        <v>3880682370.6373401</v>
      </c>
      <c r="D1171">
        <v>41674398.488791868</v>
      </c>
      <c r="E1171">
        <v>-3511191.037898615</v>
      </c>
      <c r="F1171">
        <v>0</v>
      </c>
      <c r="G1171">
        <v>0</v>
      </c>
      <c r="H1171">
        <v>1168</v>
      </c>
      <c r="I1171">
        <v>5644000</v>
      </c>
      <c r="J1171">
        <v>7519000</v>
      </c>
      <c r="K1171">
        <v>1168</v>
      </c>
      <c r="L1171">
        <v>0</v>
      </c>
      <c r="M1171">
        <v>0</v>
      </c>
      <c r="N1171">
        <v>0.54315145125274</v>
      </c>
      <c r="O1171">
        <v>0.62641497726615969</v>
      </c>
      <c r="P1171">
        <v>0</v>
      </c>
      <c r="Q1171">
        <v>0</v>
      </c>
      <c r="R1171">
        <v>1</v>
      </c>
      <c r="S1171">
        <v>1</v>
      </c>
      <c r="T1171">
        <v>4927296.5655510267</v>
      </c>
      <c r="U1171">
        <v>2500000</v>
      </c>
      <c r="V1171">
        <v>1292193.846474516</v>
      </c>
    </row>
    <row r="1172" spans="1:22" x14ac:dyDescent="0.25">
      <c r="A1172">
        <v>1169</v>
      </c>
      <c r="B1172" s="1">
        <f t="shared" si="18"/>
        <v>40983</v>
      </c>
      <c r="C1172">
        <v>3880679884.5689349</v>
      </c>
      <c r="D1172">
        <v>42025659.399099208</v>
      </c>
      <c r="E1172">
        <v>-4076079.128304441</v>
      </c>
      <c r="F1172">
        <v>0</v>
      </c>
      <c r="G1172">
        <v>0</v>
      </c>
      <c r="H1172">
        <v>1169</v>
      </c>
      <c r="I1172">
        <v>5662000</v>
      </c>
      <c r="J1172">
        <v>7382000</v>
      </c>
      <c r="K1172">
        <v>1169</v>
      </c>
      <c r="L1172">
        <v>0</v>
      </c>
      <c r="M1172">
        <v>0</v>
      </c>
      <c r="N1172">
        <v>0.54312162775902939</v>
      </c>
      <c r="O1172">
        <v>0.62641667327625239</v>
      </c>
      <c r="P1172">
        <v>0</v>
      </c>
      <c r="Q1172">
        <v>0</v>
      </c>
      <c r="R1172">
        <v>1</v>
      </c>
      <c r="S1172">
        <v>1</v>
      </c>
      <c r="T1172">
        <v>4819457.5358512411</v>
      </c>
      <c r="U1172">
        <v>2500000</v>
      </c>
      <c r="V1172">
        <v>-620728.09170140116</v>
      </c>
    </row>
    <row r="1173" spans="1:22" x14ac:dyDescent="0.25">
      <c r="A1173">
        <v>1170</v>
      </c>
      <c r="B1173" s="1">
        <f t="shared" si="18"/>
        <v>40984</v>
      </c>
      <c r="C1173">
        <v>3880677396.3959322</v>
      </c>
      <c r="D1173">
        <v>42376920.309406549</v>
      </c>
      <c r="E1173">
        <v>-4635318.3379324721</v>
      </c>
      <c r="F1173">
        <v>0</v>
      </c>
      <c r="G1173">
        <v>0</v>
      </c>
      <c r="H1173">
        <v>1170</v>
      </c>
      <c r="I1173">
        <v>5061000</v>
      </c>
      <c r="J1173">
        <v>7039000</v>
      </c>
      <c r="K1173">
        <v>1170</v>
      </c>
      <c r="L1173">
        <v>0</v>
      </c>
      <c r="M1173">
        <v>0</v>
      </c>
      <c r="N1173">
        <v>0.54309115449948542</v>
      </c>
      <c r="O1173">
        <v>0.62641940074928359</v>
      </c>
      <c r="P1173">
        <v>0</v>
      </c>
      <c r="Q1173">
        <v>0</v>
      </c>
      <c r="R1173">
        <v>1</v>
      </c>
      <c r="S1173">
        <v>1</v>
      </c>
      <c r="T1173">
        <v>4717982.6927568652</v>
      </c>
      <c r="U1173">
        <v>2500000</v>
      </c>
      <c r="V1173">
        <v>-2514520.8109231312</v>
      </c>
    </row>
    <row r="1174" spans="1:22" x14ac:dyDescent="0.25">
      <c r="A1174">
        <v>1171</v>
      </c>
      <c r="B1174" s="1">
        <f t="shared" si="18"/>
        <v>40985</v>
      </c>
      <c r="C1174">
        <v>3880674906.3287902</v>
      </c>
      <c r="D1174">
        <v>42728181.219713889</v>
      </c>
      <c r="E1174">
        <v>569074.84441077802</v>
      </c>
      <c r="F1174">
        <v>0</v>
      </c>
      <c r="G1174">
        <v>0</v>
      </c>
      <c r="H1174">
        <v>1171</v>
      </c>
      <c r="I1174">
        <v>5108000</v>
      </c>
      <c r="J1174">
        <v>6876000</v>
      </c>
      <c r="K1174">
        <v>1171</v>
      </c>
      <c r="L1174">
        <v>0</v>
      </c>
      <c r="M1174">
        <v>0</v>
      </c>
      <c r="N1174">
        <v>0.54308162578500774</v>
      </c>
      <c r="O1174">
        <v>0.62642614169355526</v>
      </c>
      <c r="P1174">
        <v>0</v>
      </c>
      <c r="Q1174">
        <v>0</v>
      </c>
      <c r="R1174">
        <v>1</v>
      </c>
      <c r="S1174">
        <v>1</v>
      </c>
      <c r="T1174">
        <v>5068281.1234707497</v>
      </c>
      <c r="U1174">
        <v>2945784.6735861958</v>
      </c>
      <c r="V1174">
        <v>-1237675.603375938</v>
      </c>
    </row>
    <row r="1175" spans="1:22" x14ac:dyDescent="0.25">
      <c r="A1175">
        <v>1172</v>
      </c>
      <c r="B1175" s="1">
        <f t="shared" si="18"/>
        <v>40986</v>
      </c>
      <c r="C1175">
        <v>3880672414.5569248</v>
      </c>
      <c r="D1175">
        <v>43079442.130021229</v>
      </c>
      <c r="E1175">
        <v>1118629.681096171</v>
      </c>
      <c r="F1175">
        <v>0</v>
      </c>
      <c r="G1175">
        <v>0</v>
      </c>
      <c r="H1175">
        <v>1172</v>
      </c>
      <c r="I1175">
        <v>6872000</v>
      </c>
      <c r="J1175">
        <v>9452000</v>
      </c>
      <c r="K1175">
        <v>1172</v>
      </c>
      <c r="L1175">
        <v>0</v>
      </c>
      <c r="M1175">
        <v>0</v>
      </c>
      <c r="N1175">
        <v>0.54307949862498694</v>
      </c>
      <c r="O1175">
        <v>0.62643741994256985</v>
      </c>
      <c r="P1175">
        <v>0</v>
      </c>
      <c r="Q1175">
        <v>0</v>
      </c>
      <c r="R1175">
        <v>1</v>
      </c>
      <c r="S1175">
        <v>1</v>
      </c>
      <c r="T1175">
        <v>4541938.715562202</v>
      </c>
      <c r="U1175">
        <v>2500000</v>
      </c>
      <c r="V1175">
        <v>-2731336.3476188211</v>
      </c>
    </row>
    <row r="1176" spans="1:22" x14ac:dyDescent="0.25">
      <c r="A1176">
        <v>1173</v>
      </c>
      <c r="B1176" s="1">
        <f t="shared" si="18"/>
        <v>40987</v>
      </c>
      <c r="C1176">
        <v>3880669921.2508101</v>
      </c>
      <c r="D1176">
        <v>43430703.04032857</v>
      </c>
      <c r="E1176">
        <v>20109699.133959789</v>
      </c>
      <c r="F1176">
        <v>0</v>
      </c>
      <c r="G1176">
        <v>0</v>
      </c>
      <c r="H1176">
        <v>1173</v>
      </c>
      <c r="I1176">
        <v>6219000</v>
      </c>
      <c r="J1176">
        <v>8692000</v>
      </c>
      <c r="K1176">
        <v>1173</v>
      </c>
      <c r="L1176">
        <v>0</v>
      </c>
      <c r="M1176">
        <v>0</v>
      </c>
      <c r="N1176">
        <v>0.54300184192701795</v>
      </c>
      <c r="O1176">
        <v>0.62640176329913033</v>
      </c>
      <c r="P1176">
        <v>0</v>
      </c>
      <c r="Q1176">
        <v>0</v>
      </c>
      <c r="R1176">
        <v>1</v>
      </c>
      <c r="S1176">
        <v>1</v>
      </c>
      <c r="T1176">
        <v>16201595.908639111</v>
      </c>
      <c r="U1176">
        <v>9987402.817559626</v>
      </c>
      <c r="V1176">
        <v>11942402.015246861</v>
      </c>
    </row>
    <row r="1177" spans="1:22" x14ac:dyDescent="0.25">
      <c r="A1177">
        <v>1174</v>
      </c>
      <c r="B1177" s="1">
        <f t="shared" si="18"/>
        <v>40988</v>
      </c>
      <c r="C1177">
        <v>3880667426.5638709</v>
      </c>
      <c r="D1177">
        <v>44031673.405347481</v>
      </c>
      <c r="E1177">
        <v>1603192.2787644379</v>
      </c>
      <c r="F1177">
        <v>0</v>
      </c>
      <c r="G1177">
        <v>0</v>
      </c>
      <c r="H1177">
        <v>1174</v>
      </c>
      <c r="I1177">
        <v>5929000</v>
      </c>
      <c r="J1177">
        <v>7529000</v>
      </c>
      <c r="K1177">
        <v>1174</v>
      </c>
      <c r="L1177">
        <v>0</v>
      </c>
      <c r="M1177">
        <v>0</v>
      </c>
      <c r="N1177">
        <v>0.54294892488026236</v>
      </c>
      <c r="O1177">
        <v>0.62631549797416231</v>
      </c>
      <c r="P1177">
        <v>0</v>
      </c>
      <c r="Q1177">
        <v>0</v>
      </c>
      <c r="R1177">
        <v>1</v>
      </c>
      <c r="S1177">
        <v>1</v>
      </c>
      <c r="T1177">
        <v>4722360.0544033945</v>
      </c>
      <c r="U1177">
        <v>2500000</v>
      </c>
      <c r="V1177">
        <v>8678811.7755920943</v>
      </c>
    </row>
    <row r="1178" spans="1:22" x14ac:dyDescent="0.25">
      <c r="A1178">
        <v>1175</v>
      </c>
      <c r="B1178" s="1">
        <f t="shared" si="18"/>
        <v>40989</v>
      </c>
      <c r="C1178">
        <v>3880664930.634192</v>
      </c>
      <c r="D1178">
        <v>44468412.067640796</v>
      </c>
      <c r="E1178">
        <v>0</v>
      </c>
      <c r="F1178">
        <v>0</v>
      </c>
      <c r="G1178">
        <v>0</v>
      </c>
      <c r="H1178">
        <v>1175</v>
      </c>
      <c r="I1178">
        <v>5710000</v>
      </c>
      <c r="J1178">
        <v>7500000</v>
      </c>
      <c r="K1178">
        <v>1175</v>
      </c>
      <c r="L1178">
        <v>0</v>
      </c>
      <c r="M1178">
        <v>0</v>
      </c>
      <c r="N1178">
        <v>0.54290862439598342</v>
      </c>
      <c r="O1178">
        <v>0.62631522074896151</v>
      </c>
      <c r="P1178">
        <v>0</v>
      </c>
      <c r="Q1178">
        <v>0</v>
      </c>
      <c r="R1178">
        <v>1</v>
      </c>
      <c r="S1178">
        <v>1</v>
      </c>
      <c r="T1178">
        <v>4652796.5582639854</v>
      </c>
      <c r="U1178">
        <v>2500000</v>
      </c>
      <c r="V1178">
        <v>6301933.1554158228</v>
      </c>
    </row>
    <row r="1179" spans="1:22" x14ac:dyDescent="0.25">
      <c r="A1179">
        <v>1176</v>
      </c>
      <c r="B1179" s="1">
        <f t="shared" si="18"/>
        <v>40990</v>
      </c>
      <c r="C1179">
        <v>3880662433.5860472</v>
      </c>
      <c r="D1179">
        <v>44819672.977948137</v>
      </c>
      <c r="E1179">
        <v>-600000</v>
      </c>
      <c r="F1179">
        <v>0</v>
      </c>
      <c r="G1179">
        <v>0</v>
      </c>
      <c r="H1179">
        <v>1176</v>
      </c>
      <c r="I1179">
        <v>5734000</v>
      </c>
      <c r="J1179">
        <v>7356000</v>
      </c>
      <c r="K1179">
        <v>1176</v>
      </c>
      <c r="L1179">
        <v>0</v>
      </c>
      <c r="M1179">
        <v>0</v>
      </c>
      <c r="N1179">
        <v>0.54287641699623945</v>
      </c>
      <c r="O1179">
        <v>0.62631472746533867</v>
      </c>
      <c r="P1179">
        <v>0</v>
      </c>
      <c r="Q1179">
        <v>0</v>
      </c>
      <c r="R1179">
        <v>1</v>
      </c>
      <c r="S1179">
        <v>1</v>
      </c>
      <c r="T1179">
        <v>8091894.6679001702</v>
      </c>
      <c r="U1179">
        <v>6030737.352724161</v>
      </c>
      <c r="V1179">
        <v>4368622.7602401786</v>
      </c>
    </row>
    <row r="1180" spans="1:22" x14ac:dyDescent="0.25">
      <c r="A1180">
        <v>1177</v>
      </c>
      <c r="B1180" s="1">
        <f t="shared" si="18"/>
        <v>40991</v>
      </c>
      <c r="C1180">
        <v>3880659935.5312819</v>
      </c>
      <c r="D1180">
        <v>40688966.523674153</v>
      </c>
      <c r="E1180">
        <v>965264.99986588955</v>
      </c>
      <c r="F1180">
        <v>0</v>
      </c>
      <c r="G1180">
        <v>0</v>
      </c>
      <c r="H1180">
        <v>1177</v>
      </c>
      <c r="I1180">
        <v>16676000</v>
      </c>
      <c r="J1180">
        <v>22657000</v>
      </c>
      <c r="K1180">
        <v>1177</v>
      </c>
      <c r="L1180">
        <v>0</v>
      </c>
      <c r="M1180">
        <v>0</v>
      </c>
      <c r="N1180">
        <v>0.54288712010922502</v>
      </c>
      <c r="O1180">
        <v>0.62632757895732416</v>
      </c>
      <c r="P1180">
        <v>0</v>
      </c>
      <c r="Q1180">
        <v>0</v>
      </c>
      <c r="R1180">
        <v>1</v>
      </c>
      <c r="S1180">
        <v>1</v>
      </c>
      <c r="T1180">
        <v>4474926.218331689</v>
      </c>
      <c r="U1180">
        <v>2500000</v>
      </c>
      <c r="V1180">
        <v>2449400.5464901691</v>
      </c>
    </row>
    <row r="1181" spans="1:22" x14ac:dyDescent="0.25">
      <c r="A1181">
        <v>1178</v>
      </c>
      <c r="B1181" s="1">
        <f t="shared" si="18"/>
        <v>40992</v>
      </c>
      <c r="C1181">
        <v>3880657436.5705628</v>
      </c>
      <c r="D1181">
        <v>41040227.433981493</v>
      </c>
      <c r="E1181">
        <v>75455581.152096227</v>
      </c>
      <c r="F1181">
        <v>0</v>
      </c>
      <c r="G1181">
        <v>0</v>
      </c>
      <c r="H1181">
        <v>1178</v>
      </c>
      <c r="I1181">
        <v>23359000</v>
      </c>
      <c r="J1181">
        <v>34738000</v>
      </c>
      <c r="K1181">
        <v>1178</v>
      </c>
      <c r="L1181">
        <v>0</v>
      </c>
      <c r="M1181">
        <v>0</v>
      </c>
      <c r="N1181">
        <v>0.54217986009695118</v>
      </c>
      <c r="O1181">
        <v>0.62584993092709706</v>
      </c>
      <c r="P1181">
        <v>0</v>
      </c>
      <c r="Q1181">
        <v>0</v>
      </c>
      <c r="R1181">
        <v>1</v>
      </c>
      <c r="S1181">
        <v>1</v>
      </c>
      <c r="T1181">
        <v>48412861.714406773</v>
      </c>
      <c r="U1181">
        <v>28946113.253308419</v>
      </c>
      <c r="V1181">
        <v>43883737.460207857</v>
      </c>
    </row>
    <row r="1182" spans="1:22" x14ac:dyDescent="0.25">
      <c r="A1182">
        <v>1179</v>
      </c>
      <c r="B1182" s="1">
        <f t="shared" si="18"/>
        <v>40993</v>
      </c>
      <c r="C1182">
        <v>3880654936.7944822</v>
      </c>
      <c r="D1182">
        <v>43248562.548323222</v>
      </c>
      <c r="E1182">
        <v>15231136.161233479</v>
      </c>
      <c r="F1182">
        <v>0</v>
      </c>
      <c r="G1182">
        <v>0</v>
      </c>
      <c r="H1182">
        <v>1179</v>
      </c>
      <c r="I1182">
        <v>13852000</v>
      </c>
      <c r="J1182">
        <v>19592000</v>
      </c>
      <c r="K1182">
        <v>1179</v>
      </c>
      <c r="L1182">
        <v>0</v>
      </c>
      <c r="M1182">
        <v>0</v>
      </c>
      <c r="N1182">
        <v>0.54249597519809623</v>
      </c>
      <c r="O1182">
        <v>0.62585857674878653</v>
      </c>
      <c r="P1182">
        <v>0</v>
      </c>
      <c r="Q1182">
        <v>0</v>
      </c>
      <c r="R1182">
        <v>1</v>
      </c>
      <c r="S1182">
        <v>1</v>
      </c>
      <c r="T1182">
        <v>13522064.833563739</v>
      </c>
      <c r="U1182">
        <v>7392432.9997493159</v>
      </c>
      <c r="V1182">
        <v>31919825.537385989</v>
      </c>
    </row>
    <row r="1183" spans="1:22" x14ac:dyDescent="0.25">
      <c r="A1183">
        <v>1180</v>
      </c>
      <c r="B1183" s="1">
        <f t="shared" si="18"/>
        <v>40994</v>
      </c>
      <c r="C1183">
        <v>3880652436.2845788</v>
      </c>
      <c r="D1183">
        <v>44854844.867412128</v>
      </c>
      <c r="E1183">
        <v>0</v>
      </c>
      <c r="F1183">
        <v>0</v>
      </c>
      <c r="G1183">
        <v>0</v>
      </c>
      <c r="H1183">
        <v>1180</v>
      </c>
      <c r="I1183">
        <v>10505000</v>
      </c>
      <c r="J1183">
        <v>15239000</v>
      </c>
      <c r="K1183">
        <v>1180</v>
      </c>
      <c r="L1183">
        <v>0</v>
      </c>
      <c r="M1183">
        <v>0</v>
      </c>
      <c r="N1183">
        <v>0.54238322301264885</v>
      </c>
      <c r="O1183">
        <v>0.62583265735290361</v>
      </c>
      <c r="P1183">
        <v>0</v>
      </c>
      <c r="Q1183">
        <v>0</v>
      </c>
      <c r="R1183">
        <v>1</v>
      </c>
      <c r="S1183">
        <v>1</v>
      </c>
      <c r="T1183">
        <v>12807747.607956471</v>
      </c>
      <c r="U1183">
        <v>9639959.9657404479</v>
      </c>
      <c r="V1183">
        <v>23208785.156194739</v>
      </c>
    </row>
    <row r="1184" spans="1:22" x14ac:dyDescent="0.25">
      <c r="A1184">
        <v>1181</v>
      </c>
      <c r="B1184" s="1">
        <f t="shared" si="18"/>
        <v>40995</v>
      </c>
      <c r="C1184">
        <v>3880649935.1142349</v>
      </c>
      <c r="D1184">
        <v>41537282.149753816</v>
      </c>
      <c r="E1184">
        <v>-600000</v>
      </c>
      <c r="F1184">
        <v>0</v>
      </c>
      <c r="G1184">
        <v>0</v>
      </c>
      <c r="H1184">
        <v>1181</v>
      </c>
      <c r="I1184">
        <v>9331000</v>
      </c>
      <c r="J1184">
        <v>12947000</v>
      </c>
      <c r="K1184">
        <v>1181</v>
      </c>
      <c r="L1184">
        <v>0</v>
      </c>
      <c r="M1184">
        <v>0</v>
      </c>
      <c r="N1184">
        <v>0.5423909551669891</v>
      </c>
      <c r="O1184">
        <v>0.62582909350743221</v>
      </c>
      <c r="P1184">
        <v>0</v>
      </c>
      <c r="Q1184">
        <v>0</v>
      </c>
      <c r="R1184">
        <v>1</v>
      </c>
      <c r="S1184">
        <v>1</v>
      </c>
      <c r="T1184">
        <v>6757520.6371659692</v>
      </c>
      <c r="U1184">
        <v>3741272.5605749609</v>
      </c>
      <c r="V1184">
        <v>16861653.147090189</v>
      </c>
    </row>
    <row r="1185" spans="1:22" x14ac:dyDescent="0.25">
      <c r="A1185">
        <v>1182</v>
      </c>
      <c r="B1185" s="1">
        <f t="shared" si="18"/>
        <v>40996</v>
      </c>
      <c r="C1185">
        <v>3880647433.3494949</v>
      </c>
      <c r="D1185">
        <v>42385801.051871821</v>
      </c>
      <c r="E1185">
        <v>-1194000.00013411</v>
      </c>
      <c r="F1185">
        <v>0</v>
      </c>
      <c r="G1185">
        <v>0</v>
      </c>
      <c r="H1185">
        <v>1182</v>
      </c>
      <c r="I1185">
        <v>9087000</v>
      </c>
      <c r="J1185">
        <v>11610000</v>
      </c>
      <c r="K1185">
        <v>1182</v>
      </c>
      <c r="L1185">
        <v>0</v>
      </c>
      <c r="M1185">
        <v>0</v>
      </c>
      <c r="N1185">
        <v>0.54226201594817525</v>
      </c>
      <c r="O1185">
        <v>0.62576624938550629</v>
      </c>
      <c r="P1185">
        <v>0</v>
      </c>
      <c r="Q1185">
        <v>0</v>
      </c>
      <c r="R1185">
        <v>1</v>
      </c>
      <c r="S1185">
        <v>1</v>
      </c>
      <c r="T1185">
        <v>5588044.3361314703</v>
      </c>
      <c r="U1185">
        <v>2714392.6245782161</v>
      </c>
      <c r="V1185">
        <v>12233835.88393192</v>
      </c>
    </row>
    <row r="1186" spans="1:22" x14ac:dyDescent="0.25">
      <c r="A1186">
        <v>1183</v>
      </c>
      <c r="B1186" s="1">
        <f t="shared" si="18"/>
        <v>40997</v>
      </c>
      <c r="C1186">
        <v>3880644931.049798</v>
      </c>
      <c r="D1186">
        <v>43001437.069430217</v>
      </c>
      <c r="E1186">
        <v>-1782060.0003996489</v>
      </c>
      <c r="F1186">
        <v>0</v>
      </c>
      <c r="G1186">
        <v>0</v>
      </c>
      <c r="H1186">
        <v>1183</v>
      </c>
      <c r="I1186">
        <v>7689000</v>
      </c>
      <c r="J1186">
        <v>10576000</v>
      </c>
      <c r="K1186">
        <v>1183</v>
      </c>
      <c r="L1186">
        <v>0</v>
      </c>
      <c r="M1186">
        <v>0</v>
      </c>
      <c r="N1186">
        <v>0.54209257988982795</v>
      </c>
      <c r="O1186">
        <v>0.62570644365281458</v>
      </c>
      <c r="P1186">
        <v>0</v>
      </c>
      <c r="Q1186">
        <v>0</v>
      </c>
      <c r="R1186">
        <v>1</v>
      </c>
      <c r="S1186">
        <v>1</v>
      </c>
      <c r="T1186">
        <v>5239470.758624455</v>
      </c>
      <c r="U1186">
        <v>2500000</v>
      </c>
      <c r="V1186">
        <v>8864501.833768785</v>
      </c>
    </row>
    <row r="1187" spans="1:22" x14ac:dyDescent="0.25">
      <c r="A1187">
        <v>1184</v>
      </c>
      <c r="B1187" s="1">
        <f t="shared" si="18"/>
        <v>40998</v>
      </c>
      <c r="C1187">
        <v>3880642428.268641</v>
      </c>
      <c r="D1187">
        <v>43447520.101633407</v>
      </c>
      <c r="E1187">
        <v>-2364239.4007939738</v>
      </c>
      <c r="F1187">
        <v>0</v>
      </c>
      <c r="G1187">
        <v>0</v>
      </c>
      <c r="H1187">
        <v>1184</v>
      </c>
      <c r="I1187">
        <v>7464000</v>
      </c>
      <c r="J1187">
        <v>9975000</v>
      </c>
      <c r="K1187">
        <v>1184</v>
      </c>
      <c r="L1187">
        <v>0</v>
      </c>
      <c r="M1187">
        <v>0</v>
      </c>
      <c r="N1187">
        <v>0.54197944034614731</v>
      </c>
      <c r="O1187">
        <v>0.62566075732783499</v>
      </c>
      <c r="P1187">
        <v>0</v>
      </c>
      <c r="Q1187">
        <v>0</v>
      </c>
      <c r="R1187">
        <v>1</v>
      </c>
      <c r="S1187">
        <v>1</v>
      </c>
      <c r="T1187">
        <v>5113208.5770876827</v>
      </c>
      <c r="U1187">
        <v>2500000</v>
      </c>
      <c r="V1187">
        <v>6405201.3698846512</v>
      </c>
    </row>
    <row r="1188" spans="1:22" x14ac:dyDescent="0.25">
      <c r="A1188">
        <v>1185</v>
      </c>
      <c r="B1188" s="1">
        <f t="shared" si="18"/>
        <v>40999</v>
      </c>
      <c r="C1188">
        <v>3880639925.0541711</v>
      </c>
      <c r="D1188">
        <v>43798781.011940747</v>
      </c>
      <c r="E1188">
        <v>-2940597.0073144832</v>
      </c>
      <c r="F1188">
        <v>0</v>
      </c>
      <c r="G1188">
        <v>0</v>
      </c>
      <c r="H1188">
        <v>1185</v>
      </c>
      <c r="I1188">
        <v>9785000</v>
      </c>
      <c r="J1188">
        <v>16625000</v>
      </c>
      <c r="K1188">
        <v>1185</v>
      </c>
      <c r="L1188">
        <v>0</v>
      </c>
      <c r="M1188">
        <v>0</v>
      </c>
      <c r="N1188">
        <v>0.54187641232646655</v>
      </c>
      <c r="O1188">
        <v>0.62562440895573046</v>
      </c>
      <c r="P1188">
        <v>0</v>
      </c>
      <c r="Q1188">
        <v>0</v>
      </c>
      <c r="R1188">
        <v>1</v>
      </c>
      <c r="S1188">
        <v>1</v>
      </c>
      <c r="T1188">
        <v>4994397.8357831072</v>
      </c>
      <c r="U1188">
        <v>2500000</v>
      </c>
      <c r="V1188">
        <v>4474927.0457991399</v>
      </c>
    </row>
    <row r="1189" spans="1:22" x14ac:dyDescent="0.25">
      <c r="A1189">
        <v>1186</v>
      </c>
      <c r="B1189" s="1">
        <f t="shared" si="18"/>
        <v>41000</v>
      </c>
      <c r="C1189">
        <v>3880637421.449718</v>
      </c>
      <c r="D1189">
        <v>44150041.922248103</v>
      </c>
      <c r="E1189">
        <v>39674108.962101392</v>
      </c>
      <c r="F1189">
        <v>0</v>
      </c>
      <c r="G1189">
        <v>0</v>
      </c>
      <c r="H1189">
        <v>1186</v>
      </c>
      <c r="I1189">
        <v>8588000</v>
      </c>
      <c r="J1189">
        <v>12054000</v>
      </c>
      <c r="K1189">
        <v>1186</v>
      </c>
      <c r="L1189">
        <v>0</v>
      </c>
      <c r="M1189">
        <v>0</v>
      </c>
      <c r="N1189">
        <v>0.54165796961780788</v>
      </c>
      <c r="O1189">
        <v>0.625413673331908</v>
      </c>
      <c r="P1189">
        <v>0</v>
      </c>
      <c r="Q1189">
        <v>0</v>
      </c>
      <c r="R1189">
        <v>1</v>
      </c>
      <c r="S1189">
        <v>1</v>
      </c>
      <c r="T1189">
        <v>24734414.402759392</v>
      </c>
      <c r="U1189">
        <v>13404864.15082779</v>
      </c>
      <c r="V1189">
        <v>21849888.036699001</v>
      </c>
    </row>
    <row r="1190" spans="1:22" x14ac:dyDescent="0.25">
      <c r="A1190">
        <v>1187</v>
      </c>
      <c r="B1190" s="1">
        <f t="shared" si="18"/>
        <v>41001</v>
      </c>
      <c r="C1190">
        <v>3880634917.4942808</v>
      </c>
      <c r="D1190">
        <v>45249580.78991247</v>
      </c>
      <c r="E1190">
        <v>5940731.5492453501</v>
      </c>
      <c r="F1190">
        <v>0</v>
      </c>
      <c r="G1190">
        <v>0</v>
      </c>
      <c r="H1190">
        <v>1187</v>
      </c>
      <c r="I1190">
        <v>7965000</v>
      </c>
      <c r="J1190">
        <v>10510000</v>
      </c>
      <c r="K1190">
        <v>1187</v>
      </c>
      <c r="L1190">
        <v>0</v>
      </c>
      <c r="M1190">
        <v>0</v>
      </c>
      <c r="N1190">
        <v>0.54156056092055893</v>
      </c>
      <c r="O1190">
        <v>0.62514792594139246</v>
      </c>
      <c r="P1190">
        <v>0</v>
      </c>
      <c r="Q1190">
        <v>0</v>
      </c>
      <c r="R1190">
        <v>1</v>
      </c>
      <c r="S1190">
        <v>1</v>
      </c>
      <c r="T1190">
        <v>11938505.01121478</v>
      </c>
      <c r="U1190">
        <v>8183661.9112889795</v>
      </c>
      <c r="V1190">
        <v>15867100.32504971</v>
      </c>
    </row>
    <row r="1191" spans="1:22" x14ac:dyDescent="0.25">
      <c r="A1191">
        <v>1188</v>
      </c>
      <c r="B1191" s="1">
        <f t="shared" si="18"/>
        <v>41002</v>
      </c>
      <c r="C1191">
        <v>3880632413.22296</v>
      </c>
      <c r="D1191">
        <v>41523093.257861502</v>
      </c>
      <c r="E1191">
        <v>0</v>
      </c>
      <c r="F1191">
        <v>0</v>
      </c>
      <c r="G1191">
        <v>0</v>
      </c>
      <c r="H1191">
        <v>1188</v>
      </c>
      <c r="I1191">
        <v>9385000</v>
      </c>
      <c r="J1191">
        <v>12345000</v>
      </c>
      <c r="K1191">
        <v>1188</v>
      </c>
      <c r="L1191">
        <v>0</v>
      </c>
      <c r="M1191">
        <v>0</v>
      </c>
      <c r="N1191">
        <v>0.54156041164435664</v>
      </c>
      <c r="O1191">
        <v>0.62514606334882439</v>
      </c>
      <c r="P1191">
        <v>0</v>
      </c>
      <c r="Q1191">
        <v>0</v>
      </c>
      <c r="R1191">
        <v>1</v>
      </c>
      <c r="S1191">
        <v>1</v>
      </c>
      <c r="T1191">
        <v>5439076.6719802432</v>
      </c>
      <c r="U1191">
        <v>2553990.6579076792</v>
      </c>
      <c r="V1191">
        <v>11500848.93919052</v>
      </c>
    </row>
    <row r="1192" spans="1:22" x14ac:dyDescent="0.25">
      <c r="A1192">
        <v>1189</v>
      </c>
      <c r="B1192" s="1">
        <f t="shared" si="18"/>
        <v>41003</v>
      </c>
      <c r="C1192">
        <v>3880629908.6673398</v>
      </c>
      <c r="D1192">
        <v>42101843.611114427</v>
      </c>
      <c r="E1192">
        <v>5877795</v>
      </c>
      <c r="F1192">
        <v>0</v>
      </c>
      <c r="G1192">
        <v>0</v>
      </c>
      <c r="H1192">
        <v>1189</v>
      </c>
      <c r="I1192">
        <v>8792000</v>
      </c>
      <c r="J1192">
        <v>11890000</v>
      </c>
      <c r="K1192">
        <v>1189</v>
      </c>
      <c r="L1192">
        <v>0</v>
      </c>
      <c r="M1192">
        <v>0</v>
      </c>
      <c r="N1192">
        <v>0.54136674054722667</v>
      </c>
      <c r="O1192">
        <v>0.62506728839798464</v>
      </c>
      <c r="P1192">
        <v>0</v>
      </c>
      <c r="Q1192">
        <v>0</v>
      </c>
      <c r="R1192">
        <v>1</v>
      </c>
      <c r="S1192">
        <v>1</v>
      </c>
      <c r="T1192">
        <v>12232055.28973674</v>
      </c>
      <c r="U1192">
        <v>8667425.9411212243</v>
      </c>
      <c r="V1192">
        <v>18600464.699409641</v>
      </c>
    </row>
    <row r="1193" spans="1:22" x14ac:dyDescent="0.25">
      <c r="A1193">
        <v>1190</v>
      </c>
      <c r="B1193" s="1">
        <f t="shared" si="18"/>
        <v>41004</v>
      </c>
      <c r="C1193">
        <v>3880627403.855855</v>
      </c>
      <c r="D1193">
        <v>43037863.68862097</v>
      </c>
      <c r="E1193">
        <v>0</v>
      </c>
      <c r="F1193">
        <v>0</v>
      </c>
      <c r="G1193">
        <v>0</v>
      </c>
      <c r="H1193">
        <v>1190</v>
      </c>
      <c r="I1193">
        <v>7751000</v>
      </c>
      <c r="J1193">
        <v>10234000</v>
      </c>
      <c r="K1193">
        <v>1190</v>
      </c>
      <c r="L1193">
        <v>0</v>
      </c>
      <c r="M1193">
        <v>0</v>
      </c>
      <c r="N1193">
        <v>0.5413675237636304</v>
      </c>
      <c r="O1193">
        <v>0.62506711537174442</v>
      </c>
      <c r="P1193">
        <v>0</v>
      </c>
      <c r="Q1193">
        <v>0</v>
      </c>
      <c r="R1193">
        <v>1</v>
      </c>
      <c r="S1193">
        <v>1</v>
      </c>
      <c r="T1193">
        <v>5788686.9532484924</v>
      </c>
      <c r="U1193">
        <v>3069365.981004667</v>
      </c>
      <c r="V1193">
        <v>13503260.365001939</v>
      </c>
    </row>
    <row r="1194" spans="1:22" x14ac:dyDescent="0.25">
      <c r="A1194">
        <v>1191</v>
      </c>
      <c r="B1194" s="1">
        <f t="shared" si="18"/>
        <v>41005</v>
      </c>
      <c r="C1194">
        <v>3880624898.8140898</v>
      </c>
      <c r="D1194">
        <v>43717380.19628334</v>
      </c>
      <c r="E1194">
        <v>119755</v>
      </c>
      <c r="F1194">
        <v>0</v>
      </c>
      <c r="G1194">
        <v>0</v>
      </c>
      <c r="H1194">
        <v>1191</v>
      </c>
      <c r="I1194">
        <v>7695000</v>
      </c>
      <c r="J1194">
        <v>9956000</v>
      </c>
      <c r="K1194">
        <v>1191</v>
      </c>
      <c r="L1194">
        <v>0</v>
      </c>
      <c r="M1194">
        <v>0</v>
      </c>
      <c r="N1194">
        <v>0.54127540175201316</v>
      </c>
      <c r="O1194">
        <v>0.62503654790533569</v>
      </c>
      <c r="P1194">
        <v>0</v>
      </c>
      <c r="Q1194">
        <v>0</v>
      </c>
      <c r="R1194">
        <v>1</v>
      </c>
      <c r="S1194">
        <v>1</v>
      </c>
      <c r="T1194">
        <v>5094247.9427324589</v>
      </c>
      <c r="U1194">
        <v>2500000</v>
      </c>
      <c r="V1194">
        <v>10187581.770215061</v>
      </c>
    </row>
    <row r="1195" spans="1:22" x14ac:dyDescent="0.25">
      <c r="A1195">
        <v>1192</v>
      </c>
      <c r="B1195" s="1">
        <f t="shared" si="18"/>
        <v>41006</v>
      </c>
      <c r="C1195">
        <v>3880622393.565073</v>
      </c>
      <c r="D1195">
        <v>44230043.790030196</v>
      </c>
      <c r="E1195">
        <v>-541320.04997323267</v>
      </c>
      <c r="F1195">
        <v>0</v>
      </c>
      <c r="G1195">
        <v>0</v>
      </c>
      <c r="H1195">
        <v>1192</v>
      </c>
      <c r="I1195">
        <v>6898000</v>
      </c>
      <c r="J1195">
        <v>9126000</v>
      </c>
      <c r="K1195">
        <v>1192</v>
      </c>
      <c r="L1195">
        <v>0</v>
      </c>
      <c r="M1195">
        <v>0</v>
      </c>
      <c r="N1195">
        <v>0.54116199281912158</v>
      </c>
      <c r="O1195">
        <v>0.62500025615564492</v>
      </c>
      <c r="P1195">
        <v>0</v>
      </c>
      <c r="Q1195">
        <v>0</v>
      </c>
      <c r="R1195">
        <v>1</v>
      </c>
      <c r="S1195">
        <v>1</v>
      </c>
      <c r="T1195">
        <v>4978511.8449919801</v>
      </c>
      <c r="U1195">
        <v>2500000</v>
      </c>
      <c r="V1195">
        <v>7378758.8633509837</v>
      </c>
    </row>
    <row r="1196" spans="1:22" x14ac:dyDescent="0.25">
      <c r="A1196">
        <v>1193</v>
      </c>
      <c r="B1196" s="1">
        <f t="shared" si="18"/>
        <v>41007</v>
      </c>
      <c r="C1196">
        <v>3880619888.12953</v>
      </c>
      <c r="D1196">
        <v>44601360.665967979</v>
      </c>
      <c r="E1196">
        <v>-1135906.849594495</v>
      </c>
      <c r="F1196">
        <v>0</v>
      </c>
      <c r="G1196">
        <v>0</v>
      </c>
      <c r="H1196">
        <v>1193</v>
      </c>
      <c r="I1196">
        <v>6743000</v>
      </c>
      <c r="J1196">
        <v>8598000</v>
      </c>
      <c r="K1196">
        <v>1193</v>
      </c>
      <c r="L1196">
        <v>0</v>
      </c>
      <c r="M1196">
        <v>0</v>
      </c>
      <c r="N1196">
        <v>0.54108338467225581</v>
      </c>
      <c r="O1196">
        <v>0.62497720319886452</v>
      </c>
      <c r="P1196">
        <v>0</v>
      </c>
      <c r="Q1196">
        <v>0</v>
      </c>
      <c r="R1196">
        <v>1</v>
      </c>
      <c r="S1196">
        <v>1</v>
      </c>
      <c r="T1196">
        <v>8376571.3834794462</v>
      </c>
      <c r="U1196">
        <v>6008921.0693755299</v>
      </c>
      <c r="V1196">
        <v>5335065.3225159291</v>
      </c>
    </row>
    <row r="1197" spans="1:22" x14ac:dyDescent="0.25">
      <c r="A1197">
        <v>1194</v>
      </c>
      <c r="B1197" s="1">
        <f t="shared" si="18"/>
        <v>41008</v>
      </c>
      <c r="C1197">
        <v>3880617382.526113</v>
      </c>
      <c r="D1197">
        <v>40492485.443217307</v>
      </c>
      <c r="E1197">
        <v>-1724547.781352445</v>
      </c>
      <c r="F1197">
        <v>0</v>
      </c>
      <c r="G1197">
        <v>0</v>
      </c>
      <c r="H1197">
        <v>1194</v>
      </c>
      <c r="I1197">
        <v>6485000</v>
      </c>
      <c r="J1197">
        <v>8406000</v>
      </c>
      <c r="K1197">
        <v>1194</v>
      </c>
      <c r="L1197">
        <v>0</v>
      </c>
      <c r="M1197">
        <v>0</v>
      </c>
      <c r="N1197">
        <v>0.54108483202898827</v>
      </c>
      <c r="O1197">
        <v>0.62498459865106737</v>
      </c>
      <c r="P1197">
        <v>0</v>
      </c>
      <c r="Q1197">
        <v>0</v>
      </c>
      <c r="R1197">
        <v>1</v>
      </c>
      <c r="S1197">
        <v>1</v>
      </c>
      <c r="T1197">
        <v>4763331.3445862317</v>
      </c>
      <c r="U1197">
        <v>2500000</v>
      </c>
      <c r="V1197">
        <v>3390645.40976837</v>
      </c>
    </row>
    <row r="1198" spans="1:22" x14ac:dyDescent="0.25">
      <c r="A1198">
        <v>1195</v>
      </c>
      <c r="B1198" s="1">
        <f t="shared" si="18"/>
        <v>41009</v>
      </c>
      <c r="C1198">
        <v>3880614876.7716088</v>
      </c>
      <c r="D1198">
        <v>40843746.353524663</v>
      </c>
      <c r="E1198">
        <v>-2307302.3039243869</v>
      </c>
      <c r="F1198">
        <v>0</v>
      </c>
      <c r="G1198">
        <v>0</v>
      </c>
      <c r="H1198">
        <v>1195</v>
      </c>
      <c r="I1198">
        <v>5931000</v>
      </c>
      <c r="J1198">
        <v>7773000</v>
      </c>
      <c r="K1198">
        <v>1195</v>
      </c>
      <c r="L1198">
        <v>0</v>
      </c>
      <c r="M1198">
        <v>0</v>
      </c>
      <c r="N1198">
        <v>0.54102311900356259</v>
      </c>
      <c r="O1198">
        <v>0.62497099569611225</v>
      </c>
      <c r="P1198">
        <v>0</v>
      </c>
      <c r="Q1198">
        <v>0</v>
      </c>
      <c r="R1198">
        <v>1</v>
      </c>
      <c r="S1198">
        <v>1</v>
      </c>
      <c r="T1198">
        <v>4665168.8231592141</v>
      </c>
      <c r="U1198">
        <v>2500000</v>
      </c>
      <c r="V1198">
        <v>1456738.9564285551</v>
      </c>
    </row>
    <row r="1199" spans="1:22" x14ac:dyDescent="0.25">
      <c r="A1199">
        <v>1196</v>
      </c>
      <c r="B1199" s="1">
        <f t="shared" si="18"/>
        <v>41010</v>
      </c>
      <c r="C1199">
        <v>3880612370.8811288</v>
      </c>
      <c r="D1199">
        <v>41195007.263832003</v>
      </c>
      <c r="E1199">
        <v>-1444719.2814008649</v>
      </c>
      <c r="F1199">
        <v>0</v>
      </c>
      <c r="G1199">
        <v>0</v>
      </c>
      <c r="H1199">
        <v>1196</v>
      </c>
      <c r="I1199">
        <v>9591000</v>
      </c>
      <c r="J1199">
        <v>19391000</v>
      </c>
      <c r="K1199">
        <v>1196</v>
      </c>
      <c r="L1199">
        <v>0</v>
      </c>
      <c r="M1199">
        <v>0</v>
      </c>
      <c r="N1199">
        <v>0.54098284655234319</v>
      </c>
      <c r="O1199">
        <v>0.62496648398894261</v>
      </c>
      <c r="P1199">
        <v>0</v>
      </c>
      <c r="Q1199">
        <v>0</v>
      </c>
      <c r="R1199">
        <v>1</v>
      </c>
      <c r="S1199">
        <v>1</v>
      </c>
      <c r="T1199">
        <v>4572799.4232556215</v>
      </c>
      <c r="U1199">
        <v>2500000</v>
      </c>
      <c r="V1199">
        <v>-451178.61179599859</v>
      </c>
    </row>
    <row r="1200" spans="1:22" x14ac:dyDescent="0.25">
      <c r="A1200">
        <v>1197</v>
      </c>
      <c r="B1200" s="1">
        <f t="shared" si="18"/>
        <v>41011</v>
      </c>
      <c r="C1200">
        <v>3880609864.868269</v>
      </c>
      <c r="D1200">
        <v>41546268.174139343</v>
      </c>
      <c r="E1200">
        <v>54110617.911090218</v>
      </c>
      <c r="F1200">
        <v>0</v>
      </c>
      <c r="G1200">
        <v>0</v>
      </c>
      <c r="H1200">
        <v>1197</v>
      </c>
      <c r="I1200">
        <v>8815000</v>
      </c>
      <c r="J1200">
        <v>14204000</v>
      </c>
      <c r="K1200">
        <v>1197</v>
      </c>
      <c r="L1200">
        <v>0</v>
      </c>
      <c r="M1200">
        <v>0</v>
      </c>
      <c r="N1200">
        <v>0.54077501529751504</v>
      </c>
      <c r="O1200">
        <v>0.62463685234434085</v>
      </c>
      <c r="P1200">
        <v>0</v>
      </c>
      <c r="Q1200">
        <v>0</v>
      </c>
      <c r="R1200">
        <v>1</v>
      </c>
      <c r="S1200">
        <v>1</v>
      </c>
      <c r="T1200">
        <v>33015106.974561241</v>
      </c>
      <c r="U1200">
        <v>18608355.00934862</v>
      </c>
      <c r="V1200">
        <v>26412595.67422111</v>
      </c>
    </row>
    <row r="1201" spans="1:22" x14ac:dyDescent="0.25">
      <c r="A1201">
        <v>1198</v>
      </c>
      <c r="B1201" s="1">
        <f t="shared" si="18"/>
        <v>41012</v>
      </c>
      <c r="C1201">
        <v>3880607358.7452669</v>
      </c>
      <c r="D1201">
        <v>42875413.453553662</v>
      </c>
      <c r="E1201">
        <v>9676238.1821542606</v>
      </c>
      <c r="F1201">
        <v>0</v>
      </c>
      <c r="G1201">
        <v>0</v>
      </c>
      <c r="H1201">
        <v>1198</v>
      </c>
      <c r="I1201">
        <v>7230000</v>
      </c>
      <c r="J1201">
        <v>10526000</v>
      </c>
      <c r="K1201">
        <v>1198</v>
      </c>
      <c r="L1201">
        <v>0</v>
      </c>
      <c r="M1201">
        <v>0</v>
      </c>
      <c r="N1201">
        <v>0.54037161909434639</v>
      </c>
      <c r="O1201">
        <v>0.62405495886535345</v>
      </c>
      <c r="P1201">
        <v>0</v>
      </c>
      <c r="Q1201">
        <v>0</v>
      </c>
      <c r="R1201">
        <v>1</v>
      </c>
      <c r="S1201">
        <v>1</v>
      </c>
      <c r="T1201">
        <v>8977423.0737859346</v>
      </c>
      <c r="U1201">
        <v>4461237.2006566469</v>
      </c>
      <c r="V1201">
        <v>19179106.548257969</v>
      </c>
    </row>
    <row r="1202" spans="1:22" x14ac:dyDescent="0.25">
      <c r="A1202">
        <v>1199</v>
      </c>
      <c r="B1202" s="1">
        <f t="shared" si="18"/>
        <v>41013</v>
      </c>
      <c r="C1202">
        <v>3880604852.523138</v>
      </c>
      <c r="D1202">
        <v>43840552.179274648</v>
      </c>
      <c r="E1202">
        <v>2879019.9999999991</v>
      </c>
      <c r="F1202">
        <v>0</v>
      </c>
      <c r="G1202">
        <v>0</v>
      </c>
      <c r="H1202">
        <v>1199</v>
      </c>
      <c r="I1202">
        <v>6277000</v>
      </c>
      <c r="J1202">
        <v>9038000</v>
      </c>
      <c r="K1202">
        <v>1199</v>
      </c>
      <c r="L1202">
        <v>0</v>
      </c>
      <c r="M1202">
        <v>0</v>
      </c>
      <c r="N1202">
        <v>0.54034087076623982</v>
      </c>
      <c r="O1202">
        <v>0.62405247950040232</v>
      </c>
      <c r="P1202">
        <v>0</v>
      </c>
      <c r="Q1202">
        <v>0</v>
      </c>
      <c r="R1202">
        <v>1</v>
      </c>
      <c r="S1202">
        <v>1</v>
      </c>
      <c r="T1202">
        <v>7843228.5762234218</v>
      </c>
      <c r="U1202">
        <v>4933779.3205623943</v>
      </c>
      <c r="V1202">
        <v>16712238.422744149</v>
      </c>
    </row>
    <row r="1203" spans="1:22" x14ac:dyDescent="0.25">
      <c r="A1203">
        <v>1200</v>
      </c>
      <c r="B1203" s="1">
        <f t="shared" si="18"/>
        <v>41014</v>
      </c>
      <c r="C1203">
        <v>3880602346.2117929</v>
      </c>
      <c r="D1203">
        <v>44681552.173444748</v>
      </c>
      <c r="E1203">
        <v>0</v>
      </c>
      <c r="F1203">
        <v>0</v>
      </c>
      <c r="G1203">
        <v>0</v>
      </c>
      <c r="H1203">
        <v>1200</v>
      </c>
      <c r="I1203">
        <v>5915000</v>
      </c>
      <c r="J1203">
        <v>8293000</v>
      </c>
      <c r="K1203">
        <v>1200</v>
      </c>
      <c r="L1203">
        <v>0</v>
      </c>
      <c r="M1203">
        <v>0</v>
      </c>
      <c r="N1203">
        <v>0.54033991462493625</v>
      </c>
      <c r="O1203">
        <v>0.62405583604432802</v>
      </c>
      <c r="P1203">
        <v>0</v>
      </c>
      <c r="Q1203">
        <v>0</v>
      </c>
      <c r="R1203">
        <v>1</v>
      </c>
      <c r="S1203">
        <v>1</v>
      </c>
      <c r="T1203">
        <v>9914848.5588396639</v>
      </c>
      <c r="U1203">
        <v>7181991.6172306864</v>
      </c>
      <c r="V1203">
        <v>12142124.38404087</v>
      </c>
    </row>
    <row r="1204" spans="1:22" x14ac:dyDescent="0.25">
      <c r="A1204">
        <v>1201</v>
      </c>
      <c r="B1204" s="1">
        <f t="shared" si="18"/>
        <v>41015</v>
      </c>
      <c r="C1204">
        <v>3880599839.8201571</v>
      </c>
      <c r="D1204">
        <v>40824417.764035933</v>
      </c>
      <c r="E1204">
        <v>-600000</v>
      </c>
      <c r="F1204">
        <v>0</v>
      </c>
      <c r="G1204">
        <v>0</v>
      </c>
      <c r="H1204">
        <v>1201</v>
      </c>
      <c r="I1204">
        <v>5493000</v>
      </c>
      <c r="J1204">
        <v>7722000</v>
      </c>
      <c r="K1204">
        <v>1201</v>
      </c>
      <c r="L1204">
        <v>0</v>
      </c>
      <c r="M1204">
        <v>0</v>
      </c>
      <c r="N1204">
        <v>0.54034264990121406</v>
      </c>
      <c r="O1204">
        <v>0.62406035704040885</v>
      </c>
      <c r="P1204">
        <v>0</v>
      </c>
      <c r="Q1204">
        <v>0</v>
      </c>
      <c r="R1204">
        <v>1</v>
      </c>
      <c r="S1204">
        <v>1</v>
      </c>
      <c r="T1204">
        <v>5106985.0785475997</v>
      </c>
      <c r="U1204">
        <v>2500000</v>
      </c>
      <c r="V1204">
        <v>8789998.1011900492</v>
      </c>
    </row>
    <row r="1205" spans="1:22" x14ac:dyDescent="0.25">
      <c r="A1205">
        <v>1202</v>
      </c>
      <c r="B1205" s="1">
        <f t="shared" si="18"/>
        <v>41016</v>
      </c>
      <c r="C1205">
        <v>3880597333.356256</v>
      </c>
      <c r="D1205">
        <v>41266751.589395642</v>
      </c>
      <c r="E1205">
        <v>-1194000.00013411</v>
      </c>
      <c r="F1205">
        <v>0</v>
      </c>
      <c r="G1205">
        <v>0</v>
      </c>
      <c r="H1205">
        <v>1202</v>
      </c>
      <c r="I1205">
        <v>5555000</v>
      </c>
      <c r="J1205">
        <v>7402000</v>
      </c>
      <c r="K1205">
        <v>1202</v>
      </c>
      <c r="L1205">
        <v>0</v>
      </c>
      <c r="M1205">
        <v>0</v>
      </c>
      <c r="N1205">
        <v>0.5403183580123363</v>
      </c>
      <c r="O1205">
        <v>0.6240608077796661</v>
      </c>
      <c r="P1205">
        <v>0</v>
      </c>
      <c r="Q1205">
        <v>0</v>
      </c>
      <c r="R1205">
        <v>1</v>
      </c>
      <c r="S1205">
        <v>1</v>
      </c>
      <c r="T1205">
        <v>4988541.6208337424</v>
      </c>
      <c r="U1205">
        <v>2500000</v>
      </c>
      <c r="V1205">
        <v>6356850.5509513151</v>
      </c>
    </row>
    <row r="1206" spans="1:22" x14ac:dyDescent="0.25">
      <c r="A1206">
        <v>1203</v>
      </c>
      <c r="B1206" s="1">
        <f t="shared" si="18"/>
        <v>41017</v>
      </c>
      <c r="C1206">
        <v>3880594826.8273172</v>
      </c>
      <c r="D1206">
        <v>41618012.499702983</v>
      </c>
      <c r="E1206">
        <v>-1782060.0003996489</v>
      </c>
      <c r="F1206">
        <v>0</v>
      </c>
      <c r="G1206">
        <v>0</v>
      </c>
      <c r="H1206">
        <v>1203</v>
      </c>
      <c r="I1206">
        <v>5314000</v>
      </c>
      <c r="J1206">
        <v>7131000</v>
      </c>
      <c r="K1206">
        <v>1203</v>
      </c>
      <c r="L1206">
        <v>0</v>
      </c>
      <c r="M1206">
        <v>0</v>
      </c>
      <c r="N1206">
        <v>0.54029186096206061</v>
      </c>
      <c r="O1206">
        <v>0.62406472557169845</v>
      </c>
      <c r="P1206">
        <v>0</v>
      </c>
      <c r="Q1206">
        <v>0</v>
      </c>
      <c r="R1206">
        <v>1</v>
      </c>
      <c r="S1206">
        <v>1</v>
      </c>
      <c r="T1206">
        <v>4877088.176561024</v>
      </c>
      <c r="U1206">
        <v>2500000</v>
      </c>
      <c r="V1206">
        <v>4412676.8579530474</v>
      </c>
    </row>
    <row r="1207" spans="1:22" x14ac:dyDescent="0.25">
      <c r="A1207">
        <v>1204</v>
      </c>
      <c r="B1207" s="1">
        <f t="shared" si="18"/>
        <v>41018</v>
      </c>
      <c r="C1207">
        <v>3880592320.2398462</v>
      </c>
      <c r="D1207">
        <v>41969273.410010323</v>
      </c>
      <c r="E1207">
        <v>-2364239.4007939738</v>
      </c>
      <c r="F1207">
        <v>0</v>
      </c>
      <c r="G1207">
        <v>0</v>
      </c>
      <c r="H1207">
        <v>1204</v>
      </c>
      <c r="I1207">
        <v>5222000</v>
      </c>
      <c r="J1207">
        <v>6832000</v>
      </c>
      <c r="K1207">
        <v>1204</v>
      </c>
      <c r="L1207">
        <v>0</v>
      </c>
      <c r="M1207">
        <v>0</v>
      </c>
      <c r="N1207">
        <v>0.54027384423110436</v>
      </c>
      <c r="O1207">
        <v>0.62407149080362956</v>
      </c>
      <c r="P1207">
        <v>0</v>
      </c>
      <c r="Q1207">
        <v>0</v>
      </c>
      <c r="R1207">
        <v>1</v>
      </c>
      <c r="S1207">
        <v>1</v>
      </c>
      <c r="T1207">
        <v>4772212.2257908136</v>
      </c>
      <c r="U1207">
        <v>2500000</v>
      </c>
      <c r="V1207">
        <v>2468550.090359827</v>
      </c>
    </row>
    <row r="1208" spans="1:22" x14ac:dyDescent="0.25">
      <c r="A1208">
        <v>1205</v>
      </c>
      <c r="B1208" s="1">
        <f t="shared" si="18"/>
        <v>41019</v>
      </c>
      <c r="C1208">
        <v>3880589813.5996938</v>
      </c>
      <c r="D1208">
        <v>42320534.320317663</v>
      </c>
      <c r="E1208">
        <v>-2940597.0073144832</v>
      </c>
      <c r="F1208">
        <v>0</v>
      </c>
      <c r="G1208">
        <v>0</v>
      </c>
      <c r="H1208">
        <v>1205</v>
      </c>
      <c r="I1208">
        <v>5307000</v>
      </c>
      <c r="J1208">
        <v>6967000</v>
      </c>
      <c r="K1208">
        <v>1205</v>
      </c>
      <c r="L1208">
        <v>0</v>
      </c>
      <c r="M1208">
        <v>0</v>
      </c>
      <c r="N1208">
        <v>0.54025899558372437</v>
      </c>
      <c r="O1208">
        <v>0.62408152918690252</v>
      </c>
      <c r="P1208">
        <v>0</v>
      </c>
      <c r="Q1208">
        <v>0</v>
      </c>
      <c r="R1208">
        <v>1</v>
      </c>
      <c r="S1208">
        <v>1</v>
      </c>
      <c r="T1208">
        <v>4673525.593702158</v>
      </c>
      <c r="U1208">
        <v>2500000</v>
      </c>
      <c r="V1208">
        <v>556348.46944018709</v>
      </c>
    </row>
    <row r="1209" spans="1:22" x14ac:dyDescent="0.25">
      <c r="A1209">
        <v>1206</v>
      </c>
      <c r="B1209" s="1">
        <f t="shared" si="18"/>
        <v>41020</v>
      </c>
      <c r="C1209">
        <v>3880587306.9121299</v>
      </c>
      <c r="D1209">
        <v>42671795.230625004</v>
      </c>
      <c r="E1209">
        <v>-3511191.0378986131</v>
      </c>
      <c r="F1209">
        <v>0</v>
      </c>
      <c r="G1209">
        <v>0</v>
      </c>
      <c r="H1209">
        <v>1206</v>
      </c>
      <c r="I1209">
        <v>5459000</v>
      </c>
      <c r="J1209">
        <v>6939000</v>
      </c>
      <c r="K1209">
        <v>1206</v>
      </c>
      <c r="L1209">
        <v>0</v>
      </c>
      <c r="M1209">
        <v>0</v>
      </c>
      <c r="N1209">
        <v>0.54024122350204118</v>
      </c>
      <c r="O1209">
        <v>0.62408901893140167</v>
      </c>
      <c r="P1209">
        <v>0</v>
      </c>
      <c r="Q1209">
        <v>0</v>
      </c>
      <c r="R1209">
        <v>1</v>
      </c>
      <c r="S1209">
        <v>1</v>
      </c>
      <c r="T1209">
        <v>4580663.0138496906</v>
      </c>
      <c r="U1209">
        <v>2500000</v>
      </c>
      <c r="V1209">
        <v>-167327.51512986119</v>
      </c>
    </row>
    <row r="1210" spans="1:22" x14ac:dyDescent="0.25">
      <c r="A1210">
        <v>1207</v>
      </c>
      <c r="B1210" s="1">
        <f t="shared" si="18"/>
        <v>41021</v>
      </c>
      <c r="C1210">
        <v>3880584800.1818948</v>
      </c>
      <c r="D1210">
        <v>43023056.140932336</v>
      </c>
      <c r="E1210">
        <v>1681960.8716955599</v>
      </c>
      <c r="F1210">
        <v>0</v>
      </c>
      <c r="G1210">
        <v>0</v>
      </c>
      <c r="H1210">
        <v>1207</v>
      </c>
      <c r="I1210">
        <v>5649000</v>
      </c>
      <c r="J1210">
        <v>8365000</v>
      </c>
      <c r="K1210">
        <v>1207</v>
      </c>
      <c r="L1210">
        <v>0</v>
      </c>
      <c r="M1210">
        <v>0</v>
      </c>
      <c r="N1210">
        <v>0.54021814099571486</v>
      </c>
      <c r="O1210">
        <v>0.62409618757681551</v>
      </c>
      <c r="P1210">
        <v>0</v>
      </c>
      <c r="Q1210">
        <v>0</v>
      </c>
      <c r="R1210">
        <v>1</v>
      </c>
      <c r="S1210">
        <v>1</v>
      </c>
      <c r="T1210">
        <v>4493280.7762117852</v>
      </c>
      <c r="U1210">
        <v>2500000</v>
      </c>
      <c r="V1210">
        <v>-95841.740015963325</v>
      </c>
    </row>
    <row r="1211" spans="1:22" x14ac:dyDescent="0.25">
      <c r="A1211">
        <v>1208</v>
      </c>
      <c r="B1211" s="1">
        <f t="shared" si="18"/>
        <v>41022</v>
      </c>
      <c r="C1211">
        <v>3880582293.4132571</v>
      </c>
      <c r="D1211">
        <v>43374317.051239677</v>
      </c>
      <c r="E1211">
        <v>10796325</v>
      </c>
      <c r="F1211">
        <v>0</v>
      </c>
      <c r="G1211">
        <v>0</v>
      </c>
      <c r="H1211">
        <v>1208</v>
      </c>
      <c r="I1211">
        <v>5651000</v>
      </c>
      <c r="J1211">
        <v>7476000</v>
      </c>
      <c r="K1211">
        <v>1208</v>
      </c>
      <c r="L1211">
        <v>0</v>
      </c>
      <c r="M1211">
        <v>0</v>
      </c>
      <c r="N1211">
        <v>0.54018827246799583</v>
      </c>
      <c r="O1211">
        <v>0.62407995467077537</v>
      </c>
      <c r="P1211">
        <v>0</v>
      </c>
      <c r="Q1211">
        <v>0</v>
      </c>
      <c r="R1211">
        <v>1</v>
      </c>
      <c r="S1211">
        <v>1</v>
      </c>
      <c r="T1211">
        <v>6436488.9894194603</v>
      </c>
      <c r="U1211">
        <v>2500000</v>
      </c>
      <c r="V1211">
        <v>-812995.8226372262</v>
      </c>
    </row>
    <row r="1212" spans="1:22" x14ac:dyDescent="0.25">
      <c r="A1212">
        <v>1209</v>
      </c>
      <c r="B1212" s="1">
        <f t="shared" si="18"/>
        <v>41023</v>
      </c>
      <c r="C1212">
        <v>3880579786.610054</v>
      </c>
      <c r="D1212">
        <v>43725577.961547017</v>
      </c>
      <c r="E1212">
        <v>0</v>
      </c>
      <c r="F1212">
        <v>0</v>
      </c>
      <c r="G1212">
        <v>0</v>
      </c>
      <c r="H1212">
        <v>1209</v>
      </c>
      <c r="I1212">
        <v>5521000</v>
      </c>
      <c r="J1212">
        <v>7236000</v>
      </c>
      <c r="K1212">
        <v>1209</v>
      </c>
      <c r="L1212">
        <v>0</v>
      </c>
      <c r="M1212">
        <v>0</v>
      </c>
      <c r="N1212">
        <v>0.54015833316896622</v>
      </c>
      <c r="O1212">
        <v>0.62409128181905615</v>
      </c>
      <c r="P1212">
        <v>0</v>
      </c>
      <c r="Q1212">
        <v>0</v>
      </c>
      <c r="R1212">
        <v>1</v>
      </c>
      <c r="S1212">
        <v>1</v>
      </c>
      <c r="T1212">
        <v>4535839.5038773222</v>
      </c>
      <c r="U1212">
        <v>2500000</v>
      </c>
      <c r="V1212">
        <v>-2704865.8645925731</v>
      </c>
    </row>
    <row r="1213" spans="1:22" x14ac:dyDescent="0.25">
      <c r="A1213">
        <v>1210</v>
      </c>
      <c r="B1213" s="1">
        <f t="shared" si="18"/>
        <v>41024</v>
      </c>
      <c r="C1213">
        <v>3880577279.7757459</v>
      </c>
      <c r="D1213">
        <v>44076838.871854357</v>
      </c>
      <c r="E1213">
        <v>-600000</v>
      </c>
      <c r="F1213">
        <v>0</v>
      </c>
      <c r="G1213">
        <v>0</v>
      </c>
      <c r="H1213">
        <v>1210</v>
      </c>
      <c r="I1213">
        <v>5834000</v>
      </c>
      <c r="J1213">
        <v>8299000</v>
      </c>
      <c r="K1213">
        <v>1210</v>
      </c>
      <c r="L1213">
        <v>0</v>
      </c>
      <c r="M1213">
        <v>0</v>
      </c>
      <c r="N1213">
        <v>0.54013305830934155</v>
      </c>
      <c r="O1213">
        <v>0.62409375545741363</v>
      </c>
      <c r="P1213">
        <v>0</v>
      </c>
      <c r="Q1213">
        <v>0</v>
      </c>
      <c r="R1213">
        <v>1</v>
      </c>
      <c r="S1213">
        <v>1</v>
      </c>
      <c r="T1213">
        <v>4451102.5532247284</v>
      </c>
      <c r="U1213">
        <v>2500000</v>
      </c>
      <c r="V1213">
        <v>-4577817.2065512314</v>
      </c>
    </row>
    <row r="1214" spans="1:22" x14ac:dyDescent="0.25">
      <c r="A1214">
        <v>1211</v>
      </c>
      <c r="B1214" s="1">
        <f t="shared" si="18"/>
        <v>41025</v>
      </c>
      <c r="C1214">
        <v>3880574772.9134412</v>
      </c>
      <c r="D1214">
        <v>44428099.782161713</v>
      </c>
      <c r="E1214">
        <v>15360364.99986589</v>
      </c>
      <c r="F1214">
        <v>0</v>
      </c>
      <c r="G1214">
        <v>0</v>
      </c>
      <c r="H1214">
        <v>1211</v>
      </c>
      <c r="I1214">
        <v>6409000</v>
      </c>
      <c r="J1214">
        <v>9491000</v>
      </c>
      <c r="K1214">
        <v>1211</v>
      </c>
      <c r="L1214">
        <v>0</v>
      </c>
      <c r="M1214">
        <v>0</v>
      </c>
      <c r="N1214">
        <v>0.54009642783700063</v>
      </c>
      <c r="O1214">
        <v>0.62407813438674054</v>
      </c>
      <c r="P1214">
        <v>0</v>
      </c>
      <c r="Q1214">
        <v>0</v>
      </c>
      <c r="R1214">
        <v>1</v>
      </c>
      <c r="S1214">
        <v>1</v>
      </c>
      <c r="T1214">
        <v>9834321.7144774217</v>
      </c>
      <c r="U1214">
        <v>4866724.6174628045</v>
      </c>
      <c r="V1214">
        <v>1053248.4644910579</v>
      </c>
    </row>
    <row r="1215" spans="1:22" x14ac:dyDescent="0.25">
      <c r="A1215">
        <v>1212</v>
      </c>
      <c r="B1215" s="1">
        <f t="shared" si="18"/>
        <v>41026</v>
      </c>
      <c r="C1215">
        <v>3880572266.025939</v>
      </c>
      <c r="D1215">
        <v>44779360.692469053</v>
      </c>
      <c r="E1215">
        <v>3598775</v>
      </c>
      <c r="F1215">
        <v>0</v>
      </c>
      <c r="G1215">
        <v>0</v>
      </c>
      <c r="H1215">
        <v>1212</v>
      </c>
      <c r="I1215">
        <v>5812000</v>
      </c>
      <c r="J1215">
        <v>7745000</v>
      </c>
      <c r="K1215">
        <v>1212</v>
      </c>
      <c r="L1215">
        <v>0</v>
      </c>
      <c r="M1215">
        <v>0</v>
      </c>
      <c r="N1215">
        <v>0.54009214107351911</v>
      </c>
      <c r="O1215">
        <v>0.62408207341320887</v>
      </c>
      <c r="P1215">
        <v>0</v>
      </c>
      <c r="Q1215">
        <v>0</v>
      </c>
      <c r="R1215">
        <v>1</v>
      </c>
      <c r="S1215">
        <v>1</v>
      </c>
      <c r="T1215">
        <v>8393423.463780934</v>
      </c>
      <c r="U1215">
        <v>6080254.9641685188</v>
      </c>
      <c r="V1215">
        <v>-857284.01991843316</v>
      </c>
    </row>
    <row r="1216" spans="1:22" x14ac:dyDescent="0.25">
      <c r="A1216">
        <v>1213</v>
      </c>
      <c r="B1216" s="1">
        <f t="shared" si="18"/>
        <v>41027</v>
      </c>
      <c r="C1216">
        <v>3880569759.1157589</v>
      </c>
      <c r="D1216">
        <v>40652685.466803029</v>
      </c>
      <c r="E1216">
        <v>0</v>
      </c>
      <c r="F1216">
        <v>0</v>
      </c>
      <c r="G1216">
        <v>0</v>
      </c>
      <c r="H1216">
        <v>1213</v>
      </c>
      <c r="I1216">
        <v>5725000</v>
      </c>
      <c r="J1216">
        <v>7340000</v>
      </c>
      <c r="K1216">
        <v>1213</v>
      </c>
      <c r="L1216">
        <v>0</v>
      </c>
      <c r="M1216">
        <v>0</v>
      </c>
      <c r="N1216">
        <v>0.54010224649002236</v>
      </c>
      <c r="O1216">
        <v>0.62409299957435826</v>
      </c>
      <c r="P1216">
        <v>0</v>
      </c>
      <c r="Q1216">
        <v>0</v>
      </c>
      <c r="R1216">
        <v>1</v>
      </c>
      <c r="S1216">
        <v>1</v>
      </c>
      <c r="T1216">
        <v>4520543.7162072174</v>
      </c>
      <c r="U1216">
        <v>2500000</v>
      </c>
      <c r="V1216">
        <v>-2748711.179910867</v>
      </c>
    </row>
    <row r="1217" spans="1:22" x14ac:dyDescent="0.25">
      <c r="A1217">
        <v>1214</v>
      </c>
      <c r="B1217" s="1">
        <f t="shared" si="18"/>
        <v>41028</v>
      </c>
      <c r="C1217">
        <v>3880567252.1851721</v>
      </c>
      <c r="D1217">
        <v>41003946.37711037</v>
      </c>
      <c r="E1217">
        <v>-600000</v>
      </c>
      <c r="F1217">
        <v>0</v>
      </c>
      <c r="G1217">
        <v>0</v>
      </c>
      <c r="H1217">
        <v>1214</v>
      </c>
      <c r="I1217">
        <v>5911000</v>
      </c>
      <c r="J1217">
        <v>7296000</v>
      </c>
      <c r="K1217">
        <v>1214</v>
      </c>
      <c r="L1217">
        <v>0</v>
      </c>
      <c r="M1217">
        <v>0</v>
      </c>
      <c r="N1217">
        <v>0.54006962427961547</v>
      </c>
      <c r="O1217">
        <v>0.62409376767690472</v>
      </c>
      <c r="P1217">
        <v>0</v>
      </c>
      <c r="Q1217">
        <v>0</v>
      </c>
      <c r="R1217">
        <v>1</v>
      </c>
      <c r="S1217">
        <v>1</v>
      </c>
      <c r="T1217">
        <v>4436709.4558633203</v>
      </c>
      <c r="U1217">
        <v>2500000</v>
      </c>
      <c r="V1217">
        <v>-4621224.0687261429</v>
      </c>
    </row>
    <row r="1218" spans="1:22" x14ac:dyDescent="0.25">
      <c r="A1218">
        <v>1215</v>
      </c>
      <c r="B1218" s="1">
        <f t="shared" si="18"/>
        <v>41029</v>
      </c>
      <c r="C1218">
        <v>3880564745.2362161</v>
      </c>
      <c r="D1218">
        <v>41355207.28741771</v>
      </c>
      <c r="E1218">
        <v>-1194000.00013411</v>
      </c>
      <c r="F1218">
        <v>0</v>
      </c>
      <c r="G1218">
        <v>0</v>
      </c>
      <c r="H1218">
        <v>1215</v>
      </c>
      <c r="I1218">
        <v>6286000</v>
      </c>
      <c r="J1218">
        <v>9964000</v>
      </c>
      <c r="K1218">
        <v>1215</v>
      </c>
      <c r="L1218">
        <v>0</v>
      </c>
      <c r="M1218">
        <v>0</v>
      </c>
      <c r="N1218">
        <v>0.54003013606740802</v>
      </c>
      <c r="O1218">
        <v>0.62409442180846586</v>
      </c>
      <c r="P1218">
        <v>0</v>
      </c>
      <c r="Q1218">
        <v>0</v>
      </c>
      <c r="R1218">
        <v>1</v>
      </c>
      <c r="S1218">
        <v>1</v>
      </c>
      <c r="T1218">
        <v>4357822.7259102324</v>
      </c>
      <c r="U1218">
        <v>2500000</v>
      </c>
      <c r="V1218">
        <v>-6475011.8290718058</v>
      </c>
    </row>
    <row r="1219" spans="1:22" x14ac:dyDescent="0.25">
      <c r="A1219">
        <v>1216</v>
      </c>
      <c r="B1219" s="1">
        <f t="shared" si="18"/>
        <v>41030</v>
      </c>
      <c r="C1219">
        <v>3880562238.2707281</v>
      </c>
      <c r="D1219">
        <v>41706468.19772505</v>
      </c>
      <c r="E1219">
        <v>24129119.999600351</v>
      </c>
      <c r="F1219">
        <v>0</v>
      </c>
      <c r="G1219">
        <v>0</v>
      </c>
      <c r="H1219">
        <v>1216</v>
      </c>
      <c r="I1219">
        <v>5881000</v>
      </c>
      <c r="J1219">
        <v>8152000</v>
      </c>
      <c r="K1219">
        <v>1216</v>
      </c>
      <c r="L1219">
        <v>0</v>
      </c>
      <c r="M1219">
        <v>0</v>
      </c>
      <c r="N1219">
        <v>0.5399763247255055</v>
      </c>
      <c r="O1219">
        <v>0.62404527205023652</v>
      </c>
      <c r="P1219">
        <v>0</v>
      </c>
      <c r="Q1219">
        <v>0</v>
      </c>
      <c r="R1219">
        <v>1</v>
      </c>
      <c r="S1219">
        <v>1</v>
      </c>
      <c r="T1219">
        <v>12904392.00696804</v>
      </c>
      <c r="U1219">
        <v>5914506.5430027163</v>
      </c>
      <c r="V1219">
        <v>1538800.7877716341</v>
      </c>
    </row>
    <row r="1220" spans="1:22" x14ac:dyDescent="0.25">
      <c r="A1220">
        <v>1217</v>
      </c>
      <c r="B1220" s="1">
        <f t="shared" ref="B1220:B1283" si="19">DATE(2009,1,1)+A1220</f>
        <v>41031</v>
      </c>
      <c r="C1220">
        <v>3880559731.2903619</v>
      </c>
      <c r="D1220">
        <v>42057729.10803239</v>
      </c>
      <c r="E1220">
        <v>15595000.47523256</v>
      </c>
      <c r="F1220">
        <v>0</v>
      </c>
      <c r="G1220">
        <v>0</v>
      </c>
      <c r="H1220">
        <v>1217</v>
      </c>
      <c r="I1220">
        <v>7500000</v>
      </c>
      <c r="J1220">
        <v>11535000</v>
      </c>
      <c r="K1220">
        <v>1217</v>
      </c>
      <c r="L1220">
        <v>0</v>
      </c>
      <c r="M1220">
        <v>0</v>
      </c>
      <c r="N1220">
        <v>0.53998611974657096</v>
      </c>
      <c r="O1220">
        <v>0.62401750964125746</v>
      </c>
      <c r="P1220">
        <v>0</v>
      </c>
      <c r="Q1220">
        <v>0</v>
      </c>
      <c r="R1220">
        <v>1</v>
      </c>
      <c r="S1220">
        <v>1</v>
      </c>
      <c r="T1220">
        <v>10226206.980759339</v>
      </c>
      <c r="U1220">
        <v>4965730.9631911898</v>
      </c>
      <c r="V1220">
        <v>7108700.2802378656</v>
      </c>
    </row>
    <row r="1221" spans="1:22" x14ac:dyDescent="0.25">
      <c r="A1221">
        <v>1218</v>
      </c>
      <c r="B1221" s="1">
        <f t="shared" si="19"/>
        <v>41032</v>
      </c>
      <c r="C1221">
        <v>3880557224.2966061</v>
      </c>
      <c r="D1221">
        <v>42415455.987161927</v>
      </c>
      <c r="E1221">
        <v>13675345</v>
      </c>
      <c r="F1221">
        <v>0</v>
      </c>
      <c r="G1221">
        <v>0</v>
      </c>
      <c r="H1221">
        <v>1218</v>
      </c>
      <c r="I1221">
        <v>6965000</v>
      </c>
      <c r="J1221">
        <v>9950000</v>
      </c>
      <c r="K1221">
        <v>1218</v>
      </c>
      <c r="L1221">
        <v>0</v>
      </c>
      <c r="M1221">
        <v>0</v>
      </c>
      <c r="N1221">
        <v>0.5399598259547056</v>
      </c>
      <c r="O1221">
        <v>0.62401485926402922</v>
      </c>
      <c r="P1221">
        <v>0</v>
      </c>
      <c r="Q1221">
        <v>0</v>
      </c>
      <c r="R1221">
        <v>1</v>
      </c>
      <c r="S1221">
        <v>1</v>
      </c>
      <c r="T1221">
        <v>10356600.72809221</v>
      </c>
      <c r="U1221">
        <v>5392366.8677309379</v>
      </c>
      <c r="V1221">
        <v>11463883.42414446</v>
      </c>
    </row>
    <row r="1222" spans="1:22" x14ac:dyDescent="0.25">
      <c r="A1222">
        <v>1219</v>
      </c>
      <c r="B1222" s="1">
        <f t="shared" si="19"/>
        <v>41033</v>
      </c>
      <c r="C1222">
        <v>3880554717.2907982</v>
      </c>
      <c r="D1222">
        <v>42992346.146875739</v>
      </c>
      <c r="E1222">
        <v>719755</v>
      </c>
      <c r="F1222">
        <v>0</v>
      </c>
      <c r="G1222">
        <v>0</v>
      </c>
      <c r="H1222">
        <v>1219</v>
      </c>
      <c r="I1222">
        <v>6493000</v>
      </c>
      <c r="J1222">
        <v>8661000</v>
      </c>
      <c r="K1222">
        <v>1219</v>
      </c>
      <c r="L1222">
        <v>0</v>
      </c>
      <c r="M1222">
        <v>0</v>
      </c>
      <c r="N1222">
        <v>0.53995203362463207</v>
      </c>
      <c r="O1222">
        <v>0.624017380107321</v>
      </c>
      <c r="P1222">
        <v>0</v>
      </c>
      <c r="Q1222">
        <v>0</v>
      </c>
      <c r="R1222">
        <v>1</v>
      </c>
      <c r="S1222">
        <v>1</v>
      </c>
      <c r="T1222">
        <v>4898042.0013489816</v>
      </c>
      <c r="U1222">
        <v>2500000</v>
      </c>
      <c r="V1222">
        <v>9110316.963947637</v>
      </c>
    </row>
    <row r="1223" spans="1:22" x14ac:dyDescent="0.25">
      <c r="A1223">
        <v>1220</v>
      </c>
      <c r="B1223" s="1">
        <f t="shared" si="19"/>
        <v>41034</v>
      </c>
      <c r="C1223">
        <v>3880552210.2741432</v>
      </c>
      <c r="D1223">
        <v>43450799.187082522</v>
      </c>
      <c r="E1223">
        <v>-247320.04983912219</v>
      </c>
      <c r="F1223">
        <v>0</v>
      </c>
      <c r="G1223">
        <v>0</v>
      </c>
      <c r="H1223">
        <v>1220</v>
      </c>
      <c r="I1223">
        <v>6092000</v>
      </c>
      <c r="J1223">
        <v>8137000</v>
      </c>
      <c r="K1223">
        <v>1220</v>
      </c>
      <c r="L1223">
        <v>0</v>
      </c>
      <c r="M1223">
        <v>0</v>
      </c>
      <c r="N1223">
        <v>0.53989004436939569</v>
      </c>
      <c r="O1223">
        <v>0.6240012167860528</v>
      </c>
      <c r="P1223">
        <v>0</v>
      </c>
      <c r="Q1223">
        <v>0</v>
      </c>
      <c r="R1223">
        <v>1</v>
      </c>
      <c r="S1223">
        <v>1</v>
      </c>
      <c r="T1223">
        <v>4803683.4731654413</v>
      </c>
      <c r="U1223">
        <v>2500000</v>
      </c>
      <c r="V1223">
        <v>6999596.6320077553</v>
      </c>
    </row>
    <row r="1224" spans="1:22" x14ac:dyDescent="0.25">
      <c r="A1224">
        <v>1221</v>
      </c>
      <c r="B1224" s="1">
        <f t="shared" si="19"/>
        <v>41035</v>
      </c>
      <c r="C1224">
        <v>3880549703.2477269</v>
      </c>
      <c r="D1224">
        <v>43803035.708475143</v>
      </c>
      <c r="E1224">
        <v>-844846.84939601133</v>
      </c>
      <c r="F1224">
        <v>0</v>
      </c>
      <c r="G1224">
        <v>0</v>
      </c>
      <c r="H1224">
        <v>1221</v>
      </c>
      <c r="I1224">
        <v>5822000</v>
      </c>
      <c r="J1224">
        <v>7689000</v>
      </c>
      <c r="K1224">
        <v>1221</v>
      </c>
      <c r="L1224">
        <v>0</v>
      </c>
      <c r="M1224">
        <v>0</v>
      </c>
      <c r="N1224">
        <v>0.53984372859069663</v>
      </c>
      <c r="O1224">
        <v>0.62399247868756569</v>
      </c>
      <c r="P1224">
        <v>0</v>
      </c>
      <c r="Q1224">
        <v>0</v>
      </c>
      <c r="R1224">
        <v>1</v>
      </c>
      <c r="S1224">
        <v>1</v>
      </c>
      <c r="T1224">
        <v>4703139.5460737161</v>
      </c>
      <c r="U1224">
        <v>2500000</v>
      </c>
      <c r="V1224">
        <v>5033422.8991764234</v>
      </c>
    </row>
    <row r="1225" spans="1:22" x14ac:dyDescent="0.25">
      <c r="A1225">
        <v>1222</v>
      </c>
      <c r="B1225" s="1">
        <f t="shared" si="19"/>
        <v>41036</v>
      </c>
      <c r="C1225">
        <v>3880547196.2125268</v>
      </c>
      <c r="D1225">
        <v>44154296.618782483</v>
      </c>
      <c r="E1225">
        <v>-1436398.381090889</v>
      </c>
      <c r="F1225">
        <v>0</v>
      </c>
      <c r="G1225">
        <v>0</v>
      </c>
      <c r="H1225">
        <v>1222</v>
      </c>
      <c r="I1225">
        <v>5841000</v>
      </c>
      <c r="J1225">
        <v>7470000</v>
      </c>
      <c r="K1225">
        <v>1222</v>
      </c>
      <c r="L1225">
        <v>0</v>
      </c>
      <c r="M1225">
        <v>0</v>
      </c>
      <c r="N1225">
        <v>0.53980755455029117</v>
      </c>
      <c r="O1225">
        <v>0.62398968024890711</v>
      </c>
      <c r="P1225">
        <v>0</v>
      </c>
      <c r="Q1225">
        <v>0</v>
      </c>
      <c r="R1225">
        <v>1</v>
      </c>
      <c r="S1225">
        <v>1</v>
      </c>
      <c r="T1225">
        <v>4608529.2806241075</v>
      </c>
      <c r="U1225">
        <v>2500000</v>
      </c>
      <c r="V1225">
        <v>3083088.6713097161</v>
      </c>
    </row>
    <row r="1226" spans="1:22" x14ac:dyDescent="0.25">
      <c r="A1226">
        <v>1223</v>
      </c>
      <c r="B1226" s="1">
        <f t="shared" si="19"/>
        <v>41037</v>
      </c>
      <c r="C1226">
        <v>3880544689.1694179</v>
      </c>
      <c r="D1226">
        <v>44505557.529089823</v>
      </c>
      <c r="E1226">
        <v>-2022034.397601041</v>
      </c>
      <c r="F1226">
        <v>0</v>
      </c>
      <c r="G1226">
        <v>0</v>
      </c>
      <c r="H1226">
        <v>1223</v>
      </c>
      <c r="I1226">
        <v>5738000</v>
      </c>
      <c r="J1226">
        <v>7311000</v>
      </c>
      <c r="K1226">
        <v>1223</v>
      </c>
      <c r="L1226">
        <v>0</v>
      </c>
      <c r="M1226">
        <v>0</v>
      </c>
      <c r="N1226">
        <v>0.53977067942137369</v>
      </c>
      <c r="O1226">
        <v>0.62398930460505531</v>
      </c>
      <c r="P1226">
        <v>0</v>
      </c>
      <c r="Q1226">
        <v>0</v>
      </c>
      <c r="R1226">
        <v>1</v>
      </c>
      <c r="S1226">
        <v>1</v>
      </c>
      <c r="T1226">
        <v>4519502.4981285334</v>
      </c>
      <c r="U1226">
        <v>2500000</v>
      </c>
      <c r="V1226">
        <v>1152257.785285743</v>
      </c>
    </row>
    <row r="1227" spans="1:22" x14ac:dyDescent="0.25">
      <c r="A1227">
        <v>1224</v>
      </c>
      <c r="B1227" s="1">
        <f t="shared" si="19"/>
        <v>41038</v>
      </c>
      <c r="C1227">
        <v>3880542182.119194</v>
      </c>
      <c r="D1227">
        <v>44856818.439397164</v>
      </c>
      <c r="E1227">
        <v>-2601814.0540769901</v>
      </c>
      <c r="F1227">
        <v>0</v>
      </c>
      <c r="G1227">
        <v>0</v>
      </c>
      <c r="H1227">
        <v>1224</v>
      </c>
      <c r="I1227">
        <v>5793000</v>
      </c>
      <c r="J1227">
        <v>7333000</v>
      </c>
      <c r="K1227">
        <v>1224</v>
      </c>
      <c r="L1227">
        <v>0</v>
      </c>
      <c r="M1227">
        <v>0</v>
      </c>
      <c r="N1227">
        <v>0.53973759566463297</v>
      </c>
      <c r="O1227">
        <v>0.62399050630137909</v>
      </c>
      <c r="P1227">
        <v>0</v>
      </c>
      <c r="Q1227">
        <v>0</v>
      </c>
      <c r="R1227">
        <v>1</v>
      </c>
      <c r="S1227">
        <v>1</v>
      </c>
      <c r="T1227">
        <v>7970150.6986924233</v>
      </c>
      <c r="U1227">
        <v>6034421.0127830394</v>
      </c>
      <c r="V1227">
        <v>-759264.79230956477</v>
      </c>
    </row>
    <row r="1228" spans="1:22" x14ac:dyDescent="0.25">
      <c r="A1228">
        <v>1225</v>
      </c>
      <c r="B1228" s="1">
        <f t="shared" si="19"/>
        <v>41039</v>
      </c>
      <c r="C1228">
        <v>3880539675.0625648</v>
      </c>
      <c r="D1228">
        <v>40722397.438922919</v>
      </c>
      <c r="E1228">
        <v>-3175795.9141177712</v>
      </c>
      <c r="F1228">
        <v>0</v>
      </c>
      <c r="G1228">
        <v>0</v>
      </c>
      <c r="H1228">
        <v>1225</v>
      </c>
      <c r="I1228">
        <v>5675000</v>
      </c>
      <c r="J1228">
        <v>7105000</v>
      </c>
      <c r="K1228">
        <v>1225</v>
      </c>
      <c r="L1228">
        <v>0</v>
      </c>
      <c r="M1228">
        <v>0</v>
      </c>
      <c r="N1228">
        <v>0.53974793608460025</v>
      </c>
      <c r="O1228">
        <v>0.62400377453710465</v>
      </c>
      <c r="P1228">
        <v>0</v>
      </c>
      <c r="Q1228">
        <v>0</v>
      </c>
      <c r="R1228">
        <v>1</v>
      </c>
      <c r="S1228">
        <v>1</v>
      </c>
      <c r="T1228">
        <v>4356900.7776822019</v>
      </c>
      <c r="U1228">
        <v>2500000</v>
      </c>
      <c r="V1228">
        <v>-2651672.1445561778</v>
      </c>
    </row>
    <row r="1229" spans="1:22" x14ac:dyDescent="0.25">
      <c r="A1229">
        <v>1226</v>
      </c>
      <c r="B1229" s="1">
        <f t="shared" si="19"/>
        <v>41040</v>
      </c>
      <c r="C1229">
        <v>3880537168.0001731</v>
      </c>
      <c r="D1229">
        <v>41073658.34923026</v>
      </c>
      <c r="E1229">
        <v>-3744037.9556864388</v>
      </c>
      <c r="F1229">
        <v>0</v>
      </c>
      <c r="G1229">
        <v>0</v>
      </c>
      <c r="H1229">
        <v>1226</v>
      </c>
      <c r="I1229">
        <v>5595000</v>
      </c>
      <c r="J1229">
        <v>6873000</v>
      </c>
      <c r="K1229">
        <v>1226</v>
      </c>
      <c r="L1229">
        <v>0</v>
      </c>
      <c r="M1229">
        <v>0</v>
      </c>
      <c r="N1229">
        <v>0.53971714856526976</v>
      </c>
      <c r="O1229">
        <v>0.62400661641448241</v>
      </c>
      <c r="P1229">
        <v>0</v>
      </c>
      <c r="Q1229">
        <v>0</v>
      </c>
      <c r="R1229">
        <v>1</v>
      </c>
      <c r="S1229">
        <v>1</v>
      </c>
      <c r="T1229">
        <v>4282724.0059148446</v>
      </c>
      <c r="U1229">
        <v>2500000</v>
      </c>
      <c r="V1229">
        <v>-4525155.423703311</v>
      </c>
    </row>
    <row r="1230" spans="1:22" x14ac:dyDescent="0.25">
      <c r="A1230">
        <v>1227</v>
      </c>
      <c r="B1230" s="1">
        <f t="shared" si="19"/>
        <v>41041</v>
      </c>
      <c r="C1230">
        <v>3880534660.932591</v>
      </c>
      <c r="D1230">
        <v>41424919.2595376</v>
      </c>
      <c r="E1230">
        <v>-4306597.5769664329</v>
      </c>
      <c r="F1230">
        <v>0</v>
      </c>
      <c r="G1230">
        <v>0</v>
      </c>
      <c r="H1230">
        <v>1227</v>
      </c>
      <c r="I1230">
        <v>5393000</v>
      </c>
      <c r="J1230">
        <v>6497000</v>
      </c>
      <c r="K1230">
        <v>1227</v>
      </c>
      <c r="L1230">
        <v>0</v>
      </c>
      <c r="M1230">
        <v>0</v>
      </c>
      <c r="N1230">
        <v>0.53968924974900645</v>
      </c>
      <c r="O1230">
        <v>0.62401231295175075</v>
      </c>
      <c r="P1230">
        <v>0</v>
      </c>
      <c r="Q1230">
        <v>0</v>
      </c>
      <c r="R1230">
        <v>1</v>
      </c>
      <c r="S1230">
        <v>1</v>
      </c>
      <c r="T1230">
        <v>4212924.8219153723</v>
      </c>
      <c r="U1230">
        <v>2500000</v>
      </c>
      <c r="V1230">
        <v>-6379903.8704777285</v>
      </c>
    </row>
    <row r="1231" spans="1:22" x14ac:dyDescent="0.25">
      <c r="A1231">
        <v>1228</v>
      </c>
      <c r="B1231" s="1">
        <f t="shared" si="19"/>
        <v>41042</v>
      </c>
      <c r="C1231">
        <v>3880532153.860342</v>
      </c>
      <c r="D1231">
        <v>41776180.16984494</v>
      </c>
      <c r="E1231">
        <v>-4863531.6021593679</v>
      </c>
      <c r="F1231">
        <v>0</v>
      </c>
      <c r="G1231">
        <v>0</v>
      </c>
      <c r="H1231">
        <v>1228</v>
      </c>
      <c r="I1231">
        <v>5438000</v>
      </c>
      <c r="J1231">
        <v>6522000</v>
      </c>
      <c r="K1231">
        <v>1228</v>
      </c>
      <c r="L1231">
        <v>0</v>
      </c>
      <c r="M1231">
        <v>0</v>
      </c>
      <c r="N1231">
        <v>0.53966851284418527</v>
      </c>
      <c r="O1231">
        <v>0.62402298726654737</v>
      </c>
      <c r="P1231">
        <v>0</v>
      </c>
      <c r="Q1231">
        <v>0</v>
      </c>
      <c r="R1231">
        <v>1</v>
      </c>
      <c r="S1231">
        <v>1</v>
      </c>
      <c r="T1231">
        <v>4147244.8796516112</v>
      </c>
      <c r="U1231">
        <v>2500000</v>
      </c>
      <c r="V1231">
        <v>-8216104.8331989711</v>
      </c>
    </row>
    <row r="1232" spans="1:22" x14ac:dyDescent="0.25">
      <c r="A1232">
        <v>1229</v>
      </c>
      <c r="B1232" s="1">
        <f t="shared" si="19"/>
        <v>41043</v>
      </c>
      <c r="C1232">
        <v>3880529646.7838888</v>
      </c>
      <c r="D1232">
        <v>42127441.080152281</v>
      </c>
      <c r="E1232">
        <v>-5414896.2872248581</v>
      </c>
      <c r="F1232">
        <v>0</v>
      </c>
      <c r="G1232">
        <v>0</v>
      </c>
      <c r="H1232">
        <v>1229</v>
      </c>
      <c r="I1232">
        <v>5417000</v>
      </c>
      <c r="J1232">
        <v>6497000</v>
      </c>
      <c r="K1232">
        <v>1229</v>
      </c>
      <c r="L1232">
        <v>0</v>
      </c>
      <c r="M1232">
        <v>0</v>
      </c>
      <c r="N1232">
        <v>0.53964619820475024</v>
      </c>
      <c r="O1232">
        <v>0.6240327904610018</v>
      </c>
      <c r="P1232">
        <v>0</v>
      </c>
      <c r="Q1232">
        <v>0</v>
      </c>
      <c r="R1232">
        <v>1</v>
      </c>
      <c r="S1232">
        <v>1</v>
      </c>
      <c r="T1232">
        <v>4085441.079541232</v>
      </c>
      <c r="U1232">
        <v>2500000</v>
      </c>
      <c r="V1232">
        <v>-10033943.786703421</v>
      </c>
    </row>
    <row r="1233" spans="1:22" x14ac:dyDescent="0.25">
      <c r="A1233">
        <v>1230</v>
      </c>
      <c r="B1233" s="1">
        <f t="shared" si="19"/>
        <v>41044</v>
      </c>
      <c r="C1233">
        <v>3880527139.7036562</v>
      </c>
      <c r="D1233">
        <v>42478701.990459621</v>
      </c>
      <c r="E1233">
        <v>-5960747.3255629335</v>
      </c>
      <c r="F1233">
        <v>0</v>
      </c>
      <c r="G1233">
        <v>0</v>
      </c>
      <c r="H1233">
        <v>1230</v>
      </c>
      <c r="I1233">
        <v>5056000</v>
      </c>
      <c r="J1233">
        <v>6839000</v>
      </c>
      <c r="K1233">
        <v>1230</v>
      </c>
      <c r="L1233">
        <v>0</v>
      </c>
      <c r="M1233">
        <v>0</v>
      </c>
      <c r="N1233">
        <v>0.53962462294818814</v>
      </c>
      <c r="O1233">
        <v>0.62404247445260475</v>
      </c>
      <c r="P1233">
        <v>0</v>
      </c>
      <c r="Q1233">
        <v>0</v>
      </c>
      <c r="R1233">
        <v>1</v>
      </c>
      <c r="S1233">
        <v>1</v>
      </c>
      <c r="T1233">
        <v>4027284.6686731419</v>
      </c>
      <c r="U1233">
        <v>2500000</v>
      </c>
      <c r="V1233">
        <v>-11439641.851079149</v>
      </c>
    </row>
    <row r="1234" spans="1:22" x14ac:dyDescent="0.25">
      <c r="A1234">
        <v>1231</v>
      </c>
      <c r="B1234" s="1">
        <f t="shared" si="19"/>
        <v>41045</v>
      </c>
      <c r="C1234">
        <v>3880524632.620018</v>
      </c>
      <c r="D1234">
        <v>42829962.900766961</v>
      </c>
      <c r="E1234">
        <v>4295185.1463603657</v>
      </c>
      <c r="F1234">
        <v>0</v>
      </c>
      <c r="G1234">
        <v>0</v>
      </c>
      <c r="H1234">
        <v>1231</v>
      </c>
      <c r="I1234">
        <v>5023000</v>
      </c>
      <c r="J1234">
        <v>6182000</v>
      </c>
      <c r="K1234">
        <v>1231</v>
      </c>
      <c r="L1234">
        <v>0</v>
      </c>
      <c r="M1234">
        <v>0</v>
      </c>
      <c r="N1234">
        <v>0.53961542218216918</v>
      </c>
      <c r="O1234">
        <v>0.62404641375111902</v>
      </c>
      <c r="P1234">
        <v>0</v>
      </c>
      <c r="Q1234">
        <v>0</v>
      </c>
      <c r="R1234">
        <v>1</v>
      </c>
      <c r="S1234">
        <v>1</v>
      </c>
      <c r="T1234">
        <v>4406129.2684778478</v>
      </c>
      <c r="U1234">
        <v>2500000</v>
      </c>
      <c r="V1234">
        <v>-11255432.935125319</v>
      </c>
    </row>
    <row r="1235" spans="1:22" x14ac:dyDescent="0.25">
      <c r="A1235">
        <v>1232</v>
      </c>
      <c r="B1235" s="1">
        <f t="shared" si="19"/>
        <v>41046</v>
      </c>
      <c r="C1235">
        <v>3880522125.533319</v>
      </c>
      <c r="D1235">
        <v>43181223.811074302</v>
      </c>
      <c r="E1235">
        <v>0</v>
      </c>
      <c r="F1235">
        <v>0</v>
      </c>
      <c r="G1235">
        <v>0</v>
      </c>
      <c r="H1235">
        <v>1232</v>
      </c>
      <c r="I1235">
        <v>5169000</v>
      </c>
      <c r="J1235">
        <v>6131000</v>
      </c>
      <c r="K1235">
        <v>1232</v>
      </c>
      <c r="L1235">
        <v>0</v>
      </c>
      <c r="M1235">
        <v>0</v>
      </c>
      <c r="N1235">
        <v>0.53960732361169583</v>
      </c>
      <c r="O1235">
        <v>0.62406273059657535</v>
      </c>
      <c r="P1235">
        <v>0</v>
      </c>
      <c r="Q1235">
        <v>0</v>
      </c>
      <c r="R1235">
        <v>1</v>
      </c>
      <c r="S1235">
        <v>1</v>
      </c>
      <c r="T1235">
        <v>3991208.6235875762</v>
      </c>
      <c r="U1235">
        <v>2500000</v>
      </c>
      <c r="V1235">
        <v>-13042878.608289851</v>
      </c>
    </row>
    <row r="1236" spans="1:22" x14ac:dyDescent="0.25">
      <c r="A1236">
        <v>1233</v>
      </c>
      <c r="B1236" s="1">
        <f t="shared" si="19"/>
        <v>41047</v>
      </c>
      <c r="C1236">
        <v>3880519618.443861</v>
      </c>
      <c r="D1236">
        <v>43532484.721381642</v>
      </c>
      <c r="E1236">
        <v>-600000</v>
      </c>
      <c r="F1236">
        <v>0</v>
      </c>
      <c r="G1236">
        <v>0</v>
      </c>
      <c r="H1236">
        <v>1233</v>
      </c>
      <c r="I1236">
        <v>5242000</v>
      </c>
      <c r="J1236">
        <v>6107000</v>
      </c>
      <c r="K1236">
        <v>1233</v>
      </c>
      <c r="L1236">
        <v>0</v>
      </c>
      <c r="M1236">
        <v>0</v>
      </c>
      <c r="N1236">
        <v>0.53959431521584256</v>
      </c>
      <c r="O1236">
        <v>0.62407706793595685</v>
      </c>
      <c r="P1236">
        <v>0</v>
      </c>
      <c r="Q1236">
        <v>0</v>
      </c>
      <c r="R1236">
        <v>1</v>
      </c>
      <c r="S1236">
        <v>1</v>
      </c>
      <c r="T1236">
        <v>3938613.3990139528</v>
      </c>
      <c r="U1236">
        <v>2500000</v>
      </c>
      <c r="V1236">
        <v>-14812449.82512226</v>
      </c>
    </row>
    <row r="1237" spans="1:22" x14ac:dyDescent="0.25">
      <c r="A1237">
        <v>1234</v>
      </c>
      <c r="B1237" s="1">
        <f t="shared" si="19"/>
        <v>41048</v>
      </c>
      <c r="C1237">
        <v>3880517111.351922</v>
      </c>
      <c r="D1237">
        <v>43883745.631688982</v>
      </c>
      <c r="E1237">
        <v>-1194000.00013411</v>
      </c>
      <c r="F1237">
        <v>0</v>
      </c>
      <c r="G1237">
        <v>0</v>
      </c>
      <c r="H1237">
        <v>1234</v>
      </c>
      <c r="I1237">
        <v>4848000</v>
      </c>
      <c r="J1237">
        <v>5843000</v>
      </c>
      <c r="K1237">
        <v>1234</v>
      </c>
      <c r="L1237">
        <v>0</v>
      </c>
      <c r="M1237">
        <v>0</v>
      </c>
      <c r="N1237">
        <v>0.53957881625908843</v>
      </c>
      <c r="O1237">
        <v>0.62409137753857769</v>
      </c>
      <c r="P1237">
        <v>0</v>
      </c>
      <c r="Q1237">
        <v>0</v>
      </c>
      <c r="R1237">
        <v>1</v>
      </c>
      <c r="S1237">
        <v>1</v>
      </c>
      <c r="T1237">
        <v>3889122.113938598</v>
      </c>
      <c r="U1237">
        <v>2500000</v>
      </c>
      <c r="V1237">
        <v>-16564325.33018188</v>
      </c>
    </row>
    <row r="1238" spans="1:22" x14ac:dyDescent="0.25">
      <c r="A1238">
        <v>1235</v>
      </c>
      <c r="B1238" s="1">
        <f t="shared" si="19"/>
        <v>41049</v>
      </c>
      <c r="C1238">
        <v>3880514604.25775</v>
      </c>
      <c r="D1238">
        <v>44235006.541996323</v>
      </c>
      <c r="E1238">
        <v>-1782060.0003996489</v>
      </c>
      <c r="F1238">
        <v>0</v>
      </c>
      <c r="G1238">
        <v>0</v>
      </c>
      <c r="H1238">
        <v>1235</v>
      </c>
      <c r="I1238">
        <v>4720000</v>
      </c>
      <c r="J1238">
        <v>5430000</v>
      </c>
      <c r="K1238">
        <v>1235</v>
      </c>
      <c r="L1238">
        <v>0</v>
      </c>
      <c r="M1238">
        <v>0</v>
      </c>
      <c r="N1238">
        <v>0.53957647794093666</v>
      </c>
      <c r="O1238">
        <v>0.62410914151707098</v>
      </c>
      <c r="P1238">
        <v>0</v>
      </c>
      <c r="Q1238">
        <v>0</v>
      </c>
      <c r="R1238">
        <v>1</v>
      </c>
      <c r="S1238">
        <v>1</v>
      </c>
      <c r="T1238">
        <v>3842551.587464632</v>
      </c>
      <c r="U1238">
        <v>2500000</v>
      </c>
      <c r="V1238">
        <v>-18298682.080582481</v>
      </c>
    </row>
    <row r="1239" spans="1:22" x14ac:dyDescent="0.25">
      <c r="A1239">
        <v>1236</v>
      </c>
      <c r="B1239" s="1">
        <f t="shared" si="19"/>
        <v>41050</v>
      </c>
      <c r="C1239">
        <v>3880512097.1615691</v>
      </c>
      <c r="D1239">
        <v>44586267.452303663</v>
      </c>
      <c r="E1239">
        <v>-2364239.4007939738</v>
      </c>
      <c r="F1239">
        <v>0</v>
      </c>
      <c r="G1239">
        <v>0</v>
      </c>
      <c r="H1239">
        <v>1236</v>
      </c>
      <c r="I1239">
        <v>4817000</v>
      </c>
      <c r="J1239">
        <v>5633000</v>
      </c>
      <c r="K1239">
        <v>1236</v>
      </c>
      <c r="L1239">
        <v>0</v>
      </c>
      <c r="M1239">
        <v>0</v>
      </c>
      <c r="N1239">
        <v>0.53957826294298439</v>
      </c>
      <c r="O1239">
        <v>0.62413234131012252</v>
      </c>
      <c r="P1239">
        <v>0</v>
      </c>
      <c r="Q1239">
        <v>0</v>
      </c>
      <c r="R1239">
        <v>1</v>
      </c>
      <c r="S1239">
        <v>1</v>
      </c>
      <c r="T1239">
        <v>7480726.0495386636</v>
      </c>
      <c r="U1239">
        <v>6181996.6003102921</v>
      </c>
      <c r="V1239">
        <v>-19621732.76386673</v>
      </c>
    </row>
    <row r="1240" spans="1:22" x14ac:dyDescent="0.25">
      <c r="A1240">
        <v>1237</v>
      </c>
      <c r="B1240" s="1">
        <f t="shared" si="19"/>
        <v>41051</v>
      </c>
      <c r="C1240">
        <v>3880509590.0635781</v>
      </c>
      <c r="D1240">
        <v>40478901.550941922</v>
      </c>
      <c r="E1240">
        <v>-781332.00731448317</v>
      </c>
      <c r="F1240">
        <v>0</v>
      </c>
      <c r="G1240">
        <v>0</v>
      </c>
      <c r="H1240">
        <v>1237</v>
      </c>
      <c r="I1240">
        <v>4691000</v>
      </c>
      <c r="J1240">
        <v>5536000</v>
      </c>
      <c r="K1240">
        <v>1237</v>
      </c>
      <c r="L1240">
        <v>0</v>
      </c>
      <c r="M1240">
        <v>0</v>
      </c>
      <c r="N1240">
        <v>0.53959169166756071</v>
      </c>
      <c r="O1240">
        <v>0.6241524157661158</v>
      </c>
      <c r="P1240">
        <v>0</v>
      </c>
      <c r="Q1240">
        <v>0</v>
      </c>
      <c r="R1240">
        <v>1</v>
      </c>
      <c r="S1240">
        <v>1</v>
      </c>
      <c r="T1240">
        <v>3757493.5014090692</v>
      </c>
      <c r="U1240">
        <v>2500000</v>
      </c>
      <c r="V1240">
        <v>-20143627.940613858</v>
      </c>
    </row>
    <row r="1241" spans="1:22" x14ac:dyDescent="0.25">
      <c r="A1241">
        <v>1238</v>
      </c>
      <c r="B1241" s="1">
        <f t="shared" si="19"/>
        <v>41052</v>
      </c>
      <c r="C1241">
        <v>3880507082.9639592</v>
      </c>
      <c r="D1241">
        <v>40830162.461249262</v>
      </c>
      <c r="E1241">
        <v>-1373518.68741598</v>
      </c>
      <c r="F1241">
        <v>0</v>
      </c>
      <c r="G1241">
        <v>0</v>
      </c>
      <c r="H1241">
        <v>1238</v>
      </c>
      <c r="I1241">
        <v>4680000</v>
      </c>
      <c r="J1241">
        <v>5227000</v>
      </c>
      <c r="K1241">
        <v>1238</v>
      </c>
      <c r="L1241">
        <v>0</v>
      </c>
      <c r="M1241">
        <v>0</v>
      </c>
      <c r="N1241">
        <v>0.53959439944577403</v>
      </c>
      <c r="O1241">
        <v>0.62417368197242318</v>
      </c>
      <c r="P1241">
        <v>0</v>
      </c>
      <c r="Q1241">
        <v>0</v>
      </c>
      <c r="R1241">
        <v>1</v>
      </c>
      <c r="S1241">
        <v>1</v>
      </c>
      <c r="T1241">
        <v>3718691.1183900391</v>
      </c>
      <c r="U1241">
        <v>2500000</v>
      </c>
      <c r="V1241">
        <v>-21842191.66571017</v>
      </c>
    </row>
    <row r="1242" spans="1:22" x14ac:dyDescent="0.25">
      <c r="A1242">
        <v>1239</v>
      </c>
      <c r="B1242" s="1">
        <f t="shared" si="19"/>
        <v>41053</v>
      </c>
      <c r="C1242">
        <v>3880504575.8628759</v>
      </c>
      <c r="D1242">
        <v>41181423.371556602</v>
      </c>
      <c r="E1242">
        <v>-1959783.5008488251</v>
      </c>
      <c r="F1242">
        <v>0</v>
      </c>
      <c r="G1242">
        <v>0</v>
      </c>
      <c r="H1242">
        <v>1239</v>
      </c>
      <c r="I1242">
        <v>4474000</v>
      </c>
      <c r="J1242">
        <v>5172000</v>
      </c>
      <c r="K1242">
        <v>1239</v>
      </c>
      <c r="L1242">
        <v>0</v>
      </c>
      <c r="M1242">
        <v>0</v>
      </c>
      <c r="N1242">
        <v>0.53959745630138767</v>
      </c>
      <c r="O1242">
        <v>0.62419897366809263</v>
      </c>
      <c r="P1242">
        <v>0</v>
      </c>
      <c r="Q1242">
        <v>0</v>
      </c>
      <c r="R1242">
        <v>1</v>
      </c>
      <c r="S1242">
        <v>1</v>
      </c>
      <c r="T1242">
        <v>3682178.6818491551</v>
      </c>
      <c r="U1242">
        <v>2500000</v>
      </c>
      <c r="V1242">
        <v>-23523769.753935181</v>
      </c>
    </row>
    <row r="1243" spans="1:22" x14ac:dyDescent="0.25">
      <c r="A1243">
        <v>1240</v>
      </c>
      <c r="B1243" s="1">
        <f t="shared" si="19"/>
        <v>41054</v>
      </c>
      <c r="C1243">
        <v>3880502068.7604728</v>
      </c>
      <c r="D1243">
        <v>41532684.281863943</v>
      </c>
      <c r="E1243">
        <v>-2540185.6662783832</v>
      </c>
      <c r="F1243">
        <v>0</v>
      </c>
      <c r="G1243">
        <v>0</v>
      </c>
      <c r="H1243">
        <v>1240</v>
      </c>
      <c r="I1243">
        <v>5051000</v>
      </c>
      <c r="J1243">
        <v>5709000</v>
      </c>
      <c r="K1243">
        <v>1240</v>
      </c>
      <c r="L1243">
        <v>0</v>
      </c>
      <c r="M1243">
        <v>0</v>
      </c>
      <c r="N1243">
        <v>0.53960695321535601</v>
      </c>
      <c r="O1243">
        <v>0.62422482148269509</v>
      </c>
      <c r="P1243">
        <v>0</v>
      </c>
      <c r="Q1243">
        <v>0</v>
      </c>
      <c r="R1243">
        <v>1</v>
      </c>
      <c r="S1243">
        <v>1</v>
      </c>
      <c r="T1243">
        <v>3647821.0491878251</v>
      </c>
      <c r="U1243">
        <v>2500000</v>
      </c>
      <c r="V1243">
        <v>-25188532.0616538</v>
      </c>
    </row>
    <row r="1244" spans="1:22" x14ac:dyDescent="0.25">
      <c r="A1244">
        <v>1241</v>
      </c>
      <c r="B1244" s="1">
        <f t="shared" si="19"/>
        <v>41055</v>
      </c>
      <c r="C1244">
        <v>3880499561.6568851</v>
      </c>
      <c r="D1244">
        <v>41883945.192171283</v>
      </c>
      <c r="E1244">
        <v>10560561.18981663</v>
      </c>
      <c r="F1244">
        <v>0</v>
      </c>
      <c r="G1244">
        <v>0</v>
      </c>
      <c r="H1244">
        <v>1241</v>
      </c>
      <c r="I1244">
        <v>5145000</v>
      </c>
      <c r="J1244">
        <v>6107000</v>
      </c>
      <c r="K1244">
        <v>1241</v>
      </c>
      <c r="L1244">
        <v>0</v>
      </c>
      <c r="M1244">
        <v>0</v>
      </c>
      <c r="N1244">
        <v>0.53959792442293852</v>
      </c>
      <c r="O1244">
        <v>0.62424290433389018</v>
      </c>
      <c r="P1244">
        <v>0</v>
      </c>
      <c r="Q1244">
        <v>0</v>
      </c>
      <c r="R1244">
        <v>1</v>
      </c>
      <c r="S1244">
        <v>1</v>
      </c>
      <c r="T1244">
        <v>8447338.7921373174</v>
      </c>
      <c r="U1244">
        <v>5390614.4812153801</v>
      </c>
      <c r="V1244">
        <v>-18169471.746667329</v>
      </c>
    </row>
    <row r="1245" spans="1:22" x14ac:dyDescent="0.25">
      <c r="A1245">
        <v>1242</v>
      </c>
      <c r="B1245" s="1">
        <f t="shared" si="19"/>
        <v>41056</v>
      </c>
      <c r="C1245">
        <v>3880497054.552227</v>
      </c>
      <c r="D1245">
        <v>42235206.102478623</v>
      </c>
      <c r="E1245">
        <v>0</v>
      </c>
      <c r="F1245">
        <v>0</v>
      </c>
      <c r="G1245">
        <v>0</v>
      </c>
      <c r="H1245">
        <v>1242</v>
      </c>
      <c r="I1245">
        <v>4567000</v>
      </c>
      <c r="J1245">
        <v>5406000</v>
      </c>
      <c r="K1245">
        <v>1242</v>
      </c>
      <c r="L1245">
        <v>0</v>
      </c>
      <c r="M1245">
        <v>0</v>
      </c>
      <c r="N1245">
        <v>0.53961493609290778</v>
      </c>
      <c r="O1245">
        <v>0.62425591740946196</v>
      </c>
      <c r="P1245">
        <v>0</v>
      </c>
      <c r="Q1245">
        <v>0</v>
      </c>
      <c r="R1245">
        <v>1</v>
      </c>
      <c r="S1245">
        <v>1</v>
      </c>
      <c r="T1245">
        <v>3757529.250884118</v>
      </c>
      <c r="U1245">
        <v>2500000</v>
      </c>
      <c r="V1245">
        <v>-19887777.03326185</v>
      </c>
    </row>
    <row r="1246" spans="1:22" x14ac:dyDescent="0.25">
      <c r="A1246">
        <v>1243</v>
      </c>
      <c r="B1246" s="1">
        <f t="shared" si="19"/>
        <v>41057</v>
      </c>
      <c r="C1246">
        <v>3880494547.446609</v>
      </c>
      <c r="D1246">
        <v>42586467.012785964</v>
      </c>
      <c r="E1246">
        <v>-600000</v>
      </c>
      <c r="F1246">
        <v>0</v>
      </c>
      <c r="G1246">
        <v>0</v>
      </c>
      <c r="H1246">
        <v>1243</v>
      </c>
      <c r="I1246">
        <v>4493000</v>
      </c>
      <c r="J1246">
        <v>5037000</v>
      </c>
      <c r="K1246">
        <v>1243</v>
      </c>
      <c r="L1246">
        <v>0</v>
      </c>
      <c r="M1246">
        <v>0</v>
      </c>
      <c r="N1246">
        <v>0.53962154753243952</v>
      </c>
      <c r="O1246">
        <v>0.62427896730697741</v>
      </c>
      <c r="P1246">
        <v>0</v>
      </c>
      <c r="Q1246">
        <v>0</v>
      </c>
      <c r="R1246">
        <v>1</v>
      </c>
      <c r="S1246">
        <v>1</v>
      </c>
      <c r="T1246">
        <v>3718724.7580878502</v>
      </c>
      <c r="U1246">
        <v>2500000</v>
      </c>
      <c r="V1246">
        <v>-21588899.267374501</v>
      </c>
    </row>
    <row r="1247" spans="1:22" x14ac:dyDescent="0.25">
      <c r="A1247">
        <v>1244</v>
      </c>
      <c r="B1247" s="1">
        <f t="shared" si="19"/>
        <v>41058</v>
      </c>
      <c r="C1247">
        <v>3880492040.340126</v>
      </c>
      <c r="D1247">
        <v>42937727.923093297</v>
      </c>
      <c r="E1247">
        <v>-1194000.00013411</v>
      </c>
      <c r="F1247">
        <v>0</v>
      </c>
      <c r="G1247">
        <v>0</v>
      </c>
      <c r="H1247">
        <v>1244</v>
      </c>
      <c r="I1247">
        <v>4328000</v>
      </c>
      <c r="J1247">
        <v>5025000</v>
      </c>
      <c r="K1247">
        <v>1244</v>
      </c>
      <c r="L1247">
        <v>0</v>
      </c>
      <c r="M1247">
        <v>0</v>
      </c>
      <c r="N1247">
        <v>0.53963045549990141</v>
      </c>
      <c r="O1247">
        <v>0.62430676164012289</v>
      </c>
      <c r="P1247">
        <v>0</v>
      </c>
      <c r="Q1247">
        <v>0</v>
      </c>
      <c r="R1247">
        <v>1</v>
      </c>
      <c r="S1247">
        <v>1</v>
      </c>
      <c r="T1247">
        <v>3682210.3362795282</v>
      </c>
      <c r="U1247">
        <v>2500000</v>
      </c>
      <c r="V1247">
        <v>-23273010.279526249</v>
      </c>
    </row>
    <row r="1248" spans="1:22" x14ac:dyDescent="0.25">
      <c r="A1248">
        <v>1245</v>
      </c>
      <c r="B1248" s="1">
        <f t="shared" si="19"/>
        <v>41059</v>
      </c>
      <c r="C1248">
        <v>3880489533.2328639</v>
      </c>
      <c r="D1248">
        <v>43288988.833400637</v>
      </c>
      <c r="E1248">
        <v>-1782060.0003996489</v>
      </c>
      <c r="F1248">
        <v>0</v>
      </c>
      <c r="G1248">
        <v>0</v>
      </c>
      <c r="H1248">
        <v>1245</v>
      </c>
      <c r="I1248">
        <v>4327000</v>
      </c>
      <c r="J1248">
        <v>4723000</v>
      </c>
      <c r="K1248">
        <v>1245</v>
      </c>
      <c r="L1248">
        <v>0</v>
      </c>
      <c r="M1248">
        <v>0</v>
      </c>
      <c r="N1248">
        <v>0.53964439473852988</v>
      </c>
      <c r="O1248">
        <v>0.62433454853455883</v>
      </c>
      <c r="P1248">
        <v>0</v>
      </c>
      <c r="Q1248">
        <v>0</v>
      </c>
      <c r="R1248">
        <v>1</v>
      </c>
      <c r="S1248">
        <v>1</v>
      </c>
      <c r="T1248">
        <v>3647850.835512538</v>
      </c>
      <c r="U1248">
        <v>2500000</v>
      </c>
      <c r="V1248">
        <v>-24940280.181932911</v>
      </c>
    </row>
    <row r="1249" spans="1:22" x14ac:dyDescent="0.25">
      <c r="A1249">
        <v>1246</v>
      </c>
      <c r="B1249" s="1">
        <f t="shared" si="19"/>
        <v>41060</v>
      </c>
      <c r="C1249">
        <v>3880487026.1248999</v>
      </c>
      <c r="D1249">
        <v>43640249.743707977</v>
      </c>
      <c r="E1249">
        <v>-2364239.4007939738</v>
      </c>
      <c r="F1249">
        <v>0</v>
      </c>
      <c r="G1249">
        <v>0</v>
      </c>
      <c r="H1249">
        <v>1246</v>
      </c>
      <c r="I1249">
        <v>4444000</v>
      </c>
      <c r="J1249">
        <v>4904000</v>
      </c>
      <c r="K1249">
        <v>1246</v>
      </c>
      <c r="L1249">
        <v>0</v>
      </c>
      <c r="M1249">
        <v>0</v>
      </c>
      <c r="N1249">
        <v>0.53965836240036325</v>
      </c>
      <c r="O1249">
        <v>0.62436609062872339</v>
      </c>
      <c r="P1249">
        <v>0</v>
      </c>
      <c r="Q1249">
        <v>0</v>
      </c>
      <c r="R1249">
        <v>1</v>
      </c>
      <c r="S1249">
        <v>1</v>
      </c>
      <c r="T1249">
        <v>3615519.0817974131</v>
      </c>
      <c r="U1249">
        <v>2500000</v>
      </c>
      <c r="V1249">
        <v>-26196914.885688171</v>
      </c>
    </row>
    <row r="1250" spans="1:22" x14ac:dyDescent="0.25">
      <c r="A1250">
        <v>1247</v>
      </c>
      <c r="B1250" s="1">
        <f t="shared" si="19"/>
        <v>41061</v>
      </c>
      <c r="C1250">
        <v>3880484519.0163059</v>
      </c>
      <c r="D1250">
        <v>43991510.654015332</v>
      </c>
      <c r="E1250">
        <v>-2220842.0073144832</v>
      </c>
      <c r="F1250">
        <v>0</v>
      </c>
      <c r="G1250">
        <v>0</v>
      </c>
      <c r="H1250">
        <v>1247</v>
      </c>
      <c r="I1250">
        <v>4282000</v>
      </c>
      <c r="J1250">
        <v>4790000</v>
      </c>
      <c r="K1250">
        <v>1247</v>
      </c>
      <c r="L1250">
        <v>0</v>
      </c>
      <c r="M1250">
        <v>0</v>
      </c>
      <c r="N1250">
        <v>0.53966877386034984</v>
      </c>
      <c r="O1250">
        <v>0.62439516863166644</v>
      </c>
      <c r="P1250">
        <v>0</v>
      </c>
      <c r="Q1250">
        <v>0</v>
      </c>
      <c r="R1250">
        <v>1</v>
      </c>
      <c r="S1250">
        <v>1</v>
      </c>
      <c r="T1250">
        <v>3585095.406395827</v>
      </c>
      <c r="U1250">
        <v>2500000</v>
      </c>
      <c r="V1250">
        <v>-26653058.24268676</v>
      </c>
    </row>
    <row r="1251" spans="1:22" x14ac:dyDescent="0.25">
      <c r="A1251">
        <v>1248</v>
      </c>
      <c r="B1251" s="1">
        <f t="shared" si="19"/>
        <v>41062</v>
      </c>
      <c r="C1251">
        <v>3880482011.907146</v>
      </c>
      <c r="D1251">
        <v>44342771.564322673</v>
      </c>
      <c r="E1251">
        <v>-2798633.5877377349</v>
      </c>
      <c r="F1251">
        <v>0</v>
      </c>
      <c r="G1251">
        <v>0</v>
      </c>
      <c r="H1251">
        <v>1248</v>
      </c>
      <c r="I1251">
        <v>4240000</v>
      </c>
      <c r="J1251">
        <v>4764000</v>
      </c>
      <c r="K1251">
        <v>1248</v>
      </c>
      <c r="L1251">
        <v>0</v>
      </c>
      <c r="M1251">
        <v>0</v>
      </c>
      <c r="N1251">
        <v>0.5396840888478156</v>
      </c>
      <c r="O1251">
        <v>0.62442560517177781</v>
      </c>
      <c r="P1251">
        <v>0</v>
      </c>
      <c r="Q1251">
        <v>0</v>
      </c>
      <c r="R1251">
        <v>1</v>
      </c>
      <c r="S1251">
        <v>1</v>
      </c>
      <c r="T1251">
        <v>3556467.2028935808</v>
      </c>
      <c r="U1251">
        <v>2500000</v>
      </c>
      <c r="V1251">
        <v>-28286527.666217308</v>
      </c>
    </row>
    <row r="1252" spans="1:22" x14ac:dyDescent="0.25">
      <c r="A1252">
        <v>1249</v>
      </c>
      <c r="B1252" s="1">
        <f t="shared" si="19"/>
        <v>41063</v>
      </c>
      <c r="C1252">
        <v>3880479504.797473</v>
      </c>
      <c r="D1252">
        <v>44694032.474630013</v>
      </c>
      <c r="E1252">
        <v>-3370647.2524859011</v>
      </c>
      <c r="F1252">
        <v>0</v>
      </c>
      <c r="G1252">
        <v>0</v>
      </c>
      <c r="H1252">
        <v>1249</v>
      </c>
      <c r="I1252">
        <v>4245000</v>
      </c>
      <c r="J1252">
        <v>4702000</v>
      </c>
      <c r="K1252">
        <v>1249</v>
      </c>
      <c r="L1252">
        <v>0</v>
      </c>
      <c r="M1252">
        <v>0</v>
      </c>
      <c r="N1252">
        <v>0.5397006539520609</v>
      </c>
      <c r="O1252">
        <v>0.62445626076117478</v>
      </c>
      <c r="P1252">
        <v>0</v>
      </c>
      <c r="Q1252">
        <v>0</v>
      </c>
      <c r="R1252">
        <v>1</v>
      </c>
      <c r="S1252">
        <v>1</v>
      </c>
      <c r="T1252">
        <v>7047808.2631619414</v>
      </c>
      <c r="U1252">
        <v>6018279.7527487325</v>
      </c>
      <c r="V1252">
        <v>-29903662.39587767</v>
      </c>
    </row>
    <row r="1253" spans="1:22" x14ac:dyDescent="0.25">
      <c r="A1253">
        <v>1250</v>
      </c>
      <c r="B1253" s="1">
        <f t="shared" si="19"/>
        <v>41064</v>
      </c>
      <c r="C1253">
        <v>3880476997.6873422</v>
      </c>
      <c r="D1253">
        <v>40575890.070875049</v>
      </c>
      <c r="E1253">
        <v>-3936940.7807144411</v>
      </c>
      <c r="F1253">
        <v>0</v>
      </c>
      <c r="G1253">
        <v>0</v>
      </c>
      <c r="H1253">
        <v>1250</v>
      </c>
      <c r="I1253">
        <v>4125000</v>
      </c>
      <c r="J1253">
        <v>4606000</v>
      </c>
      <c r="K1253">
        <v>1250</v>
      </c>
      <c r="L1253">
        <v>0</v>
      </c>
      <c r="M1253">
        <v>0</v>
      </c>
      <c r="N1253">
        <v>0.53971664962787891</v>
      </c>
      <c r="O1253">
        <v>0.62448080701808206</v>
      </c>
      <c r="P1253">
        <v>0</v>
      </c>
      <c r="Q1253">
        <v>0</v>
      </c>
      <c r="R1253">
        <v>1</v>
      </c>
      <c r="S1253">
        <v>1</v>
      </c>
      <c r="T1253">
        <v>3504179.621423542</v>
      </c>
      <c r="U1253">
        <v>2500000</v>
      </c>
      <c r="V1253">
        <v>-31504625.778602879</v>
      </c>
    </row>
    <row r="1254" spans="1:22" x14ac:dyDescent="0.25">
      <c r="A1254">
        <v>1251</v>
      </c>
      <c r="B1254" s="1">
        <f t="shared" si="19"/>
        <v>41065</v>
      </c>
      <c r="C1254">
        <v>3880474490.5767961</v>
      </c>
      <c r="D1254">
        <v>40927150.981182389</v>
      </c>
      <c r="E1254">
        <v>-3777816.3737872709</v>
      </c>
      <c r="F1254">
        <v>0</v>
      </c>
      <c r="G1254">
        <v>0</v>
      </c>
      <c r="H1254">
        <v>1251</v>
      </c>
      <c r="I1254">
        <v>3748000</v>
      </c>
      <c r="J1254">
        <v>4555000</v>
      </c>
      <c r="K1254">
        <v>1251</v>
      </c>
      <c r="L1254">
        <v>0</v>
      </c>
      <c r="M1254">
        <v>0</v>
      </c>
      <c r="N1254">
        <v>0.53973659713532829</v>
      </c>
      <c r="O1254">
        <v>0.62451329920236975</v>
      </c>
      <c r="P1254">
        <v>0</v>
      </c>
      <c r="Q1254">
        <v>0</v>
      </c>
      <c r="R1254">
        <v>1</v>
      </c>
      <c r="S1254">
        <v>1</v>
      </c>
      <c r="T1254">
        <v>3480326.71269463</v>
      </c>
      <c r="U1254">
        <v>2500000</v>
      </c>
      <c r="V1254">
        <v>-33089579.527858689</v>
      </c>
    </row>
    <row r="1255" spans="1:22" x14ac:dyDescent="0.25">
      <c r="A1255">
        <v>1252</v>
      </c>
      <c r="B1255" s="1">
        <f t="shared" si="19"/>
        <v>41066</v>
      </c>
      <c r="C1255">
        <v>3880471983.4658771</v>
      </c>
      <c r="D1255">
        <v>41278411.891489729</v>
      </c>
      <c r="E1255">
        <v>-2900528.2108938061</v>
      </c>
      <c r="F1255">
        <v>0</v>
      </c>
      <c r="G1255">
        <v>0</v>
      </c>
      <c r="H1255">
        <v>1252</v>
      </c>
      <c r="I1255">
        <v>3659000</v>
      </c>
      <c r="J1255">
        <v>4319000</v>
      </c>
      <c r="K1255">
        <v>1252</v>
      </c>
      <c r="L1255">
        <v>0</v>
      </c>
      <c r="M1255">
        <v>0</v>
      </c>
      <c r="N1255">
        <v>0.53976722161378587</v>
      </c>
      <c r="O1255">
        <v>0.62454635557311899</v>
      </c>
      <c r="P1255">
        <v>0</v>
      </c>
      <c r="Q1255">
        <v>0</v>
      </c>
      <c r="R1255">
        <v>1</v>
      </c>
      <c r="S1255">
        <v>1</v>
      </c>
      <c r="T1255">
        <v>4252927.5681697968</v>
      </c>
      <c r="U1255">
        <v>3295046.0701376968</v>
      </c>
      <c r="V1255">
        <v>-30719058.739976201</v>
      </c>
    </row>
    <row r="1256" spans="1:22" x14ac:dyDescent="0.25">
      <c r="A1256">
        <v>1253</v>
      </c>
      <c r="B1256" s="1">
        <f t="shared" si="19"/>
        <v>41067</v>
      </c>
      <c r="C1256">
        <v>3880469476.3546238</v>
      </c>
      <c r="D1256">
        <v>41629672.80179707</v>
      </c>
      <c r="E1256">
        <v>-3471522.929433187</v>
      </c>
      <c r="F1256">
        <v>0</v>
      </c>
      <c r="G1256">
        <v>0</v>
      </c>
      <c r="H1256">
        <v>1253</v>
      </c>
      <c r="I1256">
        <v>3684000</v>
      </c>
      <c r="J1256">
        <v>4257000</v>
      </c>
      <c r="K1256">
        <v>1253</v>
      </c>
      <c r="L1256">
        <v>0</v>
      </c>
      <c r="M1256">
        <v>0</v>
      </c>
      <c r="N1256">
        <v>0.53980536201220808</v>
      </c>
      <c r="O1256">
        <v>0.62458353105331388</v>
      </c>
      <c r="P1256">
        <v>0</v>
      </c>
      <c r="Q1256">
        <v>0</v>
      </c>
      <c r="R1256">
        <v>1</v>
      </c>
      <c r="S1256">
        <v>1</v>
      </c>
      <c r="T1256">
        <v>3436760.9015055862</v>
      </c>
      <c r="U1256">
        <v>2500000</v>
      </c>
      <c r="V1256">
        <v>-32311868.159442682</v>
      </c>
    </row>
    <row r="1257" spans="1:22" x14ac:dyDescent="0.25">
      <c r="A1257">
        <v>1254</v>
      </c>
      <c r="B1257" s="1">
        <f t="shared" si="19"/>
        <v>41068</v>
      </c>
      <c r="C1257">
        <v>3880466969.2430701</v>
      </c>
      <c r="D1257">
        <v>41980933.71210441</v>
      </c>
      <c r="E1257">
        <v>-4036807.7009148011</v>
      </c>
      <c r="F1257">
        <v>0</v>
      </c>
      <c r="G1257">
        <v>0</v>
      </c>
      <c r="H1257">
        <v>1254</v>
      </c>
      <c r="I1257">
        <v>3404000</v>
      </c>
      <c r="J1257">
        <v>4307000</v>
      </c>
      <c r="K1257">
        <v>1254</v>
      </c>
      <c r="L1257">
        <v>0</v>
      </c>
      <c r="M1257">
        <v>0</v>
      </c>
      <c r="N1257">
        <v>0.5398377243020962</v>
      </c>
      <c r="O1257">
        <v>0.62462019472667285</v>
      </c>
      <c r="P1257">
        <v>0</v>
      </c>
      <c r="Q1257">
        <v>0</v>
      </c>
      <c r="R1257">
        <v>1</v>
      </c>
      <c r="S1257">
        <v>1</v>
      </c>
      <c r="T1257">
        <v>3416886.7499618069</v>
      </c>
      <c r="U1257">
        <v>2500000</v>
      </c>
      <c r="V1257">
        <v>-33888749.485070519</v>
      </c>
    </row>
    <row r="1258" spans="1:22" x14ac:dyDescent="0.25">
      <c r="A1258">
        <v>1255</v>
      </c>
      <c r="B1258" s="1">
        <f t="shared" si="19"/>
        <v>41069</v>
      </c>
      <c r="C1258">
        <v>3880464462.1312418</v>
      </c>
      <c r="D1258">
        <v>42332194.62241175</v>
      </c>
      <c r="E1258">
        <v>1161600.3751920499</v>
      </c>
      <c r="F1258">
        <v>0</v>
      </c>
      <c r="G1258">
        <v>0</v>
      </c>
      <c r="H1258">
        <v>1255</v>
      </c>
      <c r="I1258">
        <v>3423000</v>
      </c>
      <c r="J1258">
        <v>4135000</v>
      </c>
      <c r="K1258">
        <v>1255</v>
      </c>
      <c r="L1258">
        <v>0</v>
      </c>
      <c r="M1258">
        <v>0</v>
      </c>
      <c r="N1258">
        <v>0.53987751070649481</v>
      </c>
      <c r="O1258">
        <v>0.62465617242982652</v>
      </c>
      <c r="P1258">
        <v>0</v>
      </c>
      <c r="Q1258">
        <v>0</v>
      </c>
      <c r="R1258">
        <v>1</v>
      </c>
      <c r="S1258">
        <v>1</v>
      </c>
      <c r="T1258">
        <v>4018608.2088380991</v>
      </c>
      <c r="U1258">
        <v>3120422.7251539379</v>
      </c>
      <c r="V1258">
        <v>-31904199.497794539</v>
      </c>
    </row>
    <row r="1259" spans="1:22" x14ac:dyDescent="0.25">
      <c r="A1259">
        <v>1256</v>
      </c>
      <c r="B1259" s="1">
        <f t="shared" si="19"/>
        <v>41070</v>
      </c>
      <c r="C1259">
        <v>3880461955.0191712</v>
      </c>
      <c r="D1259">
        <v>42683455.532719091</v>
      </c>
      <c r="E1259">
        <v>-30815.815896257289</v>
      </c>
      <c r="F1259">
        <v>0</v>
      </c>
      <c r="G1259">
        <v>0</v>
      </c>
      <c r="H1259">
        <v>1256</v>
      </c>
      <c r="I1259">
        <v>3684000</v>
      </c>
      <c r="J1259">
        <v>4147000</v>
      </c>
      <c r="K1259">
        <v>1256</v>
      </c>
      <c r="L1259">
        <v>0</v>
      </c>
      <c r="M1259">
        <v>0</v>
      </c>
      <c r="N1259">
        <v>0.53991999505635624</v>
      </c>
      <c r="O1259">
        <v>0.62469509558205627</v>
      </c>
      <c r="P1259">
        <v>0</v>
      </c>
      <c r="Q1259">
        <v>0</v>
      </c>
      <c r="R1259">
        <v>1</v>
      </c>
      <c r="S1259">
        <v>1</v>
      </c>
      <c r="T1259">
        <v>3399557.5062253331</v>
      </c>
      <c r="U1259">
        <v>2500000</v>
      </c>
      <c r="V1259">
        <v>-33485157.50994774</v>
      </c>
    </row>
    <row r="1260" spans="1:22" x14ac:dyDescent="0.25">
      <c r="A1260">
        <v>1257</v>
      </c>
      <c r="B1260" s="1">
        <f t="shared" si="19"/>
        <v>41071</v>
      </c>
      <c r="C1260">
        <v>3880459447.9068809</v>
      </c>
      <c r="D1260">
        <v>43034716.443026431</v>
      </c>
      <c r="E1260">
        <v>-630507.65774418262</v>
      </c>
      <c r="F1260">
        <v>0</v>
      </c>
      <c r="G1260">
        <v>0</v>
      </c>
      <c r="H1260">
        <v>1257</v>
      </c>
      <c r="I1260">
        <v>2588000</v>
      </c>
      <c r="J1260">
        <v>3874000</v>
      </c>
      <c r="K1260">
        <v>1257</v>
      </c>
      <c r="L1260">
        <v>0</v>
      </c>
      <c r="M1260">
        <v>0</v>
      </c>
      <c r="N1260">
        <v>0.53995233907436768</v>
      </c>
      <c r="O1260">
        <v>0.62473299505762847</v>
      </c>
      <c r="P1260">
        <v>0</v>
      </c>
      <c r="Q1260">
        <v>0</v>
      </c>
      <c r="R1260">
        <v>1</v>
      </c>
      <c r="S1260">
        <v>1</v>
      </c>
      <c r="T1260">
        <v>3381878.935915709</v>
      </c>
      <c r="U1260">
        <v>2500000</v>
      </c>
      <c r="V1260">
        <v>-35050305.942332767</v>
      </c>
    </row>
    <row r="1261" spans="1:22" x14ac:dyDescent="0.25">
      <c r="A1261">
        <v>1258</v>
      </c>
      <c r="B1261" s="1">
        <f t="shared" si="19"/>
        <v>41072</v>
      </c>
      <c r="C1261">
        <v>3880456940.7943931</v>
      </c>
      <c r="D1261">
        <v>43385977.353333771</v>
      </c>
      <c r="E1261">
        <v>215307.41869232981</v>
      </c>
      <c r="F1261">
        <v>0</v>
      </c>
      <c r="G1261">
        <v>0</v>
      </c>
      <c r="H1261">
        <v>1258</v>
      </c>
      <c r="I1261">
        <v>3297000</v>
      </c>
      <c r="J1261">
        <v>3864000</v>
      </c>
      <c r="K1261">
        <v>1258</v>
      </c>
      <c r="L1261">
        <v>0</v>
      </c>
      <c r="M1261">
        <v>0</v>
      </c>
      <c r="N1261">
        <v>0.54001171434503892</v>
      </c>
      <c r="O1261">
        <v>0.62477412798271925</v>
      </c>
      <c r="P1261">
        <v>0</v>
      </c>
      <c r="Q1261">
        <v>0</v>
      </c>
      <c r="R1261">
        <v>1</v>
      </c>
      <c r="S1261">
        <v>1</v>
      </c>
      <c r="T1261">
        <v>3365243.6772964871</v>
      </c>
      <c r="U1261">
        <v>2500000</v>
      </c>
      <c r="V1261">
        <v>-35811877.8907438</v>
      </c>
    </row>
    <row r="1262" spans="1:22" x14ac:dyDescent="0.25">
      <c r="A1262">
        <v>1259</v>
      </c>
      <c r="B1262" s="1">
        <f t="shared" si="19"/>
        <v>41073</v>
      </c>
      <c r="C1262">
        <v>3880454433.681726</v>
      </c>
      <c r="D1262">
        <v>43737238.263641112</v>
      </c>
      <c r="E1262">
        <v>225255.63520736649</v>
      </c>
      <c r="F1262">
        <v>0</v>
      </c>
      <c r="G1262">
        <v>0</v>
      </c>
      <c r="H1262">
        <v>1259</v>
      </c>
      <c r="I1262">
        <v>3213000</v>
      </c>
      <c r="J1262">
        <v>4036000</v>
      </c>
      <c r="K1262">
        <v>1259</v>
      </c>
      <c r="L1262">
        <v>0</v>
      </c>
      <c r="M1262">
        <v>0</v>
      </c>
      <c r="N1262">
        <v>0.54005421173026158</v>
      </c>
      <c r="O1262">
        <v>0.62481534233651248</v>
      </c>
      <c r="P1262">
        <v>0</v>
      </c>
      <c r="Q1262">
        <v>0</v>
      </c>
      <c r="R1262">
        <v>1</v>
      </c>
      <c r="S1262">
        <v>1</v>
      </c>
      <c r="T1262">
        <v>3353106.256352555</v>
      </c>
      <c r="U1262">
        <v>2500000</v>
      </c>
      <c r="V1262">
        <v>-36959796.619840942</v>
      </c>
    </row>
    <row r="1263" spans="1:22" x14ac:dyDescent="0.25">
      <c r="A1263">
        <v>1260</v>
      </c>
      <c r="B1263" s="1">
        <f t="shared" si="19"/>
        <v>41074</v>
      </c>
      <c r="C1263">
        <v>3853351246.7915511</v>
      </c>
      <c r="D1263">
        <v>44088499.173948452</v>
      </c>
      <c r="E1263">
        <v>-489624.73869804188</v>
      </c>
      <c r="F1263">
        <v>0</v>
      </c>
      <c r="G1263">
        <v>0</v>
      </c>
      <c r="H1263">
        <v>1260</v>
      </c>
      <c r="I1263">
        <v>2440000</v>
      </c>
      <c r="J1263">
        <v>3797000</v>
      </c>
      <c r="K1263">
        <v>1260</v>
      </c>
      <c r="L1263">
        <v>0</v>
      </c>
      <c r="M1263">
        <v>0</v>
      </c>
      <c r="N1263">
        <v>0.54009881750868494</v>
      </c>
      <c r="O1263">
        <v>0.62485446344541495</v>
      </c>
      <c r="P1263">
        <v>0</v>
      </c>
      <c r="Q1263">
        <v>0</v>
      </c>
      <c r="R1263">
        <v>1</v>
      </c>
      <c r="S1263">
        <v>1</v>
      </c>
      <c r="T1263">
        <v>3341847.5930317719</v>
      </c>
      <c r="U1263">
        <v>2500000</v>
      </c>
      <c r="V1263">
        <v>-38490198.661903687</v>
      </c>
    </row>
    <row r="1264" spans="1:22" x14ac:dyDescent="0.25">
      <c r="A1264">
        <v>1261</v>
      </c>
      <c r="B1264" s="1">
        <f t="shared" si="19"/>
        <v>41075</v>
      </c>
      <c r="C1264">
        <v>3880449419.4559269</v>
      </c>
      <c r="D1264">
        <v>44439760.084255792</v>
      </c>
      <c r="E1264">
        <v>-1084728.4914205009</v>
      </c>
      <c r="F1264">
        <v>0</v>
      </c>
      <c r="G1264">
        <v>0</v>
      </c>
      <c r="H1264">
        <v>1261</v>
      </c>
      <c r="I1264">
        <v>4743000</v>
      </c>
      <c r="J1264">
        <v>5137000</v>
      </c>
      <c r="K1264">
        <v>1261</v>
      </c>
      <c r="L1264">
        <v>0</v>
      </c>
      <c r="M1264">
        <v>0</v>
      </c>
      <c r="N1264">
        <v>0.54016138490443077</v>
      </c>
      <c r="O1264">
        <v>0.62489641042701538</v>
      </c>
      <c r="P1264">
        <v>0</v>
      </c>
      <c r="Q1264">
        <v>0</v>
      </c>
      <c r="R1264">
        <v>1</v>
      </c>
      <c r="S1264">
        <v>1</v>
      </c>
      <c r="T1264">
        <v>3327574.808712326</v>
      </c>
      <c r="U1264">
        <v>2500000</v>
      </c>
      <c r="V1264">
        <v>-40005296.683887877</v>
      </c>
    </row>
    <row r="1265" spans="1:22" x14ac:dyDescent="0.25">
      <c r="A1265">
        <v>1262</v>
      </c>
      <c r="B1265" s="1">
        <f t="shared" si="19"/>
        <v>41076</v>
      </c>
      <c r="C1265">
        <v>3880446912.3428259</v>
      </c>
      <c r="D1265">
        <v>44791020.994563133</v>
      </c>
      <c r="E1265">
        <v>25676808.79325125</v>
      </c>
      <c r="F1265">
        <v>0</v>
      </c>
      <c r="G1265">
        <v>0</v>
      </c>
      <c r="H1265">
        <v>1262</v>
      </c>
      <c r="I1265">
        <v>61316000</v>
      </c>
      <c r="J1265">
        <v>66429000</v>
      </c>
      <c r="K1265">
        <v>1262</v>
      </c>
      <c r="L1265">
        <v>0</v>
      </c>
      <c r="M1265">
        <v>0</v>
      </c>
      <c r="N1265">
        <v>0.54016240438099372</v>
      </c>
      <c r="O1265">
        <v>0.62492071460560172</v>
      </c>
      <c r="P1265">
        <v>0</v>
      </c>
      <c r="Q1265">
        <v>0</v>
      </c>
      <c r="R1265">
        <v>1</v>
      </c>
      <c r="S1265">
        <v>1</v>
      </c>
      <c r="T1265">
        <v>19929827.299782488</v>
      </c>
      <c r="U1265">
        <v>13536962.028427569</v>
      </c>
      <c r="V1265">
        <v>-24564856.22599088</v>
      </c>
    </row>
    <row r="1266" spans="1:22" x14ac:dyDescent="0.25">
      <c r="A1266">
        <v>1263</v>
      </c>
      <c r="B1266" s="1">
        <f t="shared" si="19"/>
        <v>41077</v>
      </c>
      <c r="C1266">
        <v>3880444405.2296081</v>
      </c>
      <c r="D1266">
        <v>40663179.738670327</v>
      </c>
      <c r="E1266">
        <v>157085911.58151561</v>
      </c>
      <c r="F1266">
        <v>0</v>
      </c>
      <c r="G1266">
        <v>0</v>
      </c>
      <c r="H1266">
        <v>1263</v>
      </c>
      <c r="I1266">
        <v>31419000</v>
      </c>
      <c r="J1266">
        <v>51748000</v>
      </c>
      <c r="K1266">
        <v>1263</v>
      </c>
      <c r="L1266">
        <v>0</v>
      </c>
      <c r="M1266">
        <v>0</v>
      </c>
      <c r="N1266">
        <v>0.53608279248188495</v>
      </c>
      <c r="O1266">
        <v>0.62319398814536475</v>
      </c>
      <c r="P1266">
        <v>0</v>
      </c>
      <c r="Q1266">
        <v>0</v>
      </c>
      <c r="R1266">
        <v>1</v>
      </c>
      <c r="S1266">
        <v>1</v>
      </c>
      <c r="T1266">
        <v>77271976.730882525</v>
      </c>
      <c r="U1266">
        <v>38850894.26094263</v>
      </c>
      <c r="V1266">
        <v>40754417.330778353</v>
      </c>
    </row>
    <row r="1267" spans="1:22" x14ac:dyDescent="0.25">
      <c r="A1267">
        <v>1264</v>
      </c>
      <c r="B1267" s="1">
        <f t="shared" si="19"/>
        <v>41078</v>
      </c>
      <c r="C1267">
        <v>3846566140.4289989</v>
      </c>
      <c r="D1267">
        <v>42714039.944861822</v>
      </c>
      <c r="E1267">
        <v>39278070.982949212</v>
      </c>
      <c r="F1267">
        <v>0</v>
      </c>
      <c r="G1267">
        <v>0</v>
      </c>
      <c r="H1267">
        <v>1264</v>
      </c>
      <c r="I1267">
        <v>12093000</v>
      </c>
      <c r="J1267">
        <v>19780000</v>
      </c>
      <c r="K1267">
        <v>1264</v>
      </c>
      <c r="L1267">
        <v>0</v>
      </c>
      <c r="M1267">
        <v>0</v>
      </c>
      <c r="N1267">
        <v>0.53689682706752895</v>
      </c>
      <c r="O1267">
        <v>0.62309873530165383</v>
      </c>
      <c r="P1267">
        <v>0</v>
      </c>
      <c r="Q1267">
        <v>0</v>
      </c>
      <c r="R1267">
        <v>1</v>
      </c>
      <c r="S1267">
        <v>1</v>
      </c>
      <c r="T1267">
        <v>20706162.700663239</v>
      </c>
      <c r="U1267">
        <v>8105019.9142235816</v>
      </c>
      <c r="V1267">
        <v>31211802.798553899</v>
      </c>
    </row>
    <row r="1268" spans="1:22" x14ac:dyDescent="0.25">
      <c r="A1268">
        <v>1265</v>
      </c>
      <c r="B1268" s="1">
        <f t="shared" si="19"/>
        <v>41079</v>
      </c>
      <c r="C1268">
        <v>3849951229.6721702</v>
      </c>
      <c r="D1268">
        <v>44284692.858471461</v>
      </c>
      <c r="E1268">
        <v>46169678.1504962</v>
      </c>
      <c r="F1268">
        <v>0</v>
      </c>
      <c r="G1268">
        <v>0</v>
      </c>
      <c r="H1268">
        <v>1265</v>
      </c>
      <c r="I1268">
        <v>12209000</v>
      </c>
      <c r="J1268">
        <v>18962000</v>
      </c>
      <c r="K1268">
        <v>1265</v>
      </c>
      <c r="L1268">
        <v>0</v>
      </c>
      <c r="M1268">
        <v>0</v>
      </c>
      <c r="N1268">
        <v>0.53686106379875986</v>
      </c>
      <c r="O1268">
        <v>0.62313393225467495</v>
      </c>
      <c r="P1268">
        <v>0</v>
      </c>
      <c r="Q1268">
        <v>0</v>
      </c>
      <c r="R1268">
        <v>1</v>
      </c>
      <c r="S1268">
        <v>1</v>
      </c>
      <c r="T1268">
        <v>23179589.285205688</v>
      </c>
      <c r="U1268">
        <v>8464524.4493613597</v>
      </c>
      <c r="V1268">
        <v>27832121.443488359</v>
      </c>
    </row>
    <row r="1269" spans="1:22" x14ac:dyDescent="0.25">
      <c r="A1269">
        <v>1266</v>
      </c>
      <c r="B1269" s="1">
        <f t="shared" si="19"/>
        <v>41080</v>
      </c>
      <c r="C1269">
        <v>3852997557.2208109</v>
      </c>
      <c r="D1269">
        <v>45685272.085480347</v>
      </c>
      <c r="E1269">
        <v>27796922.204676609</v>
      </c>
      <c r="F1269">
        <v>0</v>
      </c>
      <c r="G1269">
        <v>0</v>
      </c>
      <c r="H1269">
        <v>1266</v>
      </c>
      <c r="I1269">
        <v>11804000</v>
      </c>
      <c r="J1269">
        <v>17270000</v>
      </c>
      <c r="K1269">
        <v>1266</v>
      </c>
      <c r="L1269">
        <v>0</v>
      </c>
      <c r="M1269">
        <v>0</v>
      </c>
      <c r="N1269">
        <v>0.53683489935328743</v>
      </c>
      <c r="O1269">
        <v>0.62313410662464941</v>
      </c>
      <c r="P1269">
        <v>0</v>
      </c>
      <c r="Q1269">
        <v>0</v>
      </c>
      <c r="R1269">
        <v>1</v>
      </c>
      <c r="S1269">
        <v>1</v>
      </c>
      <c r="T1269">
        <v>28579572.193030491</v>
      </c>
      <c r="U1269">
        <v>17744399.08024241</v>
      </c>
      <c r="V1269">
        <v>33244245.15772843</v>
      </c>
    </row>
    <row r="1270" spans="1:22" x14ac:dyDescent="0.25">
      <c r="A1270">
        <v>1267</v>
      </c>
      <c r="B1270" s="1">
        <f t="shared" si="19"/>
        <v>41081</v>
      </c>
      <c r="C1270">
        <v>3855738999.450253</v>
      </c>
      <c r="D1270">
        <v>42789675.105601206</v>
      </c>
      <c r="E1270">
        <v>3576447.0100157671</v>
      </c>
      <c r="F1270">
        <v>0</v>
      </c>
      <c r="G1270">
        <v>0</v>
      </c>
      <c r="H1270">
        <v>1267</v>
      </c>
      <c r="I1270">
        <v>19853000</v>
      </c>
      <c r="J1270">
        <v>19493000</v>
      </c>
      <c r="K1270">
        <v>1267</v>
      </c>
      <c r="L1270">
        <v>0</v>
      </c>
      <c r="M1270">
        <v>0</v>
      </c>
      <c r="N1270">
        <v>0.53671457760319763</v>
      </c>
      <c r="O1270">
        <v>0.62294176948593916</v>
      </c>
      <c r="P1270">
        <v>0</v>
      </c>
      <c r="Q1270">
        <v>0</v>
      </c>
      <c r="R1270">
        <v>1</v>
      </c>
      <c r="S1270">
        <v>1</v>
      </c>
      <c r="T1270">
        <v>10670944.74455406</v>
      </c>
      <c r="U1270">
        <v>5454803.8142004097</v>
      </c>
      <c r="V1270">
        <v>24162837.776721891</v>
      </c>
    </row>
    <row r="1271" spans="1:22" x14ac:dyDescent="0.25">
      <c r="A1271">
        <v>1268</v>
      </c>
      <c r="B1271" s="1">
        <f t="shared" si="19"/>
        <v>41082</v>
      </c>
      <c r="C1271">
        <v>3858206045.0777068</v>
      </c>
      <c r="D1271">
        <v>44005607.161818221</v>
      </c>
      <c r="E1271">
        <v>33108730</v>
      </c>
      <c r="F1271">
        <v>0</v>
      </c>
      <c r="G1271">
        <v>0</v>
      </c>
      <c r="H1271">
        <v>1268</v>
      </c>
      <c r="I1271">
        <v>34780000</v>
      </c>
      <c r="J1271">
        <v>41400000</v>
      </c>
      <c r="K1271">
        <v>1268</v>
      </c>
      <c r="L1271">
        <v>0</v>
      </c>
      <c r="M1271">
        <v>0</v>
      </c>
      <c r="N1271">
        <v>0.53611968784404551</v>
      </c>
      <c r="O1271">
        <v>0.62284855221577939</v>
      </c>
      <c r="P1271">
        <v>0</v>
      </c>
      <c r="Q1271">
        <v>0</v>
      </c>
      <c r="R1271">
        <v>1</v>
      </c>
      <c r="S1271">
        <v>1</v>
      </c>
      <c r="T1271">
        <v>42492783.754235007</v>
      </c>
      <c r="U1271">
        <v>30368801.049305771</v>
      </c>
      <c r="V1271">
        <v>57372601.879616506</v>
      </c>
    </row>
    <row r="1272" spans="1:22" x14ac:dyDescent="0.25">
      <c r="A1272">
        <v>1269</v>
      </c>
      <c r="B1272" s="1">
        <f t="shared" si="19"/>
        <v>41083</v>
      </c>
      <c r="C1272">
        <v>3860426133.9301338</v>
      </c>
      <c r="D1272">
        <v>46892734.34524899</v>
      </c>
      <c r="E1272">
        <v>4223711.9062484317</v>
      </c>
      <c r="F1272">
        <v>0</v>
      </c>
      <c r="G1272">
        <v>0</v>
      </c>
      <c r="H1272">
        <v>1269</v>
      </c>
      <c r="I1272">
        <v>13840000</v>
      </c>
      <c r="J1272">
        <v>19586000</v>
      </c>
      <c r="K1272">
        <v>1269</v>
      </c>
      <c r="L1272">
        <v>0</v>
      </c>
      <c r="M1272">
        <v>0</v>
      </c>
      <c r="N1272">
        <v>0.53739990297704943</v>
      </c>
      <c r="O1272">
        <v>0.62337586007892853</v>
      </c>
      <c r="P1272">
        <v>0</v>
      </c>
      <c r="Q1272">
        <v>0</v>
      </c>
      <c r="R1272">
        <v>1</v>
      </c>
      <c r="S1272">
        <v>1</v>
      </c>
      <c r="T1272">
        <v>19696029.773450501</v>
      </c>
      <c r="U1272">
        <v>14227409.248017831</v>
      </c>
      <c r="V1272">
        <v>41704844.113303229</v>
      </c>
    </row>
    <row r="1273" spans="1:22" x14ac:dyDescent="0.25">
      <c r="A1273">
        <v>1270</v>
      </c>
      <c r="B1273" s="1">
        <f t="shared" si="19"/>
        <v>41084</v>
      </c>
      <c r="C1273">
        <v>3862423961.8351212</v>
      </c>
      <c r="D1273">
        <v>44302148.806454562</v>
      </c>
      <c r="E1273">
        <v>719755.00000000047</v>
      </c>
      <c r="F1273">
        <v>0</v>
      </c>
      <c r="G1273">
        <v>0</v>
      </c>
      <c r="H1273">
        <v>1270</v>
      </c>
      <c r="I1273">
        <v>88558000</v>
      </c>
      <c r="J1273">
        <v>99932000</v>
      </c>
      <c r="K1273">
        <v>1270</v>
      </c>
      <c r="L1273">
        <v>0</v>
      </c>
      <c r="M1273">
        <v>0</v>
      </c>
      <c r="N1273">
        <v>0.53746157082086277</v>
      </c>
      <c r="O1273">
        <v>0.62341053513568145</v>
      </c>
      <c r="P1273">
        <v>0</v>
      </c>
      <c r="Q1273">
        <v>0</v>
      </c>
      <c r="R1273">
        <v>1</v>
      </c>
      <c r="S1273">
        <v>1</v>
      </c>
      <c r="T1273">
        <v>12119188.916914949</v>
      </c>
      <c r="U1273">
        <v>7260714.9386851722</v>
      </c>
      <c r="V1273">
        <v>31129379.013490111</v>
      </c>
    </row>
    <row r="1274" spans="1:22" x14ac:dyDescent="0.25">
      <c r="A1274">
        <v>1271</v>
      </c>
      <c r="B1274" s="1">
        <f t="shared" si="19"/>
        <v>41085</v>
      </c>
      <c r="C1274">
        <v>3864221755.02249</v>
      </c>
      <c r="D1274">
        <v>45868653.957149103</v>
      </c>
      <c r="E1274">
        <v>152346422.95986769</v>
      </c>
      <c r="F1274">
        <v>0</v>
      </c>
      <c r="G1274">
        <v>0</v>
      </c>
      <c r="H1274">
        <v>1271</v>
      </c>
      <c r="I1274">
        <v>73721000</v>
      </c>
      <c r="J1274">
        <v>117424000</v>
      </c>
      <c r="K1274">
        <v>1271</v>
      </c>
      <c r="L1274">
        <v>0</v>
      </c>
      <c r="M1274">
        <v>0</v>
      </c>
      <c r="N1274">
        <v>0.52291464201944882</v>
      </c>
      <c r="O1274">
        <v>0.61567144810465502</v>
      </c>
      <c r="P1274">
        <v>0</v>
      </c>
      <c r="Q1274">
        <v>0</v>
      </c>
      <c r="R1274">
        <v>1</v>
      </c>
      <c r="S1274">
        <v>1</v>
      </c>
      <c r="T1274">
        <v>109781213.71355189</v>
      </c>
      <c r="U1274">
        <v>69102527.205667898</v>
      </c>
      <c r="V1274">
        <v>112084267.10786051</v>
      </c>
    </row>
    <row r="1275" spans="1:22" x14ac:dyDescent="0.25">
      <c r="A1275">
        <v>1272</v>
      </c>
      <c r="B1275" s="1">
        <f t="shared" si="19"/>
        <v>41086</v>
      </c>
      <c r="C1275">
        <v>3832125967.7729521</v>
      </c>
      <c r="D1275">
        <v>46922138.13385953</v>
      </c>
      <c r="E1275">
        <v>46704699.379203767</v>
      </c>
      <c r="F1275">
        <v>0</v>
      </c>
      <c r="G1275">
        <v>0</v>
      </c>
      <c r="H1275">
        <v>1272</v>
      </c>
      <c r="I1275">
        <v>26893000</v>
      </c>
      <c r="J1275">
        <v>37846000</v>
      </c>
      <c r="K1275">
        <v>1272</v>
      </c>
      <c r="L1275">
        <v>0</v>
      </c>
      <c r="M1275">
        <v>0</v>
      </c>
      <c r="N1275">
        <v>0.53094440604183946</v>
      </c>
      <c r="O1275">
        <v>0.62233026017279136</v>
      </c>
      <c r="P1275">
        <v>0</v>
      </c>
      <c r="Q1275">
        <v>0</v>
      </c>
      <c r="R1275">
        <v>1</v>
      </c>
      <c r="S1275">
        <v>1</v>
      </c>
      <c r="T1275">
        <v>45131913.884180456</v>
      </c>
      <c r="U1275">
        <v>27623520.880373951</v>
      </c>
      <c r="V1275">
        <v>87873453.981683969</v>
      </c>
    </row>
    <row r="1276" spans="1:22" x14ac:dyDescent="0.25">
      <c r="A1276">
        <v>1273</v>
      </c>
      <c r="B1276" s="1">
        <f t="shared" si="19"/>
        <v>41087</v>
      </c>
      <c r="C1276">
        <v>3836953077.354239</v>
      </c>
      <c r="D1276">
        <v>46651927.600250728</v>
      </c>
      <c r="E1276">
        <v>8487532.0453978106</v>
      </c>
      <c r="F1276">
        <v>0</v>
      </c>
      <c r="G1276">
        <v>0</v>
      </c>
      <c r="H1276">
        <v>1273</v>
      </c>
      <c r="I1276">
        <v>20361000</v>
      </c>
      <c r="J1276">
        <v>31353000</v>
      </c>
      <c r="K1276">
        <v>1273</v>
      </c>
      <c r="L1276">
        <v>0</v>
      </c>
      <c r="M1276">
        <v>0</v>
      </c>
      <c r="N1276">
        <v>0.53159422299491865</v>
      </c>
      <c r="O1276">
        <v>0.62264300959299312</v>
      </c>
      <c r="P1276">
        <v>0</v>
      </c>
      <c r="Q1276">
        <v>0</v>
      </c>
      <c r="R1276">
        <v>1</v>
      </c>
      <c r="S1276">
        <v>1</v>
      </c>
      <c r="T1276">
        <v>28395380.123510301</v>
      </c>
      <c r="U1276">
        <v>19690639.732622039</v>
      </c>
      <c r="V1276">
        <v>65108951.757374167</v>
      </c>
    </row>
    <row r="1277" spans="1:22" x14ac:dyDescent="0.25">
      <c r="A1277">
        <v>1274</v>
      </c>
      <c r="B1277" s="1">
        <f t="shared" si="19"/>
        <v>41088</v>
      </c>
      <c r="C1277">
        <v>3841297222.330791</v>
      </c>
      <c r="D1277">
        <v>45263173.669154271</v>
      </c>
      <c r="E1277">
        <v>53981625</v>
      </c>
      <c r="F1277">
        <v>0</v>
      </c>
      <c r="G1277">
        <v>0</v>
      </c>
      <c r="H1277">
        <v>1274</v>
      </c>
      <c r="I1277">
        <v>31241000</v>
      </c>
      <c r="J1277">
        <v>46053000</v>
      </c>
      <c r="K1277">
        <v>1274</v>
      </c>
      <c r="L1277">
        <v>0</v>
      </c>
      <c r="M1277">
        <v>0</v>
      </c>
      <c r="N1277">
        <v>0.53186893416411518</v>
      </c>
      <c r="O1277">
        <v>0.62285086753916596</v>
      </c>
      <c r="P1277">
        <v>0</v>
      </c>
      <c r="Q1277">
        <v>0</v>
      </c>
      <c r="R1277">
        <v>1</v>
      </c>
      <c r="S1277">
        <v>1</v>
      </c>
      <c r="T1277">
        <v>58292156.837736256</v>
      </c>
      <c r="U1277">
        <v>38894553.398022242</v>
      </c>
      <c r="V1277">
        <v>83233468.532951429</v>
      </c>
    </row>
    <row r="1278" spans="1:22" x14ac:dyDescent="0.25">
      <c r="A1278">
        <v>1275</v>
      </c>
      <c r="B1278" s="1">
        <f t="shared" si="19"/>
        <v>41089</v>
      </c>
      <c r="C1278">
        <v>3845206699.4565992</v>
      </c>
      <c r="D1278">
        <v>44925364.367592223</v>
      </c>
      <c r="E1278">
        <v>24051704.996439699</v>
      </c>
      <c r="F1278">
        <v>0</v>
      </c>
      <c r="G1278">
        <v>0</v>
      </c>
      <c r="H1278">
        <v>1275</v>
      </c>
      <c r="I1278">
        <v>19819000</v>
      </c>
      <c r="J1278">
        <v>27979000</v>
      </c>
      <c r="K1278">
        <v>1275</v>
      </c>
      <c r="L1278">
        <v>0</v>
      </c>
      <c r="M1278">
        <v>0</v>
      </c>
      <c r="N1278">
        <v>0.5326227717791594</v>
      </c>
      <c r="O1278">
        <v>0.62330150629209402</v>
      </c>
      <c r="P1278">
        <v>0</v>
      </c>
      <c r="Q1278">
        <v>0</v>
      </c>
      <c r="R1278">
        <v>1</v>
      </c>
      <c r="S1278">
        <v>1</v>
      </c>
      <c r="T1278">
        <v>34026924.953409418</v>
      </c>
      <c r="U1278">
        <v>21328093.630801748</v>
      </c>
      <c r="V1278">
        <v>65276264.474728651</v>
      </c>
    </row>
    <row r="1279" spans="1:22" x14ac:dyDescent="0.25">
      <c r="A1279">
        <v>1276</v>
      </c>
      <c r="B1279" s="1">
        <f t="shared" si="19"/>
        <v>41090</v>
      </c>
      <c r="C1279">
        <v>3741337403.8030539</v>
      </c>
      <c r="D1279">
        <v>43717686.340296388</v>
      </c>
      <c r="E1279">
        <v>1892284.3526329701</v>
      </c>
      <c r="F1279">
        <v>0</v>
      </c>
      <c r="G1279">
        <v>0</v>
      </c>
      <c r="H1279">
        <v>1276</v>
      </c>
      <c r="I1279">
        <v>20455000</v>
      </c>
      <c r="J1279">
        <v>26402000</v>
      </c>
      <c r="K1279">
        <v>1276</v>
      </c>
      <c r="L1279">
        <v>0</v>
      </c>
      <c r="M1279">
        <v>0</v>
      </c>
      <c r="N1279">
        <v>0.53286511489529731</v>
      </c>
      <c r="O1279">
        <v>0.62339412855730147</v>
      </c>
      <c r="P1279">
        <v>0</v>
      </c>
      <c r="Q1279">
        <v>0</v>
      </c>
      <c r="R1279">
        <v>1</v>
      </c>
      <c r="S1279">
        <v>1</v>
      </c>
      <c r="T1279">
        <v>18068346.360460311</v>
      </c>
      <c r="U1279">
        <v>10572268.379233381</v>
      </c>
      <c r="V1279">
        <v>47478297.799332917</v>
      </c>
    </row>
    <row r="1280" spans="1:22" x14ac:dyDescent="0.25">
      <c r="A1280">
        <v>1277</v>
      </c>
      <c r="B1280" s="1">
        <f t="shared" si="19"/>
        <v>41091</v>
      </c>
      <c r="C1280">
        <v>3825018947.2589569</v>
      </c>
      <c r="D1280">
        <v>46106908.368035316</v>
      </c>
      <c r="E1280">
        <v>23032160</v>
      </c>
      <c r="F1280">
        <v>0</v>
      </c>
      <c r="G1280">
        <v>0</v>
      </c>
      <c r="H1280">
        <v>1277</v>
      </c>
      <c r="I1280">
        <v>98676000</v>
      </c>
      <c r="J1280">
        <v>90430000</v>
      </c>
      <c r="K1280">
        <v>1277</v>
      </c>
      <c r="L1280">
        <v>0</v>
      </c>
      <c r="M1280">
        <v>0</v>
      </c>
      <c r="N1280">
        <v>0.53276010606961721</v>
      </c>
      <c r="O1280">
        <v>0.62340657069061434</v>
      </c>
      <c r="P1280">
        <v>0</v>
      </c>
      <c r="Q1280">
        <v>0</v>
      </c>
      <c r="R1280">
        <v>1</v>
      </c>
      <c r="S1280">
        <v>1</v>
      </c>
      <c r="T1280">
        <v>28790432.52938981</v>
      </c>
      <c r="U1280">
        <v>16728100.98700491</v>
      </c>
      <c r="V1280">
        <v>41230623.253070563</v>
      </c>
    </row>
    <row r="1281" spans="1:22" x14ac:dyDescent="0.25">
      <c r="A1281">
        <v>1278</v>
      </c>
      <c r="B1281" s="1">
        <f t="shared" si="19"/>
        <v>41092</v>
      </c>
      <c r="C1281">
        <v>3827845474.4879732</v>
      </c>
      <c r="D1281">
        <v>43571041.494972229</v>
      </c>
      <c r="E1281">
        <v>47706010.245590873</v>
      </c>
      <c r="F1281">
        <v>0</v>
      </c>
      <c r="G1281">
        <v>0</v>
      </c>
      <c r="H1281">
        <v>1278</v>
      </c>
      <c r="I1281">
        <v>65612000</v>
      </c>
      <c r="J1281">
        <v>98562000</v>
      </c>
      <c r="K1281">
        <v>1278</v>
      </c>
      <c r="L1281">
        <v>0</v>
      </c>
      <c r="M1281">
        <v>0</v>
      </c>
      <c r="N1281">
        <v>0.52177001283679703</v>
      </c>
      <c r="O1281">
        <v>0.62108525280899285</v>
      </c>
      <c r="P1281">
        <v>0</v>
      </c>
      <c r="Q1281">
        <v>0</v>
      </c>
      <c r="R1281">
        <v>1</v>
      </c>
      <c r="S1281">
        <v>1</v>
      </c>
      <c r="T1281">
        <v>79984965.320781335</v>
      </c>
      <c r="U1281">
        <v>61993912.29588636</v>
      </c>
      <c r="V1281">
        <v>113121362.6256554</v>
      </c>
    </row>
    <row r="1282" spans="1:22" x14ac:dyDescent="0.25">
      <c r="A1282">
        <v>1279</v>
      </c>
      <c r="B1282" s="1">
        <f t="shared" si="19"/>
        <v>41093</v>
      </c>
      <c r="C1282">
        <v>3857304634.053915</v>
      </c>
      <c r="D1282">
        <v>49263580.274171174</v>
      </c>
      <c r="E1282">
        <v>8765954.5338156298</v>
      </c>
      <c r="F1282">
        <v>0</v>
      </c>
      <c r="G1282">
        <v>0</v>
      </c>
      <c r="H1282">
        <v>1279</v>
      </c>
      <c r="I1282">
        <v>135669000</v>
      </c>
      <c r="J1282">
        <v>220421000</v>
      </c>
      <c r="K1282">
        <v>1279</v>
      </c>
      <c r="L1282">
        <v>0</v>
      </c>
      <c r="M1282">
        <v>0</v>
      </c>
      <c r="N1282">
        <v>0.52766606646912473</v>
      </c>
      <c r="O1282">
        <v>0.62492628132557715</v>
      </c>
      <c r="P1282">
        <v>0</v>
      </c>
      <c r="Q1282">
        <v>0</v>
      </c>
      <c r="R1282">
        <v>1</v>
      </c>
      <c r="S1282">
        <v>1</v>
      </c>
      <c r="T1282">
        <v>32803013.756349999</v>
      </c>
      <c r="U1282">
        <v>23787477.765011251</v>
      </c>
      <c r="V1282">
        <v>82322335.697129995</v>
      </c>
    </row>
    <row r="1283" spans="1:22" x14ac:dyDescent="0.25">
      <c r="A1283">
        <v>1280</v>
      </c>
      <c r="B1283" s="1">
        <f t="shared" si="19"/>
        <v>41094</v>
      </c>
      <c r="C1283">
        <v>3859612106.7141981</v>
      </c>
      <c r="D1283">
        <v>48479879.912546709</v>
      </c>
      <c r="E1283">
        <v>179938750</v>
      </c>
      <c r="F1283">
        <v>0</v>
      </c>
      <c r="G1283">
        <v>0</v>
      </c>
      <c r="H1283">
        <v>1280</v>
      </c>
      <c r="I1283">
        <v>74783000</v>
      </c>
      <c r="J1283">
        <v>125566000</v>
      </c>
      <c r="K1283">
        <v>1280</v>
      </c>
      <c r="L1283">
        <v>0</v>
      </c>
      <c r="M1283">
        <v>0</v>
      </c>
      <c r="N1283">
        <v>0.51052628091953012</v>
      </c>
      <c r="O1283">
        <v>0.5975683082402079</v>
      </c>
      <c r="P1283">
        <v>0</v>
      </c>
      <c r="Q1283">
        <v>0</v>
      </c>
      <c r="R1283">
        <v>1</v>
      </c>
      <c r="S1283">
        <v>1</v>
      </c>
      <c r="T1283">
        <v>156398460.0077247</v>
      </c>
      <c r="U1283">
        <v>106457295.3287337</v>
      </c>
      <c r="V1283">
        <v>192671547.4737016</v>
      </c>
    </row>
    <row r="1284" spans="1:22" x14ac:dyDescent="0.25">
      <c r="A1284">
        <v>1281</v>
      </c>
      <c r="B1284" s="1">
        <f t="shared" ref="B1284:B1347" si="20">DATE(2009,1,1)+A1284</f>
        <v>41095</v>
      </c>
      <c r="C1284">
        <v>3667933480.56247</v>
      </c>
      <c r="D1284">
        <v>53327587.07570675</v>
      </c>
      <c r="E1284">
        <v>167583781.95168459</v>
      </c>
      <c r="F1284">
        <v>0</v>
      </c>
      <c r="G1284">
        <v>0</v>
      </c>
      <c r="H1284">
        <v>1281</v>
      </c>
      <c r="I1284">
        <v>56301000</v>
      </c>
      <c r="J1284">
        <v>88180000</v>
      </c>
      <c r="K1284">
        <v>1281</v>
      </c>
      <c r="L1284">
        <v>0</v>
      </c>
      <c r="M1284">
        <v>0</v>
      </c>
      <c r="N1284">
        <v>0.51461470907420415</v>
      </c>
      <c r="O1284">
        <v>0.60357779121326827</v>
      </c>
      <c r="P1284">
        <v>0</v>
      </c>
      <c r="Q1284">
        <v>0</v>
      </c>
      <c r="R1284">
        <v>1</v>
      </c>
      <c r="S1284">
        <v>1</v>
      </c>
      <c r="T1284">
        <v>115472371.50375269</v>
      </c>
      <c r="U1284">
        <v>65957695.305308834</v>
      </c>
      <c r="V1284">
        <v>183164240.632595</v>
      </c>
    </row>
    <row r="1285" spans="1:22" x14ac:dyDescent="0.25">
      <c r="A1285">
        <v>1282</v>
      </c>
      <c r="B1285" s="1">
        <f t="shared" si="20"/>
        <v>41096</v>
      </c>
      <c r="C1285">
        <v>3535341452.4033689</v>
      </c>
      <c r="D1285">
        <v>57212092.990600869</v>
      </c>
      <c r="E1285">
        <v>97420250.386270821</v>
      </c>
      <c r="F1285">
        <v>0</v>
      </c>
      <c r="G1285">
        <v>0</v>
      </c>
      <c r="H1285">
        <v>1282</v>
      </c>
      <c r="I1285">
        <v>34896000</v>
      </c>
      <c r="J1285">
        <v>53541000</v>
      </c>
      <c r="K1285">
        <v>1282</v>
      </c>
      <c r="L1285">
        <v>0</v>
      </c>
      <c r="M1285">
        <v>0</v>
      </c>
      <c r="N1285">
        <v>0.51819165606976791</v>
      </c>
      <c r="O1285">
        <v>0.60576228428773926</v>
      </c>
      <c r="P1285">
        <v>0</v>
      </c>
      <c r="Q1285">
        <v>0</v>
      </c>
      <c r="R1285">
        <v>1</v>
      </c>
      <c r="S1285">
        <v>1</v>
      </c>
      <c r="T1285">
        <v>76729580.442051232</v>
      </c>
      <c r="U1285">
        <v>41904165.589237981</v>
      </c>
      <c r="V1285">
        <v>142733465.2397677</v>
      </c>
    </row>
    <row r="1286" spans="1:22" x14ac:dyDescent="0.25">
      <c r="A1286">
        <v>1283</v>
      </c>
      <c r="B1286" s="1">
        <f t="shared" si="20"/>
        <v>41097</v>
      </c>
      <c r="C1286">
        <v>3807951613.5248022</v>
      </c>
      <c r="D1286">
        <v>58673574.542001337</v>
      </c>
      <c r="E1286">
        <v>25974466.657137241</v>
      </c>
      <c r="F1286">
        <v>0</v>
      </c>
      <c r="G1286">
        <v>0</v>
      </c>
      <c r="H1286">
        <v>1283</v>
      </c>
      <c r="I1286">
        <v>38321000</v>
      </c>
      <c r="J1286">
        <v>47733000</v>
      </c>
      <c r="K1286">
        <v>1283</v>
      </c>
      <c r="L1286">
        <v>0</v>
      </c>
      <c r="M1286">
        <v>0</v>
      </c>
      <c r="N1286">
        <v>0.51921425156341117</v>
      </c>
      <c r="O1286">
        <v>0.60595932655797557</v>
      </c>
      <c r="P1286">
        <v>0</v>
      </c>
      <c r="Q1286">
        <v>0</v>
      </c>
      <c r="R1286">
        <v>1</v>
      </c>
      <c r="S1286">
        <v>1</v>
      </c>
      <c r="T1286">
        <v>51730673.810250372</v>
      </c>
      <c r="U1286">
        <v>33178395.41705681</v>
      </c>
      <c r="V1286">
        <v>110170026.891987</v>
      </c>
    </row>
    <row r="1287" spans="1:22" x14ac:dyDescent="0.25">
      <c r="A1287">
        <v>1284</v>
      </c>
      <c r="B1287" s="1">
        <f t="shared" si="20"/>
        <v>41098</v>
      </c>
      <c r="C1287">
        <v>3815193415.3807201</v>
      </c>
      <c r="D1287">
        <v>58350237.473881163</v>
      </c>
      <c r="E1287">
        <v>2386017.6387390201</v>
      </c>
      <c r="F1287">
        <v>0</v>
      </c>
      <c r="G1287">
        <v>0</v>
      </c>
      <c r="H1287">
        <v>1284</v>
      </c>
      <c r="I1287">
        <v>23452000</v>
      </c>
      <c r="J1287">
        <v>32149000</v>
      </c>
      <c r="K1287">
        <v>1284</v>
      </c>
      <c r="L1287">
        <v>0</v>
      </c>
      <c r="M1287">
        <v>0</v>
      </c>
      <c r="N1287">
        <v>0.52063208759656332</v>
      </c>
      <c r="O1287">
        <v>0.60663957439869165</v>
      </c>
      <c r="P1287">
        <v>0</v>
      </c>
      <c r="Q1287">
        <v>0</v>
      </c>
      <c r="R1287">
        <v>1</v>
      </c>
      <c r="S1287">
        <v>1</v>
      </c>
      <c r="T1287">
        <v>36526191.397538103</v>
      </c>
      <c r="U1287">
        <v>23926088.20601929</v>
      </c>
      <c r="V1287">
        <v>80541195.398009777</v>
      </c>
    </row>
    <row r="1288" spans="1:22" x14ac:dyDescent="0.25">
      <c r="A1288">
        <v>1285</v>
      </c>
      <c r="B1288" s="1">
        <f t="shared" si="20"/>
        <v>41099</v>
      </c>
      <c r="C1288">
        <v>3821710781.9368892</v>
      </c>
      <c r="D1288">
        <v>56568240.119109012</v>
      </c>
      <c r="E1288">
        <v>0</v>
      </c>
      <c r="F1288">
        <v>0</v>
      </c>
      <c r="G1288">
        <v>0</v>
      </c>
      <c r="H1288">
        <v>1285</v>
      </c>
      <c r="I1288">
        <v>16969000</v>
      </c>
      <c r="J1288">
        <v>24241000</v>
      </c>
      <c r="K1288">
        <v>1285</v>
      </c>
      <c r="L1288">
        <v>0</v>
      </c>
      <c r="M1288">
        <v>0</v>
      </c>
      <c r="N1288">
        <v>0.5210184957288797</v>
      </c>
      <c r="O1288">
        <v>0.606834939318038</v>
      </c>
      <c r="P1288">
        <v>0</v>
      </c>
      <c r="Q1288">
        <v>0</v>
      </c>
      <c r="R1288">
        <v>1</v>
      </c>
      <c r="S1288">
        <v>1</v>
      </c>
      <c r="T1288">
        <v>30584557.742969468</v>
      </c>
      <c r="U1288">
        <v>18653682.93424191</v>
      </c>
      <c r="V1288">
        <v>58561118.858798712</v>
      </c>
    </row>
    <row r="1289" spans="1:22" x14ac:dyDescent="0.25">
      <c r="A1289">
        <v>1286</v>
      </c>
      <c r="B1289" s="1">
        <f t="shared" si="20"/>
        <v>41100</v>
      </c>
      <c r="C1289">
        <v>3614154393.4822712</v>
      </c>
      <c r="D1289">
        <v>53858352.2365373</v>
      </c>
      <c r="E1289">
        <v>-600000</v>
      </c>
      <c r="F1289">
        <v>0</v>
      </c>
      <c r="G1289">
        <v>0</v>
      </c>
      <c r="H1289">
        <v>1286</v>
      </c>
      <c r="I1289">
        <v>13000000</v>
      </c>
      <c r="J1289">
        <v>11582000</v>
      </c>
      <c r="K1289">
        <v>1286</v>
      </c>
      <c r="L1289">
        <v>0</v>
      </c>
      <c r="M1289">
        <v>0</v>
      </c>
      <c r="N1289">
        <v>0.52113745389458344</v>
      </c>
      <c r="O1289">
        <v>0.60686014261058641</v>
      </c>
      <c r="P1289">
        <v>0</v>
      </c>
      <c r="Q1289">
        <v>0</v>
      </c>
      <c r="R1289">
        <v>1</v>
      </c>
      <c r="S1289">
        <v>1</v>
      </c>
      <c r="T1289">
        <v>26091154.228227969</v>
      </c>
      <c r="U1289">
        <v>14828977.95922236</v>
      </c>
      <c r="V1289">
        <v>42560242.472967647</v>
      </c>
    </row>
    <row r="1290" spans="1:22" x14ac:dyDescent="0.25">
      <c r="A1290">
        <v>1287</v>
      </c>
      <c r="B1290" s="1">
        <f t="shared" si="20"/>
        <v>41101</v>
      </c>
      <c r="C1290">
        <v>3659175059.5511899</v>
      </c>
      <c r="D1290">
        <v>50614250.599073187</v>
      </c>
      <c r="E1290">
        <v>-1194000.00013411</v>
      </c>
      <c r="F1290">
        <v>0</v>
      </c>
      <c r="G1290">
        <v>0</v>
      </c>
      <c r="H1290">
        <v>1287</v>
      </c>
      <c r="I1290">
        <v>13823000</v>
      </c>
      <c r="J1290">
        <v>24683000</v>
      </c>
      <c r="K1290">
        <v>1287</v>
      </c>
      <c r="L1290">
        <v>0</v>
      </c>
      <c r="M1290">
        <v>0</v>
      </c>
      <c r="N1290">
        <v>0.52116501533990367</v>
      </c>
      <c r="O1290">
        <v>0.60656532753961978</v>
      </c>
      <c r="P1290">
        <v>0</v>
      </c>
      <c r="Q1290">
        <v>0</v>
      </c>
      <c r="R1290">
        <v>1</v>
      </c>
      <c r="S1290">
        <v>1</v>
      </c>
      <c r="T1290">
        <v>22555024.44371232</v>
      </c>
      <c r="U1290">
        <v>11922083.059188049</v>
      </c>
      <c r="V1290">
        <v>30921168.641932111</v>
      </c>
    </row>
    <row r="1291" spans="1:22" x14ac:dyDescent="0.25">
      <c r="A1291">
        <v>1288</v>
      </c>
      <c r="B1291" s="1">
        <f t="shared" si="20"/>
        <v>41102</v>
      </c>
      <c r="C1291">
        <v>3422856886.0057182</v>
      </c>
      <c r="D1291">
        <v>47108852.968247503</v>
      </c>
      <c r="E1291">
        <v>76671234.999600351</v>
      </c>
      <c r="F1291">
        <v>0</v>
      </c>
      <c r="G1291">
        <v>0</v>
      </c>
      <c r="H1291">
        <v>1288</v>
      </c>
      <c r="I1291">
        <v>106533000</v>
      </c>
      <c r="J1291">
        <v>133429000</v>
      </c>
      <c r="K1291">
        <v>1288</v>
      </c>
      <c r="L1291">
        <v>0</v>
      </c>
      <c r="M1291">
        <v>0</v>
      </c>
      <c r="N1291">
        <v>0.52120596408085107</v>
      </c>
      <c r="O1291">
        <v>0.60664664213115338</v>
      </c>
      <c r="P1291">
        <v>0</v>
      </c>
      <c r="Q1291">
        <v>0</v>
      </c>
      <c r="R1291">
        <v>1</v>
      </c>
      <c r="S1291">
        <v>1</v>
      </c>
      <c r="T1291">
        <v>64059619.914394692</v>
      </c>
      <c r="U1291">
        <v>36169049.708105437</v>
      </c>
      <c r="V1291">
        <v>62289208.333932906</v>
      </c>
    </row>
    <row r="1292" spans="1:22" x14ac:dyDescent="0.25">
      <c r="A1292">
        <v>1289</v>
      </c>
      <c r="B1292" s="1">
        <f t="shared" si="20"/>
        <v>41103</v>
      </c>
      <c r="C1292">
        <v>3841880382.1990089</v>
      </c>
      <c r="D1292">
        <v>45532510.235227071</v>
      </c>
      <c r="E1292">
        <v>20574377.002783392</v>
      </c>
      <c r="F1292">
        <v>0</v>
      </c>
      <c r="G1292">
        <v>0</v>
      </c>
      <c r="H1292">
        <v>1289</v>
      </c>
      <c r="I1292">
        <v>118840000</v>
      </c>
      <c r="J1292">
        <v>181521000</v>
      </c>
      <c r="K1292">
        <v>1289</v>
      </c>
      <c r="L1292">
        <v>0</v>
      </c>
      <c r="M1292">
        <v>0</v>
      </c>
      <c r="N1292">
        <v>0.52015835698991686</v>
      </c>
      <c r="O1292">
        <v>0.60799312676852946</v>
      </c>
      <c r="P1292">
        <v>0</v>
      </c>
      <c r="Q1292">
        <v>0</v>
      </c>
      <c r="R1292">
        <v>1</v>
      </c>
      <c r="S1292">
        <v>1</v>
      </c>
      <c r="T1292">
        <v>57489989.18192333</v>
      </c>
      <c r="U1292">
        <v>42403317.54174421</v>
      </c>
      <c r="V1292">
        <v>86665740.256881326</v>
      </c>
    </row>
    <row r="1293" spans="1:22" x14ac:dyDescent="0.25">
      <c r="A1293">
        <v>1290</v>
      </c>
      <c r="B1293" s="1">
        <f t="shared" si="20"/>
        <v>41104</v>
      </c>
      <c r="C1293">
        <v>3768023771.4665461</v>
      </c>
      <c r="D1293">
        <v>45340487.436984338</v>
      </c>
      <c r="E1293">
        <v>255088343.95556611</v>
      </c>
      <c r="F1293">
        <v>0</v>
      </c>
      <c r="G1293">
        <v>64292540.489498839</v>
      </c>
      <c r="H1293">
        <v>1290</v>
      </c>
      <c r="J1293">
        <v>462947000</v>
      </c>
      <c r="K1293">
        <v>1290</v>
      </c>
      <c r="L1293">
        <v>0</v>
      </c>
      <c r="M1293">
        <v>2346.6777278667082</v>
      </c>
      <c r="N1293">
        <v>0.5202823036625106</v>
      </c>
      <c r="O1293">
        <v>0.60254259830071744</v>
      </c>
      <c r="P1293">
        <v>0</v>
      </c>
      <c r="Q1293">
        <v>0</v>
      </c>
      <c r="R1293">
        <v>1</v>
      </c>
      <c r="S1293">
        <v>1</v>
      </c>
      <c r="T1293">
        <v>154024056.88531831</v>
      </c>
      <c r="U1293">
        <v>82767457.76933971</v>
      </c>
      <c r="V1293">
        <v>159200919.85039881</v>
      </c>
    </row>
    <row r="1294" spans="1:22" x14ac:dyDescent="0.25">
      <c r="A1294">
        <v>1291</v>
      </c>
      <c r="B1294" s="1">
        <f t="shared" si="20"/>
        <v>41105</v>
      </c>
      <c r="C1294">
        <v>3125780038.2554121</v>
      </c>
      <c r="D1294">
        <v>48817811.446006186</v>
      </c>
      <c r="E1294">
        <v>280641058.68669659</v>
      </c>
      <c r="F1294">
        <v>64383559.439280257</v>
      </c>
      <c r="G1294">
        <v>61270720.632634602</v>
      </c>
      <c r="H1294">
        <v>1291</v>
      </c>
      <c r="I1294">
        <v>108157000</v>
      </c>
      <c r="J1294">
        <v>182834000</v>
      </c>
      <c r="K1294">
        <v>1291</v>
      </c>
      <c r="L1294">
        <v>2349.99991953373</v>
      </c>
      <c r="M1294">
        <v>2236.3813030911629</v>
      </c>
      <c r="N1294">
        <v>0.53381215765423984</v>
      </c>
      <c r="O1294">
        <v>0.58730813851118657</v>
      </c>
      <c r="P1294">
        <v>0</v>
      </c>
      <c r="Q1294">
        <v>0</v>
      </c>
      <c r="R1294">
        <v>1</v>
      </c>
      <c r="S1294">
        <v>1</v>
      </c>
      <c r="T1294">
        <v>255559304.48335791</v>
      </c>
      <c r="U1294">
        <v>174570798.19732139</v>
      </c>
      <c r="V1294">
        <v>302598242.88711238</v>
      </c>
    </row>
    <row r="1295" spans="1:22" x14ac:dyDescent="0.25">
      <c r="A1295">
        <v>1292</v>
      </c>
      <c r="B1295" s="1">
        <f t="shared" si="20"/>
        <v>41106</v>
      </c>
      <c r="C1295">
        <v>3276765982.1794639</v>
      </c>
      <c r="D1295">
        <v>63491366.755838402</v>
      </c>
      <c r="E1295">
        <v>68424931.798679471</v>
      </c>
      <c r="F1295">
        <v>0</v>
      </c>
      <c r="G1295">
        <v>0</v>
      </c>
      <c r="H1295">
        <v>1292</v>
      </c>
      <c r="I1295">
        <v>74742000</v>
      </c>
      <c r="J1295">
        <v>104917000</v>
      </c>
      <c r="K1295">
        <v>1292</v>
      </c>
      <c r="L1295">
        <v>0</v>
      </c>
      <c r="M1295">
        <v>0</v>
      </c>
      <c r="N1295">
        <v>0.53457190628379614</v>
      </c>
      <c r="O1295">
        <v>0.59412281739578032</v>
      </c>
      <c r="P1295">
        <v>0</v>
      </c>
      <c r="Q1295">
        <v>0</v>
      </c>
      <c r="R1295">
        <v>1</v>
      </c>
      <c r="S1295">
        <v>1</v>
      </c>
      <c r="T1295">
        <v>85066177.112797588</v>
      </c>
      <c r="U1295">
        <v>51355267.38952256</v>
      </c>
      <c r="V1295">
        <v>196769009.31339851</v>
      </c>
    </row>
    <row r="1296" spans="1:22" x14ac:dyDescent="0.25">
      <c r="A1296">
        <v>1293</v>
      </c>
      <c r="B1296" s="1">
        <f t="shared" si="20"/>
        <v>41107</v>
      </c>
      <c r="C1296">
        <v>3258313927.4053259</v>
      </c>
      <c r="D1296">
        <v>67044119.337595299</v>
      </c>
      <c r="E1296">
        <v>115609889.2109514</v>
      </c>
      <c r="F1296">
        <v>0</v>
      </c>
      <c r="G1296">
        <v>0</v>
      </c>
      <c r="H1296">
        <v>1293</v>
      </c>
      <c r="I1296">
        <v>43015000</v>
      </c>
      <c r="J1296">
        <v>82863000</v>
      </c>
      <c r="K1296">
        <v>1293</v>
      </c>
      <c r="L1296">
        <v>0</v>
      </c>
      <c r="M1296">
        <v>0</v>
      </c>
      <c r="N1296">
        <v>0.53905985883478791</v>
      </c>
      <c r="O1296">
        <v>0.59723250754156743</v>
      </c>
      <c r="P1296">
        <v>0</v>
      </c>
      <c r="Q1296">
        <v>0</v>
      </c>
      <c r="R1296">
        <v>1</v>
      </c>
      <c r="S1296">
        <v>1</v>
      </c>
      <c r="T1296">
        <v>139583652.41266391</v>
      </c>
      <c r="U1296">
        <v>94418758.996731937</v>
      </c>
      <c r="V1296">
        <v>237341215.9242557</v>
      </c>
    </row>
    <row r="1297" spans="1:22" x14ac:dyDescent="0.25">
      <c r="A1297">
        <v>1294</v>
      </c>
      <c r="B1297" s="1">
        <f t="shared" si="20"/>
        <v>41108</v>
      </c>
      <c r="C1297">
        <v>3132453932.4902859</v>
      </c>
      <c r="D1297">
        <v>78987699.614488453</v>
      </c>
      <c r="E1297">
        <v>25618782.1046484</v>
      </c>
      <c r="F1297">
        <v>0</v>
      </c>
      <c r="G1297">
        <v>0</v>
      </c>
      <c r="H1297">
        <v>1294</v>
      </c>
      <c r="I1297">
        <v>26119000</v>
      </c>
      <c r="J1297">
        <v>35482000</v>
      </c>
      <c r="K1297">
        <v>1294</v>
      </c>
      <c r="L1297">
        <v>0</v>
      </c>
      <c r="M1297">
        <v>0</v>
      </c>
      <c r="N1297">
        <v>0.5329294207166938</v>
      </c>
      <c r="O1297">
        <v>0.59603782331644728</v>
      </c>
      <c r="P1297">
        <v>0</v>
      </c>
      <c r="Q1297">
        <v>0</v>
      </c>
      <c r="R1297">
        <v>1</v>
      </c>
      <c r="S1297">
        <v>1</v>
      </c>
      <c r="T1297">
        <v>68151752.308944359</v>
      </c>
      <c r="U1297">
        <v>43777465.026344419</v>
      </c>
      <c r="V1297">
        <v>172688725.1944626</v>
      </c>
    </row>
    <row r="1298" spans="1:22" x14ac:dyDescent="0.25">
      <c r="A1298">
        <v>1295</v>
      </c>
      <c r="B1298" s="1">
        <f t="shared" si="20"/>
        <v>41109</v>
      </c>
      <c r="C1298">
        <v>3338819242.6323142</v>
      </c>
      <c r="D1298">
        <v>82890111.594155788</v>
      </c>
      <c r="E1298">
        <v>2276702.6270180978</v>
      </c>
      <c r="F1298">
        <v>0</v>
      </c>
      <c r="G1298">
        <v>0</v>
      </c>
      <c r="H1298">
        <v>1295</v>
      </c>
      <c r="I1298">
        <v>21859000</v>
      </c>
      <c r="J1298">
        <v>22480000</v>
      </c>
      <c r="K1298">
        <v>1295</v>
      </c>
      <c r="L1298">
        <v>0</v>
      </c>
      <c r="M1298">
        <v>0</v>
      </c>
      <c r="N1298">
        <v>0.5324566483731108</v>
      </c>
      <c r="O1298">
        <v>0.59519525282797514</v>
      </c>
      <c r="P1298">
        <v>0</v>
      </c>
      <c r="Q1298">
        <v>0</v>
      </c>
      <c r="R1298">
        <v>1</v>
      </c>
      <c r="S1298">
        <v>1</v>
      </c>
      <c r="T1298">
        <v>54728955.699627489</v>
      </c>
      <c r="U1298">
        <v>36575702.827541739</v>
      </c>
      <c r="V1298">
        <v>125632044.03602999</v>
      </c>
    </row>
    <row r="1299" spans="1:22" x14ac:dyDescent="0.25">
      <c r="A1299">
        <v>1296</v>
      </c>
      <c r="B1299" s="1">
        <f t="shared" si="20"/>
        <v>41110</v>
      </c>
      <c r="C1299">
        <v>3730306436.1964879</v>
      </c>
      <c r="D1299">
        <v>80522106.328861833</v>
      </c>
      <c r="E1299">
        <v>5758040</v>
      </c>
      <c r="F1299">
        <v>0</v>
      </c>
      <c r="G1299">
        <v>0</v>
      </c>
      <c r="H1299">
        <v>1296</v>
      </c>
      <c r="I1299">
        <v>26194000</v>
      </c>
      <c r="J1299">
        <v>61874000</v>
      </c>
      <c r="K1299">
        <v>1296</v>
      </c>
      <c r="L1299">
        <v>0</v>
      </c>
      <c r="M1299">
        <v>0</v>
      </c>
      <c r="N1299">
        <v>0.53207888662498615</v>
      </c>
      <c r="O1299">
        <v>0.59420316095645254</v>
      </c>
      <c r="P1299">
        <v>0</v>
      </c>
      <c r="Q1299">
        <v>0</v>
      </c>
      <c r="R1299">
        <v>1</v>
      </c>
      <c r="S1299">
        <v>1</v>
      </c>
      <c r="T1299">
        <v>44540335.670442052</v>
      </c>
      <c r="U1299">
        <v>26600236.971698329</v>
      </c>
      <c r="V1299">
        <v>91393296.69040966</v>
      </c>
    </row>
    <row r="1300" spans="1:22" x14ac:dyDescent="0.25">
      <c r="A1300">
        <v>1297</v>
      </c>
      <c r="B1300" s="1">
        <f t="shared" si="20"/>
        <v>41111</v>
      </c>
      <c r="C1300">
        <v>3593457878.2943239</v>
      </c>
      <c r="D1300">
        <v>78799130.292398006</v>
      </c>
      <c r="E1300">
        <v>195773360</v>
      </c>
      <c r="F1300">
        <v>0</v>
      </c>
      <c r="G1300">
        <v>0</v>
      </c>
      <c r="H1300">
        <v>1297</v>
      </c>
      <c r="I1300">
        <v>26285000</v>
      </c>
      <c r="J1300">
        <v>41911000</v>
      </c>
      <c r="K1300">
        <v>1297</v>
      </c>
      <c r="L1300">
        <v>0</v>
      </c>
      <c r="M1300">
        <v>0</v>
      </c>
      <c r="N1300">
        <v>0.53252703698053072</v>
      </c>
      <c r="O1300">
        <v>0.59490461047496579</v>
      </c>
      <c r="P1300">
        <v>0</v>
      </c>
      <c r="Q1300">
        <v>0</v>
      </c>
      <c r="R1300">
        <v>1</v>
      </c>
      <c r="S1300">
        <v>1</v>
      </c>
      <c r="T1300">
        <v>97072878.109287828</v>
      </c>
      <c r="U1300">
        <v>34291518.524359673</v>
      </c>
      <c r="V1300">
        <v>88961668.935093075</v>
      </c>
    </row>
    <row r="1301" spans="1:22" x14ac:dyDescent="0.25">
      <c r="A1301">
        <v>1298</v>
      </c>
      <c r="B1301" s="1">
        <f t="shared" si="20"/>
        <v>41112</v>
      </c>
      <c r="C1301">
        <v>3517098626.1678262</v>
      </c>
      <c r="D1301">
        <v>78676764.940952212</v>
      </c>
      <c r="E1301">
        <v>48606002.650666773</v>
      </c>
      <c r="F1301">
        <v>0</v>
      </c>
      <c r="G1301">
        <v>0</v>
      </c>
      <c r="H1301">
        <v>1298</v>
      </c>
      <c r="I1301">
        <v>23260000</v>
      </c>
      <c r="J1301">
        <v>27258000</v>
      </c>
      <c r="K1301">
        <v>1298</v>
      </c>
      <c r="L1301">
        <v>0</v>
      </c>
      <c r="M1301">
        <v>0</v>
      </c>
      <c r="N1301">
        <v>0.53279116804022242</v>
      </c>
      <c r="O1301">
        <v>0.59224231014222295</v>
      </c>
      <c r="P1301">
        <v>0</v>
      </c>
      <c r="Q1301">
        <v>0</v>
      </c>
      <c r="R1301">
        <v>1</v>
      </c>
      <c r="S1301">
        <v>1</v>
      </c>
      <c r="T1301">
        <v>49951012.416945077</v>
      </c>
      <c r="U1301">
        <v>20310939.614869159</v>
      </c>
      <c r="V1301">
        <v>66705275.763285331</v>
      </c>
    </row>
    <row r="1302" spans="1:22" x14ac:dyDescent="0.25">
      <c r="A1302">
        <v>1299</v>
      </c>
      <c r="B1302" s="1">
        <f t="shared" si="20"/>
        <v>41113</v>
      </c>
      <c r="C1302">
        <v>3408288896.3035741</v>
      </c>
      <c r="D1302">
        <v>77556769.758124739</v>
      </c>
      <c r="E1302">
        <v>24096934.346101969</v>
      </c>
      <c r="F1302">
        <v>0</v>
      </c>
      <c r="G1302">
        <v>0</v>
      </c>
      <c r="H1302">
        <v>1299</v>
      </c>
      <c r="I1302">
        <v>19223000</v>
      </c>
      <c r="J1302">
        <v>23942000</v>
      </c>
      <c r="K1302">
        <v>1299</v>
      </c>
      <c r="L1302">
        <v>0</v>
      </c>
      <c r="M1302">
        <v>0</v>
      </c>
      <c r="N1302">
        <v>0.53307940052858371</v>
      </c>
      <c r="O1302">
        <v>0.59182458982115604</v>
      </c>
      <c r="P1302">
        <v>0</v>
      </c>
      <c r="Q1302">
        <v>0</v>
      </c>
      <c r="R1302">
        <v>1</v>
      </c>
      <c r="S1302">
        <v>1</v>
      </c>
      <c r="T1302">
        <v>46263741.029513888</v>
      </c>
      <c r="U1302">
        <v>22786590.393291611</v>
      </c>
      <c r="V1302">
        <v>61522329.478000902</v>
      </c>
    </row>
    <row r="1303" spans="1:22" x14ac:dyDescent="0.25">
      <c r="A1303">
        <v>1300</v>
      </c>
      <c r="B1303" s="1">
        <f t="shared" si="20"/>
        <v>41114</v>
      </c>
      <c r="C1303">
        <v>3337490147.1045518</v>
      </c>
      <c r="D1303">
        <v>77295951.447288767</v>
      </c>
      <c r="E1303">
        <v>1878869.7150286729</v>
      </c>
      <c r="F1303">
        <v>0</v>
      </c>
      <c r="G1303">
        <v>0</v>
      </c>
      <c r="H1303">
        <v>1300</v>
      </c>
      <c r="I1303">
        <v>13327000</v>
      </c>
      <c r="J1303">
        <v>15923000</v>
      </c>
      <c r="K1303">
        <v>1300</v>
      </c>
      <c r="L1303">
        <v>0</v>
      </c>
      <c r="M1303">
        <v>0</v>
      </c>
      <c r="N1303">
        <v>0.53321065595781647</v>
      </c>
      <c r="O1303">
        <v>0.59138726795709395</v>
      </c>
      <c r="P1303">
        <v>0</v>
      </c>
      <c r="Q1303">
        <v>0</v>
      </c>
      <c r="R1303">
        <v>1</v>
      </c>
      <c r="S1303">
        <v>1</v>
      </c>
      <c r="T1303">
        <v>30740412.089185759</v>
      </c>
      <c r="U1303">
        <v>13111606.73264917</v>
      </c>
      <c r="V1303">
        <v>44720195.454415292</v>
      </c>
    </row>
    <row r="1304" spans="1:22" x14ac:dyDescent="0.25">
      <c r="A1304">
        <v>1301</v>
      </c>
      <c r="B1304" s="1">
        <f t="shared" si="20"/>
        <v>41115</v>
      </c>
      <c r="C1304">
        <v>3278703791.4526901</v>
      </c>
      <c r="D1304">
        <v>76450427.690480098</v>
      </c>
      <c r="E1304">
        <v>0</v>
      </c>
      <c r="F1304">
        <v>0</v>
      </c>
      <c r="G1304">
        <v>0</v>
      </c>
      <c r="H1304">
        <v>1301</v>
      </c>
      <c r="I1304">
        <v>8746000</v>
      </c>
      <c r="J1304">
        <v>11241000</v>
      </c>
      <c r="K1304">
        <v>1301</v>
      </c>
      <c r="L1304">
        <v>0</v>
      </c>
      <c r="M1304">
        <v>0</v>
      </c>
      <c r="N1304">
        <v>0.53324749224726675</v>
      </c>
      <c r="O1304">
        <v>0.59117543426495112</v>
      </c>
      <c r="P1304">
        <v>0</v>
      </c>
      <c r="Q1304">
        <v>0</v>
      </c>
      <c r="R1304">
        <v>1</v>
      </c>
      <c r="S1304">
        <v>1</v>
      </c>
      <c r="T1304">
        <v>26116315.237622369</v>
      </c>
      <c r="U1304">
        <v>9461792.2382687982</v>
      </c>
      <c r="V1304">
        <v>32495024.619991008</v>
      </c>
    </row>
    <row r="1305" spans="1:22" x14ac:dyDescent="0.25">
      <c r="A1305">
        <v>1302</v>
      </c>
      <c r="B1305" s="1">
        <f t="shared" si="20"/>
        <v>41116</v>
      </c>
      <c r="C1305">
        <v>3218885431.1597762</v>
      </c>
      <c r="D1305">
        <v>75835227.719033599</v>
      </c>
      <c r="E1305">
        <v>-600000</v>
      </c>
      <c r="F1305">
        <v>0</v>
      </c>
      <c r="G1305">
        <v>0</v>
      </c>
      <c r="H1305">
        <v>1302</v>
      </c>
      <c r="I1305">
        <v>7998000</v>
      </c>
      <c r="J1305">
        <v>11255000</v>
      </c>
      <c r="K1305">
        <v>1302</v>
      </c>
      <c r="L1305">
        <v>0</v>
      </c>
      <c r="M1305">
        <v>0</v>
      </c>
      <c r="N1305">
        <v>0.53324651016336821</v>
      </c>
      <c r="O1305">
        <v>0.59095615917176125</v>
      </c>
      <c r="P1305">
        <v>0</v>
      </c>
      <c r="Q1305">
        <v>0</v>
      </c>
      <c r="R1305">
        <v>1</v>
      </c>
      <c r="S1305">
        <v>1</v>
      </c>
      <c r="T1305">
        <v>22578550.41352072</v>
      </c>
      <c r="U1305">
        <v>6871494.9545666967</v>
      </c>
      <c r="V1305">
        <v>23599889.903275032</v>
      </c>
    </row>
    <row r="1306" spans="1:22" x14ac:dyDescent="0.25">
      <c r="A1306">
        <v>1303</v>
      </c>
      <c r="B1306" s="1">
        <f t="shared" si="20"/>
        <v>41117</v>
      </c>
      <c r="C1306">
        <v>3144847718.4265261</v>
      </c>
      <c r="D1306">
        <v>75387603.166554764</v>
      </c>
      <c r="E1306">
        <v>-1194000.00013411</v>
      </c>
      <c r="F1306">
        <v>0</v>
      </c>
      <c r="G1306">
        <v>0</v>
      </c>
      <c r="H1306">
        <v>1303</v>
      </c>
      <c r="I1306">
        <v>7709000</v>
      </c>
      <c r="J1306">
        <v>15802000</v>
      </c>
      <c r="K1306">
        <v>1303</v>
      </c>
      <c r="L1306">
        <v>0</v>
      </c>
      <c r="M1306">
        <v>0</v>
      </c>
      <c r="N1306">
        <v>0.53324281307150767</v>
      </c>
      <c r="O1306">
        <v>0.59082920372265235</v>
      </c>
      <c r="P1306">
        <v>0</v>
      </c>
      <c r="Q1306">
        <v>0</v>
      </c>
      <c r="R1306">
        <v>1</v>
      </c>
      <c r="S1306">
        <v>1</v>
      </c>
      <c r="T1306">
        <v>19802886.14047445</v>
      </c>
      <c r="U1306">
        <v>4987382.8427992836</v>
      </c>
      <c r="V1306">
        <v>17125709.11644889</v>
      </c>
    </row>
    <row r="1307" spans="1:22" x14ac:dyDescent="0.25">
      <c r="A1307">
        <v>1304</v>
      </c>
      <c r="B1307" s="1">
        <f t="shared" si="20"/>
        <v>41118</v>
      </c>
      <c r="C1307">
        <v>3216584388.7290802</v>
      </c>
      <c r="D1307">
        <v>75061806.83297883</v>
      </c>
      <c r="E1307">
        <v>2536469.9996003509</v>
      </c>
      <c r="F1307">
        <v>0</v>
      </c>
      <c r="G1307">
        <v>0</v>
      </c>
      <c r="H1307">
        <v>1304</v>
      </c>
      <c r="I1307">
        <v>10292000</v>
      </c>
      <c r="J1307">
        <v>18330000</v>
      </c>
      <c r="K1307">
        <v>1304</v>
      </c>
      <c r="L1307">
        <v>0</v>
      </c>
      <c r="M1307">
        <v>0</v>
      </c>
      <c r="N1307">
        <v>0.53322133711516506</v>
      </c>
      <c r="O1307">
        <v>0.59081897214629731</v>
      </c>
      <c r="P1307">
        <v>0</v>
      </c>
      <c r="Q1307">
        <v>0</v>
      </c>
      <c r="R1307">
        <v>1</v>
      </c>
      <c r="S1307">
        <v>1</v>
      </c>
      <c r="T1307">
        <v>17602996.705224399</v>
      </c>
      <c r="U1307">
        <v>3616068.3854028522</v>
      </c>
      <c r="V1307">
        <v>12413532.090343639</v>
      </c>
    </row>
    <row r="1308" spans="1:22" x14ac:dyDescent="0.25">
      <c r="A1308">
        <v>1305</v>
      </c>
      <c r="B1308" s="1">
        <f t="shared" si="20"/>
        <v>41119</v>
      </c>
      <c r="C1308">
        <v>3274695476.3881512</v>
      </c>
      <c r="D1308">
        <v>74824678.762445226</v>
      </c>
      <c r="E1308">
        <v>0</v>
      </c>
      <c r="F1308">
        <v>0</v>
      </c>
      <c r="G1308">
        <v>0</v>
      </c>
      <c r="H1308">
        <v>1305</v>
      </c>
      <c r="I1308">
        <v>9989000</v>
      </c>
      <c r="J1308">
        <v>16922000</v>
      </c>
      <c r="K1308">
        <v>1305</v>
      </c>
      <c r="L1308">
        <v>0</v>
      </c>
      <c r="M1308">
        <v>0</v>
      </c>
      <c r="N1308">
        <v>0.53309706531562984</v>
      </c>
      <c r="O1308">
        <v>0.59083435096021431</v>
      </c>
      <c r="P1308">
        <v>0</v>
      </c>
      <c r="Q1308">
        <v>0</v>
      </c>
      <c r="R1308">
        <v>1</v>
      </c>
      <c r="S1308">
        <v>1</v>
      </c>
      <c r="T1308">
        <v>15849776.24557397</v>
      </c>
      <c r="U1308">
        <v>2621213.8531122291</v>
      </c>
      <c r="V1308">
        <v>8998438.2389226314</v>
      </c>
    </row>
    <row r="1309" spans="1:22" x14ac:dyDescent="0.25">
      <c r="A1309">
        <v>1306</v>
      </c>
      <c r="B1309" s="1">
        <f t="shared" si="20"/>
        <v>41120</v>
      </c>
      <c r="C1309">
        <v>3439485299.2227759</v>
      </c>
      <c r="D1309">
        <v>74652823.033937499</v>
      </c>
      <c r="E1309">
        <v>-600000</v>
      </c>
      <c r="F1309">
        <v>0</v>
      </c>
      <c r="G1309">
        <v>0</v>
      </c>
      <c r="H1309">
        <v>1306</v>
      </c>
      <c r="I1309">
        <v>10286000</v>
      </c>
      <c r="J1309">
        <v>18069000</v>
      </c>
      <c r="K1309">
        <v>1306</v>
      </c>
      <c r="L1309">
        <v>0</v>
      </c>
      <c r="M1309">
        <v>0</v>
      </c>
      <c r="N1309">
        <v>0.53294264093304222</v>
      </c>
      <c r="O1309">
        <v>0.59084276251177703</v>
      </c>
      <c r="P1309">
        <v>0</v>
      </c>
      <c r="Q1309">
        <v>0</v>
      </c>
      <c r="R1309">
        <v>1</v>
      </c>
      <c r="S1309">
        <v>1</v>
      </c>
      <c r="T1309">
        <v>14983280.022549549</v>
      </c>
      <c r="U1309">
        <v>2500000</v>
      </c>
      <c r="V1309">
        <v>6490777.390594447</v>
      </c>
    </row>
    <row r="1310" spans="1:22" x14ac:dyDescent="0.25">
      <c r="A1310">
        <v>1307</v>
      </c>
      <c r="B1310" s="1">
        <f t="shared" si="20"/>
        <v>41121</v>
      </c>
      <c r="C1310">
        <v>3229373982.2636938</v>
      </c>
      <c r="D1310">
        <v>74551260.910307333</v>
      </c>
      <c r="E1310">
        <v>-474245.00013411051</v>
      </c>
      <c r="F1310">
        <v>0</v>
      </c>
      <c r="G1310">
        <v>0</v>
      </c>
      <c r="H1310">
        <v>1307</v>
      </c>
      <c r="I1310">
        <v>8791000</v>
      </c>
      <c r="J1310">
        <v>15180000</v>
      </c>
      <c r="K1310">
        <v>1307</v>
      </c>
      <c r="L1310">
        <v>0</v>
      </c>
      <c r="M1310">
        <v>0</v>
      </c>
      <c r="N1310">
        <v>0.53277127260096335</v>
      </c>
      <c r="O1310">
        <v>0.59084791871919018</v>
      </c>
      <c r="P1310">
        <v>0</v>
      </c>
      <c r="Q1310">
        <v>0</v>
      </c>
      <c r="R1310">
        <v>1</v>
      </c>
      <c r="S1310">
        <v>1</v>
      </c>
      <c r="T1310">
        <v>32272034.13904791</v>
      </c>
      <c r="U1310">
        <v>20490053.189370058</v>
      </c>
      <c r="V1310">
        <v>33310318.291358631</v>
      </c>
    </row>
    <row r="1311" spans="1:22" x14ac:dyDescent="0.25">
      <c r="A1311">
        <v>1308</v>
      </c>
      <c r="B1311" s="1">
        <f t="shared" si="20"/>
        <v>41122</v>
      </c>
      <c r="C1311">
        <v>3313279495.8625951</v>
      </c>
      <c r="D1311">
        <v>75876255.255592316</v>
      </c>
      <c r="E1311">
        <v>-1069502.5502387709</v>
      </c>
      <c r="F1311">
        <v>0</v>
      </c>
      <c r="G1311">
        <v>0</v>
      </c>
      <c r="H1311">
        <v>1308</v>
      </c>
      <c r="I1311">
        <v>8134000</v>
      </c>
      <c r="J1311">
        <v>12257000</v>
      </c>
      <c r="K1311">
        <v>1308</v>
      </c>
      <c r="L1311">
        <v>0</v>
      </c>
      <c r="M1311">
        <v>0</v>
      </c>
      <c r="N1311">
        <v>0.53237059072989146</v>
      </c>
      <c r="O1311">
        <v>0.59056201077876858</v>
      </c>
      <c r="P1311">
        <v>0</v>
      </c>
      <c r="Q1311">
        <v>0</v>
      </c>
      <c r="R1311">
        <v>1</v>
      </c>
      <c r="S1311">
        <v>1</v>
      </c>
      <c r="T1311">
        <v>18368252.1871535</v>
      </c>
      <c r="U1311">
        <v>7246182.7146096984</v>
      </c>
      <c r="V1311">
        <v>24176003.854547668</v>
      </c>
    </row>
    <row r="1312" spans="1:22" x14ac:dyDescent="0.25">
      <c r="A1312">
        <v>1309</v>
      </c>
      <c r="B1312" s="1">
        <f t="shared" si="20"/>
        <v>41123</v>
      </c>
      <c r="C1312">
        <v>3088364624.0133009</v>
      </c>
      <c r="D1312">
        <v>75416594.604889095</v>
      </c>
      <c r="E1312">
        <v>-1658807.524975436</v>
      </c>
      <c r="F1312">
        <v>0</v>
      </c>
      <c r="G1312">
        <v>0</v>
      </c>
      <c r="H1312">
        <v>1309</v>
      </c>
      <c r="I1312">
        <v>8328000</v>
      </c>
      <c r="J1312">
        <v>11569000</v>
      </c>
      <c r="K1312">
        <v>1309</v>
      </c>
      <c r="L1312">
        <v>0</v>
      </c>
      <c r="M1312">
        <v>0</v>
      </c>
      <c r="N1312">
        <v>0.53236827978568291</v>
      </c>
      <c r="O1312">
        <v>0.59052497228026368</v>
      </c>
      <c r="P1312">
        <v>0</v>
      </c>
      <c r="Q1312">
        <v>0</v>
      </c>
      <c r="R1312">
        <v>1</v>
      </c>
      <c r="S1312">
        <v>1</v>
      </c>
      <c r="T1312">
        <v>15613354.028792489</v>
      </c>
      <c r="U1312">
        <v>5112250.9520404357</v>
      </c>
      <c r="V1312">
        <v>17542847.110946979</v>
      </c>
    </row>
    <row r="1313" spans="1:22" x14ac:dyDescent="0.25">
      <c r="A1313">
        <v>1310</v>
      </c>
      <c r="B1313" s="1">
        <f t="shared" si="20"/>
        <v>41124</v>
      </c>
      <c r="C1313">
        <v>3171663809.3374529</v>
      </c>
      <c r="D1313">
        <v>75082798.219175413</v>
      </c>
      <c r="E1313">
        <v>-2242219.450096454</v>
      </c>
      <c r="F1313">
        <v>0</v>
      </c>
      <c r="G1313">
        <v>0</v>
      </c>
      <c r="H1313">
        <v>1310</v>
      </c>
      <c r="I1313">
        <v>7512000</v>
      </c>
      <c r="J1313">
        <v>10698000</v>
      </c>
      <c r="K1313">
        <v>1310</v>
      </c>
      <c r="L1313">
        <v>0</v>
      </c>
      <c r="M1313">
        <v>0</v>
      </c>
      <c r="N1313">
        <v>0.53233801503079592</v>
      </c>
      <c r="O1313">
        <v>0.59050884708849405</v>
      </c>
      <c r="P1313">
        <v>0</v>
      </c>
      <c r="Q1313">
        <v>0</v>
      </c>
      <c r="R1313">
        <v>1</v>
      </c>
      <c r="S1313">
        <v>1</v>
      </c>
      <c r="T1313">
        <v>13620502.663691949</v>
      </c>
      <c r="U1313">
        <v>3703719.269296729</v>
      </c>
      <c r="V1313">
        <v>12713726.35517451</v>
      </c>
    </row>
    <row r="1314" spans="1:22" x14ac:dyDescent="0.25">
      <c r="A1314">
        <v>1311</v>
      </c>
      <c r="B1314" s="1">
        <f t="shared" si="20"/>
        <v>41125</v>
      </c>
      <c r="C1314">
        <v>3268294905.1883249</v>
      </c>
      <c r="D1314">
        <v>74839785.25916855</v>
      </c>
      <c r="E1314">
        <v>-2819797.2560966648</v>
      </c>
      <c r="F1314">
        <v>0</v>
      </c>
      <c r="G1314">
        <v>0</v>
      </c>
      <c r="H1314">
        <v>1311</v>
      </c>
      <c r="I1314">
        <v>7135000</v>
      </c>
      <c r="J1314">
        <v>9865000</v>
      </c>
      <c r="K1314">
        <v>1311</v>
      </c>
      <c r="L1314">
        <v>0</v>
      </c>
      <c r="M1314">
        <v>0</v>
      </c>
      <c r="N1314">
        <v>0.53229601669632776</v>
      </c>
      <c r="O1314">
        <v>0.59050113959170347</v>
      </c>
      <c r="P1314">
        <v>0</v>
      </c>
      <c r="Q1314">
        <v>0</v>
      </c>
      <c r="R1314">
        <v>1</v>
      </c>
      <c r="S1314">
        <v>1</v>
      </c>
      <c r="T1314">
        <v>12046750.04464837</v>
      </c>
      <c r="U1314">
        <v>2679802.3474880331</v>
      </c>
      <c r="V1314">
        <v>9194408.8846607096</v>
      </c>
    </row>
    <row r="1315" spans="1:22" x14ac:dyDescent="0.25">
      <c r="A1315">
        <v>1312</v>
      </c>
      <c r="B1315" s="1">
        <f t="shared" si="20"/>
        <v>41126</v>
      </c>
      <c r="C1315">
        <v>3230286264.8690691</v>
      </c>
      <c r="D1315">
        <v>74662684.74771601</v>
      </c>
      <c r="E1315">
        <v>-3391599.2841659719</v>
      </c>
      <c r="F1315">
        <v>0</v>
      </c>
      <c r="G1315">
        <v>0</v>
      </c>
      <c r="H1315">
        <v>1312</v>
      </c>
      <c r="I1315">
        <v>5891000</v>
      </c>
      <c r="J1315">
        <v>9246000</v>
      </c>
      <c r="K1315">
        <v>1312</v>
      </c>
      <c r="L1315">
        <v>0</v>
      </c>
      <c r="M1315">
        <v>0</v>
      </c>
      <c r="N1315">
        <v>0.53223917868208037</v>
      </c>
      <c r="O1315">
        <v>0.59049839458512232</v>
      </c>
      <c r="P1315">
        <v>0</v>
      </c>
      <c r="Q1315">
        <v>0</v>
      </c>
      <c r="R1315">
        <v>1</v>
      </c>
      <c r="S1315">
        <v>1</v>
      </c>
      <c r="T1315">
        <v>11349560.891474839</v>
      </c>
      <c r="U1315">
        <v>2500000</v>
      </c>
      <c r="V1315">
        <v>6655381.0667049792</v>
      </c>
    </row>
    <row r="1316" spans="1:22" x14ac:dyDescent="0.25">
      <c r="A1316">
        <v>1313</v>
      </c>
      <c r="B1316" s="1">
        <f t="shared" si="20"/>
        <v>41127</v>
      </c>
      <c r="C1316">
        <v>3393973853.2135358</v>
      </c>
      <c r="D1316">
        <v>74551260.910307333</v>
      </c>
      <c r="E1316">
        <v>-3957683.292082394</v>
      </c>
      <c r="F1316">
        <v>0</v>
      </c>
      <c r="G1316">
        <v>0</v>
      </c>
      <c r="H1316">
        <v>1313</v>
      </c>
      <c r="I1316">
        <v>5496000</v>
      </c>
      <c r="J1316">
        <v>9632000</v>
      </c>
      <c r="K1316">
        <v>1313</v>
      </c>
      <c r="L1316">
        <v>0</v>
      </c>
      <c r="M1316">
        <v>0</v>
      </c>
      <c r="N1316">
        <v>0.53221233772236265</v>
      </c>
      <c r="O1316">
        <v>0.59049724730599862</v>
      </c>
      <c r="P1316">
        <v>0</v>
      </c>
      <c r="Q1316">
        <v>0</v>
      </c>
      <c r="R1316">
        <v>1</v>
      </c>
      <c r="S1316">
        <v>1</v>
      </c>
      <c r="T1316">
        <v>10862707.986063899</v>
      </c>
      <c r="U1316">
        <v>2500000</v>
      </c>
      <c r="V1316">
        <v>4708245.4023761395</v>
      </c>
    </row>
    <row r="1317" spans="1:22" x14ac:dyDescent="0.25">
      <c r="A1317">
        <v>1314</v>
      </c>
      <c r="B1317" s="1">
        <f t="shared" si="20"/>
        <v>41128</v>
      </c>
      <c r="C1317">
        <v>3274735464.3665671</v>
      </c>
      <c r="D1317">
        <v>74551260.910307333</v>
      </c>
      <c r="E1317">
        <v>9157238.5399538185</v>
      </c>
      <c r="F1317">
        <v>0</v>
      </c>
      <c r="G1317">
        <v>0</v>
      </c>
      <c r="H1317">
        <v>1314</v>
      </c>
      <c r="I1317">
        <v>5336000</v>
      </c>
      <c r="J1317">
        <v>9186000</v>
      </c>
      <c r="K1317">
        <v>1314</v>
      </c>
      <c r="L1317">
        <v>0</v>
      </c>
      <c r="M1317">
        <v>0</v>
      </c>
      <c r="N1317">
        <v>0.53219553343103376</v>
      </c>
      <c r="O1317">
        <v>0.59049816178399828</v>
      </c>
      <c r="P1317">
        <v>0</v>
      </c>
      <c r="Q1317">
        <v>0</v>
      </c>
      <c r="R1317">
        <v>1</v>
      </c>
      <c r="S1317">
        <v>1</v>
      </c>
      <c r="T1317">
        <v>12008132.697034011</v>
      </c>
      <c r="U1317">
        <v>2500000</v>
      </c>
      <c r="V1317">
        <v>2761162.9494047542</v>
      </c>
    </row>
    <row r="1318" spans="1:22" x14ac:dyDescent="0.25">
      <c r="A1318">
        <v>1315</v>
      </c>
      <c r="B1318" s="1">
        <f t="shared" si="20"/>
        <v>41129</v>
      </c>
      <c r="C1318">
        <v>3424793636.467144</v>
      </c>
      <c r="D1318">
        <v>74551260.910307333</v>
      </c>
      <c r="E1318">
        <v>0</v>
      </c>
      <c r="F1318">
        <v>0</v>
      </c>
      <c r="G1318">
        <v>0</v>
      </c>
      <c r="H1318">
        <v>1315</v>
      </c>
      <c r="I1318">
        <v>10559000</v>
      </c>
      <c r="J1318">
        <v>11430000</v>
      </c>
      <c r="K1318">
        <v>1315</v>
      </c>
      <c r="L1318">
        <v>0</v>
      </c>
      <c r="M1318">
        <v>0</v>
      </c>
      <c r="N1318">
        <v>0.53218265636693229</v>
      </c>
      <c r="O1318">
        <v>0.59049364230004553</v>
      </c>
      <c r="P1318">
        <v>0</v>
      </c>
      <c r="Q1318">
        <v>0</v>
      </c>
      <c r="R1318">
        <v>1</v>
      </c>
      <c r="S1318">
        <v>1</v>
      </c>
      <c r="T1318">
        <v>10123045.44211941</v>
      </c>
      <c r="U1318">
        <v>2500000</v>
      </c>
      <c r="V1318">
        <v>833551.32052787417</v>
      </c>
    </row>
    <row r="1319" spans="1:22" x14ac:dyDescent="0.25">
      <c r="A1319">
        <v>1316</v>
      </c>
      <c r="B1319" s="1">
        <f t="shared" si="20"/>
        <v>41130</v>
      </c>
      <c r="C1319">
        <v>3655772601.299613</v>
      </c>
      <c r="D1319">
        <v>74551260.910307333</v>
      </c>
      <c r="E1319">
        <v>-600000</v>
      </c>
      <c r="F1319">
        <v>0</v>
      </c>
      <c r="G1319">
        <v>0</v>
      </c>
      <c r="H1319">
        <v>1316</v>
      </c>
      <c r="I1319">
        <v>13221000</v>
      </c>
      <c r="J1319">
        <v>18052000</v>
      </c>
      <c r="K1319">
        <v>1316</v>
      </c>
      <c r="L1319">
        <v>0</v>
      </c>
      <c r="M1319">
        <v>0</v>
      </c>
      <c r="N1319">
        <v>0.53200034786008477</v>
      </c>
      <c r="O1319">
        <v>0.59049211473564855</v>
      </c>
      <c r="P1319">
        <v>0</v>
      </c>
      <c r="Q1319">
        <v>0</v>
      </c>
      <c r="R1319">
        <v>1</v>
      </c>
      <c r="S1319">
        <v>1</v>
      </c>
      <c r="T1319">
        <v>74141929.789246857</v>
      </c>
      <c r="U1319">
        <v>66933353.689594187</v>
      </c>
      <c r="V1319">
        <v>99385653.307508916</v>
      </c>
    </row>
    <row r="1320" spans="1:22" x14ac:dyDescent="0.25">
      <c r="A1320">
        <v>1317</v>
      </c>
      <c r="B1320" s="1">
        <f t="shared" si="20"/>
        <v>41131</v>
      </c>
      <c r="C1320">
        <v>3455007212.0482998</v>
      </c>
      <c r="D1320">
        <v>79201324.88167806</v>
      </c>
      <c r="E1320">
        <v>-1194000.00013411</v>
      </c>
      <c r="F1320">
        <v>0</v>
      </c>
      <c r="G1320">
        <v>0</v>
      </c>
      <c r="H1320">
        <v>1317</v>
      </c>
      <c r="I1320">
        <v>7980000</v>
      </c>
      <c r="J1320">
        <v>12089000</v>
      </c>
      <c r="K1320">
        <v>1317</v>
      </c>
      <c r="L1320">
        <v>0</v>
      </c>
      <c r="M1320">
        <v>0</v>
      </c>
      <c r="N1320">
        <v>0.52357867720513296</v>
      </c>
      <c r="O1320">
        <v>0.58738560897070879</v>
      </c>
      <c r="P1320">
        <v>0</v>
      </c>
      <c r="Q1320">
        <v>0</v>
      </c>
      <c r="R1320">
        <v>1</v>
      </c>
      <c r="S1320">
        <v>1</v>
      </c>
      <c r="T1320">
        <v>28584903.400504071</v>
      </c>
      <c r="U1320">
        <v>21766336.480378769</v>
      </c>
      <c r="V1320">
        <v>72319380.305589482</v>
      </c>
    </row>
    <row r="1321" spans="1:22" x14ac:dyDescent="0.25">
      <c r="A1321">
        <v>1318</v>
      </c>
      <c r="B1321" s="1">
        <f t="shared" si="20"/>
        <v>41132</v>
      </c>
      <c r="C1321">
        <v>3591419206.8186898</v>
      </c>
      <c r="D1321">
        <v>77839284.988455728</v>
      </c>
      <c r="E1321">
        <v>-1782060.0003996489</v>
      </c>
      <c r="F1321">
        <v>0</v>
      </c>
      <c r="G1321">
        <v>0</v>
      </c>
      <c r="H1321">
        <v>1318</v>
      </c>
      <c r="I1321">
        <v>8828000</v>
      </c>
      <c r="J1321">
        <v>18548000</v>
      </c>
      <c r="K1321">
        <v>1318</v>
      </c>
      <c r="L1321">
        <v>0</v>
      </c>
      <c r="M1321">
        <v>0</v>
      </c>
      <c r="N1321">
        <v>0.5230215511893882</v>
      </c>
      <c r="O1321">
        <v>0.58711566032071349</v>
      </c>
      <c r="P1321">
        <v>0</v>
      </c>
      <c r="Q1321">
        <v>0</v>
      </c>
      <c r="R1321">
        <v>1</v>
      </c>
      <c r="S1321">
        <v>1</v>
      </c>
      <c r="T1321">
        <v>21767209.5360776</v>
      </c>
      <c r="U1321">
        <v>15315635.164087061</v>
      </c>
      <c r="V1321">
        <v>52573293.157565951</v>
      </c>
    </row>
    <row r="1322" spans="1:22" x14ac:dyDescent="0.25">
      <c r="A1322">
        <v>1319</v>
      </c>
      <c r="B1322" s="1">
        <f t="shared" si="20"/>
        <v>41133</v>
      </c>
      <c r="C1322">
        <v>3525243134.636539</v>
      </c>
      <c r="D1322">
        <v>76845614.436594173</v>
      </c>
      <c r="E1322">
        <v>53056895.599206023</v>
      </c>
      <c r="F1322">
        <v>0</v>
      </c>
      <c r="G1322">
        <v>0</v>
      </c>
      <c r="H1322">
        <v>1319</v>
      </c>
      <c r="I1322">
        <v>7705000</v>
      </c>
      <c r="J1322">
        <v>14219000</v>
      </c>
      <c r="K1322">
        <v>1319</v>
      </c>
      <c r="L1322">
        <v>0</v>
      </c>
      <c r="M1322">
        <v>0</v>
      </c>
      <c r="N1322">
        <v>0.52289885128546021</v>
      </c>
      <c r="O1322">
        <v>0.58712256140703545</v>
      </c>
      <c r="P1322">
        <v>0</v>
      </c>
      <c r="Q1322">
        <v>0</v>
      </c>
      <c r="R1322">
        <v>1</v>
      </c>
      <c r="S1322">
        <v>1</v>
      </c>
      <c r="T1322">
        <v>35168313.329735078</v>
      </c>
      <c r="U1322">
        <v>16894764.241888508</v>
      </c>
      <c r="V1322">
        <v>46905025.340479597</v>
      </c>
    </row>
    <row r="1323" spans="1:22" x14ac:dyDescent="0.25">
      <c r="A1323">
        <v>1320</v>
      </c>
      <c r="B1323" s="1">
        <f t="shared" si="20"/>
        <v>41134</v>
      </c>
      <c r="C1323">
        <v>3580491035.9823389</v>
      </c>
      <c r="D1323">
        <v>76560373.580130771</v>
      </c>
      <c r="E1323">
        <v>18783110.598493699</v>
      </c>
      <c r="F1323">
        <v>0</v>
      </c>
      <c r="G1323">
        <v>0</v>
      </c>
      <c r="H1323">
        <v>1320</v>
      </c>
      <c r="I1323">
        <v>7459000</v>
      </c>
      <c r="J1323">
        <v>17684000</v>
      </c>
      <c r="K1323">
        <v>1320</v>
      </c>
      <c r="L1323">
        <v>0</v>
      </c>
      <c r="M1323">
        <v>0</v>
      </c>
      <c r="N1323">
        <v>0.52265153906143369</v>
      </c>
      <c r="O1323">
        <v>0.58668909062140107</v>
      </c>
      <c r="P1323">
        <v>0</v>
      </c>
      <c r="Q1323">
        <v>0</v>
      </c>
      <c r="R1323">
        <v>1</v>
      </c>
      <c r="S1323">
        <v>1</v>
      </c>
      <c r="T1323">
        <v>23442870.907675501</v>
      </c>
      <c r="U1323">
        <v>12875273.723340441</v>
      </c>
      <c r="V1323">
        <v>38453595.724227279</v>
      </c>
    </row>
    <row r="1324" spans="1:22" x14ac:dyDescent="0.25">
      <c r="A1324">
        <v>1321</v>
      </c>
      <c r="B1324" s="1">
        <f t="shared" si="20"/>
        <v>41135</v>
      </c>
      <c r="C1324">
        <v>3716752028.7438889</v>
      </c>
      <c r="D1324">
        <v>76135077.334457055</v>
      </c>
      <c r="E1324">
        <v>14933166.99862637</v>
      </c>
      <c r="F1324">
        <v>0</v>
      </c>
      <c r="G1324">
        <v>0</v>
      </c>
      <c r="H1324">
        <v>1321</v>
      </c>
      <c r="I1324">
        <v>27367000</v>
      </c>
      <c r="J1324">
        <v>69803000</v>
      </c>
      <c r="K1324">
        <v>1321</v>
      </c>
      <c r="L1324">
        <v>0</v>
      </c>
      <c r="M1324">
        <v>0</v>
      </c>
      <c r="N1324">
        <v>0.52256617182339737</v>
      </c>
      <c r="O1324">
        <v>0.58666910867097011</v>
      </c>
      <c r="P1324">
        <v>0</v>
      </c>
      <c r="Q1324">
        <v>0</v>
      </c>
      <c r="R1324">
        <v>1</v>
      </c>
      <c r="S1324">
        <v>1</v>
      </c>
      <c r="T1324">
        <v>20384668.484092701</v>
      </c>
      <c r="U1324">
        <v>10793671.351190669</v>
      </c>
      <c r="V1324">
        <v>31910949.405930132</v>
      </c>
    </row>
    <row r="1325" spans="1:22" x14ac:dyDescent="0.25">
      <c r="A1325">
        <v>1322</v>
      </c>
      <c r="B1325" s="1">
        <f t="shared" si="20"/>
        <v>41136</v>
      </c>
      <c r="C1325">
        <v>3271775124.2480578</v>
      </c>
      <c r="D1325">
        <v>75805835.650826171</v>
      </c>
      <c r="E1325">
        <v>105084230</v>
      </c>
      <c r="F1325">
        <v>0</v>
      </c>
      <c r="G1325">
        <v>0</v>
      </c>
      <c r="H1325">
        <v>1322</v>
      </c>
      <c r="I1325">
        <v>15081000</v>
      </c>
      <c r="J1325">
        <v>26070000</v>
      </c>
      <c r="K1325">
        <v>1322</v>
      </c>
      <c r="L1325">
        <v>0</v>
      </c>
      <c r="M1325">
        <v>0</v>
      </c>
      <c r="N1325">
        <v>0.52227924562383699</v>
      </c>
      <c r="O1325">
        <v>0.58561658833185937</v>
      </c>
      <c r="P1325">
        <v>0</v>
      </c>
      <c r="Q1325">
        <v>0</v>
      </c>
      <c r="R1325">
        <v>1</v>
      </c>
      <c r="S1325">
        <v>1</v>
      </c>
      <c r="T1325">
        <v>70453858.425765976</v>
      </c>
      <c r="U1325">
        <v>39279505.803059757</v>
      </c>
      <c r="V1325">
        <v>72070732.402991652</v>
      </c>
    </row>
    <row r="1326" spans="1:22" x14ac:dyDescent="0.25">
      <c r="A1326">
        <v>1323</v>
      </c>
      <c r="B1326" s="1">
        <f t="shared" si="20"/>
        <v>41137</v>
      </c>
      <c r="C1326">
        <v>3286180585.9879942</v>
      </c>
      <c r="D1326">
        <v>77826772.428537324</v>
      </c>
      <c r="E1326">
        <v>22887145.6932901</v>
      </c>
      <c r="F1326">
        <v>0</v>
      </c>
      <c r="G1326">
        <v>0</v>
      </c>
      <c r="H1326">
        <v>1323</v>
      </c>
      <c r="I1326">
        <v>12218000</v>
      </c>
      <c r="J1326">
        <v>18179000</v>
      </c>
      <c r="K1326">
        <v>1323</v>
      </c>
      <c r="L1326">
        <v>0</v>
      </c>
      <c r="M1326">
        <v>0</v>
      </c>
      <c r="N1326">
        <v>0.52063239084987845</v>
      </c>
      <c r="O1326">
        <v>0.58374958167357738</v>
      </c>
      <c r="P1326">
        <v>0</v>
      </c>
      <c r="Q1326">
        <v>0</v>
      </c>
      <c r="R1326">
        <v>1</v>
      </c>
      <c r="S1326">
        <v>1</v>
      </c>
      <c r="T1326">
        <v>28365922.599499822</v>
      </c>
      <c r="U1326">
        <v>15602373.56325387</v>
      </c>
      <c r="V1326">
        <v>52396263.138537958</v>
      </c>
    </row>
    <row r="1327" spans="1:22" x14ac:dyDescent="0.25">
      <c r="A1327">
        <v>1324</v>
      </c>
      <c r="B1327" s="1">
        <f t="shared" si="20"/>
        <v>41138</v>
      </c>
      <c r="C1327">
        <v>3435759305.3721218</v>
      </c>
      <c r="D1327">
        <v>76836705.860662907</v>
      </c>
      <c r="E1327">
        <v>1562381.795511737</v>
      </c>
      <c r="F1327">
        <v>0</v>
      </c>
      <c r="G1327">
        <v>0</v>
      </c>
      <c r="H1327">
        <v>1324</v>
      </c>
      <c r="I1327">
        <v>12348000</v>
      </c>
      <c r="J1327">
        <v>17399000</v>
      </c>
      <c r="K1327">
        <v>1324</v>
      </c>
      <c r="L1327">
        <v>0</v>
      </c>
      <c r="M1327">
        <v>0</v>
      </c>
      <c r="N1327">
        <v>0.52062231691469507</v>
      </c>
      <c r="O1327">
        <v>0.58366235438295355</v>
      </c>
      <c r="P1327">
        <v>0</v>
      </c>
      <c r="Q1327">
        <v>0</v>
      </c>
      <c r="R1327">
        <v>1</v>
      </c>
      <c r="S1327">
        <v>1</v>
      </c>
      <c r="T1327">
        <v>18891571.69175379</v>
      </c>
      <c r="U1327">
        <v>11089918.49966117</v>
      </c>
      <c r="V1327">
        <v>38073376.908814423</v>
      </c>
    </row>
    <row r="1328" spans="1:22" x14ac:dyDescent="0.25">
      <c r="A1328">
        <v>1325</v>
      </c>
      <c r="B1328" s="1">
        <f t="shared" si="20"/>
        <v>41139</v>
      </c>
      <c r="C1328">
        <v>3490660631.5227308</v>
      </c>
      <c r="D1328">
        <v>76115943.810062706</v>
      </c>
      <c r="E1328">
        <v>0</v>
      </c>
      <c r="F1328">
        <v>0</v>
      </c>
      <c r="G1328">
        <v>0</v>
      </c>
      <c r="H1328">
        <v>1325</v>
      </c>
      <c r="I1328">
        <v>10118000</v>
      </c>
      <c r="J1328">
        <v>15953000</v>
      </c>
      <c r="K1328">
        <v>1325</v>
      </c>
      <c r="L1328">
        <v>0</v>
      </c>
      <c r="M1328">
        <v>0</v>
      </c>
      <c r="N1328">
        <v>0.52064265788881747</v>
      </c>
      <c r="O1328">
        <v>0.58367183366977926</v>
      </c>
      <c r="P1328">
        <v>0</v>
      </c>
      <c r="Q1328">
        <v>0</v>
      </c>
      <c r="R1328">
        <v>1</v>
      </c>
      <c r="S1328">
        <v>1</v>
      </c>
      <c r="T1328">
        <v>44018703.382236987</v>
      </c>
      <c r="U1328">
        <v>36616545.558672801</v>
      </c>
      <c r="V1328">
        <v>70606028.288582295</v>
      </c>
    </row>
    <row r="1329" spans="1:22" x14ac:dyDescent="0.25">
      <c r="A1329">
        <v>1326</v>
      </c>
      <c r="B1329" s="1">
        <f t="shared" si="20"/>
        <v>41140</v>
      </c>
      <c r="C1329">
        <v>3477888207.739552</v>
      </c>
      <c r="D1329">
        <v>77753064.998059154</v>
      </c>
      <c r="E1329">
        <v>-600000</v>
      </c>
      <c r="F1329">
        <v>0</v>
      </c>
      <c r="G1329">
        <v>0</v>
      </c>
      <c r="H1329">
        <v>1326</v>
      </c>
      <c r="I1329">
        <v>7954000</v>
      </c>
      <c r="J1329">
        <v>14397000</v>
      </c>
      <c r="K1329">
        <v>1326</v>
      </c>
      <c r="L1329">
        <v>0</v>
      </c>
      <c r="M1329">
        <v>0</v>
      </c>
      <c r="N1329">
        <v>0.51859259356823817</v>
      </c>
      <c r="O1329">
        <v>0.58289946903723844</v>
      </c>
      <c r="P1329">
        <v>0</v>
      </c>
      <c r="Q1329">
        <v>0</v>
      </c>
      <c r="R1329">
        <v>1</v>
      </c>
      <c r="S1329">
        <v>1</v>
      </c>
      <c r="T1329">
        <v>22252980.573341001</v>
      </c>
      <c r="U1329">
        <v>15252256.273697849</v>
      </c>
      <c r="V1329">
        <v>51343205.936332203</v>
      </c>
    </row>
    <row r="1330" spans="1:22" x14ac:dyDescent="0.25">
      <c r="A1330">
        <v>1327</v>
      </c>
      <c r="B1330" s="1">
        <f t="shared" si="20"/>
        <v>41141</v>
      </c>
      <c r="C1330">
        <v>3573306325.3227272</v>
      </c>
      <c r="D1330">
        <v>76783713.491926074</v>
      </c>
      <c r="E1330">
        <v>-1194000.00013411</v>
      </c>
      <c r="F1330">
        <v>0</v>
      </c>
      <c r="G1330">
        <v>0</v>
      </c>
      <c r="H1330">
        <v>1327</v>
      </c>
      <c r="I1330">
        <v>6190000</v>
      </c>
      <c r="J1330">
        <v>12462000</v>
      </c>
      <c r="K1330">
        <v>1327</v>
      </c>
      <c r="L1330">
        <v>0</v>
      </c>
      <c r="M1330">
        <v>0</v>
      </c>
      <c r="N1330">
        <v>0.51843670487292548</v>
      </c>
      <c r="O1330">
        <v>0.58284069747893286</v>
      </c>
      <c r="P1330">
        <v>0</v>
      </c>
      <c r="Q1330">
        <v>0</v>
      </c>
      <c r="R1330">
        <v>1</v>
      </c>
      <c r="S1330">
        <v>1</v>
      </c>
      <c r="T1330">
        <v>17492310.344712</v>
      </c>
      <c r="U1330">
        <v>10869328.722892599</v>
      </c>
      <c r="V1330">
        <v>37321123.058831632</v>
      </c>
    </row>
    <row r="1331" spans="1:22" x14ac:dyDescent="0.25">
      <c r="A1331">
        <v>1328</v>
      </c>
      <c r="B1331" s="1">
        <f t="shared" si="20"/>
        <v>41142</v>
      </c>
      <c r="C1331">
        <v>3492791982.3522391</v>
      </c>
      <c r="D1331">
        <v>76078088.588790312</v>
      </c>
      <c r="E1331">
        <v>-1782060.0003996489</v>
      </c>
      <c r="F1331">
        <v>0</v>
      </c>
      <c r="G1331">
        <v>0</v>
      </c>
      <c r="H1331">
        <v>1328</v>
      </c>
      <c r="I1331">
        <v>5578000</v>
      </c>
      <c r="J1331">
        <v>10402000</v>
      </c>
      <c r="K1331">
        <v>1328</v>
      </c>
      <c r="L1331">
        <v>0</v>
      </c>
      <c r="M1331">
        <v>0</v>
      </c>
      <c r="N1331">
        <v>0.51837790762866343</v>
      </c>
      <c r="O1331">
        <v>0.58281574948887971</v>
      </c>
      <c r="P1331">
        <v>0</v>
      </c>
      <c r="Q1331">
        <v>0</v>
      </c>
      <c r="R1331">
        <v>1</v>
      </c>
      <c r="S1331">
        <v>1</v>
      </c>
      <c r="T1331">
        <v>14159920.89928909</v>
      </c>
      <c r="U1331">
        <v>7892389.2390366914</v>
      </c>
      <c r="V1331">
        <v>27106256.204918999</v>
      </c>
    </row>
    <row r="1332" spans="1:22" x14ac:dyDescent="0.25">
      <c r="A1332">
        <v>1329</v>
      </c>
      <c r="B1332" s="1">
        <f t="shared" si="20"/>
        <v>41143</v>
      </c>
      <c r="C1332">
        <v>3547558735.2370281</v>
      </c>
      <c r="D1332">
        <v>75564051.94407028</v>
      </c>
      <c r="E1332">
        <v>-2364239.4007939738</v>
      </c>
      <c r="F1332">
        <v>0</v>
      </c>
      <c r="G1332">
        <v>0</v>
      </c>
      <c r="H1332">
        <v>1329</v>
      </c>
      <c r="I1332">
        <v>5417000</v>
      </c>
      <c r="J1332">
        <v>10099000</v>
      </c>
      <c r="K1332">
        <v>1329</v>
      </c>
      <c r="L1332">
        <v>0</v>
      </c>
      <c r="M1332">
        <v>0</v>
      </c>
      <c r="N1332">
        <v>0.51837140587296027</v>
      </c>
      <c r="O1332">
        <v>0.58280294001745259</v>
      </c>
      <c r="P1332">
        <v>0</v>
      </c>
      <c r="Q1332">
        <v>0</v>
      </c>
      <c r="R1332">
        <v>1</v>
      </c>
      <c r="S1332">
        <v>1</v>
      </c>
      <c r="T1332">
        <v>11663212.61425826</v>
      </c>
      <c r="U1332">
        <v>5730153.8176650377</v>
      </c>
      <c r="V1332">
        <v>19678134.68086848</v>
      </c>
    </row>
    <row r="1333" spans="1:22" x14ac:dyDescent="0.25">
      <c r="A1333">
        <v>1330</v>
      </c>
      <c r="B1333" s="1">
        <f t="shared" si="20"/>
        <v>41144</v>
      </c>
      <c r="C1333">
        <v>3412809652.744029</v>
      </c>
      <c r="D1333">
        <v>75190251.020435795</v>
      </c>
      <c r="E1333">
        <v>-2940597.0073144832</v>
      </c>
      <c r="F1333">
        <v>0</v>
      </c>
      <c r="G1333">
        <v>0</v>
      </c>
      <c r="H1333">
        <v>1330</v>
      </c>
      <c r="I1333">
        <v>5107000</v>
      </c>
      <c r="J1333">
        <v>10249000</v>
      </c>
      <c r="K1333">
        <v>1330</v>
      </c>
      <c r="L1333">
        <v>0</v>
      </c>
      <c r="M1333">
        <v>0</v>
      </c>
      <c r="N1333">
        <v>0.51838149225671193</v>
      </c>
      <c r="O1333">
        <v>0.58280212552375943</v>
      </c>
      <c r="P1333">
        <v>0</v>
      </c>
      <c r="Q1333">
        <v>0</v>
      </c>
      <c r="R1333">
        <v>1</v>
      </c>
      <c r="S1333">
        <v>1</v>
      </c>
      <c r="T1333">
        <v>9777967.4058965519</v>
      </c>
      <c r="U1333">
        <v>4159642.3513782471</v>
      </c>
      <c r="V1333">
        <v>14284533.28627282</v>
      </c>
    </row>
    <row r="1334" spans="1:22" x14ac:dyDescent="0.25">
      <c r="A1334">
        <v>1331</v>
      </c>
      <c r="B1334" s="1">
        <f t="shared" si="20"/>
        <v>41145</v>
      </c>
      <c r="C1334">
        <v>3372763061.4513221</v>
      </c>
      <c r="D1334">
        <v>74918832.038329989</v>
      </c>
      <c r="E1334">
        <v>-632171.03789861314</v>
      </c>
      <c r="F1334">
        <v>0</v>
      </c>
      <c r="G1334">
        <v>0</v>
      </c>
      <c r="H1334">
        <v>1331</v>
      </c>
      <c r="I1334">
        <v>4636000</v>
      </c>
      <c r="J1334">
        <v>8909000</v>
      </c>
      <c r="K1334">
        <v>1331</v>
      </c>
      <c r="L1334">
        <v>0</v>
      </c>
      <c r="M1334">
        <v>0</v>
      </c>
      <c r="N1334">
        <v>0.51839174448490521</v>
      </c>
      <c r="O1334">
        <v>0.58280327543594135</v>
      </c>
      <c r="P1334">
        <v>0</v>
      </c>
      <c r="Q1334">
        <v>0</v>
      </c>
      <c r="R1334">
        <v>1</v>
      </c>
      <c r="S1334">
        <v>1</v>
      </c>
      <c r="T1334">
        <v>8340142.8645339916</v>
      </c>
      <c r="U1334">
        <v>3017977.3468964389</v>
      </c>
      <c r="V1334">
        <v>10362310.763372051</v>
      </c>
    </row>
    <row r="1335" spans="1:22" x14ac:dyDescent="0.25">
      <c r="A1335">
        <v>1332</v>
      </c>
      <c r="B1335" s="1">
        <f t="shared" si="20"/>
        <v>41146</v>
      </c>
      <c r="C1335">
        <v>3359762966.5091019</v>
      </c>
      <c r="D1335">
        <v>74721456.376527309</v>
      </c>
      <c r="E1335">
        <v>-1225849.327660928</v>
      </c>
      <c r="F1335">
        <v>0</v>
      </c>
      <c r="G1335">
        <v>0</v>
      </c>
      <c r="H1335">
        <v>1332</v>
      </c>
      <c r="I1335">
        <v>3736000</v>
      </c>
      <c r="J1335">
        <v>7547000</v>
      </c>
      <c r="K1335">
        <v>1332</v>
      </c>
      <c r="L1335">
        <v>0</v>
      </c>
      <c r="M1335">
        <v>0</v>
      </c>
      <c r="N1335">
        <v>0.51840128640329652</v>
      </c>
      <c r="O1335">
        <v>0.58280707895700967</v>
      </c>
      <c r="P1335">
        <v>0</v>
      </c>
      <c r="Q1335">
        <v>0</v>
      </c>
      <c r="R1335">
        <v>1</v>
      </c>
      <c r="S1335">
        <v>1</v>
      </c>
      <c r="T1335">
        <v>7543484.0178174861</v>
      </c>
      <c r="U1335">
        <v>2500000</v>
      </c>
      <c r="V1335">
        <v>7498197.2008572873</v>
      </c>
    </row>
    <row r="1336" spans="1:22" x14ac:dyDescent="0.25">
      <c r="A1336">
        <v>1333</v>
      </c>
      <c r="B1336" s="1">
        <f t="shared" si="20"/>
        <v>41147</v>
      </c>
      <c r="C1336">
        <v>3279045616.2443628</v>
      </c>
      <c r="D1336">
        <v>74577327.300071612</v>
      </c>
      <c r="E1336">
        <v>-1813590.834658318</v>
      </c>
      <c r="F1336">
        <v>0</v>
      </c>
      <c r="G1336">
        <v>0</v>
      </c>
      <c r="H1336">
        <v>1333</v>
      </c>
      <c r="I1336">
        <v>3948000</v>
      </c>
      <c r="J1336">
        <v>7198000</v>
      </c>
      <c r="K1336">
        <v>1333</v>
      </c>
      <c r="L1336">
        <v>0</v>
      </c>
      <c r="M1336">
        <v>0</v>
      </c>
      <c r="N1336">
        <v>0.5184240247870604</v>
      </c>
      <c r="O1336">
        <v>0.58281551897500083</v>
      </c>
      <c r="P1336">
        <v>0</v>
      </c>
      <c r="Q1336">
        <v>0</v>
      </c>
      <c r="R1336">
        <v>1</v>
      </c>
      <c r="S1336">
        <v>1</v>
      </c>
      <c r="T1336">
        <v>7281249.0779606141</v>
      </c>
      <c r="U1336">
        <v>2500000</v>
      </c>
      <c r="V1336">
        <v>5399837.4980929587</v>
      </c>
    </row>
    <row r="1337" spans="1:22" x14ac:dyDescent="0.25">
      <c r="A1337">
        <v>1334</v>
      </c>
      <c r="B1337" s="1">
        <f t="shared" si="20"/>
        <v>41148</v>
      </c>
      <c r="C1337">
        <v>3211841211.8448272</v>
      </c>
      <c r="D1337">
        <v>74551260.910307333</v>
      </c>
      <c r="E1337">
        <v>-2395454.926717103</v>
      </c>
      <c r="F1337">
        <v>0</v>
      </c>
      <c r="G1337">
        <v>0</v>
      </c>
      <c r="H1337">
        <v>1334</v>
      </c>
      <c r="I1337">
        <v>4210000</v>
      </c>
      <c r="J1337">
        <v>7070000</v>
      </c>
      <c r="K1337">
        <v>1334</v>
      </c>
      <c r="L1337">
        <v>0</v>
      </c>
      <c r="M1337">
        <v>0</v>
      </c>
      <c r="N1337">
        <v>0.51844253299106047</v>
      </c>
      <c r="O1337">
        <v>0.58282530409139899</v>
      </c>
      <c r="P1337">
        <v>0</v>
      </c>
      <c r="Q1337">
        <v>0</v>
      </c>
      <c r="R1337">
        <v>1</v>
      </c>
      <c r="S1337">
        <v>1</v>
      </c>
      <c r="T1337">
        <v>7034490.094224209</v>
      </c>
      <c r="U1337">
        <v>2500000</v>
      </c>
      <c r="V1337">
        <v>3450593.4705114509</v>
      </c>
    </row>
    <row r="1338" spans="1:22" x14ac:dyDescent="0.25">
      <c r="A1338">
        <v>1335</v>
      </c>
      <c r="B1338" s="1">
        <f t="shared" si="20"/>
        <v>41149</v>
      </c>
      <c r="C1338">
        <v>3496689020.7413788</v>
      </c>
      <c r="D1338">
        <v>74551260.910307333</v>
      </c>
      <c r="E1338">
        <v>-2251745.3779853578</v>
      </c>
      <c r="F1338">
        <v>0</v>
      </c>
      <c r="G1338">
        <v>0</v>
      </c>
      <c r="H1338">
        <v>1335</v>
      </c>
      <c r="I1338">
        <v>5750000</v>
      </c>
      <c r="J1338">
        <v>10818000</v>
      </c>
      <c r="K1338">
        <v>1335</v>
      </c>
      <c r="L1338">
        <v>0</v>
      </c>
      <c r="M1338">
        <v>0</v>
      </c>
      <c r="N1338">
        <v>0.51845562649936627</v>
      </c>
      <c r="O1338">
        <v>0.58283561546368468</v>
      </c>
      <c r="P1338">
        <v>0</v>
      </c>
      <c r="Q1338">
        <v>0</v>
      </c>
      <c r="R1338">
        <v>1</v>
      </c>
      <c r="S1338">
        <v>1</v>
      </c>
      <c r="T1338">
        <v>6802293.7435477609</v>
      </c>
      <c r="U1338">
        <v>2500000</v>
      </c>
      <c r="V1338">
        <v>1519133.6114386891</v>
      </c>
    </row>
    <row r="1339" spans="1:22" x14ac:dyDescent="0.25">
      <c r="A1339">
        <v>1336</v>
      </c>
      <c r="B1339" s="1">
        <f t="shared" si="20"/>
        <v>41150</v>
      </c>
      <c r="C1339">
        <v>3632600011.091506</v>
      </c>
      <c r="D1339">
        <v>74551260.910307333</v>
      </c>
      <c r="E1339">
        <v>13005382.07529119</v>
      </c>
      <c r="F1339">
        <v>0</v>
      </c>
      <c r="G1339">
        <v>0</v>
      </c>
      <c r="H1339">
        <v>1336</v>
      </c>
      <c r="I1339">
        <v>5582000</v>
      </c>
      <c r="J1339">
        <v>12075000</v>
      </c>
      <c r="K1339">
        <v>1336</v>
      </c>
      <c r="L1339">
        <v>0</v>
      </c>
      <c r="M1339">
        <v>0</v>
      </c>
      <c r="N1339">
        <v>0.51843269305981932</v>
      </c>
      <c r="O1339">
        <v>0.58282032527497507</v>
      </c>
      <c r="P1339">
        <v>0</v>
      </c>
      <c r="Q1339">
        <v>0</v>
      </c>
      <c r="R1339">
        <v>1</v>
      </c>
      <c r="S1339">
        <v>1</v>
      </c>
      <c r="T1339">
        <v>11307432.79284039</v>
      </c>
      <c r="U1339">
        <v>4694091.1677866634</v>
      </c>
      <c r="V1339">
        <v>5914277.3854070017</v>
      </c>
    </row>
    <row r="1340" spans="1:22" x14ac:dyDescent="0.25">
      <c r="A1340">
        <v>1337</v>
      </c>
      <c r="B1340" s="1">
        <f t="shared" si="20"/>
        <v>41151</v>
      </c>
      <c r="C1340">
        <v>3646632300.5349922</v>
      </c>
      <c r="D1340">
        <v>74551260.910307333</v>
      </c>
      <c r="E1340">
        <v>25911180</v>
      </c>
      <c r="F1340">
        <v>0</v>
      </c>
      <c r="G1340">
        <v>0</v>
      </c>
      <c r="H1340">
        <v>1337</v>
      </c>
      <c r="I1340">
        <v>5224000</v>
      </c>
      <c r="J1340">
        <v>11332000</v>
      </c>
      <c r="K1340">
        <v>1337</v>
      </c>
      <c r="L1340">
        <v>0</v>
      </c>
      <c r="M1340">
        <v>0</v>
      </c>
      <c r="N1340">
        <v>0.51843953212044835</v>
      </c>
      <c r="O1340">
        <v>0.5828197429971389</v>
      </c>
      <c r="P1340">
        <v>0</v>
      </c>
      <c r="Q1340">
        <v>0</v>
      </c>
      <c r="R1340">
        <v>1</v>
      </c>
      <c r="S1340">
        <v>1</v>
      </c>
      <c r="T1340">
        <v>16510455.08400996</v>
      </c>
      <c r="U1340">
        <v>6784748.8410802865</v>
      </c>
      <c r="V1340">
        <v>12264178.119180441</v>
      </c>
    </row>
    <row r="1341" spans="1:22" x14ac:dyDescent="0.25">
      <c r="A1341">
        <v>1338</v>
      </c>
      <c r="B1341" s="1">
        <f t="shared" si="20"/>
        <v>41152</v>
      </c>
      <c r="C1341">
        <v>3850268687.3190918</v>
      </c>
      <c r="D1341">
        <v>74817162.911743462</v>
      </c>
      <c r="E1341">
        <v>24694277.980626758</v>
      </c>
      <c r="F1341">
        <v>0</v>
      </c>
      <c r="G1341">
        <v>0</v>
      </c>
      <c r="H1341">
        <v>1338</v>
      </c>
      <c r="I1341">
        <v>4510000</v>
      </c>
      <c r="J1341">
        <v>9484000</v>
      </c>
      <c r="K1341">
        <v>1338</v>
      </c>
      <c r="L1341">
        <v>0</v>
      </c>
      <c r="M1341">
        <v>0</v>
      </c>
      <c r="N1341">
        <v>0.51844430044347845</v>
      </c>
      <c r="O1341">
        <v>0.5827934648618297</v>
      </c>
      <c r="P1341">
        <v>0</v>
      </c>
      <c r="Q1341">
        <v>0</v>
      </c>
      <c r="R1341">
        <v>1</v>
      </c>
      <c r="S1341">
        <v>1</v>
      </c>
      <c r="T1341">
        <v>16757719.5252073</v>
      </c>
      <c r="U1341">
        <v>7107695.9031645171</v>
      </c>
      <c r="V1341">
        <v>15602710.508868741</v>
      </c>
    </row>
    <row r="1342" spans="1:22" x14ac:dyDescent="0.25">
      <c r="A1342">
        <v>1339</v>
      </c>
      <c r="B1342" s="1">
        <f t="shared" si="20"/>
        <v>41153</v>
      </c>
      <c r="C1342">
        <v>3850757041.1737189</v>
      </c>
      <c r="D1342">
        <v>74985165.883532301</v>
      </c>
      <c r="E1342">
        <v>2051790.6550457811</v>
      </c>
      <c r="F1342">
        <v>0</v>
      </c>
      <c r="G1342">
        <v>0</v>
      </c>
      <c r="H1342">
        <v>1339</v>
      </c>
      <c r="I1342">
        <v>4420000</v>
      </c>
      <c r="J1342">
        <v>7956000</v>
      </c>
      <c r="K1342">
        <v>1339</v>
      </c>
      <c r="L1342">
        <v>0</v>
      </c>
      <c r="M1342">
        <v>0</v>
      </c>
      <c r="N1342">
        <v>0.51844301485114097</v>
      </c>
      <c r="O1342">
        <v>0.58274393568226701</v>
      </c>
      <c r="P1342">
        <v>0</v>
      </c>
      <c r="Q1342">
        <v>0</v>
      </c>
      <c r="R1342">
        <v>1</v>
      </c>
      <c r="S1342">
        <v>1</v>
      </c>
      <c r="T1342">
        <v>7837947.5718461443</v>
      </c>
      <c r="U1342">
        <v>3345756.2392253061</v>
      </c>
      <c r="V1342">
        <v>11320221.97344739</v>
      </c>
    </row>
    <row r="1343" spans="1:22" x14ac:dyDescent="0.25">
      <c r="A1343">
        <v>1340</v>
      </c>
      <c r="B1343" s="1">
        <f t="shared" si="20"/>
        <v>41154</v>
      </c>
      <c r="C1343">
        <v>3769974214.6431808</v>
      </c>
      <c r="D1343">
        <v>74769660.770320088</v>
      </c>
      <c r="E1343">
        <v>0</v>
      </c>
      <c r="F1343">
        <v>0</v>
      </c>
      <c r="G1343">
        <v>0</v>
      </c>
      <c r="H1343">
        <v>1340</v>
      </c>
      <c r="I1343">
        <v>4445000</v>
      </c>
      <c r="J1343">
        <v>7946000</v>
      </c>
      <c r="K1343">
        <v>1340</v>
      </c>
      <c r="L1343">
        <v>0</v>
      </c>
      <c r="M1343">
        <v>0</v>
      </c>
      <c r="N1343">
        <v>0.51845902875209926</v>
      </c>
      <c r="O1343">
        <v>0.5827509054557054</v>
      </c>
      <c r="P1343">
        <v>0</v>
      </c>
      <c r="Q1343">
        <v>0</v>
      </c>
      <c r="R1343">
        <v>1</v>
      </c>
      <c r="S1343">
        <v>1</v>
      </c>
      <c r="T1343">
        <v>6795998.2259455882</v>
      </c>
      <c r="U1343">
        <v>2500000</v>
      </c>
      <c r="V1343">
        <v>8185468.7991876304</v>
      </c>
    </row>
    <row r="1344" spans="1:22" x14ac:dyDescent="0.25">
      <c r="A1344">
        <v>1341</v>
      </c>
      <c r="B1344" s="1">
        <f t="shared" si="20"/>
        <v>41155</v>
      </c>
      <c r="C1344">
        <v>3635003704.4988132</v>
      </c>
      <c r="D1344">
        <v>74611912.458299279</v>
      </c>
      <c r="E1344">
        <v>-600000</v>
      </c>
      <c r="F1344">
        <v>0</v>
      </c>
      <c r="G1344">
        <v>0</v>
      </c>
      <c r="H1344">
        <v>1341</v>
      </c>
      <c r="I1344">
        <v>5063000</v>
      </c>
      <c r="J1344">
        <v>8459000</v>
      </c>
      <c r="K1344">
        <v>1341</v>
      </c>
      <c r="L1344">
        <v>0</v>
      </c>
      <c r="M1344">
        <v>0</v>
      </c>
      <c r="N1344">
        <v>0.51846708785132711</v>
      </c>
      <c r="O1344">
        <v>0.58275661573186477</v>
      </c>
      <c r="P1344">
        <v>0</v>
      </c>
      <c r="Q1344">
        <v>0</v>
      </c>
      <c r="R1344">
        <v>1</v>
      </c>
      <c r="S1344">
        <v>1</v>
      </c>
      <c r="T1344">
        <v>6577876.6194301676</v>
      </c>
      <c r="U1344">
        <v>2500000</v>
      </c>
      <c r="V1344">
        <v>6698521.2609241623</v>
      </c>
    </row>
    <row r="1345" spans="1:22" x14ac:dyDescent="0.25">
      <c r="A1345">
        <v>1342</v>
      </c>
      <c r="B1345" s="1">
        <f t="shared" si="20"/>
        <v>41156</v>
      </c>
      <c r="C1345">
        <v>3554207615.7827749</v>
      </c>
      <c r="D1345">
        <v>74551260.910307333</v>
      </c>
      <c r="E1345">
        <v>-1194000.00013411</v>
      </c>
      <c r="F1345">
        <v>0</v>
      </c>
      <c r="G1345">
        <v>0</v>
      </c>
      <c r="H1345">
        <v>1342</v>
      </c>
      <c r="I1345">
        <v>4500000</v>
      </c>
      <c r="J1345">
        <v>7802000</v>
      </c>
      <c r="K1345">
        <v>1342</v>
      </c>
      <c r="L1345">
        <v>0</v>
      </c>
      <c r="M1345">
        <v>0</v>
      </c>
      <c r="N1345">
        <v>0.51846111581482535</v>
      </c>
      <c r="O1345">
        <v>0.58275849895440834</v>
      </c>
      <c r="P1345">
        <v>0</v>
      </c>
      <c r="Q1345">
        <v>0</v>
      </c>
      <c r="R1345">
        <v>1</v>
      </c>
      <c r="S1345">
        <v>1</v>
      </c>
      <c r="T1345">
        <v>6372627.5935601816</v>
      </c>
      <c r="U1345">
        <v>2500000</v>
      </c>
      <c r="V1345">
        <v>4763734.3878207011</v>
      </c>
    </row>
    <row r="1346" spans="1:22" x14ac:dyDescent="0.25">
      <c r="A1346">
        <v>1343</v>
      </c>
      <c r="B1346" s="1">
        <f t="shared" si="20"/>
        <v>41157</v>
      </c>
      <c r="C1346">
        <v>3839151002.0076609</v>
      </c>
      <c r="D1346">
        <v>74551260.910307333</v>
      </c>
      <c r="E1346">
        <v>-1782060.0003996489</v>
      </c>
      <c r="F1346">
        <v>0</v>
      </c>
      <c r="G1346">
        <v>0</v>
      </c>
      <c r="H1346">
        <v>1343</v>
      </c>
      <c r="I1346">
        <v>4361000</v>
      </c>
      <c r="J1346">
        <v>15389000</v>
      </c>
      <c r="K1346">
        <v>1343</v>
      </c>
      <c r="L1346">
        <v>0</v>
      </c>
      <c r="M1346">
        <v>0</v>
      </c>
      <c r="N1346">
        <v>0.51846797263750466</v>
      </c>
      <c r="O1346">
        <v>0.58276399522274414</v>
      </c>
      <c r="P1346">
        <v>0</v>
      </c>
      <c r="Q1346">
        <v>0</v>
      </c>
      <c r="R1346">
        <v>1</v>
      </c>
      <c r="S1346">
        <v>1</v>
      </c>
      <c r="T1346">
        <v>6179491.4650785681</v>
      </c>
      <c r="U1346">
        <v>2500000</v>
      </c>
      <c r="V1346">
        <v>2817135.8212261079</v>
      </c>
    </row>
    <row r="1347" spans="1:22" x14ac:dyDescent="0.25">
      <c r="A1347">
        <v>1344</v>
      </c>
      <c r="B1347" s="1">
        <f t="shared" si="20"/>
        <v>41158</v>
      </c>
      <c r="C1347">
        <v>3717724047.2568789</v>
      </c>
      <c r="D1347">
        <v>74551260.910307333</v>
      </c>
      <c r="E1347">
        <v>22107430.59920603</v>
      </c>
      <c r="F1347">
        <v>0</v>
      </c>
      <c r="G1347">
        <v>0</v>
      </c>
      <c r="H1347">
        <v>1344</v>
      </c>
      <c r="I1347">
        <v>4347000</v>
      </c>
      <c r="J1347">
        <v>8873000</v>
      </c>
      <c r="K1347">
        <v>1344</v>
      </c>
      <c r="L1347">
        <v>0</v>
      </c>
      <c r="M1347">
        <v>0</v>
      </c>
      <c r="N1347">
        <v>0.51847784797792373</v>
      </c>
      <c r="O1347">
        <v>0.58268471577675141</v>
      </c>
      <c r="P1347">
        <v>0</v>
      </c>
      <c r="Q1347">
        <v>0</v>
      </c>
      <c r="R1347">
        <v>1</v>
      </c>
      <c r="S1347">
        <v>1</v>
      </c>
      <c r="T1347">
        <v>10717559.487839529</v>
      </c>
      <c r="U1347">
        <v>2500000</v>
      </c>
      <c r="V1347">
        <v>2083110.23241521</v>
      </c>
    </row>
    <row r="1348" spans="1:22" x14ac:dyDescent="0.25">
      <c r="A1348">
        <v>1345</v>
      </c>
      <c r="B1348" s="1">
        <f t="shared" ref="B1348:B1411" si="21">DATE(2009,1,1)+A1348</f>
        <v>41159</v>
      </c>
      <c r="C1348">
        <v>3555656698.2514782</v>
      </c>
      <c r="D1348">
        <v>74551260.910307333</v>
      </c>
      <c r="E1348">
        <v>2104098.9509016392</v>
      </c>
      <c r="F1348">
        <v>0</v>
      </c>
      <c r="G1348">
        <v>0</v>
      </c>
      <c r="H1348">
        <v>1345</v>
      </c>
      <c r="I1348">
        <v>4902000</v>
      </c>
      <c r="J1348">
        <v>8053000</v>
      </c>
      <c r="K1348">
        <v>1345</v>
      </c>
      <c r="L1348">
        <v>0</v>
      </c>
      <c r="M1348">
        <v>0</v>
      </c>
      <c r="N1348">
        <v>0.51848802330831445</v>
      </c>
      <c r="O1348">
        <v>0.58268557169255208</v>
      </c>
      <c r="P1348">
        <v>0</v>
      </c>
      <c r="Q1348">
        <v>0</v>
      </c>
      <c r="R1348">
        <v>1</v>
      </c>
      <c r="S1348">
        <v>1</v>
      </c>
      <c r="T1348">
        <v>6187768.1223187149</v>
      </c>
      <c r="U1348">
        <v>2500000</v>
      </c>
      <c r="V1348">
        <v>162279.13055666929</v>
      </c>
    </row>
    <row r="1349" spans="1:22" x14ac:dyDescent="0.25">
      <c r="A1349">
        <v>1346</v>
      </c>
      <c r="B1349" s="1">
        <f t="shared" si="21"/>
        <v>41160</v>
      </c>
      <c r="C1349">
        <v>3705168626.5157232</v>
      </c>
      <c r="D1349">
        <v>74551260.910307333</v>
      </c>
      <c r="E1349">
        <v>0</v>
      </c>
      <c r="F1349">
        <v>0</v>
      </c>
      <c r="G1349">
        <v>0</v>
      </c>
      <c r="H1349">
        <v>1346</v>
      </c>
      <c r="I1349">
        <v>5861000</v>
      </c>
      <c r="J1349">
        <v>9486000</v>
      </c>
      <c r="K1349">
        <v>1346</v>
      </c>
      <c r="L1349">
        <v>0</v>
      </c>
      <c r="M1349">
        <v>0</v>
      </c>
      <c r="N1349">
        <v>0.51848581781273673</v>
      </c>
      <c r="O1349">
        <v>0.58268879215160219</v>
      </c>
      <c r="P1349">
        <v>0</v>
      </c>
      <c r="Q1349">
        <v>0</v>
      </c>
      <c r="R1349">
        <v>1</v>
      </c>
      <c r="S1349">
        <v>1</v>
      </c>
      <c r="T1349">
        <v>7884869.1570059024</v>
      </c>
      <c r="U1349">
        <v>4344966.3858324829</v>
      </c>
      <c r="V1349">
        <v>3776131.3392873742</v>
      </c>
    </row>
    <row r="1350" spans="1:22" x14ac:dyDescent="0.25">
      <c r="A1350">
        <v>1347</v>
      </c>
      <c r="B1350" s="1">
        <f t="shared" si="21"/>
        <v>41161</v>
      </c>
      <c r="C1350">
        <v>3651486869.065094</v>
      </c>
      <c r="D1350">
        <v>74551260.910307333</v>
      </c>
      <c r="E1350">
        <v>-600000</v>
      </c>
      <c r="F1350">
        <v>0</v>
      </c>
      <c r="G1350">
        <v>0</v>
      </c>
      <c r="H1350">
        <v>1347</v>
      </c>
      <c r="I1350">
        <v>5107000</v>
      </c>
      <c r="J1350">
        <v>8905000</v>
      </c>
      <c r="K1350">
        <v>1347</v>
      </c>
      <c r="L1350">
        <v>0</v>
      </c>
      <c r="M1350">
        <v>0</v>
      </c>
      <c r="N1350">
        <v>0.51848634307027797</v>
      </c>
      <c r="O1350">
        <v>0.58268901487465219</v>
      </c>
      <c r="P1350">
        <v>0</v>
      </c>
      <c r="Q1350">
        <v>0</v>
      </c>
      <c r="R1350">
        <v>1</v>
      </c>
      <c r="S1350">
        <v>1</v>
      </c>
      <c r="T1350">
        <v>6179038.0789149366</v>
      </c>
      <c r="U1350">
        <v>2812635.4763687421</v>
      </c>
      <c r="V1350">
        <v>3832224.188343856</v>
      </c>
    </row>
    <row r="1351" spans="1:22" x14ac:dyDescent="0.25">
      <c r="A1351">
        <v>1348</v>
      </c>
      <c r="B1351" s="1">
        <f t="shared" si="21"/>
        <v>41162</v>
      </c>
      <c r="C1351">
        <v>3855213188.5227728</v>
      </c>
      <c r="D1351">
        <v>74551260.910307333</v>
      </c>
      <c r="E1351">
        <v>-1194000.00013411</v>
      </c>
      <c r="F1351">
        <v>0</v>
      </c>
      <c r="G1351">
        <v>0</v>
      </c>
      <c r="H1351">
        <v>1348</v>
      </c>
      <c r="I1351">
        <v>4550000</v>
      </c>
      <c r="J1351">
        <v>10423000</v>
      </c>
      <c r="K1351">
        <v>1348</v>
      </c>
      <c r="L1351">
        <v>0</v>
      </c>
      <c r="M1351">
        <v>0</v>
      </c>
      <c r="N1351">
        <v>0.51848381168894819</v>
      </c>
      <c r="O1351">
        <v>0.58268580577409113</v>
      </c>
      <c r="P1351">
        <v>0</v>
      </c>
      <c r="Q1351">
        <v>0</v>
      </c>
      <c r="R1351">
        <v>1</v>
      </c>
      <c r="S1351">
        <v>1</v>
      </c>
      <c r="T1351">
        <v>5703141.6529873135</v>
      </c>
      <c r="U1351">
        <v>2500000</v>
      </c>
      <c r="V1351">
        <v>1910003.6410899861</v>
      </c>
    </row>
    <row r="1352" spans="1:22" x14ac:dyDescent="0.25">
      <c r="A1352">
        <v>1349</v>
      </c>
      <c r="B1352" s="1">
        <f t="shared" si="21"/>
        <v>41163</v>
      </c>
      <c r="C1352">
        <v>3842194227.2346449</v>
      </c>
      <c r="D1352">
        <v>74551260.910307333</v>
      </c>
      <c r="E1352">
        <v>3975979.9996003509</v>
      </c>
      <c r="F1352">
        <v>0</v>
      </c>
      <c r="G1352">
        <v>0</v>
      </c>
      <c r="H1352">
        <v>1349</v>
      </c>
      <c r="I1352">
        <v>4577000</v>
      </c>
      <c r="J1352">
        <v>8846000</v>
      </c>
      <c r="K1352">
        <v>1349</v>
      </c>
      <c r="L1352">
        <v>0</v>
      </c>
      <c r="M1352">
        <v>0</v>
      </c>
      <c r="N1352">
        <v>0.51848956616544761</v>
      </c>
      <c r="O1352">
        <v>0.58266491178961499</v>
      </c>
      <c r="P1352">
        <v>0</v>
      </c>
      <c r="Q1352">
        <v>0</v>
      </c>
      <c r="R1352">
        <v>1</v>
      </c>
      <c r="S1352">
        <v>1</v>
      </c>
      <c r="T1352">
        <v>5906272.8157483954</v>
      </c>
      <c r="U1352">
        <v>2500000</v>
      </c>
      <c r="V1352">
        <v>783101.68402248598</v>
      </c>
    </row>
    <row r="1353" spans="1:22" x14ac:dyDescent="0.25">
      <c r="A1353">
        <v>1350</v>
      </c>
      <c r="B1353" s="1">
        <f t="shared" si="21"/>
        <v>41164</v>
      </c>
      <c r="C1353">
        <v>3761446952.4190269</v>
      </c>
      <c r="D1353">
        <v>74551260.910307333</v>
      </c>
      <c r="E1353">
        <v>0</v>
      </c>
      <c r="F1353">
        <v>0</v>
      </c>
      <c r="G1353">
        <v>0</v>
      </c>
      <c r="H1353">
        <v>1350</v>
      </c>
      <c r="I1353">
        <v>4006000</v>
      </c>
      <c r="J1353">
        <v>7706000</v>
      </c>
      <c r="K1353">
        <v>1350</v>
      </c>
      <c r="L1353">
        <v>0</v>
      </c>
      <c r="M1353">
        <v>0</v>
      </c>
      <c r="N1353">
        <v>0.51849472300618415</v>
      </c>
      <c r="O1353">
        <v>0.58266066165717989</v>
      </c>
      <c r="P1353">
        <v>0</v>
      </c>
      <c r="Q1353">
        <v>0</v>
      </c>
      <c r="R1353">
        <v>1</v>
      </c>
      <c r="S1353">
        <v>1</v>
      </c>
      <c r="T1353">
        <v>5469886.0856541526</v>
      </c>
      <c r="U1353">
        <v>2500000</v>
      </c>
      <c r="V1353">
        <v>-730766.83264270215</v>
      </c>
    </row>
    <row r="1354" spans="1:22" x14ac:dyDescent="0.25">
      <c r="A1354">
        <v>1351</v>
      </c>
      <c r="B1354" s="1">
        <f t="shared" si="21"/>
        <v>41165</v>
      </c>
      <c r="C1354">
        <v>3680709704.6375971</v>
      </c>
      <c r="D1354">
        <v>74551260.910307333</v>
      </c>
      <c r="E1354">
        <v>-600000</v>
      </c>
      <c r="F1354">
        <v>0</v>
      </c>
      <c r="G1354">
        <v>0</v>
      </c>
      <c r="H1354">
        <v>1351</v>
      </c>
      <c r="I1354">
        <v>3998000</v>
      </c>
      <c r="J1354">
        <v>7194000</v>
      </c>
      <c r="K1354">
        <v>1351</v>
      </c>
      <c r="L1354">
        <v>0</v>
      </c>
      <c r="M1354">
        <v>0</v>
      </c>
      <c r="N1354">
        <v>0.51851203742428531</v>
      </c>
      <c r="O1354">
        <v>0.58266357893042309</v>
      </c>
      <c r="P1354">
        <v>0</v>
      </c>
      <c r="Q1354">
        <v>0</v>
      </c>
      <c r="R1354">
        <v>1</v>
      </c>
      <c r="S1354">
        <v>1</v>
      </c>
      <c r="T1354">
        <v>5330025.802001236</v>
      </c>
      <c r="U1354">
        <v>2500000</v>
      </c>
      <c r="V1354">
        <v>-2623459.1644796138</v>
      </c>
    </row>
    <row r="1355" spans="1:22" x14ac:dyDescent="0.25">
      <c r="A1355">
        <v>1352</v>
      </c>
      <c r="B1355" s="1">
        <f t="shared" si="21"/>
        <v>41166</v>
      </c>
      <c r="C1355">
        <v>3816753324.153717</v>
      </c>
      <c r="D1355">
        <v>74551260.910307333</v>
      </c>
      <c r="E1355">
        <v>-1194000.00013411</v>
      </c>
      <c r="F1355">
        <v>0</v>
      </c>
      <c r="G1355">
        <v>0</v>
      </c>
      <c r="H1355">
        <v>1352</v>
      </c>
      <c r="I1355">
        <v>3692000</v>
      </c>
      <c r="J1355">
        <v>7296000</v>
      </c>
      <c r="K1355">
        <v>1352</v>
      </c>
      <c r="L1355">
        <v>0</v>
      </c>
      <c r="M1355">
        <v>0</v>
      </c>
      <c r="N1355">
        <v>0.51852951342004561</v>
      </c>
      <c r="O1355">
        <v>0.58266995528931409</v>
      </c>
      <c r="P1355">
        <v>0</v>
      </c>
      <c r="Q1355">
        <v>0</v>
      </c>
      <c r="R1355">
        <v>1</v>
      </c>
      <c r="S1355">
        <v>1</v>
      </c>
      <c r="T1355">
        <v>5198419.4589330107</v>
      </c>
      <c r="U1355">
        <v>2500000</v>
      </c>
      <c r="V1355">
        <v>-4497224.5734212073</v>
      </c>
    </row>
    <row r="1356" spans="1:22" x14ac:dyDescent="0.25">
      <c r="A1356">
        <v>1353</v>
      </c>
      <c r="B1356" s="1">
        <f t="shared" si="21"/>
        <v>41167</v>
      </c>
      <c r="C1356">
        <v>3857975857.9473691</v>
      </c>
      <c r="D1356">
        <v>74551260.910307333</v>
      </c>
      <c r="E1356">
        <v>5415489.9996003509</v>
      </c>
      <c r="F1356">
        <v>0</v>
      </c>
      <c r="G1356">
        <v>0</v>
      </c>
      <c r="H1356">
        <v>1353</v>
      </c>
      <c r="I1356">
        <v>6055000</v>
      </c>
      <c r="J1356">
        <v>10879000</v>
      </c>
      <c r="K1356">
        <v>1353</v>
      </c>
      <c r="L1356">
        <v>0</v>
      </c>
      <c r="M1356">
        <v>0</v>
      </c>
      <c r="N1356">
        <v>0.51855308767375807</v>
      </c>
      <c r="O1356">
        <v>0.58267501089338869</v>
      </c>
      <c r="P1356">
        <v>0</v>
      </c>
      <c r="Q1356">
        <v>0</v>
      </c>
      <c r="R1356">
        <v>1</v>
      </c>
      <c r="S1356">
        <v>1</v>
      </c>
      <c r="T1356">
        <v>5876256.1454946054</v>
      </c>
      <c r="U1356">
        <v>2598523.5510705002</v>
      </c>
      <c r="V1356">
        <v>-4776402.3286922034</v>
      </c>
    </row>
    <row r="1357" spans="1:22" x14ac:dyDescent="0.25">
      <c r="A1357">
        <v>1354</v>
      </c>
      <c r="B1357" s="1">
        <f t="shared" si="21"/>
        <v>41168</v>
      </c>
      <c r="C1357">
        <v>3858568619.186377</v>
      </c>
      <c r="D1357">
        <v>74551260.910307333</v>
      </c>
      <c r="E1357">
        <v>7197550</v>
      </c>
      <c r="F1357">
        <v>0</v>
      </c>
      <c r="G1357">
        <v>0</v>
      </c>
      <c r="H1357">
        <v>1354</v>
      </c>
      <c r="I1357">
        <v>11606000</v>
      </c>
      <c r="J1357">
        <v>13448000</v>
      </c>
      <c r="K1357">
        <v>1354</v>
      </c>
      <c r="L1357">
        <v>0</v>
      </c>
      <c r="M1357">
        <v>0</v>
      </c>
      <c r="N1357">
        <v>0.51852420398630372</v>
      </c>
      <c r="O1357">
        <v>0.58265086669550503</v>
      </c>
      <c r="P1357">
        <v>0</v>
      </c>
      <c r="Q1357">
        <v>0</v>
      </c>
      <c r="R1357">
        <v>1</v>
      </c>
      <c r="S1357">
        <v>1</v>
      </c>
      <c r="T1357">
        <v>6178464.4667683374</v>
      </c>
      <c r="U1357">
        <v>2500000</v>
      </c>
      <c r="V1357">
        <v>-6628638.3064728901</v>
      </c>
    </row>
    <row r="1358" spans="1:22" x14ac:dyDescent="0.25">
      <c r="A1358">
        <v>1355</v>
      </c>
      <c r="B1358" s="1">
        <f t="shared" si="21"/>
        <v>41169</v>
      </c>
      <c r="C1358">
        <v>3642401425.1680741</v>
      </c>
      <c r="D1358">
        <v>74551260.910307333</v>
      </c>
      <c r="E1358">
        <v>17993875</v>
      </c>
      <c r="F1358">
        <v>0</v>
      </c>
      <c r="G1358">
        <v>0</v>
      </c>
      <c r="H1358">
        <v>1355</v>
      </c>
      <c r="I1358">
        <v>20425000</v>
      </c>
      <c r="J1358">
        <v>27071000</v>
      </c>
      <c r="K1358">
        <v>1355</v>
      </c>
      <c r="L1358">
        <v>0</v>
      </c>
      <c r="M1358">
        <v>0</v>
      </c>
      <c r="N1358">
        <v>0.51829870691939139</v>
      </c>
      <c r="O1358">
        <v>0.58259942976726709</v>
      </c>
      <c r="P1358">
        <v>0</v>
      </c>
      <c r="Q1358">
        <v>0</v>
      </c>
      <c r="R1358">
        <v>1</v>
      </c>
      <c r="S1358">
        <v>1</v>
      </c>
      <c r="T1358">
        <v>16282772.5684244</v>
      </c>
      <c r="U1358">
        <v>10003674.859823979</v>
      </c>
      <c r="V1358">
        <v>8871998.0751102194</v>
      </c>
    </row>
    <row r="1359" spans="1:22" x14ac:dyDescent="0.25">
      <c r="A1359">
        <v>1356</v>
      </c>
      <c r="B1359" s="1">
        <f t="shared" si="21"/>
        <v>41170</v>
      </c>
      <c r="C1359">
        <v>3859800764.8457141</v>
      </c>
      <c r="D1359">
        <v>74646460.261079714</v>
      </c>
      <c r="E1359">
        <v>1777598.739880959</v>
      </c>
      <c r="F1359">
        <v>0</v>
      </c>
      <c r="G1359">
        <v>0</v>
      </c>
      <c r="H1359">
        <v>1356</v>
      </c>
      <c r="I1359">
        <v>7491000</v>
      </c>
      <c r="J1359">
        <v>11889000</v>
      </c>
      <c r="K1359">
        <v>1356</v>
      </c>
      <c r="L1359">
        <v>0</v>
      </c>
      <c r="M1359">
        <v>0</v>
      </c>
      <c r="N1359">
        <v>0.51819410440705127</v>
      </c>
      <c r="O1359">
        <v>0.58257722832273606</v>
      </c>
      <c r="P1359">
        <v>0</v>
      </c>
      <c r="Q1359">
        <v>0</v>
      </c>
      <c r="R1359">
        <v>1</v>
      </c>
      <c r="S1359">
        <v>1</v>
      </c>
      <c r="T1359">
        <v>5227974.2840582673</v>
      </c>
      <c r="U1359">
        <v>2500000</v>
      </c>
      <c r="V1359">
        <v>6447073.6706862878</v>
      </c>
    </row>
    <row r="1360" spans="1:22" x14ac:dyDescent="0.25">
      <c r="A1360">
        <v>1357</v>
      </c>
      <c r="B1360" s="1">
        <f t="shared" si="21"/>
        <v>41171</v>
      </c>
      <c r="C1360">
        <v>3860441569.9879718</v>
      </c>
      <c r="D1360">
        <v>74551260.910307333</v>
      </c>
      <c r="E1360">
        <v>0</v>
      </c>
      <c r="F1360">
        <v>0</v>
      </c>
      <c r="G1360">
        <v>0</v>
      </c>
      <c r="H1360">
        <v>1357</v>
      </c>
      <c r="I1360">
        <v>5605000</v>
      </c>
      <c r="J1360">
        <v>9192000</v>
      </c>
      <c r="K1360">
        <v>1357</v>
      </c>
      <c r="L1360">
        <v>0</v>
      </c>
      <c r="M1360">
        <v>0</v>
      </c>
      <c r="N1360">
        <v>0.518121855579877</v>
      </c>
      <c r="O1360">
        <v>0.5825334093351302</v>
      </c>
      <c r="P1360">
        <v>0</v>
      </c>
      <c r="Q1360">
        <v>0</v>
      </c>
      <c r="R1360">
        <v>1</v>
      </c>
      <c r="S1360">
        <v>1</v>
      </c>
      <c r="T1360">
        <v>5131419.8142572176</v>
      </c>
      <c r="U1360">
        <v>2500000</v>
      </c>
      <c r="V1360">
        <v>4516408.8612276558</v>
      </c>
    </row>
    <row r="1361" spans="1:22" x14ac:dyDescent="0.25">
      <c r="A1361">
        <v>1358</v>
      </c>
      <c r="B1361" s="1">
        <f t="shared" si="21"/>
        <v>41172</v>
      </c>
      <c r="C1361">
        <v>3861099755.433507</v>
      </c>
      <c r="D1361">
        <v>74551260.910307333</v>
      </c>
      <c r="E1361">
        <v>-600000</v>
      </c>
      <c r="F1361">
        <v>0</v>
      </c>
      <c r="G1361">
        <v>0</v>
      </c>
      <c r="H1361">
        <v>1358</v>
      </c>
      <c r="I1361">
        <v>4906000</v>
      </c>
      <c r="J1361">
        <v>8351000</v>
      </c>
      <c r="K1361">
        <v>1358</v>
      </c>
      <c r="L1361">
        <v>0</v>
      </c>
      <c r="M1361">
        <v>0</v>
      </c>
      <c r="N1361">
        <v>0.51810264898407166</v>
      </c>
      <c r="O1361">
        <v>0.58252053939181991</v>
      </c>
      <c r="P1361">
        <v>0</v>
      </c>
      <c r="Q1361">
        <v>0</v>
      </c>
      <c r="R1361">
        <v>1</v>
      </c>
      <c r="S1361">
        <v>1</v>
      </c>
      <c r="T1361">
        <v>5011534.325600177</v>
      </c>
      <c r="U1361">
        <v>2500000</v>
      </c>
      <c r="V1361">
        <v>2586404.1579589061</v>
      </c>
    </row>
    <row r="1362" spans="1:22" x14ac:dyDescent="0.25">
      <c r="A1362">
        <v>1359</v>
      </c>
      <c r="B1362" s="1">
        <f t="shared" si="21"/>
        <v>41173</v>
      </c>
      <c r="C1362">
        <v>3861775952.9248261</v>
      </c>
      <c r="D1362">
        <v>74551260.910307333</v>
      </c>
      <c r="E1362">
        <v>-1194000.00013411</v>
      </c>
      <c r="F1362">
        <v>0</v>
      </c>
      <c r="G1362">
        <v>0</v>
      </c>
      <c r="H1362">
        <v>1359</v>
      </c>
      <c r="I1362">
        <v>4977000</v>
      </c>
      <c r="J1362">
        <v>8263000</v>
      </c>
      <c r="K1362">
        <v>1359</v>
      </c>
      <c r="L1362">
        <v>0</v>
      </c>
      <c r="M1362">
        <v>0</v>
      </c>
      <c r="N1362">
        <v>0.51810036444584562</v>
      </c>
      <c r="O1362">
        <v>0.58251523033913688</v>
      </c>
      <c r="P1362">
        <v>0</v>
      </c>
      <c r="Q1362">
        <v>0</v>
      </c>
      <c r="R1362">
        <v>1</v>
      </c>
      <c r="S1362">
        <v>1</v>
      </c>
      <c r="T1362">
        <v>4898723.9527265243</v>
      </c>
      <c r="U1362">
        <v>2500000</v>
      </c>
      <c r="V1362">
        <v>663078.74787065154</v>
      </c>
    </row>
    <row r="1363" spans="1:22" x14ac:dyDescent="0.25">
      <c r="A1363">
        <v>1360</v>
      </c>
      <c r="B1363" s="1">
        <f t="shared" si="21"/>
        <v>41174</v>
      </c>
      <c r="C1363">
        <v>3862470767.0991721</v>
      </c>
      <c r="D1363">
        <v>74551260.910307333</v>
      </c>
      <c r="E1363">
        <v>-1782060.0003996489</v>
      </c>
      <c r="F1363">
        <v>0</v>
      </c>
      <c r="G1363">
        <v>0</v>
      </c>
      <c r="H1363">
        <v>1360</v>
      </c>
      <c r="I1363">
        <v>4316000</v>
      </c>
      <c r="J1363">
        <v>7895000</v>
      </c>
      <c r="K1363">
        <v>1360</v>
      </c>
      <c r="L1363">
        <v>0</v>
      </c>
      <c r="M1363">
        <v>0</v>
      </c>
      <c r="N1363">
        <v>0.5180964288797959</v>
      </c>
      <c r="O1363">
        <v>0.58251003035869342</v>
      </c>
      <c r="P1363">
        <v>0</v>
      </c>
      <c r="Q1363">
        <v>0</v>
      </c>
      <c r="R1363">
        <v>1</v>
      </c>
      <c r="S1363">
        <v>1</v>
      </c>
      <c r="T1363">
        <v>4792571.1533306045</v>
      </c>
      <c r="U1363">
        <v>2500000</v>
      </c>
      <c r="V1363">
        <v>-1243552.0394598451</v>
      </c>
    </row>
    <row r="1364" spans="1:22" x14ac:dyDescent="0.25">
      <c r="A1364">
        <v>1361</v>
      </c>
      <c r="B1364" s="1">
        <f t="shared" si="21"/>
        <v>41175</v>
      </c>
      <c r="C1364">
        <v>3863184777.4825282</v>
      </c>
      <c r="D1364">
        <v>74551260.910307333</v>
      </c>
      <c r="E1364">
        <v>3393800.5992060262</v>
      </c>
      <c r="F1364">
        <v>0</v>
      </c>
      <c r="G1364">
        <v>0</v>
      </c>
      <c r="H1364">
        <v>1361</v>
      </c>
      <c r="I1364">
        <v>4906000</v>
      </c>
      <c r="J1364">
        <v>8595000</v>
      </c>
      <c r="K1364">
        <v>1361</v>
      </c>
      <c r="L1364">
        <v>0</v>
      </c>
      <c r="M1364">
        <v>0</v>
      </c>
      <c r="N1364">
        <v>0.51810727447457983</v>
      </c>
      <c r="O1364">
        <v>0.58250771505731525</v>
      </c>
      <c r="P1364">
        <v>0</v>
      </c>
      <c r="Q1364">
        <v>0</v>
      </c>
      <c r="R1364">
        <v>1</v>
      </c>
      <c r="S1364">
        <v>1</v>
      </c>
      <c r="T1364">
        <v>7103439.0286691068</v>
      </c>
      <c r="U1364">
        <v>4694091.167922914</v>
      </c>
      <c r="V1364">
        <v>3172283.4806567971</v>
      </c>
    </row>
    <row r="1365" spans="1:22" x14ac:dyDescent="0.25">
      <c r="A1365">
        <v>1362</v>
      </c>
      <c r="B1365" s="1">
        <f t="shared" si="21"/>
        <v>41176</v>
      </c>
      <c r="C1365">
        <v>3863918540.2524281</v>
      </c>
      <c r="D1365">
        <v>74551260.910307333</v>
      </c>
      <c r="E1365">
        <v>0</v>
      </c>
      <c r="F1365">
        <v>0</v>
      </c>
      <c r="G1365">
        <v>0</v>
      </c>
      <c r="H1365">
        <v>1362</v>
      </c>
      <c r="I1365">
        <v>4348000</v>
      </c>
      <c r="J1365">
        <v>7662000</v>
      </c>
      <c r="K1365">
        <v>1362</v>
      </c>
      <c r="L1365">
        <v>0</v>
      </c>
      <c r="M1365">
        <v>0</v>
      </c>
      <c r="N1365">
        <v>0.5181217795111307</v>
      </c>
      <c r="O1365">
        <v>0.58251050097724322</v>
      </c>
      <c r="P1365">
        <v>0</v>
      </c>
      <c r="Q1365">
        <v>0</v>
      </c>
      <c r="R1365">
        <v>1</v>
      </c>
      <c r="S1365">
        <v>1</v>
      </c>
      <c r="T1365">
        <v>4654112.6328944638</v>
      </c>
      <c r="U1365">
        <v>2500000</v>
      </c>
      <c r="V1365">
        <v>1634523.1465592899</v>
      </c>
    </row>
    <row r="1366" spans="1:22" x14ac:dyDescent="0.25">
      <c r="A1366">
        <v>1363</v>
      </c>
      <c r="B1366" s="1">
        <f t="shared" si="21"/>
        <v>41177</v>
      </c>
      <c r="C1366">
        <v>3864672589.792418</v>
      </c>
      <c r="D1366">
        <v>74551260.910307333</v>
      </c>
      <c r="E1366">
        <v>-600000</v>
      </c>
      <c r="F1366">
        <v>0</v>
      </c>
      <c r="G1366">
        <v>0</v>
      </c>
      <c r="H1366">
        <v>1363</v>
      </c>
      <c r="I1366">
        <v>4008000</v>
      </c>
      <c r="J1366">
        <v>7139000</v>
      </c>
      <c r="K1366">
        <v>1363</v>
      </c>
      <c r="L1366">
        <v>0</v>
      </c>
      <c r="M1366">
        <v>0</v>
      </c>
      <c r="N1366">
        <v>0.51813193823123627</v>
      </c>
      <c r="O1366">
        <v>0.5825095813592216</v>
      </c>
      <c r="P1366">
        <v>0</v>
      </c>
      <c r="Q1366">
        <v>0</v>
      </c>
      <c r="R1366">
        <v>1</v>
      </c>
      <c r="S1366">
        <v>1</v>
      </c>
      <c r="T1366">
        <v>4562395.7208534349</v>
      </c>
      <c r="U1366">
        <v>2500000</v>
      </c>
      <c r="V1366">
        <v>-281822.08454095869</v>
      </c>
    </row>
    <row r="1367" spans="1:22" x14ac:dyDescent="0.25">
      <c r="A1367">
        <v>1364</v>
      </c>
      <c r="B1367" s="1">
        <f t="shared" si="21"/>
        <v>41178</v>
      </c>
      <c r="C1367">
        <v>3865447440.0587292</v>
      </c>
      <c r="D1367">
        <v>74551260.910307333</v>
      </c>
      <c r="E1367">
        <v>-1194000.00013411</v>
      </c>
      <c r="F1367">
        <v>0</v>
      </c>
      <c r="G1367">
        <v>0</v>
      </c>
      <c r="H1367">
        <v>1364</v>
      </c>
      <c r="I1367">
        <v>3637000</v>
      </c>
      <c r="J1367">
        <v>6736000</v>
      </c>
      <c r="K1367">
        <v>1364</v>
      </c>
      <c r="L1367">
        <v>0</v>
      </c>
      <c r="M1367">
        <v>0</v>
      </c>
      <c r="N1367">
        <v>0.5181492152788979</v>
      </c>
      <c r="O1367">
        <v>0.58251305567724099</v>
      </c>
      <c r="P1367">
        <v>0</v>
      </c>
      <c r="Q1367">
        <v>0</v>
      </c>
      <c r="R1367">
        <v>1</v>
      </c>
      <c r="S1367">
        <v>1</v>
      </c>
      <c r="T1367">
        <v>4476091.5387370549</v>
      </c>
      <c r="U1367">
        <v>2500000</v>
      </c>
      <c r="V1367">
        <v>-2179003.8637585421</v>
      </c>
    </row>
    <row r="1368" spans="1:22" x14ac:dyDescent="0.25">
      <c r="A1368">
        <v>1365</v>
      </c>
      <c r="B1368" s="1">
        <f t="shared" si="21"/>
        <v>41179</v>
      </c>
      <c r="C1368">
        <v>3866243585.7776499</v>
      </c>
      <c r="D1368">
        <v>74551260.910307333</v>
      </c>
      <c r="E1368">
        <v>-1782060.0003996489</v>
      </c>
      <c r="F1368">
        <v>0</v>
      </c>
      <c r="G1368">
        <v>0</v>
      </c>
      <c r="H1368">
        <v>1365</v>
      </c>
      <c r="I1368">
        <v>3395000</v>
      </c>
      <c r="J1368">
        <v>6477000</v>
      </c>
      <c r="K1368">
        <v>1365</v>
      </c>
      <c r="L1368">
        <v>0</v>
      </c>
      <c r="M1368">
        <v>0</v>
      </c>
      <c r="N1368">
        <v>0.51817385875985744</v>
      </c>
      <c r="O1368">
        <v>0.58251974912380866</v>
      </c>
      <c r="P1368">
        <v>0</v>
      </c>
      <c r="Q1368">
        <v>0</v>
      </c>
      <c r="R1368">
        <v>1</v>
      </c>
      <c r="S1368">
        <v>1</v>
      </c>
      <c r="T1368">
        <v>4394880.6509626666</v>
      </c>
      <c r="U1368">
        <v>2500000</v>
      </c>
      <c r="V1368">
        <v>-4057213.825608002</v>
      </c>
    </row>
    <row r="1369" spans="1:22" x14ac:dyDescent="0.25">
      <c r="A1369">
        <v>1366</v>
      </c>
      <c r="B1369" s="1">
        <f t="shared" si="21"/>
        <v>41180</v>
      </c>
      <c r="C1369">
        <v>3867061503.4902458</v>
      </c>
      <c r="D1369">
        <v>74551260.910307333</v>
      </c>
      <c r="E1369">
        <v>-2364239.4007939738</v>
      </c>
      <c r="F1369">
        <v>0</v>
      </c>
      <c r="G1369">
        <v>0</v>
      </c>
      <c r="H1369">
        <v>1366</v>
      </c>
      <c r="I1369">
        <v>3277000</v>
      </c>
      <c r="J1369">
        <v>6390000</v>
      </c>
      <c r="K1369">
        <v>1366</v>
      </c>
      <c r="L1369">
        <v>0</v>
      </c>
      <c r="M1369">
        <v>0</v>
      </c>
      <c r="N1369">
        <v>0.51820308035192952</v>
      </c>
      <c r="O1369">
        <v>0.58252837195673779</v>
      </c>
      <c r="P1369">
        <v>0</v>
      </c>
      <c r="Q1369">
        <v>0</v>
      </c>
      <c r="R1369">
        <v>1</v>
      </c>
      <c r="S1369">
        <v>1</v>
      </c>
      <c r="T1369">
        <v>4318462.4736348223</v>
      </c>
      <c r="U1369">
        <v>2500000</v>
      </c>
      <c r="V1369">
        <v>-5916641.6882587792</v>
      </c>
    </row>
    <row r="1370" spans="1:22" x14ac:dyDescent="0.25">
      <c r="A1370">
        <v>1367</v>
      </c>
      <c r="B1370" s="1">
        <f t="shared" si="21"/>
        <v>41181</v>
      </c>
      <c r="C1370">
        <v>3867901652.4594021</v>
      </c>
      <c r="D1370">
        <v>74551260.910307333</v>
      </c>
      <c r="E1370">
        <v>7855727.9926855164</v>
      </c>
      <c r="F1370">
        <v>0</v>
      </c>
      <c r="G1370">
        <v>0</v>
      </c>
      <c r="H1370">
        <v>1367</v>
      </c>
      <c r="I1370">
        <v>3499000</v>
      </c>
      <c r="J1370">
        <v>7356000</v>
      </c>
      <c r="K1370">
        <v>1367</v>
      </c>
      <c r="L1370">
        <v>0</v>
      </c>
      <c r="M1370">
        <v>0</v>
      </c>
      <c r="N1370">
        <v>0.51823446724423261</v>
      </c>
      <c r="O1370">
        <v>0.58253744215083925</v>
      </c>
      <c r="P1370">
        <v>0</v>
      </c>
      <c r="Q1370">
        <v>0</v>
      </c>
      <c r="R1370">
        <v>1</v>
      </c>
      <c r="S1370">
        <v>1</v>
      </c>
      <c r="T1370">
        <v>5635434.566704385</v>
      </c>
      <c r="U1370">
        <v>2598522.7921879631</v>
      </c>
      <c r="V1370">
        <v>-6181625.2726986641</v>
      </c>
    </row>
    <row r="1371" spans="1:22" x14ac:dyDescent="0.25">
      <c r="A1371">
        <v>1368</v>
      </c>
      <c r="B1371" s="1">
        <f t="shared" si="21"/>
        <v>41182</v>
      </c>
      <c r="C1371">
        <v>3868764475.4526601</v>
      </c>
      <c r="D1371">
        <v>74551260.910307333</v>
      </c>
      <c r="E1371">
        <v>0</v>
      </c>
      <c r="F1371">
        <v>0</v>
      </c>
      <c r="G1371">
        <v>0</v>
      </c>
      <c r="H1371">
        <v>1368</v>
      </c>
      <c r="I1371">
        <v>4462000</v>
      </c>
      <c r="J1371">
        <v>7713000</v>
      </c>
      <c r="K1371">
        <v>1368</v>
      </c>
      <c r="L1371">
        <v>0</v>
      </c>
      <c r="M1371">
        <v>0</v>
      </c>
      <c r="N1371">
        <v>0.51826228124037121</v>
      </c>
      <c r="O1371">
        <v>0.58254368546831081</v>
      </c>
      <c r="P1371">
        <v>0</v>
      </c>
      <c r="Q1371">
        <v>0</v>
      </c>
      <c r="R1371">
        <v>1</v>
      </c>
      <c r="S1371">
        <v>1</v>
      </c>
      <c r="T1371">
        <v>4307178.254328399</v>
      </c>
      <c r="U1371">
        <v>2500000</v>
      </c>
      <c r="V1371">
        <v>-7625846.5213533789</v>
      </c>
    </row>
    <row r="1372" spans="1:22" x14ac:dyDescent="0.25">
      <c r="A1372">
        <v>1369</v>
      </c>
      <c r="B1372" s="1">
        <f t="shared" si="21"/>
        <v>41183</v>
      </c>
      <c r="C1372">
        <v>3869650399.4129858</v>
      </c>
      <c r="D1372">
        <v>74551260.910307333</v>
      </c>
      <c r="E1372">
        <v>2279020</v>
      </c>
      <c r="F1372">
        <v>0</v>
      </c>
      <c r="G1372">
        <v>0</v>
      </c>
      <c r="H1372">
        <v>1369</v>
      </c>
      <c r="I1372">
        <v>3105000</v>
      </c>
      <c r="J1372">
        <v>8114000</v>
      </c>
      <c r="K1372">
        <v>1369</v>
      </c>
      <c r="L1372">
        <v>0</v>
      </c>
      <c r="M1372">
        <v>0</v>
      </c>
      <c r="N1372">
        <v>0.51826996621612909</v>
      </c>
      <c r="O1372">
        <v>0.58254006023370319</v>
      </c>
      <c r="P1372">
        <v>0</v>
      </c>
      <c r="Q1372">
        <v>0</v>
      </c>
      <c r="R1372">
        <v>1</v>
      </c>
      <c r="S1372">
        <v>1</v>
      </c>
      <c r="T1372">
        <v>10100273.849163489</v>
      </c>
      <c r="U1372">
        <v>8364337.9613319561</v>
      </c>
      <c r="V1372">
        <v>5127024.4421556443</v>
      </c>
    </row>
    <row r="1373" spans="1:22" x14ac:dyDescent="0.25">
      <c r="A1373">
        <v>1370</v>
      </c>
      <c r="B1373" s="1">
        <f t="shared" si="21"/>
        <v>41184</v>
      </c>
      <c r="C1373">
        <v>3870559836.028378</v>
      </c>
      <c r="D1373">
        <v>74551260.910307333</v>
      </c>
      <c r="E1373">
        <v>0</v>
      </c>
      <c r="F1373">
        <v>0</v>
      </c>
      <c r="G1373">
        <v>0</v>
      </c>
      <c r="H1373">
        <v>1370</v>
      </c>
      <c r="I1373">
        <v>2524000</v>
      </c>
      <c r="J1373">
        <v>6290000</v>
      </c>
      <c r="K1373">
        <v>1370</v>
      </c>
      <c r="L1373">
        <v>0</v>
      </c>
      <c r="M1373">
        <v>0</v>
      </c>
      <c r="N1373">
        <v>0.51822468321596094</v>
      </c>
      <c r="O1373">
        <v>0.58254262013520708</v>
      </c>
      <c r="P1373">
        <v>0</v>
      </c>
      <c r="Q1373">
        <v>0</v>
      </c>
      <c r="R1373">
        <v>1</v>
      </c>
      <c r="S1373">
        <v>1</v>
      </c>
      <c r="T1373">
        <v>4206115.6797468225</v>
      </c>
      <c r="U1373">
        <v>2500000</v>
      </c>
      <c r="V1373">
        <v>3192610.7173855458</v>
      </c>
    </row>
    <row r="1374" spans="1:22" x14ac:dyDescent="0.25">
      <c r="A1374">
        <v>1371</v>
      </c>
      <c r="B1374" s="1">
        <f t="shared" si="21"/>
        <v>41185</v>
      </c>
      <c r="C1374">
        <v>3871493182.2101178</v>
      </c>
      <c r="D1374">
        <v>74551260.910307333</v>
      </c>
      <c r="E1374">
        <v>-600000</v>
      </c>
      <c r="F1374">
        <v>0</v>
      </c>
      <c r="G1374">
        <v>0</v>
      </c>
      <c r="H1374">
        <v>1371</v>
      </c>
      <c r="I1374">
        <v>2395000</v>
      </c>
      <c r="J1374">
        <v>5919000</v>
      </c>
      <c r="K1374">
        <v>1371</v>
      </c>
      <c r="L1374">
        <v>0</v>
      </c>
      <c r="M1374">
        <v>0</v>
      </c>
      <c r="N1374">
        <v>0.51826890573318929</v>
      </c>
      <c r="O1374">
        <v>0.58255211097812754</v>
      </c>
      <c r="P1374">
        <v>0</v>
      </c>
      <c r="Q1374">
        <v>0</v>
      </c>
      <c r="R1374">
        <v>1</v>
      </c>
      <c r="S1374">
        <v>1</v>
      </c>
      <c r="T1374">
        <v>4140837.5831923941</v>
      </c>
      <c r="U1374">
        <v>2500000</v>
      </c>
      <c r="V1374">
        <v>1260684.6109252949</v>
      </c>
    </row>
    <row r="1375" spans="1:22" x14ac:dyDescent="0.25">
      <c r="A1375">
        <v>1372</v>
      </c>
      <c r="B1375" s="1">
        <f t="shared" si="21"/>
        <v>41186</v>
      </c>
      <c r="C1375">
        <v>3872450820.488544</v>
      </c>
      <c r="D1375">
        <v>74551260.910307333</v>
      </c>
      <c r="E1375">
        <v>-1194000.00013411</v>
      </c>
      <c r="F1375">
        <v>0</v>
      </c>
      <c r="G1375">
        <v>0</v>
      </c>
      <c r="H1375">
        <v>1372</v>
      </c>
      <c r="I1375">
        <v>2407000</v>
      </c>
      <c r="J1375">
        <v>5508000</v>
      </c>
      <c r="K1375">
        <v>1372</v>
      </c>
      <c r="L1375">
        <v>0</v>
      </c>
      <c r="M1375">
        <v>0</v>
      </c>
      <c r="N1375">
        <v>0.51831514793209776</v>
      </c>
      <c r="O1375">
        <v>0.58256459242304492</v>
      </c>
      <c r="P1375">
        <v>0</v>
      </c>
      <c r="Q1375">
        <v>0</v>
      </c>
      <c r="R1375">
        <v>1</v>
      </c>
      <c r="S1375">
        <v>1</v>
      </c>
      <c r="T1375">
        <v>4079411.913619874</v>
      </c>
      <c r="U1375">
        <v>2500000</v>
      </c>
      <c r="V1375">
        <v>-651922.23490217305</v>
      </c>
    </row>
    <row r="1376" spans="1:22" x14ac:dyDescent="0.25">
      <c r="A1376">
        <v>1373</v>
      </c>
      <c r="B1376" s="1">
        <f t="shared" si="21"/>
        <v>41187</v>
      </c>
      <c r="C1376">
        <v>3873433119.33426</v>
      </c>
      <c r="D1376">
        <v>74551260.910307333</v>
      </c>
      <c r="E1376">
        <v>-1782060.0003996489</v>
      </c>
      <c r="F1376">
        <v>0</v>
      </c>
      <c r="G1376">
        <v>0</v>
      </c>
      <c r="H1376">
        <v>1373</v>
      </c>
      <c r="I1376">
        <v>2085000</v>
      </c>
      <c r="J1376">
        <v>5461000</v>
      </c>
      <c r="K1376">
        <v>1373</v>
      </c>
      <c r="L1376">
        <v>0</v>
      </c>
      <c r="M1376">
        <v>0</v>
      </c>
      <c r="N1376">
        <v>0.5183611947783493</v>
      </c>
      <c r="O1376">
        <v>0.58258033425582845</v>
      </c>
      <c r="P1376">
        <v>0</v>
      </c>
      <c r="Q1376">
        <v>0</v>
      </c>
      <c r="R1376">
        <v>1</v>
      </c>
      <c r="S1376">
        <v>1</v>
      </c>
      <c r="T1376">
        <v>4021611.3176835878</v>
      </c>
      <c r="U1376">
        <v>2500000</v>
      </c>
      <c r="V1376">
        <v>-2545403.0126988669</v>
      </c>
    </row>
    <row r="1377" spans="1:22" x14ac:dyDescent="0.25">
      <c r="A1377">
        <v>1374</v>
      </c>
      <c r="B1377" s="1">
        <f t="shared" si="21"/>
        <v>41188</v>
      </c>
      <c r="C1377">
        <v>3874440433.411972</v>
      </c>
      <c r="D1377">
        <v>74551260.910307333</v>
      </c>
      <c r="E1377">
        <v>-2364239.4007939738</v>
      </c>
      <c r="F1377">
        <v>0</v>
      </c>
      <c r="G1377">
        <v>0</v>
      </c>
      <c r="H1377">
        <v>1374</v>
      </c>
      <c r="I1377">
        <v>1964000</v>
      </c>
      <c r="J1377">
        <v>5550000</v>
      </c>
      <c r="K1377">
        <v>1374</v>
      </c>
      <c r="L1377">
        <v>0</v>
      </c>
      <c r="M1377">
        <v>0</v>
      </c>
      <c r="N1377">
        <v>0.51841208426082164</v>
      </c>
      <c r="O1377">
        <v>0.58259629936575874</v>
      </c>
      <c r="P1377">
        <v>0</v>
      </c>
      <c r="Q1377">
        <v>0</v>
      </c>
      <c r="R1377">
        <v>1</v>
      </c>
      <c r="S1377">
        <v>1</v>
      </c>
      <c r="T1377">
        <v>3967221.8594352668</v>
      </c>
      <c r="U1377">
        <v>2500000</v>
      </c>
      <c r="V1377">
        <v>-4419948.9831408206</v>
      </c>
    </row>
    <row r="1378" spans="1:22" x14ac:dyDescent="0.25">
      <c r="A1378">
        <v>1375</v>
      </c>
      <c r="B1378" s="1">
        <f t="shared" si="21"/>
        <v>41189</v>
      </c>
      <c r="C1378">
        <v>3875473103.7733741</v>
      </c>
      <c r="D1378">
        <v>74551260.910307333</v>
      </c>
      <c r="E1378">
        <v>-2940597.0073144832</v>
      </c>
      <c r="F1378">
        <v>0</v>
      </c>
      <c r="G1378">
        <v>0</v>
      </c>
      <c r="H1378">
        <v>1375</v>
      </c>
      <c r="I1378">
        <v>2253000</v>
      </c>
      <c r="J1378">
        <v>5213000</v>
      </c>
      <c r="K1378">
        <v>1375</v>
      </c>
      <c r="L1378">
        <v>0</v>
      </c>
      <c r="M1378">
        <v>0</v>
      </c>
      <c r="N1378">
        <v>0.5184647043529651</v>
      </c>
      <c r="O1378">
        <v>0.58261135350519</v>
      </c>
      <c r="P1378">
        <v>0</v>
      </c>
      <c r="Q1378">
        <v>0</v>
      </c>
      <c r="R1378">
        <v>1</v>
      </c>
      <c r="S1378">
        <v>1</v>
      </c>
      <c r="T1378">
        <v>3916042.2284880909</v>
      </c>
      <c r="U1378">
        <v>2500000</v>
      </c>
      <c r="V1378">
        <v>-6275749.494297348</v>
      </c>
    </row>
    <row r="1379" spans="1:22" x14ac:dyDescent="0.25">
      <c r="A1379">
        <v>1376</v>
      </c>
      <c r="B1379" s="1">
        <f t="shared" si="21"/>
        <v>41190</v>
      </c>
      <c r="C1379">
        <v>3876531457.9949212</v>
      </c>
      <c r="D1379">
        <v>74551260.910307333</v>
      </c>
      <c r="E1379">
        <v>-3511191.0378986131</v>
      </c>
      <c r="F1379">
        <v>0</v>
      </c>
      <c r="G1379">
        <v>0</v>
      </c>
      <c r="H1379">
        <v>1376</v>
      </c>
      <c r="I1379">
        <v>2565000</v>
      </c>
      <c r="J1379">
        <v>5533000</v>
      </c>
      <c r="K1379">
        <v>1376</v>
      </c>
      <c r="L1379">
        <v>0</v>
      </c>
      <c r="M1379">
        <v>0</v>
      </c>
      <c r="N1379">
        <v>0.5185130808595324</v>
      </c>
      <c r="O1379">
        <v>0.58262907729647528</v>
      </c>
      <c r="P1379">
        <v>0</v>
      </c>
      <c r="Q1379">
        <v>0</v>
      </c>
      <c r="R1379">
        <v>1</v>
      </c>
      <c r="S1379">
        <v>1</v>
      </c>
      <c r="T1379">
        <v>3867882.9949114281</v>
      </c>
      <c r="U1379">
        <v>2500000</v>
      </c>
      <c r="V1379">
        <v>-8112992.000757114</v>
      </c>
    </row>
    <row r="1380" spans="1:22" x14ac:dyDescent="0.25">
      <c r="A1380">
        <v>1377</v>
      </c>
      <c r="B1380" s="1">
        <f t="shared" si="21"/>
        <v>41191</v>
      </c>
      <c r="C1380">
        <v>3877615810.2656732</v>
      </c>
      <c r="D1380">
        <v>74551260.910307333</v>
      </c>
      <c r="E1380">
        <v>-4076079.1283044401</v>
      </c>
      <c r="F1380">
        <v>0</v>
      </c>
      <c r="G1380">
        <v>0</v>
      </c>
      <c r="H1380">
        <v>1377</v>
      </c>
      <c r="I1380">
        <v>2934000</v>
      </c>
      <c r="J1380">
        <v>5440000</v>
      </c>
      <c r="K1380">
        <v>1377</v>
      </c>
      <c r="L1380">
        <v>0</v>
      </c>
      <c r="M1380">
        <v>0</v>
      </c>
      <c r="N1380">
        <v>0.51855659591424375</v>
      </c>
      <c r="O1380">
        <v>0.582643956164698</v>
      </c>
      <c r="P1380">
        <v>0</v>
      </c>
      <c r="Q1380">
        <v>0</v>
      </c>
      <c r="R1380">
        <v>1</v>
      </c>
      <c r="S1380">
        <v>1</v>
      </c>
      <c r="T1380">
        <v>3822565.9080984062</v>
      </c>
      <c r="U1380">
        <v>2500000</v>
      </c>
      <c r="V1380">
        <v>-9931862.0825629383</v>
      </c>
    </row>
    <row r="1381" spans="1:22" x14ac:dyDescent="0.25">
      <c r="A1381">
        <v>1378</v>
      </c>
      <c r="B1381" s="1">
        <f t="shared" si="21"/>
        <v>41192</v>
      </c>
      <c r="C1381">
        <v>3878726461.4299598</v>
      </c>
      <c r="D1381">
        <v>74551260.910307333</v>
      </c>
      <c r="E1381">
        <v>-4635318.3379324703</v>
      </c>
      <c r="F1381">
        <v>0</v>
      </c>
      <c r="G1381">
        <v>0</v>
      </c>
      <c r="H1381">
        <v>1378</v>
      </c>
      <c r="I1381">
        <v>2718000</v>
      </c>
      <c r="J1381">
        <v>5197000</v>
      </c>
      <c r="K1381">
        <v>1378</v>
      </c>
      <c r="L1381">
        <v>0</v>
      </c>
      <c r="M1381">
        <v>0</v>
      </c>
      <c r="N1381">
        <v>0.51859398551445979</v>
      </c>
      <c r="O1381">
        <v>0.58265949297813791</v>
      </c>
      <c r="P1381">
        <v>0</v>
      </c>
      <c r="Q1381">
        <v>0</v>
      </c>
      <c r="R1381">
        <v>1</v>
      </c>
      <c r="S1381">
        <v>1</v>
      </c>
      <c r="T1381">
        <v>3779923.2370112529</v>
      </c>
      <c r="U1381">
        <v>2500000</v>
      </c>
      <c r="V1381">
        <v>-11732543.46395725</v>
      </c>
    </row>
    <row r="1382" spans="1:22" x14ac:dyDescent="0.25">
      <c r="A1382">
        <v>1379</v>
      </c>
      <c r="B1382" s="1">
        <f t="shared" si="21"/>
        <v>41193</v>
      </c>
      <c r="C1382">
        <v>3879863698.9890771</v>
      </c>
      <c r="D1382">
        <v>74551260.910307333</v>
      </c>
      <c r="E1382">
        <v>-5188965.1555892201</v>
      </c>
      <c r="F1382">
        <v>0</v>
      </c>
      <c r="G1382">
        <v>0</v>
      </c>
      <c r="H1382">
        <v>1379</v>
      </c>
      <c r="I1382">
        <v>2846000</v>
      </c>
      <c r="J1382">
        <v>5116000</v>
      </c>
      <c r="K1382">
        <v>1379</v>
      </c>
      <c r="L1382">
        <v>0</v>
      </c>
      <c r="M1382">
        <v>0</v>
      </c>
      <c r="N1382">
        <v>0.51863499976425143</v>
      </c>
      <c r="O1382">
        <v>0.58267698085994613</v>
      </c>
      <c r="P1382">
        <v>0</v>
      </c>
      <c r="Q1382">
        <v>0</v>
      </c>
      <c r="R1382">
        <v>1</v>
      </c>
      <c r="S1382">
        <v>1</v>
      </c>
      <c r="T1382">
        <v>3739797.149362464</v>
      </c>
      <c r="U1382">
        <v>2500000</v>
      </c>
      <c r="V1382">
        <v>-13515218.03194011</v>
      </c>
    </row>
    <row r="1383" spans="1:22" x14ac:dyDescent="0.25">
      <c r="A1383">
        <v>1380</v>
      </c>
      <c r="B1383" s="1">
        <f t="shared" si="21"/>
        <v>41194</v>
      </c>
      <c r="C1383">
        <v>3880132777.6188798</v>
      </c>
      <c r="D1383">
        <v>74551260.910307333</v>
      </c>
      <c r="E1383">
        <v>-5737075.5051931525</v>
      </c>
      <c r="F1383">
        <v>0</v>
      </c>
      <c r="G1383">
        <v>0</v>
      </c>
      <c r="H1383">
        <v>1380</v>
      </c>
      <c r="I1383">
        <v>2776000</v>
      </c>
      <c r="J1383">
        <v>5097000</v>
      </c>
      <c r="K1383">
        <v>1380</v>
      </c>
      <c r="L1383">
        <v>0</v>
      </c>
      <c r="M1383">
        <v>0</v>
      </c>
      <c r="N1383">
        <v>0.51867387297569456</v>
      </c>
      <c r="O1383">
        <v>0.58269504131548433</v>
      </c>
      <c r="P1383">
        <v>0</v>
      </c>
      <c r="Q1383">
        <v>0</v>
      </c>
      <c r="R1383">
        <v>1</v>
      </c>
      <c r="S1383">
        <v>1</v>
      </c>
      <c r="T1383">
        <v>3702039.127433971</v>
      </c>
      <c r="U1383">
        <v>2500000</v>
      </c>
      <c r="V1383">
        <v>-15280065.8546416</v>
      </c>
    </row>
    <row r="1384" spans="1:22" x14ac:dyDescent="0.25">
      <c r="A1384">
        <v>1381</v>
      </c>
      <c r="B1384" s="1">
        <f t="shared" si="21"/>
        <v>41195</v>
      </c>
      <c r="C1384">
        <v>3880132100.040792</v>
      </c>
      <c r="D1384">
        <v>74551260.910307333</v>
      </c>
      <c r="E1384">
        <v>-6279704.7514235564</v>
      </c>
      <c r="F1384">
        <v>0</v>
      </c>
      <c r="G1384">
        <v>0</v>
      </c>
      <c r="H1384">
        <v>1381</v>
      </c>
      <c r="I1384">
        <v>2753000</v>
      </c>
      <c r="J1384">
        <v>5008000</v>
      </c>
      <c r="K1384">
        <v>1381</v>
      </c>
      <c r="L1384">
        <v>0</v>
      </c>
      <c r="M1384">
        <v>0</v>
      </c>
      <c r="N1384">
        <v>0.51871391286733237</v>
      </c>
      <c r="O1384">
        <v>0.58271315775408472</v>
      </c>
      <c r="P1384">
        <v>0</v>
      </c>
      <c r="Q1384">
        <v>0</v>
      </c>
      <c r="R1384">
        <v>1</v>
      </c>
      <c r="S1384">
        <v>1</v>
      </c>
      <c r="T1384">
        <v>3666509.4183720988</v>
      </c>
      <c r="U1384">
        <v>2500000</v>
      </c>
      <c r="V1384">
        <v>-17027265.199510541</v>
      </c>
    </row>
    <row r="1385" spans="1:22" x14ac:dyDescent="0.25">
      <c r="A1385">
        <v>1382</v>
      </c>
      <c r="B1385" s="1">
        <f t="shared" si="21"/>
        <v>41196</v>
      </c>
      <c r="C1385">
        <v>3880131239.5079718</v>
      </c>
      <c r="D1385">
        <v>74551260.910307333</v>
      </c>
      <c r="E1385">
        <v>-6816907.705312944</v>
      </c>
      <c r="F1385">
        <v>0</v>
      </c>
      <c r="G1385">
        <v>0</v>
      </c>
      <c r="H1385">
        <v>1382</v>
      </c>
      <c r="I1385">
        <v>2622000</v>
      </c>
      <c r="J1385">
        <v>4950000</v>
      </c>
      <c r="K1385">
        <v>1382</v>
      </c>
      <c r="L1385">
        <v>0</v>
      </c>
      <c r="M1385">
        <v>0</v>
      </c>
      <c r="N1385">
        <v>0.51875432817980816</v>
      </c>
      <c r="O1385">
        <v>0.58273193149098845</v>
      </c>
      <c r="P1385">
        <v>0</v>
      </c>
      <c r="Q1385">
        <v>0</v>
      </c>
      <c r="R1385">
        <v>1</v>
      </c>
      <c r="S1385">
        <v>1</v>
      </c>
      <c r="T1385">
        <v>3633076.5169237158</v>
      </c>
      <c r="U1385">
        <v>2500000</v>
      </c>
      <c r="V1385">
        <v>-18756992.551321331</v>
      </c>
    </row>
    <row r="1386" spans="1:22" x14ac:dyDescent="0.25">
      <c r="A1386">
        <v>1383</v>
      </c>
      <c r="B1386" s="1">
        <f t="shared" si="21"/>
        <v>41197</v>
      </c>
      <c r="C1386">
        <v>3880130214.3160071</v>
      </c>
      <c r="D1386">
        <v>74551260.910307333</v>
      </c>
      <c r="E1386">
        <v>-7348738.6297835121</v>
      </c>
      <c r="F1386">
        <v>0</v>
      </c>
      <c r="G1386">
        <v>0</v>
      </c>
      <c r="H1386">
        <v>1383</v>
      </c>
      <c r="I1386">
        <v>2613000</v>
      </c>
      <c r="J1386">
        <v>4937000</v>
      </c>
      <c r="K1386">
        <v>1383</v>
      </c>
      <c r="L1386">
        <v>0</v>
      </c>
      <c r="M1386">
        <v>0</v>
      </c>
      <c r="N1386">
        <v>0.51879688218790065</v>
      </c>
      <c r="O1386">
        <v>0.58275110668228769</v>
      </c>
      <c r="P1386">
        <v>0</v>
      </c>
      <c r="Q1386">
        <v>0</v>
      </c>
      <c r="R1386">
        <v>1</v>
      </c>
      <c r="S1386">
        <v>1</v>
      </c>
      <c r="T1386">
        <v>3601616.678699011</v>
      </c>
      <c r="U1386">
        <v>2500000</v>
      </c>
      <c r="V1386">
        <v>-20469422.630000629</v>
      </c>
    </row>
    <row r="1387" spans="1:22" x14ac:dyDescent="0.25">
      <c r="A1387">
        <v>1384</v>
      </c>
      <c r="B1387" s="1">
        <f t="shared" si="21"/>
        <v>41198</v>
      </c>
      <c r="C1387">
        <v>3880129040.9309111</v>
      </c>
      <c r="D1387">
        <v>74551260.910307333</v>
      </c>
      <c r="E1387">
        <v>-7875251.2451282479</v>
      </c>
      <c r="F1387">
        <v>0</v>
      </c>
      <c r="G1387">
        <v>0</v>
      </c>
      <c r="H1387">
        <v>1384</v>
      </c>
      <c r="I1387">
        <v>2695000</v>
      </c>
      <c r="J1387">
        <v>4981000</v>
      </c>
      <c r="K1387">
        <v>1384</v>
      </c>
      <c r="L1387">
        <v>0</v>
      </c>
      <c r="M1387">
        <v>0</v>
      </c>
      <c r="N1387">
        <v>0.5188395741316506</v>
      </c>
      <c r="O1387">
        <v>0.58277030794636997</v>
      </c>
      <c r="P1387">
        <v>0</v>
      </c>
      <c r="Q1387">
        <v>0</v>
      </c>
      <c r="R1387">
        <v>1</v>
      </c>
      <c r="S1387">
        <v>1</v>
      </c>
      <c r="T1387">
        <v>3572013.4621593799</v>
      </c>
      <c r="U1387">
        <v>2500000</v>
      </c>
      <c r="V1387">
        <v>-22164728.408275891</v>
      </c>
    </row>
    <row r="1388" spans="1:22" x14ac:dyDescent="0.25">
      <c r="A1388">
        <v>1385</v>
      </c>
      <c r="B1388" s="1">
        <f t="shared" si="21"/>
        <v>41199</v>
      </c>
      <c r="C1388">
        <v>3880127734.1720872</v>
      </c>
      <c r="D1388">
        <v>74551260.910307333</v>
      </c>
      <c r="E1388">
        <v>-8396498.7344372217</v>
      </c>
      <c r="F1388">
        <v>0</v>
      </c>
      <c r="G1388">
        <v>0</v>
      </c>
      <c r="H1388">
        <v>1385</v>
      </c>
      <c r="I1388">
        <v>5197000</v>
      </c>
      <c r="J1388">
        <v>10463000</v>
      </c>
      <c r="K1388">
        <v>1385</v>
      </c>
      <c r="L1388">
        <v>0</v>
      </c>
      <c r="M1388">
        <v>0</v>
      </c>
      <c r="N1388">
        <v>0.51888092428107746</v>
      </c>
      <c r="O1388">
        <v>0.5827890501907016</v>
      </c>
      <c r="P1388">
        <v>0</v>
      </c>
      <c r="Q1388">
        <v>0</v>
      </c>
      <c r="R1388">
        <v>1</v>
      </c>
      <c r="S1388">
        <v>1</v>
      </c>
      <c r="T1388">
        <v>3544157.2976351748</v>
      </c>
      <c r="U1388">
        <v>2500000</v>
      </c>
      <c r="V1388">
        <v>-23843081.12914734</v>
      </c>
    </row>
    <row r="1389" spans="1:22" x14ac:dyDescent="0.25">
      <c r="A1389">
        <v>1386</v>
      </c>
      <c r="B1389" s="1">
        <f t="shared" si="21"/>
        <v>41200</v>
      </c>
      <c r="C1389">
        <v>3880126307.3769879</v>
      </c>
      <c r="D1389">
        <v>74551260.910307333</v>
      </c>
      <c r="E1389">
        <v>66661741.251030393</v>
      </c>
      <c r="F1389">
        <v>0</v>
      </c>
      <c r="G1389">
        <v>0</v>
      </c>
      <c r="H1389">
        <v>1386</v>
      </c>
      <c r="I1389">
        <v>5046000</v>
      </c>
      <c r="J1389">
        <v>8860000</v>
      </c>
      <c r="K1389">
        <v>1386</v>
      </c>
      <c r="L1389">
        <v>0</v>
      </c>
      <c r="M1389">
        <v>0</v>
      </c>
      <c r="N1389">
        <v>0.51887177351402314</v>
      </c>
      <c r="O1389">
        <v>0.58274286768873806</v>
      </c>
      <c r="P1389">
        <v>0</v>
      </c>
      <c r="Q1389">
        <v>0</v>
      </c>
      <c r="R1389">
        <v>1</v>
      </c>
      <c r="S1389">
        <v>1</v>
      </c>
      <c r="T1389">
        <v>33162923.490897771</v>
      </c>
      <c r="U1389">
        <v>16703876.91544185</v>
      </c>
      <c r="V1389">
        <v>7588199.6768147908</v>
      </c>
    </row>
    <row r="1390" spans="1:22" x14ac:dyDescent="0.25">
      <c r="A1390">
        <v>1387</v>
      </c>
      <c r="B1390" s="1">
        <f t="shared" si="21"/>
        <v>41201</v>
      </c>
      <c r="C1390">
        <v>3880124772.5493159</v>
      </c>
      <c r="D1390">
        <v>74581856.440922827</v>
      </c>
      <c r="E1390">
        <v>12953438.030967411</v>
      </c>
      <c r="F1390">
        <v>0</v>
      </c>
      <c r="G1390">
        <v>0</v>
      </c>
      <c r="H1390">
        <v>1387</v>
      </c>
      <c r="I1390">
        <v>3398000</v>
      </c>
      <c r="J1390">
        <v>6291000</v>
      </c>
      <c r="K1390">
        <v>1387</v>
      </c>
      <c r="L1390">
        <v>0</v>
      </c>
      <c r="M1390">
        <v>0</v>
      </c>
      <c r="N1390">
        <v>0.51848861414298475</v>
      </c>
      <c r="O1390">
        <v>0.58216417345152305</v>
      </c>
      <c r="P1390">
        <v>0</v>
      </c>
      <c r="Q1390">
        <v>0</v>
      </c>
      <c r="R1390">
        <v>1</v>
      </c>
      <c r="S1390">
        <v>1</v>
      </c>
      <c r="T1390">
        <v>7098947.0147987176</v>
      </c>
      <c r="U1390">
        <v>2500000</v>
      </c>
      <c r="V1390">
        <v>5506101.9352822546</v>
      </c>
    </row>
    <row r="1391" spans="1:22" x14ac:dyDescent="0.25">
      <c r="A1391">
        <v>1388</v>
      </c>
      <c r="B1391" s="1">
        <f t="shared" si="21"/>
        <v>41202</v>
      </c>
      <c r="C1391">
        <v>3880123140.492393</v>
      </c>
      <c r="D1391">
        <v>74551260.910307333</v>
      </c>
      <c r="E1391">
        <v>0</v>
      </c>
      <c r="F1391">
        <v>0</v>
      </c>
      <c r="G1391">
        <v>0</v>
      </c>
      <c r="H1391">
        <v>1388</v>
      </c>
      <c r="I1391">
        <v>2990000</v>
      </c>
      <c r="J1391">
        <v>5705000</v>
      </c>
      <c r="K1391">
        <v>1388</v>
      </c>
      <c r="L1391">
        <v>0</v>
      </c>
      <c r="M1391">
        <v>0</v>
      </c>
      <c r="N1391">
        <v>0.5185177089884444</v>
      </c>
      <c r="O1391">
        <v>0.58217730714345561</v>
      </c>
      <c r="P1391">
        <v>0</v>
      </c>
      <c r="Q1391">
        <v>0</v>
      </c>
      <c r="R1391">
        <v>1</v>
      </c>
      <c r="S1391">
        <v>1</v>
      </c>
      <c r="T1391">
        <v>4705987.2621698137</v>
      </c>
      <c r="U1391">
        <v>2500000</v>
      </c>
      <c r="V1391">
        <v>3574954.2034454318</v>
      </c>
    </row>
    <row r="1392" spans="1:22" x14ac:dyDescent="0.25">
      <c r="A1392">
        <v>1389</v>
      </c>
      <c r="B1392" s="1">
        <f t="shared" si="21"/>
        <v>41203</v>
      </c>
      <c r="C1392">
        <v>3880121420.929204</v>
      </c>
      <c r="D1392">
        <v>74551260.910307333</v>
      </c>
      <c r="E1392">
        <v>-600000</v>
      </c>
      <c r="F1392">
        <v>0</v>
      </c>
      <c r="G1392">
        <v>0</v>
      </c>
      <c r="H1392">
        <v>1389</v>
      </c>
      <c r="I1392">
        <v>2757000</v>
      </c>
      <c r="J1392">
        <v>5530000</v>
      </c>
      <c r="K1392">
        <v>1389</v>
      </c>
      <c r="L1392">
        <v>0</v>
      </c>
      <c r="M1392">
        <v>0</v>
      </c>
      <c r="N1392">
        <v>0.51855410816552361</v>
      </c>
      <c r="O1392">
        <v>0.58219303418270618</v>
      </c>
      <c r="P1392">
        <v>0</v>
      </c>
      <c r="Q1392">
        <v>0</v>
      </c>
      <c r="R1392">
        <v>1</v>
      </c>
      <c r="S1392">
        <v>1</v>
      </c>
      <c r="T1392">
        <v>4611208.9370048549</v>
      </c>
      <c r="U1392">
        <v>2500000</v>
      </c>
      <c r="V1392">
        <v>1640907.128471978</v>
      </c>
    </row>
    <row r="1393" spans="1:22" x14ac:dyDescent="0.25">
      <c r="A1393">
        <v>1390</v>
      </c>
      <c r="B1393" s="1">
        <f t="shared" si="21"/>
        <v>41204</v>
      </c>
      <c r="C1393">
        <v>3880119622.6104279</v>
      </c>
      <c r="D1393">
        <v>74551260.910307333</v>
      </c>
      <c r="E1393">
        <v>-1194000.00013411</v>
      </c>
      <c r="F1393">
        <v>0</v>
      </c>
      <c r="G1393">
        <v>0</v>
      </c>
      <c r="H1393">
        <v>1390</v>
      </c>
      <c r="I1393">
        <v>2859000</v>
      </c>
      <c r="J1393">
        <v>5152000</v>
      </c>
      <c r="K1393">
        <v>1390</v>
      </c>
      <c r="L1393">
        <v>0</v>
      </c>
      <c r="M1393">
        <v>0</v>
      </c>
      <c r="N1393">
        <v>0.51859444868778293</v>
      </c>
      <c r="O1393">
        <v>0.58220984310098001</v>
      </c>
      <c r="P1393">
        <v>0</v>
      </c>
      <c r="Q1393">
        <v>0</v>
      </c>
      <c r="R1393">
        <v>1</v>
      </c>
      <c r="S1393">
        <v>1</v>
      </c>
      <c r="T1393">
        <v>4522024.0129413093</v>
      </c>
      <c r="U1393">
        <v>2500000</v>
      </c>
      <c r="V1393">
        <v>-275501.94244597008</v>
      </c>
    </row>
    <row r="1394" spans="1:22" x14ac:dyDescent="0.25">
      <c r="A1394">
        <v>1391</v>
      </c>
      <c r="B1394" s="1">
        <f t="shared" si="21"/>
        <v>41205</v>
      </c>
      <c r="C1394">
        <v>3880117753.4116721</v>
      </c>
      <c r="D1394">
        <v>74551260.910307333</v>
      </c>
      <c r="E1394">
        <v>17651324.999600351</v>
      </c>
      <c r="F1394">
        <v>0</v>
      </c>
      <c r="G1394">
        <v>0</v>
      </c>
      <c r="H1394">
        <v>1391</v>
      </c>
      <c r="I1394">
        <v>4441000</v>
      </c>
      <c r="J1394">
        <v>8466000</v>
      </c>
      <c r="K1394">
        <v>1391</v>
      </c>
      <c r="L1394">
        <v>0</v>
      </c>
      <c r="M1394">
        <v>0</v>
      </c>
      <c r="N1394">
        <v>0.51863307505738732</v>
      </c>
      <c r="O1394">
        <v>0.58222918963345804</v>
      </c>
      <c r="P1394">
        <v>0</v>
      </c>
      <c r="Q1394">
        <v>0</v>
      </c>
      <c r="R1394">
        <v>1</v>
      </c>
      <c r="S1394">
        <v>1</v>
      </c>
      <c r="T1394">
        <v>9755815.7307539098</v>
      </c>
      <c r="U1394">
        <v>4170199.0899342461</v>
      </c>
      <c r="V1394">
        <v>2948765.5769169098</v>
      </c>
    </row>
    <row r="1395" spans="1:22" x14ac:dyDescent="0.25">
      <c r="A1395">
        <v>1392</v>
      </c>
      <c r="B1395" s="1">
        <f t="shared" si="21"/>
        <v>41206</v>
      </c>
      <c r="C1395">
        <v>3880115820.4209771</v>
      </c>
      <c r="D1395">
        <v>74551260.910307333</v>
      </c>
      <c r="E1395">
        <v>13191852.777042709</v>
      </c>
      <c r="F1395">
        <v>0</v>
      </c>
      <c r="G1395">
        <v>0</v>
      </c>
      <c r="H1395">
        <v>1392</v>
      </c>
      <c r="I1395">
        <v>3526000</v>
      </c>
      <c r="J1395">
        <v>6597000</v>
      </c>
      <c r="K1395">
        <v>1392</v>
      </c>
      <c r="L1395">
        <v>0</v>
      </c>
      <c r="M1395">
        <v>0</v>
      </c>
      <c r="N1395">
        <v>0.51865196116499657</v>
      </c>
      <c r="O1395">
        <v>0.582232906274469</v>
      </c>
      <c r="P1395">
        <v>0</v>
      </c>
      <c r="Q1395">
        <v>0</v>
      </c>
      <c r="R1395">
        <v>1</v>
      </c>
      <c r="S1395">
        <v>1</v>
      </c>
      <c r="T1395">
        <v>11363880.170110149</v>
      </c>
      <c r="U1395">
        <v>6642077.8528438043</v>
      </c>
      <c r="V1395">
        <v>10085154.65199206</v>
      </c>
    </row>
    <row r="1396" spans="1:22" x14ac:dyDescent="0.25">
      <c r="A1396">
        <v>1393</v>
      </c>
      <c r="B1396" s="1">
        <f t="shared" si="21"/>
        <v>41207</v>
      </c>
      <c r="C1396">
        <v>3880113830.0175748</v>
      </c>
      <c r="D1396">
        <v>74707509.215042487</v>
      </c>
      <c r="E1396">
        <v>0</v>
      </c>
      <c r="F1396">
        <v>0</v>
      </c>
      <c r="G1396">
        <v>0</v>
      </c>
      <c r="H1396">
        <v>1393</v>
      </c>
      <c r="I1396">
        <v>3094000</v>
      </c>
      <c r="J1396">
        <v>5749000</v>
      </c>
      <c r="K1396">
        <v>1393</v>
      </c>
      <c r="L1396">
        <v>0</v>
      </c>
      <c r="M1396">
        <v>0</v>
      </c>
      <c r="N1396">
        <v>0.51865339261575993</v>
      </c>
      <c r="O1396">
        <v>0.58222283723718027</v>
      </c>
      <c r="P1396">
        <v>0</v>
      </c>
      <c r="Q1396">
        <v>0</v>
      </c>
      <c r="R1396">
        <v>1</v>
      </c>
      <c r="S1396">
        <v>1</v>
      </c>
      <c r="T1396">
        <v>4771500.64275371</v>
      </c>
      <c r="U1396">
        <v>2500000</v>
      </c>
      <c r="V1396">
        <v>7309796.5156044988</v>
      </c>
    </row>
    <row r="1397" spans="1:22" x14ac:dyDescent="0.25">
      <c r="A1397">
        <v>1394</v>
      </c>
      <c r="B1397" s="1">
        <f t="shared" si="21"/>
        <v>41208</v>
      </c>
      <c r="C1397">
        <v>3880111787.9427729</v>
      </c>
      <c r="D1397">
        <v>74567846.524894089</v>
      </c>
      <c r="E1397">
        <v>-600000</v>
      </c>
      <c r="F1397">
        <v>0</v>
      </c>
      <c r="G1397">
        <v>0</v>
      </c>
      <c r="H1397">
        <v>1394</v>
      </c>
      <c r="I1397">
        <v>3169000</v>
      </c>
      <c r="J1397">
        <v>5585000</v>
      </c>
      <c r="K1397">
        <v>1394</v>
      </c>
      <c r="L1397">
        <v>0</v>
      </c>
      <c r="M1397">
        <v>0</v>
      </c>
      <c r="N1397">
        <v>0.51868795485831609</v>
      </c>
      <c r="O1397">
        <v>0.58223837157201241</v>
      </c>
      <c r="P1397">
        <v>0</v>
      </c>
      <c r="Q1397">
        <v>0</v>
      </c>
      <c r="R1397">
        <v>1</v>
      </c>
      <c r="S1397">
        <v>1</v>
      </c>
      <c r="T1397">
        <v>4672856.0051752599</v>
      </c>
      <c r="U1397">
        <v>2500000</v>
      </c>
      <c r="V1397">
        <v>5302273.228521944</v>
      </c>
    </row>
    <row r="1398" spans="1:22" x14ac:dyDescent="0.25">
      <c r="A1398">
        <v>1395</v>
      </c>
      <c r="B1398" s="1">
        <f t="shared" si="21"/>
        <v>41209</v>
      </c>
      <c r="C1398">
        <v>3880109699.36374</v>
      </c>
      <c r="D1398">
        <v>74551260.910307333</v>
      </c>
      <c r="E1398">
        <v>245509.99986588949</v>
      </c>
      <c r="F1398">
        <v>0</v>
      </c>
      <c r="G1398">
        <v>0</v>
      </c>
      <c r="H1398">
        <v>1395</v>
      </c>
      <c r="I1398">
        <v>3205000</v>
      </c>
      <c r="J1398">
        <v>5623000</v>
      </c>
      <c r="K1398">
        <v>1395</v>
      </c>
      <c r="L1398">
        <v>0</v>
      </c>
      <c r="M1398">
        <v>0</v>
      </c>
      <c r="N1398">
        <v>0.51872118369675679</v>
      </c>
      <c r="O1398">
        <v>0.58225489237054107</v>
      </c>
      <c r="P1398">
        <v>0</v>
      </c>
      <c r="Q1398">
        <v>0</v>
      </c>
      <c r="R1398">
        <v>1</v>
      </c>
      <c r="S1398">
        <v>1</v>
      </c>
      <c r="T1398">
        <v>4580032.9415011751</v>
      </c>
      <c r="U1398">
        <v>2500000</v>
      </c>
      <c r="V1398">
        <v>4183821.1782758948</v>
      </c>
    </row>
    <row r="1399" spans="1:22" x14ac:dyDescent="0.25">
      <c r="A1399">
        <v>1396</v>
      </c>
      <c r="B1399" s="1">
        <f t="shared" si="21"/>
        <v>41210</v>
      </c>
      <c r="C1399">
        <v>3880107568.9309301</v>
      </c>
      <c r="D1399">
        <v>74551260.910307333</v>
      </c>
      <c r="E1399">
        <v>4558584.8999891616</v>
      </c>
      <c r="F1399">
        <v>0</v>
      </c>
      <c r="G1399">
        <v>0</v>
      </c>
      <c r="H1399">
        <v>1396</v>
      </c>
      <c r="I1399">
        <v>3375000</v>
      </c>
      <c r="J1399">
        <v>6054000</v>
      </c>
      <c r="K1399">
        <v>1396</v>
      </c>
      <c r="L1399">
        <v>0</v>
      </c>
      <c r="M1399">
        <v>0</v>
      </c>
      <c r="N1399">
        <v>0.51875376422094432</v>
      </c>
      <c r="O1399">
        <v>0.58227095686032926</v>
      </c>
      <c r="P1399">
        <v>0</v>
      </c>
      <c r="Q1399">
        <v>0</v>
      </c>
      <c r="R1399">
        <v>1</v>
      </c>
      <c r="S1399">
        <v>1</v>
      </c>
      <c r="T1399">
        <v>5621704.2316990485</v>
      </c>
      <c r="U1399">
        <v>3128055.130141201</v>
      </c>
      <c r="V1399">
        <v>5037546.1049024528</v>
      </c>
    </row>
    <row r="1400" spans="1:22" x14ac:dyDescent="0.25">
      <c r="A1400">
        <v>1397</v>
      </c>
      <c r="B1400" s="1">
        <f t="shared" si="21"/>
        <v>41211</v>
      </c>
      <c r="C1400">
        <v>3880105400.8297448</v>
      </c>
      <c r="D1400">
        <v>74551260.910307333</v>
      </c>
      <c r="E1400">
        <v>3598775</v>
      </c>
      <c r="F1400">
        <v>0</v>
      </c>
      <c r="G1400">
        <v>0</v>
      </c>
      <c r="H1400">
        <v>1397</v>
      </c>
      <c r="I1400">
        <v>3265000</v>
      </c>
      <c r="J1400">
        <v>5787000</v>
      </c>
      <c r="K1400">
        <v>1397</v>
      </c>
      <c r="L1400">
        <v>0</v>
      </c>
      <c r="M1400">
        <v>0</v>
      </c>
      <c r="N1400">
        <v>0.51878530293129432</v>
      </c>
      <c r="O1400">
        <v>0.5822856947062649</v>
      </c>
      <c r="P1400">
        <v>0</v>
      </c>
      <c r="Q1400">
        <v>0</v>
      </c>
      <c r="R1400">
        <v>1</v>
      </c>
      <c r="S1400">
        <v>1</v>
      </c>
      <c r="T1400">
        <v>5936588.8861116515</v>
      </c>
      <c r="U1400">
        <v>3681885.5216408921</v>
      </c>
      <c r="V1400">
        <v>7051184.1549359513</v>
      </c>
    </row>
    <row r="1401" spans="1:22" x14ac:dyDescent="0.25">
      <c r="A1401">
        <v>1398</v>
      </c>
      <c r="B1401" s="1">
        <f t="shared" si="21"/>
        <v>41212</v>
      </c>
      <c r="C1401">
        <v>3880103198.827044</v>
      </c>
      <c r="D1401">
        <v>74554832.52950263</v>
      </c>
      <c r="E1401">
        <v>0</v>
      </c>
      <c r="F1401">
        <v>0</v>
      </c>
      <c r="G1401">
        <v>0</v>
      </c>
      <c r="H1401">
        <v>1398</v>
      </c>
      <c r="I1401">
        <v>3102000</v>
      </c>
      <c r="J1401">
        <v>5446000</v>
      </c>
      <c r="K1401">
        <v>1398</v>
      </c>
      <c r="L1401">
        <v>0</v>
      </c>
      <c r="M1401">
        <v>0</v>
      </c>
      <c r="N1401">
        <v>0.51881799287469654</v>
      </c>
      <c r="O1401">
        <v>0.58230194730932472</v>
      </c>
      <c r="P1401">
        <v>0</v>
      </c>
      <c r="Q1401">
        <v>0</v>
      </c>
      <c r="R1401">
        <v>1</v>
      </c>
      <c r="S1401">
        <v>1</v>
      </c>
      <c r="T1401">
        <v>4465528.9369430952</v>
      </c>
      <c r="U1401">
        <v>2500000</v>
      </c>
      <c r="V1401">
        <v>5106638.0629921854</v>
      </c>
    </row>
    <row r="1402" spans="1:22" x14ac:dyDescent="0.25">
      <c r="A1402">
        <v>1399</v>
      </c>
      <c r="B1402" s="1">
        <f t="shared" si="21"/>
        <v>41213</v>
      </c>
      <c r="C1402">
        <v>3880100966.3130031</v>
      </c>
      <c r="D1402">
        <v>74551260.910307333</v>
      </c>
      <c r="E1402">
        <v>-600000</v>
      </c>
      <c r="F1402">
        <v>0</v>
      </c>
      <c r="G1402">
        <v>0</v>
      </c>
      <c r="H1402">
        <v>1399</v>
      </c>
      <c r="I1402">
        <v>3090000</v>
      </c>
      <c r="J1402">
        <v>5206000</v>
      </c>
      <c r="K1402">
        <v>1399</v>
      </c>
      <c r="L1402">
        <v>0</v>
      </c>
      <c r="M1402">
        <v>0</v>
      </c>
      <c r="N1402">
        <v>0.51885239000813388</v>
      </c>
      <c r="O1402">
        <v>0.58231908626740925</v>
      </c>
      <c r="P1402">
        <v>0</v>
      </c>
      <c r="Q1402">
        <v>0</v>
      </c>
      <c r="R1402">
        <v>1</v>
      </c>
      <c r="S1402">
        <v>1</v>
      </c>
      <c r="T1402">
        <v>4384941.4076043544</v>
      </c>
      <c r="U1402">
        <v>2500000</v>
      </c>
      <c r="V1402">
        <v>3197282.4917949182</v>
      </c>
    </row>
    <row r="1403" spans="1:22" x14ac:dyDescent="0.25">
      <c r="A1403">
        <v>1400</v>
      </c>
      <c r="B1403" s="1">
        <f t="shared" si="21"/>
        <v>41214</v>
      </c>
      <c r="C1403">
        <v>3880098706.3387709</v>
      </c>
      <c r="D1403">
        <v>74551260.910307333</v>
      </c>
      <c r="E1403">
        <v>-1194000.00013411</v>
      </c>
      <c r="F1403">
        <v>0</v>
      </c>
      <c r="G1403">
        <v>0</v>
      </c>
      <c r="H1403">
        <v>1400</v>
      </c>
      <c r="I1403">
        <v>3208000</v>
      </c>
      <c r="J1403">
        <v>5310000</v>
      </c>
      <c r="K1403">
        <v>1400</v>
      </c>
      <c r="L1403">
        <v>0</v>
      </c>
      <c r="M1403">
        <v>0</v>
      </c>
      <c r="N1403">
        <v>0.51888699317897125</v>
      </c>
      <c r="O1403">
        <v>0.58233784105211561</v>
      </c>
      <c r="P1403">
        <v>0</v>
      </c>
      <c r="Q1403">
        <v>0</v>
      </c>
      <c r="R1403">
        <v>1</v>
      </c>
      <c r="S1403">
        <v>1</v>
      </c>
      <c r="T1403">
        <v>4309109.8008310199</v>
      </c>
      <c r="U1403">
        <v>2500000</v>
      </c>
      <c r="V1403">
        <v>1276624.9736948509</v>
      </c>
    </row>
    <row r="1404" spans="1:22" x14ac:dyDescent="0.25">
      <c r="A1404">
        <v>1401</v>
      </c>
      <c r="B1404" s="1">
        <f t="shared" si="21"/>
        <v>41215</v>
      </c>
      <c r="C1404">
        <v>3880096421.6503849</v>
      </c>
      <c r="D1404">
        <v>74551260.910307333</v>
      </c>
      <c r="E1404">
        <v>-1782060.0003996489</v>
      </c>
      <c r="F1404">
        <v>0</v>
      </c>
      <c r="G1404">
        <v>0</v>
      </c>
      <c r="H1404">
        <v>1401</v>
      </c>
      <c r="I1404">
        <v>3360000</v>
      </c>
      <c r="J1404">
        <v>5349000</v>
      </c>
      <c r="K1404">
        <v>1401</v>
      </c>
      <c r="L1404">
        <v>0</v>
      </c>
      <c r="M1404">
        <v>0</v>
      </c>
      <c r="N1404">
        <v>0.51891949670245685</v>
      </c>
      <c r="O1404">
        <v>0.58235568704788976</v>
      </c>
      <c r="P1404">
        <v>0</v>
      </c>
      <c r="Q1404">
        <v>0</v>
      </c>
      <c r="R1404">
        <v>1</v>
      </c>
      <c r="S1404">
        <v>1</v>
      </c>
      <c r="T1404">
        <v>4237753.4429303538</v>
      </c>
      <c r="U1404">
        <v>2500000</v>
      </c>
      <c r="V1404">
        <v>-636141.27575674956</v>
      </c>
    </row>
    <row r="1405" spans="1:22" x14ac:dyDescent="0.25">
      <c r="A1405">
        <v>1402</v>
      </c>
      <c r="B1405" s="1">
        <f t="shared" si="21"/>
        <v>41216</v>
      </c>
      <c r="C1405">
        <v>3880094114.719275</v>
      </c>
      <c r="D1405">
        <v>74551260.910307333</v>
      </c>
      <c r="E1405">
        <v>-2364239.4007939738</v>
      </c>
      <c r="F1405">
        <v>0</v>
      </c>
      <c r="G1405">
        <v>0</v>
      </c>
      <c r="H1405">
        <v>1402</v>
      </c>
      <c r="I1405">
        <v>2987000</v>
      </c>
      <c r="J1405">
        <v>5298000</v>
      </c>
      <c r="K1405">
        <v>1402</v>
      </c>
      <c r="L1405">
        <v>0</v>
      </c>
      <c r="M1405">
        <v>0</v>
      </c>
      <c r="N1405">
        <v>0.5189492358470631</v>
      </c>
      <c r="O1405">
        <v>0.58237308489107764</v>
      </c>
      <c r="P1405">
        <v>0</v>
      </c>
      <c r="Q1405">
        <v>0</v>
      </c>
      <c r="R1405">
        <v>1</v>
      </c>
      <c r="S1405">
        <v>1</v>
      </c>
      <c r="T1405">
        <v>4170608.2243400691</v>
      </c>
      <c r="U1405">
        <v>2500000</v>
      </c>
      <c r="V1405">
        <v>-2529779.8631413709</v>
      </c>
    </row>
    <row r="1406" spans="1:22" x14ac:dyDescent="0.25">
      <c r="A1406">
        <v>1403</v>
      </c>
      <c r="B1406" s="1">
        <f t="shared" si="21"/>
        <v>41217</v>
      </c>
      <c r="C1406">
        <v>3880091787.7697282</v>
      </c>
      <c r="D1406">
        <v>74551260.910307333</v>
      </c>
      <c r="E1406">
        <v>-2940597.0073144832</v>
      </c>
      <c r="F1406">
        <v>0</v>
      </c>
      <c r="G1406">
        <v>0</v>
      </c>
      <c r="H1406">
        <v>1403</v>
      </c>
      <c r="I1406">
        <v>3178000</v>
      </c>
      <c r="J1406">
        <v>5138000</v>
      </c>
      <c r="K1406">
        <v>1403</v>
      </c>
      <c r="L1406">
        <v>0</v>
      </c>
      <c r="M1406">
        <v>0</v>
      </c>
      <c r="N1406">
        <v>0.51898561794849041</v>
      </c>
      <c r="O1406">
        <v>0.58239072903877553</v>
      </c>
      <c r="P1406">
        <v>0</v>
      </c>
      <c r="Q1406">
        <v>0</v>
      </c>
      <c r="R1406">
        <v>1</v>
      </c>
      <c r="S1406">
        <v>1</v>
      </c>
      <c r="T1406">
        <v>4107425.6220859969</v>
      </c>
      <c r="U1406">
        <v>2500000</v>
      </c>
      <c r="V1406">
        <v>-4404482.0650754068</v>
      </c>
    </row>
    <row r="1407" spans="1:22" x14ac:dyDescent="0.25">
      <c r="A1407">
        <v>1404</v>
      </c>
      <c r="B1407" s="1">
        <f t="shared" si="21"/>
        <v>41218</v>
      </c>
      <c r="C1407">
        <v>3880089442.8035989</v>
      </c>
      <c r="D1407">
        <v>74551260.910307333</v>
      </c>
      <c r="E1407">
        <v>1527093.9621013871</v>
      </c>
      <c r="F1407">
        <v>0</v>
      </c>
      <c r="G1407">
        <v>0</v>
      </c>
      <c r="H1407">
        <v>1404</v>
      </c>
      <c r="I1407">
        <v>3821000</v>
      </c>
      <c r="J1407">
        <v>7980000</v>
      </c>
      <c r="K1407">
        <v>1404</v>
      </c>
      <c r="L1407">
        <v>0</v>
      </c>
      <c r="M1407">
        <v>0</v>
      </c>
      <c r="N1407">
        <v>0.51901864385811525</v>
      </c>
      <c r="O1407">
        <v>0.58240948091326861</v>
      </c>
      <c r="P1407">
        <v>0</v>
      </c>
      <c r="Q1407">
        <v>0</v>
      </c>
      <c r="R1407">
        <v>1</v>
      </c>
      <c r="S1407">
        <v>1</v>
      </c>
      <c r="T1407">
        <v>4321125.2698638393</v>
      </c>
      <c r="U1407">
        <v>2773153.4899338339</v>
      </c>
      <c r="V1407">
        <v>-4290624.7454091311</v>
      </c>
    </row>
    <row r="1408" spans="1:22" x14ac:dyDescent="0.25">
      <c r="A1408">
        <v>1405</v>
      </c>
      <c r="B1408" s="1">
        <f t="shared" si="21"/>
        <v>41219</v>
      </c>
      <c r="C1408">
        <v>3880087081.6225581</v>
      </c>
      <c r="D1408">
        <v>74551260.910307333</v>
      </c>
      <c r="E1408">
        <v>41745790</v>
      </c>
      <c r="F1408">
        <v>0</v>
      </c>
      <c r="G1408">
        <v>0</v>
      </c>
      <c r="H1408">
        <v>1405</v>
      </c>
      <c r="I1408">
        <v>3231000</v>
      </c>
      <c r="J1408">
        <v>6012000</v>
      </c>
      <c r="K1408">
        <v>1405</v>
      </c>
      <c r="L1408">
        <v>0</v>
      </c>
      <c r="M1408">
        <v>0</v>
      </c>
      <c r="N1408">
        <v>0.51904146087575431</v>
      </c>
      <c r="O1408">
        <v>0.58240317081271908</v>
      </c>
      <c r="P1408">
        <v>0</v>
      </c>
      <c r="Q1408">
        <v>0</v>
      </c>
      <c r="R1408">
        <v>1</v>
      </c>
      <c r="S1408">
        <v>1</v>
      </c>
      <c r="T1408">
        <v>16893039.953398101</v>
      </c>
      <c r="U1408">
        <v>5930605.9752486376</v>
      </c>
      <c r="V1408">
        <v>2913419.00108593</v>
      </c>
    </row>
    <row r="1409" spans="1:22" x14ac:dyDescent="0.25">
      <c r="A1409">
        <v>1406</v>
      </c>
      <c r="B1409" s="1">
        <f t="shared" si="21"/>
        <v>41220</v>
      </c>
      <c r="C1409">
        <v>3880084705.848105</v>
      </c>
      <c r="D1409">
        <v>74551260.910307333</v>
      </c>
      <c r="E1409">
        <v>7213555.5555690601</v>
      </c>
      <c r="F1409">
        <v>0</v>
      </c>
      <c r="G1409">
        <v>0</v>
      </c>
      <c r="H1409">
        <v>1406</v>
      </c>
      <c r="I1409">
        <v>3034000</v>
      </c>
      <c r="J1409">
        <v>5381000</v>
      </c>
      <c r="K1409">
        <v>1406</v>
      </c>
      <c r="L1409">
        <v>0</v>
      </c>
      <c r="M1409">
        <v>0</v>
      </c>
      <c r="N1409">
        <v>0.51905385214358102</v>
      </c>
      <c r="O1409">
        <v>0.58230152137038593</v>
      </c>
      <c r="P1409">
        <v>0</v>
      </c>
      <c r="Q1409">
        <v>0</v>
      </c>
      <c r="R1409">
        <v>1</v>
      </c>
      <c r="S1409">
        <v>1</v>
      </c>
      <c r="T1409">
        <v>5780412.1114210449</v>
      </c>
      <c r="U1409">
        <v>2500000</v>
      </c>
      <c r="V1409">
        <v>999654.41181003395</v>
      </c>
    </row>
    <row r="1410" spans="1:22" x14ac:dyDescent="0.25">
      <c r="A1410">
        <v>1407</v>
      </c>
      <c r="B1410" s="1">
        <f t="shared" si="21"/>
        <v>41221</v>
      </c>
      <c r="C1410">
        <v>3880082316.93959</v>
      </c>
      <c r="D1410">
        <v>74551260.910307333</v>
      </c>
      <c r="E1410">
        <v>-9.3132257461547852E-10</v>
      </c>
      <c r="F1410">
        <v>0</v>
      </c>
      <c r="G1410">
        <v>0</v>
      </c>
      <c r="H1410">
        <v>1407</v>
      </c>
      <c r="I1410">
        <v>3119000</v>
      </c>
      <c r="J1410">
        <v>5407000</v>
      </c>
      <c r="K1410">
        <v>1407</v>
      </c>
      <c r="L1410">
        <v>0</v>
      </c>
      <c r="M1410">
        <v>0</v>
      </c>
      <c r="N1410">
        <v>0.51908940227681999</v>
      </c>
      <c r="O1410">
        <v>0.58231980204477085</v>
      </c>
      <c r="P1410">
        <v>0</v>
      </c>
      <c r="Q1410">
        <v>0</v>
      </c>
      <c r="R1410">
        <v>1</v>
      </c>
      <c r="S1410">
        <v>1</v>
      </c>
      <c r="T1410">
        <v>4671230.3212655727</v>
      </c>
      <c r="U1410">
        <v>2500000</v>
      </c>
      <c r="V1410">
        <v>-910342.13208462624</v>
      </c>
    </row>
    <row r="1411" spans="1:22" x14ac:dyDescent="0.25">
      <c r="A1411">
        <v>1408</v>
      </c>
      <c r="B1411" s="1">
        <f t="shared" si="21"/>
        <v>41222</v>
      </c>
      <c r="C1411">
        <v>3880079916.2104282</v>
      </c>
      <c r="D1411">
        <v>74551260.910307333</v>
      </c>
      <c r="E1411">
        <v>-600000.00000000093</v>
      </c>
      <c r="F1411">
        <v>0</v>
      </c>
      <c r="G1411">
        <v>0</v>
      </c>
      <c r="H1411">
        <v>1408</v>
      </c>
      <c r="I1411">
        <v>3015000</v>
      </c>
      <c r="J1411">
        <v>5348000</v>
      </c>
      <c r="K1411">
        <v>1408</v>
      </c>
      <c r="L1411">
        <v>0</v>
      </c>
      <c r="M1411">
        <v>0</v>
      </c>
      <c r="N1411">
        <v>0.51912345814092242</v>
      </c>
      <c r="O1411">
        <v>0.58233756154394767</v>
      </c>
      <c r="P1411">
        <v>0</v>
      </c>
      <c r="Q1411">
        <v>0</v>
      </c>
      <c r="R1411">
        <v>1</v>
      </c>
      <c r="S1411">
        <v>1</v>
      </c>
      <c r="T1411">
        <v>4578503.1983264089</v>
      </c>
      <c r="U1411">
        <v>2500000</v>
      </c>
      <c r="V1411">
        <v>-2801238.7109672581</v>
      </c>
    </row>
    <row r="1412" spans="1:22" x14ac:dyDescent="0.25">
      <c r="A1412">
        <v>1409</v>
      </c>
      <c r="B1412" s="1">
        <f t="shared" ref="B1412:B1475" si="22">DATE(2009,1,1)+A1412</f>
        <v>41223</v>
      </c>
      <c r="C1412">
        <v>3880077504.8426909</v>
      </c>
      <c r="D1412">
        <v>74551260.910307333</v>
      </c>
      <c r="E1412">
        <v>-1194000.0001341109</v>
      </c>
      <c r="F1412">
        <v>0</v>
      </c>
      <c r="G1412">
        <v>0</v>
      </c>
      <c r="H1412">
        <v>1409</v>
      </c>
      <c r="I1412">
        <v>2893000</v>
      </c>
      <c r="J1412">
        <v>5195000</v>
      </c>
      <c r="K1412">
        <v>1409</v>
      </c>
      <c r="L1412">
        <v>0</v>
      </c>
      <c r="M1412">
        <v>0</v>
      </c>
      <c r="N1412">
        <v>0.51915932749929561</v>
      </c>
      <c r="O1412">
        <v>0.58235559472756582</v>
      </c>
      <c r="P1412">
        <v>0</v>
      </c>
      <c r="Q1412">
        <v>0</v>
      </c>
      <c r="R1412">
        <v>1</v>
      </c>
      <c r="S1412">
        <v>1</v>
      </c>
      <c r="T1412">
        <v>4491248.4235288277</v>
      </c>
      <c r="U1412">
        <v>2500000</v>
      </c>
      <c r="V1412">
        <v>-4673226.3244837103</v>
      </c>
    </row>
    <row r="1413" spans="1:22" x14ac:dyDescent="0.25">
      <c r="A1413">
        <v>1410</v>
      </c>
      <c r="B1413" s="1">
        <f t="shared" si="22"/>
        <v>41224</v>
      </c>
      <c r="C1413">
        <v>3880075083.9002419</v>
      </c>
      <c r="D1413">
        <v>74551260.910307333</v>
      </c>
      <c r="E1413">
        <v>2536469.9996003499</v>
      </c>
      <c r="F1413">
        <v>0</v>
      </c>
      <c r="G1413">
        <v>0</v>
      </c>
      <c r="H1413">
        <v>1410</v>
      </c>
      <c r="I1413">
        <v>3553000</v>
      </c>
      <c r="J1413">
        <v>7371000</v>
      </c>
      <c r="K1413">
        <v>1410</v>
      </c>
      <c r="L1413">
        <v>0</v>
      </c>
      <c r="M1413">
        <v>0</v>
      </c>
      <c r="N1413">
        <v>0.51919728260024844</v>
      </c>
      <c r="O1413">
        <v>0.582374578681641</v>
      </c>
      <c r="P1413">
        <v>0</v>
      </c>
      <c r="Q1413">
        <v>0</v>
      </c>
      <c r="R1413">
        <v>1</v>
      </c>
      <c r="S1413">
        <v>1</v>
      </c>
      <c r="T1413">
        <v>5041919.6179806786</v>
      </c>
      <c r="U1413">
        <v>3122414.890332554</v>
      </c>
      <c r="V1413">
        <v>-3768756.5622834209</v>
      </c>
    </row>
    <row r="1414" spans="1:22" x14ac:dyDescent="0.25">
      <c r="A1414">
        <v>1411</v>
      </c>
      <c r="B1414" s="1">
        <f t="shared" si="22"/>
        <v>41225</v>
      </c>
      <c r="C1414">
        <v>3880072654.340559</v>
      </c>
      <c r="D1414">
        <v>74551260.910307333</v>
      </c>
      <c r="E1414">
        <v>20153140</v>
      </c>
      <c r="F1414">
        <v>0</v>
      </c>
      <c r="G1414">
        <v>0</v>
      </c>
      <c r="H1414">
        <v>1411</v>
      </c>
      <c r="I1414">
        <v>3393000</v>
      </c>
      <c r="J1414">
        <v>6212000</v>
      </c>
      <c r="K1414">
        <v>1411</v>
      </c>
      <c r="L1414">
        <v>0</v>
      </c>
      <c r="M1414">
        <v>0</v>
      </c>
      <c r="N1414">
        <v>0.51922607253680952</v>
      </c>
      <c r="O1414">
        <v>0.58237832721604654</v>
      </c>
      <c r="P1414">
        <v>0</v>
      </c>
      <c r="Q1414">
        <v>0</v>
      </c>
      <c r="R1414">
        <v>1</v>
      </c>
      <c r="S1414">
        <v>1</v>
      </c>
      <c r="T1414">
        <v>11011303.7272075</v>
      </c>
      <c r="U1414">
        <v>4888461.7560222195</v>
      </c>
      <c r="V1414">
        <v>1066293.50249703</v>
      </c>
    </row>
    <row r="1415" spans="1:22" x14ac:dyDescent="0.25">
      <c r="A1415">
        <v>1412</v>
      </c>
      <c r="B1415" s="1">
        <f t="shared" si="22"/>
        <v>41226</v>
      </c>
      <c r="C1415">
        <v>3880070217.0253711</v>
      </c>
      <c r="D1415">
        <v>74551260.910307333</v>
      </c>
      <c r="E1415">
        <v>891465.42808685452</v>
      </c>
      <c r="F1415">
        <v>0</v>
      </c>
      <c r="G1415">
        <v>0</v>
      </c>
      <c r="H1415">
        <v>1412</v>
      </c>
      <c r="I1415">
        <v>3367000</v>
      </c>
      <c r="J1415">
        <v>5856000</v>
      </c>
      <c r="K1415">
        <v>1412</v>
      </c>
      <c r="L1415">
        <v>0</v>
      </c>
      <c r="M1415">
        <v>0</v>
      </c>
      <c r="N1415">
        <v>0.51925097191288339</v>
      </c>
      <c r="O1415">
        <v>0.58236975243389133</v>
      </c>
      <c r="P1415">
        <v>0</v>
      </c>
      <c r="Q1415">
        <v>0</v>
      </c>
      <c r="R1415">
        <v>1</v>
      </c>
      <c r="S1415">
        <v>1</v>
      </c>
      <c r="T1415">
        <v>4627273.0412392123</v>
      </c>
      <c r="U1415">
        <v>2500000</v>
      </c>
      <c r="V1415">
        <v>-844369.4322896048</v>
      </c>
    </row>
    <row r="1416" spans="1:22" x14ac:dyDescent="0.25">
      <c r="A1416">
        <v>1413</v>
      </c>
      <c r="B1416" s="1">
        <f t="shared" si="22"/>
        <v>41227</v>
      </c>
      <c r="C1416">
        <v>3880067772.7302299</v>
      </c>
      <c r="D1416">
        <v>74551260.910307333</v>
      </c>
      <c r="E1416">
        <v>10636343.579683529</v>
      </c>
      <c r="F1416">
        <v>0</v>
      </c>
      <c r="G1416">
        <v>0</v>
      </c>
      <c r="H1416">
        <v>1413</v>
      </c>
      <c r="I1416">
        <v>3837000</v>
      </c>
      <c r="J1416">
        <v>6329000</v>
      </c>
      <c r="K1416">
        <v>1413</v>
      </c>
      <c r="L1416">
        <v>0</v>
      </c>
      <c r="M1416">
        <v>0</v>
      </c>
      <c r="N1416">
        <v>0.5192805375925742</v>
      </c>
      <c r="O1416">
        <v>0.58238417035084278</v>
      </c>
      <c r="P1416">
        <v>0</v>
      </c>
      <c r="Q1416">
        <v>0</v>
      </c>
      <c r="R1416">
        <v>1</v>
      </c>
      <c r="S1416">
        <v>1</v>
      </c>
      <c r="T1416">
        <v>7832884.3118959144</v>
      </c>
      <c r="U1416">
        <v>3821716.9692954528</v>
      </c>
      <c r="V1416">
        <v>1597661.76184456</v>
      </c>
    </row>
    <row r="1417" spans="1:22" x14ac:dyDescent="0.25">
      <c r="A1417">
        <v>1414</v>
      </c>
      <c r="B1417" s="1">
        <f t="shared" si="22"/>
        <v>41228</v>
      </c>
      <c r="C1417">
        <v>3880065322.1531401</v>
      </c>
      <c r="D1417">
        <v>74551260.910307333</v>
      </c>
      <c r="E1417">
        <v>1439510</v>
      </c>
      <c r="F1417">
        <v>0</v>
      </c>
      <c r="G1417">
        <v>0</v>
      </c>
      <c r="H1417">
        <v>1414</v>
      </c>
      <c r="I1417">
        <v>3425000</v>
      </c>
      <c r="J1417">
        <v>5827000</v>
      </c>
      <c r="K1417">
        <v>1414</v>
      </c>
      <c r="L1417">
        <v>0</v>
      </c>
      <c r="M1417">
        <v>0</v>
      </c>
      <c r="N1417">
        <v>0.51930633034614881</v>
      </c>
      <c r="O1417">
        <v>0.58239551709730564</v>
      </c>
      <c r="P1417">
        <v>0</v>
      </c>
      <c r="Q1417">
        <v>0</v>
      </c>
      <c r="R1417">
        <v>1</v>
      </c>
      <c r="S1417">
        <v>1</v>
      </c>
      <c r="T1417">
        <v>4639723.1688962569</v>
      </c>
      <c r="U1417">
        <v>2500000</v>
      </c>
      <c r="V1417">
        <v>80087.254041810054</v>
      </c>
    </row>
    <row r="1418" spans="1:22" x14ac:dyDescent="0.25">
      <c r="A1418">
        <v>1415</v>
      </c>
      <c r="B1418" s="1">
        <f t="shared" si="22"/>
        <v>41229</v>
      </c>
      <c r="C1418">
        <v>3880062865.922297</v>
      </c>
      <c r="D1418">
        <v>74551260.910307333</v>
      </c>
      <c r="E1418">
        <v>0</v>
      </c>
      <c r="F1418">
        <v>0</v>
      </c>
      <c r="G1418">
        <v>0</v>
      </c>
      <c r="H1418">
        <v>1415</v>
      </c>
      <c r="I1418">
        <v>3266000</v>
      </c>
      <c r="J1418">
        <v>5586000</v>
      </c>
      <c r="K1418">
        <v>1415</v>
      </c>
      <c r="L1418">
        <v>0</v>
      </c>
      <c r="M1418">
        <v>0</v>
      </c>
      <c r="N1418">
        <v>0.51933481766898471</v>
      </c>
      <c r="O1418">
        <v>0.58241018050969873</v>
      </c>
      <c r="P1418">
        <v>0</v>
      </c>
      <c r="Q1418">
        <v>0</v>
      </c>
      <c r="R1418">
        <v>1</v>
      </c>
      <c r="S1418">
        <v>1</v>
      </c>
      <c r="T1418">
        <v>4572363.5107810292</v>
      </c>
      <c r="U1418">
        <v>2500000</v>
      </c>
      <c r="V1418">
        <v>-1820713.6184807071</v>
      </c>
    </row>
    <row r="1419" spans="1:22" x14ac:dyDescent="0.25">
      <c r="A1419">
        <v>1416</v>
      </c>
      <c r="B1419" s="1">
        <f t="shared" si="22"/>
        <v>41230</v>
      </c>
      <c r="C1419">
        <v>3880060404.6030798</v>
      </c>
      <c r="D1419">
        <v>74551260.910307333</v>
      </c>
      <c r="E1419">
        <v>-600000</v>
      </c>
      <c r="F1419">
        <v>0</v>
      </c>
      <c r="G1419">
        <v>0</v>
      </c>
      <c r="H1419">
        <v>1416</v>
      </c>
      <c r="I1419">
        <v>5628000</v>
      </c>
      <c r="J1419">
        <v>12458000</v>
      </c>
      <c r="K1419">
        <v>1416</v>
      </c>
      <c r="L1419">
        <v>0</v>
      </c>
      <c r="M1419">
        <v>0</v>
      </c>
      <c r="N1419">
        <v>0.5193662131740826</v>
      </c>
      <c r="O1419">
        <v>0.58242648251114271</v>
      </c>
      <c r="P1419">
        <v>0</v>
      </c>
      <c r="Q1419">
        <v>0</v>
      </c>
      <c r="R1419">
        <v>1</v>
      </c>
      <c r="S1419">
        <v>1</v>
      </c>
      <c r="T1419">
        <v>4485471.0734168096</v>
      </c>
      <c r="U1419">
        <v>2500000</v>
      </c>
      <c r="V1419">
        <v>-3702506.4827028611</v>
      </c>
    </row>
    <row r="1420" spans="1:22" x14ac:dyDescent="0.25">
      <c r="A1420">
        <v>1417</v>
      </c>
      <c r="B1420" s="1">
        <f t="shared" si="22"/>
        <v>41231</v>
      </c>
      <c r="C1420">
        <v>3880057938.70433</v>
      </c>
      <c r="D1420">
        <v>74551260.910307333</v>
      </c>
      <c r="E1420">
        <v>39832034.99986589</v>
      </c>
      <c r="F1420">
        <v>0</v>
      </c>
      <c r="G1420">
        <v>0</v>
      </c>
      <c r="H1420">
        <v>1417</v>
      </c>
      <c r="I1420">
        <v>5920000</v>
      </c>
      <c r="J1420">
        <v>10081000</v>
      </c>
      <c r="K1420">
        <v>1417</v>
      </c>
      <c r="L1420">
        <v>0</v>
      </c>
      <c r="M1420">
        <v>0</v>
      </c>
      <c r="N1420">
        <v>0.51934648166246777</v>
      </c>
      <c r="O1420">
        <v>0.58236388028797847</v>
      </c>
      <c r="P1420">
        <v>0</v>
      </c>
      <c r="Q1420">
        <v>0</v>
      </c>
      <c r="R1420">
        <v>1</v>
      </c>
      <c r="S1420">
        <v>1</v>
      </c>
      <c r="T1420">
        <v>22058982.215142041</v>
      </c>
      <c r="U1420">
        <v>11170321.678287441</v>
      </c>
      <c r="V1420">
        <v>12556793.581296589</v>
      </c>
    </row>
    <row r="1421" spans="1:22" x14ac:dyDescent="0.25">
      <c r="A1421">
        <v>1418</v>
      </c>
      <c r="B1421" s="1">
        <f t="shared" si="22"/>
        <v>41232</v>
      </c>
      <c r="C1421">
        <v>3880055468.6840029</v>
      </c>
      <c r="D1421">
        <v>74831888.024903581</v>
      </c>
      <c r="E1421">
        <v>5993843.1462646797</v>
      </c>
      <c r="F1421">
        <v>0</v>
      </c>
      <c r="G1421">
        <v>0</v>
      </c>
      <c r="H1421">
        <v>1418</v>
      </c>
      <c r="I1421">
        <v>3940000</v>
      </c>
      <c r="J1421">
        <v>7230000</v>
      </c>
      <c r="K1421">
        <v>1418</v>
      </c>
      <c r="L1421">
        <v>0</v>
      </c>
      <c r="M1421">
        <v>0</v>
      </c>
      <c r="N1421">
        <v>0.51927305366965226</v>
      </c>
      <c r="O1421">
        <v>0.58222406527214876</v>
      </c>
      <c r="P1421">
        <v>0</v>
      </c>
      <c r="Q1421">
        <v>0</v>
      </c>
      <c r="R1421">
        <v>1</v>
      </c>
      <c r="S1421">
        <v>1</v>
      </c>
      <c r="T1421">
        <v>6104615.4547335748</v>
      </c>
      <c r="U1421">
        <v>2785042.8800814138</v>
      </c>
      <c r="V1421">
        <v>9119679.4031324834</v>
      </c>
    </row>
    <row r="1422" spans="1:22" x14ac:dyDescent="0.25">
      <c r="A1422">
        <v>1419</v>
      </c>
      <c r="B1422" s="1">
        <f t="shared" si="22"/>
        <v>41233</v>
      </c>
      <c r="C1422">
        <v>3880052994.9542599</v>
      </c>
      <c r="D1422">
        <v>74658924.180642962</v>
      </c>
      <c r="E1422">
        <v>0</v>
      </c>
      <c r="F1422">
        <v>0</v>
      </c>
      <c r="G1422">
        <v>0</v>
      </c>
      <c r="H1422">
        <v>1419</v>
      </c>
      <c r="I1422">
        <v>3344000</v>
      </c>
      <c r="J1422">
        <v>6331000</v>
      </c>
      <c r="K1422">
        <v>1419</v>
      </c>
      <c r="L1422">
        <v>0</v>
      </c>
      <c r="M1422">
        <v>0</v>
      </c>
      <c r="N1422">
        <v>0.51929373554493807</v>
      </c>
      <c r="O1422">
        <v>0.58223246969809606</v>
      </c>
      <c r="P1422">
        <v>0</v>
      </c>
      <c r="Q1422">
        <v>0</v>
      </c>
      <c r="R1422">
        <v>1</v>
      </c>
      <c r="S1422">
        <v>1</v>
      </c>
      <c r="T1422">
        <v>4964344.3655575188</v>
      </c>
      <c r="U1422">
        <v>2500000</v>
      </c>
      <c r="V1422">
        <v>6620491.5158178434</v>
      </c>
    </row>
    <row r="1423" spans="1:22" x14ac:dyDescent="0.25">
      <c r="A1423">
        <v>1420</v>
      </c>
      <c r="B1423" s="1">
        <f t="shared" si="22"/>
        <v>41234</v>
      </c>
      <c r="C1423">
        <v>3880050517.8860431</v>
      </c>
      <c r="D1423">
        <v>74551260.910307333</v>
      </c>
      <c r="E1423">
        <v>-600000</v>
      </c>
      <c r="F1423">
        <v>0</v>
      </c>
      <c r="G1423">
        <v>0</v>
      </c>
      <c r="H1423">
        <v>1420</v>
      </c>
      <c r="I1423">
        <v>3016000</v>
      </c>
      <c r="J1423">
        <v>5719000</v>
      </c>
      <c r="K1423">
        <v>1420</v>
      </c>
      <c r="L1423">
        <v>0</v>
      </c>
      <c r="M1423">
        <v>0</v>
      </c>
      <c r="N1423">
        <v>0.5193237103217514</v>
      </c>
      <c r="O1423">
        <v>0.58224419867006061</v>
      </c>
      <c r="P1423">
        <v>0</v>
      </c>
      <c r="Q1423">
        <v>0</v>
      </c>
      <c r="R1423">
        <v>1</v>
      </c>
      <c r="S1423">
        <v>1</v>
      </c>
      <c r="T1423">
        <v>4854318.9371742737</v>
      </c>
      <c r="U1423">
        <v>2500000</v>
      </c>
      <c r="V1423">
        <v>4700725.4625612218</v>
      </c>
    </row>
    <row r="1424" spans="1:22" x14ac:dyDescent="0.25">
      <c r="A1424">
        <v>1421</v>
      </c>
      <c r="B1424" s="1">
        <f t="shared" si="22"/>
        <v>41235</v>
      </c>
      <c r="C1424">
        <v>3880048037.8132029</v>
      </c>
      <c r="D1424">
        <v>74551260.910307333</v>
      </c>
      <c r="E1424">
        <v>-1194000.00013411</v>
      </c>
      <c r="F1424">
        <v>0</v>
      </c>
      <c r="G1424">
        <v>0</v>
      </c>
      <c r="H1424">
        <v>1421</v>
      </c>
      <c r="I1424">
        <v>2941000</v>
      </c>
      <c r="J1424">
        <v>5393000</v>
      </c>
      <c r="K1424">
        <v>1421</v>
      </c>
      <c r="L1424">
        <v>0</v>
      </c>
      <c r="M1424">
        <v>0</v>
      </c>
      <c r="N1424">
        <v>0.51935952253616358</v>
      </c>
      <c r="O1424">
        <v>0.58226007861514995</v>
      </c>
      <c r="P1424">
        <v>0</v>
      </c>
      <c r="Q1424">
        <v>0</v>
      </c>
      <c r="R1424">
        <v>1</v>
      </c>
      <c r="S1424">
        <v>1</v>
      </c>
      <c r="T1424">
        <v>4750786.7270582961</v>
      </c>
      <c r="U1424">
        <v>2500000</v>
      </c>
      <c r="V1424">
        <v>2788917.75632045</v>
      </c>
    </row>
    <row r="1425" spans="1:22" x14ac:dyDescent="0.25">
      <c r="A1425">
        <v>1422</v>
      </c>
      <c r="B1425" s="1">
        <f t="shared" si="22"/>
        <v>41236</v>
      </c>
      <c r="C1425">
        <v>3880045555.0362029</v>
      </c>
      <c r="D1425">
        <v>74551260.910307333</v>
      </c>
      <c r="E1425">
        <v>-1782060.0003996489</v>
      </c>
      <c r="F1425">
        <v>0</v>
      </c>
      <c r="G1425">
        <v>0</v>
      </c>
      <c r="H1425">
        <v>1422</v>
      </c>
      <c r="I1425">
        <v>3348000</v>
      </c>
      <c r="J1425">
        <v>5357000</v>
      </c>
      <c r="K1425">
        <v>1422</v>
      </c>
      <c r="L1425">
        <v>0</v>
      </c>
      <c r="M1425">
        <v>0</v>
      </c>
      <c r="N1425">
        <v>0.51939661910287005</v>
      </c>
      <c r="O1425">
        <v>0.58227803690278046</v>
      </c>
      <c r="P1425">
        <v>0</v>
      </c>
      <c r="Q1425">
        <v>0</v>
      </c>
      <c r="R1425">
        <v>1</v>
      </c>
      <c r="S1425">
        <v>1</v>
      </c>
      <c r="T1425">
        <v>4653364.5339434259</v>
      </c>
      <c r="U1425">
        <v>2500000</v>
      </c>
      <c r="V1425">
        <v>871832.98714364064</v>
      </c>
    </row>
    <row r="1426" spans="1:22" x14ac:dyDescent="0.25">
      <c r="A1426">
        <v>1423</v>
      </c>
      <c r="B1426" s="1">
        <f t="shared" si="22"/>
        <v>41237</v>
      </c>
      <c r="C1426">
        <v>3880043069.8254609</v>
      </c>
      <c r="D1426">
        <v>74551260.910307333</v>
      </c>
      <c r="E1426">
        <v>-2364239.4007939738</v>
      </c>
      <c r="F1426">
        <v>0</v>
      </c>
      <c r="G1426">
        <v>0</v>
      </c>
      <c r="H1426">
        <v>1423</v>
      </c>
      <c r="I1426">
        <v>3229000</v>
      </c>
      <c r="J1426">
        <v>5905000</v>
      </c>
      <c r="K1426">
        <v>1423</v>
      </c>
      <c r="L1426">
        <v>0</v>
      </c>
      <c r="M1426">
        <v>0</v>
      </c>
      <c r="N1426">
        <v>0.51942650716813876</v>
      </c>
      <c r="O1426">
        <v>0.58229611063449793</v>
      </c>
      <c r="P1426">
        <v>0</v>
      </c>
      <c r="Q1426">
        <v>0</v>
      </c>
      <c r="R1426">
        <v>1</v>
      </c>
      <c r="S1426">
        <v>1</v>
      </c>
      <c r="T1426">
        <v>4561691.7714217044</v>
      </c>
      <c r="U1426">
        <v>2500000</v>
      </c>
      <c r="V1426">
        <v>-1031998.377898564</v>
      </c>
    </row>
    <row r="1427" spans="1:22" x14ac:dyDescent="0.25">
      <c r="A1427">
        <v>1424</v>
      </c>
      <c r="B1427" s="1">
        <f t="shared" si="22"/>
        <v>41238</v>
      </c>
      <c r="C1427">
        <v>3880040582.4243541</v>
      </c>
      <c r="D1427">
        <v>74551260.910307333</v>
      </c>
      <c r="E1427">
        <v>7135972.9926855164</v>
      </c>
      <c r="F1427">
        <v>0</v>
      </c>
      <c r="G1427">
        <v>0</v>
      </c>
      <c r="H1427">
        <v>1424</v>
      </c>
      <c r="I1427">
        <v>3157000</v>
      </c>
      <c r="J1427">
        <v>5415000</v>
      </c>
      <c r="K1427">
        <v>1424</v>
      </c>
      <c r="L1427">
        <v>0</v>
      </c>
      <c r="M1427">
        <v>0</v>
      </c>
      <c r="N1427">
        <v>0.51945854878903197</v>
      </c>
      <c r="O1427">
        <v>0.58230998622422514</v>
      </c>
      <c r="P1427">
        <v>0</v>
      </c>
      <c r="Q1427">
        <v>0</v>
      </c>
      <c r="R1427">
        <v>1</v>
      </c>
      <c r="S1427">
        <v>1</v>
      </c>
      <c r="T1427">
        <v>6564265.2865642989</v>
      </c>
      <c r="U1427">
        <v>3471676.2818822959</v>
      </c>
      <c r="V1427">
        <v>623984.10564975231</v>
      </c>
    </row>
    <row r="1428" spans="1:22" x14ac:dyDescent="0.25">
      <c r="A1428">
        <v>1425</v>
      </c>
      <c r="B1428" s="1">
        <f t="shared" si="22"/>
        <v>41239</v>
      </c>
      <c r="C1428">
        <v>3880038093.051918</v>
      </c>
      <c r="D1428">
        <v>74551260.910307333</v>
      </c>
      <c r="E1428">
        <v>1439510</v>
      </c>
      <c r="F1428">
        <v>0</v>
      </c>
      <c r="G1428">
        <v>0</v>
      </c>
      <c r="H1428">
        <v>1425</v>
      </c>
      <c r="I1428">
        <v>3237000</v>
      </c>
      <c r="J1428">
        <v>5767000</v>
      </c>
      <c r="K1428">
        <v>1425</v>
      </c>
      <c r="L1428">
        <v>0</v>
      </c>
      <c r="M1428">
        <v>0</v>
      </c>
      <c r="N1428">
        <v>0.51949283837890692</v>
      </c>
      <c r="O1428">
        <v>0.58232692398615615</v>
      </c>
      <c r="P1428">
        <v>0</v>
      </c>
      <c r="Q1428">
        <v>0</v>
      </c>
      <c r="R1428">
        <v>1</v>
      </c>
      <c r="S1428">
        <v>1</v>
      </c>
      <c r="T1428">
        <v>4510792.0031309538</v>
      </c>
      <c r="U1428">
        <v>2500000</v>
      </c>
      <c r="V1428">
        <v>-888293.23526727385</v>
      </c>
    </row>
    <row r="1429" spans="1:22" x14ac:dyDescent="0.25">
      <c r="A1429">
        <v>1426</v>
      </c>
      <c r="B1429" s="1">
        <f t="shared" si="22"/>
        <v>41240</v>
      </c>
      <c r="C1429">
        <v>3880035601.9052882</v>
      </c>
      <c r="D1429">
        <v>74551260.910307333</v>
      </c>
      <c r="E1429">
        <v>3598775</v>
      </c>
      <c r="F1429">
        <v>0</v>
      </c>
      <c r="G1429">
        <v>0</v>
      </c>
      <c r="H1429">
        <v>1426</v>
      </c>
      <c r="I1429">
        <v>3002000</v>
      </c>
      <c r="J1429">
        <v>5534000</v>
      </c>
      <c r="K1429">
        <v>1426</v>
      </c>
      <c r="L1429">
        <v>0</v>
      </c>
      <c r="M1429">
        <v>0</v>
      </c>
      <c r="N1429">
        <v>0.51952472715407771</v>
      </c>
      <c r="O1429">
        <v>0.58234172883828594</v>
      </c>
      <c r="P1429">
        <v>0</v>
      </c>
      <c r="Q1429">
        <v>0</v>
      </c>
      <c r="R1429">
        <v>1</v>
      </c>
      <c r="S1429">
        <v>1</v>
      </c>
      <c r="T1429">
        <v>5691936.1098235454</v>
      </c>
      <c r="U1429">
        <v>3474906.107097934</v>
      </c>
      <c r="V1429">
        <v>766252.19688684982</v>
      </c>
    </row>
    <row r="1430" spans="1:22" x14ac:dyDescent="0.25">
      <c r="A1430">
        <v>1427</v>
      </c>
      <c r="B1430" s="1">
        <f t="shared" si="22"/>
        <v>41241</v>
      </c>
      <c r="C1430">
        <v>3880033109.1618838</v>
      </c>
      <c r="D1430">
        <v>74551260.910307333</v>
      </c>
      <c r="E1430">
        <v>0</v>
      </c>
      <c r="F1430">
        <v>0</v>
      </c>
      <c r="G1430">
        <v>0</v>
      </c>
      <c r="H1430">
        <v>1427</v>
      </c>
      <c r="I1430">
        <v>2984000</v>
      </c>
      <c r="J1430">
        <v>5161000</v>
      </c>
      <c r="K1430">
        <v>1427</v>
      </c>
      <c r="L1430">
        <v>0</v>
      </c>
      <c r="M1430">
        <v>0</v>
      </c>
      <c r="N1430">
        <v>0.5195608330200342</v>
      </c>
      <c r="O1430">
        <v>0.5823592947159002</v>
      </c>
      <c r="P1430">
        <v>0</v>
      </c>
      <c r="Q1430">
        <v>0</v>
      </c>
      <c r="R1430">
        <v>1</v>
      </c>
      <c r="S1430">
        <v>1</v>
      </c>
      <c r="T1430">
        <v>4430078.8917918233</v>
      </c>
      <c r="U1430">
        <v>2500000</v>
      </c>
      <c r="V1430">
        <v>-1141410.3249107481</v>
      </c>
    </row>
    <row r="1431" spans="1:22" x14ac:dyDescent="0.25">
      <c r="A1431">
        <v>1428</v>
      </c>
      <c r="B1431" s="1">
        <f t="shared" si="22"/>
        <v>41242</v>
      </c>
      <c r="C1431">
        <v>3880030614.9813852</v>
      </c>
      <c r="D1431">
        <v>74551260.910307333</v>
      </c>
      <c r="E1431">
        <v>-600000</v>
      </c>
      <c r="F1431">
        <v>0</v>
      </c>
      <c r="G1431">
        <v>0</v>
      </c>
      <c r="H1431">
        <v>1428</v>
      </c>
      <c r="I1431">
        <v>3120000</v>
      </c>
      <c r="J1431">
        <v>5299000</v>
      </c>
      <c r="K1431">
        <v>1428</v>
      </c>
      <c r="L1431">
        <v>0</v>
      </c>
      <c r="M1431">
        <v>0</v>
      </c>
      <c r="N1431">
        <v>0.51959716093680541</v>
      </c>
      <c r="O1431">
        <v>0.58237842155463293</v>
      </c>
      <c r="P1431">
        <v>0</v>
      </c>
      <c r="Q1431">
        <v>0</v>
      </c>
      <c r="R1431">
        <v>1</v>
      </c>
      <c r="S1431">
        <v>1</v>
      </c>
      <c r="T1431">
        <v>4351583.4686519327</v>
      </c>
      <c r="U1431">
        <v>2500000</v>
      </c>
      <c r="V1431">
        <v>-3029996.2219167659</v>
      </c>
    </row>
    <row r="1432" spans="1:22" x14ac:dyDescent="0.25">
      <c r="A1432">
        <v>1429</v>
      </c>
      <c r="B1432" s="1">
        <f t="shared" si="22"/>
        <v>41243</v>
      </c>
      <c r="C1432">
        <v>3880028119.5075011</v>
      </c>
      <c r="D1432">
        <v>74551260.910307333</v>
      </c>
      <c r="E1432">
        <v>3844284.99986589</v>
      </c>
      <c r="F1432">
        <v>0</v>
      </c>
      <c r="G1432">
        <v>0</v>
      </c>
      <c r="H1432">
        <v>1429</v>
      </c>
      <c r="I1432">
        <v>3139000</v>
      </c>
      <c r="J1432">
        <v>5392000</v>
      </c>
      <c r="K1432">
        <v>1429</v>
      </c>
      <c r="L1432">
        <v>0</v>
      </c>
      <c r="M1432">
        <v>0</v>
      </c>
      <c r="N1432">
        <v>0.51963111634043901</v>
      </c>
      <c r="O1432">
        <v>0.58239641150092092</v>
      </c>
      <c r="P1432">
        <v>0</v>
      </c>
      <c r="Q1432">
        <v>0</v>
      </c>
      <c r="R1432">
        <v>1</v>
      </c>
      <c r="S1432">
        <v>1</v>
      </c>
      <c r="T1432">
        <v>5225208.8517566239</v>
      </c>
      <c r="U1432">
        <v>3122421.5177303851</v>
      </c>
      <c r="V1432">
        <v>-2141958.7603748548</v>
      </c>
    </row>
    <row r="1433" spans="1:22" x14ac:dyDescent="0.25">
      <c r="A1433">
        <v>1430</v>
      </c>
      <c r="B1433" s="1">
        <f t="shared" si="22"/>
        <v>41244</v>
      </c>
      <c r="C1433">
        <v>3880025622.8695712</v>
      </c>
      <c r="D1433">
        <v>74551260.910307333</v>
      </c>
      <c r="E1433">
        <v>0</v>
      </c>
      <c r="F1433">
        <v>0</v>
      </c>
      <c r="G1433">
        <v>0</v>
      </c>
      <c r="H1433">
        <v>1430</v>
      </c>
      <c r="I1433">
        <v>2865000</v>
      </c>
      <c r="J1433">
        <v>5062000</v>
      </c>
      <c r="K1433">
        <v>1430</v>
      </c>
      <c r="L1433">
        <v>0</v>
      </c>
      <c r="M1433">
        <v>0</v>
      </c>
      <c r="N1433">
        <v>0.51966591874908996</v>
      </c>
      <c r="O1433">
        <v>0.58241474213746947</v>
      </c>
      <c r="P1433">
        <v>0</v>
      </c>
      <c r="Q1433">
        <v>0</v>
      </c>
      <c r="R1433">
        <v>1</v>
      </c>
      <c r="S1433">
        <v>1</v>
      </c>
      <c r="T1433">
        <v>4270996.0529213902</v>
      </c>
      <c r="U1433">
        <v>2500000</v>
      </c>
      <c r="V1433">
        <v>-4020539.173249871</v>
      </c>
    </row>
    <row r="1434" spans="1:22" x14ac:dyDescent="0.25">
      <c r="A1434">
        <v>1431</v>
      </c>
      <c r="B1434" s="1">
        <f t="shared" si="22"/>
        <v>41245</v>
      </c>
      <c r="C1434">
        <v>3880023125.184001</v>
      </c>
      <c r="D1434">
        <v>74551260.910307333</v>
      </c>
      <c r="E1434">
        <v>-600000</v>
      </c>
      <c r="F1434">
        <v>0</v>
      </c>
      <c r="G1434">
        <v>0</v>
      </c>
      <c r="H1434">
        <v>1431</v>
      </c>
      <c r="I1434">
        <v>2765000</v>
      </c>
      <c r="J1434">
        <v>4938000</v>
      </c>
      <c r="K1434">
        <v>1431</v>
      </c>
      <c r="L1434">
        <v>0</v>
      </c>
      <c r="M1434">
        <v>0</v>
      </c>
      <c r="N1434">
        <v>0.51970425511080642</v>
      </c>
      <c r="O1434">
        <v>0.58243434064723365</v>
      </c>
      <c r="P1434">
        <v>0</v>
      </c>
      <c r="Q1434">
        <v>0</v>
      </c>
      <c r="R1434">
        <v>1</v>
      </c>
      <c r="S1434">
        <v>1</v>
      </c>
      <c r="T1434">
        <v>4201889.001274718</v>
      </c>
      <c r="U1434">
        <v>2500000</v>
      </c>
      <c r="V1434">
        <v>-5880333.7824160336</v>
      </c>
    </row>
    <row r="1435" spans="1:22" x14ac:dyDescent="0.25">
      <c r="A1435">
        <v>1432</v>
      </c>
      <c r="B1435" s="1">
        <f t="shared" si="22"/>
        <v>41246</v>
      </c>
      <c r="C1435">
        <v>3880020626.5555558</v>
      </c>
      <c r="D1435">
        <v>74551260.910307333</v>
      </c>
      <c r="E1435">
        <v>-1194000.00013411</v>
      </c>
      <c r="F1435">
        <v>0</v>
      </c>
      <c r="G1435">
        <v>0</v>
      </c>
      <c r="H1435">
        <v>1432</v>
      </c>
      <c r="I1435">
        <v>2732000</v>
      </c>
      <c r="J1435">
        <v>4781000</v>
      </c>
      <c r="K1435">
        <v>1432</v>
      </c>
      <c r="L1435">
        <v>0</v>
      </c>
      <c r="M1435">
        <v>0</v>
      </c>
      <c r="N1435">
        <v>0.5197442532812736</v>
      </c>
      <c r="O1435">
        <v>0.58245474132813091</v>
      </c>
      <c r="P1435">
        <v>0</v>
      </c>
      <c r="Q1435">
        <v>0</v>
      </c>
      <c r="R1435">
        <v>1</v>
      </c>
      <c r="S1435">
        <v>1</v>
      </c>
      <c r="T1435">
        <v>4584649.6802024506</v>
      </c>
      <c r="U1435">
        <v>2947789.3354548132</v>
      </c>
      <c r="V1435">
        <v>-5357755.4459062302</v>
      </c>
    </row>
    <row r="1436" spans="1:22" x14ac:dyDescent="0.25">
      <c r="A1436">
        <v>1433</v>
      </c>
      <c r="B1436" s="1">
        <f t="shared" si="22"/>
        <v>41247</v>
      </c>
      <c r="C1436">
        <v>3880018127.0785222</v>
      </c>
      <c r="D1436">
        <v>74551260.910307333</v>
      </c>
      <c r="E1436">
        <v>-342550.00039964909</v>
      </c>
      <c r="F1436">
        <v>0</v>
      </c>
      <c r="G1436">
        <v>0</v>
      </c>
      <c r="H1436">
        <v>1433</v>
      </c>
      <c r="I1436">
        <v>2746000</v>
      </c>
      <c r="J1436">
        <v>4752000</v>
      </c>
      <c r="K1436">
        <v>1433</v>
      </c>
      <c r="L1436">
        <v>0</v>
      </c>
      <c r="M1436">
        <v>0</v>
      </c>
      <c r="N1436">
        <v>0.51978480958052498</v>
      </c>
      <c r="O1436">
        <v>0.58247656737885134</v>
      </c>
      <c r="P1436">
        <v>0</v>
      </c>
      <c r="Q1436">
        <v>0</v>
      </c>
      <c r="R1436">
        <v>1</v>
      </c>
      <c r="S1436">
        <v>1</v>
      </c>
      <c r="T1436">
        <v>4075669.3943459699</v>
      </c>
      <c r="U1436">
        <v>2500000</v>
      </c>
      <c r="V1436">
        <v>-7204177.8926447202</v>
      </c>
    </row>
    <row r="1437" spans="1:22" x14ac:dyDescent="0.25">
      <c r="A1437">
        <v>1434</v>
      </c>
      <c r="B1437" s="1">
        <f t="shared" si="22"/>
        <v>41248</v>
      </c>
      <c r="C1437">
        <v>3880015626.83776</v>
      </c>
      <c r="D1437">
        <v>74551260.910307333</v>
      </c>
      <c r="E1437">
        <v>-939124.5004722185</v>
      </c>
      <c r="F1437">
        <v>0</v>
      </c>
      <c r="G1437">
        <v>0</v>
      </c>
      <c r="H1437">
        <v>1434</v>
      </c>
      <c r="I1437">
        <v>2703000</v>
      </c>
      <c r="J1437">
        <v>4792000</v>
      </c>
      <c r="K1437">
        <v>1434</v>
      </c>
      <c r="L1437">
        <v>0</v>
      </c>
      <c r="M1437">
        <v>0</v>
      </c>
      <c r="N1437">
        <v>0.51982510767145629</v>
      </c>
      <c r="O1437">
        <v>0.58249815273935734</v>
      </c>
      <c r="P1437">
        <v>0</v>
      </c>
      <c r="Q1437">
        <v>0</v>
      </c>
      <c r="R1437">
        <v>1</v>
      </c>
      <c r="S1437">
        <v>1</v>
      </c>
      <c r="T1437">
        <v>4018089.6654844331</v>
      </c>
      <c r="U1437">
        <v>2500000</v>
      </c>
      <c r="V1437">
        <v>-8638173.6153285317</v>
      </c>
    </row>
    <row r="1438" spans="1:22" x14ac:dyDescent="0.25">
      <c r="A1438">
        <v>1435</v>
      </c>
      <c r="B1438" s="1">
        <f t="shared" si="22"/>
        <v>41249</v>
      </c>
      <c r="C1438">
        <v>3880013125.9096441</v>
      </c>
      <c r="D1438">
        <v>74551260.910307333</v>
      </c>
      <c r="E1438">
        <v>-90223.255677407025</v>
      </c>
      <c r="F1438">
        <v>0</v>
      </c>
      <c r="G1438">
        <v>0</v>
      </c>
      <c r="H1438">
        <v>1435</v>
      </c>
      <c r="I1438">
        <v>2704000</v>
      </c>
      <c r="J1438">
        <v>5171000</v>
      </c>
      <c r="K1438">
        <v>1435</v>
      </c>
      <c r="L1438">
        <v>0</v>
      </c>
      <c r="M1438">
        <v>0</v>
      </c>
      <c r="N1438">
        <v>0.51986610409409906</v>
      </c>
      <c r="O1438">
        <v>0.58251935624735496</v>
      </c>
      <c r="P1438">
        <v>0</v>
      </c>
      <c r="Q1438">
        <v>0</v>
      </c>
      <c r="R1438">
        <v>1</v>
      </c>
      <c r="S1438">
        <v>1</v>
      </c>
      <c r="T1438">
        <v>4239885.9261195473</v>
      </c>
      <c r="U1438">
        <v>2775977.8864148278</v>
      </c>
      <c r="V1438">
        <v>-8481979.3811060283</v>
      </c>
    </row>
    <row r="1439" spans="1:22" x14ac:dyDescent="0.25">
      <c r="A1439">
        <v>1436</v>
      </c>
      <c r="B1439" s="1">
        <f t="shared" si="22"/>
        <v>41250</v>
      </c>
      <c r="C1439">
        <v>3880010624.3629079</v>
      </c>
      <c r="D1439">
        <v>74551260.910307333</v>
      </c>
      <c r="E1439">
        <v>30433.976859200571</v>
      </c>
      <c r="F1439">
        <v>0</v>
      </c>
      <c r="G1439">
        <v>0</v>
      </c>
      <c r="H1439">
        <v>1436</v>
      </c>
      <c r="I1439">
        <v>2891000</v>
      </c>
      <c r="J1439">
        <v>5212000</v>
      </c>
      <c r="K1439">
        <v>1436</v>
      </c>
      <c r="L1439">
        <v>0</v>
      </c>
      <c r="M1439">
        <v>0</v>
      </c>
      <c r="N1439">
        <v>0.51990718310443362</v>
      </c>
      <c r="O1439">
        <v>0.58253808349328917</v>
      </c>
      <c r="P1439">
        <v>0</v>
      </c>
      <c r="Q1439">
        <v>0</v>
      </c>
      <c r="R1439">
        <v>1</v>
      </c>
      <c r="S1439">
        <v>1</v>
      </c>
      <c r="T1439">
        <v>3912923.9758653021</v>
      </c>
      <c r="U1439">
        <v>2500000</v>
      </c>
      <c r="V1439">
        <v>-9903197.0891908389</v>
      </c>
    </row>
    <row r="1440" spans="1:22" x14ac:dyDescent="0.25">
      <c r="A1440">
        <v>1437</v>
      </c>
      <c r="B1440" s="1">
        <f t="shared" si="22"/>
        <v>41251</v>
      </c>
      <c r="C1440">
        <v>3880008122.2594151</v>
      </c>
      <c r="D1440">
        <v>74551260.910307333</v>
      </c>
      <c r="E1440">
        <v>8051972.6486678096</v>
      </c>
      <c r="F1440">
        <v>0</v>
      </c>
      <c r="G1440">
        <v>0</v>
      </c>
      <c r="H1440">
        <v>1437</v>
      </c>
      <c r="I1440">
        <v>2834000</v>
      </c>
      <c r="J1440">
        <v>5421000</v>
      </c>
      <c r="K1440">
        <v>1437</v>
      </c>
      <c r="L1440">
        <v>0</v>
      </c>
      <c r="M1440">
        <v>0</v>
      </c>
      <c r="N1440">
        <v>0.51994504240409956</v>
      </c>
      <c r="O1440">
        <v>0.58255576864354097</v>
      </c>
      <c r="P1440">
        <v>0</v>
      </c>
      <c r="Q1440">
        <v>0</v>
      </c>
      <c r="R1440">
        <v>1</v>
      </c>
      <c r="S1440">
        <v>1</v>
      </c>
      <c r="T1440">
        <v>6177751.272928861</v>
      </c>
      <c r="U1440">
        <v>3474724.6920924401</v>
      </c>
      <c r="V1440">
        <v>-8158502.6205124678</v>
      </c>
    </row>
    <row r="1441" spans="1:22" x14ac:dyDescent="0.25">
      <c r="A1441">
        <v>1438</v>
      </c>
      <c r="B1441" s="1">
        <f t="shared" si="22"/>
        <v>41252</v>
      </c>
      <c r="C1441">
        <v>3880005619.6548419</v>
      </c>
      <c r="D1441">
        <v>74551260.910307333</v>
      </c>
      <c r="E1441">
        <v>719755</v>
      </c>
      <c r="F1441">
        <v>0</v>
      </c>
      <c r="G1441">
        <v>0</v>
      </c>
      <c r="H1441">
        <v>1438</v>
      </c>
      <c r="I1441">
        <v>2856000</v>
      </c>
      <c r="J1441">
        <v>5020000</v>
      </c>
      <c r="K1441">
        <v>1438</v>
      </c>
      <c r="L1441">
        <v>0</v>
      </c>
      <c r="M1441">
        <v>0</v>
      </c>
      <c r="N1441">
        <v>0.51998298454319991</v>
      </c>
      <c r="O1441">
        <v>0.58257338944554304</v>
      </c>
      <c r="P1441">
        <v>0</v>
      </c>
      <c r="Q1441">
        <v>0</v>
      </c>
      <c r="R1441">
        <v>1</v>
      </c>
      <c r="S1441">
        <v>1</v>
      </c>
      <c r="T1441">
        <v>3951766.0023224391</v>
      </c>
      <c r="U1441">
        <v>2500000</v>
      </c>
      <c r="V1441">
        <v>-9582955.0961309113</v>
      </c>
    </row>
    <row r="1442" spans="1:22" x14ac:dyDescent="0.25">
      <c r="A1442">
        <v>1439</v>
      </c>
      <c r="B1442" s="1">
        <f t="shared" si="22"/>
        <v>41253</v>
      </c>
      <c r="C1442">
        <v>3880003116.5992961</v>
      </c>
      <c r="D1442">
        <v>74551260.910307333</v>
      </c>
      <c r="E1442">
        <v>1912555.860813051</v>
      </c>
      <c r="F1442">
        <v>0</v>
      </c>
      <c r="G1442">
        <v>0</v>
      </c>
      <c r="H1442">
        <v>1439</v>
      </c>
      <c r="I1442">
        <v>2780000</v>
      </c>
      <c r="J1442">
        <v>4869000</v>
      </c>
      <c r="K1442">
        <v>1439</v>
      </c>
      <c r="L1442">
        <v>0</v>
      </c>
      <c r="M1442">
        <v>0</v>
      </c>
      <c r="N1442">
        <v>0.52002142103561577</v>
      </c>
      <c r="O1442">
        <v>0.58259270768436799</v>
      </c>
      <c r="P1442">
        <v>0</v>
      </c>
      <c r="Q1442">
        <v>0</v>
      </c>
      <c r="R1442">
        <v>1</v>
      </c>
      <c r="S1442">
        <v>1</v>
      </c>
      <c r="T1442">
        <v>4189636.64378853</v>
      </c>
      <c r="U1442">
        <v>2776384.1100752731</v>
      </c>
      <c r="V1442">
        <v>-9417313.0473115593</v>
      </c>
    </row>
    <row r="1443" spans="1:22" x14ac:dyDescent="0.25">
      <c r="A1443">
        <v>1440</v>
      </c>
      <c r="B1443" s="1">
        <f t="shared" si="22"/>
        <v>41254</v>
      </c>
      <c r="C1443">
        <v>3880000613.137876</v>
      </c>
      <c r="D1443">
        <v>74551260.910307333</v>
      </c>
      <c r="E1443">
        <v>0</v>
      </c>
      <c r="F1443">
        <v>0</v>
      </c>
      <c r="G1443">
        <v>0</v>
      </c>
      <c r="H1443">
        <v>1440</v>
      </c>
      <c r="I1443">
        <v>2590000</v>
      </c>
      <c r="J1443">
        <v>4619000</v>
      </c>
      <c r="K1443">
        <v>1440</v>
      </c>
      <c r="L1443">
        <v>0</v>
      </c>
      <c r="M1443">
        <v>0</v>
      </c>
      <c r="N1443">
        <v>0.52006134593290243</v>
      </c>
      <c r="O1443">
        <v>0.58261357814883241</v>
      </c>
      <c r="P1443">
        <v>0</v>
      </c>
      <c r="Q1443">
        <v>0</v>
      </c>
      <c r="R1443">
        <v>1</v>
      </c>
      <c r="S1443">
        <v>1</v>
      </c>
      <c r="T1443">
        <v>3896491.1056272178</v>
      </c>
      <c r="U1443">
        <v>2500000</v>
      </c>
      <c r="V1443">
        <v>-11223139.918943379</v>
      </c>
    </row>
    <row r="1444" spans="1:22" x14ac:dyDescent="0.25">
      <c r="A1444">
        <v>1441</v>
      </c>
      <c r="B1444" s="1">
        <f t="shared" si="22"/>
        <v>41255</v>
      </c>
      <c r="C1444">
        <v>3879998109.3111682</v>
      </c>
      <c r="D1444">
        <v>74551260.910307333</v>
      </c>
      <c r="E1444">
        <v>-600000</v>
      </c>
      <c r="F1444">
        <v>0</v>
      </c>
      <c r="G1444">
        <v>0</v>
      </c>
      <c r="H1444">
        <v>1441</v>
      </c>
      <c r="I1444">
        <v>2495000</v>
      </c>
      <c r="J1444">
        <v>4517000</v>
      </c>
      <c r="K1444">
        <v>1441</v>
      </c>
      <c r="L1444">
        <v>0</v>
      </c>
      <c r="M1444">
        <v>0</v>
      </c>
      <c r="N1444">
        <v>0.520104126372116</v>
      </c>
      <c r="O1444">
        <v>0.58263589282643602</v>
      </c>
      <c r="P1444">
        <v>0</v>
      </c>
      <c r="Q1444">
        <v>0</v>
      </c>
      <c r="R1444">
        <v>1</v>
      </c>
      <c r="S1444">
        <v>1</v>
      </c>
      <c r="T1444">
        <v>3849485.6935804621</v>
      </c>
      <c r="U1444">
        <v>2500000</v>
      </c>
      <c r="V1444">
        <v>-13010908.52226251</v>
      </c>
    </row>
    <row r="1445" spans="1:22" x14ac:dyDescent="0.25">
      <c r="A1445">
        <v>1442</v>
      </c>
      <c r="B1445" s="1">
        <f t="shared" si="22"/>
        <v>41256</v>
      </c>
      <c r="C1445">
        <v>3879995605.1557021</v>
      </c>
      <c r="D1445">
        <v>74551260.910307333</v>
      </c>
      <c r="E1445">
        <v>-1194000.00013411</v>
      </c>
      <c r="F1445">
        <v>0</v>
      </c>
      <c r="G1445">
        <v>0</v>
      </c>
      <c r="H1445">
        <v>1442</v>
      </c>
      <c r="I1445">
        <v>2561000</v>
      </c>
      <c r="J1445">
        <v>4538000</v>
      </c>
      <c r="K1445">
        <v>1442</v>
      </c>
      <c r="L1445">
        <v>0</v>
      </c>
      <c r="M1445">
        <v>0</v>
      </c>
      <c r="N1445">
        <v>0.52014840297855169</v>
      </c>
      <c r="O1445">
        <v>0.58265890944575449</v>
      </c>
      <c r="P1445">
        <v>0</v>
      </c>
      <c r="Q1445">
        <v>0</v>
      </c>
      <c r="R1445">
        <v>1</v>
      </c>
      <c r="S1445">
        <v>1</v>
      </c>
      <c r="T1445">
        <v>3805254.3348107291</v>
      </c>
      <c r="U1445">
        <v>2500000</v>
      </c>
      <c r="V1445">
        <v>-14780799.43994805</v>
      </c>
    </row>
    <row r="1446" spans="1:22" x14ac:dyDescent="0.25">
      <c r="A1446">
        <v>1443</v>
      </c>
      <c r="B1446" s="1">
        <f t="shared" si="22"/>
        <v>41257</v>
      </c>
      <c r="C1446">
        <v>3879993100.7043529</v>
      </c>
      <c r="D1446">
        <v>74551260.910307333</v>
      </c>
      <c r="E1446">
        <v>-1782060.0003996489</v>
      </c>
      <c r="F1446">
        <v>0</v>
      </c>
      <c r="G1446">
        <v>0</v>
      </c>
      <c r="H1446">
        <v>1443</v>
      </c>
      <c r="I1446">
        <v>2710000</v>
      </c>
      <c r="J1446">
        <v>4986000</v>
      </c>
      <c r="K1446">
        <v>1443</v>
      </c>
      <c r="L1446">
        <v>0</v>
      </c>
      <c r="M1446">
        <v>0</v>
      </c>
      <c r="N1446">
        <v>0.52019162975756639</v>
      </c>
      <c r="O1446">
        <v>0.58268170332501468</v>
      </c>
      <c r="P1446">
        <v>0</v>
      </c>
      <c r="Q1446">
        <v>0</v>
      </c>
      <c r="R1446">
        <v>1</v>
      </c>
      <c r="S1446">
        <v>1</v>
      </c>
      <c r="T1446">
        <v>3763633.3168592048</v>
      </c>
      <c r="U1446">
        <v>2500000</v>
      </c>
      <c r="V1446">
        <v>-16532991.44885233</v>
      </c>
    </row>
    <row r="1447" spans="1:22" x14ac:dyDescent="0.25">
      <c r="A1447">
        <v>1444</v>
      </c>
      <c r="B1447" s="1">
        <f t="shared" si="22"/>
        <v>41258</v>
      </c>
      <c r="C1447">
        <v>3879990595.986712</v>
      </c>
      <c r="D1447">
        <v>74551260.910307333</v>
      </c>
      <c r="E1447">
        <v>20667920.59920603</v>
      </c>
      <c r="F1447">
        <v>0</v>
      </c>
      <c r="G1447">
        <v>0</v>
      </c>
      <c r="H1447">
        <v>1444</v>
      </c>
      <c r="I1447">
        <v>3613000</v>
      </c>
      <c r="J1447">
        <v>7970000</v>
      </c>
      <c r="K1447">
        <v>1444</v>
      </c>
      <c r="L1447">
        <v>0</v>
      </c>
      <c r="M1447">
        <v>0</v>
      </c>
      <c r="N1447">
        <v>0.52023244910605637</v>
      </c>
      <c r="O1447">
        <v>0.58270086095251272</v>
      </c>
      <c r="P1447">
        <v>0</v>
      </c>
      <c r="Q1447">
        <v>0</v>
      </c>
      <c r="R1447">
        <v>1</v>
      </c>
      <c r="S1447">
        <v>1</v>
      </c>
      <c r="T1447">
        <v>9942708.9832777809</v>
      </c>
      <c r="U1447">
        <v>4344829.7727756612</v>
      </c>
      <c r="V1447">
        <v>-12752186.53805922</v>
      </c>
    </row>
    <row r="1448" spans="1:22" x14ac:dyDescent="0.25">
      <c r="A1448">
        <v>1445</v>
      </c>
      <c r="B1448" s="1">
        <f t="shared" si="22"/>
        <v>41259</v>
      </c>
      <c r="C1448">
        <v>3879988091.0294051</v>
      </c>
      <c r="D1448">
        <v>74551260.910307333</v>
      </c>
      <c r="E1448">
        <v>19753339.172384951</v>
      </c>
      <c r="F1448">
        <v>0</v>
      </c>
      <c r="G1448">
        <v>0</v>
      </c>
      <c r="H1448">
        <v>1445</v>
      </c>
      <c r="I1448">
        <v>3996000</v>
      </c>
      <c r="J1448">
        <v>7630000</v>
      </c>
      <c r="K1448">
        <v>1445</v>
      </c>
      <c r="L1448">
        <v>0</v>
      </c>
      <c r="M1448">
        <v>0</v>
      </c>
      <c r="N1448">
        <v>0.52025932778548456</v>
      </c>
      <c r="O1448">
        <v>0.582703940389247</v>
      </c>
      <c r="P1448">
        <v>0</v>
      </c>
      <c r="Q1448">
        <v>0</v>
      </c>
      <c r="R1448">
        <v>1</v>
      </c>
      <c r="S1448">
        <v>1</v>
      </c>
      <c r="T1448">
        <v>13206127.65098685</v>
      </c>
      <c r="U1448">
        <v>7527662.1159437103</v>
      </c>
      <c r="V1448">
        <v>-1917864.675528964</v>
      </c>
    </row>
    <row r="1449" spans="1:22" x14ac:dyDescent="0.25">
      <c r="A1449">
        <v>1446</v>
      </c>
      <c r="B1449" s="1">
        <f t="shared" si="22"/>
        <v>41260</v>
      </c>
      <c r="C1449">
        <v>3879985585.856401</v>
      </c>
      <c r="D1449">
        <v>74551260.910307333</v>
      </c>
      <c r="E1449">
        <v>792418.60222516209</v>
      </c>
      <c r="F1449">
        <v>0</v>
      </c>
      <c r="G1449">
        <v>0</v>
      </c>
      <c r="H1449">
        <v>1446</v>
      </c>
      <c r="I1449">
        <v>3189000</v>
      </c>
      <c r="J1449">
        <v>5903000</v>
      </c>
      <c r="K1449">
        <v>1446</v>
      </c>
      <c r="L1449">
        <v>0</v>
      </c>
      <c r="M1449">
        <v>0</v>
      </c>
      <c r="N1449">
        <v>0.52024690485165048</v>
      </c>
      <c r="O1449">
        <v>0.58268142856676952</v>
      </c>
      <c r="P1449">
        <v>0</v>
      </c>
      <c r="Q1449">
        <v>0</v>
      </c>
      <c r="R1449">
        <v>1</v>
      </c>
      <c r="S1449">
        <v>1</v>
      </c>
      <c r="T1449">
        <v>4293120.9178753952</v>
      </c>
      <c r="U1449">
        <v>2500000</v>
      </c>
      <c r="V1449">
        <v>-3798686.0292023499</v>
      </c>
    </row>
    <row r="1450" spans="1:22" x14ac:dyDescent="0.25">
      <c r="A1450">
        <v>1447</v>
      </c>
      <c r="B1450" s="1">
        <f t="shared" si="22"/>
        <v>41261</v>
      </c>
      <c r="C1450">
        <v>3879983080.4892702</v>
      </c>
      <c r="D1450">
        <v>74551260.910307333</v>
      </c>
      <c r="E1450">
        <v>-207652.73028764891</v>
      </c>
      <c r="F1450">
        <v>0</v>
      </c>
      <c r="G1450">
        <v>0</v>
      </c>
      <c r="H1450">
        <v>1447</v>
      </c>
      <c r="I1450">
        <v>3019000</v>
      </c>
      <c r="J1450">
        <v>5338000</v>
      </c>
      <c r="K1450">
        <v>1447</v>
      </c>
      <c r="L1450">
        <v>0</v>
      </c>
      <c r="M1450">
        <v>0</v>
      </c>
      <c r="N1450">
        <v>0.52027954479111393</v>
      </c>
      <c r="O1450">
        <v>0.58269451025965013</v>
      </c>
      <c r="P1450">
        <v>0</v>
      </c>
      <c r="Q1450">
        <v>0</v>
      </c>
      <c r="R1450">
        <v>1</v>
      </c>
      <c r="S1450">
        <v>1</v>
      </c>
      <c r="T1450">
        <v>4235648.8188205324</v>
      </c>
      <c r="U1450">
        <v>2500000</v>
      </c>
      <c r="V1450">
        <v>-5660699.1697593993</v>
      </c>
    </row>
    <row r="1451" spans="1:22" x14ac:dyDescent="0.25">
      <c r="A1451">
        <v>1448</v>
      </c>
      <c r="B1451" s="1">
        <f t="shared" si="22"/>
        <v>41262</v>
      </c>
      <c r="C1451">
        <v>3879980574.947423</v>
      </c>
      <c r="D1451">
        <v>74551260.910307333</v>
      </c>
      <c r="E1451">
        <v>-805576.20303118636</v>
      </c>
      <c r="F1451">
        <v>0</v>
      </c>
      <c r="G1451">
        <v>0</v>
      </c>
      <c r="H1451">
        <v>1448</v>
      </c>
      <c r="I1451">
        <v>2662000</v>
      </c>
      <c r="J1451">
        <v>4913000</v>
      </c>
      <c r="K1451">
        <v>1448</v>
      </c>
      <c r="L1451">
        <v>0</v>
      </c>
      <c r="M1451">
        <v>0</v>
      </c>
      <c r="N1451">
        <v>0.52031515758790614</v>
      </c>
      <c r="O1451">
        <v>0.5827119411728825</v>
      </c>
      <c r="P1451">
        <v>0</v>
      </c>
      <c r="Q1451">
        <v>0</v>
      </c>
      <c r="R1451">
        <v>1</v>
      </c>
      <c r="S1451">
        <v>1</v>
      </c>
      <c r="T1451">
        <v>4168627.805915392</v>
      </c>
      <c r="U1451">
        <v>2500000</v>
      </c>
      <c r="V1451">
        <v>-7110129.6793270707</v>
      </c>
    </row>
    <row r="1452" spans="1:22" x14ac:dyDescent="0.25">
      <c r="A1452">
        <v>1449</v>
      </c>
      <c r="B1452" s="1">
        <f t="shared" si="22"/>
        <v>41263</v>
      </c>
      <c r="C1452">
        <v>3879978069.248333</v>
      </c>
      <c r="D1452">
        <v>74551260.910307333</v>
      </c>
      <c r="E1452">
        <v>-1397520.4411809349</v>
      </c>
      <c r="F1452">
        <v>0</v>
      </c>
      <c r="G1452">
        <v>0</v>
      </c>
      <c r="H1452">
        <v>1449</v>
      </c>
      <c r="I1452">
        <v>2665000</v>
      </c>
      <c r="J1452">
        <v>4701000</v>
      </c>
      <c r="K1452">
        <v>1449</v>
      </c>
      <c r="L1452">
        <v>0</v>
      </c>
      <c r="M1452">
        <v>0</v>
      </c>
      <c r="N1452">
        <v>0.52035673239660496</v>
      </c>
      <c r="O1452">
        <v>0.58273244680578962</v>
      </c>
      <c r="P1452">
        <v>0</v>
      </c>
      <c r="Q1452">
        <v>0</v>
      </c>
      <c r="R1452">
        <v>1</v>
      </c>
      <c r="S1452">
        <v>1</v>
      </c>
      <c r="T1452">
        <v>4105562.0792716299</v>
      </c>
      <c r="U1452">
        <v>2500000</v>
      </c>
      <c r="V1452">
        <v>-8939028.3841230385</v>
      </c>
    </row>
    <row r="1453" spans="1:22" x14ac:dyDescent="0.25">
      <c r="A1453">
        <v>1450</v>
      </c>
      <c r="B1453" s="1">
        <f t="shared" si="22"/>
        <v>41264</v>
      </c>
      <c r="C1453">
        <v>3879975563.4077249</v>
      </c>
      <c r="D1453">
        <v>74551260.910307333</v>
      </c>
      <c r="E1453">
        <v>-1983545.237081496</v>
      </c>
      <c r="F1453">
        <v>0</v>
      </c>
      <c r="G1453">
        <v>0</v>
      </c>
      <c r="H1453">
        <v>1450</v>
      </c>
      <c r="I1453">
        <v>2715000</v>
      </c>
      <c r="J1453">
        <v>5097000</v>
      </c>
      <c r="K1453">
        <v>1450</v>
      </c>
      <c r="L1453">
        <v>0</v>
      </c>
      <c r="M1453">
        <v>0</v>
      </c>
      <c r="N1453">
        <v>0.52039825145358609</v>
      </c>
      <c r="O1453">
        <v>0.58275441200839251</v>
      </c>
      <c r="P1453">
        <v>0</v>
      </c>
      <c r="Q1453">
        <v>0</v>
      </c>
      <c r="R1453">
        <v>1</v>
      </c>
      <c r="S1453">
        <v>1</v>
      </c>
      <c r="T1453">
        <v>4046218.2152399849</v>
      </c>
      <c r="U1453">
        <v>2500000</v>
      </c>
      <c r="V1453">
        <v>-10749638.10227984</v>
      </c>
    </row>
    <row r="1454" spans="1:22" x14ac:dyDescent="0.25">
      <c r="A1454">
        <v>1451</v>
      </c>
      <c r="B1454" s="1">
        <f t="shared" si="22"/>
        <v>41265</v>
      </c>
      <c r="C1454">
        <v>3879973057.4397502</v>
      </c>
      <c r="D1454">
        <v>74551260.910307333</v>
      </c>
      <c r="E1454">
        <v>9672125.2148459628</v>
      </c>
      <c r="F1454">
        <v>0</v>
      </c>
      <c r="G1454">
        <v>0</v>
      </c>
      <c r="H1454">
        <v>1451</v>
      </c>
      <c r="I1454">
        <v>2655000</v>
      </c>
      <c r="J1454">
        <v>6165000</v>
      </c>
      <c r="K1454">
        <v>1451</v>
      </c>
      <c r="L1454">
        <v>0</v>
      </c>
      <c r="M1454">
        <v>0</v>
      </c>
      <c r="N1454">
        <v>0.52043895056453193</v>
      </c>
      <c r="O1454">
        <v>0.58277330382355141</v>
      </c>
      <c r="P1454">
        <v>0</v>
      </c>
      <c r="Q1454">
        <v>0</v>
      </c>
      <c r="R1454">
        <v>1</v>
      </c>
      <c r="S1454">
        <v>1</v>
      </c>
      <c r="T1454">
        <v>8435805.6509958748</v>
      </c>
      <c r="U1454">
        <v>5217983.9972045803</v>
      </c>
      <c r="V1454">
        <v>-5056854.2236597687</v>
      </c>
    </row>
    <row r="1455" spans="1:22" x14ac:dyDescent="0.25">
      <c r="A1455">
        <v>1452</v>
      </c>
      <c r="B1455" s="1">
        <f t="shared" si="22"/>
        <v>41266</v>
      </c>
      <c r="C1455">
        <v>3879970551.3571439</v>
      </c>
      <c r="D1455">
        <v>74551260.910307333</v>
      </c>
      <c r="E1455">
        <v>6477795</v>
      </c>
      <c r="F1455">
        <v>0</v>
      </c>
      <c r="G1455">
        <v>0</v>
      </c>
      <c r="H1455">
        <v>1452</v>
      </c>
      <c r="I1455">
        <v>2200000</v>
      </c>
      <c r="J1455">
        <v>5055000</v>
      </c>
      <c r="K1455">
        <v>1452</v>
      </c>
      <c r="L1455">
        <v>0</v>
      </c>
      <c r="M1455">
        <v>0</v>
      </c>
      <c r="N1455">
        <v>0.52046161135904701</v>
      </c>
      <c r="O1455">
        <v>0.58278255490161268</v>
      </c>
      <c r="P1455">
        <v>0</v>
      </c>
      <c r="Q1455">
        <v>0</v>
      </c>
      <c r="R1455">
        <v>1</v>
      </c>
      <c r="S1455">
        <v>1</v>
      </c>
      <c r="T1455">
        <v>5555925.5508455411</v>
      </c>
      <c r="U1455">
        <v>3001363.9017065088</v>
      </c>
      <c r="V1455">
        <v>-4542510.6825534664</v>
      </c>
    </row>
    <row r="1456" spans="1:22" x14ac:dyDescent="0.25">
      <c r="A1456">
        <v>1453</v>
      </c>
      <c r="B1456" s="1">
        <f t="shared" si="22"/>
        <v>41267</v>
      </c>
      <c r="C1456">
        <v>3879968045.171371</v>
      </c>
      <c r="D1456">
        <v>74551260.910307333</v>
      </c>
      <c r="E1456">
        <v>719755</v>
      </c>
      <c r="F1456">
        <v>0</v>
      </c>
      <c r="G1456">
        <v>0</v>
      </c>
      <c r="H1456">
        <v>1453</v>
      </c>
      <c r="I1456">
        <v>2353000</v>
      </c>
      <c r="J1456">
        <v>4696000</v>
      </c>
      <c r="K1456">
        <v>1453</v>
      </c>
      <c r="L1456">
        <v>0</v>
      </c>
      <c r="M1456">
        <v>0</v>
      </c>
      <c r="N1456">
        <v>0.52050870149436945</v>
      </c>
      <c r="O1456">
        <v>0.58280252499422647</v>
      </c>
      <c r="P1456">
        <v>0</v>
      </c>
      <c r="Q1456">
        <v>0</v>
      </c>
      <c r="R1456">
        <v>1</v>
      </c>
      <c r="S1456">
        <v>1</v>
      </c>
      <c r="T1456">
        <v>4142801.5223204601</v>
      </c>
      <c r="U1456">
        <v>2500000</v>
      </c>
      <c r="V1456">
        <v>-6003123.0767432619</v>
      </c>
    </row>
    <row r="1457" spans="1:22" x14ac:dyDescent="0.25">
      <c r="A1457">
        <v>1454</v>
      </c>
      <c r="B1457" s="1">
        <f t="shared" si="22"/>
        <v>41268</v>
      </c>
      <c r="C1457">
        <v>3879965538.8927479</v>
      </c>
      <c r="D1457">
        <v>74551260.910307333</v>
      </c>
      <c r="E1457">
        <v>-243366.7250839133</v>
      </c>
      <c r="F1457">
        <v>0</v>
      </c>
      <c r="G1457">
        <v>0</v>
      </c>
      <c r="H1457">
        <v>1454</v>
      </c>
      <c r="I1457">
        <v>2608000</v>
      </c>
      <c r="J1457">
        <v>4752000</v>
      </c>
      <c r="K1457">
        <v>1454</v>
      </c>
      <c r="L1457">
        <v>0</v>
      </c>
      <c r="M1457">
        <v>0</v>
      </c>
      <c r="N1457">
        <v>0.52055509068709027</v>
      </c>
      <c r="O1457">
        <v>0.58282456043595232</v>
      </c>
      <c r="P1457">
        <v>0</v>
      </c>
      <c r="Q1457">
        <v>0</v>
      </c>
      <c r="R1457">
        <v>1</v>
      </c>
      <c r="S1457">
        <v>1</v>
      </c>
      <c r="T1457">
        <v>4093013.975106217</v>
      </c>
      <c r="U1457">
        <v>2500000</v>
      </c>
      <c r="V1457">
        <v>-7843091.8473176323</v>
      </c>
    </row>
    <row r="1458" spans="1:22" x14ac:dyDescent="0.25">
      <c r="A1458">
        <v>1455</v>
      </c>
      <c r="B1458" s="1">
        <f t="shared" si="22"/>
        <v>41269</v>
      </c>
      <c r="C1458">
        <v>3879963032.53056</v>
      </c>
      <c r="D1458">
        <v>74551260.910307333</v>
      </c>
      <c r="E1458">
        <v>-121178.0578874709</v>
      </c>
      <c r="F1458">
        <v>0</v>
      </c>
      <c r="G1458">
        <v>0</v>
      </c>
      <c r="H1458">
        <v>1455</v>
      </c>
      <c r="I1458">
        <v>2603000</v>
      </c>
      <c r="J1458">
        <v>4768000</v>
      </c>
      <c r="K1458">
        <v>1455</v>
      </c>
      <c r="L1458">
        <v>0</v>
      </c>
      <c r="M1458">
        <v>0</v>
      </c>
      <c r="N1458">
        <v>0.52059749022649948</v>
      </c>
      <c r="O1458">
        <v>0.58284612943973557</v>
      </c>
      <c r="P1458">
        <v>0</v>
      </c>
      <c r="Q1458">
        <v>0</v>
      </c>
      <c r="R1458">
        <v>1</v>
      </c>
      <c r="S1458">
        <v>1</v>
      </c>
      <c r="T1458">
        <v>4034410.6451527728</v>
      </c>
      <c r="U1458">
        <v>2500000</v>
      </c>
      <c r="V1458">
        <v>-9270698.4305975232</v>
      </c>
    </row>
    <row r="1459" spans="1:22" x14ac:dyDescent="0.25">
      <c r="A1459">
        <v>1456</v>
      </c>
      <c r="B1459" s="1">
        <f t="shared" si="22"/>
        <v>41270</v>
      </c>
      <c r="C1459">
        <v>3879960526.093163</v>
      </c>
      <c r="D1459">
        <v>74551260.910307333</v>
      </c>
      <c r="E1459">
        <v>-719966.27733568149</v>
      </c>
      <c r="F1459">
        <v>0</v>
      </c>
      <c r="G1459">
        <v>0</v>
      </c>
      <c r="H1459">
        <v>1456</v>
      </c>
      <c r="I1459">
        <v>2617000</v>
      </c>
      <c r="J1459">
        <v>4713000</v>
      </c>
      <c r="K1459">
        <v>1456</v>
      </c>
      <c r="L1459">
        <v>0</v>
      </c>
      <c r="M1459">
        <v>0</v>
      </c>
      <c r="N1459">
        <v>0.52063996218961028</v>
      </c>
      <c r="O1459">
        <v>0.58286749787013958</v>
      </c>
      <c r="P1459">
        <v>0</v>
      </c>
      <c r="Q1459">
        <v>0</v>
      </c>
      <c r="R1459">
        <v>1</v>
      </c>
      <c r="S1459">
        <v>1</v>
      </c>
      <c r="T1459">
        <v>3979265.826728601</v>
      </c>
      <c r="U1459">
        <v>2500000</v>
      </c>
      <c r="V1459">
        <v>-11077991.44836371</v>
      </c>
    </row>
    <row r="1460" spans="1:22" x14ac:dyDescent="0.25">
      <c r="A1460">
        <v>1457</v>
      </c>
      <c r="B1460" s="1">
        <f t="shared" si="22"/>
        <v>41271</v>
      </c>
      <c r="C1460">
        <v>3879958019.588079</v>
      </c>
      <c r="D1460">
        <v>74551260.910307333</v>
      </c>
      <c r="E1460">
        <v>-1312766.61472325</v>
      </c>
      <c r="F1460">
        <v>0</v>
      </c>
      <c r="G1460">
        <v>0</v>
      </c>
      <c r="H1460">
        <v>1457</v>
      </c>
      <c r="I1460">
        <v>3955000</v>
      </c>
      <c r="J1460">
        <v>9145000</v>
      </c>
      <c r="K1460">
        <v>1457</v>
      </c>
      <c r="L1460">
        <v>0</v>
      </c>
      <c r="M1460">
        <v>0</v>
      </c>
      <c r="N1460">
        <v>0.52068220267189669</v>
      </c>
      <c r="O1460">
        <v>0.58288919486500435</v>
      </c>
      <c r="P1460">
        <v>0</v>
      </c>
      <c r="Q1460">
        <v>0</v>
      </c>
      <c r="R1460">
        <v>1</v>
      </c>
      <c r="S1460">
        <v>1</v>
      </c>
      <c r="T1460">
        <v>3927375.4136505248</v>
      </c>
      <c r="U1460">
        <v>2500000</v>
      </c>
      <c r="V1460">
        <v>-12867211.5363562</v>
      </c>
    </row>
    <row r="1461" spans="1:22" x14ac:dyDescent="0.25">
      <c r="A1461">
        <v>1458</v>
      </c>
      <c r="B1461" s="1">
        <f t="shared" si="22"/>
        <v>41272</v>
      </c>
      <c r="C1461">
        <v>3879955513.0220761</v>
      </c>
      <c r="D1461">
        <v>74551260.910307333</v>
      </c>
      <c r="E1461">
        <v>39846151.051130563</v>
      </c>
      <c r="F1461">
        <v>0</v>
      </c>
      <c r="G1461">
        <v>0</v>
      </c>
      <c r="H1461">
        <v>1458</v>
      </c>
      <c r="I1461">
        <v>4795000</v>
      </c>
      <c r="J1461">
        <v>8473000</v>
      </c>
      <c r="K1461">
        <v>1458</v>
      </c>
      <c r="L1461">
        <v>0</v>
      </c>
      <c r="M1461">
        <v>0</v>
      </c>
      <c r="N1461">
        <v>0.52070030131256351</v>
      </c>
      <c r="O1461">
        <v>0.58286591796805565</v>
      </c>
      <c r="P1461">
        <v>0</v>
      </c>
      <c r="Q1461">
        <v>0</v>
      </c>
      <c r="R1461">
        <v>1</v>
      </c>
      <c r="S1461">
        <v>1</v>
      </c>
      <c r="T1461">
        <v>21882500.935523771</v>
      </c>
      <c r="U1461">
        <v>11515602.89399587</v>
      </c>
      <c r="V1461">
        <v>7029398.0761313196</v>
      </c>
    </row>
    <row r="1462" spans="1:22" x14ac:dyDescent="0.25">
      <c r="A1462">
        <v>1459</v>
      </c>
      <c r="B1462" s="1">
        <f t="shared" si="22"/>
        <v>41273</v>
      </c>
      <c r="C1462">
        <v>3879953006.4012451</v>
      </c>
      <c r="D1462">
        <v>74553736.201668844</v>
      </c>
      <c r="E1462">
        <v>6004909.2070894018</v>
      </c>
      <c r="F1462">
        <v>0</v>
      </c>
      <c r="G1462">
        <v>0</v>
      </c>
      <c r="H1462">
        <v>1459</v>
      </c>
      <c r="I1462">
        <v>4864000</v>
      </c>
      <c r="J1462">
        <v>8541000</v>
      </c>
      <c r="K1462">
        <v>1459</v>
      </c>
      <c r="L1462">
        <v>0</v>
      </c>
      <c r="M1462">
        <v>0</v>
      </c>
      <c r="N1462">
        <v>0.52058468126244739</v>
      </c>
      <c r="O1462">
        <v>0.58269427241605742</v>
      </c>
      <c r="P1462">
        <v>0</v>
      </c>
      <c r="Q1462">
        <v>0</v>
      </c>
      <c r="R1462">
        <v>1</v>
      </c>
      <c r="S1462">
        <v>1</v>
      </c>
      <c r="T1462">
        <v>5328299.2693746351</v>
      </c>
      <c r="U1462">
        <v>2500000</v>
      </c>
      <c r="V1462">
        <v>5105746.5929494258</v>
      </c>
    </row>
    <row r="1463" spans="1:22" x14ac:dyDescent="0.25">
      <c r="A1463">
        <v>1460</v>
      </c>
      <c r="B1463" s="1">
        <f t="shared" si="22"/>
        <v>41274</v>
      </c>
      <c r="C1463">
        <v>3879950499.73107</v>
      </c>
      <c r="D1463">
        <v>74551260.910307333</v>
      </c>
      <c r="E1463">
        <v>18713630</v>
      </c>
      <c r="F1463">
        <v>0</v>
      </c>
      <c r="G1463">
        <v>0</v>
      </c>
      <c r="H1463">
        <v>1460</v>
      </c>
      <c r="I1463">
        <v>4561000</v>
      </c>
      <c r="J1463">
        <v>7918000</v>
      </c>
      <c r="K1463">
        <v>1460</v>
      </c>
      <c r="L1463">
        <v>0</v>
      </c>
      <c r="M1463">
        <v>0</v>
      </c>
      <c r="N1463">
        <v>0.52058329897362032</v>
      </c>
      <c r="O1463">
        <v>0.58268923291040853</v>
      </c>
      <c r="P1463">
        <v>0</v>
      </c>
      <c r="Q1463">
        <v>0</v>
      </c>
      <c r="R1463">
        <v>1</v>
      </c>
      <c r="S1463">
        <v>1</v>
      </c>
      <c r="T1463">
        <v>13518727.17008693</v>
      </c>
      <c r="U1463">
        <v>7615847.0513398312</v>
      </c>
      <c r="V1463">
        <v>13053766.87002142</v>
      </c>
    </row>
    <row r="1464" spans="1:22" x14ac:dyDescent="0.25">
      <c r="A1464">
        <v>1461</v>
      </c>
      <c r="B1464" s="1">
        <f t="shared" si="22"/>
        <v>41275</v>
      </c>
      <c r="C1464">
        <v>3879947993.0164862</v>
      </c>
      <c r="D1464">
        <v>74856896.914936617</v>
      </c>
      <c r="E1464">
        <v>526286.69130812213</v>
      </c>
      <c r="F1464">
        <v>0</v>
      </c>
      <c r="G1464">
        <v>0</v>
      </c>
      <c r="H1464">
        <v>1461</v>
      </c>
      <c r="I1464">
        <v>3863000</v>
      </c>
      <c r="J1464">
        <v>6693000</v>
      </c>
      <c r="K1464">
        <v>1461</v>
      </c>
      <c r="L1464">
        <v>0</v>
      </c>
      <c r="M1464">
        <v>0</v>
      </c>
      <c r="N1464">
        <v>0.52057393344905178</v>
      </c>
      <c r="O1464">
        <v>0.58266544733794579</v>
      </c>
      <c r="P1464">
        <v>0</v>
      </c>
      <c r="Q1464">
        <v>0</v>
      </c>
      <c r="R1464">
        <v>1</v>
      </c>
      <c r="S1464">
        <v>1</v>
      </c>
      <c r="T1464">
        <v>5056320.3856166452</v>
      </c>
      <c r="U1464">
        <v>2833583.3237478859</v>
      </c>
      <c r="V1464">
        <v>9492459.2105469946</v>
      </c>
    </row>
    <row r="1465" spans="1:22" x14ac:dyDescent="0.25">
      <c r="A1465">
        <v>1462</v>
      </c>
      <c r="B1465" s="1">
        <f t="shared" si="22"/>
        <v>41276</v>
      </c>
      <c r="C1465">
        <v>3879945486.2619319</v>
      </c>
      <c r="D1465">
        <v>74677683.356280118</v>
      </c>
      <c r="E1465">
        <v>379343.39432389103</v>
      </c>
      <c r="F1465">
        <v>0</v>
      </c>
      <c r="G1465">
        <v>0</v>
      </c>
      <c r="H1465">
        <v>1462</v>
      </c>
      <c r="I1465">
        <v>3536000</v>
      </c>
      <c r="J1465">
        <v>6100000</v>
      </c>
      <c r="K1465">
        <v>1462</v>
      </c>
      <c r="L1465">
        <v>0</v>
      </c>
      <c r="M1465">
        <v>0</v>
      </c>
      <c r="N1465">
        <v>0.52059618353660297</v>
      </c>
      <c r="O1465">
        <v>0.58267469040884434</v>
      </c>
      <c r="P1465">
        <v>0</v>
      </c>
      <c r="Q1465">
        <v>0</v>
      </c>
      <c r="R1465">
        <v>1</v>
      </c>
      <c r="S1465">
        <v>1</v>
      </c>
      <c r="T1465">
        <v>4635564.8103498332</v>
      </c>
      <c r="U1465">
        <v>2500000</v>
      </c>
      <c r="V1465">
        <v>6904566.009906726</v>
      </c>
    </row>
    <row r="1466" spans="1:22" x14ac:dyDescent="0.25">
      <c r="A1466">
        <v>1463</v>
      </c>
      <c r="B1466" s="1">
        <f t="shared" si="22"/>
        <v>41277</v>
      </c>
      <c r="C1466">
        <v>3879942979.4714069</v>
      </c>
      <c r="D1466">
        <v>74551260.910307333</v>
      </c>
      <c r="E1466">
        <v>-414121.73669650359</v>
      </c>
      <c r="F1466">
        <v>0</v>
      </c>
      <c r="G1466">
        <v>0</v>
      </c>
      <c r="H1466">
        <v>1463</v>
      </c>
      <c r="I1466">
        <v>3357000</v>
      </c>
      <c r="J1466">
        <v>5733000</v>
      </c>
      <c r="K1466">
        <v>1463</v>
      </c>
      <c r="L1466">
        <v>0</v>
      </c>
      <c r="M1466">
        <v>0</v>
      </c>
      <c r="N1466">
        <v>0.52062242201677833</v>
      </c>
      <c r="O1466">
        <v>0.5826872223557894</v>
      </c>
      <c r="P1466">
        <v>0</v>
      </c>
      <c r="Q1466">
        <v>0</v>
      </c>
      <c r="R1466">
        <v>1</v>
      </c>
      <c r="S1466">
        <v>1</v>
      </c>
      <c r="T1466">
        <v>4551137.4117535986</v>
      </c>
      <c r="U1466">
        <v>2500000</v>
      </c>
      <c r="V1466">
        <v>5000464.6557819135</v>
      </c>
    </row>
    <row r="1467" spans="1:22" x14ac:dyDescent="0.25">
      <c r="A1467">
        <v>1464</v>
      </c>
      <c r="B1467" s="1">
        <f t="shared" si="22"/>
        <v>41278</v>
      </c>
      <c r="C1467">
        <v>3879940472.6485071</v>
      </c>
      <c r="D1467">
        <v>74551260.910307333</v>
      </c>
      <c r="E1467">
        <v>-1009980.519422102</v>
      </c>
      <c r="F1467">
        <v>0</v>
      </c>
      <c r="G1467">
        <v>0</v>
      </c>
      <c r="H1467">
        <v>1464</v>
      </c>
      <c r="I1467">
        <v>3384000</v>
      </c>
      <c r="J1467">
        <v>5543000</v>
      </c>
      <c r="K1467">
        <v>1464</v>
      </c>
      <c r="L1467">
        <v>0</v>
      </c>
      <c r="M1467">
        <v>0</v>
      </c>
      <c r="N1467">
        <v>0.52065197230560167</v>
      </c>
      <c r="O1467">
        <v>0.58270234423313128</v>
      </c>
      <c r="P1467">
        <v>0</v>
      </c>
      <c r="Q1467">
        <v>0</v>
      </c>
      <c r="R1467">
        <v>1</v>
      </c>
      <c r="S1467">
        <v>1</v>
      </c>
      <c r="T1467">
        <v>4465497.6456670379</v>
      </c>
      <c r="U1467">
        <v>2500000</v>
      </c>
      <c r="V1467">
        <v>3092933.6339900219</v>
      </c>
    </row>
    <row r="1468" spans="1:22" x14ac:dyDescent="0.25">
      <c r="A1468">
        <v>1465</v>
      </c>
      <c r="B1468" s="1">
        <f t="shared" si="22"/>
        <v>41279</v>
      </c>
      <c r="C1468">
        <v>3879937965.7964702</v>
      </c>
      <c r="D1468">
        <v>74551260.910307333</v>
      </c>
      <c r="E1468">
        <v>-1599880.714453629</v>
      </c>
      <c r="F1468">
        <v>0</v>
      </c>
      <c r="G1468">
        <v>0</v>
      </c>
      <c r="H1468">
        <v>1465</v>
      </c>
      <c r="I1468">
        <v>3193000</v>
      </c>
      <c r="J1468">
        <v>5411000</v>
      </c>
      <c r="K1468">
        <v>1465</v>
      </c>
      <c r="L1468">
        <v>0</v>
      </c>
      <c r="M1468">
        <v>0</v>
      </c>
      <c r="N1468">
        <v>0.52068102491435253</v>
      </c>
      <c r="O1468">
        <v>0.58271870064815556</v>
      </c>
      <c r="P1468">
        <v>0</v>
      </c>
      <c r="Q1468">
        <v>0</v>
      </c>
      <c r="R1468">
        <v>1</v>
      </c>
      <c r="S1468">
        <v>1</v>
      </c>
      <c r="T1468">
        <v>4384911.9630021825</v>
      </c>
      <c r="U1468">
        <v>2500000</v>
      </c>
      <c r="V1468">
        <v>1184294.610017892</v>
      </c>
    </row>
    <row r="1469" spans="1:22" x14ac:dyDescent="0.25">
      <c r="A1469">
        <v>1466</v>
      </c>
      <c r="B1469" s="1">
        <f t="shared" si="22"/>
        <v>41280</v>
      </c>
      <c r="C1469">
        <v>3879935458.91821</v>
      </c>
      <c r="D1469">
        <v>74551260.910307333</v>
      </c>
      <c r="E1469">
        <v>-2183881.9076666939</v>
      </c>
      <c r="F1469">
        <v>0</v>
      </c>
      <c r="G1469">
        <v>0</v>
      </c>
      <c r="H1469">
        <v>1466</v>
      </c>
      <c r="I1469">
        <v>3019000</v>
      </c>
      <c r="J1469">
        <v>5228000</v>
      </c>
      <c r="K1469">
        <v>1466</v>
      </c>
      <c r="L1469">
        <v>0</v>
      </c>
      <c r="M1469">
        <v>0</v>
      </c>
      <c r="N1469">
        <v>0.52071351900580198</v>
      </c>
      <c r="O1469">
        <v>0.58273587682359773</v>
      </c>
      <c r="P1469">
        <v>0</v>
      </c>
      <c r="Q1469">
        <v>0</v>
      </c>
      <c r="R1469">
        <v>1</v>
      </c>
      <c r="S1469">
        <v>1</v>
      </c>
      <c r="T1469">
        <v>4309082.0939201396</v>
      </c>
      <c r="U1469">
        <v>2500000</v>
      </c>
      <c r="V1469">
        <v>-723396.0476092149</v>
      </c>
    </row>
    <row r="1470" spans="1:22" x14ac:dyDescent="0.25">
      <c r="A1470">
        <v>1467</v>
      </c>
      <c r="B1470" s="1">
        <f t="shared" si="22"/>
        <v>41281</v>
      </c>
      <c r="C1470">
        <v>3879932952.0163479</v>
      </c>
      <c r="D1470">
        <v>74551260.910307333</v>
      </c>
      <c r="E1470">
        <v>-2762043.0890781628</v>
      </c>
      <c r="F1470">
        <v>0</v>
      </c>
      <c r="G1470">
        <v>0</v>
      </c>
      <c r="H1470">
        <v>1467</v>
      </c>
      <c r="I1470">
        <v>3117000</v>
      </c>
      <c r="J1470">
        <v>5089000</v>
      </c>
      <c r="K1470">
        <v>1467</v>
      </c>
      <c r="L1470">
        <v>0</v>
      </c>
      <c r="M1470">
        <v>0</v>
      </c>
      <c r="N1470">
        <v>0.52074905077791778</v>
      </c>
      <c r="O1470">
        <v>0.58275427101750887</v>
      </c>
      <c r="P1470">
        <v>0</v>
      </c>
      <c r="Q1470">
        <v>0</v>
      </c>
      <c r="R1470">
        <v>1</v>
      </c>
      <c r="S1470">
        <v>1</v>
      </c>
      <c r="T1470">
        <v>4237727.3711598441</v>
      </c>
      <c r="U1470">
        <v>2500000</v>
      </c>
      <c r="V1470">
        <v>-2616162.0872948142</v>
      </c>
    </row>
    <row r="1471" spans="1:22" x14ac:dyDescent="0.25">
      <c r="A1471">
        <v>1468</v>
      </c>
      <c r="B1471" s="1">
        <f t="shared" si="22"/>
        <v>41282</v>
      </c>
      <c r="C1471">
        <v>3879930445.093246</v>
      </c>
      <c r="D1471">
        <v>74551260.910307333</v>
      </c>
      <c r="E1471">
        <v>-3334422.6588047459</v>
      </c>
      <c r="F1471">
        <v>0</v>
      </c>
      <c r="G1471">
        <v>0</v>
      </c>
      <c r="H1471">
        <v>1468</v>
      </c>
      <c r="I1471">
        <v>3293000</v>
      </c>
      <c r="J1471">
        <v>5201000</v>
      </c>
      <c r="K1471">
        <v>1468</v>
      </c>
      <c r="L1471">
        <v>0</v>
      </c>
      <c r="M1471">
        <v>0</v>
      </c>
      <c r="N1471">
        <v>0.52078287518763811</v>
      </c>
      <c r="O1471">
        <v>0.58277357014937325</v>
      </c>
      <c r="P1471">
        <v>0</v>
      </c>
      <c r="Q1471">
        <v>0</v>
      </c>
      <c r="R1471">
        <v>1</v>
      </c>
      <c r="S1471">
        <v>1</v>
      </c>
      <c r="T1471">
        <v>4170583.691211117</v>
      </c>
      <c r="U1471">
        <v>2500000</v>
      </c>
      <c r="V1471">
        <v>-4490000.4670066237</v>
      </c>
    </row>
    <row r="1472" spans="1:22" x14ac:dyDescent="0.25">
      <c r="A1472">
        <v>1469</v>
      </c>
      <c r="B1472" s="1">
        <f t="shared" si="22"/>
        <v>41283</v>
      </c>
      <c r="C1472">
        <v>3879927938.1510258</v>
      </c>
      <c r="D1472">
        <v>74551260.910307333</v>
      </c>
      <c r="E1472">
        <v>-3901078.4329619999</v>
      </c>
      <c r="F1472">
        <v>0</v>
      </c>
      <c r="G1472">
        <v>0</v>
      </c>
      <c r="H1472">
        <v>1469</v>
      </c>
      <c r="I1472">
        <v>3117000</v>
      </c>
      <c r="J1472">
        <v>5123000</v>
      </c>
      <c r="K1472">
        <v>1469</v>
      </c>
      <c r="L1472">
        <v>0</v>
      </c>
      <c r="M1472">
        <v>0</v>
      </c>
      <c r="N1472">
        <v>0.52081356557571012</v>
      </c>
      <c r="O1472">
        <v>0.58279189902585937</v>
      </c>
      <c r="P1472">
        <v>0</v>
      </c>
      <c r="Q1472">
        <v>0</v>
      </c>
      <c r="R1472">
        <v>1</v>
      </c>
      <c r="S1472">
        <v>1</v>
      </c>
      <c r="T1472">
        <v>4107402.5367947258</v>
      </c>
      <c r="U1472">
        <v>2500000</v>
      </c>
      <c r="V1472">
        <v>-6345100.4633401511</v>
      </c>
    </row>
    <row r="1473" spans="1:22" x14ac:dyDescent="0.25">
      <c r="A1473">
        <v>1470</v>
      </c>
      <c r="B1473" s="1">
        <f t="shared" si="22"/>
        <v>41284</v>
      </c>
      <c r="C1473">
        <v>3879925431.1916022</v>
      </c>
      <c r="D1473">
        <v>74551260.910307333</v>
      </c>
      <c r="E1473">
        <v>-4462067.6495043393</v>
      </c>
      <c r="F1473">
        <v>0</v>
      </c>
      <c r="G1473">
        <v>0</v>
      </c>
      <c r="H1473">
        <v>1470</v>
      </c>
      <c r="I1473">
        <v>3123000</v>
      </c>
      <c r="J1473">
        <v>5021000</v>
      </c>
      <c r="K1473">
        <v>1470</v>
      </c>
      <c r="L1473">
        <v>0</v>
      </c>
      <c r="M1473">
        <v>0</v>
      </c>
      <c r="N1473">
        <v>0.52084738052450952</v>
      </c>
      <c r="O1473">
        <v>0.5828106983711302</v>
      </c>
      <c r="P1473">
        <v>0</v>
      </c>
      <c r="Q1473">
        <v>0</v>
      </c>
      <c r="R1473">
        <v>1</v>
      </c>
      <c r="S1473">
        <v>1</v>
      </c>
      <c r="T1473">
        <v>4047950.0570313851</v>
      </c>
      <c r="U1473">
        <v>2500000</v>
      </c>
      <c r="V1473">
        <v>-8181649.46012499</v>
      </c>
    </row>
    <row r="1474" spans="1:22" x14ac:dyDescent="0.25">
      <c r="A1474">
        <v>1471</v>
      </c>
      <c r="B1474" s="1">
        <f t="shared" si="22"/>
        <v>41285</v>
      </c>
      <c r="C1474">
        <v>3879922924.216691</v>
      </c>
      <c r="D1474">
        <v>74551260.910307333</v>
      </c>
      <c r="E1474">
        <v>-5017446.9740066454</v>
      </c>
      <c r="F1474">
        <v>0</v>
      </c>
      <c r="G1474">
        <v>0</v>
      </c>
      <c r="H1474">
        <v>1471</v>
      </c>
      <c r="I1474">
        <v>3035000</v>
      </c>
      <c r="J1474">
        <v>4942000</v>
      </c>
      <c r="K1474">
        <v>1471</v>
      </c>
      <c r="L1474">
        <v>0</v>
      </c>
      <c r="M1474">
        <v>0</v>
      </c>
      <c r="N1474">
        <v>0.52088108543921474</v>
      </c>
      <c r="O1474">
        <v>0.58283016509192631</v>
      </c>
      <c r="P1474">
        <v>0</v>
      </c>
      <c r="Q1474">
        <v>0</v>
      </c>
      <c r="R1474">
        <v>1</v>
      </c>
      <c r="S1474">
        <v>1</v>
      </c>
      <c r="T1474">
        <v>3992006.2018951531</v>
      </c>
      <c r="U1474">
        <v>2500000</v>
      </c>
      <c r="V1474">
        <v>-9999832.9673524816</v>
      </c>
    </row>
    <row r="1475" spans="1:22" x14ac:dyDescent="0.25">
      <c r="A1475">
        <v>1472</v>
      </c>
      <c r="B1475" s="1">
        <f t="shared" si="22"/>
        <v>41286</v>
      </c>
      <c r="C1475">
        <v>3879920417.2278471</v>
      </c>
      <c r="D1475">
        <v>74551260.910307333</v>
      </c>
      <c r="E1475">
        <v>-5567272.5053880662</v>
      </c>
      <c r="F1475">
        <v>0</v>
      </c>
      <c r="G1475">
        <v>0</v>
      </c>
      <c r="H1475">
        <v>1472</v>
      </c>
      <c r="I1475">
        <v>2929000</v>
      </c>
      <c r="J1475">
        <v>4845000</v>
      </c>
      <c r="K1475">
        <v>1472</v>
      </c>
      <c r="L1475">
        <v>0</v>
      </c>
      <c r="M1475">
        <v>0</v>
      </c>
      <c r="N1475">
        <v>0.52091631590853993</v>
      </c>
      <c r="O1475">
        <v>0.58285013315248546</v>
      </c>
      <c r="P1475">
        <v>0</v>
      </c>
      <c r="Q1475">
        <v>0</v>
      </c>
      <c r="R1475">
        <v>1</v>
      </c>
      <c r="S1475">
        <v>1</v>
      </c>
      <c r="T1475">
        <v>3939363.9077475918</v>
      </c>
      <c r="U1475">
        <v>2500000</v>
      </c>
      <c r="V1475">
        <v>-11799834.63991409</v>
      </c>
    </row>
    <row r="1476" spans="1:22" x14ac:dyDescent="0.25">
      <c r="A1476">
        <v>1473</v>
      </c>
      <c r="B1476" s="1">
        <f t="shared" ref="B1476:B1539" si="23">DATE(2009,1,1)+A1476</f>
        <v>41287</v>
      </c>
      <c r="C1476">
        <v>3879917910.226459</v>
      </c>
      <c r="D1476">
        <v>74551260.910307333</v>
      </c>
      <c r="E1476">
        <v>-6111599.7815785678</v>
      </c>
      <c r="F1476">
        <v>0</v>
      </c>
      <c r="G1476">
        <v>0</v>
      </c>
      <c r="H1476">
        <v>1473</v>
      </c>
      <c r="I1476">
        <v>3194000</v>
      </c>
      <c r="J1476">
        <v>5292000</v>
      </c>
      <c r="K1476">
        <v>1473</v>
      </c>
      <c r="L1476">
        <v>0</v>
      </c>
      <c r="M1476">
        <v>0</v>
      </c>
      <c r="N1476">
        <v>0.52095335325426539</v>
      </c>
      <c r="O1476">
        <v>0.58287075148132417</v>
      </c>
      <c r="P1476">
        <v>0</v>
      </c>
      <c r="Q1476">
        <v>0</v>
      </c>
      <c r="R1476">
        <v>1</v>
      </c>
      <c r="S1476">
        <v>1</v>
      </c>
      <c r="T1476">
        <v>3889828.3309381302</v>
      </c>
      <c r="U1476">
        <v>2500000</v>
      </c>
      <c r="V1476">
        <v>-13581836.29615242</v>
      </c>
    </row>
    <row r="1477" spans="1:22" x14ac:dyDescent="0.25">
      <c r="A1477">
        <v>1474</v>
      </c>
      <c r="B1477" s="1">
        <f t="shared" si="23"/>
        <v>41288</v>
      </c>
      <c r="C1477">
        <v>3879915403.2137818</v>
      </c>
      <c r="D1477">
        <v>74551260.910307333</v>
      </c>
      <c r="E1477">
        <v>14942166.21487117</v>
      </c>
      <c r="F1477">
        <v>0</v>
      </c>
      <c r="G1477">
        <v>0</v>
      </c>
      <c r="H1477">
        <v>1474</v>
      </c>
      <c r="I1477">
        <v>5563000</v>
      </c>
      <c r="J1477">
        <v>9762000</v>
      </c>
      <c r="K1477">
        <v>1474</v>
      </c>
      <c r="L1477">
        <v>0</v>
      </c>
      <c r="M1477">
        <v>0</v>
      </c>
      <c r="N1477">
        <v>0.52098579132109391</v>
      </c>
      <c r="O1477">
        <v>0.58288767237229555</v>
      </c>
      <c r="P1477">
        <v>0</v>
      </c>
      <c r="Q1477">
        <v>0</v>
      </c>
      <c r="R1477">
        <v>1</v>
      </c>
      <c r="S1477">
        <v>1</v>
      </c>
      <c r="T1477">
        <v>12001626.879214641</v>
      </c>
      <c r="U1477">
        <v>7662813.0335599976</v>
      </c>
      <c r="V1477">
        <v>-2345255.436226673</v>
      </c>
    </row>
    <row r="1478" spans="1:22" x14ac:dyDescent="0.25">
      <c r="A1478">
        <v>1475</v>
      </c>
      <c r="B1478" s="1">
        <f t="shared" si="23"/>
        <v>41289</v>
      </c>
      <c r="C1478">
        <v>3879912896.190948</v>
      </c>
      <c r="D1478">
        <v>74551260.910307333</v>
      </c>
      <c r="E1478">
        <v>15834610</v>
      </c>
      <c r="F1478">
        <v>0</v>
      </c>
      <c r="G1478">
        <v>0</v>
      </c>
      <c r="H1478">
        <v>1475</v>
      </c>
      <c r="I1478">
        <v>4418000</v>
      </c>
      <c r="J1478">
        <v>7479000</v>
      </c>
      <c r="K1478">
        <v>1475</v>
      </c>
      <c r="L1478">
        <v>0</v>
      </c>
      <c r="M1478">
        <v>0</v>
      </c>
      <c r="N1478">
        <v>0.52098215539551473</v>
      </c>
      <c r="O1478">
        <v>0.58288492663492175</v>
      </c>
      <c r="P1478">
        <v>0</v>
      </c>
      <c r="Q1478">
        <v>0</v>
      </c>
      <c r="R1478">
        <v>1</v>
      </c>
      <c r="S1478">
        <v>1</v>
      </c>
      <c r="T1478">
        <v>10588654.33735879</v>
      </c>
      <c r="U1478">
        <v>5834934.8379716398</v>
      </c>
      <c r="V1478">
        <v>4445372.1176113896</v>
      </c>
    </row>
    <row r="1479" spans="1:22" x14ac:dyDescent="0.25">
      <c r="A1479">
        <v>1476</v>
      </c>
      <c r="B1479" s="1">
        <f t="shared" si="23"/>
        <v>41290</v>
      </c>
      <c r="C1479">
        <v>3879910389.158968</v>
      </c>
      <c r="D1479">
        <v>74551260.910307333</v>
      </c>
      <c r="E1479">
        <v>0</v>
      </c>
      <c r="F1479">
        <v>0</v>
      </c>
      <c r="G1479">
        <v>0</v>
      </c>
      <c r="H1479">
        <v>1476</v>
      </c>
      <c r="I1479">
        <v>3639000</v>
      </c>
      <c r="J1479">
        <v>6023000</v>
      </c>
      <c r="K1479">
        <v>1476</v>
      </c>
      <c r="L1479">
        <v>0</v>
      </c>
      <c r="M1479">
        <v>0</v>
      </c>
      <c r="N1479">
        <v>0.52099546573085931</v>
      </c>
      <c r="O1479">
        <v>0.58288406734063714</v>
      </c>
      <c r="P1479">
        <v>0</v>
      </c>
      <c r="Q1479">
        <v>0</v>
      </c>
      <c r="R1479">
        <v>1</v>
      </c>
      <c r="S1479">
        <v>1</v>
      </c>
      <c r="T1479">
        <v>4246284.240982499</v>
      </c>
      <c r="U1479">
        <v>2500000</v>
      </c>
      <c r="V1479">
        <v>2532066.3842453398</v>
      </c>
    </row>
    <row r="1480" spans="1:22" x14ac:dyDescent="0.25">
      <c r="A1480">
        <v>1477</v>
      </c>
      <c r="B1480" s="1">
        <f t="shared" si="23"/>
        <v>41291</v>
      </c>
      <c r="C1480">
        <v>3879907882.1187601</v>
      </c>
      <c r="D1480">
        <v>74551260.910307333</v>
      </c>
      <c r="E1480">
        <v>-600000</v>
      </c>
      <c r="F1480">
        <v>0</v>
      </c>
      <c r="G1480">
        <v>0</v>
      </c>
      <c r="H1480">
        <v>1477</v>
      </c>
      <c r="I1480">
        <v>3528000</v>
      </c>
      <c r="J1480">
        <v>5632000</v>
      </c>
      <c r="K1480">
        <v>1477</v>
      </c>
      <c r="L1480">
        <v>0</v>
      </c>
      <c r="M1480">
        <v>0</v>
      </c>
      <c r="N1480">
        <v>0.52101970719657442</v>
      </c>
      <c r="O1480">
        <v>0.58289596903490537</v>
      </c>
      <c r="P1480">
        <v>0</v>
      </c>
      <c r="Q1480">
        <v>0</v>
      </c>
      <c r="R1480">
        <v>1</v>
      </c>
      <c r="S1480">
        <v>1</v>
      </c>
      <c r="T1480">
        <v>4178635.5721029448</v>
      </c>
      <c r="U1480">
        <v>2500000</v>
      </c>
      <c r="V1480">
        <v>626808.39745115745</v>
      </c>
    </row>
    <row r="1481" spans="1:22" x14ac:dyDescent="0.25">
      <c r="A1481">
        <v>1478</v>
      </c>
      <c r="B1481" s="1">
        <f t="shared" si="23"/>
        <v>41292</v>
      </c>
      <c r="C1481">
        <v>3879905375.071146</v>
      </c>
      <c r="D1481">
        <v>74551260.910307333</v>
      </c>
      <c r="E1481">
        <v>1685019.99986589</v>
      </c>
      <c r="F1481">
        <v>0</v>
      </c>
      <c r="G1481">
        <v>0</v>
      </c>
      <c r="H1481">
        <v>1478</v>
      </c>
      <c r="I1481">
        <v>3563000</v>
      </c>
      <c r="J1481">
        <v>5661000</v>
      </c>
      <c r="K1481">
        <v>1478</v>
      </c>
      <c r="L1481">
        <v>0</v>
      </c>
      <c r="M1481">
        <v>0</v>
      </c>
      <c r="N1481">
        <v>0.52104604440869484</v>
      </c>
      <c r="O1481">
        <v>0.58291089976824018</v>
      </c>
      <c r="P1481">
        <v>0</v>
      </c>
      <c r="Q1481">
        <v>0</v>
      </c>
      <c r="R1481">
        <v>1</v>
      </c>
      <c r="S1481">
        <v>1</v>
      </c>
      <c r="T1481">
        <v>4388149.2906671502</v>
      </c>
      <c r="U1481">
        <v>2773170.0596793531</v>
      </c>
      <c r="V1481">
        <v>694644.33971655858</v>
      </c>
    </row>
    <row r="1482" spans="1:22" x14ac:dyDescent="0.25">
      <c r="A1482">
        <v>1479</v>
      </c>
      <c r="B1482" s="1">
        <f t="shared" si="23"/>
        <v>41293</v>
      </c>
      <c r="C1482">
        <v>3879902868.0168648</v>
      </c>
      <c r="D1482">
        <v>74551260.910307333</v>
      </c>
      <c r="E1482">
        <v>719755</v>
      </c>
      <c r="F1482">
        <v>0</v>
      </c>
      <c r="G1482">
        <v>0</v>
      </c>
      <c r="H1482">
        <v>1479</v>
      </c>
      <c r="I1482">
        <v>3340000</v>
      </c>
      <c r="J1482">
        <v>5350000</v>
      </c>
      <c r="K1482">
        <v>1479</v>
      </c>
      <c r="L1482">
        <v>0</v>
      </c>
      <c r="M1482">
        <v>0</v>
      </c>
      <c r="N1482">
        <v>0.52107318794941571</v>
      </c>
      <c r="O1482">
        <v>0.58292616039661616</v>
      </c>
      <c r="P1482">
        <v>0</v>
      </c>
      <c r="Q1482">
        <v>0</v>
      </c>
      <c r="R1482">
        <v>1</v>
      </c>
      <c r="S1482">
        <v>1</v>
      </c>
      <c r="T1482">
        <v>4082596.9825300658</v>
      </c>
      <c r="U1482">
        <v>2500000</v>
      </c>
      <c r="V1482">
        <v>-1212302.103525342</v>
      </c>
    </row>
    <row r="1483" spans="1:22" x14ac:dyDescent="0.25">
      <c r="A1483">
        <v>1480</v>
      </c>
      <c r="B1483" s="1">
        <f t="shared" si="23"/>
        <v>41294</v>
      </c>
      <c r="C1483">
        <v>3879900360.9565868</v>
      </c>
      <c r="D1483">
        <v>74551260.910307333</v>
      </c>
      <c r="E1483">
        <v>-247320.04983912219</v>
      </c>
      <c r="F1483">
        <v>0</v>
      </c>
      <c r="G1483">
        <v>0</v>
      </c>
      <c r="H1483">
        <v>1480</v>
      </c>
      <c r="I1483">
        <v>3255000</v>
      </c>
      <c r="J1483">
        <v>5270000</v>
      </c>
      <c r="K1483">
        <v>1480</v>
      </c>
      <c r="L1483">
        <v>0</v>
      </c>
      <c r="M1483">
        <v>0</v>
      </c>
      <c r="N1483">
        <v>0.52110298739077909</v>
      </c>
      <c r="O1483">
        <v>0.58294310825372941</v>
      </c>
      <c r="P1483">
        <v>0</v>
      </c>
      <c r="Q1483">
        <v>0</v>
      </c>
      <c r="R1483">
        <v>1</v>
      </c>
      <c r="S1483">
        <v>1</v>
      </c>
      <c r="T1483">
        <v>4036362.4432275742</v>
      </c>
      <c r="U1483">
        <v>2500000</v>
      </c>
      <c r="V1483">
        <v>-3100179.08276106</v>
      </c>
    </row>
    <row r="1484" spans="1:22" x14ac:dyDescent="0.25">
      <c r="A1484">
        <v>1481</v>
      </c>
      <c r="B1484" s="1">
        <f t="shared" si="23"/>
        <v>41295</v>
      </c>
      <c r="C1484">
        <v>3879897853.8909092</v>
      </c>
      <c r="D1484">
        <v>74551260.910307333</v>
      </c>
      <c r="E1484">
        <v>-844846.84939601133</v>
      </c>
      <c r="F1484">
        <v>0</v>
      </c>
      <c r="G1484">
        <v>0</v>
      </c>
      <c r="H1484">
        <v>1481</v>
      </c>
      <c r="I1484">
        <v>3128000</v>
      </c>
      <c r="J1484">
        <v>5381000</v>
      </c>
      <c r="K1484">
        <v>1481</v>
      </c>
      <c r="L1484">
        <v>0</v>
      </c>
      <c r="M1484">
        <v>0</v>
      </c>
      <c r="N1484">
        <v>0.52113431593872828</v>
      </c>
      <c r="O1484">
        <v>0.5829605812631512</v>
      </c>
      <c r="P1484">
        <v>0</v>
      </c>
      <c r="Q1484">
        <v>0</v>
      </c>
      <c r="R1484">
        <v>1</v>
      </c>
      <c r="S1484">
        <v>1</v>
      </c>
      <c r="T1484">
        <v>3981102.4382406268</v>
      </c>
      <c r="U1484">
        <v>2500000</v>
      </c>
      <c r="V1484">
        <v>-4969177.292626393</v>
      </c>
    </row>
    <row r="1485" spans="1:22" x14ac:dyDescent="0.25">
      <c r="A1485">
        <v>1482</v>
      </c>
      <c r="B1485" s="1">
        <f t="shared" si="23"/>
        <v>41296</v>
      </c>
      <c r="C1485">
        <v>3879895346.8203721</v>
      </c>
      <c r="D1485">
        <v>74551260.910307333</v>
      </c>
      <c r="E1485">
        <v>6480906.6189091112</v>
      </c>
      <c r="F1485">
        <v>0</v>
      </c>
      <c r="G1485">
        <v>0</v>
      </c>
      <c r="H1485">
        <v>1482</v>
      </c>
      <c r="I1485">
        <v>4107000</v>
      </c>
      <c r="J1485">
        <v>6565000</v>
      </c>
      <c r="K1485">
        <v>1482</v>
      </c>
      <c r="L1485">
        <v>0</v>
      </c>
      <c r="M1485">
        <v>0</v>
      </c>
      <c r="N1485">
        <v>0.5211678898075276</v>
      </c>
      <c r="O1485">
        <v>0.58297700810331921</v>
      </c>
      <c r="P1485">
        <v>0</v>
      </c>
      <c r="Q1485">
        <v>0</v>
      </c>
      <c r="R1485">
        <v>1</v>
      </c>
      <c r="S1485">
        <v>1</v>
      </c>
      <c r="T1485">
        <v>6034939.1082076132</v>
      </c>
      <c r="U1485">
        <v>3646307.039241611</v>
      </c>
      <c r="V1485">
        <v>-2879860.5208108271</v>
      </c>
    </row>
    <row r="1486" spans="1:22" x14ac:dyDescent="0.25">
      <c r="A1486">
        <v>1483</v>
      </c>
      <c r="B1486" s="1">
        <f t="shared" si="23"/>
        <v>41297</v>
      </c>
      <c r="C1486">
        <v>3879892839.745461</v>
      </c>
      <c r="D1486">
        <v>74551260.910307333</v>
      </c>
      <c r="E1486">
        <v>5038285</v>
      </c>
      <c r="F1486">
        <v>0</v>
      </c>
      <c r="G1486">
        <v>0</v>
      </c>
      <c r="H1486">
        <v>1483</v>
      </c>
      <c r="I1486">
        <v>4496000</v>
      </c>
      <c r="J1486">
        <v>6391000</v>
      </c>
      <c r="K1486">
        <v>1483</v>
      </c>
      <c r="L1486">
        <v>0</v>
      </c>
      <c r="M1486">
        <v>0</v>
      </c>
      <c r="N1486">
        <v>0.52118972806619535</v>
      </c>
      <c r="O1486">
        <v>0.58298916326542161</v>
      </c>
      <c r="P1486">
        <v>0</v>
      </c>
      <c r="Q1486">
        <v>0</v>
      </c>
      <c r="R1486">
        <v>1</v>
      </c>
      <c r="S1486">
        <v>1</v>
      </c>
      <c r="T1486">
        <v>6471424.4231983563</v>
      </c>
      <c r="U1486">
        <v>4373029.615882731</v>
      </c>
      <c r="V1486">
        <v>764413.08375358302</v>
      </c>
    </row>
    <row r="1487" spans="1:22" x14ac:dyDescent="0.25">
      <c r="A1487">
        <v>1484</v>
      </c>
      <c r="B1487" s="1">
        <f t="shared" si="23"/>
        <v>41298</v>
      </c>
      <c r="C1487">
        <v>3879890332.6666141</v>
      </c>
      <c r="D1487">
        <v>74551260.910307333</v>
      </c>
      <c r="E1487">
        <v>0</v>
      </c>
      <c r="F1487">
        <v>0</v>
      </c>
      <c r="G1487">
        <v>0</v>
      </c>
      <c r="H1487">
        <v>1484</v>
      </c>
      <c r="I1487">
        <v>4115000</v>
      </c>
      <c r="J1487">
        <v>6049000</v>
      </c>
      <c r="K1487">
        <v>1484</v>
      </c>
      <c r="L1487">
        <v>0</v>
      </c>
      <c r="M1487">
        <v>0</v>
      </c>
      <c r="N1487">
        <v>0.52120800327424144</v>
      </c>
      <c r="O1487">
        <v>0.58300238561454898</v>
      </c>
      <c r="P1487">
        <v>0</v>
      </c>
      <c r="Q1487">
        <v>0</v>
      </c>
      <c r="R1487">
        <v>1</v>
      </c>
      <c r="S1487">
        <v>1</v>
      </c>
      <c r="T1487">
        <v>4016000.336162616</v>
      </c>
      <c r="U1487">
        <v>2500000</v>
      </c>
      <c r="V1487">
        <v>-1138651.105919698</v>
      </c>
    </row>
    <row r="1488" spans="1:22" x14ac:dyDescent="0.25">
      <c r="A1488">
        <v>1485</v>
      </c>
      <c r="B1488" s="1">
        <f t="shared" si="23"/>
        <v>41299</v>
      </c>
      <c r="C1488">
        <v>3879887825.5842252</v>
      </c>
      <c r="D1488">
        <v>74551260.910307333</v>
      </c>
      <c r="E1488">
        <v>-600000</v>
      </c>
      <c r="F1488">
        <v>0</v>
      </c>
      <c r="G1488">
        <v>0</v>
      </c>
      <c r="H1488">
        <v>1485</v>
      </c>
      <c r="I1488">
        <v>3731000</v>
      </c>
      <c r="J1488">
        <v>5744000</v>
      </c>
      <c r="K1488">
        <v>1485</v>
      </c>
      <c r="L1488">
        <v>0</v>
      </c>
      <c r="M1488">
        <v>0</v>
      </c>
      <c r="N1488">
        <v>0.52122280546010524</v>
      </c>
      <c r="O1488">
        <v>0.58301319073986402</v>
      </c>
      <c r="P1488">
        <v>0</v>
      </c>
      <c r="Q1488">
        <v>0</v>
      </c>
      <c r="R1488">
        <v>1</v>
      </c>
      <c r="S1488">
        <v>1</v>
      </c>
      <c r="T1488">
        <v>3961942.0134367342</v>
      </c>
      <c r="U1488">
        <v>2500000</v>
      </c>
      <c r="V1488">
        <v>-3027264.5951150102</v>
      </c>
    </row>
    <row r="1489" spans="1:22" x14ac:dyDescent="0.25">
      <c r="A1489">
        <v>1486</v>
      </c>
      <c r="B1489" s="1">
        <f t="shared" si="23"/>
        <v>41300</v>
      </c>
      <c r="C1489">
        <v>3879885318.4986482</v>
      </c>
      <c r="D1489">
        <v>74551260.910307333</v>
      </c>
      <c r="E1489">
        <v>-1194000.00013411</v>
      </c>
      <c r="F1489">
        <v>0</v>
      </c>
      <c r="G1489">
        <v>0</v>
      </c>
      <c r="H1489">
        <v>1486</v>
      </c>
      <c r="I1489">
        <v>3615000</v>
      </c>
      <c r="J1489">
        <v>5562000</v>
      </c>
      <c r="K1489">
        <v>1486</v>
      </c>
      <c r="L1489">
        <v>0</v>
      </c>
      <c r="M1489">
        <v>0</v>
      </c>
      <c r="N1489">
        <v>0.52124525475391548</v>
      </c>
      <c r="O1489">
        <v>0.58302648036973115</v>
      </c>
      <c r="P1489">
        <v>0</v>
      </c>
      <c r="Q1489">
        <v>0</v>
      </c>
      <c r="R1489">
        <v>1</v>
      </c>
      <c r="S1489">
        <v>1</v>
      </c>
      <c r="T1489">
        <v>3911073.9758456559</v>
      </c>
      <c r="U1489">
        <v>2500000</v>
      </c>
      <c r="V1489">
        <v>-4896991.9498405065</v>
      </c>
    </row>
    <row r="1490" spans="1:22" x14ac:dyDescent="0.25">
      <c r="A1490">
        <v>1487</v>
      </c>
      <c r="B1490" s="1">
        <f t="shared" si="23"/>
        <v>41301</v>
      </c>
      <c r="C1490">
        <v>3879882811.410202</v>
      </c>
      <c r="D1490">
        <v>74551260.910307333</v>
      </c>
      <c r="E1490">
        <v>-1782060.0003996489</v>
      </c>
      <c r="F1490">
        <v>0</v>
      </c>
      <c r="G1490">
        <v>0</v>
      </c>
      <c r="H1490">
        <v>1487</v>
      </c>
      <c r="I1490">
        <v>3457000</v>
      </c>
      <c r="J1490">
        <v>5400000</v>
      </c>
      <c r="K1490">
        <v>1487</v>
      </c>
      <c r="L1490">
        <v>0</v>
      </c>
      <c r="M1490">
        <v>0</v>
      </c>
      <c r="N1490">
        <v>0.52126992418969031</v>
      </c>
      <c r="O1490">
        <v>0.58304116915207604</v>
      </c>
      <c r="P1490">
        <v>0</v>
      </c>
      <c r="Q1490">
        <v>0</v>
      </c>
      <c r="R1490">
        <v>1</v>
      </c>
      <c r="S1490">
        <v>1</v>
      </c>
      <c r="T1490">
        <v>3863207.9467517049</v>
      </c>
      <c r="U1490">
        <v>2500000</v>
      </c>
      <c r="V1490">
        <v>-6354059.531436665</v>
      </c>
    </row>
    <row r="1491" spans="1:22" x14ac:dyDescent="0.25">
      <c r="A1491">
        <v>1488</v>
      </c>
      <c r="B1491" s="1">
        <f t="shared" si="23"/>
        <v>41302</v>
      </c>
      <c r="C1491">
        <v>3879880304.3191729</v>
      </c>
      <c r="D1491">
        <v>74551260.910307333</v>
      </c>
      <c r="E1491">
        <v>-2364239.4007939738</v>
      </c>
      <c r="F1491">
        <v>0</v>
      </c>
      <c r="G1491">
        <v>0</v>
      </c>
      <c r="H1491">
        <v>1488</v>
      </c>
      <c r="I1491">
        <v>3319000</v>
      </c>
      <c r="J1491">
        <v>5266000</v>
      </c>
      <c r="K1491">
        <v>1488</v>
      </c>
      <c r="L1491">
        <v>0</v>
      </c>
      <c r="M1491">
        <v>0</v>
      </c>
      <c r="N1491">
        <v>0.52129755243956133</v>
      </c>
      <c r="O1491">
        <v>0.58305708954338553</v>
      </c>
      <c r="P1491">
        <v>0</v>
      </c>
      <c r="Q1491">
        <v>0</v>
      </c>
      <c r="R1491">
        <v>1</v>
      </c>
      <c r="S1491">
        <v>1</v>
      </c>
      <c r="T1491">
        <v>3818166.7607786721</v>
      </c>
      <c r="U1491">
        <v>2500000</v>
      </c>
      <c r="V1491">
        <v>-7796556.437542541</v>
      </c>
    </row>
    <row r="1492" spans="1:22" x14ac:dyDescent="0.25">
      <c r="A1492">
        <v>1489</v>
      </c>
      <c r="B1492" s="1">
        <f t="shared" si="23"/>
        <v>41303</v>
      </c>
      <c r="C1492">
        <v>3879877797.225821</v>
      </c>
      <c r="D1492">
        <v>74551260.910307333</v>
      </c>
      <c r="E1492">
        <v>-2940597.0073144832</v>
      </c>
      <c r="F1492">
        <v>0</v>
      </c>
      <c r="G1492">
        <v>0</v>
      </c>
      <c r="H1492">
        <v>1489</v>
      </c>
      <c r="I1492">
        <v>3429000</v>
      </c>
      <c r="J1492">
        <v>5209000</v>
      </c>
      <c r="K1492">
        <v>1489</v>
      </c>
      <c r="L1492">
        <v>0</v>
      </c>
      <c r="M1492">
        <v>0</v>
      </c>
      <c r="N1492">
        <v>0.52132770203985501</v>
      </c>
      <c r="O1492">
        <v>0.58307400963964184</v>
      </c>
      <c r="P1492">
        <v>0</v>
      </c>
      <c r="Q1492">
        <v>0</v>
      </c>
      <c r="R1492">
        <v>1</v>
      </c>
      <c r="S1492">
        <v>1</v>
      </c>
      <c r="T1492">
        <v>3775783.7080738931</v>
      </c>
      <c r="U1492">
        <v>2500000</v>
      </c>
      <c r="V1492">
        <v>-9618590.8749097809</v>
      </c>
    </row>
    <row r="1493" spans="1:22" x14ac:dyDescent="0.25">
      <c r="A1493">
        <v>1490</v>
      </c>
      <c r="B1493" s="1">
        <f t="shared" si="23"/>
        <v>41304</v>
      </c>
      <c r="C1493">
        <v>3879875290.1303759</v>
      </c>
      <c r="D1493">
        <v>74551260.910307333</v>
      </c>
      <c r="E1493">
        <v>-3511191.0378986131</v>
      </c>
      <c r="F1493">
        <v>0</v>
      </c>
      <c r="G1493">
        <v>0</v>
      </c>
      <c r="H1493">
        <v>1490</v>
      </c>
      <c r="I1493">
        <v>3226000</v>
      </c>
      <c r="J1493">
        <v>5128000</v>
      </c>
      <c r="K1493">
        <v>1490</v>
      </c>
      <c r="L1493">
        <v>0</v>
      </c>
      <c r="M1493">
        <v>0</v>
      </c>
      <c r="N1493">
        <v>0.52135583991930412</v>
      </c>
      <c r="O1493">
        <v>0.58309128884307693</v>
      </c>
      <c r="P1493">
        <v>0</v>
      </c>
      <c r="Q1493">
        <v>0</v>
      </c>
      <c r="R1493">
        <v>1</v>
      </c>
      <c r="S1493">
        <v>1</v>
      </c>
      <c r="T1493">
        <v>3735901.917269106</v>
      </c>
      <c r="U1493">
        <v>2500000</v>
      </c>
      <c r="V1493">
        <v>-11422404.968310609</v>
      </c>
    </row>
    <row r="1494" spans="1:22" x14ac:dyDescent="0.25">
      <c r="A1494">
        <v>1491</v>
      </c>
      <c r="B1494" s="1">
        <f t="shared" si="23"/>
        <v>41305</v>
      </c>
      <c r="C1494">
        <v>3879872783.0330482</v>
      </c>
      <c r="D1494">
        <v>74551260.910307333</v>
      </c>
      <c r="E1494">
        <v>-4076079.1283044401</v>
      </c>
      <c r="F1494">
        <v>0</v>
      </c>
      <c r="G1494">
        <v>0</v>
      </c>
      <c r="H1494">
        <v>1491</v>
      </c>
      <c r="I1494">
        <v>3048000</v>
      </c>
      <c r="J1494">
        <v>4989000</v>
      </c>
      <c r="K1494">
        <v>1491</v>
      </c>
      <c r="L1494">
        <v>0</v>
      </c>
      <c r="M1494">
        <v>0</v>
      </c>
      <c r="N1494">
        <v>0.52138765035936174</v>
      </c>
      <c r="O1494">
        <v>0.58310913884863369</v>
      </c>
      <c r="P1494">
        <v>0</v>
      </c>
      <c r="Q1494">
        <v>0</v>
      </c>
      <c r="R1494">
        <v>1</v>
      </c>
      <c r="S1494">
        <v>1</v>
      </c>
      <c r="T1494">
        <v>3698373.7748562428</v>
      </c>
      <c r="U1494">
        <v>2500000</v>
      </c>
      <c r="V1494">
        <v>-13208180.92118061</v>
      </c>
    </row>
    <row r="1495" spans="1:22" x14ac:dyDescent="0.25">
      <c r="A1495">
        <v>1492</v>
      </c>
      <c r="B1495" s="1">
        <f t="shared" si="23"/>
        <v>41306</v>
      </c>
      <c r="C1495">
        <v>3879870275.9340281</v>
      </c>
      <c r="D1495">
        <v>74551260.910307333</v>
      </c>
      <c r="E1495">
        <v>-4635318.3379324703</v>
      </c>
      <c r="F1495">
        <v>0</v>
      </c>
      <c r="G1495">
        <v>0</v>
      </c>
      <c r="H1495">
        <v>1492</v>
      </c>
      <c r="I1495">
        <v>3448000</v>
      </c>
      <c r="J1495">
        <v>6671000</v>
      </c>
      <c r="K1495">
        <v>1492</v>
      </c>
      <c r="L1495">
        <v>0</v>
      </c>
      <c r="M1495">
        <v>0</v>
      </c>
      <c r="N1495">
        <v>0.52142257695984018</v>
      </c>
      <c r="O1495">
        <v>0.58312805349387542</v>
      </c>
      <c r="P1495">
        <v>0</v>
      </c>
      <c r="Q1495">
        <v>0</v>
      </c>
      <c r="R1495">
        <v>1</v>
      </c>
      <c r="S1495">
        <v>1</v>
      </c>
      <c r="T1495">
        <v>3663060.3788291258</v>
      </c>
      <c r="U1495">
        <v>2500000</v>
      </c>
      <c r="V1495">
        <v>-14976099.114921059</v>
      </c>
    </row>
    <row r="1496" spans="1:22" x14ac:dyDescent="0.25">
      <c r="A1496">
        <v>1493</v>
      </c>
      <c r="B1496" s="1">
        <f t="shared" si="23"/>
        <v>41307</v>
      </c>
      <c r="C1496">
        <v>3879867768.8334808</v>
      </c>
      <c r="D1496">
        <v>74551260.910307333</v>
      </c>
      <c r="E1496">
        <v>27919764.844410781</v>
      </c>
      <c r="F1496">
        <v>0</v>
      </c>
      <c r="G1496">
        <v>0</v>
      </c>
      <c r="H1496">
        <v>1493</v>
      </c>
      <c r="I1496">
        <v>4497000</v>
      </c>
      <c r="J1496">
        <v>8458000</v>
      </c>
      <c r="K1496">
        <v>1493</v>
      </c>
      <c r="L1496">
        <v>0</v>
      </c>
      <c r="M1496">
        <v>0</v>
      </c>
      <c r="N1496">
        <v>0.52145035254160788</v>
      </c>
      <c r="O1496">
        <v>0.58313110929810308</v>
      </c>
      <c r="P1496">
        <v>0</v>
      </c>
      <c r="Q1496">
        <v>0</v>
      </c>
      <c r="R1496">
        <v>1</v>
      </c>
      <c r="S1496">
        <v>1</v>
      </c>
      <c r="T1496">
        <v>15784250.639097741</v>
      </c>
      <c r="U1496">
        <v>8535966.523688186</v>
      </c>
      <c r="V1496">
        <v>-1755763.1271192669</v>
      </c>
    </row>
    <row r="1497" spans="1:22" x14ac:dyDescent="0.25">
      <c r="A1497">
        <v>1494</v>
      </c>
      <c r="B1497" s="1">
        <f t="shared" si="23"/>
        <v>41308</v>
      </c>
      <c r="C1497">
        <v>3879865261.7315631</v>
      </c>
      <c r="D1497">
        <v>74551260.910307333</v>
      </c>
      <c r="E1497">
        <v>2904184.222326498</v>
      </c>
      <c r="F1497">
        <v>0</v>
      </c>
      <c r="G1497">
        <v>0</v>
      </c>
      <c r="H1497">
        <v>1494</v>
      </c>
      <c r="I1497">
        <v>3871000</v>
      </c>
      <c r="J1497">
        <v>6276000</v>
      </c>
      <c r="K1497">
        <v>1494</v>
      </c>
      <c r="L1497">
        <v>0</v>
      </c>
      <c r="M1497">
        <v>0</v>
      </c>
      <c r="N1497">
        <v>0.52142139396468012</v>
      </c>
      <c r="O1497">
        <v>0.58308370635673601</v>
      </c>
      <c r="P1497">
        <v>0</v>
      </c>
      <c r="Q1497">
        <v>0</v>
      </c>
      <c r="R1497">
        <v>1</v>
      </c>
      <c r="S1497">
        <v>1</v>
      </c>
      <c r="T1497">
        <v>4153355.3563956288</v>
      </c>
      <c r="U1497">
        <v>2500000</v>
      </c>
      <c r="V1497">
        <v>-3638205.4962405181</v>
      </c>
    </row>
    <row r="1498" spans="1:22" x14ac:dyDescent="0.25">
      <c r="A1498">
        <v>1495</v>
      </c>
      <c r="B1498" s="1">
        <f t="shared" si="23"/>
        <v>41309</v>
      </c>
      <c r="C1498">
        <v>3879862754.6284089</v>
      </c>
      <c r="D1498">
        <v>74551260.910307333</v>
      </c>
      <c r="E1498">
        <v>1439510</v>
      </c>
      <c r="F1498">
        <v>0</v>
      </c>
      <c r="G1498">
        <v>0</v>
      </c>
      <c r="H1498">
        <v>1495</v>
      </c>
      <c r="I1498">
        <v>4673000</v>
      </c>
      <c r="J1498">
        <v>8263000</v>
      </c>
      <c r="K1498">
        <v>1495</v>
      </c>
      <c r="L1498">
        <v>0</v>
      </c>
      <c r="M1498">
        <v>0</v>
      </c>
      <c r="N1498">
        <v>0.52144108498007891</v>
      </c>
      <c r="O1498">
        <v>0.58309303912808974</v>
      </c>
      <c r="P1498">
        <v>0</v>
      </c>
      <c r="Q1498">
        <v>0</v>
      </c>
      <c r="R1498">
        <v>1</v>
      </c>
      <c r="S1498">
        <v>1</v>
      </c>
      <c r="T1498">
        <v>4045605.1289751702</v>
      </c>
      <c r="U1498">
        <v>2500000</v>
      </c>
      <c r="V1498">
        <v>-5501823.4420913151</v>
      </c>
    </row>
    <row r="1499" spans="1:22" x14ac:dyDescent="0.25">
      <c r="A1499">
        <v>1496</v>
      </c>
      <c r="B1499" s="1">
        <f t="shared" si="23"/>
        <v>41310</v>
      </c>
      <c r="C1499">
        <v>3879860247.5241432</v>
      </c>
      <c r="D1499">
        <v>74551260.910307333</v>
      </c>
      <c r="E1499">
        <v>25191425</v>
      </c>
      <c r="F1499">
        <v>0</v>
      </c>
      <c r="G1499">
        <v>0</v>
      </c>
      <c r="H1499">
        <v>1496</v>
      </c>
      <c r="I1499">
        <v>4720000</v>
      </c>
      <c r="J1499">
        <v>7687000</v>
      </c>
      <c r="K1499">
        <v>1496</v>
      </c>
      <c r="L1499">
        <v>0</v>
      </c>
      <c r="M1499">
        <v>0</v>
      </c>
      <c r="N1499">
        <v>0.52144396810221516</v>
      </c>
      <c r="O1499">
        <v>0.58308150111619594</v>
      </c>
      <c r="P1499">
        <v>0</v>
      </c>
      <c r="Q1499">
        <v>0</v>
      </c>
      <c r="R1499">
        <v>1</v>
      </c>
      <c r="S1499">
        <v>1</v>
      </c>
      <c r="T1499">
        <v>13590285.441456869</v>
      </c>
      <c r="U1499">
        <v>6615056.7892488381</v>
      </c>
      <c r="V1499">
        <v>3290182.291099844</v>
      </c>
    </row>
    <row r="1500" spans="1:22" x14ac:dyDescent="0.25">
      <c r="A1500">
        <v>1497</v>
      </c>
      <c r="B1500" s="1">
        <f t="shared" si="23"/>
        <v>41311</v>
      </c>
      <c r="C1500">
        <v>3879857740.4188781</v>
      </c>
      <c r="D1500">
        <v>74551260.910307333</v>
      </c>
      <c r="E1500">
        <v>18045383.323359959</v>
      </c>
      <c r="F1500">
        <v>0</v>
      </c>
      <c r="G1500">
        <v>0</v>
      </c>
      <c r="H1500">
        <v>1497</v>
      </c>
      <c r="I1500">
        <v>5017000</v>
      </c>
      <c r="J1500">
        <v>8967000</v>
      </c>
      <c r="K1500">
        <v>1497</v>
      </c>
      <c r="L1500">
        <v>0</v>
      </c>
      <c r="M1500">
        <v>0</v>
      </c>
      <c r="N1500">
        <v>0.5214496781314264</v>
      </c>
      <c r="O1500">
        <v>0.58305512882832744</v>
      </c>
      <c r="P1500">
        <v>0</v>
      </c>
      <c r="Q1500">
        <v>0</v>
      </c>
      <c r="R1500">
        <v>1</v>
      </c>
      <c r="S1500">
        <v>1</v>
      </c>
      <c r="T1500">
        <v>11589132.01193239</v>
      </c>
      <c r="U1500">
        <v>5975994.6275294703</v>
      </c>
      <c r="V1500">
        <v>9266356.8534091078</v>
      </c>
    </row>
    <row r="1501" spans="1:22" x14ac:dyDescent="0.25">
      <c r="A1501">
        <v>1498</v>
      </c>
      <c r="B1501" s="1">
        <f t="shared" si="23"/>
        <v>41312</v>
      </c>
      <c r="C1501">
        <v>3879855233.3127108</v>
      </c>
      <c r="D1501">
        <v>74666305.342382461</v>
      </c>
      <c r="E1501">
        <v>2513979.127037853</v>
      </c>
      <c r="F1501">
        <v>0</v>
      </c>
      <c r="G1501">
        <v>0</v>
      </c>
      <c r="H1501">
        <v>1498</v>
      </c>
      <c r="I1501">
        <v>4625000</v>
      </c>
      <c r="J1501">
        <v>7432000</v>
      </c>
      <c r="K1501">
        <v>1498</v>
      </c>
      <c r="L1501">
        <v>0</v>
      </c>
      <c r="M1501">
        <v>0</v>
      </c>
      <c r="N1501">
        <v>0.52146043979000845</v>
      </c>
      <c r="O1501">
        <v>0.58305232027190801</v>
      </c>
      <c r="P1501">
        <v>0</v>
      </c>
      <c r="Q1501">
        <v>0</v>
      </c>
      <c r="R1501">
        <v>1</v>
      </c>
      <c r="S1501">
        <v>1</v>
      </c>
      <c r="T1501">
        <v>4595443.5980819045</v>
      </c>
      <c r="U1501">
        <v>2500000</v>
      </c>
      <c r="V1501">
        <v>7132819.7570519736</v>
      </c>
    </row>
    <row r="1502" spans="1:22" x14ac:dyDescent="0.25">
      <c r="A1502">
        <v>1499</v>
      </c>
      <c r="B1502" s="1">
        <f t="shared" si="23"/>
        <v>41313</v>
      </c>
      <c r="C1502">
        <v>3879852726.2057352</v>
      </c>
      <c r="D1502">
        <v>74558940.629157931</v>
      </c>
      <c r="E1502">
        <v>0</v>
      </c>
      <c r="F1502">
        <v>0</v>
      </c>
      <c r="G1502">
        <v>0</v>
      </c>
      <c r="H1502">
        <v>1499</v>
      </c>
      <c r="I1502">
        <v>4467000</v>
      </c>
      <c r="J1502">
        <v>6815000</v>
      </c>
      <c r="K1502">
        <v>1499</v>
      </c>
      <c r="L1502">
        <v>0</v>
      </c>
      <c r="M1502">
        <v>0</v>
      </c>
      <c r="N1502">
        <v>0.52146438234867221</v>
      </c>
      <c r="O1502">
        <v>0.58305323181600333</v>
      </c>
      <c r="P1502">
        <v>0</v>
      </c>
      <c r="Q1502">
        <v>0</v>
      </c>
      <c r="R1502">
        <v>1</v>
      </c>
      <c r="S1502">
        <v>1</v>
      </c>
      <c r="T1502">
        <v>4543586.3381265365</v>
      </c>
      <c r="U1502">
        <v>2500000</v>
      </c>
      <c r="V1502">
        <v>5181966.8240142604</v>
      </c>
    </row>
    <row r="1503" spans="1:22" x14ac:dyDescent="0.25">
      <c r="A1503">
        <v>1500</v>
      </c>
      <c r="B1503" s="1">
        <f t="shared" si="23"/>
        <v>41314</v>
      </c>
      <c r="C1503">
        <v>3879850219.0980291</v>
      </c>
      <c r="D1503">
        <v>74551260.910307333</v>
      </c>
      <c r="E1503">
        <v>-600000</v>
      </c>
      <c r="F1503">
        <v>0</v>
      </c>
      <c r="G1503">
        <v>0</v>
      </c>
      <c r="H1503">
        <v>1500</v>
      </c>
      <c r="I1503">
        <v>4189000</v>
      </c>
      <c r="J1503">
        <v>6592000</v>
      </c>
      <c r="K1503">
        <v>1500</v>
      </c>
      <c r="L1503">
        <v>0</v>
      </c>
      <c r="M1503">
        <v>0</v>
      </c>
      <c r="N1503">
        <v>0.52147176575977694</v>
      </c>
      <c r="O1503">
        <v>0.58305948170245914</v>
      </c>
      <c r="P1503">
        <v>0</v>
      </c>
      <c r="Q1503">
        <v>0</v>
      </c>
      <c r="R1503">
        <v>1</v>
      </c>
      <c r="S1503">
        <v>1</v>
      </c>
      <c r="T1503">
        <v>4458392.203290252</v>
      </c>
      <c r="U1503">
        <v>2500000</v>
      </c>
      <c r="V1503">
        <v>3274582.724411733</v>
      </c>
    </row>
    <row r="1504" spans="1:22" x14ac:dyDescent="0.25">
      <c r="A1504">
        <v>1501</v>
      </c>
      <c r="B1504" s="1">
        <f t="shared" si="23"/>
        <v>41315</v>
      </c>
      <c r="C1504">
        <v>3879847711.989666</v>
      </c>
      <c r="D1504">
        <v>74551260.910307333</v>
      </c>
      <c r="E1504">
        <v>-1194000.00013411</v>
      </c>
      <c r="F1504">
        <v>0</v>
      </c>
      <c r="G1504">
        <v>0</v>
      </c>
      <c r="H1504">
        <v>1501</v>
      </c>
      <c r="I1504">
        <v>4027000</v>
      </c>
      <c r="J1504">
        <v>6170000</v>
      </c>
      <c r="K1504">
        <v>1501</v>
      </c>
      <c r="L1504">
        <v>0</v>
      </c>
      <c r="M1504">
        <v>0</v>
      </c>
      <c r="N1504">
        <v>0.52148501990145268</v>
      </c>
      <c r="O1504">
        <v>0.58306730860414047</v>
      </c>
      <c r="P1504">
        <v>0</v>
      </c>
      <c r="Q1504">
        <v>0</v>
      </c>
      <c r="R1504">
        <v>1</v>
      </c>
      <c r="S1504">
        <v>1</v>
      </c>
      <c r="T1504">
        <v>4378225.8526735967</v>
      </c>
      <c r="U1504">
        <v>2500000</v>
      </c>
      <c r="V1504">
        <v>1362336.714864457</v>
      </c>
    </row>
    <row r="1505" spans="1:22" x14ac:dyDescent="0.25">
      <c r="A1505">
        <v>1502</v>
      </c>
      <c r="B1505" s="1">
        <f t="shared" si="23"/>
        <v>41316</v>
      </c>
      <c r="C1505">
        <v>3879845204.880713</v>
      </c>
      <c r="D1505">
        <v>74551260.910307333</v>
      </c>
      <c r="E1505">
        <v>-1782060.0003996489</v>
      </c>
      <c r="F1505">
        <v>0</v>
      </c>
      <c r="G1505">
        <v>0</v>
      </c>
      <c r="H1505">
        <v>1502</v>
      </c>
      <c r="I1505">
        <v>3950000</v>
      </c>
      <c r="J1505">
        <v>6125000</v>
      </c>
      <c r="K1505">
        <v>1502</v>
      </c>
      <c r="L1505">
        <v>0</v>
      </c>
      <c r="M1505">
        <v>0</v>
      </c>
      <c r="N1505">
        <v>0.52150158639908983</v>
      </c>
      <c r="O1505">
        <v>0.58307842109148256</v>
      </c>
      <c r="P1505">
        <v>0</v>
      </c>
      <c r="Q1505">
        <v>0</v>
      </c>
      <c r="R1505">
        <v>1</v>
      </c>
      <c r="S1505">
        <v>1</v>
      </c>
      <c r="T1505">
        <v>4302790.5685012462</v>
      </c>
      <c r="U1505">
        <v>2500000</v>
      </c>
      <c r="V1505">
        <v>-551286.65197968204</v>
      </c>
    </row>
    <row r="1506" spans="1:22" x14ac:dyDescent="0.25">
      <c r="A1506">
        <v>1503</v>
      </c>
      <c r="B1506" s="1">
        <f t="shared" si="23"/>
        <v>41317</v>
      </c>
      <c r="C1506">
        <v>3879842697.7712288</v>
      </c>
      <c r="D1506">
        <v>74551260.910307333</v>
      </c>
      <c r="E1506">
        <v>-2364239.4007939738</v>
      </c>
      <c r="F1506">
        <v>0</v>
      </c>
      <c r="G1506">
        <v>0</v>
      </c>
      <c r="H1506">
        <v>1503</v>
      </c>
      <c r="I1506">
        <v>3770000</v>
      </c>
      <c r="J1506">
        <v>6180000</v>
      </c>
      <c r="K1506">
        <v>1503</v>
      </c>
      <c r="L1506">
        <v>0</v>
      </c>
      <c r="M1506">
        <v>0</v>
      </c>
      <c r="N1506">
        <v>0.52151969833870482</v>
      </c>
      <c r="O1506">
        <v>0.58308964314082157</v>
      </c>
      <c r="P1506">
        <v>0</v>
      </c>
      <c r="Q1506">
        <v>0</v>
      </c>
      <c r="R1506">
        <v>1</v>
      </c>
      <c r="S1506">
        <v>1</v>
      </c>
      <c r="T1506">
        <v>4231807.1439797236</v>
      </c>
      <c r="U1506">
        <v>2500000</v>
      </c>
      <c r="V1506">
        <v>-2445773.7855831082</v>
      </c>
    </row>
    <row r="1507" spans="1:22" x14ac:dyDescent="0.25">
      <c r="A1507">
        <v>1504</v>
      </c>
      <c r="B1507" s="1">
        <f t="shared" si="23"/>
        <v>41318</v>
      </c>
      <c r="C1507">
        <v>3879840190.6612659</v>
      </c>
      <c r="D1507">
        <v>74551260.910307333</v>
      </c>
      <c r="E1507">
        <v>10014992.992685519</v>
      </c>
      <c r="F1507">
        <v>0</v>
      </c>
      <c r="G1507">
        <v>0</v>
      </c>
      <c r="H1507">
        <v>1504</v>
      </c>
      <c r="I1507">
        <v>4223000</v>
      </c>
      <c r="J1507">
        <v>6576000</v>
      </c>
      <c r="K1507">
        <v>1504</v>
      </c>
      <c r="L1507">
        <v>0</v>
      </c>
      <c r="M1507">
        <v>0</v>
      </c>
      <c r="N1507">
        <v>0.52154135481288</v>
      </c>
      <c r="O1507">
        <v>0.58310013099015934</v>
      </c>
      <c r="P1507">
        <v>0</v>
      </c>
      <c r="Q1507">
        <v>0</v>
      </c>
      <c r="R1507">
        <v>1</v>
      </c>
      <c r="S1507">
        <v>1</v>
      </c>
      <c r="T1507">
        <v>8343685.5516085448</v>
      </c>
      <c r="U1507">
        <v>4868721.8657774478</v>
      </c>
      <c r="V1507">
        <v>2376046.4517260501</v>
      </c>
    </row>
    <row r="1508" spans="1:22" x14ac:dyDescent="0.25">
      <c r="A1508">
        <v>1505</v>
      </c>
      <c r="B1508" s="1">
        <f t="shared" si="23"/>
        <v>41319</v>
      </c>
      <c r="C1508">
        <v>3879837683.5508709</v>
      </c>
      <c r="D1508">
        <v>74551260.910307333</v>
      </c>
      <c r="E1508">
        <v>0</v>
      </c>
      <c r="F1508">
        <v>0</v>
      </c>
      <c r="G1508">
        <v>0</v>
      </c>
      <c r="H1508">
        <v>1505</v>
      </c>
      <c r="I1508">
        <v>3612000</v>
      </c>
      <c r="J1508">
        <v>5896000</v>
      </c>
      <c r="K1508">
        <v>1505</v>
      </c>
      <c r="L1508">
        <v>0</v>
      </c>
      <c r="M1508">
        <v>0</v>
      </c>
      <c r="N1508">
        <v>0.52156128484785103</v>
      </c>
      <c r="O1508">
        <v>0.58310943021995865</v>
      </c>
      <c r="P1508">
        <v>0</v>
      </c>
      <c r="Q1508">
        <v>0</v>
      </c>
      <c r="R1508">
        <v>1</v>
      </c>
      <c r="S1508">
        <v>1</v>
      </c>
      <c r="T1508">
        <v>4265711.2291440479</v>
      </c>
      <c r="U1508">
        <v>2500000</v>
      </c>
      <c r="V1508">
        <v>459511.60237641819</v>
      </c>
    </row>
    <row r="1509" spans="1:22" x14ac:dyDescent="0.25">
      <c r="A1509">
        <v>1506</v>
      </c>
      <c r="B1509" s="1">
        <f t="shared" si="23"/>
        <v>41320</v>
      </c>
      <c r="C1509">
        <v>3879835176.4400902</v>
      </c>
      <c r="D1509">
        <v>74551260.910307333</v>
      </c>
      <c r="E1509">
        <v>839510</v>
      </c>
      <c r="F1509">
        <v>0</v>
      </c>
      <c r="G1509">
        <v>0</v>
      </c>
      <c r="H1509">
        <v>1506</v>
      </c>
      <c r="I1509">
        <v>5086000</v>
      </c>
      <c r="J1509">
        <v>8510000</v>
      </c>
      <c r="K1509">
        <v>1506</v>
      </c>
      <c r="L1509">
        <v>0</v>
      </c>
      <c r="M1509">
        <v>0</v>
      </c>
      <c r="N1509">
        <v>0.52158596867975882</v>
      </c>
      <c r="O1509">
        <v>0.58312243802097308</v>
      </c>
      <c r="P1509">
        <v>0</v>
      </c>
      <c r="Q1509">
        <v>0</v>
      </c>
      <c r="R1509">
        <v>1</v>
      </c>
      <c r="S1509">
        <v>1</v>
      </c>
      <c r="T1509">
        <v>4296213.0005020257</v>
      </c>
      <c r="U1509">
        <v>2599296.9358818769</v>
      </c>
      <c r="V1509">
        <v>130766.4864553628</v>
      </c>
    </row>
    <row r="1510" spans="1:22" x14ac:dyDescent="0.25">
      <c r="A1510">
        <v>1507</v>
      </c>
      <c r="B1510" s="1">
        <f t="shared" si="23"/>
        <v>41321</v>
      </c>
      <c r="C1510">
        <v>3879832669.328959</v>
      </c>
      <c r="D1510">
        <v>74551260.910307333</v>
      </c>
      <c r="E1510">
        <v>22843519.900187649</v>
      </c>
      <c r="F1510">
        <v>0</v>
      </c>
      <c r="G1510">
        <v>0</v>
      </c>
      <c r="H1510">
        <v>1507</v>
      </c>
      <c r="I1510">
        <v>4316000</v>
      </c>
      <c r="J1510">
        <v>7407000</v>
      </c>
      <c r="K1510">
        <v>1507</v>
      </c>
      <c r="L1510">
        <v>0</v>
      </c>
      <c r="M1510">
        <v>0</v>
      </c>
      <c r="N1510">
        <v>0.52158089668192598</v>
      </c>
      <c r="O1510">
        <v>0.58311018727840214</v>
      </c>
      <c r="P1510">
        <v>0</v>
      </c>
      <c r="Q1510">
        <v>0</v>
      </c>
      <c r="R1510">
        <v>1</v>
      </c>
      <c r="S1510">
        <v>1</v>
      </c>
      <c r="T1510">
        <v>15421946.42232574</v>
      </c>
      <c r="U1510">
        <v>8879121.3996322528</v>
      </c>
      <c r="V1510">
        <v>11624183.82162004</v>
      </c>
    </row>
    <row r="1511" spans="1:22" x14ac:dyDescent="0.25">
      <c r="A1511">
        <v>1508</v>
      </c>
      <c r="B1511" s="1">
        <f t="shared" si="23"/>
        <v>41322</v>
      </c>
      <c r="C1511">
        <v>3879830162.217515</v>
      </c>
      <c r="D1511">
        <v>74784956.860890061</v>
      </c>
      <c r="E1511">
        <v>1587520.7059660631</v>
      </c>
      <c r="F1511">
        <v>0</v>
      </c>
      <c r="G1511">
        <v>0</v>
      </c>
      <c r="H1511">
        <v>1508</v>
      </c>
      <c r="I1511">
        <v>3773000</v>
      </c>
      <c r="J1511">
        <v>6168000</v>
      </c>
      <c r="K1511">
        <v>1508</v>
      </c>
      <c r="L1511">
        <v>0</v>
      </c>
      <c r="M1511">
        <v>0</v>
      </c>
      <c r="N1511">
        <v>0.52154076590152898</v>
      </c>
      <c r="O1511">
        <v>0.58305598453605834</v>
      </c>
      <c r="P1511">
        <v>0</v>
      </c>
      <c r="Q1511">
        <v>0</v>
      </c>
      <c r="R1511">
        <v>1</v>
      </c>
      <c r="S1511">
        <v>1</v>
      </c>
      <c r="T1511">
        <v>4511061.2800826253</v>
      </c>
      <c r="U1511">
        <v>2553846.3618240841</v>
      </c>
      <c r="V1511">
        <v>8440885.5617026016</v>
      </c>
    </row>
    <row r="1512" spans="1:22" x14ac:dyDescent="0.25">
      <c r="A1512">
        <v>1509</v>
      </c>
      <c r="B1512" s="1">
        <f t="shared" si="23"/>
        <v>41323</v>
      </c>
      <c r="C1512">
        <v>3879827655.1057882</v>
      </c>
      <c r="D1512">
        <v>74624765.643513158</v>
      </c>
      <c r="E1512">
        <v>0</v>
      </c>
      <c r="F1512">
        <v>0</v>
      </c>
      <c r="G1512">
        <v>0</v>
      </c>
      <c r="H1512">
        <v>1509</v>
      </c>
      <c r="I1512">
        <v>7390000</v>
      </c>
      <c r="J1512">
        <v>13310000</v>
      </c>
      <c r="K1512">
        <v>1509</v>
      </c>
      <c r="L1512">
        <v>0</v>
      </c>
      <c r="M1512">
        <v>0</v>
      </c>
      <c r="N1512">
        <v>0.52156274640783706</v>
      </c>
      <c r="O1512">
        <v>0.58306756165429785</v>
      </c>
      <c r="P1512">
        <v>0</v>
      </c>
      <c r="Q1512">
        <v>0</v>
      </c>
      <c r="R1512">
        <v>1</v>
      </c>
      <c r="S1512">
        <v>1</v>
      </c>
      <c r="T1512">
        <v>4403043.1991964076</v>
      </c>
      <c r="U1512">
        <v>2500000</v>
      </c>
      <c r="V1512">
        <v>6138735.1206642352</v>
      </c>
    </row>
    <row r="1513" spans="1:22" x14ac:dyDescent="0.25">
      <c r="A1513">
        <v>1510</v>
      </c>
      <c r="B1513" s="1">
        <f t="shared" si="23"/>
        <v>41324</v>
      </c>
      <c r="C1513">
        <v>3879825147.9938068</v>
      </c>
      <c r="D1513">
        <v>74551260.910307333</v>
      </c>
      <c r="E1513">
        <v>37547015</v>
      </c>
      <c r="F1513">
        <v>0</v>
      </c>
      <c r="G1513">
        <v>0</v>
      </c>
      <c r="H1513">
        <v>1510</v>
      </c>
      <c r="I1513">
        <v>11487000</v>
      </c>
      <c r="J1513">
        <v>16977000</v>
      </c>
      <c r="K1513">
        <v>1510</v>
      </c>
      <c r="L1513">
        <v>0</v>
      </c>
      <c r="M1513">
        <v>0</v>
      </c>
      <c r="N1513">
        <v>0.52149429435855144</v>
      </c>
      <c r="O1513">
        <v>0.5829902501007227</v>
      </c>
      <c r="P1513">
        <v>0</v>
      </c>
      <c r="Q1513">
        <v>0</v>
      </c>
      <c r="R1513">
        <v>1</v>
      </c>
      <c r="S1513">
        <v>1</v>
      </c>
      <c r="T1513">
        <v>26489016.547032949</v>
      </c>
      <c r="U1513">
        <v>16227773.54264961</v>
      </c>
      <c r="V1513">
        <v>26693039.776369888</v>
      </c>
    </row>
    <row r="1514" spans="1:22" x14ac:dyDescent="0.25">
      <c r="A1514">
        <v>1511</v>
      </c>
      <c r="B1514" s="1">
        <f t="shared" si="23"/>
        <v>41325</v>
      </c>
      <c r="C1514">
        <v>3879822640.881597</v>
      </c>
      <c r="D1514">
        <v>75543257.900495127</v>
      </c>
      <c r="E1514">
        <v>12612124.363126211</v>
      </c>
      <c r="F1514">
        <v>0</v>
      </c>
      <c r="G1514">
        <v>0</v>
      </c>
      <c r="H1514">
        <v>1511</v>
      </c>
      <c r="I1514">
        <v>9504000</v>
      </c>
      <c r="J1514">
        <v>12792000</v>
      </c>
      <c r="K1514">
        <v>1511</v>
      </c>
      <c r="L1514">
        <v>0</v>
      </c>
      <c r="M1514">
        <v>0</v>
      </c>
      <c r="N1514">
        <v>0.52144485865404977</v>
      </c>
      <c r="O1514">
        <v>0.58291122283604691</v>
      </c>
      <c r="P1514">
        <v>0</v>
      </c>
      <c r="Q1514">
        <v>0</v>
      </c>
      <c r="R1514">
        <v>1</v>
      </c>
      <c r="S1514">
        <v>1</v>
      </c>
      <c r="T1514">
        <v>14283934.470154701</v>
      </c>
      <c r="U1514">
        <v>9482078.0467929095</v>
      </c>
      <c r="V1514">
        <v>24938512.925554492</v>
      </c>
    </row>
    <row r="1515" spans="1:22" x14ac:dyDescent="0.25">
      <c r="A1515">
        <v>1512</v>
      </c>
      <c r="B1515" s="1">
        <f t="shared" si="23"/>
        <v>41326</v>
      </c>
      <c r="C1515">
        <v>3879820133.7691808</v>
      </c>
      <c r="D1515">
        <v>75454965.893525019</v>
      </c>
      <c r="E1515">
        <v>-1.862645149230957E-9</v>
      </c>
      <c r="F1515">
        <v>0</v>
      </c>
      <c r="G1515">
        <v>0</v>
      </c>
      <c r="H1515">
        <v>1512</v>
      </c>
      <c r="I1515">
        <v>6763000</v>
      </c>
      <c r="J1515">
        <v>10227000</v>
      </c>
      <c r="K1515">
        <v>1512</v>
      </c>
      <c r="L1515">
        <v>0</v>
      </c>
      <c r="M1515">
        <v>0</v>
      </c>
      <c r="N1515">
        <v>0.52144747398737423</v>
      </c>
      <c r="O1515">
        <v>0.58290924901175578</v>
      </c>
      <c r="P1515">
        <v>0</v>
      </c>
      <c r="Q1515">
        <v>0</v>
      </c>
      <c r="R1515">
        <v>1</v>
      </c>
      <c r="S1515">
        <v>1</v>
      </c>
      <c r="T1515">
        <v>7788207.6669729203</v>
      </c>
      <c r="U1515">
        <v>5319574.9554350339</v>
      </c>
      <c r="V1515">
        <v>18129668.984103329</v>
      </c>
    </row>
    <row r="1516" spans="1:22" x14ac:dyDescent="0.25">
      <c r="A1516">
        <v>1513</v>
      </c>
      <c r="B1516" s="1">
        <f t="shared" si="23"/>
        <v>41327</v>
      </c>
      <c r="C1516">
        <v>3879817626.656579</v>
      </c>
      <c r="D1516">
        <v>75112328.505868286</v>
      </c>
      <c r="E1516">
        <v>-600000.00000000186</v>
      </c>
      <c r="F1516">
        <v>0</v>
      </c>
      <c r="G1516">
        <v>0</v>
      </c>
      <c r="H1516">
        <v>1513</v>
      </c>
      <c r="I1516">
        <v>5922000</v>
      </c>
      <c r="J1516">
        <v>8466000</v>
      </c>
      <c r="K1516">
        <v>1513</v>
      </c>
      <c r="L1516">
        <v>0</v>
      </c>
      <c r="M1516">
        <v>0</v>
      </c>
      <c r="N1516">
        <v>0.52144403025068486</v>
      </c>
      <c r="O1516">
        <v>0.58290479955019114</v>
      </c>
      <c r="P1516">
        <v>0</v>
      </c>
      <c r="Q1516">
        <v>0</v>
      </c>
      <c r="R1516">
        <v>1</v>
      </c>
      <c r="S1516">
        <v>1</v>
      </c>
      <c r="T1516">
        <v>6195999.9266149737</v>
      </c>
      <c r="U1516">
        <v>3837645.7228335771</v>
      </c>
      <c r="V1516">
        <v>13181422.394857621</v>
      </c>
    </row>
    <row r="1517" spans="1:22" x14ac:dyDescent="0.25">
      <c r="A1517">
        <v>1514</v>
      </c>
      <c r="B1517" s="1">
        <f t="shared" si="23"/>
        <v>41328</v>
      </c>
      <c r="C1517">
        <v>3879815119.5438099</v>
      </c>
      <c r="D1517">
        <v>74863320.847681433</v>
      </c>
      <c r="E1517">
        <v>-1194000.0001341121</v>
      </c>
      <c r="F1517">
        <v>0</v>
      </c>
      <c r="G1517">
        <v>0</v>
      </c>
      <c r="H1517">
        <v>1514</v>
      </c>
      <c r="I1517">
        <v>5437000</v>
      </c>
      <c r="J1517">
        <v>7999000</v>
      </c>
      <c r="K1517">
        <v>1514</v>
      </c>
      <c r="L1517">
        <v>0</v>
      </c>
      <c r="M1517">
        <v>0</v>
      </c>
      <c r="N1517">
        <v>0.52143820569645671</v>
      </c>
      <c r="O1517">
        <v>0.58290506310723056</v>
      </c>
      <c r="P1517">
        <v>0</v>
      </c>
      <c r="Q1517">
        <v>0</v>
      </c>
      <c r="R1517">
        <v>1</v>
      </c>
      <c r="S1517">
        <v>1</v>
      </c>
      <c r="T1517">
        <v>5042833.3647466274</v>
      </c>
      <c r="U1517">
        <v>2788249.5148197212</v>
      </c>
      <c r="V1517">
        <v>9577062.148301933</v>
      </c>
    </row>
    <row r="1518" spans="1:22" x14ac:dyDescent="0.25">
      <c r="A1518">
        <v>1515</v>
      </c>
      <c r="B1518" s="1">
        <f t="shared" si="23"/>
        <v>41329</v>
      </c>
      <c r="C1518">
        <v>3879812612.430892</v>
      </c>
      <c r="D1518">
        <v>74681940.779394776</v>
      </c>
      <c r="E1518">
        <v>-1782060.000399651</v>
      </c>
      <c r="F1518">
        <v>0</v>
      </c>
      <c r="G1518">
        <v>0</v>
      </c>
      <c r="H1518">
        <v>1515</v>
      </c>
      <c r="I1518">
        <v>5285000</v>
      </c>
      <c r="J1518">
        <v>7690000</v>
      </c>
      <c r="K1518">
        <v>1515</v>
      </c>
      <c r="L1518">
        <v>0</v>
      </c>
      <c r="M1518">
        <v>0</v>
      </c>
      <c r="N1518">
        <v>0.52142794166541839</v>
      </c>
      <c r="O1518">
        <v>0.58290327290884392</v>
      </c>
      <c r="P1518">
        <v>0</v>
      </c>
      <c r="Q1518">
        <v>0</v>
      </c>
      <c r="R1518">
        <v>1</v>
      </c>
      <c r="S1518">
        <v>1</v>
      </c>
      <c r="T1518">
        <v>4656937.5672725923</v>
      </c>
      <c r="U1518">
        <v>2500000</v>
      </c>
      <c r="V1518">
        <v>6946358.1417864487</v>
      </c>
    </row>
    <row r="1519" spans="1:22" x14ac:dyDescent="0.25">
      <c r="A1519">
        <v>1516</v>
      </c>
      <c r="B1519" s="1">
        <f t="shared" si="23"/>
        <v>41330</v>
      </c>
      <c r="C1519">
        <v>3879810105.3178391</v>
      </c>
      <c r="D1519">
        <v>74551260.910307333</v>
      </c>
      <c r="E1519">
        <v>-2364239.4007939762</v>
      </c>
      <c r="F1519">
        <v>0</v>
      </c>
      <c r="G1519">
        <v>0</v>
      </c>
      <c r="H1519">
        <v>1516</v>
      </c>
      <c r="I1519">
        <v>5028000</v>
      </c>
      <c r="J1519">
        <v>7405000</v>
      </c>
      <c r="K1519">
        <v>1516</v>
      </c>
      <c r="L1519">
        <v>0</v>
      </c>
      <c r="M1519">
        <v>0</v>
      </c>
      <c r="N1519">
        <v>0.52141670115494354</v>
      </c>
      <c r="O1519">
        <v>0.58290210062946701</v>
      </c>
      <c r="P1519">
        <v>0</v>
      </c>
      <c r="Q1519">
        <v>0</v>
      </c>
      <c r="R1519">
        <v>1</v>
      </c>
      <c r="S1519">
        <v>1</v>
      </c>
      <c r="T1519">
        <v>4565053.9399933014</v>
      </c>
      <c r="U1519">
        <v>2500000</v>
      </c>
      <c r="V1519">
        <v>5022390.1065454856</v>
      </c>
    </row>
    <row r="1520" spans="1:22" x14ac:dyDescent="0.25">
      <c r="A1520">
        <v>1517</v>
      </c>
      <c r="B1520" s="1">
        <f t="shared" si="23"/>
        <v>41331</v>
      </c>
      <c r="C1520">
        <v>3879807598.2046628</v>
      </c>
      <c r="D1520">
        <v>74551260.910307333</v>
      </c>
      <c r="E1520">
        <v>-2940597.007314485</v>
      </c>
      <c r="F1520">
        <v>0</v>
      </c>
      <c r="G1520">
        <v>0</v>
      </c>
      <c r="H1520">
        <v>1517</v>
      </c>
      <c r="I1520">
        <v>4924000</v>
      </c>
      <c r="J1520">
        <v>7433000</v>
      </c>
      <c r="K1520">
        <v>1517</v>
      </c>
      <c r="L1520">
        <v>0</v>
      </c>
      <c r="M1520">
        <v>0</v>
      </c>
      <c r="N1520">
        <v>0.52141152916459133</v>
      </c>
      <c r="O1520">
        <v>0.58290309903270798</v>
      </c>
      <c r="P1520">
        <v>0</v>
      </c>
      <c r="Q1520">
        <v>0</v>
      </c>
      <c r="R1520">
        <v>1</v>
      </c>
      <c r="S1520">
        <v>1</v>
      </c>
      <c r="T1520">
        <v>4478592.881440891</v>
      </c>
      <c r="U1520">
        <v>2500000</v>
      </c>
      <c r="V1520">
        <v>3095818.5355138732</v>
      </c>
    </row>
    <row r="1521" spans="1:22" x14ac:dyDescent="0.25">
      <c r="A1521">
        <v>1518</v>
      </c>
      <c r="B1521" s="1">
        <f t="shared" si="23"/>
        <v>41332</v>
      </c>
      <c r="C1521">
        <v>3879805091.0913792</v>
      </c>
      <c r="D1521">
        <v>74551260.910307333</v>
      </c>
      <c r="E1521">
        <v>8724643.962101385</v>
      </c>
      <c r="F1521">
        <v>0</v>
      </c>
      <c r="G1521">
        <v>0</v>
      </c>
      <c r="H1521">
        <v>1518</v>
      </c>
      <c r="I1521">
        <v>4889000</v>
      </c>
      <c r="J1521">
        <v>7920000</v>
      </c>
      <c r="K1521">
        <v>1518</v>
      </c>
      <c r="L1521">
        <v>0</v>
      </c>
      <c r="M1521">
        <v>0</v>
      </c>
      <c r="N1521">
        <v>0.52140875626883343</v>
      </c>
      <c r="O1521">
        <v>0.58290333915222892</v>
      </c>
      <c r="P1521">
        <v>0</v>
      </c>
      <c r="Q1521">
        <v>0</v>
      </c>
      <c r="R1521">
        <v>1</v>
      </c>
      <c r="S1521">
        <v>1</v>
      </c>
      <c r="T1521">
        <v>7566882.0484555997</v>
      </c>
      <c r="U1521">
        <v>4170199.0738274092</v>
      </c>
      <c r="V1521">
        <v>6315509.666161553</v>
      </c>
    </row>
    <row r="1522" spans="1:22" x14ac:dyDescent="0.25">
      <c r="A1522">
        <v>1519</v>
      </c>
      <c r="B1522" s="1">
        <f t="shared" si="23"/>
        <v>41333</v>
      </c>
      <c r="C1522">
        <v>3879802583.9779949</v>
      </c>
      <c r="D1522">
        <v>74551260.910307333</v>
      </c>
      <c r="E1522">
        <v>719755.00000000093</v>
      </c>
      <c r="F1522">
        <v>0</v>
      </c>
      <c r="G1522">
        <v>0</v>
      </c>
      <c r="H1522">
        <v>1519</v>
      </c>
      <c r="I1522">
        <v>4723000</v>
      </c>
      <c r="J1522">
        <v>7066000</v>
      </c>
      <c r="K1522">
        <v>1519</v>
      </c>
      <c r="L1522">
        <v>0</v>
      </c>
      <c r="M1522">
        <v>0</v>
      </c>
      <c r="N1522">
        <v>0.52142180400692895</v>
      </c>
      <c r="O1522">
        <v>0.58291027704571263</v>
      </c>
      <c r="P1522">
        <v>0</v>
      </c>
      <c r="Q1522">
        <v>0</v>
      </c>
      <c r="R1522">
        <v>1</v>
      </c>
      <c r="S1522">
        <v>1</v>
      </c>
      <c r="T1522">
        <v>4772969.180712508</v>
      </c>
      <c r="U1522">
        <v>2809813.2859771191</v>
      </c>
      <c r="V1522">
        <v>6357739.2559246579</v>
      </c>
    </row>
    <row r="1523" spans="1:22" x14ac:dyDescent="0.25">
      <c r="A1523">
        <v>1520</v>
      </c>
      <c r="B1523" s="1">
        <f t="shared" si="23"/>
        <v>41334</v>
      </c>
      <c r="C1523">
        <v>3879800076.8645239</v>
      </c>
      <c r="D1523">
        <v>74551260.910307333</v>
      </c>
      <c r="E1523">
        <v>-247320.04983912181</v>
      </c>
      <c r="F1523">
        <v>0</v>
      </c>
      <c r="G1523">
        <v>0</v>
      </c>
      <c r="H1523">
        <v>1520</v>
      </c>
      <c r="I1523">
        <v>5621000</v>
      </c>
      <c r="J1523">
        <v>11005000</v>
      </c>
      <c r="K1523">
        <v>1520</v>
      </c>
      <c r="L1523">
        <v>0</v>
      </c>
      <c r="M1523">
        <v>0</v>
      </c>
      <c r="N1523">
        <v>0.52142728237243863</v>
      </c>
      <c r="O1523">
        <v>0.58291537599095755</v>
      </c>
      <c r="P1523">
        <v>0</v>
      </c>
      <c r="Q1523">
        <v>0</v>
      </c>
      <c r="R1523">
        <v>1</v>
      </c>
      <c r="S1523">
        <v>1</v>
      </c>
      <c r="T1523">
        <v>4394462.4373735543</v>
      </c>
      <c r="U1523">
        <v>2500000</v>
      </c>
      <c r="V1523">
        <v>4422078.6457153633</v>
      </c>
    </row>
    <row r="1524" spans="1:22" x14ac:dyDescent="0.25">
      <c r="A1524">
        <v>1521</v>
      </c>
      <c r="B1524" s="1">
        <f t="shared" si="23"/>
        <v>41335</v>
      </c>
      <c r="C1524">
        <v>3879797569.7509718</v>
      </c>
      <c r="D1524">
        <v>74551260.910307333</v>
      </c>
      <c r="E1524">
        <v>51697268.150603987</v>
      </c>
      <c r="F1524">
        <v>0</v>
      </c>
      <c r="G1524">
        <v>0</v>
      </c>
      <c r="H1524">
        <v>1521</v>
      </c>
      <c r="I1524">
        <v>7834000</v>
      </c>
      <c r="J1524">
        <v>12076000</v>
      </c>
      <c r="K1524">
        <v>1521</v>
      </c>
      <c r="L1524">
        <v>0</v>
      </c>
      <c r="M1524">
        <v>0</v>
      </c>
      <c r="N1524">
        <v>0.52140781058154673</v>
      </c>
      <c r="O1524">
        <v>0.58287291711205202</v>
      </c>
      <c r="P1524">
        <v>0</v>
      </c>
      <c r="Q1524">
        <v>0</v>
      </c>
      <c r="R1524">
        <v>1</v>
      </c>
      <c r="S1524">
        <v>1</v>
      </c>
      <c r="T1524">
        <v>29505335.884717979</v>
      </c>
      <c r="U1524">
        <v>15847130.970691031</v>
      </c>
      <c r="V1524">
        <v>24976516.909554958</v>
      </c>
    </row>
    <row r="1525" spans="1:22" x14ac:dyDescent="0.25">
      <c r="A1525">
        <v>1522</v>
      </c>
      <c r="B1525" s="1">
        <f t="shared" si="23"/>
        <v>41336</v>
      </c>
      <c r="C1525">
        <v>3879795062.6373482</v>
      </c>
      <c r="D1525">
        <v>75456878.3453172</v>
      </c>
      <c r="E1525">
        <v>9076675.9485123828</v>
      </c>
      <c r="F1525">
        <v>0</v>
      </c>
      <c r="G1525">
        <v>0</v>
      </c>
      <c r="H1525">
        <v>1522</v>
      </c>
      <c r="I1525">
        <v>6091000</v>
      </c>
      <c r="J1525">
        <v>9122000</v>
      </c>
      <c r="K1525">
        <v>1522</v>
      </c>
      <c r="L1525">
        <v>0</v>
      </c>
      <c r="M1525">
        <v>0</v>
      </c>
      <c r="N1525">
        <v>0.52122213133983564</v>
      </c>
      <c r="O1525">
        <v>0.58257452010797306</v>
      </c>
      <c r="P1525">
        <v>0</v>
      </c>
      <c r="Q1525">
        <v>0</v>
      </c>
      <c r="R1525">
        <v>1</v>
      </c>
      <c r="S1525">
        <v>1</v>
      </c>
      <c r="T1525">
        <v>9622603.0199975278</v>
      </c>
      <c r="U1525">
        <v>5448012.5885865139</v>
      </c>
      <c r="V1525">
        <v>18165083.809703302</v>
      </c>
    </row>
    <row r="1526" spans="1:22" x14ac:dyDescent="0.25">
      <c r="A1526">
        <v>1523</v>
      </c>
      <c r="B1526" s="1">
        <f t="shared" si="23"/>
        <v>41337</v>
      </c>
      <c r="C1526">
        <v>3879792555.5236602</v>
      </c>
      <c r="D1526">
        <v>75114110.664988428</v>
      </c>
      <c r="E1526">
        <v>0</v>
      </c>
      <c r="F1526">
        <v>0</v>
      </c>
      <c r="G1526">
        <v>0</v>
      </c>
      <c r="H1526">
        <v>1523</v>
      </c>
      <c r="I1526">
        <v>5573000</v>
      </c>
      <c r="J1526">
        <v>8123000</v>
      </c>
      <c r="K1526">
        <v>1523</v>
      </c>
      <c r="L1526">
        <v>0</v>
      </c>
      <c r="M1526">
        <v>0</v>
      </c>
      <c r="N1526">
        <v>0.52122669192232396</v>
      </c>
      <c r="O1526">
        <v>0.58257784023743342</v>
      </c>
      <c r="P1526">
        <v>0</v>
      </c>
      <c r="Q1526">
        <v>0</v>
      </c>
      <c r="R1526">
        <v>1</v>
      </c>
      <c r="S1526">
        <v>1</v>
      </c>
      <c r="T1526">
        <v>6466581.8729665373</v>
      </c>
      <c r="U1526">
        <v>3845390.0180997699</v>
      </c>
      <c r="V1526">
        <v>13199657.20109329</v>
      </c>
    </row>
    <row r="1527" spans="1:22" x14ac:dyDescent="0.25">
      <c r="A1527">
        <v>1524</v>
      </c>
      <c r="B1527" s="1">
        <f t="shared" si="23"/>
        <v>41338</v>
      </c>
      <c r="C1527">
        <v>3879790048.409914</v>
      </c>
      <c r="D1527">
        <v>74864238.466946423</v>
      </c>
      <c r="E1527">
        <v>-600000</v>
      </c>
      <c r="F1527">
        <v>0</v>
      </c>
      <c r="G1527">
        <v>0</v>
      </c>
      <c r="H1527">
        <v>1524</v>
      </c>
      <c r="I1527">
        <v>5228000</v>
      </c>
      <c r="J1527">
        <v>7680000</v>
      </c>
      <c r="K1527">
        <v>1524</v>
      </c>
      <c r="L1527">
        <v>0</v>
      </c>
      <c r="M1527">
        <v>0</v>
      </c>
      <c r="N1527">
        <v>0.52122710990525833</v>
      </c>
      <c r="O1527">
        <v>0.58258153661831158</v>
      </c>
      <c r="P1527">
        <v>0</v>
      </c>
      <c r="Q1527">
        <v>0</v>
      </c>
      <c r="R1527">
        <v>1</v>
      </c>
      <c r="S1527">
        <v>1</v>
      </c>
      <c r="T1527">
        <v>5293066.7367633078</v>
      </c>
      <c r="U1527">
        <v>2791156.7612450169</v>
      </c>
      <c r="V1527">
        <v>9585889.9844439328</v>
      </c>
    </row>
    <row r="1528" spans="1:22" x14ac:dyDescent="0.25">
      <c r="A1528">
        <v>1525</v>
      </c>
      <c r="B1528" s="1">
        <f t="shared" si="23"/>
        <v>41339</v>
      </c>
      <c r="C1528">
        <v>3879787541.2961149</v>
      </c>
      <c r="D1528">
        <v>74682385.017321259</v>
      </c>
      <c r="E1528">
        <v>-1194000.00013411</v>
      </c>
      <c r="F1528">
        <v>0</v>
      </c>
      <c r="G1528">
        <v>0</v>
      </c>
      <c r="H1528">
        <v>1525</v>
      </c>
      <c r="I1528">
        <v>5012000</v>
      </c>
      <c r="J1528">
        <v>7244000</v>
      </c>
      <c r="K1528">
        <v>1525</v>
      </c>
      <c r="L1528">
        <v>0</v>
      </c>
      <c r="M1528">
        <v>0</v>
      </c>
      <c r="N1528">
        <v>0.52122159037913729</v>
      </c>
      <c r="O1528">
        <v>0.58258384631641391</v>
      </c>
      <c r="P1528">
        <v>0</v>
      </c>
      <c r="Q1528">
        <v>0</v>
      </c>
      <c r="R1528">
        <v>1</v>
      </c>
      <c r="S1528">
        <v>1</v>
      </c>
      <c r="T1528">
        <v>4889667.5895789368</v>
      </c>
      <c r="U1528">
        <v>2500000</v>
      </c>
      <c r="V1528">
        <v>6948875.1144892164</v>
      </c>
    </row>
    <row r="1529" spans="1:22" x14ac:dyDescent="0.25">
      <c r="A1529">
        <v>1526</v>
      </c>
      <c r="B1529" s="1">
        <f t="shared" si="23"/>
        <v>41340</v>
      </c>
      <c r="C1529">
        <v>3879785034.1822691</v>
      </c>
      <c r="D1529">
        <v>74551260.910307333</v>
      </c>
      <c r="E1529">
        <v>-1782060.0003996489</v>
      </c>
      <c r="F1529">
        <v>0</v>
      </c>
      <c r="G1529">
        <v>0</v>
      </c>
      <c r="H1529">
        <v>1526</v>
      </c>
      <c r="I1529">
        <v>5270000</v>
      </c>
      <c r="J1529">
        <v>7266000</v>
      </c>
      <c r="K1529">
        <v>1526</v>
      </c>
      <c r="L1529">
        <v>0</v>
      </c>
      <c r="M1529">
        <v>0</v>
      </c>
      <c r="N1529">
        <v>0.52121679599387782</v>
      </c>
      <c r="O1529">
        <v>0.58258795557935716</v>
      </c>
      <c r="P1529">
        <v>0</v>
      </c>
      <c r="Q1529">
        <v>0</v>
      </c>
      <c r="R1529">
        <v>1</v>
      </c>
      <c r="S1529">
        <v>1</v>
      </c>
      <c r="T1529">
        <v>4784049.2570193578</v>
      </c>
      <c r="U1529">
        <v>2500000</v>
      </c>
      <c r="V1529">
        <v>5016614.9835716523</v>
      </c>
    </row>
    <row r="1530" spans="1:22" x14ac:dyDescent="0.25">
      <c r="A1530">
        <v>1527</v>
      </c>
      <c r="B1530" s="1">
        <f t="shared" si="23"/>
        <v>41341</v>
      </c>
      <c r="C1530">
        <v>3879782527.0683808</v>
      </c>
      <c r="D1530">
        <v>74551260.910307333</v>
      </c>
      <c r="E1530">
        <v>-2364239.4007939738</v>
      </c>
      <c r="F1530">
        <v>0</v>
      </c>
      <c r="G1530">
        <v>0</v>
      </c>
      <c r="H1530">
        <v>1527</v>
      </c>
      <c r="I1530">
        <v>4750000</v>
      </c>
      <c r="J1530">
        <v>7140000</v>
      </c>
      <c r="K1530">
        <v>1527</v>
      </c>
      <c r="L1530">
        <v>0</v>
      </c>
      <c r="M1530">
        <v>0</v>
      </c>
      <c r="N1530">
        <v>0.52120592281154621</v>
      </c>
      <c r="O1530">
        <v>0.58259137157113827</v>
      </c>
      <c r="P1530">
        <v>0</v>
      </c>
      <c r="Q1530">
        <v>0</v>
      </c>
      <c r="R1530">
        <v>1</v>
      </c>
      <c r="S1530">
        <v>1</v>
      </c>
      <c r="T1530">
        <v>4684664.0552588273</v>
      </c>
      <c r="U1530">
        <v>2500000</v>
      </c>
      <c r="V1530">
        <v>3090452.389820877</v>
      </c>
    </row>
    <row r="1531" spans="1:22" x14ac:dyDescent="0.25">
      <c r="A1531">
        <v>1528</v>
      </c>
      <c r="B1531" s="1">
        <f t="shared" si="23"/>
        <v>41342</v>
      </c>
      <c r="C1531">
        <v>3879780019.9544549</v>
      </c>
      <c r="D1531">
        <v>74551260.910307333</v>
      </c>
      <c r="E1531">
        <v>-2940597.0073144832</v>
      </c>
      <c r="F1531">
        <v>0</v>
      </c>
      <c r="G1531">
        <v>0</v>
      </c>
      <c r="H1531">
        <v>1528</v>
      </c>
      <c r="I1531">
        <v>4582000</v>
      </c>
      <c r="J1531">
        <v>6725000</v>
      </c>
      <c r="K1531">
        <v>1528</v>
      </c>
      <c r="L1531">
        <v>0</v>
      </c>
      <c r="M1531">
        <v>0</v>
      </c>
      <c r="N1531">
        <v>0.52120709683343103</v>
      </c>
      <c r="O1531">
        <v>0.58259541940299464</v>
      </c>
      <c r="P1531">
        <v>0</v>
      </c>
      <c r="Q1531">
        <v>0</v>
      </c>
      <c r="R1531">
        <v>1</v>
      </c>
      <c r="S1531">
        <v>1</v>
      </c>
      <c r="T1531">
        <v>4591144.1322529484</v>
      </c>
      <c r="U1531">
        <v>2500000</v>
      </c>
      <c r="V1531">
        <v>1160535.97092455</v>
      </c>
    </row>
    <row r="1532" spans="1:22" x14ac:dyDescent="0.25">
      <c r="A1532">
        <v>1529</v>
      </c>
      <c r="B1532" s="1">
        <f t="shared" si="23"/>
        <v>41343</v>
      </c>
      <c r="C1532">
        <v>3879777512.8404942</v>
      </c>
      <c r="D1532">
        <v>74551260.910307333</v>
      </c>
      <c r="E1532">
        <v>-3511191.0378986131</v>
      </c>
      <c r="F1532">
        <v>0</v>
      </c>
      <c r="G1532">
        <v>0</v>
      </c>
      <c r="H1532">
        <v>1529</v>
      </c>
      <c r="I1532">
        <v>4271000</v>
      </c>
      <c r="J1532">
        <v>6558000</v>
      </c>
      <c r="K1532">
        <v>1529</v>
      </c>
      <c r="L1532">
        <v>0</v>
      </c>
      <c r="M1532">
        <v>0</v>
      </c>
      <c r="N1532">
        <v>0.52121198831280191</v>
      </c>
      <c r="O1532">
        <v>0.58260266448267961</v>
      </c>
      <c r="P1532">
        <v>0</v>
      </c>
      <c r="Q1532">
        <v>0</v>
      </c>
      <c r="R1532">
        <v>1</v>
      </c>
      <c r="S1532">
        <v>1</v>
      </c>
      <c r="T1532">
        <v>4503143.3449717686</v>
      </c>
      <c r="U1532">
        <v>2500000</v>
      </c>
      <c r="V1532">
        <v>-751069.38852529507</v>
      </c>
    </row>
    <row r="1533" spans="1:22" x14ac:dyDescent="0.25">
      <c r="A1533">
        <v>1530</v>
      </c>
      <c r="B1533" s="1">
        <f t="shared" si="23"/>
        <v>41344</v>
      </c>
      <c r="C1533">
        <v>3879775005.7265019</v>
      </c>
      <c r="D1533">
        <v>74551260.910307333</v>
      </c>
      <c r="E1533">
        <v>-4076079.1283044401</v>
      </c>
      <c r="F1533">
        <v>0</v>
      </c>
      <c r="G1533">
        <v>0</v>
      </c>
      <c r="H1533">
        <v>1530</v>
      </c>
      <c r="I1533">
        <v>4209000</v>
      </c>
      <c r="J1533">
        <v>6395000</v>
      </c>
      <c r="K1533">
        <v>1530</v>
      </c>
      <c r="L1533">
        <v>0</v>
      </c>
      <c r="M1533">
        <v>0</v>
      </c>
      <c r="N1533">
        <v>0.52122353632515739</v>
      </c>
      <c r="O1533">
        <v>0.58261097754110658</v>
      </c>
      <c r="P1533">
        <v>0</v>
      </c>
      <c r="Q1533">
        <v>0</v>
      </c>
      <c r="R1533">
        <v>1</v>
      </c>
      <c r="S1533">
        <v>1</v>
      </c>
      <c r="T1533">
        <v>5217381.5621222854</v>
      </c>
      <c r="U1533">
        <v>3297045.5838933289</v>
      </c>
      <c r="V1533">
        <v>508141.30519208033</v>
      </c>
    </row>
    <row r="1534" spans="1:22" x14ac:dyDescent="0.25">
      <c r="A1534">
        <v>1531</v>
      </c>
      <c r="B1534" s="1">
        <f t="shared" si="23"/>
        <v>41345</v>
      </c>
      <c r="C1534">
        <v>3879772498.6124821</v>
      </c>
      <c r="D1534">
        <v>74551260.910307333</v>
      </c>
      <c r="E1534">
        <v>-4635318.3379324703</v>
      </c>
      <c r="F1534">
        <v>0</v>
      </c>
      <c r="G1534">
        <v>0</v>
      </c>
      <c r="H1534">
        <v>1531</v>
      </c>
      <c r="I1534">
        <v>4079000</v>
      </c>
      <c r="J1534">
        <v>6159000</v>
      </c>
      <c r="K1534">
        <v>1531</v>
      </c>
      <c r="L1534">
        <v>0</v>
      </c>
      <c r="M1534">
        <v>0</v>
      </c>
      <c r="N1534">
        <v>0.52124241872166177</v>
      </c>
      <c r="O1534">
        <v>0.58262282253257114</v>
      </c>
      <c r="P1534">
        <v>0</v>
      </c>
      <c r="Q1534">
        <v>0</v>
      </c>
      <c r="R1534">
        <v>1</v>
      </c>
      <c r="S1534">
        <v>1</v>
      </c>
      <c r="T1534">
        <v>4342415.539120052</v>
      </c>
      <c r="U1534">
        <v>2500000</v>
      </c>
      <c r="V1534">
        <v>-1396940.1077462621</v>
      </c>
    </row>
    <row r="1535" spans="1:22" x14ac:dyDescent="0.25">
      <c r="A1535">
        <v>1532</v>
      </c>
      <c r="B1535" s="1">
        <f t="shared" si="23"/>
        <v>41346</v>
      </c>
      <c r="C1535">
        <v>3879769991.4984379</v>
      </c>
      <c r="D1535">
        <v>74551260.910307333</v>
      </c>
      <c r="E1535">
        <v>-5188965.1555892201</v>
      </c>
      <c r="F1535">
        <v>0</v>
      </c>
      <c r="G1535">
        <v>0</v>
      </c>
      <c r="H1535">
        <v>1532</v>
      </c>
      <c r="I1535">
        <v>5165000</v>
      </c>
      <c r="J1535">
        <v>9467000</v>
      </c>
      <c r="K1535">
        <v>1532</v>
      </c>
      <c r="L1535">
        <v>0</v>
      </c>
      <c r="M1535">
        <v>0</v>
      </c>
      <c r="N1535">
        <v>0.52125792798043524</v>
      </c>
      <c r="O1535">
        <v>0.58263390887621003</v>
      </c>
      <c r="P1535">
        <v>0</v>
      </c>
      <c r="Q1535">
        <v>0</v>
      </c>
      <c r="R1535">
        <v>1</v>
      </c>
      <c r="S1535">
        <v>1</v>
      </c>
      <c r="T1535">
        <v>4269093.6226076987</v>
      </c>
      <c r="U1535">
        <v>2500000</v>
      </c>
      <c r="V1535">
        <v>-3282970.7069810401</v>
      </c>
    </row>
    <row r="1536" spans="1:22" x14ac:dyDescent="0.25">
      <c r="A1536">
        <v>1533</v>
      </c>
      <c r="B1536" s="1">
        <f t="shared" si="23"/>
        <v>41347</v>
      </c>
      <c r="C1536">
        <v>3879767484.3843708</v>
      </c>
      <c r="D1536">
        <v>74551260.910307333</v>
      </c>
      <c r="E1536">
        <v>32409939.494806848</v>
      </c>
      <c r="F1536">
        <v>0</v>
      </c>
      <c r="G1536">
        <v>0</v>
      </c>
      <c r="H1536">
        <v>1533</v>
      </c>
      <c r="I1536">
        <v>6676000</v>
      </c>
      <c r="J1536">
        <v>9893000</v>
      </c>
      <c r="K1536">
        <v>1533</v>
      </c>
      <c r="L1536">
        <v>0</v>
      </c>
      <c r="M1536">
        <v>0</v>
      </c>
      <c r="N1536">
        <v>0.52124955393418526</v>
      </c>
      <c r="O1536">
        <v>0.58261015567434082</v>
      </c>
      <c r="P1536">
        <v>0</v>
      </c>
      <c r="Q1536">
        <v>0</v>
      </c>
      <c r="R1536">
        <v>1</v>
      </c>
      <c r="S1536">
        <v>1</v>
      </c>
      <c r="T1536">
        <v>23043978.213473529</v>
      </c>
      <c r="U1536">
        <v>14144936.241269751</v>
      </c>
      <c r="V1536">
        <v>17305721.49935497</v>
      </c>
    </row>
    <row r="1537" spans="1:22" x14ac:dyDescent="0.25">
      <c r="A1537">
        <v>1534</v>
      </c>
      <c r="B1537" s="1">
        <f t="shared" si="23"/>
        <v>41348</v>
      </c>
      <c r="C1537">
        <v>3879764977.2702842</v>
      </c>
      <c r="D1537">
        <v>75070865.48862657</v>
      </c>
      <c r="E1537">
        <v>4070757.11360557</v>
      </c>
      <c r="F1537">
        <v>0</v>
      </c>
      <c r="G1537">
        <v>0</v>
      </c>
      <c r="H1537">
        <v>1534</v>
      </c>
      <c r="I1537">
        <v>4408000</v>
      </c>
      <c r="J1537">
        <v>7430000</v>
      </c>
      <c r="K1537">
        <v>1534</v>
      </c>
      <c r="L1537">
        <v>0</v>
      </c>
      <c r="M1537">
        <v>0</v>
      </c>
      <c r="N1537">
        <v>0.52109111431948119</v>
      </c>
      <c r="O1537">
        <v>0.58244225984879194</v>
      </c>
      <c r="P1537">
        <v>0</v>
      </c>
      <c r="Q1537">
        <v>0</v>
      </c>
      <c r="R1537">
        <v>1</v>
      </c>
      <c r="S1537">
        <v>1</v>
      </c>
      <c r="T1537">
        <v>6366539.2454056181</v>
      </c>
      <c r="U1537">
        <v>3822526.1119438251</v>
      </c>
      <c r="V1537">
        <v>12578759.156068619</v>
      </c>
    </row>
    <row r="1538" spans="1:22" x14ac:dyDescent="0.25">
      <c r="A1538">
        <v>1535</v>
      </c>
      <c r="B1538" s="1">
        <f t="shared" si="23"/>
        <v>41349</v>
      </c>
      <c r="C1538">
        <v>3879762470.156178</v>
      </c>
      <c r="D1538">
        <v>74832993.385405749</v>
      </c>
      <c r="E1538">
        <v>0</v>
      </c>
      <c r="F1538">
        <v>0</v>
      </c>
      <c r="G1538">
        <v>0</v>
      </c>
      <c r="H1538">
        <v>1535</v>
      </c>
      <c r="I1538">
        <v>5493000</v>
      </c>
      <c r="J1538">
        <v>7224000</v>
      </c>
      <c r="K1538">
        <v>1535</v>
      </c>
      <c r="L1538">
        <v>0</v>
      </c>
      <c r="M1538">
        <v>0</v>
      </c>
      <c r="N1538">
        <v>0.52110930782596721</v>
      </c>
      <c r="O1538">
        <v>0.58244998194038011</v>
      </c>
      <c r="P1538">
        <v>0</v>
      </c>
      <c r="Q1538">
        <v>0</v>
      </c>
      <c r="R1538">
        <v>1</v>
      </c>
      <c r="S1538">
        <v>1</v>
      </c>
      <c r="T1538">
        <v>4797702.3465827908</v>
      </c>
      <c r="U1538">
        <v>2659102.069391368</v>
      </c>
      <c r="V1538">
        <v>9120028.5196811184</v>
      </c>
    </row>
    <row r="1539" spans="1:22" x14ac:dyDescent="0.25">
      <c r="A1539">
        <v>1536</v>
      </c>
      <c r="B1539" s="1">
        <f t="shared" si="23"/>
        <v>41350</v>
      </c>
      <c r="C1539">
        <v>3879759963.042057</v>
      </c>
      <c r="D1539">
        <v>74658941.749026552</v>
      </c>
      <c r="E1539">
        <v>-600000</v>
      </c>
      <c r="F1539">
        <v>0</v>
      </c>
      <c r="G1539">
        <v>0</v>
      </c>
      <c r="H1539">
        <v>1536</v>
      </c>
      <c r="I1539">
        <v>5716000</v>
      </c>
      <c r="J1539">
        <v>7684000</v>
      </c>
      <c r="K1539">
        <v>1536</v>
      </c>
      <c r="L1539">
        <v>0</v>
      </c>
      <c r="M1539">
        <v>0</v>
      </c>
      <c r="N1539">
        <v>0.52109570701422503</v>
      </c>
      <c r="O1539">
        <v>0.58245383483121693</v>
      </c>
      <c r="P1539">
        <v>0</v>
      </c>
      <c r="Q1539">
        <v>0</v>
      </c>
      <c r="R1539">
        <v>1</v>
      </c>
      <c r="S1539">
        <v>1</v>
      </c>
      <c r="T1539">
        <v>4547798.8363546366</v>
      </c>
      <c r="U1539">
        <v>2500000</v>
      </c>
      <c r="V1539">
        <v>6607444.8142646067</v>
      </c>
    </row>
    <row r="1540" spans="1:22" x14ac:dyDescent="0.25">
      <c r="A1540">
        <v>1537</v>
      </c>
      <c r="B1540" s="1">
        <f t="shared" ref="B1540:B1603" si="24">DATE(2009,1,1)+A1540</f>
        <v>41351</v>
      </c>
      <c r="C1540">
        <v>3879757455.9279199</v>
      </c>
      <c r="D1540">
        <v>74551260.910307333</v>
      </c>
      <c r="E1540">
        <v>-1194000.00013411</v>
      </c>
      <c r="F1540">
        <v>0</v>
      </c>
      <c r="G1540">
        <v>0</v>
      </c>
      <c r="H1540">
        <v>1537</v>
      </c>
      <c r="I1540">
        <v>6889000</v>
      </c>
      <c r="J1540">
        <v>13882000</v>
      </c>
      <c r="K1540">
        <v>1537</v>
      </c>
      <c r="L1540">
        <v>0</v>
      </c>
      <c r="M1540">
        <v>0</v>
      </c>
      <c r="N1540">
        <v>0.5210738604732561</v>
      </c>
      <c r="O1540">
        <v>0.5824520682409875</v>
      </c>
      <c r="P1540">
        <v>0</v>
      </c>
      <c r="Q1540">
        <v>0</v>
      </c>
      <c r="R1540">
        <v>1</v>
      </c>
      <c r="S1540">
        <v>1</v>
      </c>
      <c r="T1540">
        <v>4462356.0983468182</v>
      </c>
      <c r="U1540">
        <v>2500000</v>
      </c>
      <c r="V1540">
        <v>4694630.6787987351</v>
      </c>
    </row>
    <row r="1541" spans="1:22" x14ac:dyDescent="0.25">
      <c r="A1541">
        <v>1538</v>
      </c>
      <c r="B1541" s="1">
        <f t="shared" si="24"/>
        <v>41352</v>
      </c>
      <c r="C1541">
        <v>3879754948.8137698</v>
      </c>
      <c r="D1541">
        <v>74551260.910307333</v>
      </c>
      <c r="E1541">
        <v>28447649.999600351</v>
      </c>
      <c r="F1541">
        <v>0</v>
      </c>
      <c r="G1541">
        <v>0</v>
      </c>
      <c r="H1541">
        <v>1538</v>
      </c>
      <c r="I1541">
        <v>8087000</v>
      </c>
      <c r="J1541">
        <v>11177000</v>
      </c>
      <c r="K1541">
        <v>1538</v>
      </c>
      <c r="L1541">
        <v>0</v>
      </c>
      <c r="M1541">
        <v>0</v>
      </c>
      <c r="N1541">
        <v>0.52102027501945913</v>
      </c>
      <c r="O1541">
        <v>0.58236628313651706</v>
      </c>
      <c r="P1541">
        <v>0</v>
      </c>
      <c r="Q1541">
        <v>0</v>
      </c>
      <c r="R1541">
        <v>1</v>
      </c>
      <c r="S1541">
        <v>1</v>
      </c>
      <c r="T1541">
        <v>21675192.884607188</v>
      </c>
      <c r="U1541">
        <v>13547756.702535961</v>
      </c>
      <c r="V1541">
        <v>21697831.42866065</v>
      </c>
    </row>
    <row r="1542" spans="1:22" x14ac:dyDescent="0.25">
      <c r="A1542">
        <v>1539</v>
      </c>
      <c r="B1542" s="1">
        <f t="shared" si="24"/>
        <v>41353</v>
      </c>
      <c r="C1542">
        <v>3879752441.6996078</v>
      </c>
      <c r="D1542">
        <v>75291887.013781071</v>
      </c>
      <c r="E1542">
        <v>3028524.939830381</v>
      </c>
      <c r="F1542">
        <v>0</v>
      </c>
      <c r="G1542">
        <v>0</v>
      </c>
      <c r="H1542">
        <v>1539</v>
      </c>
      <c r="I1542">
        <v>7285000</v>
      </c>
      <c r="J1542">
        <v>9668000</v>
      </c>
      <c r="K1542">
        <v>1539</v>
      </c>
      <c r="L1542">
        <v>0</v>
      </c>
      <c r="M1542">
        <v>0</v>
      </c>
      <c r="N1542">
        <v>0.52093402676925038</v>
      </c>
      <c r="O1542">
        <v>0.5822583866318769</v>
      </c>
      <c r="P1542">
        <v>0</v>
      </c>
      <c r="Q1542">
        <v>0</v>
      </c>
      <c r="R1542">
        <v>1</v>
      </c>
      <c r="S1542">
        <v>1</v>
      </c>
      <c r="T1542">
        <v>7122852.2209863886</v>
      </c>
      <c r="U1542">
        <v>4723217.8610416893</v>
      </c>
      <c r="V1542">
        <v>15756439.582592869</v>
      </c>
    </row>
    <row r="1543" spans="1:22" x14ac:dyDescent="0.25">
      <c r="A1543">
        <v>1540</v>
      </c>
      <c r="B1543" s="1">
        <f t="shared" si="24"/>
        <v>41354</v>
      </c>
      <c r="C1543">
        <v>3879749934.585434</v>
      </c>
      <c r="D1543">
        <v>74992901.899907574</v>
      </c>
      <c r="E1543">
        <v>4318530</v>
      </c>
      <c r="F1543">
        <v>0</v>
      </c>
      <c r="G1543">
        <v>0</v>
      </c>
      <c r="H1543">
        <v>1540</v>
      </c>
      <c r="I1543">
        <v>6419000</v>
      </c>
      <c r="J1543">
        <v>8462000</v>
      </c>
      <c r="K1543">
        <v>1540</v>
      </c>
      <c r="L1543">
        <v>0</v>
      </c>
      <c r="M1543">
        <v>0</v>
      </c>
      <c r="N1543">
        <v>0.52091603301422618</v>
      </c>
      <c r="O1543">
        <v>0.58225439480355035</v>
      </c>
      <c r="P1543">
        <v>0</v>
      </c>
      <c r="Q1543">
        <v>0</v>
      </c>
      <c r="R1543">
        <v>1</v>
      </c>
      <c r="S1543">
        <v>1</v>
      </c>
      <c r="T1543">
        <v>8357323.4894048711</v>
      </c>
      <c r="U1543">
        <v>5696419.3229905348</v>
      </c>
      <c r="V1543">
        <v>15006847.57447193</v>
      </c>
    </row>
    <row r="1544" spans="1:22" x14ac:dyDescent="0.25">
      <c r="A1544">
        <v>1541</v>
      </c>
      <c r="B1544" s="1">
        <f t="shared" si="24"/>
        <v>41355</v>
      </c>
      <c r="C1544">
        <v>3879747427.471252</v>
      </c>
      <c r="D1544">
        <v>74955180.628913626</v>
      </c>
      <c r="E1544">
        <v>0</v>
      </c>
      <c r="F1544">
        <v>0</v>
      </c>
      <c r="G1544">
        <v>0</v>
      </c>
      <c r="H1544">
        <v>1541</v>
      </c>
      <c r="I1544">
        <v>6082000</v>
      </c>
      <c r="J1544">
        <v>7822000</v>
      </c>
      <c r="K1544">
        <v>1541</v>
      </c>
      <c r="L1544">
        <v>0</v>
      </c>
      <c r="M1544">
        <v>0</v>
      </c>
      <c r="N1544">
        <v>0.52091857704787214</v>
      </c>
      <c r="O1544">
        <v>0.58225972749650079</v>
      </c>
      <c r="P1544">
        <v>0</v>
      </c>
      <c r="Q1544">
        <v>0</v>
      </c>
      <c r="R1544">
        <v>1</v>
      </c>
      <c r="S1544">
        <v>1</v>
      </c>
      <c r="T1544">
        <v>5393203.5204469636</v>
      </c>
      <c r="U1544">
        <v>3196668.3160887822</v>
      </c>
      <c r="V1544">
        <v>10889304.954055469</v>
      </c>
    </row>
    <row r="1545" spans="1:22" x14ac:dyDescent="0.25">
      <c r="A1545">
        <v>1542</v>
      </c>
      <c r="B1545" s="1">
        <f t="shared" si="24"/>
        <v>41356</v>
      </c>
      <c r="C1545">
        <v>3879744920.3570609</v>
      </c>
      <c r="D1545">
        <v>74747975.990482152</v>
      </c>
      <c r="E1545">
        <v>5877795</v>
      </c>
      <c r="F1545">
        <v>0</v>
      </c>
      <c r="G1545">
        <v>0</v>
      </c>
      <c r="H1545">
        <v>1542</v>
      </c>
      <c r="I1545">
        <v>5886000</v>
      </c>
      <c r="J1545">
        <v>7648000</v>
      </c>
      <c r="K1545">
        <v>1542</v>
      </c>
      <c r="L1545">
        <v>0</v>
      </c>
      <c r="M1545">
        <v>0</v>
      </c>
      <c r="N1545">
        <v>0.52090030700924639</v>
      </c>
      <c r="O1545">
        <v>0.58226134133839347</v>
      </c>
      <c r="P1545">
        <v>0</v>
      </c>
      <c r="Q1545">
        <v>0</v>
      </c>
      <c r="R1545">
        <v>1</v>
      </c>
      <c r="S1545">
        <v>1</v>
      </c>
      <c r="T1545">
        <v>7055257.7738672411</v>
      </c>
      <c r="U1545">
        <v>4138543.985812549</v>
      </c>
      <c r="V1545">
        <v>10671481.07691982</v>
      </c>
    </row>
    <row r="1546" spans="1:22" x14ac:dyDescent="0.25">
      <c r="A1546">
        <v>1543</v>
      </c>
      <c r="B1546" s="1">
        <f t="shared" si="24"/>
        <v>41357</v>
      </c>
      <c r="C1546">
        <v>3879742413.2428622</v>
      </c>
      <c r="D1546">
        <v>74737014.569590032</v>
      </c>
      <c r="E1546">
        <v>0</v>
      </c>
      <c r="F1546">
        <v>0</v>
      </c>
      <c r="G1546">
        <v>0</v>
      </c>
      <c r="H1546">
        <v>1543</v>
      </c>
      <c r="I1546">
        <v>5661000</v>
      </c>
      <c r="J1546">
        <v>7023000</v>
      </c>
      <c r="K1546">
        <v>1543</v>
      </c>
      <c r="L1546">
        <v>0</v>
      </c>
      <c r="M1546">
        <v>0</v>
      </c>
      <c r="N1546">
        <v>0.52089844965546472</v>
      </c>
      <c r="O1546">
        <v>0.58226902144084425</v>
      </c>
      <c r="P1546">
        <v>0</v>
      </c>
      <c r="Q1546">
        <v>0</v>
      </c>
      <c r="R1546">
        <v>1</v>
      </c>
      <c r="S1546">
        <v>1</v>
      </c>
      <c r="T1546">
        <v>4609642.54663717</v>
      </c>
      <c r="U1546">
        <v>2500000</v>
      </c>
      <c r="V1546">
        <v>7752038.7738032304</v>
      </c>
    </row>
    <row r="1547" spans="1:22" x14ac:dyDescent="0.25">
      <c r="A1547">
        <v>1544</v>
      </c>
      <c r="B1547" s="1">
        <f t="shared" si="24"/>
        <v>41358</v>
      </c>
      <c r="C1547">
        <v>3879739906.128655</v>
      </c>
      <c r="D1547">
        <v>74590101.21796146</v>
      </c>
      <c r="E1547">
        <v>-600000</v>
      </c>
      <c r="F1547">
        <v>0</v>
      </c>
      <c r="G1547">
        <v>0</v>
      </c>
      <c r="H1547">
        <v>1544</v>
      </c>
      <c r="I1547">
        <v>5715000</v>
      </c>
      <c r="J1547">
        <v>6977000</v>
      </c>
      <c r="K1547">
        <v>1544</v>
      </c>
      <c r="L1547">
        <v>0</v>
      </c>
      <c r="M1547">
        <v>0</v>
      </c>
      <c r="N1547">
        <v>0.52087799420631842</v>
      </c>
      <c r="O1547">
        <v>0.58227375540683957</v>
      </c>
      <c r="P1547">
        <v>0</v>
      </c>
      <c r="Q1547">
        <v>0</v>
      </c>
      <c r="R1547">
        <v>1</v>
      </c>
      <c r="S1547">
        <v>1</v>
      </c>
      <c r="T1547">
        <v>4520550.0640637279</v>
      </c>
      <c r="U1547">
        <v>2500000</v>
      </c>
      <c r="V1547">
        <v>5624622.2889040411</v>
      </c>
    </row>
    <row r="1548" spans="1:22" x14ac:dyDescent="0.25">
      <c r="A1548">
        <v>1545</v>
      </c>
      <c r="B1548" s="1">
        <f t="shared" si="24"/>
        <v>41359</v>
      </c>
      <c r="C1548">
        <v>3879737399.0144429</v>
      </c>
      <c r="D1548">
        <v>74551260.910307333</v>
      </c>
      <c r="E1548">
        <v>-1194000.00013411</v>
      </c>
      <c r="F1548">
        <v>0</v>
      </c>
      <c r="G1548">
        <v>0</v>
      </c>
      <c r="H1548">
        <v>1545</v>
      </c>
      <c r="I1548">
        <v>5473000</v>
      </c>
      <c r="J1548">
        <v>6796000</v>
      </c>
      <c r="K1548">
        <v>1545</v>
      </c>
      <c r="L1548">
        <v>0</v>
      </c>
      <c r="M1548">
        <v>0</v>
      </c>
      <c r="N1548">
        <v>0.52085617828646102</v>
      </c>
      <c r="O1548">
        <v>0.58227847444340108</v>
      </c>
      <c r="P1548">
        <v>0</v>
      </c>
      <c r="Q1548">
        <v>0</v>
      </c>
      <c r="R1548">
        <v>1</v>
      </c>
      <c r="S1548">
        <v>1</v>
      </c>
      <c r="T1548">
        <v>4436715.4290971784</v>
      </c>
      <c r="U1548">
        <v>2500000</v>
      </c>
      <c r="V1548">
        <v>3708910.17478118</v>
      </c>
    </row>
    <row r="1549" spans="1:22" x14ac:dyDescent="0.25">
      <c r="A1549">
        <v>1546</v>
      </c>
      <c r="B1549" s="1">
        <f t="shared" si="24"/>
        <v>41360</v>
      </c>
      <c r="C1549">
        <v>3879734891.9002242</v>
      </c>
      <c r="D1549">
        <v>74551260.910307333</v>
      </c>
      <c r="E1549">
        <v>-1782060.0003996489</v>
      </c>
      <c r="F1549">
        <v>0</v>
      </c>
      <c r="G1549">
        <v>0</v>
      </c>
      <c r="H1549">
        <v>1546</v>
      </c>
      <c r="I1549">
        <v>5644000</v>
      </c>
      <c r="J1549">
        <v>7285000</v>
      </c>
      <c r="K1549">
        <v>1546</v>
      </c>
      <c r="L1549">
        <v>0</v>
      </c>
      <c r="M1549">
        <v>0</v>
      </c>
      <c r="N1549">
        <v>0.52084039468087595</v>
      </c>
      <c r="O1549">
        <v>0.58228442241695655</v>
      </c>
      <c r="P1549">
        <v>0</v>
      </c>
      <c r="Q1549">
        <v>0</v>
      </c>
      <c r="R1549">
        <v>1</v>
      </c>
      <c r="S1549">
        <v>1</v>
      </c>
      <c r="T1549">
        <v>4357828.3466300238</v>
      </c>
      <c r="U1549">
        <v>2500000</v>
      </c>
      <c r="V1549">
        <v>1787974.9202211499</v>
      </c>
    </row>
    <row r="1550" spans="1:22" x14ac:dyDescent="0.25">
      <c r="A1550">
        <v>1547</v>
      </c>
      <c r="B1550" s="1">
        <f t="shared" si="24"/>
        <v>41361</v>
      </c>
      <c r="C1550">
        <v>3879732384.7860012</v>
      </c>
      <c r="D1550">
        <v>74551260.910307333</v>
      </c>
      <c r="E1550">
        <v>9871595.5992060266</v>
      </c>
      <c r="F1550">
        <v>0</v>
      </c>
      <c r="G1550">
        <v>0</v>
      </c>
      <c r="H1550">
        <v>1547</v>
      </c>
      <c r="I1550">
        <v>5558000</v>
      </c>
      <c r="J1550">
        <v>6877000</v>
      </c>
      <c r="K1550">
        <v>1547</v>
      </c>
      <c r="L1550">
        <v>0</v>
      </c>
      <c r="M1550">
        <v>0</v>
      </c>
      <c r="N1550">
        <v>0.52082036807554832</v>
      </c>
      <c r="O1550">
        <v>0.58228540479259605</v>
      </c>
      <c r="P1550">
        <v>0</v>
      </c>
      <c r="Q1550">
        <v>0</v>
      </c>
      <c r="R1550">
        <v>1</v>
      </c>
      <c r="S1550">
        <v>1</v>
      </c>
      <c r="T1550">
        <v>10172961.93369293</v>
      </c>
      <c r="U1550">
        <v>6613920.5954380352</v>
      </c>
      <c r="V1550">
        <v>9336410.4909444414</v>
      </c>
    </row>
    <row r="1551" spans="1:22" x14ac:dyDescent="0.25">
      <c r="A1551">
        <v>1548</v>
      </c>
      <c r="B1551" s="1">
        <f t="shared" si="24"/>
        <v>41362</v>
      </c>
      <c r="C1551">
        <v>3879729877.671773</v>
      </c>
      <c r="D1551">
        <v>74669830.609750524</v>
      </c>
      <c r="E1551">
        <v>0</v>
      </c>
      <c r="F1551">
        <v>0</v>
      </c>
      <c r="G1551">
        <v>0</v>
      </c>
      <c r="H1551">
        <v>1548</v>
      </c>
      <c r="I1551">
        <v>5431000</v>
      </c>
      <c r="J1551">
        <v>6571000</v>
      </c>
      <c r="K1551">
        <v>1548</v>
      </c>
      <c r="L1551">
        <v>0</v>
      </c>
      <c r="M1551">
        <v>0</v>
      </c>
      <c r="N1551">
        <v>0.52082630723068712</v>
      </c>
      <c r="O1551">
        <v>0.58228580384470208</v>
      </c>
      <c r="P1551">
        <v>0</v>
      </c>
      <c r="Q1551">
        <v>0</v>
      </c>
      <c r="R1551">
        <v>1</v>
      </c>
      <c r="S1551">
        <v>1</v>
      </c>
      <c r="T1551">
        <v>4374955.1420325786</v>
      </c>
      <c r="U1551">
        <v>2500000</v>
      </c>
      <c r="V1551">
        <v>6761464.8111081962</v>
      </c>
    </row>
    <row r="1552" spans="1:22" x14ac:dyDescent="0.25">
      <c r="A1552">
        <v>1549</v>
      </c>
      <c r="B1552" s="1">
        <f t="shared" si="24"/>
        <v>41363</v>
      </c>
      <c r="C1552">
        <v>3879727370.5575399</v>
      </c>
      <c r="D1552">
        <v>74551260.910307333</v>
      </c>
      <c r="E1552">
        <v>-600000</v>
      </c>
      <c r="F1552">
        <v>0</v>
      </c>
      <c r="G1552">
        <v>0</v>
      </c>
      <c r="H1552">
        <v>1549</v>
      </c>
      <c r="I1552">
        <v>5363000</v>
      </c>
      <c r="J1552">
        <v>6412000</v>
      </c>
      <c r="K1552">
        <v>1549</v>
      </c>
      <c r="L1552">
        <v>0</v>
      </c>
      <c r="M1552">
        <v>0</v>
      </c>
      <c r="N1552">
        <v>0.52081155393197187</v>
      </c>
      <c r="O1552">
        <v>0.5822934754536977</v>
      </c>
      <c r="P1552">
        <v>0</v>
      </c>
      <c r="Q1552">
        <v>0</v>
      </c>
      <c r="R1552">
        <v>1</v>
      </c>
      <c r="S1552">
        <v>1</v>
      </c>
      <c r="T1552">
        <v>4299712.8808585778</v>
      </c>
      <c r="U1552">
        <v>2500000</v>
      </c>
      <c r="V1552">
        <v>4848766.9781981446</v>
      </c>
    </row>
    <row r="1553" spans="1:22" x14ac:dyDescent="0.25">
      <c r="A1553">
        <v>1550</v>
      </c>
      <c r="B1553" s="1">
        <f t="shared" si="24"/>
        <v>41364</v>
      </c>
      <c r="C1553">
        <v>3879724863.4433041</v>
      </c>
      <c r="D1553">
        <v>74551260.910307333</v>
      </c>
      <c r="E1553">
        <v>-1194000.00013411</v>
      </c>
      <c r="F1553">
        <v>0</v>
      </c>
      <c r="G1553">
        <v>0</v>
      </c>
      <c r="H1553">
        <v>1550</v>
      </c>
      <c r="I1553">
        <v>5171000</v>
      </c>
      <c r="J1553">
        <v>6156000</v>
      </c>
      <c r="K1553">
        <v>1550</v>
      </c>
      <c r="L1553">
        <v>0</v>
      </c>
      <c r="M1553">
        <v>0</v>
      </c>
      <c r="N1553">
        <v>0.52079845562878435</v>
      </c>
      <c r="O1553">
        <v>0.58230222846742241</v>
      </c>
      <c r="P1553">
        <v>0</v>
      </c>
      <c r="Q1553">
        <v>0</v>
      </c>
      <c r="R1553">
        <v>1</v>
      </c>
      <c r="S1553">
        <v>1</v>
      </c>
      <c r="T1553">
        <v>4228911.0879645441</v>
      </c>
      <c r="U1553">
        <v>2500000</v>
      </c>
      <c r="V1553">
        <v>2909262.8560706582</v>
      </c>
    </row>
    <row r="1554" spans="1:22" x14ac:dyDescent="0.25">
      <c r="A1554">
        <v>1551</v>
      </c>
      <c r="B1554" s="1">
        <f t="shared" si="24"/>
        <v>41365</v>
      </c>
      <c r="C1554">
        <v>3879722356.3290648</v>
      </c>
      <c r="D1554">
        <v>74551260.910307333</v>
      </c>
      <c r="E1554">
        <v>-1782060.0003996489</v>
      </c>
      <c r="F1554">
        <v>0</v>
      </c>
      <c r="G1554">
        <v>0</v>
      </c>
      <c r="H1554">
        <v>1551</v>
      </c>
      <c r="I1554">
        <v>5253000</v>
      </c>
      <c r="J1554">
        <v>6211000</v>
      </c>
      <c r="K1554">
        <v>1551</v>
      </c>
      <c r="L1554">
        <v>0</v>
      </c>
      <c r="M1554">
        <v>0</v>
      </c>
      <c r="N1554">
        <v>0.52078995381558091</v>
      </c>
      <c r="O1554">
        <v>0.58231293029479114</v>
      </c>
      <c r="P1554">
        <v>0</v>
      </c>
      <c r="Q1554">
        <v>0</v>
      </c>
      <c r="R1554">
        <v>1</v>
      </c>
      <c r="S1554">
        <v>1</v>
      </c>
      <c r="T1554">
        <v>4162287.7063862421</v>
      </c>
      <c r="U1554">
        <v>2500000</v>
      </c>
      <c r="V1554">
        <v>988128.35041028634</v>
      </c>
    </row>
    <row r="1555" spans="1:22" x14ac:dyDescent="0.25">
      <c r="A1555">
        <v>1552</v>
      </c>
      <c r="B1555" s="1">
        <f t="shared" si="24"/>
        <v>41366</v>
      </c>
      <c r="C1555">
        <v>3879719849.2148218</v>
      </c>
      <c r="D1555">
        <v>74551260.910307333</v>
      </c>
      <c r="E1555">
        <v>-2364239.4007939738</v>
      </c>
      <c r="F1555">
        <v>0</v>
      </c>
      <c r="G1555">
        <v>0</v>
      </c>
      <c r="H1555">
        <v>1552</v>
      </c>
      <c r="I1555">
        <v>5492000</v>
      </c>
      <c r="J1555">
        <v>7652000</v>
      </c>
      <c r="K1555">
        <v>1552</v>
      </c>
      <c r="L1555">
        <v>0</v>
      </c>
      <c r="M1555">
        <v>0</v>
      </c>
      <c r="N1555">
        <v>0.52077950322162436</v>
      </c>
      <c r="O1555">
        <v>0.58232289115945779</v>
      </c>
      <c r="P1555">
        <v>0</v>
      </c>
      <c r="Q1555">
        <v>0</v>
      </c>
      <c r="R1555">
        <v>1</v>
      </c>
      <c r="S1555">
        <v>1</v>
      </c>
      <c r="T1555">
        <v>4099596.1446122192</v>
      </c>
      <c r="U1555">
        <v>2500000</v>
      </c>
      <c r="V1555">
        <v>-921752.93287295266</v>
      </c>
    </row>
    <row r="1556" spans="1:22" x14ac:dyDescent="0.25">
      <c r="A1556">
        <v>1553</v>
      </c>
      <c r="B1556" s="1">
        <f t="shared" si="24"/>
        <v>41367</v>
      </c>
      <c r="C1556">
        <v>3879717342.1005769</v>
      </c>
      <c r="D1556">
        <v>74551260.910307333</v>
      </c>
      <c r="E1556">
        <v>22970582.992685519</v>
      </c>
      <c r="F1556">
        <v>0</v>
      </c>
      <c r="G1556">
        <v>0</v>
      </c>
      <c r="H1556">
        <v>1553</v>
      </c>
      <c r="I1556">
        <v>5306000</v>
      </c>
      <c r="J1556">
        <v>6938000</v>
      </c>
      <c r="K1556">
        <v>1553</v>
      </c>
      <c r="L1556">
        <v>0</v>
      </c>
      <c r="M1556">
        <v>0</v>
      </c>
      <c r="N1556">
        <v>0.52076325642324317</v>
      </c>
      <c r="O1556">
        <v>0.58231851046998395</v>
      </c>
      <c r="P1556">
        <v>0</v>
      </c>
      <c r="Q1556">
        <v>0</v>
      </c>
      <c r="R1556">
        <v>1</v>
      </c>
      <c r="S1556">
        <v>1</v>
      </c>
      <c r="T1556">
        <v>13008418.93285518</v>
      </c>
      <c r="U1556">
        <v>6540304.3923795205</v>
      </c>
      <c r="V1556">
        <v>7430489.5962497499</v>
      </c>
    </row>
    <row r="1557" spans="1:22" x14ac:dyDescent="0.25">
      <c r="A1557">
        <v>1554</v>
      </c>
      <c r="B1557" s="1">
        <f t="shared" si="24"/>
        <v>41368</v>
      </c>
      <c r="C1557">
        <v>3879714834.98633</v>
      </c>
      <c r="D1557">
        <v>74573920.090717629</v>
      </c>
      <c r="E1557">
        <v>3766791.0702606589</v>
      </c>
      <c r="F1557">
        <v>0</v>
      </c>
      <c r="G1557">
        <v>0</v>
      </c>
      <c r="H1557">
        <v>1554</v>
      </c>
      <c r="I1557">
        <v>5031000</v>
      </c>
      <c r="J1557">
        <v>6283000</v>
      </c>
      <c r="K1557">
        <v>1554</v>
      </c>
      <c r="L1557">
        <v>0</v>
      </c>
      <c r="M1557">
        <v>0</v>
      </c>
      <c r="N1557">
        <v>0.52076989853072297</v>
      </c>
      <c r="O1557">
        <v>0.58229314141849509</v>
      </c>
      <c r="P1557">
        <v>0</v>
      </c>
      <c r="Q1557">
        <v>0</v>
      </c>
      <c r="R1557">
        <v>1</v>
      </c>
      <c r="S1557">
        <v>1</v>
      </c>
      <c r="T1557">
        <v>4666636.3795068888</v>
      </c>
      <c r="U1557">
        <v>2500000</v>
      </c>
      <c r="V1557">
        <v>5768132.3877910059</v>
      </c>
    </row>
    <row r="1558" spans="1:22" x14ac:dyDescent="0.25">
      <c r="A1558">
        <v>1555</v>
      </c>
      <c r="B1558" s="1">
        <f t="shared" si="24"/>
        <v>41369</v>
      </c>
      <c r="C1558">
        <v>3879712327.8720798</v>
      </c>
      <c r="D1558">
        <v>74551260.910307333</v>
      </c>
      <c r="E1558">
        <v>0</v>
      </c>
      <c r="F1558">
        <v>0</v>
      </c>
      <c r="G1558">
        <v>0</v>
      </c>
      <c r="H1558">
        <v>1555</v>
      </c>
      <c r="I1558">
        <v>4662000</v>
      </c>
      <c r="J1558">
        <v>5752000</v>
      </c>
      <c r="K1558">
        <v>1555</v>
      </c>
      <c r="L1558">
        <v>0</v>
      </c>
      <c r="M1558">
        <v>0</v>
      </c>
      <c r="N1558">
        <v>0.52076467915814928</v>
      </c>
      <c r="O1558">
        <v>0.58230431370906277</v>
      </c>
      <c r="P1558">
        <v>0</v>
      </c>
      <c r="Q1558">
        <v>0</v>
      </c>
      <c r="R1558">
        <v>1</v>
      </c>
      <c r="S1558">
        <v>1</v>
      </c>
      <c r="T1558">
        <v>4347358.6782135135</v>
      </c>
      <c r="U1558">
        <v>2500000</v>
      </c>
      <c r="V1558">
        <v>3843044.235666472</v>
      </c>
    </row>
    <row r="1559" spans="1:22" x14ac:dyDescent="0.25">
      <c r="A1559">
        <v>1556</v>
      </c>
      <c r="B1559" s="1">
        <f t="shared" si="24"/>
        <v>41370</v>
      </c>
      <c r="C1559">
        <v>3879709820.7578282</v>
      </c>
      <c r="D1559">
        <v>74551260.910307333</v>
      </c>
      <c r="E1559">
        <v>-600000</v>
      </c>
      <c r="F1559">
        <v>0</v>
      </c>
      <c r="G1559">
        <v>0</v>
      </c>
      <c r="H1559">
        <v>1556</v>
      </c>
      <c r="I1559">
        <v>5902000</v>
      </c>
      <c r="J1559">
        <v>8904000</v>
      </c>
      <c r="K1559">
        <v>1556</v>
      </c>
      <c r="L1559">
        <v>0</v>
      </c>
      <c r="M1559">
        <v>0</v>
      </c>
      <c r="N1559">
        <v>0.52076782457631654</v>
      </c>
      <c r="O1559">
        <v>0.58231874882239087</v>
      </c>
      <c r="P1559">
        <v>0</v>
      </c>
      <c r="Q1559">
        <v>0</v>
      </c>
      <c r="R1559">
        <v>1</v>
      </c>
      <c r="S1559">
        <v>1</v>
      </c>
      <c r="T1559">
        <v>4273745.0393099738</v>
      </c>
      <c r="U1559">
        <v>2500000</v>
      </c>
      <c r="V1559">
        <v>1904613.794168795</v>
      </c>
    </row>
    <row r="1560" spans="1:22" x14ac:dyDescent="0.25">
      <c r="A1560">
        <v>1557</v>
      </c>
      <c r="B1560" s="1">
        <f t="shared" si="24"/>
        <v>41371</v>
      </c>
      <c r="C1560">
        <v>3879707313.6435742</v>
      </c>
      <c r="D1560">
        <v>74551260.910307333</v>
      </c>
      <c r="E1560">
        <v>42711054.99986589</v>
      </c>
      <c r="F1560">
        <v>0</v>
      </c>
      <c r="G1560">
        <v>0</v>
      </c>
      <c r="H1560">
        <v>1557</v>
      </c>
      <c r="I1560">
        <v>6629000</v>
      </c>
      <c r="J1560">
        <v>10488000</v>
      </c>
      <c r="K1560">
        <v>1557</v>
      </c>
      <c r="L1560">
        <v>0</v>
      </c>
      <c r="M1560">
        <v>0</v>
      </c>
      <c r="N1560">
        <v>0.52074123581920995</v>
      </c>
      <c r="O1560">
        <v>0.58230181789821001</v>
      </c>
      <c r="P1560">
        <v>0</v>
      </c>
      <c r="Q1560">
        <v>0</v>
      </c>
      <c r="R1560">
        <v>1</v>
      </c>
      <c r="S1560">
        <v>1</v>
      </c>
      <c r="T1560">
        <v>26407987.490083169</v>
      </c>
      <c r="U1560">
        <v>15025766.880739121</v>
      </c>
      <c r="V1560">
        <v>22062736.41227271</v>
      </c>
    </row>
    <row r="1561" spans="1:22" x14ac:dyDescent="0.25">
      <c r="A1561">
        <v>1558</v>
      </c>
      <c r="B1561" s="1">
        <f t="shared" si="24"/>
        <v>41372</v>
      </c>
      <c r="C1561">
        <v>3879704806.5293198</v>
      </c>
      <c r="D1561">
        <v>75310249.909362599</v>
      </c>
      <c r="E1561">
        <v>11069233.15357184</v>
      </c>
      <c r="F1561">
        <v>0</v>
      </c>
      <c r="G1561">
        <v>0</v>
      </c>
      <c r="H1561">
        <v>1558</v>
      </c>
      <c r="I1561">
        <v>5588000</v>
      </c>
      <c r="J1561">
        <v>7567000</v>
      </c>
      <c r="K1561">
        <v>1558</v>
      </c>
      <c r="L1561">
        <v>0</v>
      </c>
      <c r="M1561">
        <v>0</v>
      </c>
      <c r="N1561">
        <v>0.52054049655864199</v>
      </c>
      <c r="O1561">
        <v>0.58205408002796355</v>
      </c>
      <c r="P1561">
        <v>0</v>
      </c>
      <c r="Q1561">
        <v>0</v>
      </c>
      <c r="R1561">
        <v>1</v>
      </c>
      <c r="S1561">
        <v>1</v>
      </c>
      <c r="T1561">
        <v>10801665.544373531</v>
      </c>
      <c r="U1561">
        <v>6401237.1010470157</v>
      </c>
      <c r="V1561">
        <v>18412486.074380081</v>
      </c>
    </row>
    <row r="1562" spans="1:22" x14ac:dyDescent="0.25">
      <c r="A1562">
        <v>1559</v>
      </c>
      <c r="B1562" s="1">
        <f t="shared" si="24"/>
        <v>41373</v>
      </c>
      <c r="C1562">
        <v>3879702299.415062</v>
      </c>
      <c r="D1562">
        <v>75126560.541413575</v>
      </c>
      <c r="E1562">
        <v>719755</v>
      </c>
      <c r="F1562">
        <v>0</v>
      </c>
      <c r="G1562">
        <v>0</v>
      </c>
      <c r="H1562">
        <v>1559</v>
      </c>
      <c r="I1562">
        <v>5047000</v>
      </c>
      <c r="J1562">
        <v>6725000</v>
      </c>
      <c r="K1562">
        <v>1559</v>
      </c>
      <c r="L1562">
        <v>0</v>
      </c>
      <c r="M1562">
        <v>0</v>
      </c>
      <c r="N1562">
        <v>0.52054753856106162</v>
      </c>
      <c r="O1562">
        <v>0.58205213285278501</v>
      </c>
      <c r="P1562">
        <v>0</v>
      </c>
      <c r="Q1562">
        <v>0</v>
      </c>
      <c r="R1562">
        <v>1</v>
      </c>
      <c r="S1562">
        <v>1</v>
      </c>
      <c r="T1562">
        <v>6324785.3698207019</v>
      </c>
      <c r="U1562">
        <v>3909724.7768080649</v>
      </c>
      <c r="V1562">
        <v>13357450.823825819</v>
      </c>
    </row>
    <row r="1563" spans="1:22" x14ac:dyDescent="0.25">
      <c r="A1563">
        <v>1560</v>
      </c>
      <c r="B1563" s="1">
        <f t="shared" si="24"/>
        <v>41374</v>
      </c>
      <c r="C1563">
        <v>3879699792.3008041</v>
      </c>
      <c r="D1563">
        <v>74872179.021194234</v>
      </c>
      <c r="E1563">
        <v>-247320.04983912219</v>
      </c>
      <c r="F1563">
        <v>0</v>
      </c>
      <c r="G1563">
        <v>0</v>
      </c>
      <c r="H1563">
        <v>1560</v>
      </c>
      <c r="I1563">
        <v>4851000</v>
      </c>
      <c r="J1563">
        <v>6124000</v>
      </c>
      <c r="K1563">
        <v>1560</v>
      </c>
      <c r="L1563">
        <v>0</v>
      </c>
      <c r="M1563">
        <v>0</v>
      </c>
      <c r="N1563">
        <v>0.52055697052037664</v>
      </c>
      <c r="O1563">
        <v>0.58206370020239306</v>
      </c>
      <c r="P1563">
        <v>0</v>
      </c>
      <c r="Q1563">
        <v>0</v>
      </c>
      <c r="R1563">
        <v>1</v>
      </c>
      <c r="S1563">
        <v>1</v>
      </c>
      <c r="T1563">
        <v>5142520.2262206338</v>
      </c>
      <c r="U1563">
        <v>2822822.5240365849</v>
      </c>
      <c r="V1563">
        <v>9691592.023983974</v>
      </c>
    </row>
    <row r="1564" spans="1:22" x14ac:dyDescent="0.25">
      <c r="A1564">
        <v>1561</v>
      </c>
      <c r="B1564" s="1">
        <f t="shared" si="24"/>
        <v>41375</v>
      </c>
      <c r="C1564">
        <v>3879697285.1865449</v>
      </c>
      <c r="D1564">
        <v>74687704.197935387</v>
      </c>
      <c r="E1564">
        <v>-844846.84939601133</v>
      </c>
      <c r="F1564">
        <v>0</v>
      </c>
      <c r="G1564">
        <v>0</v>
      </c>
      <c r="H1564">
        <v>1561</v>
      </c>
      <c r="I1564">
        <v>4525000</v>
      </c>
      <c r="J1564">
        <v>5701000</v>
      </c>
      <c r="K1564">
        <v>1561</v>
      </c>
      <c r="L1564">
        <v>0</v>
      </c>
      <c r="M1564">
        <v>0</v>
      </c>
      <c r="N1564">
        <v>0.52055997671643817</v>
      </c>
      <c r="O1564">
        <v>0.58207726264886772</v>
      </c>
      <c r="P1564">
        <v>0</v>
      </c>
      <c r="Q1564">
        <v>0</v>
      </c>
      <c r="R1564">
        <v>1</v>
      </c>
      <c r="S1564">
        <v>1</v>
      </c>
      <c r="T1564">
        <v>4718208.6855259584</v>
      </c>
      <c r="U1564">
        <v>2500000</v>
      </c>
      <c r="V1564">
        <v>7029035.7491197651</v>
      </c>
    </row>
    <row r="1565" spans="1:22" x14ac:dyDescent="0.25">
      <c r="A1565">
        <v>1562</v>
      </c>
      <c r="B1565" s="1">
        <f t="shared" si="24"/>
        <v>41376</v>
      </c>
      <c r="C1565">
        <v>3879694778.0722852</v>
      </c>
      <c r="D1565">
        <v>74553717.968503013</v>
      </c>
      <c r="E1565">
        <v>3111.6189091107808</v>
      </c>
      <c r="F1565">
        <v>0</v>
      </c>
      <c r="G1565">
        <v>0</v>
      </c>
      <c r="H1565">
        <v>1562</v>
      </c>
      <c r="I1565">
        <v>4495000</v>
      </c>
      <c r="J1565">
        <v>5531000</v>
      </c>
      <c r="K1565">
        <v>1562</v>
      </c>
      <c r="L1565">
        <v>0</v>
      </c>
      <c r="M1565">
        <v>0</v>
      </c>
      <c r="N1565">
        <v>0.52056613011311992</v>
      </c>
      <c r="O1565">
        <v>0.58209295856792087</v>
      </c>
      <c r="P1565">
        <v>0</v>
      </c>
      <c r="Q1565">
        <v>0</v>
      </c>
      <c r="R1565">
        <v>1</v>
      </c>
      <c r="S1565">
        <v>1</v>
      </c>
      <c r="T1565">
        <v>5181142.6611074982</v>
      </c>
      <c r="U1565">
        <v>3058433.5555559932</v>
      </c>
      <c r="V1565">
        <v>7467834.7472767364</v>
      </c>
    </row>
    <row r="1566" spans="1:22" x14ac:dyDescent="0.25">
      <c r="A1566">
        <v>1563</v>
      </c>
      <c r="B1566" s="1">
        <f t="shared" si="24"/>
        <v>41377</v>
      </c>
      <c r="C1566">
        <v>3879692270.9580231</v>
      </c>
      <c r="D1566">
        <v>74575799.388451502</v>
      </c>
      <c r="E1566">
        <v>-598475.30673384026</v>
      </c>
      <c r="F1566">
        <v>0</v>
      </c>
      <c r="G1566">
        <v>0</v>
      </c>
      <c r="H1566">
        <v>1563</v>
      </c>
      <c r="I1566">
        <v>4195000</v>
      </c>
      <c r="J1566">
        <v>5251000</v>
      </c>
      <c r="K1566">
        <v>1563</v>
      </c>
      <c r="L1566">
        <v>0</v>
      </c>
      <c r="M1566">
        <v>0</v>
      </c>
      <c r="N1566">
        <v>0.52057847261252388</v>
      </c>
      <c r="O1566">
        <v>0.58211038109103597</v>
      </c>
      <c r="P1566">
        <v>0</v>
      </c>
      <c r="Q1566">
        <v>0</v>
      </c>
      <c r="R1566">
        <v>1</v>
      </c>
      <c r="S1566">
        <v>1</v>
      </c>
      <c r="T1566">
        <v>4532896.3065539366</v>
      </c>
      <c r="U1566">
        <v>2500000</v>
      </c>
      <c r="V1566">
        <v>5415936.4284709599</v>
      </c>
    </row>
    <row r="1567" spans="1:22" x14ac:dyDescent="0.25">
      <c r="A1567">
        <v>1564</v>
      </c>
      <c r="B1567" s="1">
        <f t="shared" si="24"/>
        <v>41378</v>
      </c>
      <c r="C1567">
        <v>3879689763.843761</v>
      </c>
      <c r="D1567">
        <v>74551260.910307333</v>
      </c>
      <c r="E1567">
        <v>-1192490.5538002709</v>
      </c>
      <c r="F1567">
        <v>0</v>
      </c>
      <c r="G1567">
        <v>0</v>
      </c>
      <c r="H1567">
        <v>1564</v>
      </c>
      <c r="I1567">
        <v>4494000</v>
      </c>
      <c r="J1567">
        <v>5383000</v>
      </c>
      <c r="K1567">
        <v>1564</v>
      </c>
      <c r="L1567">
        <v>0</v>
      </c>
      <c r="M1567">
        <v>0</v>
      </c>
      <c r="N1567">
        <v>0.52059162154398275</v>
      </c>
      <c r="O1567">
        <v>0.58212895025461564</v>
      </c>
      <c r="P1567">
        <v>0</v>
      </c>
      <c r="Q1567">
        <v>0</v>
      </c>
      <c r="R1567">
        <v>1</v>
      </c>
      <c r="S1567">
        <v>1</v>
      </c>
      <c r="T1567">
        <v>4448333.0504999943</v>
      </c>
      <c r="U1567">
        <v>2500000</v>
      </c>
      <c r="V1567">
        <v>3470835.654929556</v>
      </c>
    </row>
    <row r="1568" spans="1:22" x14ac:dyDescent="0.25">
      <c r="A1568">
        <v>1565</v>
      </c>
      <c r="B1568" s="1">
        <f t="shared" si="24"/>
        <v>41379</v>
      </c>
      <c r="C1568">
        <v>3879687256.7294979</v>
      </c>
      <c r="D1568">
        <v>74551260.910307333</v>
      </c>
      <c r="E1568">
        <v>-1060810.6485288111</v>
      </c>
      <c r="F1568">
        <v>0</v>
      </c>
      <c r="G1568">
        <v>0</v>
      </c>
      <c r="H1568">
        <v>1565</v>
      </c>
      <c r="I1568">
        <v>4349000</v>
      </c>
      <c r="J1568">
        <v>5909000</v>
      </c>
      <c r="K1568">
        <v>1565</v>
      </c>
      <c r="L1568">
        <v>0</v>
      </c>
      <c r="M1568">
        <v>0</v>
      </c>
      <c r="N1568">
        <v>0.52059844419095935</v>
      </c>
      <c r="O1568">
        <v>0.58214643536187505</v>
      </c>
      <c r="P1568">
        <v>0</v>
      </c>
      <c r="Q1568">
        <v>0</v>
      </c>
      <c r="R1568">
        <v>1</v>
      </c>
      <c r="S1568">
        <v>1</v>
      </c>
      <c r="T1568">
        <v>10162234.0104886</v>
      </c>
      <c r="U1568">
        <v>8293473.6635219362</v>
      </c>
      <c r="V1568">
        <v>12970855.55720211</v>
      </c>
    </row>
    <row r="1569" spans="1:22" x14ac:dyDescent="0.25">
      <c r="A1569">
        <v>1566</v>
      </c>
      <c r="B1569" s="1">
        <f t="shared" si="24"/>
        <v>41380</v>
      </c>
      <c r="C1569">
        <v>3879684749.6152349</v>
      </c>
      <c r="D1569">
        <v>74852724.618453413</v>
      </c>
      <c r="E1569">
        <v>-1650202.542280633</v>
      </c>
      <c r="F1569">
        <v>0</v>
      </c>
      <c r="G1569">
        <v>0</v>
      </c>
      <c r="H1569">
        <v>1566</v>
      </c>
      <c r="I1569">
        <v>4240000</v>
      </c>
      <c r="J1569">
        <v>5178000</v>
      </c>
      <c r="K1569">
        <v>1566</v>
      </c>
      <c r="L1569">
        <v>0</v>
      </c>
      <c r="M1569">
        <v>0</v>
      </c>
      <c r="N1569">
        <v>0.52057327525007857</v>
      </c>
      <c r="O1569">
        <v>0.58214425408205328</v>
      </c>
      <c r="P1569">
        <v>0</v>
      </c>
      <c r="Q1569">
        <v>0</v>
      </c>
      <c r="R1569">
        <v>1</v>
      </c>
      <c r="S1569">
        <v>1</v>
      </c>
      <c r="T1569">
        <v>4612715.8985377681</v>
      </c>
      <c r="U1569">
        <v>2818832.2231075591</v>
      </c>
      <c r="V1569">
        <v>9394123.2296775915</v>
      </c>
    </row>
    <row r="1570" spans="1:22" x14ac:dyDescent="0.25">
      <c r="A1570">
        <v>1567</v>
      </c>
      <c r="B1570" s="1">
        <f t="shared" si="24"/>
        <v>41381</v>
      </c>
      <c r="C1570">
        <v>3879682242.5009699</v>
      </c>
      <c r="D1570">
        <v>74672734.853437707</v>
      </c>
      <c r="E1570">
        <v>-2233700.5172266751</v>
      </c>
      <c r="F1570">
        <v>0</v>
      </c>
      <c r="G1570">
        <v>0</v>
      </c>
      <c r="H1570">
        <v>1567</v>
      </c>
      <c r="I1570">
        <v>5680000</v>
      </c>
      <c r="J1570">
        <v>8347000</v>
      </c>
      <c r="K1570">
        <v>1567</v>
      </c>
      <c r="L1570">
        <v>0</v>
      </c>
      <c r="M1570">
        <v>0</v>
      </c>
      <c r="N1570">
        <v>0.52058840134398499</v>
      </c>
      <c r="O1570">
        <v>0.58216342220933126</v>
      </c>
      <c r="P1570">
        <v>0</v>
      </c>
      <c r="Q1570">
        <v>0</v>
      </c>
      <c r="R1570">
        <v>1</v>
      </c>
      <c r="S1570">
        <v>1</v>
      </c>
      <c r="T1570">
        <v>4223425.8966766093</v>
      </c>
      <c r="U1570">
        <v>2500000</v>
      </c>
      <c r="V1570">
        <v>6806834.5547783067</v>
      </c>
    </row>
    <row r="1571" spans="1:22" x14ac:dyDescent="0.25">
      <c r="A1571">
        <v>1568</v>
      </c>
      <c r="B1571" s="1">
        <f t="shared" si="24"/>
        <v>41382</v>
      </c>
      <c r="C1571">
        <v>3879679735.3867049</v>
      </c>
      <c r="D1571">
        <v>74551260.910307333</v>
      </c>
      <c r="E1571">
        <v>30297366.487446319</v>
      </c>
      <c r="F1571">
        <v>0</v>
      </c>
      <c r="G1571">
        <v>0</v>
      </c>
      <c r="H1571">
        <v>1568</v>
      </c>
      <c r="I1571">
        <v>5211000</v>
      </c>
      <c r="J1571">
        <v>7080000</v>
      </c>
      <c r="K1571">
        <v>1568</v>
      </c>
      <c r="L1571">
        <v>0</v>
      </c>
      <c r="M1571">
        <v>0</v>
      </c>
      <c r="N1571">
        <v>0.5205674865553136</v>
      </c>
      <c r="O1571">
        <v>0.58215242446042104</v>
      </c>
      <c r="P1571">
        <v>0</v>
      </c>
      <c r="Q1571">
        <v>0</v>
      </c>
      <c r="R1571">
        <v>1</v>
      </c>
      <c r="S1571">
        <v>1</v>
      </c>
      <c r="T1571">
        <v>21048383.27547555</v>
      </c>
      <c r="U1571">
        <v>12700671.448733879</v>
      </c>
      <c r="V1571">
        <v>21815225.616698429</v>
      </c>
    </row>
    <row r="1572" spans="1:22" x14ac:dyDescent="0.25">
      <c r="A1572">
        <v>1569</v>
      </c>
      <c r="B1572" s="1">
        <f t="shared" si="24"/>
        <v>41383</v>
      </c>
      <c r="C1572">
        <v>3879677228.27244</v>
      </c>
      <c r="D1572">
        <v>75297794.571401894</v>
      </c>
      <c r="E1572">
        <v>3510942.8509765789</v>
      </c>
      <c r="F1572">
        <v>0</v>
      </c>
      <c r="G1572">
        <v>0</v>
      </c>
      <c r="H1572">
        <v>1569</v>
      </c>
      <c r="I1572">
        <v>4778000</v>
      </c>
      <c r="J1572">
        <v>5834000</v>
      </c>
      <c r="K1572">
        <v>1569</v>
      </c>
      <c r="L1572">
        <v>0</v>
      </c>
      <c r="M1572">
        <v>0</v>
      </c>
      <c r="N1572">
        <v>0.52041715559842716</v>
      </c>
      <c r="O1572">
        <v>0.58197119737847125</v>
      </c>
      <c r="P1572">
        <v>0</v>
      </c>
      <c r="Q1572">
        <v>0</v>
      </c>
      <c r="R1572">
        <v>1</v>
      </c>
      <c r="S1572">
        <v>1</v>
      </c>
      <c r="T1572">
        <v>7069029.4078709707</v>
      </c>
      <c r="U1572">
        <v>4734662.918081223</v>
      </c>
      <c r="V1572">
        <v>15844944.42453195</v>
      </c>
    </row>
    <row r="1573" spans="1:22" x14ac:dyDescent="0.25">
      <c r="A1573">
        <v>1570</v>
      </c>
      <c r="B1573" s="1">
        <f t="shared" si="24"/>
        <v>41384</v>
      </c>
      <c r="C1573">
        <v>3879674721.158175</v>
      </c>
      <c r="D1573">
        <v>74997355.676216409</v>
      </c>
      <c r="E1573">
        <v>0</v>
      </c>
      <c r="F1573">
        <v>0</v>
      </c>
      <c r="G1573">
        <v>0</v>
      </c>
      <c r="H1573">
        <v>1570</v>
      </c>
      <c r="I1573">
        <v>5634000</v>
      </c>
      <c r="J1573">
        <v>7491000</v>
      </c>
      <c r="K1573">
        <v>1570</v>
      </c>
      <c r="L1573">
        <v>0</v>
      </c>
      <c r="M1573">
        <v>0</v>
      </c>
      <c r="N1573">
        <v>0.52043271964062177</v>
      </c>
      <c r="O1573">
        <v>0.58198565636857547</v>
      </c>
      <c r="P1573">
        <v>0</v>
      </c>
      <c r="Q1573">
        <v>0</v>
      </c>
      <c r="R1573">
        <v>1</v>
      </c>
      <c r="S1573">
        <v>1</v>
      </c>
      <c r="T1573">
        <v>5408433.3734583231</v>
      </c>
      <c r="U1573">
        <v>3349488.9229959701</v>
      </c>
      <c r="V1573">
        <v>11493708.95417228</v>
      </c>
    </row>
    <row r="1574" spans="1:22" x14ac:dyDescent="0.25">
      <c r="A1574">
        <v>1571</v>
      </c>
      <c r="B1574" s="1">
        <f t="shared" si="24"/>
        <v>41385</v>
      </c>
      <c r="C1574">
        <v>3879672214.0439081</v>
      </c>
      <c r="D1574">
        <v>74778391.05205062</v>
      </c>
      <c r="E1574">
        <v>33948240</v>
      </c>
      <c r="F1574">
        <v>0</v>
      </c>
      <c r="G1574">
        <v>0</v>
      </c>
      <c r="H1574">
        <v>1571</v>
      </c>
      <c r="I1574">
        <v>6552000</v>
      </c>
      <c r="J1574">
        <v>9330000</v>
      </c>
      <c r="K1574">
        <v>1571</v>
      </c>
      <c r="L1574">
        <v>0</v>
      </c>
      <c r="M1574">
        <v>0</v>
      </c>
      <c r="N1574">
        <v>0.52042626728990737</v>
      </c>
      <c r="O1574">
        <v>0.58199000474616369</v>
      </c>
      <c r="P1574">
        <v>0</v>
      </c>
      <c r="Q1574">
        <v>0</v>
      </c>
      <c r="R1574">
        <v>1</v>
      </c>
      <c r="S1574">
        <v>1</v>
      </c>
      <c r="T1574">
        <v>24291702.084047198</v>
      </c>
      <c r="U1574">
        <v>14749747.142276891</v>
      </c>
      <c r="V1574">
        <v>26878476.30977435</v>
      </c>
    </row>
    <row r="1575" spans="1:22" x14ac:dyDescent="0.25">
      <c r="A1575">
        <v>1572</v>
      </c>
      <c r="B1575" s="1">
        <f t="shared" si="24"/>
        <v>41386</v>
      </c>
      <c r="C1575">
        <v>3879669706.9296422</v>
      </c>
      <c r="D1575">
        <v>75552589.512429282</v>
      </c>
      <c r="E1575">
        <v>4462695.4957773909</v>
      </c>
      <c r="F1575">
        <v>0</v>
      </c>
      <c r="G1575">
        <v>0</v>
      </c>
      <c r="H1575">
        <v>1572</v>
      </c>
      <c r="I1575">
        <v>5599000</v>
      </c>
      <c r="J1575">
        <v>7226000</v>
      </c>
      <c r="K1575">
        <v>1572</v>
      </c>
      <c r="L1575">
        <v>0</v>
      </c>
      <c r="M1575">
        <v>0</v>
      </c>
      <c r="N1575">
        <v>0.52023548816984733</v>
      </c>
      <c r="O1575">
        <v>0.5817734649438665</v>
      </c>
      <c r="P1575">
        <v>0</v>
      </c>
      <c r="Q1575">
        <v>0</v>
      </c>
      <c r="R1575">
        <v>1</v>
      </c>
      <c r="S1575">
        <v>1</v>
      </c>
      <c r="T1575">
        <v>8739887.9498334397</v>
      </c>
      <c r="U1575">
        <v>5819790.7562408336</v>
      </c>
      <c r="V1575">
        <v>19536437.758567881</v>
      </c>
    </row>
    <row r="1576" spans="1:22" x14ac:dyDescent="0.25">
      <c r="A1576">
        <v>1573</v>
      </c>
      <c r="B1576" s="1">
        <f t="shared" si="24"/>
        <v>41387</v>
      </c>
      <c r="C1576">
        <v>3879667199.8153739</v>
      </c>
      <c r="D1576">
        <v>75183120.490831435</v>
      </c>
      <c r="E1576">
        <v>0</v>
      </c>
      <c r="F1576">
        <v>0</v>
      </c>
      <c r="G1576">
        <v>0</v>
      </c>
      <c r="H1576">
        <v>1573</v>
      </c>
      <c r="I1576">
        <v>5254000</v>
      </c>
      <c r="J1576">
        <v>6515000</v>
      </c>
      <c r="K1576">
        <v>1573</v>
      </c>
      <c r="L1576">
        <v>0</v>
      </c>
      <c r="M1576">
        <v>0</v>
      </c>
      <c r="N1576">
        <v>0.52024422604943132</v>
      </c>
      <c r="O1576">
        <v>0.58178084892905457</v>
      </c>
      <c r="P1576">
        <v>0</v>
      </c>
      <c r="Q1576">
        <v>0</v>
      </c>
      <c r="R1576">
        <v>1</v>
      </c>
      <c r="S1576">
        <v>1</v>
      </c>
      <c r="T1576">
        <v>6539254.8765644087</v>
      </c>
      <c r="U1576">
        <v>4129112.6158251958</v>
      </c>
      <c r="V1576">
        <v>14169426.18057381</v>
      </c>
    </row>
    <row r="1577" spans="1:22" x14ac:dyDescent="0.25">
      <c r="A1577">
        <v>1574</v>
      </c>
      <c r="B1577" s="1">
        <f t="shared" si="24"/>
        <v>41388</v>
      </c>
      <c r="C1577">
        <v>3879664692.701107</v>
      </c>
      <c r="D1577">
        <v>74913039.57218793</v>
      </c>
      <c r="E1577">
        <v>-600000</v>
      </c>
      <c r="F1577">
        <v>0</v>
      </c>
      <c r="G1577">
        <v>0</v>
      </c>
      <c r="H1577">
        <v>1574</v>
      </c>
      <c r="I1577">
        <v>5280000</v>
      </c>
      <c r="J1577">
        <v>7278000</v>
      </c>
      <c r="K1577">
        <v>1574</v>
      </c>
      <c r="L1577">
        <v>0</v>
      </c>
      <c r="M1577">
        <v>0</v>
      </c>
      <c r="N1577">
        <v>0.52025203340168136</v>
      </c>
      <c r="O1577">
        <v>0.58179351463583351</v>
      </c>
      <c r="P1577">
        <v>0</v>
      </c>
      <c r="Q1577">
        <v>0</v>
      </c>
      <c r="R1577">
        <v>1</v>
      </c>
      <c r="S1577">
        <v>1</v>
      </c>
      <c r="T1577">
        <v>5303316.5694758771</v>
      </c>
      <c r="U1577">
        <v>3000000.9665965661</v>
      </c>
      <c r="V1577">
        <v>10307241.75895107</v>
      </c>
    </row>
    <row r="1578" spans="1:22" x14ac:dyDescent="0.25">
      <c r="A1578">
        <v>1575</v>
      </c>
      <c r="B1578" s="1">
        <f t="shared" si="24"/>
        <v>41389</v>
      </c>
      <c r="C1578">
        <v>3879662185.5868402</v>
      </c>
      <c r="D1578">
        <v>74718685.171903163</v>
      </c>
      <c r="E1578">
        <v>6003549.9998658895</v>
      </c>
      <c r="F1578">
        <v>0</v>
      </c>
      <c r="G1578">
        <v>0</v>
      </c>
      <c r="H1578">
        <v>1575</v>
      </c>
      <c r="I1578">
        <v>5258000</v>
      </c>
      <c r="J1578">
        <v>6470000</v>
      </c>
      <c r="K1578">
        <v>1575</v>
      </c>
      <c r="L1578">
        <v>0</v>
      </c>
      <c r="M1578">
        <v>0</v>
      </c>
      <c r="N1578">
        <v>0.52024826765047383</v>
      </c>
      <c r="O1578">
        <v>0.58179911512865368</v>
      </c>
      <c r="P1578">
        <v>0</v>
      </c>
      <c r="Q1578">
        <v>0</v>
      </c>
      <c r="R1578">
        <v>1</v>
      </c>
      <c r="S1578">
        <v>1</v>
      </c>
      <c r="T1578">
        <v>6537549.7751327036</v>
      </c>
      <c r="U1578">
        <v>3490096.3329323959</v>
      </c>
      <c r="V1578">
        <v>9456902.1750529073</v>
      </c>
    </row>
    <row r="1579" spans="1:22" x14ac:dyDescent="0.25">
      <c r="A1579">
        <v>1576</v>
      </c>
      <c r="B1579" s="1">
        <f t="shared" si="24"/>
        <v>41390</v>
      </c>
      <c r="C1579">
        <v>3879659678.4725718</v>
      </c>
      <c r="D1579">
        <v>74675894.040816396</v>
      </c>
      <c r="E1579">
        <v>0</v>
      </c>
      <c r="F1579">
        <v>0</v>
      </c>
      <c r="G1579">
        <v>0</v>
      </c>
      <c r="H1579">
        <v>1576</v>
      </c>
      <c r="I1579">
        <v>5087000</v>
      </c>
      <c r="J1579">
        <v>6065000</v>
      </c>
      <c r="K1579">
        <v>1576</v>
      </c>
      <c r="L1579">
        <v>0</v>
      </c>
      <c r="M1579">
        <v>0</v>
      </c>
      <c r="N1579">
        <v>0.52025066710838086</v>
      </c>
      <c r="O1579">
        <v>0.58181198168870329</v>
      </c>
      <c r="P1579">
        <v>0</v>
      </c>
      <c r="Q1579">
        <v>0</v>
      </c>
      <c r="R1579">
        <v>1</v>
      </c>
      <c r="S1579">
        <v>1</v>
      </c>
      <c r="T1579">
        <v>4706245.0764515642</v>
      </c>
      <c r="U1579">
        <v>2500000</v>
      </c>
      <c r="V1579">
        <v>6837845.3810100276</v>
      </c>
    </row>
    <row r="1580" spans="1:22" x14ac:dyDescent="0.25">
      <c r="A1580">
        <v>1577</v>
      </c>
      <c r="B1580" s="1">
        <f t="shared" si="24"/>
        <v>41391</v>
      </c>
      <c r="C1580">
        <v>3879657171.358305</v>
      </c>
      <c r="D1580">
        <v>74551260.910307333</v>
      </c>
      <c r="E1580">
        <v>-600000</v>
      </c>
      <c r="F1580">
        <v>0</v>
      </c>
      <c r="G1580">
        <v>0</v>
      </c>
      <c r="H1580">
        <v>1577</v>
      </c>
      <c r="I1580">
        <v>4968000</v>
      </c>
      <c r="J1580">
        <v>5884000</v>
      </c>
      <c r="K1580">
        <v>1577</v>
      </c>
      <c r="L1580">
        <v>0</v>
      </c>
      <c r="M1580">
        <v>0</v>
      </c>
      <c r="N1580">
        <v>0.52024416021009845</v>
      </c>
      <c r="O1580">
        <v>0.58182496928033656</v>
      </c>
      <c r="P1580">
        <v>0</v>
      </c>
      <c r="Q1580">
        <v>0</v>
      </c>
      <c r="R1580">
        <v>1</v>
      </c>
      <c r="S1580">
        <v>1</v>
      </c>
      <c r="T1580">
        <v>4611451.5362183396</v>
      </c>
      <c r="U1580">
        <v>2500000</v>
      </c>
      <c r="V1580">
        <v>4896114.7226308445</v>
      </c>
    </row>
    <row r="1581" spans="1:22" x14ac:dyDescent="0.25">
      <c r="A1581">
        <v>1578</v>
      </c>
      <c r="B1581" s="1">
        <f t="shared" si="24"/>
        <v>41392</v>
      </c>
      <c r="C1581">
        <v>3879654664.2440362</v>
      </c>
      <c r="D1581">
        <v>74551260.910307333</v>
      </c>
      <c r="E1581">
        <v>-1194000.00013411</v>
      </c>
      <c r="F1581">
        <v>0</v>
      </c>
      <c r="G1581">
        <v>0</v>
      </c>
      <c r="H1581">
        <v>1578</v>
      </c>
      <c r="I1581">
        <v>4847000</v>
      </c>
      <c r="J1581">
        <v>5668000</v>
      </c>
      <c r="K1581">
        <v>1578</v>
      </c>
      <c r="L1581">
        <v>0</v>
      </c>
      <c r="M1581">
        <v>0</v>
      </c>
      <c r="N1581">
        <v>0.52024041551224509</v>
      </c>
      <c r="O1581">
        <v>0.58183908374032334</v>
      </c>
      <c r="P1581">
        <v>0</v>
      </c>
      <c r="Q1581">
        <v>0</v>
      </c>
      <c r="R1581">
        <v>1</v>
      </c>
      <c r="S1581">
        <v>1</v>
      </c>
      <c r="T1581">
        <v>4522252.2950131306</v>
      </c>
      <c r="U1581">
        <v>2500000</v>
      </c>
      <c r="V1581">
        <v>2947153.5764989019</v>
      </c>
    </row>
    <row r="1582" spans="1:22" x14ac:dyDescent="0.25">
      <c r="A1582">
        <v>1579</v>
      </c>
      <c r="B1582" s="1">
        <f t="shared" si="24"/>
        <v>41393</v>
      </c>
      <c r="C1582">
        <v>3879652157.1297679</v>
      </c>
      <c r="D1582">
        <v>74551260.910307333</v>
      </c>
      <c r="E1582">
        <v>-1782060.0003996489</v>
      </c>
      <c r="F1582">
        <v>0</v>
      </c>
      <c r="G1582">
        <v>0</v>
      </c>
      <c r="H1582">
        <v>1579</v>
      </c>
      <c r="I1582">
        <v>4550000</v>
      </c>
      <c r="J1582">
        <v>5488000</v>
      </c>
      <c r="K1582">
        <v>1579</v>
      </c>
      <c r="L1582">
        <v>0</v>
      </c>
      <c r="M1582">
        <v>0</v>
      </c>
      <c r="N1582">
        <v>0.52023943555935681</v>
      </c>
      <c r="O1582">
        <v>0.58185461334237953</v>
      </c>
      <c r="P1582">
        <v>0</v>
      </c>
      <c r="Q1582">
        <v>0</v>
      </c>
      <c r="R1582">
        <v>1</v>
      </c>
      <c r="S1582">
        <v>1</v>
      </c>
      <c r="T1582">
        <v>4438317.2018410722</v>
      </c>
      <c r="U1582">
        <v>2500000</v>
      </c>
      <c r="V1582">
        <v>1017682.041392653</v>
      </c>
    </row>
    <row r="1583" spans="1:22" x14ac:dyDescent="0.25">
      <c r="A1583">
        <v>1580</v>
      </c>
      <c r="B1583" s="1">
        <f t="shared" si="24"/>
        <v>41394</v>
      </c>
      <c r="C1583">
        <v>3879649650.0155001</v>
      </c>
      <c r="D1583">
        <v>74551260.910307333</v>
      </c>
      <c r="E1583">
        <v>-2364239.4007939738</v>
      </c>
      <c r="F1583">
        <v>0</v>
      </c>
      <c r="G1583">
        <v>0</v>
      </c>
      <c r="H1583">
        <v>1580</v>
      </c>
      <c r="I1583">
        <v>5637000</v>
      </c>
      <c r="J1583">
        <v>8691000</v>
      </c>
      <c r="K1583">
        <v>1580</v>
      </c>
      <c r="L1583">
        <v>0</v>
      </c>
      <c r="M1583">
        <v>0</v>
      </c>
      <c r="N1583">
        <v>0.520245054444334</v>
      </c>
      <c r="O1583">
        <v>0.58187130723327929</v>
      </c>
      <c r="P1583">
        <v>0</v>
      </c>
      <c r="Q1583">
        <v>0</v>
      </c>
      <c r="R1583">
        <v>1</v>
      </c>
      <c r="S1583">
        <v>1</v>
      </c>
      <c r="T1583">
        <v>4359335.5897711394</v>
      </c>
      <c r="U1583">
        <v>2500000</v>
      </c>
      <c r="V1583">
        <v>-892494.77879380388</v>
      </c>
    </row>
    <row r="1584" spans="1:22" x14ac:dyDescent="0.25">
      <c r="A1584">
        <v>1581</v>
      </c>
      <c r="B1584" s="1">
        <f t="shared" si="24"/>
        <v>41395</v>
      </c>
      <c r="C1584">
        <v>3879647142.9012308</v>
      </c>
      <c r="D1584">
        <v>74551260.910307333</v>
      </c>
      <c r="E1584">
        <v>33047152.992685519</v>
      </c>
      <c r="F1584">
        <v>0</v>
      </c>
      <c r="G1584">
        <v>0</v>
      </c>
      <c r="H1584">
        <v>1581</v>
      </c>
      <c r="I1584">
        <v>5347000</v>
      </c>
      <c r="J1584">
        <v>6753000</v>
      </c>
      <c r="K1584">
        <v>1581</v>
      </c>
      <c r="L1584">
        <v>0</v>
      </c>
      <c r="M1584">
        <v>0</v>
      </c>
      <c r="N1584">
        <v>0.52022523163249412</v>
      </c>
      <c r="O1584">
        <v>0.58185758945470289</v>
      </c>
      <c r="P1584">
        <v>0</v>
      </c>
      <c r="Q1584">
        <v>0</v>
      </c>
      <c r="R1584">
        <v>1</v>
      </c>
      <c r="S1584">
        <v>1</v>
      </c>
      <c r="T1584">
        <v>18042397.580870099</v>
      </c>
      <c r="U1584">
        <v>8905103.9021495618</v>
      </c>
      <c r="V1584">
        <v>11005117.668794651</v>
      </c>
    </row>
    <row r="1585" spans="1:22" x14ac:dyDescent="0.25">
      <c r="A1585">
        <v>1582</v>
      </c>
      <c r="B1585" s="1">
        <f t="shared" si="24"/>
        <v>41396</v>
      </c>
      <c r="C1585">
        <v>3879644635.786962</v>
      </c>
      <c r="D1585">
        <v>74753803.964566574</v>
      </c>
      <c r="E1585">
        <v>4215632.1225392669</v>
      </c>
      <c r="F1585">
        <v>0</v>
      </c>
      <c r="G1585">
        <v>0</v>
      </c>
      <c r="H1585">
        <v>1582</v>
      </c>
      <c r="I1585">
        <v>4971000</v>
      </c>
      <c r="J1585">
        <v>5989000</v>
      </c>
      <c r="K1585">
        <v>1582</v>
      </c>
      <c r="L1585">
        <v>0</v>
      </c>
      <c r="M1585">
        <v>0</v>
      </c>
      <c r="N1585">
        <v>0.5201993839838519</v>
      </c>
      <c r="O1585">
        <v>0.58174418499252123</v>
      </c>
      <c r="P1585">
        <v>0</v>
      </c>
      <c r="Q1585">
        <v>0</v>
      </c>
      <c r="R1585">
        <v>1</v>
      </c>
      <c r="S1585">
        <v>1</v>
      </c>
      <c r="T1585">
        <v>5169185.9992041513</v>
      </c>
      <c r="U1585">
        <v>2500000</v>
      </c>
      <c r="V1585">
        <v>7970429.6769868014</v>
      </c>
    </row>
    <row r="1586" spans="1:22" x14ac:dyDescent="0.25">
      <c r="A1586">
        <v>1583</v>
      </c>
      <c r="B1586" s="1">
        <f t="shared" si="24"/>
        <v>41397</v>
      </c>
      <c r="C1586">
        <v>3879642128.6726928</v>
      </c>
      <c r="D1586">
        <v>74601091.172966793</v>
      </c>
      <c r="E1586">
        <v>0</v>
      </c>
      <c r="F1586">
        <v>0</v>
      </c>
      <c r="G1586">
        <v>0</v>
      </c>
      <c r="H1586">
        <v>1583</v>
      </c>
      <c r="I1586">
        <v>5020000</v>
      </c>
      <c r="J1586">
        <v>5793000</v>
      </c>
      <c r="K1586">
        <v>1583</v>
      </c>
      <c r="L1586">
        <v>0</v>
      </c>
      <c r="M1586">
        <v>0</v>
      </c>
      <c r="N1586">
        <v>0.52019557199726441</v>
      </c>
      <c r="O1586">
        <v>0.58175870085186143</v>
      </c>
      <c r="P1586">
        <v>0</v>
      </c>
      <c r="Q1586">
        <v>0</v>
      </c>
      <c r="R1586">
        <v>1</v>
      </c>
      <c r="S1586">
        <v>1</v>
      </c>
      <c r="T1586">
        <v>4725947.3838124638</v>
      </c>
      <c r="U1586">
        <v>2500000</v>
      </c>
      <c r="V1586">
        <v>5751556.7484121127</v>
      </c>
    </row>
    <row r="1587" spans="1:22" x14ac:dyDescent="0.25">
      <c r="A1587">
        <v>1584</v>
      </c>
      <c r="B1587" s="1">
        <f t="shared" si="24"/>
        <v>41398</v>
      </c>
      <c r="C1587">
        <v>3879639621.558424</v>
      </c>
      <c r="D1587">
        <v>74551260.910307333</v>
      </c>
      <c r="E1587">
        <v>-600000</v>
      </c>
      <c r="F1587">
        <v>0</v>
      </c>
      <c r="G1587">
        <v>0</v>
      </c>
      <c r="H1587">
        <v>1584</v>
      </c>
      <c r="I1587">
        <v>4815000</v>
      </c>
      <c r="J1587">
        <v>5648000</v>
      </c>
      <c r="K1587">
        <v>1584</v>
      </c>
      <c r="L1587">
        <v>0</v>
      </c>
      <c r="M1587">
        <v>0</v>
      </c>
      <c r="N1587">
        <v>0.52019062785804848</v>
      </c>
      <c r="O1587">
        <v>0.58177375182872704</v>
      </c>
      <c r="P1587">
        <v>0</v>
      </c>
      <c r="Q1587">
        <v>0</v>
      </c>
      <c r="R1587">
        <v>1</v>
      </c>
      <c r="S1587">
        <v>1</v>
      </c>
      <c r="T1587">
        <v>4629991.0998031599</v>
      </c>
      <c r="U1587">
        <v>2500000</v>
      </c>
      <c r="V1587">
        <v>3805854.0914708399</v>
      </c>
    </row>
    <row r="1588" spans="1:22" x14ac:dyDescent="0.25">
      <c r="A1588">
        <v>1585</v>
      </c>
      <c r="B1588" s="1">
        <f t="shared" si="24"/>
        <v>41399</v>
      </c>
      <c r="C1588">
        <v>3879637114.4441552</v>
      </c>
      <c r="D1588">
        <v>74551260.910307333</v>
      </c>
      <c r="E1588">
        <v>-1194000.00013411</v>
      </c>
      <c r="F1588">
        <v>0</v>
      </c>
      <c r="G1588">
        <v>0</v>
      </c>
      <c r="H1588">
        <v>1585</v>
      </c>
      <c r="I1588">
        <v>4895000</v>
      </c>
      <c r="J1588">
        <v>5516000</v>
      </c>
      <c r="K1588">
        <v>1585</v>
      </c>
      <c r="L1588">
        <v>0</v>
      </c>
      <c r="M1588">
        <v>0</v>
      </c>
      <c r="N1588">
        <v>0.52019037328045159</v>
      </c>
      <c r="O1588">
        <v>0.58178965727444854</v>
      </c>
      <c r="P1588">
        <v>0</v>
      </c>
      <c r="Q1588">
        <v>0</v>
      </c>
      <c r="R1588">
        <v>1</v>
      </c>
      <c r="S1588">
        <v>1</v>
      </c>
      <c r="T1588">
        <v>4539697.734860329</v>
      </c>
      <c r="U1588">
        <v>2500000</v>
      </c>
      <c r="V1588">
        <v>1867795.551406807</v>
      </c>
    </row>
    <row r="1589" spans="1:22" x14ac:dyDescent="0.25">
      <c r="A1589">
        <v>1586</v>
      </c>
      <c r="B1589" s="1">
        <f t="shared" si="24"/>
        <v>41400</v>
      </c>
      <c r="C1589">
        <v>3879634607.329886</v>
      </c>
      <c r="D1589">
        <v>74551260.910307333</v>
      </c>
      <c r="E1589">
        <v>-1782060.0003996489</v>
      </c>
      <c r="F1589">
        <v>0</v>
      </c>
      <c r="G1589">
        <v>0</v>
      </c>
      <c r="H1589">
        <v>1586</v>
      </c>
      <c r="I1589">
        <v>4796000</v>
      </c>
      <c r="J1589">
        <v>5397000</v>
      </c>
      <c r="K1589">
        <v>1586</v>
      </c>
      <c r="L1589">
        <v>0</v>
      </c>
      <c r="M1589">
        <v>0</v>
      </c>
      <c r="N1589">
        <v>0.52018830384466164</v>
      </c>
      <c r="O1589">
        <v>0.58180634556505417</v>
      </c>
      <c r="P1589">
        <v>0</v>
      </c>
      <c r="Q1589">
        <v>0</v>
      </c>
      <c r="R1589">
        <v>1</v>
      </c>
      <c r="S1589">
        <v>1</v>
      </c>
      <c r="T1589">
        <v>4454733.0883353688</v>
      </c>
      <c r="U1589">
        <v>2500000</v>
      </c>
      <c r="V1589">
        <v>-50882.403689776547</v>
      </c>
    </row>
    <row r="1590" spans="1:22" x14ac:dyDescent="0.25">
      <c r="A1590">
        <v>1587</v>
      </c>
      <c r="B1590" s="1">
        <f t="shared" si="24"/>
        <v>41401</v>
      </c>
      <c r="C1590">
        <v>3879632100.2156172</v>
      </c>
      <c r="D1590">
        <v>74551260.910307333</v>
      </c>
      <c r="E1590">
        <v>-2364239.4007939738</v>
      </c>
      <c r="F1590">
        <v>0</v>
      </c>
      <c r="G1590">
        <v>0</v>
      </c>
      <c r="H1590">
        <v>1587</v>
      </c>
      <c r="I1590">
        <v>5274000</v>
      </c>
      <c r="J1590">
        <v>5681000</v>
      </c>
      <c r="K1590">
        <v>1587</v>
      </c>
      <c r="L1590">
        <v>0</v>
      </c>
      <c r="M1590">
        <v>0</v>
      </c>
      <c r="N1590">
        <v>0.52018847754935282</v>
      </c>
      <c r="O1590">
        <v>0.58182374204960496</v>
      </c>
      <c r="P1590">
        <v>0</v>
      </c>
      <c r="Q1590">
        <v>0</v>
      </c>
      <c r="R1590">
        <v>1</v>
      </c>
      <c r="S1590">
        <v>1</v>
      </c>
      <c r="T1590">
        <v>4374782.6826363225</v>
      </c>
      <c r="U1590">
        <v>2500000</v>
      </c>
      <c r="V1590">
        <v>-1950373.579664252</v>
      </c>
    </row>
    <row r="1591" spans="1:22" x14ac:dyDescent="0.25">
      <c r="A1591">
        <v>1588</v>
      </c>
      <c r="B1591" s="1">
        <f t="shared" si="24"/>
        <v>41402</v>
      </c>
      <c r="C1591">
        <v>3879629593.101347</v>
      </c>
      <c r="D1591">
        <v>74551260.910307333</v>
      </c>
      <c r="E1591">
        <v>-2940597.0073144832</v>
      </c>
      <c r="F1591">
        <v>0</v>
      </c>
      <c r="G1591">
        <v>0</v>
      </c>
      <c r="H1591">
        <v>1588</v>
      </c>
      <c r="I1591">
        <v>5335000</v>
      </c>
      <c r="J1591">
        <v>5887000</v>
      </c>
      <c r="K1591">
        <v>1588</v>
      </c>
      <c r="L1591">
        <v>0</v>
      </c>
      <c r="M1591">
        <v>0</v>
      </c>
      <c r="N1591">
        <v>0.5201775493587969</v>
      </c>
      <c r="O1591">
        <v>0.58183881324094233</v>
      </c>
      <c r="P1591">
        <v>0</v>
      </c>
      <c r="Q1591">
        <v>0</v>
      </c>
      <c r="R1591">
        <v>1</v>
      </c>
      <c r="S1591">
        <v>1</v>
      </c>
      <c r="T1591">
        <v>4299550.5992595684</v>
      </c>
      <c r="U1591">
        <v>2500000</v>
      </c>
      <c r="V1591">
        <v>-3830869.8443035521</v>
      </c>
    </row>
    <row r="1592" spans="1:22" x14ac:dyDescent="0.25">
      <c r="A1592">
        <v>1589</v>
      </c>
      <c r="B1592" s="1">
        <f t="shared" si="24"/>
        <v>41403</v>
      </c>
      <c r="C1592">
        <v>3879627085.9870782</v>
      </c>
      <c r="D1592">
        <v>74551260.910307333</v>
      </c>
      <c r="E1592">
        <v>-3511191.0378986131</v>
      </c>
      <c r="F1592">
        <v>0</v>
      </c>
      <c r="G1592">
        <v>0</v>
      </c>
      <c r="H1592">
        <v>1589</v>
      </c>
      <c r="I1592">
        <v>5403000</v>
      </c>
      <c r="J1592">
        <v>5894000</v>
      </c>
      <c r="K1592">
        <v>1589</v>
      </c>
      <c r="L1592">
        <v>0</v>
      </c>
      <c r="M1592">
        <v>0</v>
      </c>
      <c r="N1592">
        <v>0.52016515551634768</v>
      </c>
      <c r="O1592">
        <v>0.58185202323199114</v>
      </c>
      <c r="P1592">
        <v>0</v>
      </c>
      <c r="Q1592">
        <v>0</v>
      </c>
      <c r="R1592">
        <v>1</v>
      </c>
      <c r="S1592">
        <v>1</v>
      </c>
      <c r="T1592">
        <v>4228758.3835138232</v>
      </c>
      <c r="U1592">
        <v>2500000</v>
      </c>
      <c r="V1592">
        <v>-5692561.1467167828</v>
      </c>
    </row>
    <row r="1593" spans="1:22" x14ac:dyDescent="0.25">
      <c r="A1593">
        <v>1590</v>
      </c>
      <c r="B1593" s="1">
        <f t="shared" si="24"/>
        <v>41404</v>
      </c>
      <c r="C1593">
        <v>3879624578.8728089</v>
      </c>
      <c r="D1593">
        <v>74551260.910307333</v>
      </c>
      <c r="E1593">
        <v>-4076079.1283044401</v>
      </c>
      <c r="F1593">
        <v>0</v>
      </c>
      <c r="G1593">
        <v>0</v>
      </c>
      <c r="H1593">
        <v>1590</v>
      </c>
      <c r="I1593">
        <v>5665000</v>
      </c>
      <c r="J1593">
        <v>7075000</v>
      </c>
      <c r="K1593">
        <v>1590</v>
      </c>
      <c r="L1593">
        <v>0</v>
      </c>
      <c r="M1593">
        <v>0</v>
      </c>
      <c r="N1593">
        <v>0.52015111465645214</v>
      </c>
      <c r="O1593">
        <v>0.58186494865884764</v>
      </c>
      <c r="P1593">
        <v>0</v>
      </c>
      <c r="Q1593">
        <v>0</v>
      </c>
      <c r="R1593">
        <v>1</v>
      </c>
      <c r="S1593">
        <v>1</v>
      </c>
      <c r="T1593">
        <v>4162144.0138825178</v>
      </c>
      <c r="U1593">
        <v>2500000</v>
      </c>
      <c r="V1593">
        <v>-7535635.536522001</v>
      </c>
    </row>
    <row r="1594" spans="1:22" x14ac:dyDescent="0.25">
      <c r="A1594">
        <v>1591</v>
      </c>
      <c r="B1594" s="1">
        <f t="shared" si="24"/>
        <v>41405</v>
      </c>
      <c r="C1594">
        <v>3879622071.7585392</v>
      </c>
      <c r="D1594">
        <v>74551260.910307333</v>
      </c>
      <c r="E1594">
        <v>6880761.6620675297</v>
      </c>
      <c r="F1594">
        <v>0</v>
      </c>
      <c r="G1594">
        <v>0</v>
      </c>
      <c r="H1594">
        <v>1591</v>
      </c>
      <c r="I1594">
        <v>5532000</v>
      </c>
      <c r="J1594">
        <v>6510000</v>
      </c>
      <c r="K1594">
        <v>1591</v>
      </c>
      <c r="L1594">
        <v>0</v>
      </c>
      <c r="M1594">
        <v>0</v>
      </c>
      <c r="N1594">
        <v>0.52013059651920879</v>
      </c>
      <c r="O1594">
        <v>0.58186686328295922</v>
      </c>
      <c r="P1594">
        <v>0</v>
      </c>
      <c r="Q1594">
        <v>0</v>
      </c>
      <c r="R1594">
        <v>1</v>
      </c>
      <c r="S1594">
        <v>1</v>
      </c>
      <c r="T1594">
        <v>7698560.767247878</v>
      </c>
      <c r="U1594">
        <v>5043352.5637599966</v>
      </c>
      <c r="V1594">
        <v>-2268954.1828411282</v>
      </c>
    </row>
    <row r="1595" spans="1:22" x14ac:dyDescent="0.25">
      <c r="A1595">
        <v>1592</v>
      </c>
      <c r="B1595" s="1">
        <f t="shared" si="24"/>
        <v>41406</v>
      </c>
      <c r="C1595">
        <v>3879619564.644269</v>
      </c>
      <c r="D1595">
        <v>74551260.910307333</v>
      </c>
      <c r="E1595">
        <v>719755</v>
      </c>
      <c r="F1595">
        <v>0</v>
      </c>
      <c r="G1595">
        <v>0</v>
      </c>
      <c r="H1595">
        <v>1592</v>
      </c>
      <c r="I1595">
        <v>5519000</v>
      </c>
      <c r="J1595">
        <v>6118000</v>
      </c>
      <c r="K1595">
        <v>1592</v>
      </c>
      <c r="L1595">
        <v>0</v>
      </c>
      <c r="M1595">
        <v>0</v>
      </c>
      <c r="N1595">
        <v>0.52013925938143368</v>
      </c>
      <c r="O1595">
        <v>0.58187815687078071</v>
      </c>
      <c r="P1595">
        <v>0</v>
      </c>
      <c r="Q1595">
        <v>0</v>
      </c>
      <c r="R1595">
        <v>1</v>
      </c>
      <c r="S1595">
        <v>1</v>
      </c>
      <c r="T1595">
        <v>4152844.0442692088</v>
      </c>
      <c r="U1595">
        <v>2500000</v>
      </c>
      <c r="V1595">
        <v>-4146264.6415198669</v>
      </c>
    </row>
    <row r="1596" spans="1:22" x14ac:dyDescent="0.25">
      <c r="A1596">
        <v>1593</v>
      </c>
      <c r="B1596" s="1">
        <f t="shared" si="24"/>
        <v>41407</v>
      </c>
      <c r="C1596">
        <v>3879617057.5300012</v>
      </c>
      <c r="D1596">
        <v>74551260.910307333</v>
      </c>
      <c r="E1596">
        <v>-247320.04983912219</v>
      </c>
      <c r="F1596">
        <v>0</v>
      </c>
      <c r="G1596">
        <v>0</v>
      </c>
      <c r="H1596">
        <v>1593</v>
      </c>
      <c r="I1596">
        <v>5328000</v>
      </c>
      <c r="J1596">
        <v>5976000</v>
      </c>
      <c r="K1596">
        <v>1593</v>
      </c>
      <c r="L1596">
        <v>0</v>
      </c>
      <c r="M1596">
        <v>0</v>
      </c>
      <c r="N1596">
        <v>0.52012237736725853</v>
      </c>
      <c r="O1596">
        <v>0.58188889882638273</v>
      </c>
      <c r="P1596">
        <v>0</v>
      </c>
      <c r="Q1596">
        <v>0</v>
      </c>
      <c r="R1596">
        <v>1</v>
      </c>
      <c r="S1596">
        <v>1</v>
      </c>
      <c r="T1596">
        <v>4102463.831450976</v>
      </c>
      <c r="U1596">
        <v>2500000</v>
      </c>
      <c r="V1596">
        <v>-6004801.9960314305</v>
      </c>
    </row>
    <row r="1597" spans="1:22" x14ac:dyDescent="0.25">
      <c r="A1597">
        <v>1594</v>
      </c>
      <c r="B1597" s="1">
        <f t="shared" si="24"/>
        <v>41408</v>
      </c>
      <c r="C1597">
        <v>3879614550.41573</v>
      </c>
      <c r="D1597">
        <v>74551260.910307333</v>
      </c>
      <c r="E1597">
        <v>-844846.84939601133</v>
      </c>
      <c r="F1597">
        <v>0</v>
      </c>
      <c r="G1597">
        <v>0</v>
      </c>
      <c r="H1597">
        <v>1594</v>
      </c>
      <c r="I1597">
        <v>5259000</v>
      </c>
      <c r="J1597">
        <v>5757000</v>
      </c>
      <c r="K1597">
        <v>1594</v>
      </c>
      <c r="L1597">
        <v>0</v>
      </c>
      <c r="M1597">
        <v>0</v>
      </c>
      <c r="N1597">
        <v>0.52011015482404632</v>
      </c>
      <c r="O1597">
        <v>0.58190068610632406</v>
      </c>
      <c r="P1597">
        <v>0</v>
      </c>
      <c r="Q1597">
        <v>0</v>
      </c>
      <c r="R1597">
        <v>1</v>
      </c>
      <c r="S1597">
        <v>1</v>
      </c>
      <c r="T1597">
        <v>4043302.812418357</v>
      </c>
      <c r="U1597">
        <v>2500000</v>
      </c>
      <c r="V1597">
        <v>-7844753.9774132948</v>
      </c>
    </row>
    <row r="1598" spans="1:22" x14ac:dyDescent="0.25">
      <c r="A1598">
        <v>1595</v>
      </c>
      <c r="B1598" s="1">
        <f t="shared" si="24"/>
        <v>41409</v>
      </c>
      <c r="C1598">
        <v>3879612043.3014612</v>
      </c>
      <c r="D1598">
        <v>74551260.910307333</v>
      </c>
      <c r="E1598">
        <v>-1436398.381090889</v>
      </c>
      <c r="F1598">
        <v>0</v>
      </c>
      <c r="G1598">
        <v>0</v>
      </c>
      <c r="H1598">
        <v>1595</v>
      </c>
      <c r="I1598">
        <v>5318000</v>
      </c>
      <c r="J1598">
        <v>5778000</v>
      </c>
      <c r="K1598">
        <v>1595</v>
      </c>
      <c r="L1598">
        <v>0</v>
      </c>
      <c r="M1598">
        <v>0</v>
      </c>
      <c r="N1598">
        <v>0.5200995888759985</v>
      </c>
      <c r="O1598">
        <v>0.58191414850104572</v>
      </c>
      <c r="P1598">
        <v>0</v>
      </c>
      <c r="Q1598">
        <v>0</v>
      </c>
      <c r="R1598">
        <v>1</v>
      </c>
      <c r="S1598">
        <v>1</v>
      </c>
      <c r="T1598">
        <v>3987633.2172787208</v>
      </c>
      <c r="U1598">
        <v>2500000</v>
      </c>
      <c r="V1598">
        <v>-9666306.4393926002</v>
      </c>
    </row>
    <row r="1599" spans="1:22" x14ac:dyDescent="0.25">
      <c r="A1599">
        <v>1596</v>
      </c>
      <c r="B1599" s="1">
        <f t="shared" si="24"/>
        <v>41410</v>
      </c>
      <c r="C1599">
        <v>3879609536.187192</v>
      </c>
      <c r="D1599">
        <v>74551260.910307333</v>
      </c>
      <c r="E1599">
        <v>-2022034.397601041</v>
      </c>
      <c r="F1599">
        <v>0</v>
      </c>
      <c r="G1599">
        <v>0</v>
      </c>
      <c r="H1599">
        <v>1596</v>
      </c>
      <c r="I1599">
        <v>5238000</v>
      </c>
      <c r="J1599">
        <v>5592000</v>
      </c>
      <c r="K1599">
        <v>1596</v>
      </c>
      <c r="L1599">
        <v>0</v>
      </c>
      <c r="M1599">
        <v>0</v>
      </c>
      <c r="N1599">
        <v>0.52008760830587952</v>
      </c>
      <c r="O1599">
        <v>0.58192723797695056</v>
      </c>
      <c r="P1599">
        <v>0</v>
      </c>
      <c r="Q1599">
        <v>0</v>
      </c>
      <c r="R1599">
        <v>1</v>
      </c>
      <c r="S1599">
        <v>1</v>
      </c>
      <c r="T1599">
        <v>3935248.9975055219</v>
      </c>
      <c r="U1599">
        <v>2500000</v>
      </c>
      <c r="V1599">
        <v>-11469643.37715926</v>
      </c>
    </row>
    <row r="1600" spans="1:22" x14ac:dyDescent="0.25">
      <c r="A1600">
        <v>1597</v>
      </c>
      <c r="B1600" s="1">
        <f t="shared" si="24"/>
        <v>41411</v>
      </c>
      <c r="C1600">
        <v>3879607029.0729232</v>
      </c>
      <c r="D1600">
        <v>74551260.910307333</v>
      </c>
      <c r="E1600">
        <v>-2601814.0540769901</v>
      </c>
      <c r="F1600">
        <v>0</v>
      </c>
      <c r="G1600">
        <v>0</v>
      </c>
      <c r="H1600">
        <v>1597</v>
      </c>
      <c r="I1600">
        <v>5113000</v>
      </c>
      <c r="J1600">
        <v>5644000</v>
      </c>
      <c r="K1600">
        <v>1597</v>
      </c>
      <c r="L1600">
        <v>0</v>
      </c>
      <c r="M1600">
        <v>0</v>
      </c>
      <c r="N1600">
        <v>0.52007754454399113</v>
      </c>
      <c r="O1600">
        <v>0.58194175148871241</v>
      </c>
      <c r="P1600">
        <v>0</v>
      </c>
      <c r="Q1600">
        <v>0</v>
      </c>
      <c r="R1600">
        <v>1</v>
      </c>
      <c r="S1600">
        <v>1</v>
      </c>
      <c r="T1600">
        <v>3885956.2646526298</v>
      </c>
      <c r="U1600">
        <v>2500000</v>
      </c>
      <c r="V1600">
        <v>-13254946.945951341</v>
      </c>
    </row>
    <row r="1601" spans="1:22" x14ac:dyDescent="0.25">
      <c r="A1601">
        <v>1598</v>
      </c>
      <c r="B1601" s="1">
        <f t="shared" si="24"/>
        <v>41412</v>
      </c>
      <c r="C1601">
        <v>3879604521.958653</v>
      </c>
      <c r="D1601">
        <v>74551260.910307333</v>
      </c>
      <c r="E1601">
        <v>-3175795.9141177712</v>
      </c>
      <c r="F1601">
        <v>0</v>
      </c>
      <c r="G1601">
        <v>0</v>
      </c>
      <c r="H1601">
        <v>1598</v>
      </c>
      <c r="I1601">
        <v>4899000</v>
      </c>
      <c r="J1601">
        <v>5355000</v>
      </c>
      <c r="K1601">
        <v>1598</v>
      </c>
      <c r="L1601">
        <v>0</v>
      </c>
      <c r="M1601">
        <v>0</v>
      </c>
      <c r="N1601">
        <v>0.52007043687277554</v>
      </c>
      <c r="O1601">
        <v>0.58195564974481506</v>
      </c>
      <c r="P1601">
        <v>0</v>
      </c>
      <c r="Q1601">
        <v>0</v>
      </c>
      <c r="R1601">
        <v>1</v>
      </c>
      <c r="S1601">
        <v>1</v>
      </c>
      <c r="T1601">
        <v>3839572.5727197072</v>
      </c>
      <c r="U1601">
        <v>2500000</v>
      </c>
      <c r="V1601">
        <v>-15022397.47945453</v>
      </c>
    </row>
    <row r="1602" spans="1:22" x14ac:dyDescent="0.25">
      <c r="A1602">
        <v>1599</v>
      </c>
      <c r="B1602" s="1">
        <f t="shared" si="24"/>
        <v>41413</v>
      </c>
      <c r="C1602">
        <v>3879602014.8443828</v>
      </c>
      <c r="D1602">
        <v>74551260.910307333</v>
      </c>
      <c r="E1602">
        <v>-3744037.9556864388</v>
      </c>
      <c r="F1602">
        <v>0</v>
      </c>
      <c r="G1602">
        <v>0</v>
      </c>
      <c r="H1602">
        <v>1599</v>
      </c>
      <c r="I1602">
        <v>5185000</v>
      </c>
      <c r="J1602">
        <v>6317000</v>
      </c>
      <c r="K1602">
        <v>1599</v>
      </c>
      <c r="L1602">
        <v>0</v>
      </c>
      <c r="M1602">
        <v>0</v>
      </c>
      <c r="N1602">
        <v>0.5200682804650858</v>
      </c>
      <c r="O1602">
        <v>0.58197188170112413</v>
      </c>
      <c r="P1602">
        <v>0</v>
      </c>
      <c r="Q1602">
        <v>0</v>
      </c>
      <c r="R1602">
        <v>1</v>
      </c>
      <c r="S1602">
        <v>1</v>
      </c>
      <c r="T1602">
        <v>3795926.2428692388</v>
      </c>
      <c r="U1602">
        <v>2500000</v>
      </c>
      <c r="V1602">
        <v>-16772173.50801775</v>
      </c>
    </row>
    <row r="1603" spans="1:22" x14ac:dyDescent="0.25">
      <c r="A1603">
        <v>1600</v>
      </c>
      <c r="B1603" s="1">
        <f t="shared" si="24"/>
        <v>41414</v>
      </c>
      <c r="C1603">
        <v>3879599507.730113</v>
      </c>
      <c r="D1603">
        <v>74551260.910307333</v>
      </c>
      <c r="E1603">
        <v>12247767.423033571</v>
      </c>
      <c r="F1603">
        <v>0</v>
      </c>
      <c r="G1603">
        <v>0</v>
      </c>
      <c r="H1603">
        <v>1600</v>
      </c>
      <c r="I1603">
        <v>5106000</v>
      </c>
      <c r="J1603">
        <v>5872000</v>
      </c>
      <c r="K1603">
        <v>1600</v>
      </c>
      <c r="L1603">
        <v>0</v>
      </c>
      <c r="M1603">
        <v>0</v>
      </c>
      <c r="N1603">
        <v>0.52005947682793374</v>
      </c>
      <c r="O1603">
        <v>0.58197921846604173</v>
      </c>
      <c r="P1603">
        <v>0</v>
      </c>
      <c r="Q1603">
        <v>0</v>
      </c>
      <c r="R1603">
        <v>1</v>
      </c>
      <c r="S1603">
        <v>1</v>
      </c>
      <c r="T1603">
        <v>7248395.6576289134</v>
      </c>
      <c r="U1603">
        <v>3646306.979866663</v>
      </c>
      <c r="V1603">
        <v>-14564826.77668645</v>
      </c>
    </row>
    <row r="1604" spans="1:22" x14ac:dyDescent="0.25">
      <c r="A1604">
        <v>1601</v>
      </c>
      <c r="B1604" s="1">
        <f t="shared" ref="B1604:B1667" si="25">DATE(2009,1,1)+A1604</f>
        <v>41415</v>
      </c>
      <c r="C1604">
        <v>3879597000.6158428</v>
      </c>
      <c r="D1604">
        <v>74551260.910307333</v>
      </c>
      <c r="E1604">
        <v>0</v>
      </c>
      <c r="F1604">
        <v>0</v>
      </c>
      <c r="G1604">
        <v>0</v>
      </c>
      <c r="H1604">
        <v>1601</v>
      </c>
      <c r="I1604">
        <v>4720000</v>
      </c>
      <c r="J1604">
        <v>5332000</v>
      </c>
      <c r="K1604">
        <v>1601</v>
      </c>
      <c r="L1604">
        <v>0</v>
      </c>
      <c r="M1604">
        <v>0</v>
      </c>
      <c r="N1604">
        <v>0.52006599422291844</v>
      </c>
      <c r="O1604">
        <v>0.58199310660513848</v>
      </c>
      <c r="P1604">
        <v>0</v>
      </c>
      <c r="Q1604">
        <v>0</v>
      </c>
      <c r="R1604">
        <v>1</v>
      </c>
      <c r="S1604">
        <v>1</v>
      </c>
      <c r="T1604">
        <v>3916222.3106880402</v>
      </c>
      <c r="U1604">
        <v>2500000</v>
      </c>
      <c r="V1604">
        <v>-16319178.512175079</v>
      </c>
    </row>
    <row r="1605" spans="1:22" x14ac:dyDescent="0.25">
      <c r="A1605">
        <v>1602</v>
      </c>
      <c r="B1605" s="1">
        <f t="shared" si="25"/>
        <v>41416</v>
      </c>
      <c r="C1605">
        <v>3879594493.501574</v>
      </c>
      <c r="D1605">
        <v>74551260.910307333</v>
      </c>
      <c r="E1605">
        <v>-600000</v>
      </c>
      <c r="F1605">
        <v>0</v>
      </c>
      <c r="G1605">
        <v>0</v>
      </c>
      <c r="H1605">
        <v>1602</v>
      </c>
      <c r="I1605">
        <v>4829000</v>
      </c>
      <c r="J1605">
        <v>5140000</v>
      </c>
      <c r="K1605">
        <v>1602</v>
      </c>
      <c r="L1605">
        <v>0</v>
      </c>
      <c r="M1605">
        <v>0</v>
      </c>
      <c r="N1605">
        <v>0.52006787328036896</v>
      </c>
      <c r="O1605">
        <v>0.58200974809627892</v>
      </c>
      <c r="P1605">
        <v>0</v>
      </c>
      <c r="Q1605">
        <v>0</v>
      </c>
      <c r="R1605">
        <v>1</v>
      </c>
      <c r="S1605">
        <v>1</v>
      </c>
      <c r="T1605">
        <v>3868052.4494496849</v>
      </c>
      <c r="U1605">
        <v>2500000</v>
      </c>
      <c r="V1605">
        <v>-18055986.730700951</v>
      </c>
    </row>
    <row r="1606" spans="1:22" x14ac:dyDescent="0.25">
      <c r="A1606">
        <v>1603</v>
      </c>
      <c r="B1606" s="1">
        <f t="shared" si="25"/>
        <v>41417</v>
      </c>
      <c r="C1606">
        <v>3879591986.3873029</v>
      </c>
      <c r="D1606">
        <v>74551260.910307333</v>
      </c>
      <c r="E1606">
        <v>-1194000.00013411</v>
      </c>
      <c r="F1606">
        <v>0</v>
      </c>
      <c r="G1606">
        <v>0</v>
      </c>
      <c r="H1606">
        <v>1603</v>
      </c>
      <c r="I1606">
        <v>4422000</v>
      </c>
      <c r="J1606">
        <v>4885000</v>
      </c>
      <c r="K1606">
        <v>1603</v>
      </c>
      <c r="L1606">
        <v>0</v>
      </c>
      <c r="M1606">
        <v>0</v>
      </c>
      <c r="N1606">
        <v>0.52006730659915357</v>
      </c>
      <c r="O1606">
        <v>0.5820278420884637</v>
      </c>
      <c r="P1606">
        <v>0</v>
      </c>
      <c r="Q1606">
        <v>0</v>
      </c>
      <c r="R1606">
        <v>1</v>
      </c>
      <c r="S1606">
        <v>1</v>
      </c>
      <c r="T1606">
        <v>3822725.362172957</v>
      </c>
      <c r="U1606">
        <v>2500000</v>
      </c>
      <c r="V1606">
        <v>-19775426.867429771</v>
      </c>
    </row>
    <row r="1607" spans="1:22" x14ac:dyDescent="0.25">
      <c r="A1607">
        <v>1604</v>
      </c>
      <c r="B1607" s="1">
        <f t="shared" si="25"/>
        <v>41418</v>
      </c>
      <c r="C1607">
        <v>3879589479.2730341</v>
      </c>
      <c r="D1607">
        <v>74551260.910307333</v>
      </c>
      <c r="E1607">
        <v>-1782060.0003996489</v>
      </c>
      <c r="F1607">
        <v>0</v>
      </c>
      <c r="G1607">
        <v>0</v>
      </c>
      <c r="H1607">
        <v>1604</v>
      </c>
      <c r="I1607">
        <v>4330000</v>
      </c>
      <c r="J1607">
        <v>4634000</v>
      </c>
      <c r="K1607">
        <v>1604</v>
      </c>
      <c r="L1607">
        <v>0</v>
      </c>
      <c r="M1607">
        <v>0</v>
      </c>
      <c r="N1607">
        <v>0.52007568924678083</v>
      </c>
      <c r="O1607">
        <v>0.58204788845168065</v>
      </c>
      <c r="P1607">
        <v>0</v>
      </c>
      <c r="Q1607">
        <v>0</v>
      </c>
      <c r="R1607">
        <v>1</v>
      </c>
      <c r="S1607">
        <v>1</v>
      </c>
      <c r="T1607">
        <v>3780073.2808056092</v>
      </c>
      <c r="U1607">
        <v>2500000</v>
      </c>
      <c r="V1607">
        <v>-21477672.603175621</v>
      </c>
    </row>
    <row r="1608" spans="1:22" x14ac:dyDescent="0.25">
      <c r="A1608">
        <v>1605</v>
      </c>
      <c r="B1608" s="1">
        <f t="shared" si="25"/>
        <v>41419</v>
      </c>
      <c r="C1608">
        <v>3879586972.1587639</v>
      </c>
      <c r="D1608">
        <v>74551260.910307333</v>
      </c>
      <c r="E1608">
        <v>-2364239.4007939738</v>
      </c>
      <c r="F1608">
        <v>0</v>
      </c>
      <c r="G1608">
        <v>0</v>
      </c>
      <c r="H1608">
        <v>1605</v>
      </c>
      <c r="I1608">
        <v>4264000</v>
      </c>
      <c r="J1608">
        <v>4507000</v>
      </c>
      <c r="K1608">
        <v>1605</v>
      </c>
      <c r="L1608">
        <v>0</v>
      </c>
      <c r="M1608">
        <v>0</v>
      </c>
      <c r="N1608">
        <v>0.52008602510312862</v>
      </c>
      <c r="O1608">
        <v>0.58206982718976275</v>
      </c>
      <c r="P1608">
        <v>0</v>
      </c>
      <c r="Q1608">
        <v>0</v>
      </c>
      <c r="R1608">
        <v>1</v>
      </c>
      <c r="S1608">
        <v>1</v>
      </c>
      <c r="T1608">
        <v>3739938.3382300939</v>
      </c>
      <c r="U1608">
        <v>2500000</v>
      </c>
      <c r="V1608">
        <v>-23162895.8819445</v>
      </c>
    </row>
    <row r="1609" spans="1:22" x14ac:dyDescent="0.25">
      <c r="A1609">
        <v>1606</v>
      </c>
      <c r="B1609" s="1">
        <f t="shared" si="25"/>
        <v>41420</v>
      </c>
      <c r="C1609">
        <v>3879584465.0444942</v>
      </c>
      <c r="D1609">
        <v>74551260.910307333</v>
      </c>
      <c r="E1609">
        <v>-2940597.0073144832</v>
      </c>
      <c r="F1609">
        <v>0</v>
      </c>
      <c r="G1609">
        <v>0</v>
      </c>
      <c r="H1609">
        <v>1606</v>
      </c>
      <c r="I1609">
        <v>4296000</v>
      </c>
      <c r="J1609">
        <v>4541000</v>
      </c>
      <c r="K1609">
        <v>1606</v>
      </c>
      <c r="L1609">
        <v>0</v>
      </c>
      <c r="M1609">
        <v>0</v>
      </c>
      <c r="N1609">
        <v>0.52009774605145387</v>
      </c>
      <c r="O1609">
        <v>0.58209268166958361</v>
      </c>
      <c r="P1609">
        <v>0</v>
      </c>
      <c r="Q1609">
        <v>0</v>
      </c>
      <c r="R1609">
        <v>1</v>
      </c>
      <c r="S1609">
        <v>1</v>
      </c>
      <c r="T1609">
        <v>3702171.9839538159</v>
      </c>
      <c r="U1609">
        <v>2500000</v>
      </c>
      <c r="V1609">
        <v>-24831266.92830237</v>
      </c>
    </row>
    <row r="1610" spans="1:22" x14ac:dyDescent="0.25">
      <c r="A1610">
        <v>1607</v>
      </c>
      <c r="B1610" s="1">
        <f t="shared" si="25"/>
        <v>41421</v>
      </c>
      <c r="C1610">
        <v>3879581957.9302239</v>
      </c>
      <c r="D1610">
        <v>74551260.910307333</v>
      </c>
      <c r="E1610">
        <v>-3511191.0378986131</v>
      </c>
      <c r="F1610">
        <v>0</v>
      </c>
      <c r="G1610">
        <v>0</v>
      </c>
      <c r="H1610">
        <v>1607</v>
      </c>
      <c r="I1610">
        <v>4263000</v>
      </c>
      <c r="J1610">
        <v>4556000</v>
      </c>
      <c r="K1610">
        <v>1607</v>
      </c>
      <c r="L1610">
        <v>0</v>
      </c>
      <c r="M1610">
        <v>0</v>
      </c>
      <c r="N1610">
        <v>0.52010879568258894</v>
      </c>
      <c r="O1610">
        <v>0.5821152105361187</v>
      </c>
      <c r="P1610">
        <v>0</v>
      </c>
      <c r="Q1610">
        <v>0</v>
      </c>
      <c r="R1610">
        <v>1</v>
      </c>
      <c r="S1610">
        <v>1</v>
      </c>
      <c r="T1610">
        <v>3666634.4342827848</v>
      </c>
      <c r="U1610">
        <v>2500000</v>
      </c>
      <c r="V1610">
        <v>-26482954.264569558</v>
      </c>
    </row>
    <row r="1611" spans="1:22" x14ac:dyDescent="0.25">
      <c r="A1611">
        <v>1608</v>
      </c>
      <c r="B1611" s="1">
        <f t="shared" si="25"/>
        <v>41422</v>
      </c>
      <c r="C1611">
        <v>3879579450.8159542</v>
      </c>
      <c r="D1611">
        <v>74551260.910307333</v>
      </c>
      <c r="E1611">
        <v>-4076079.1283044401</v>
      </c>
      <c r="F1611">
        <v>0</v>
      </c>
      <c r="G1611">
        <v>0</v>
      </c>
      <c r="H1611">
        <v>1608</v>
      </c>
      <c r="I1611">
        <v>4898000</v>
      </c>
      <c r="J1611">
        <v>8273000</v>
      </c>
      <c r="K1611">
        <v>1608</v>
      </c>
      <c r="L1611">
        <v>0</v>
      </c>
      <c r="M1611">
        <v>0</v>
      </c>
      <c r="N1611">
        <v>0.52012053554192361</v>
      </c>
      <c r="O1611">
        <v>0.58213755893635399</v>
      </c>
      <c r="P1611">
        <v>0</v>
      </c>
      <c r="Q1611">
        <v>0</v>
      </c>
      <c r="R1611">
        <v>1</v>
      </c>
      <c r="S1611">
        <v>1</v>
      </c>
      <c r="T1611">
        <v>3633194.1549436091</v>
      </c>
      <c r="U1611">
        <v>2500000</v>
      </c>
      <c r="V1611">
        <v>-28118124.72784327</v>
      </c>
    </row>
    <row r="1612" spans="1:22" x14ac:dyDescent="0.25">
      <c r="A1612">
        <v>1609</v>
      </c>
      <c r="B1612" s="1">
        <f t="shared" si="25"/>
        <v>41423</v>
      </c>
      <c r="C1612">
        <v>3879576943.701684</v>
      </c>
      <c r="D1612">
        <v>74551260.910307333</v>
      </c>
      <c r="E1612">
        <v>66620426.662067533</v>
      </c>
      <c r="F1612">
        <v>0</v>
      </c>
      <c r="G1612">
        <v>0</v>
      </c>
      <c r="H1612">
        <v>1609</v>
      </c>
      <c r="I1612">
        <v>6061000</v>
      </c>
      <c r="J1612">
        <v>10629000</v>
      </c>
      <c r="K1612">
        <v>1609</v>
      </c>
      <c r="L1612">
        <v>0</v>
      </c>
      <c r="M1612">
        <v>0</v>
      </c>
      <c r="N1612">
        <v>0.5201184011967338</v>
      </c>
      <c r="O1612">
        <v>0.58212237351345697</v>
      </c>
      <c r="P1612">
        <v>0</v>
      </c>
      <c r="Q1612">
        <v>0</v>
      </c>
      <c r="R1612">
        <v>1</v>
      </c>
      <c r="S1612">
        <v>1</v>
      </c>
      <c r="T1612">
        <v>29085359.73787687</v>
      </c>
      <c r="U1612">
        <v>12552472.57718667</v>
      </c>
      <c r="V1612">
        <v>-5705230.9868497252</v>
      </c>
    </row>
    <row r="1613" spans="1:22" x14ac:dyDescent="0.25">
      <c r="A1613">
        <v>1610</v>
      </c>
      <c r="B1613" s="1">
        <f t="shared" si="25"/>
        <v>41424</v>
      </c>
      <c r="C1613">
        <v>3879574436.5874138</v>
      </c>
      <c r="D1613">
        <v>74551260.910307333</v>
      </c>
      <c r="E1613">
        <v>14391227.07802983</v>
      </c>
      <c r="F1613">
        <v>0</v>
      </c>
      <c r="G1613">
        <v>0</v>
      </c>
      <c r="H1613">
        <v>1610</v>
      </c>
      <c r="I1613">
        <v>4642000</v>
      </c>
      <c r="J1613">
        <v>6213000</v>
      </c>
      <c r="K1613">
        <v>1610</v>
      </c>
      <c r="L1613">
        <v>0</v>
      </c>
      <c r="M1613">
        <v>0</v>
      </c>
      <c r="N1613">
        <v>0.52000266726879163</v>
      </c>
      <c r="O1613">
        <v>0.58178949280347236</v>
      </c>
      <c r="P1613">
        <v>0</v>
      </c>
      <c r="Q1613">
        <v>0</v>
      </c>
      <c r="R1613">
        <v>1</v>
      </c>
      <c r="S1613">
        <v>1</v>
      </c>
      <c r="T1613">
        <v>8317525.4429462934</v>
      </c>
      <c r="U1613">
        <v>3294433.9288813169</v>
      </c>
      <c r="V1613">
        <v>-4790441.1782564456</v>
      </c>
    </row>
    <row r="1614" spans="1:22" x14ac:dyDescent="0.25">
      <c r="A1614">
        <v>1611</v>
      </c>
      <c r="B1614" s="1">
        <f t="shared" si="25"/>
        <v>41425</v>
      </c>
      <c r="C1614">
        <v>3879571929.473145</v>
      </c>
      <c r="D1614">
        <v>74551260.910307333</v>
      </c>
      <c r="E1614">
        <v>719755</v>
      </c>
      <c r="F1614">
        <v>0</v>
      </c>
      <c r="G1614">
        <v>0</v>
      </c>
      <c r="H1614">
        <v>1611</v>
      </c>
      <c r="I1614">
        <v>4282000</v>
      </c>
      <c r="J1614">
        <v>5213000</v>
      </c>
      <c r="K1614">
        <v>1611</v>
      </c>
      <c r="L1614">
        <v>0</v>
      </c>
      <c r="M1614">
        <v>0</v>
      </c>
      <c r="N1614">
        <v>0.52001427916594767</v>
      </c>
      <c r="O1614">
        <v>0.5817992146564428</v>
      </c>
      <c r="P1614">
        <v>0</v>
      </c>
      <c r="Q1614">
        <v>0</v>
      </c>
      <c r="R1614">
        <v>1</v>
      </c>
      <c r="S1614">
        <v>1</v>
      </c>
      <c r="T1614">
        <v>4803017.5005561002</v>
      </c>
      <c r="U1614">
        <v>2500000</v>
      </c>
      <c r="V1614">
        <v>-6248574.2675446291</v>
      </c>
    </row>
    <row r="1615" spans="1:22" x14ac:dyDescent="0.25">
      <c r="A1615">
        <v>1612</v>
      </c>
      <c r="B1615" s="1">
        <f t="shared" si="25"/>
        <v>41426</v>
      </c>
      <c r="C1615">
        <v>3879569422.3588738</v>
      </c>
      <c r="D1615">
        <v>74551260.910307333</v>
      </c>
      <c r="E1615">
        <v>-247320.04983912219</v>
      </c>
      <c r="F1615">
        <v>0</v>
      </c>
      <c r="G1615">
        <v>0</v>
      </c>
      <c r="H1615">
        <v>1612</v>
      </c>
      <c r="I1615">
        <v>4607000</v>
      </c>
      <c r="J1615">
        <v>6057000</v>
      </c>
      <c r="K1615">
        <v>1612</v>
      </c>
      <c r="L1615">
        <v>0</v>
      </c>
      <c r="M1615">
        <v>0</v>
      </c>
      <c r="N1615">
        <v>0.52002562415028186</v>
      </c>
      <c r="O1615">
        <v>0.58181831976456677</v>
      </c>
      <c r="P1615">
        <v>0</v>
      </c>
      <c r="Q1615">
        <v>0</v>
      </c>
      <c r="R1615">
        <v>1</v>
      </c>
      <c r="S1615">
        <v>1</v>
      </c>
      <c r="T1615">
        <v>4714266.9016799303</v>
      </c>
      <c r="U1615">
        <v>2500000</v>
      </c>
      <c r="V1615">
        <v>-8086088.5262658484</v>
      </c>
    </row>
    <row r="1616" spans="1:22" x14ac:dyDescent="0.25">
      <c r="A1616">
        <v>1613</v>
      </c>
      <c r="B1616" s="1">
        <f t="shared" si="25"/>
        <v>41427</v>
      </c>
      <c r="C1616">
        <v>3879566915.2446051</v>
      </c>
      <c r="D1616">
        <v>74551260.910307333</v>
      </c>
      <c r="E1616">
        <v>40900943.150603987</v>
      </c>
      <c r="F1616">
        <v>0</v>
      </c>
      <c r="G1616">
        <v>0</v>
      </c>
      <c r="H1616">
        <v>1613</v>
      </c>
      <c r="I1616">
        <v>8512000</v>
      </c>
      <c r="J1616">
        <v>12526000</v>
      </c>
      <c r="K1616">
        <v>1613</v>
      </c>
      <c r="L1616">
        <v>0</v>
      </c>
      <c r="M1616">
        <v>0</v>
      </c>
      <c r="N1616">
        <v>0.5200300006834796</v>
      </c>
      <c r="O1616">
        <v>0.58183137114676087</v>
      </c>
      <c r="P1616">
        <v>0</v>
      </c>
      <c r="Q1616">
        <v>0</v>
      </c>
      <c r="R1616">
        <v>1</v>
      </c>
      <c r="S1616">
        <v>1</v>
      </c>
      <c r="T1616">
        <v>23664988.981852859</v>
      </c>
      <c r="U1616">
        <v>12303819.177702179</v>
      </c>
      <c r="V1616">
        <v>11368747.35718943</v>
      </c>
    </row>
    <row r="1617" spans="1:22" x14ac:dyDescent="0.25">
      <c r="A1617">
        <v>1614</v>
      </c>
      <c r="B1617" s="1">
        <f t="shared" si="25"/>
        <v>41428</v>
      </c>
      <c r="C1617">
        <v>3879564408.1303339</v>
      </c>
      <c r="D1617">
        <v>74772102.684228435</v>
      </c>
      <c r="E1617">
        <v>17081717.392212842</v>
      </c>
      <c r="F1617">
        <v>0</v>
      </c>
      <c r="G1617">
        <v>0</v>
      </c>
      <c r="H1617">
        <v>1614</v>
      </c>
      <c r="I1617">
        <v>6843000</v>
      </c>
      <c r="J1617">
        <v>9069000</v>
      </c>
      <c r="K1617">
        <v>1614</v>
      </c>
      <c r="L1617">
        <v>0</v>
      </c>
      <c r="M1617">
        <v>0</v>
      </c>
      <c r="N1617">
        <v>0.5199886971176535</v>
      </c>
      <c r="O1617">
        <v>0.58170990795527422</v>
      </c>
      <c r="P1617">
        <v>0</v>
      </c>
      <c r="Q1617">
        <v>0</v>
      </c>
      <c r="R1617">
        <v>1</v>
      </c>
      <c r="S1617">
        <v>1</v>
      </c>
      <c r="T1617">
        <v>12173791.71760767</v>
      </c>
      <c r="U1617">
        <v>5966052.7382907113</v>
      </c>
      <c r="V1617">
        <v>13392501.02537947</v>
      </c>
    </row>
    <row r="1618" spans="1:22" x14ac:dyDescent="0.25">
      <c r="A1618">
        <v>1615</v>
      </c>
      <c r="B1618" s="1">
        <f t="shared" si="25"/>
        <v>41429</v>
      </c>
      <c r="C1618">
        <v>3879561901.0160642</v>
      </c>
      <c r="D1618">
        <v>74873942.831556246</v>
      </c>
      <c r="E1618">
        <v>3661391.3801449388</v>
      </c>
      <c r="F1618">
        <v>0</v>
      </c>
      <c r="G1618">
        <v>0</v>
      </c>
      <c r="H1618">
        <v>1615</v>
      </c>
      <c r="I1618">
        <v>6167000</v>
      </c>
      <c r="J1618">
        <v>7500000</v>
      </c>
      <c r="K1618">
        <v>1615</v>
      </c>
      <c r="L1618">
        <v>0</v>
      </c>
      <c r="M1618">
        <v>0</v>
      </c>
      <c r="N1618">
        <v>0.51998877046932179</v>
      </c>
      <c r="O1618">
        <v>0.58170415805292053</v>
      </c>
      <c r="P1618">
        <v>0</v>
      </c>
      <c r="Q1618">
        <v>0</v>
      </c>
      <c r="R1618">
        <v>1</v>
      </c>
      <c r="S1618">
        <v>1</v>
      </c>
      <c r="T1618">
        <v>6259240.2733276431</v>
      </c>
      <c r="U1618">
        <v>3125710.4659495871</v>
      </c>
      <c r="V1618">
        <v>10086808.68134238</v>
      </c>
    </row>
    <row r="1619" spans="1:22" x14ac:dyDescent="0.25">
      <c r="A1619">
        <v>1616</v>
      </c>
      <c r="B1619" s="1">
        <f t="shared" si="25"/>
        <v>41430</v>
      </c>
      <c r="C1619">
        <v>3879559393.901794</v>
      </c>
      <c r="D1619">
        <v>74707592.449773759</v>
      </c>
      <c r="E1619">
        <v>0</v>
      </c>
      <c r="F1619">
        <v>0</v>
      </c>
      <c r="G1619">
        <v>0</v>
      </c>
      <c r="H1619">
        <v>1616</v>
      </c>
      <c r="I1619">
        <v>5498000</v>
      </c>
      <c r="J1619">
        <v>6706000</v>
      </c>
      <c r="K1619">
        <v>1616</v>
      </c>
      <c r="L1619">
        <v>0</v>
      </c>
      <c r="M1619">
        <v>0</v>
      </c>
      <c r="N1619">
        <v>0.51996740624453375</v>
      </c>
      <c r="O1619">
        <v>0.58171121223022171</v>
      </c>
      <c r="P1619">
        <v>0</v>
      </c>
      <c r="Q1619">
        <v>0</v>
      </c>
      <c r="R1619">
        <v>1</v>
      </c>
      <c r="S1619">
        <v>1</v>
      </c>
      <c r="T1619">
        <v>5279335.0375551507</v>
      </c>
      <c r="U1619">
        <v>2500000</v>
      </c>
      <c r="V1619">
        <v>7276256.4324877979</v>
      </c>
    </row>
    <row r="1620" spans="1:22" x14ac:dyDescent="0.25">
      <c r="A1620">
        <v>1617</v>
      </c>
      <c r="B1620" s="1">
        <f t="shared" si="25"/>
        <v>41431</v>
      </c>
      <c r="C1620">
        <v>3879556886.7875242</v>
      </c>
      <c r="D1620">
        <v>74566158.707320407</v>
      </c>
      <c r="E1620">
        <v>-600000</v>
      </c>
      <c r="F1620">
        <v>0</v>
      </c>
      <c r="G1620">
        <v>0</v>
      </c>
      <c r="H1620">
        <v>1617</v>
      </c>
      <c r="I1620">
        <v>4914000</v>
      </c>
      <c r="J1620">
        <v>5780000</v>
      </c>
      <c r="K1620">
        <v>1617</v>
      </c>
      <c r="L1620">
        <v>0</v>
      </c>
      <c r="M1620">
        <v>0</v>
      </c>
      <c r="N1620">
        <v>0.51995105619830495</v>
      </c>
      <c r="O1620">
        <v>0.58172101294807632</v>
      </c>
      <c r="P1620">
        <v>0</v>
      </c>
      <c r="Q1620">
        <v>0</v>
      </c>
      <c r="R1620">
        <v>1</v>
      </c>
      <c r="S1620">
        <v>1</v>
      </c>
      <c r="T1620">
        <v>5150720.241100464</v>
      </c>
      <c r="U1620">
        <v>2500000</v>
      </c>
      <c r="V1620">
        <v>5256716.6931295469</v>
      </c>
    </row>
    <row r="1621" spans="1:22" x14ac:dyDescent="0.25">
      <c r="A1621">
        <v>1618</v>
      </c>
      <c r="B1621" s="1">
        <f t="shared" si="25"/>
        <v>41432</v>
      </c>
      <c r="C1621">
        <v>3879554379.673254</v>
      </c>
      <c r="D1621">
        <v>74551260.910307333</v>
      </c>
      <c r="E1621">
        <v>-1194000.00013411</v>
      </c>
      <c r="F1621">
        <v>0</v>
      </c>
      <c r="G1621">
        <v>0</v>
      </c>
      <c r="H1621">
        <v>1618</v>
      </c>
      <c r="I1621">
        <v>4877000</v>
      </c>
      <c r="J1621">
        <v>5543000</v>
      </c>
      <c r="K1621">
        <v>1618</v>
      </c>
      <c r="L1621">
        <v>0</v>
      </c>
      <c r="M1621">
        <v>0</v>
      </c>
      <c r="N1621">
        <v>0.51994856218561336</v>
      </c>
      <c r="O1621">
        <v>0.58173684119428382</v>
      </c>
      <c r="P1621">
        <v>0</v>
      </c>
      <c r="Q1621">
        <v>0</v>
      </c>
      <c r="R1621">
        <v>1</v>
      </c>
      <c r="S1621">
        <v>1</v>
      </c>
      <c r="T1621">
        <v>5029695.7258930504</v>
      </c>
      <c r="U1621">
        <v>2500000</v>
      </c>
      <c r="V1621">
        <v>3327664.3420174089</v>
      </c>
    </row>
    <row r="1622" spans="1:22" x14ac:dyDescent="0.25">
      <c r="A1622">
        <v>1619</v>
      </c>
      <c r="B1622" s="1">
        <f t="shared" si="25"/>
        <v>41433</v>
      </c>
      <c r="C1622">
        <v>3879551872.5589852</v>
      </c>
      <c r="D1622">
        <v>74551260.910307333</v>
      </c>
      <c r="E1622">
        <v>-1782060.0003996489</v>
      </c>
      <c r="F1622">
        <v>0</v>
      </c>
      <c r="G1622">
        <v>0</v>
      </c>
      <c r="H1622">
        <v>1619</v>
      </c>
      <c r="I1622">
        <v>4435000</v>
      </c>
      <c r="J1622">
        <v>5293000</v>
      </c>
      <c r="K1622">
        <v>1619</v>
      </c>
      <c r="L1622">
        <v>0</v>
      </c>
      <c r="M1622">
        <v>0</v>
      </c>
      <c r="N1622">
        <v>0.51994691162674811</v>
      </c>
      <c r="O1622">
        <v>0.58175404265038066</v>
      </c>
      <c r="P1622">
        <v>0</v>
      </c>
      <c r="Q1622">
        <v>0</v>
      </c>
      <c r="R1622">
        <v>1</v>
      </c>
      <c r="S1622">
        <v>1</v>
      </c>
      <c r="T1622">
        <v>4915813.5468208333</v>
      </c>
      <c r="U1622">
        <v>2500000</v>
      </c>
      <c r="V1622">
        <v>1394387.6993410259</v>
      </c>
    </row>
    <row r="1623" spans="1:22" x14ac:dyDescent="0.25">
      <c r="A1623">
        <v>1620</v>
      </c>
      <c r="B1623" s="1">
        <f t="shared" si="25"/>
        <v>41434</v>
      </c>
      <c r="C1623">
        <v>3879549365.444715</v>
      </c>
      <c r="D1623">
        <v>74551260.910307333</v>
      </c>
      <c r="E1623">
        <v>-2364239.4007939738</v>
      </c>
      <c r="F1623">
        <v>0</v>
      </c>
      <c r="G1623">
        <v>0</v>
      </c>
      <c r="H1623">
        <v>1620</v>
      </c>
      <c r="I1623">
        <v>4831000</v>
      </c>
      <c r="J1623">
        <v>5563000</v>
      </c>
      <c r="K1623">
        <v>1620</v>
      </c>
      <c r="L1623">
        <v>0</v>
      </c>
      <c r="M1623">
        <v>0</v>
      </c>
      <c r="N1623">
        <v>0.51995501711145864</v>
      </c>
      <c r="O1623">
        <v>0.58177272406057057</v>
      </c>
      <c r="P1623">
        <v>0</v>
      </c>
      <c r="Q1623">
        <v>0</v>
      </c>
      <c r="R1623">
        <v>1</v>
      </c>
      <c r="S1623">
        <v>1</v>
      </c>
      <c r="T1623">
        <v>4808652.1945277881</v>
      </c>
      <c r="U1623">
        <v>2500000</v>
      </c>
      <c r="V1623">
        <v>-519026.50483909622</v>
      </c>
    </row>
    <row r="1624" spans="1:22" x14ac:dyDescent="0.25">
      <c r="A1624">
        <v>1621</v>
      </c>
      <c r="B1624" s="1">
        <f t="shared" si="25"/>
        <v>41435</v>
      </c>
      <c r="C1624">
        <v>3879546858.3304448</v>
      </c>
      <c r="D1624">
        <v>74551260.910307333</v>
      </c>
      <c r="E1624">
        <v>7135972.9926855164</v>
      </c>
      <c r="F1624">
        <v>0</v>
      </c>
      <c r="G1624">
        <v>0</v>
      </c>
      <c r="H1624">
        <v>1621</v>
      </c>
      <c r="I1624">
        <v>4540000</v>
      </c>
      <c r="J1624">
        <v>5452000</v>
      </c>
      <c r="K1624">
        <v>1621</v>
      </c>
      <c r="L1624">
        <v>0</v>
      </c>
      <c r="M1624">
        <v>0</v>
      </c>
      <c r="N1624">
        <v>0.51995440909372737</v>
      </c>
      <c r="O1624">
        <v>0.58178951647075716</v>
      </c>
      <c r="P1624">
        <v>0</v>
      </c>
      <c r="Q1624">
        <v>0</v>
      </c>
      <c r="R1624">
        <v>1</v>
      </c>
      <c r="S1624">
        <v>1</v>
      </c>
      <c r="T1624">
        <v>7495173.9804903967</v>
      </c>
      <c r="U1624">
        <v>4170199.0738304532</v>
      </c>
      <c r="V1624">
        <v>2707676.2600932829</v>
      </c>
    </row>
    <row r="1625" spans="1:22" x14ac:dyDescent="0.25">
      <c r="A1625">
        <v>1622</v>
      </c>
      <c r="B1625" s="1">
        <f t="shared" si="25"/>
        <v>41436</v>
      </c>
      <c r="C1625">
        <v>3703432887.7376962</v>
      </c>
      <c r="D1625">
        <v>74551260.910307333</v>
      </c>
      <c r="E1625">
        <v>0</v>
      </c>
      <c r="F1625">
        <v>0</v>
      </c>
      <c r="G1625">
        <v>0</v>
      </c>
      <c r="H1625">
        <v>1622</v>
      </c>
      <c r="I1625">
        <v>2851000</v>
      </c>
      <c r="J1625">
        <v>4508000</v>
      </c>
      <c r="K1625">
        <v>1622</v>
      </c>
      <c r="L1625">
        <v>0</v>
      </c>
      <c r="M1625">
        <v>0</v>
      </c>
      <c r="N1625">
        <v>0.51997186603035972</v>
      </c>
      <c r="O1625">
        <v>0.58180337319327013</v>
      </c>
      <c r="P1625">
        <v>0</v>
      </c>
      <c r="Q1625">
        <v>0</v>
      </c>
      <c r="R1625">
        <v>1</v>
      </c>
      <c r="S1625">
        <v>1</v>
      </c>
      <c r="T1625">
        <v>4729463.5083012516</v>
      </c>
      <c r="U1625">
        <v>2500000</v>
      </c>
      <c r="V1625">
        <v>782075.66254086001</v>
      </c>
    </row>
    <row r="1626" spans="1:22" x14ac:dyDescent="0.25">
      <c r="A1626">
        <v>1623</v>
      </c>
      <c r="B1626" s="1">
        <f t="shared" si="25"/>
        <v>41437</v>
      </c>
      <c r="C1626">
        <v>3771165631.9061809</v>
      </c>
      <c r="D1626">
        <v>74551260.910307333</v>
      </c>
      <c r="E1626">
        <v>-600000</v>
      </c>
      <c r="F1626">
        <v>0</v>
      </c>
      <c r="G1626">
        <v>0</v>
      </c>
      <c r="H1626">
        <v>1623</v>
      </c>
      <c r="I1626">
        <v>2951000</v>
      </c>
      <c r="J1626">
        <v>4153000</v>
      </c>
      <c r="K1626">
        <v>1623</v>
      </c>
      <c r="L1626">
        <v>0</v>
      </c>
      <c r="M1626">
        <v>0</v>
      </c>
      <c r="N1626">
        <v>0.52001010993137697</v>
      </c>
      <c r="O1626">
        <v>0.5818267516528246</v>
      </c>
      <c r="P1626">
        <v>0</v>
      </c>
      <c r="Q1626">
        <v>0</v>
      </c>
      <c r="R1626">
        <v>1</v>
      </c>
      <c r="S1626">
        <v>1</v>
      </c>
      <c r="T1626">
        <v>4633299.7180445641</v>
      </c>
      <c r="U1626">
        <v>2500000</v>
      </c>
      <c r="V1626">
        <v>-1125745.0939097409</v>
      </c>
    </row>
    <row r="1627" spans="1:22" x14ac:dyDescent="0.25">
      <c r="A1627">
        <v>1624</v>
      </c>
      <c r="B1627" s="1">
        <f t="shared" si="25"/>
        <v>41438</v>
      </c>
      <c r="C1627">
        <v>3771163197.813714</v>
      </c>
      <c r="D1627">
        <v>74551260.910307333</v>
      </c>
      <c r="E1627">
        <v>245509.99986588949</v>
      </c>
      <c r="F1627">
        <v>0</v>
      </c>
      <c r="G1627">
        <v>0</v>
      </c>
      <c r="H1627">
        <v>1624</v>
      </c>
      <c r="I1627">
        <v>2610000</v>
      </c>
      <c r="J1627">
        <v>4110000</v>
      </c>
      <c r="K1627">
        <v>1624</v>
      </c>
      <c r="L1627">
        <v>0</v>
      </c>
      <c r="M1627">
        <v>0</v>
      </c>
      <c r="N1627">
        <v>0.52004666792133281</v>
      </c>
      <c r="O1627">
        <v>0.58185220002102911</v>
      </c>
      <c r="P1627">
        <v>0</v>
      </c>
      <c r="Q1627">
        <v>0</v>
      </c>
      <c r="R1627">
        <v>1</v>
      </c>
      <c r="S1627">
        <v>1</v>
      </c>
      <c r="T1627">
        <v>4542811.092963052</v>
      </c>
      <c r="U1627">
        <v>2500000</v>
      </c>
      <c r="V1627">
        <v>-1832600.143222268</v>
      </c>
    </row>
    <row r="1628" spans="1:22" x14ac:dyDescent="0.25">
      <c r="A1628">
        <v>1625</v>
      </c>
      <c r="B1628" s="1">
        <f t="shared" si="25"/>
        <v>41439</v>
      </c>
      <c r="C1628">
        <v>3798254780.259275</v>
      </c>
      <c r="D1628">
        <v>74551260.910307333</v>
      </c>
      <c r="E1628">
        <v>-479700.10001083842</v>
      </c>
      <c r="F1628">
        <v>0</v>
      </c>
      <c r="G1628">
        <v>0</v>
      </c>
      <c r="H1628">
        <v>1625</v>
      </c>
      <c r="I1628">
        <v>2853000</v>
      </c>
      <c r="J1628">
        <v>3936000</v>
      </c>
      <c r="K1628">
        <v>1625</v>
      </c>
      <c r="L1628">
        <v>0</v>
      </c>
      <c r="M1628">
        <v>0</v>
      </c>
      <c r="N1628">
        <v>0.52008882404686896</v>
      </c>
      <c r="O1628">
        <v>0.58187796727944452</v>
      </c>
      <c r="P1628">
        <v>0</v>
      </c>
      <c r="Q1628">
        <v>0</v>
      </c>
      <c r="R1628">
        <v>1</v>
      </c>
      <c r="S1628">
        <v>1</v>
      </c>
      <c r="T1628">
        <v>4461672.0334002767</v>
      </c>
      <c r="U1628">
        <v>2500000</v>
      </c>
      <c r="V1628">
        <v>-3714274.142199663</v>
      </c>
    </row>
    <row r="1629" spans="1:22" x14ac:dyDescent="0.25">
      <c r="A1629">
        <v>1626</v>
      </c>
      <c r="B1629" s="1">
        <f t="shared" si="25"/>
        <v>41440</v>
      </c>
      <c r="C1629">
        <v>3879534322.7590952</v>
      </c>
      <c r="D1629">
        <v>74551260.910307333</v>
      </c>
      <c r="E1629">
        <v>-1074903.099117951</v>
      </c>
      <c r="F1629">
        <v>0</v>
      </c>
      <c r="G1629">
        <v>0</v>
      </c>
      <c r="H1629">
        <v>1626</v>
      </c>
      <c r="I1629">
        <v>5813000</v>
      </c>
      <c r="J1629">
        <v>7058000</v>
      </c>
      <c r="K1629">
        <v>1626</v>
      </c>
      <c r="L1629">
        <v>0</v>
      </c>
      <c r="M1629">
        <v>0</v>
      </c>
      <c r="N1629">
        <v>0.52012701585965626</v>
      </c>
      <c r="O1629">
        <v>0.58190479072998258</v>
      </c>
      <c r="P1629">
        <v>0</v>
      </c>
      <c r="Q1629">
        <v>0</v>
      </c>
      <c r="R1629">
        <v>1</v>
      </c>
      <c r="S1629">
        <v>1</v>
      </c>
      <c r="T1629">
        <v>4381312.1215942046</v>
      </c>
      <c r="U1629">
        <v>2500000</v>
      </c>
      <c r="V1629">
        <v>-5577131.4016078711</v>
      </c>
    </row>
    <row r="1630" spans="1:22" x14ac:dyDescent="0.25">
      <c r="A1630">
        <v>1627</v>
      </c>
      <c r="B1630" s="1">
        <f t="shared" si="25"/>
        <v>41441</v>
      </c>
      <c r="C1630">
        <v>3662779975.427794</v>
      </c>
      <c r="D1630">
        <v>74551260.910307333</v>
      </c>
      <c r="E1630">
        <v>25686535.93163297</v>
      </c>
      <c r="F1630">
        <v>0</v>
      </c>
      <c r="G1630">
        <v>0</v>
      </c>
      <c r="H1630">
        <v>1627</v>
      </c>
      <c r="I1630">
        <v>4854000</v>
      </c>
      <c r="J1630">
        <v>6311000</v>
      </c>
      <c r="K1630">
        <v>1627</v>
      </c>
      <c r="L1630">
        <v>0</v>
      </c>
      <c r="M1630">
        <v>0</v>
      </c>
      <c r="N1630">
        <v>0.52010277723085885</v>
      </c>
      <c r="O1630">
        <v>0.58190806381539684</v>
      </c>
      <c r="P1630">
        <v>0</v>
      </c>
      <c r="Q1630">
        <v>0</v>
      </c>
      <c r="R1630">
        <v>1</v>
      </c>
      <c r="S1630">
        <v>1</v>
      </c>
      <c r="T1630">
        <v>15224202.24999392</v>
      </c>
      <c r="U1630">
        <v>7837445.9376613013</v>
      </c>
      <c r="V1630">
        <v>5973364.9111616202</v>
      </c>
    </row>
    <row r="1631" spans="1:22" x14ac:dyDescent="0.25">
      <c r="A1631">
        <v>1628</v>
      </c>
      <c r="B1631" s="1">
        <f t="shared" si="25"/>
        <v>41442</v>
      </c>
      <c r="C1631">
        <v>3811794404.1013589</v>
      </c>
      <c r="D1631">
        <v>74551260.910307333</v>
      </c>
      <c r="E1631">
        <v>2309782.8555655219</v>
      </c>
      <c r="F1631">
        <v>0</v>
      </c>
      <c r="G1631">
        <v>0</v>
      </c>
      <c r="H1631">
        <v>1628</v>
      </c>
      <c r="I1631">
        <v>3700000</v>
      </c>
      <c r="J1631">
        <v>3975000</v>
      </c>
      <c r="K1631">
        <v>1628</v>
      </c>
      <c r="L1631">
        <v>0</v>
      </c>
      <c r="M1631">
        <v>0</v>
      </c>
      <c r="N1631">
        <v>0.52009195154066534</v>
      </c>
      <c r="O1631">
        <v>0.58184386403713328</v>
      </c>
      <c r="P1631">
        <v>0</v>
      </c>
      <c r="Q1631">
        <v>0</v>
      </c>
      <c r="R1631">
        <v>1</v>
      </c>
      <c r="S1631">
        <v>1</v>
      </c>
      <c r="T1631">
        <v>4654016.2306713425</v>
      </c>
      <c r="U1631">
        <v>2500000</v>
      </c>
      <c r="V1631">
        <v>4034096.2388191689</v>
      </c>
    </row>
    <row r="1632" spans="1:22" x14ac:dyDescent="0.25">
      <c r="A1632">
        <v>1629</v>
      </c>
      <c r="B1632" s="1">
        <f t="shared" si="25"/>
        <v>41443</v>
      </c>
      <c r="C1632">
        <v>3649228281.528347</v>
      </c>
      <c r="D1632">
        <v>74551260.910307333</v>
      </c>
      <c r="E1632">
        <v>0</v>
      </c>
      <c r="F1632">
        <v>0</v>
      </c>
      <c r="G1632">
        <v>0</v>
      </c>
      <c r="H1632">
        <v>1629</v>
      </c>
      <c r="I1632">
        <v>3371000</v>
      </c>
      <c r="J1632">
        <v>3546000</v>
      </c>
      <c r="K1632">
        <v>1629</v>
      </c>
      <c r="L1632">
        <v>0</v>
      </c>
      <c r="M1632">
        <v>0</v>
      </c>
      <c r="N1632">
        <v>0.52011496212709629</v>
      </c>
      <c r="O1632">
        <v>0.58187024644934993</v>
      </c>
      <c r="P1632">
        <v>0</v>
      </c>
      <c r="Q1632">
        <v>0</v>
      </c>
      <c r="R1632">
        <v>1</v>
      </c>
      <c r="S1632">
        <v>1</v>
      </c>
      <c r="T1632">
        <v>4600025.1298922952</v>
      </c>
      <c r="U1632">
        <v>2500000</v>
      </c>
      <c r="V1632">
        <v>2093755.277332668</v>
      </c>
    </row>
    <row r="1633" spans="1:22" x14ac:dyDescent="0.25">
      <c r="A1633">
        <v>1630</v>
      </c>
      <c r="B1633" s="1">
        <f t="shared" si="25"/>
        <v>41444</v>
      </c>
      <c r="C1633">
        <v>3635678966.955018</v>
      </c>
      <c r="D1633">
        <v>74551260.910307333</v>
      </c>
      <c r="E1633">
        <v>839510</v>
      </c>
      <c r="F1633">
        <v>0</v>
      </c>
      <c r="G1633">
        <v>0</v>
      </c>
      <c r="H1633">
        <v>1630</v>
      </c>
      <c r="I1633">
        <v>4696000</v>
      </c>
      <c r="J1633">
        <v>3926000</v>
      </c>
      <c r="K1633">
        <v>1630</v>
      </c>
      <c r="L1633">
        <v>0</v>
      </c>
      <c r="M1633">
        <v>0</v>
      </c>
      <c r="N1633">
        <v>0.5201441202304814</v>
      </c>
      <c r="O1633">
        <v>0.58189890775924613</v>
      </c>
      <c r="P1633">
        <v>0</v>
      </c>
      <c r="Q1633">
        <v>0</v>
      </c>
      <c r="R1633">
        <v>1</v>
      </c>
      <c r="S1633">
        <v>1</v>
      </c>
      <c r="T1633">
        <v>4511500.2250780072</v>
      </c>
      <c r="U1633">
        <v>2500000</v>
      </c>
      <c r="V1633">
        <v>183909.1948117516</v>
      </c>
    </row>
    <row r="1634" spans="1:22" x14ac:dyDescent="0.25">
      <c r="A1634">
        <v>1631</v>
      </c>
      <c r="B1634" s="1">
        <f t="shared" si="25"/>
        <v>41445</v>
      </c>
      <c r="C1634">
        <v>3879521787.187746</v>
      </c>
      <c r="D1634">
        <v>74551260.910307333</v>
      </c>
      <c r="E1634">
        <v>-184044.36984684659</v>
      </c>
      <c r="F1634">
        <v>0</v>
      </c>
      <c r="G1634">
        <v>0</v>
      </c>
      <c r="H1634">
        <v>1631</v>
      </c>
      <c r="I1634">
        <v>25953000</v>
      </c>
      <c r="J1634">
        <v>48573000</v>
      </c>
      <c r="K1634">
        <v>1631</v>
      </c>
      <c r="L1634">
        <v>0</v>
      </c>
      <c r="M1634">
        <v>0</v>
      </c>
      <c r="N1634">
        <v>0.52014652761212532</v>
      </c>
      <c r="O1634">
        <v>0.58192572450631319</v>
      </c>
      <c r="P1634">
        <v>0</v>
      </c>
      <c r="Q1634">
        <v>0</v>
      </c>
      <c r="R1634">
        <v>1</v>
      </c>
      <c r="S1634">
        <v>1</v>
      </c>
      <c r="T1634">
        <v>5238955.3550648214</v>
      </c>
      <c r="U1634">
        <v>3297045.9876354658</v>
      </c>
      <c r="V1634">
        <v>1433770.102904741</v>
      </c>
    </row>
    <row r="1635" spans="1:22" x14ac:dyDescent="0.25">
      <c r="A1635">
        <v>1632</v>
      </c>
      <c r="B1635" s="1">
        <f t="shared" si="25"/>
        <v>41446</v>
      </c>
      <c r="C1635">
        <v>3879519280.0734749</v>
      </c>
      <c r="D1635">
        <v>74551260.910307333</v>
      </c>
      <c r="E1635">
        <v>164761446.07381049</v>
      </c>
      <c r="F1635">
        <v>0</v>
      </c>
      <c r="G1635">
        <v>0</v>
      </c>
      <c r="H1635">
        <v>1632</v>
      </c>
      <c r="I1635">
        <v>30756000</v>
      </c>
      <c r="J1635">
        <v>75712000</v>
      </c>
      <c r="K1635">
        <v>1632</v>
      </c>
      <c r="L1635">
        <v>0</v>
      </c>
      <c r="M1635">
        <v>0</v>
      </c>
      <c r="N1635">
        <v>0.51910652657269718</v>
      </c>
      <c r="O1635">
        <v>0.58063452107184821</v>
      </c>
      <c r="P1635">
        <v>0</v>
      </c>
      <c r="Q1635">
        <v>0</v>
      </c>
      <c r="R1635">
        <v>1</v>
      </c>
      <c r="S1635">
        <v>1</v>
      </c>
      <c r="T1635">
        <v>93324877.839302987</v>
      </c>
      <c r="U1635">
        <v>52414906.708903529</v>
      </c>
      <c r="V1635">
        <v>77924596.322396845</v>
      </c>
    </row>
    <row r="1636" spans="1:22" x14ac:dyDescent="0.25">
      <c r="A1636">
        <v>1633</v>
      </c>
      <c r="B1636" s="1">
        <f t="shared" si="25"/>
        <v>41447</v>
      </c>
      <c r="C1636">
        <v>3845649435.5981669</v>
      </c>
      <c r="D1636">
        <v>78121352.926826075</v>
      </c>
      <c r="E1636">
        <v>108946257.1800538</v>
      </c>
      <c r="F1636">
        <v>0</v>
      </c>
      <c r="G1636">
        <v>0</v>
      </c>
      <c r="H1636">
        <v>1633</v>
      </c>
      <c r="I1636">
        <v>18477000</v>
      </c>
      <c r="J1636">
        <v>34558000</v>
      </c>
      <c r="K1636">
        <v>1633</v>
      </c>
      <c r="L1636">
        <v>0</v>
      </c>
      <c r="M1636">
        <v>0</v>
      </c>
      <c r="N1636">
        <v>0.5184650320205143</v>
      </c>
      <c r="O1636">
        <v>0.58198633511154374</v>
      </c>
      <c r="P1636">
        <v>0</v>
      </c>
      <c r="Q1636">
        <v>0</v>
      </c>
      <c r="R1636">
        <v>1</v>
      </c>
      <c r="S1636">
        <v>1</v>
      </c>
      <c r="T1636">
        <v>64455331.796970449</v>
      </c>
      <c r="U1636">
        <v>34360277.568508834</v>
      </c>
      <c r="V1636">
        <v>82711872.314081267</v>
      </c>
    </row>
    <row r="1637" spans="1:22" x14ac:dyDescent="0.25">
      <c r="A1637">
        <v>1634</v>
      </c>
      <c r="B1637" s="1">
        <f t="shared" si="25"/>
        <v>41448</v>
      </c>
      <c r="C1637">
        <v>3849033682.807848</v>
      </c>
      <c r="D1637">
        <v>78362260.157757998</v>
      </c>
      <c r="E1637">
        <v>23920961.84483711</v>
      </c>
      <c r="F1637">
        <v>0</v>
      </c>
      <c r="G1637">
        <v>0</v>
      </c>
      <c r="H1637">
        <v>1634</v>
      </c>
      <c r="I1637">
        <v>9556000</v>
      </c>
      <c r="J1637">
        <v>18259000</v>
      </c>
      <c r="K1637">
        <v>1634</v>
      </c>
      <c r="L1637">
        <v>0</v>
      </c>
      <c r="M1637">
        <v>0</v>
      </c>
      <c r="N1637">
        <v>0.51788757527364337</v>
      </c>
      <c r="O1637">
        <v>0.58132210969648512</v>
      </c>
      <c r="P1637">
        <v>0</v>
      </c>
      <c r="Q1637">
        <v>0</v>
      </c>
      <c r="R1637">
        <v>1</v>
      </c>
      <c r="S1637">
        <v>1</v>
      </c>
      <c r="T1637">
        <v>28895391.379590519</v>
      </c>
      <c r="U1637">
        <v>17710095.32418308</v>
      </c>
      <c r="V1637">
        <v>60180750.867969081</v>
      </c>
    </row>
    <row r="1638" spans="1:22" x14ac:dyDescent="0.25">
      <c r="A1638">
        <v>1635</v>
      </c>
      <c r="B1638" s="1">
        <f t="shared" si="25"/>
        <v>41449</v>
      </c>
      <c r="C1638">
        <v>3852079252.52635</v>
      </c>
      <c r="D1638">
        <v>77228439.988041028</v>
      </c>
      <c r="E1638">
        <v>22750015.113704421</v>
      </c>
      <c r="F1638">
        <v>0</v>
      </c>
      <c r="G1638">
        <v>0</v>
      </c>
      <c r="H1638">
        <v>1635</v>
      </c>
      <c r="I1638">
        <v>15688000</v>
      </c>
      <c r="J1638">
        <v>26319000</v>
      </c>
      <c r="K1638">
        <v>1635</v>
      </c>
      <c r="L1638">
        <v>0</v>
      </c>
      <c r="M1638">
        <v>0</v>
      </c>
      <c r="N1638">
        <v>0.51769911415387493</v>
      </c>
      <c r="O1638">
        <v>0.58122760822853414</v>
      </c>
      <c r="P1638">
        <v>0</v>
      </c>
      <c r="Q1638">
        <v>0</v>
      </c>
      <c r="R1638">
        <v>1</v>
      </c>
      <c r="S1638">
        <v>1</v>
      </c>
      <c r="T1638">
        <v>32369004.70337956</v>
      </c>
      <c r="U1638">
        <v>21395236.32962954</v>
      </c>
      <c r="V1638">
        <v>56792291.524896808</v>
      </c>
    </row>
    <row r="1639" spans="1:22" x14ac:dyDescent="0.25">
      <c r="A1639">
        <v>1636</v>
      </c>
      <c r="B1639" s="1">
        <f t="shared" si="25"/>
        <v>41450</v>
      </c>
      <c r="C1639">
        <v>3854820012.7086682</v>
      </c>
      <c r="D1639">
        <v>77057924.571991727</v>
      </c>
      <c r="E1639">
        <v>14524603.20649793</v>
      </c>
      <c r="F1639">
        <v>0</v>
      </c>
      <c r="G1639">
        <v>0</v>
      </c>
      <c r="H1639">
        <v>1636</v>
      </c>
      <c r="I1639">
        <v>11032000</v>
      </c>
      <c r="J1639">
        <v>19396000</v>
      </c>
      <c r="K1639">
        <v>1636</v>
      </c>
      <c r="L1639">
        <v>0</v>
      </c>
      <c r="M1639">
        <v>0</v>
      </c>
      <c r="N1639">
        <v>0.51768467968335541</v>
      </c>
      <c r="O1639">
        <v>0.58127471058165103</v>
      </c>
      <c r="P1639">
        <v>0</v>
      </c>
      <c r="Q1639">
        <v>0</v>
      </c>
      <c r="R1639">
        <v>1</v>
      </c>
      <c r="S1639">
        <v>1</v>
      </c>
      <c r="T1639">
        <v>28497927.198923759</v>
      </c>
      <c r="U1639">
        <v>19456500.445873071</v>
      </c>
      <c r="V1639">
        <v>52352754.994404539</v>
      </c>
    </row>
    <row r="1640" spans="1:22" x14ac:dyDescent="0.25">
      <c r="A1640">
        <v>1637</v>
      </c>
      <c r="B1640" s="1">
        <f t="shared" si="25"/>
        <v>41451</v>
      </c>
      <c r="C1640">
        <v>3857286444.4937119</v>
      </c>
      <c r="D1640">
        <v>76834516.426307261</v>
      </c>
      <c r="E1640">
        <v>1439510</v>
      </c>
      <c r="F1640">
        <v>0</v>
      </c>
      <c r="G1640">
        <v>0</v>
      </c>
      <c r="H1640">
        <v>1637</v>
      </c>
      <c r="I1640">
        <v>53550000</v>
      </c>
      <c r="J1640">
        <v>97763000</v>
      </c>
      <c r="K1640">
        <v>1637</v>
      </c>
      <c r="L1640">
        <v>0</v>
      </c>
      <c r="M1640">
        <v>0</v>
      </c>
      <c r="N1640">
        <v>0.51749222515633808</v>
      </c>
      <c r="O1640">
        <v>0.58121596303496537</v>
      </c>
      <c r="P1640">
        <v>0</v>
      </c>
      <c r="Q1640">
        <v>0</v>
      </c>
      <c r="R1640">
        <v>1</v>
      </c>
      <c r="S1640">
        <v>1</v>
      </c>
      <c r="T1640">
        <v>17743594.450660739</v>
      </c>
      <c r="U1640">
        <v>11687408.89621911</v>
      </c>
      <c r="V1640">
        <v>38864853.671000853</v>
      </c>
    </row>
    <row r="1641" spans="1:22" x14ac:dyDescent="0.25">
      <c r="A1641">
        <v>1638</v>
      </c>
      <c r="B1641" s="1">
        <f t="shared" si="25"/>
        <v>41452</v>
      </c>
      <c r="C1641">
        <v>3859505980.887969</v>
      </c>
      <c r="D1641">
        <v>76155772.822523341</v>
      </c>
      <c r="E1641">
        <v>107963250</v>
      </c>
      <c r="F1641">
        <v>0</v>
      </c>
      <c r="G1641">
        <v>0</v>
      </c>
      <c r="H1641">
        <v>1638</v>
      </c>
      <c r="I1641">
        <v>22349000</v>
      </c>
      <c r="J1641">
        <v>42635000</v>
      </c>
      <c r="K1641">
        <v>1638</v>
      </c>
      <c r="L1641">
        <v>0</v>
      </c>
      <c r="M1641">
        <v>0</v>
      </c>
      <c r="N1641">
        <v>0.51532751176596436</v>
      </c>
      <c r="O1641">
        <v>0.5780009343335144</v>
      </c>
      <c r="P1641">
        <v>0</v>
      </c>
      <c r="Q1641">
        <v>0</v>
      </c>
      <c r="R1641">
        <v>1</v>
      </c>
      <c r="S1641">
        <v>1</v>
      </c>
      <c r="T1641">
        <v>69768928.540003568</v>
      </c>
      <c r="U1641">
        <v>38631573.906047776</v>
      </c>
      <c r="V1641">
        <v>73967984.240407094</v>
      </c>
    </row>
    <row r="1642" spans="1:22" x14ac:dyDescent="0.25">
      <c r="A1642">
        <v>1639</v>
      </c>
      <c r="B1642" s="1">
        <f t="shared" si="25"/>
        <v>41453</v>
      </c>
      <c r="C1642">
        <v>3861503311.580606</v>
      </c>
      <c r="D1642">
        <v>77922246.699777633</v>
      </c>
      <c r="E1642">
        <v>23662961.12965009</v>
      </c>
      <c r="F1642">
        <v>0</v>
      </c>
      <c r="G1642">
        <v>0</v>
      </c>
      <c r="H1642">
        <v>1639</v>
      </c>
      <c r="I1642">
        <v>11767000</v>
      </c>
      <c r="J1642">
        <v>21657000</v>
      </c>
      <c r="K1642">
        <v>1639</v>
      </c>
      <c r="L1642">
        <v>0</v>
      </c>
      <c r="M1642">
        <v>0</v>
      </c>
      <c r="N1642">
        <v>0.51484991344647468</v>
      </c>
      <c r="O1642">
        <v>0.5776707956191911</v>
      </c>
      <c r="P1642">
        <v>0</v>
      </c>
      <c r="Q1642">
        <v>0</v>
      </c>
      <c r="R1642">
        <v>1</v>
      </c>
      <c r="S1642">
        <v>1</v>
      </c>
      <c r="T1642">
        <v>28299726.600082599</v>
      </c>
      <c r="U1642">
        <v>15989193.66685144</v>
      </c>
      <c r="V1642">
        <v>53812629.732884482</v>
      </c>
    </row>
    <row r="1643" spans="1:22" x14ac:dyDescent="0.25">
      <c r="A1643">
        <v>1640</v>
      </c>
      <c r="B1643" s="1">
        <f t="shared" si="25"/>
        <v>41454</v>
      </c>
      <c r="C1643">
        <v>3863300657.2768602</v>
      </c>
      <c r="D1643">
        <v>76907980.830984488</v>
      </c>
      <c r="E1643">
        <v>1802078.8778587279</v>
      </c>
      <c r="F1643">
        <v>0</v>
      </c>
      <c r="G1643">
        <v>0</v>
      </c>
      <c r="H1643">
        <v>1640</v>
      </c>
      <c r="I1643">
        <v>8779000</v>
      </c>
      <c r="J1643">
        <v>14220000</v>
      </c>
      <c r="K1643">
        <v>1640</v>
      </c>
      <c r="L1643">
        <v>0</v>
      </c>
      <c r="M1643">
        <v>0</v>
      </c>
      <c r="N1643">
        <v>0.51481731446414991</v>
      </c>
      <c r="O1643">
        <v>0.57766566215472825</v>
      </c>
      <c r="P1643">
        <v>0</v>
      </c>
      <c r="Q1643">
        <v>0</v>
      </c>
      <c r="R1643">
        <v>1</v>
      </c>
      <c r="S1643">
        <v>1</v>
      </c>
      <c r="T1643">
        <v>18611932.219761979</v>
      </c>
      <c r="U1643">
        <v>11399560.89093787</v>
      </c>
      <c r="V1643">
        <v>39149372.910664357</v>
      </c>
    </row>
    <row r="1644" spans="1:22" x14ac:dyDescent="0.25">
      <c r="A1644">
        <v>1641</v>
      </c>
      <c r="B1644" s="1">
        <f t="shared" si="25"/>
        <v>41455</v>
      </c>
      <c r="C1644">
        <v>3864918016.597939</v>
      </c>
      <c r="D1644">
        <v>76170090.514315769</v>
      </c>
      <c r="E1644">
        <v>0</v>
      </c>
      <c r="F1644">
        <v>0</v>
      </c>
      <c r="G1644">
        <v>0</v>
      </c>
      <c r="H1644">
        <v>1641</v>
      </c>
      <c r="I1644">
        <v>7423000</v>
      </c>
      <c r="J1644">
        <v>11571000</v>
      </c>
      <c r="K1644">
        <v>1641</v>
      </c>
      <c r="L1644">
        <v>0</v>
      </c>
      <c r="M1644">
        <v>0</v>
      </c>
      <c r="N1644">
        <v>0.51479827501943631</v>
      </c>
      <c r="O1644">
        <v>0.57764892808578672</v>
      </c>
      <c r="P1644">
        <v>0</v>
      </c>
      <c r="Q1644">
        <v>0</v>
      </c>
      <c r="R1644">
        <v>1</v>
      </c>
      <c r="S1644">
        <v>1</v>
      </c>
      <c r="T1644">
        <v>15139230.13824657</v>
      </c>
      <c r="U1644">
        <v>8287662.9513552068</v>
      </c>
      <c r="V1644">
        <v>28473087.109597601</v>
      </c>
    </row>
    <row r="1645" spans="1:22" x14ac:dyDescent="0.25">
      <c r="A1645">
        <v>1642</v>
      </c>
      <c r="B1645" s="1">
        <f t="shared" si="25"/>
        <v>41456</v>
      </c>
      <c r="C1645">
        <v>3866373388.290772</v>
      </c>
      <c r="D1645">
        <v>75632834.159461707</v>
      </c>
      <c r="E1645">
        <v>2998775</v>
      </c>
      <c r="F1645">
        <v>0</v>
      </c>
      <c r="G1645">
        <v>0</v>
      </c>
      <c r="H1645">
        <v>1642</v>
      </c>
      <c r="I1645">
        <v>7553000</v>
      </c>
      <c r="J1645">
        <v>12689000</v>
      </c>
      <c r="K1645">
        <v>1642</v>
      </c>
      <c r="L1645">
        <v>0</v>
      </c>
      <c r="M1645">
        <v>0</v>
      </c>
      <c r="N1645">
        <v>0.5147968305894608</v>
      </c>
      <c r="O1645">
        <v>0.57763674202189097</v>
      </c>
      <c r="P1645">
        <v>0</v>
      </c>
      <c r="Q1645">
        <v>0</v>
      </c>
      <c r="R1645">
        <v>1</v>
      </c>
      <c r="S1645">
        <v>1</v>
      </c>
      <c r="T1645">
        <v>13940335.66651592</v>
      </c>
      <c r="U1645">
        <v>7336100.433506676</v>
      </c>
      <c r="V1645">
        <v>22670849.63204769</v>
      </c>
    </row>
    <row r="1646" spans="1:22" x14ac:dyDescent="0.25">
      <c r="A1646">
        <v>1643</v>
      </c>
      <c r="B1646" s="1">
        <f t="shared" si="25"/>
        <v>41457</v>
      </c>
      <c r="C1646">
        <v>3651689226.4556751</v>
      </c>
      <c r="D1646">
        <v>75340851.627776891</v>
      </c>
      <c r="E1646">
        <v>10796325</v>
      </c>
      <c r="F1646">
        <v>0</v>
      </c>
      <c r="G1646">
        <v>0</v>
      </c>
      <c r="H1646">
        <v>1643</v>
      </c>
      <c r="I1646">
        <v>6400000</v>
      </c>
      <c r="J1646">
        <v>11170000</v>
      </c>
      <c r="K1646">
        <v>1643</v>
      </c>
      <c r="L1646">
        <v>0</v>
      </c>
      <c r="M1646">
        <v>0</v>
      </c>
      <c r="N1646">
        <v>0.51479715695157124</v>
      </c>
      <c r="O1646">
        <v>0.57763538639411616</v>
      </c>
      <c r="P1646">
        <v>0</v>
      </c>
      <c r="Q1646">
        <v>0</v>
      </c>
      <c r="R1646">
        <v>1</v>
      </c>
      <c r="S1646">
        <v>1</v>
      </c>
      <c r="T1646">
        <v>22430328.23026273</v>
      </c>
      <c r="U1646">
        <v>14247930.087190559</v>
      </c>
      <c r="V1646">
        <v>30676060.24525509</v>
      </c>
    </row>
    <row r="1647" spans="1:22" x14ac:dyDescent="0.25">
      <c r="A1647">
        <v>1644</v>
      </c>
      <c r="B1647" s="1">
        <f t="shared" si="25"/>
        <v>41458</v>
      </c>
      <c r="C1647">
        <v>3666296492.7290568</v>
      </c>
      <c r="D1647">
        <v>75743693.061027125</v>
      </c>
      <c r="E1647">
        <v>719755</v>
      </c>
      <c r="F1647">
        <v>0</v>
      </c>
      <c r="G1647">
        <v>0</v>
      </c>
      <c r="H1647">
        <v>1644</v>
      </c>
      <c r="I1647">
        <v>25116000</v>
      </c>
      <c r="J1647">
        <v>48310000</v>
      </c>
      <c r="K1647">
        <v>1644</v>
      </c>
      <c r="L1647">
        <v>0</v>
      </c>
      <c r="M1647">
        <v>0</v>
      </c>
      <c r="N1647">
        <v>0.51462530439375542</v>
      </c>
      <c r="O1647">
        <v>0.57751334636298401</v>
      </c>
      <c r="P1647">
        <v>0</v>
      </c>
      <c r="Q1647">
        <v>0</v>
      </c>
      <c r="R1647">
        <v>1</v>
      </c>
      <c r="S1647">
        <v>1</v>
      </c>
      <c r="T1647">
        <v>12623948.71018609</v>
      </c>
      <c r="U1647">
        <v>6592774.9904934037</v>
      </c>
      <c r="V1647">
        <v>22297773.22527441</v>
      </c>
    </row>
    <row r="1648" spans="1:22" x14ac:dyDescent="0.25">
      <c r="A1648">
        <v>1645</v>
      </c>
      <c r="B1648" s="1">
        <f t="shared" si="25"/>
        <v>41459</v>
      </c>
      <c r="C1648">
        <v>3667293146.537674</v>
      </c>
      <c r="D1648">
        <v>75322077.526547328</v>
      </c>
      <c r="E1648">
        <v>100519567.2110092</v>
      </c>
      <c r="F1648">
        <v>0</v>
      </c>
      <c r="G1648">
        <v>0</v>
      </c>
      <c r="H1648">
        <v>1645</v>
      </c>
      <c r="I1648">
        <v>27794000</v>
      </c>
      <c r="J1648">
        <v>51072000</v>
      </c>
      <c r="K1648">
        <v>1645</v>
      </c>
      <c r="L1648">
        <v>0</v>
      </c>
      <c r="M1648">
        <v>0</v>
      </c>
      <c r="N1648">
        <v>0.51404552001789505</v>
      </c>
      <c r="O1648">
        <v>0.57682063523121874</v>
      </c>
      <c r="P1648">
        <v>0</v>
      </c>
      <c r="Q1648">
        <v>0</v>
      </c>
      <c r="R1648">
        <v>1</v>
      </c>
      <c r="S1648">
        <v>1</v>
      </c>
      <c r="T1648">
        <v>63644365.535364211</v>
      </c>
      <c r="U1648">
        <v>34333506.075833172</v>
      </c>
      <c r="V1648">
        <v>60739028.931310833</v>
      </c>
    </row>
    <row r="1649" spans="1:22" x14ac:dyDescent="0.25">
      <c r="A1649">
        <v>1646</v>
      </c>
      <c r="B1649" s="1">
        <f t="shared" si="25"/>
        <v>41460</v>
      </c>
      <c r="C1649">
        <v>3424967014.1719232</v>
      </c>
      <c r="D1649">
        <v>77256533.88163799</v>
      </c>
      <c r="E1649">
        <v>28226859.883118808</v>
      </c>
      <c r="F1649">
        <v>0</v>
      </c>
      <c r="G1649">
        <v>0</v>
      </c>
      <c r="H1649">
        <v>1646</v>
      </c>
      <c r="I1649">
        <v>23543000</v>
      </c>
      <c r="J1649">
        <v>36693000</v>
      </c>
      <c r="K1649">
        <v>1646</v>
      </c>
      <c r="L1649">
        <v>0</v>
      </c>
      <c r="M1649">
        <v>0</v>
      </c>
      <c r="N1649">
        <v>0.51445950246233996</v>
      </c>
      <c r="O1649">
        <v>0.57728803125384986</v>
      </c>
      <c r="P1649">
        <v>0</v>
      </c>
      <c r="Q1649">
        <v>0</v>
      </c>
      <c r="R1649">
        <v>1</v>
      </c>
      <c r="S1649">
        <v>1</v>
      </c>
      <c r="T1649">
        <v>28795054.50875733</v>
      </c>
      <c r="U1649">
        <v>15541057.86261267</v>
      </c>
      <c r="V1649">
        <v>47748182.016086832</v>
      </c>
    </row>
    <row r="1650" spans="1:22" x14ac:dyDescent="0.25">
      <c r="A1650">
        <v>1647</v>
      </c>
      <c r="B1650" s="1">
        <f t="shared" si="25"/>
        <v>41461</v>
      </c>
      <c r="C1650">
        <v>3736575819.0434418</v>
      </c>
      <c r="D1650">
        <v>76602803.250013009</v>
      </c>
      <c r="E1650">
        <v>2989091.165143169</v>
      </c>
      <c r="F1650">
        <v>0</v>
      </c>
      <c r="G1650">
        <v>0</v>
      </c>
      <c r="H1650">
        <v>1647</v>
      </c>
      <c r="I1650">
        <v>22864000</v>
      </c>
      <c r="J1650">
        <v>45014000</v>
      </c>
      <c r="K1650">
        <v>1647</v>
      </c>
      <c r="L1650">
        <v>0</v>
      </c>
      <c r="M1650">
        <v>0</v>
      </c>
      <c r="N1650">
        <v>0.51460577835709942</v>
      </c>
      <c r="O1650">
        <v>0.57747453173171359</v>
      </c>
      <c r="P1650">
        <v>0</v>
      </c>
      <c r="Q1650">
        <v>0</v>
      </c>
      <c r="R1650">
        <v>1</v>
      </c>
      <c r="S1650">
        <v>1</v>
      </c>
      <c r="T1650">
        <v>17925560.429989081</v>
      </c>
      <c r="U1650">
        <v>10665013.279364521</v>
      </c>
      <c r="V1650">
        <v>35526294.011623763</v>
      </c>
    </row>
    <row r="1651" spans="1:22" x14ac:dyDescent="0.25">
      <c r="A1651">
        <v>1648</v>
      </c>
      <c r="B1651" s="1">
        <f t="shared" si="25"/>
        <v>41462</v>
      </c>
      <c r="C1651">
        <v>3466939052.1763349</v>
      </c>
      <c r="D1651">
        <v>75987768.478458241</v>
      </c>
      <c r="E1651">
        <v>47503830</v>
      </c>
      <c r="F1651">
        <v>0</v>
      </c>
      <c r="G1651">
        <v>0</v>
      </c>
      <c r="H1651">
        <v>1648</v>
      </c>
      <c r="I1651">
        <v>24199000</v>
      </c>
      <c r="J1651">
        <v>44599000</v>
      </c>
      <c r="K1651">
        <v>1648</v>
      </c>
      <c r="L1651">
        <v>0</v>
      </c>
      <c r="M1651">
        <v>0</v>
      </c>
      <c r="N1651">
        <v>0.51448206242845096</v>
      </c>
      <c r="O1651">
        <v>0.57721004334419912</v>
      </c>
      <c r="P1651">
        <v>0</v>
      </c>
      <c r="Q1651">
        <v>0</v>
      </c>
      <c r="R1651">
        <v>1</v>
      </c>
      <c r="S1651">
        <v>1</v>
      </c>
      <c r="T1651">
        <v>38003570.071013868</v>
      </c>
      <c r="U1651">
        <v>20368473.264793638</v>
      </c>
      <c r="V1651">
        <v>45149902.087975606</v>
      </c>
    </row>
    <row r="1652" spans="1:22" x14ac:dyDescent="0.25">
      <c r="A1652">
        <v>1649</v>
      </c>
      <c r="B1652" s="1">
        <f t="shared" si="25"/>
        <v>41463</v>
      </c>
      <c r="C1652">
        <v>3305290198.2655311</v>
      </c>
      <c r="D1652">
        <v>76472051.560794637</v>
      </c>
      <c r="E1652">
        <v>7968381.8909916431</v>
      </c>
      <c r="F1652">
        <v>0</v>
      </c>
      <c r="G1652">
        <v>0</v>
      </c>
      <c r="H1652">
        <v>1649</v>
      </c>
      <c r="I1652">
        <v>15880000</v>
      </c>
      <c r="J1652">
        <v>25015000</v>
      </c>
      <c r="K1652">
        <v>1649</v>
      </c>
      <c r="L1652">
        <v>0</v>
      </c>
      <c r="M1652">
        <v>0</v>
      </c>
      <c r="N1652">
        <v>0.51479715481066479</v>
      </c>
      <c r="O1652">
        <v>0.57759770082719886</v>
      </c>
      <c r="P1652">
        <v>0</v>
      </c>
      <c r="Q1652">
        <v>0</v>
      </c>
      <c r="R1652">
        <v>1</v>
      </c>
      <c r="S1652">
        <v>1</v>
      </c>
      <c r="T1652">
        <v>26347833.21913505</v>
      </c>
      <c r="U1652">
        <v>17816691.226120189</v>
      </c>
      <c r="V1652">
        <v>45037866.796644777</v>
      </c>
    </row>
    <row r="1653" spans="1:22" x14ac:dyDescent="0.25">
      <c r="A1653">
        <v>1650</v>
      </c>
      <c r="B1653" s="1">
        <f t="shared" si="25"/>
        <v>41464</v>
      </c>
      <c r="C1653">
        <v>3373431148.4498911</v>
      </c>
      <c r="D1653">
        <v>76466413.675732642</v>
      </c>
      <c r="E1653">
        <v>0</v>
      </c>
      <c r="F1653">
        <v>0</v>
      </c>
      <c r="G1653">
        <v>0</v>
      </c>
      <c r="H1653">
        <v>1650</v>
      </c>
      <c r="I1653">
        <v>10510000</v>
      </c>
      <c r="J1653">
        <v>17205000</v>
      </c>
      <c r="K1653">
        <v>1650</v>
      </c>
      <c r="L1653">
        <v>0</v>
      </c>
      <c r="M1653">
        <v>0</v>
      </c>
      <c r="N1653">
        <v>0.51486942615848363</v>
      </c>
      <c r="O1653">
        <v>0.57766391972778441</v>
      </c>
      <c r="P1653">
        <v>0</v>
      </c>
      <c r="Q1653">
        <v>0</v>
      </c>
      <c r="R1653">
        <v>1</v>
      </c>
      <c r="S1653">
        <v>1</v>
      </c>
      <c r="T1653">
        <v>16568623.19894262</v>
      </c>
      <c r="U1653">
        <v>9615128.9674476665</v>
      </c>
      <c r="V1653">
        <v>32716794.606716949</v>
      </c>
    </row>
    <row r="1654" spans="1:22" x14ac:dyDescent="0.25">
      <c r="A1654">
        <v>1651</v>
      </c>
      <c r="B1654" s="1">
        <f t="shared" si="25"/>
        <v>41465</v>
      </c>
      <c r="C1654">
        <v>3387436634.0354438</v>
      </c>
      <c r="D1654">
        <v>75846387.717642158</v>
      </c>
      <c r="E1654">
        <v>-600000</v>
      </c>
      <c r="F1654">
        <v>0</v>
      </c>
      <c r="G1654">
        <v>0</v>
      </c>
      <c r="H1654">
        <v>1651</v>
      </c>
      <c r="I1654">
        <v>8478000</v>
      </c>
      <c r="J1654">
        <v>12400000</v>
      </c>
      <c r="K1654">
        <v>1651</v>
      </c>
      <c r="L1654">
        <v>0</v>
      </c>
      <c r="M1654">
        <v>0</v>
      </c>
      <c r="N1654">
        <v>0.51487497075540944</v>
      </c>
      <c r="O1654">
        <v>0.57767421416295006</v>
      </c>
      <c r="P1654">
        <v>0</v>
      </c>
      <c r="Q1654">
        <v>0</v>
      </c>
      <c r="R1654">
        <v>1</v>
      </c>
      <c r="S1654">
        <v>1</v>
      </c>
      <c r="T1654">
        <v>13496049.33052011</v>
      </c>
      <c r="U1654">
        <v>6917510.4653539872</v>
      </c>
      <c r="V1654">
        <v>23750569.36725058</v>
      </c>
    </row>
    <row r="1655" spans="1:22" x14ac:dyDescent="0.25">
      <c r="A1655">
        <v>1652</v>
      </c>
      <c r="B1655" s="1">
        <f t="shared" si="25"/>
        <v>41466</v>
      </c>
      <c r="C1655">
        <v>3374341121.6828051</v>
      </c>
      <c r="D1655">
        <v>75395185.719239786</v>
      </c>
      <c r="E1655">
        <v>-1194000.00013411</v>
      </c>
      <c r="F1655">
        <v>0</v>
      </c>
      <c r="G1655">
        <v>0</v>
      </c>
      <c r="H1655">
        <v>1652</v>
      </c>
      <c r="I1655">
        <v>7484000</v>
      </c>
      <c r="J1655">
        <v>10931000</v>
      </c>
      <c r="K1655">
        <v>1652</v>
      </c>
      <c r="L1655">
        <v>0</v>
      </c>
      <c r="M1655">
        <v>0</v>
      </c>
      <c r="N1655">
        <v>0.51486820860110638</v>
      </c>
      <c r="O1655">
        <v>0.57767310500259927</v>
      </c>
      <c r="P1655">
        <v>0</v>
      </c>
      <c r="Q1655">
        <v>0</v>
      </c>
      <c r="R1655">
        <v>1</v>
      </c>
      <c r="S1655">
        <v>1</v>
      </c>
      <c r="T1655">
        <v>11242647.2436032</v>
      </c>
      <c r="U1655">
        <v>5016935.5234098779</v>
      </c>
      <c r="V1655">
        <v>17224625.487942271</v>
      </c>
    </row>
    <row r="1656" spans="1:22" x14ac:dyDescent="0.25">
      <c r="A1656">
        <v>1653</v>
      </c>
      <c r="B1656" s="1">
        <f t="shared" si="25"/>
        <v>41467</v>
      </c>
      <c r="C1656">
        <v>3280016756.5045528</v>
      </c>
      <c r="D1656">
        <v>75066784.54247202</v>
      </c>
      <c r="E1656">
        <v>-1782060.0003996489</v>
      </c>
      <c r="F1656">
        <v>0</v>
      </c>
      <c r="G1656">
        <v>0</v>
      </c>
      <c r="H1656">
        <v>1653</v>
      </c>
      <c r="I1656">
        <v>5967000</v>
      </c>
      <c r="J1656">
        <v>8930000</v>
      </c>
      <c r="K1656">
        <v>1653</v>
      </c>
      <c r="L1656">
        <v>0</v>
      </c>
      <c r="M1656">
        <v>0</v>
      </c>
      <c r="N1656">
        <v>0.51485146327697118</v>
      </c>
      <c r="O1656">
        <v>0.57767353874031824</v>
      </c>
      <c r="P1656">
        <v>0</v>
      </c>
      <c r="Q1656">
        <v>0</v>
      </c>
      <c r="R1656">
        <v>1</v>
      </c>
      <c r="S1656">
        <v>1</v>
      </c>
      <c r="T1656">
        <v>9526862.5293820258</v>
      </c>
      <c r="U1656">
        <v>3633155.64338671</v>
      </c>
      <c r="V1656">
        <v>12468108.483576739</v>
      </c>
    </row>
    <row r="1657" spans="1:22" x14ac:dyDescent="0.25">
      <c r="A1657">
        <v>1654</v>
      </c>
      <c r="B1657" s="1">
        <f t="shared" si="25"/>
        <v>41468</v>
      </c>
      <c r="C1657">
        <v>3226226245.2178321</v>
      </c>
      <c r="D1657">
        <v>74827425.177690729</v>
      </c>
      <c r="E1657">
        <v>-2364239.4007939738</v>
      </c>
      <c r="F1657">
        <v>0</v>
      </c>
      <c r="G1657">
        <v>0</v>
      </c>
      <c r="H1657">
        <v>1654</v>
      </c>
      <c r="I1657">
        <v>5673000</v>
      </c>
      <c r="J1657">
        <v>8094000</v>
      </c>
      <c r="K1657">
        <v>1654</v>
      </c>
      <c r="L1657">
        <v>0</v>
      </c>
      <c r="M1657">
        <v>0</v>
      </c>
      <c r="N1657">
        <v>0.51484241923994967</v>
      </c>
      <c r="O1657">
        <v>0.57767719625077285</v>
      </c>
      <c r="P1657">
        <v>0</v>
      </c>
      <c r="Q1657">
        <v>0</v>
      </c>
      <c r="R1657">
        <v>1</v>
      </c>
      <c r="S1657">
        <v>1</v>
      </c>
      <c r="T1657">
        <v>8209738.0075451024</v>
      </c>
      <c r="U1657">
        <v>2628442.486438802</v>
      </c>
      <c r="V1657">
        <v>9018639.6913446039</v>
      </c>
    </row>
    <row r="1658" spans="1:22" x14ac:dyDescent="0.25">
      <c r="A1658">
        <v>1655</v>
      </c>
      <c r="B1658" s="1">
        <f t="shared" si="25"/>
        <v>41469</v>
      </c>
      <c r="C1658">
        <v>3483658082.9316311</v>
      </c>
      <c r="D1658">
        <v>74653839.619564116</v>
      </c>
      <c r="E1658">
        <v>-2940597.0073144832</v>
      </c>
      <c r="F1658">
        <v>0</v>
      </c>
      <c r="G1658">
        <v>0</v>
      </c>
      <c r="H1658">
        <v>1655</v>
      </c>
      <c r="I1658">
        <v>5042000</v>
      </c>
      <c r="J1658">
        <v>10503000</v>
      </c>
      <c r="K1658">
        <v>1655</v>
      </c>
      <c r="L1658">
        <v>0</v>
      </c>
      <c r="M1658">
        <v>0</v>
      </c>
      <c r="N1658">
        <v>0.51482437266639813</v>
      </c>
      <c r="O1658">
        <v>0.57768359475056252</v>
      </c>
      <c r="P1658">
        <v>0</v>
      </c>
      <c r="Q1658">
        <v>0</v>
      </c>
      <c r="R1658">
        <v>1</v>
      </c>
      <c r="S1658">
        <v>1</v>
      </c>
      <c r="T1658">
        <v>7787321.3048947118</v>
      </c>
      <c r="U1658">
        <v>2500000</v>
      </c>
      <c r="V1658">
        <v>6514243.950417893</v>
      </c>
    </row>
    <row r="1659" spans="1:22" x14ac:dyDescent="0.25">
      <c r="A1659">
        <v>1656</v>
      </c>
      <c r="B1659" s="1">
        <f t="shared" si="25"/>
        <v>41470</v>
      </c>
      <c r="C1659">
        <v>3402742352.2082939</v>
      </c>
      <c r="D1659">
        <v>74551260.910307333</v>
      </c>
      <c r="E1659">
        <v>5845623.9621013869</v>
      </c>
      <c r="F1659">
        <v>0</v>
      </c>
      <c r="G1659">
        <v>0</v>
      </c>
      <c r="H1659">
        <v>1656</v>
      </c>
      <c r="I1659">
        <v>5037000</v>
      </c>
      <c r="J1659">
        <v>7871000</v>
      </c>
      <c r="K1659">
        <v>1656</v>
      </c>
      <c r="L1659">
        <v>0</v>
      </c>
      <c r="M1659">
        <v>0</v>
      </c>
      <c r="N1659">
        <v>0.51481914589881139</v>
      </c>
      <c r="O1659">
        <v>0.57767751358053465</v>
      </c>
      <c r="P1659">
        <v>0</v>
      </c>
      <c r="Q1659">
        <v>0</v>
      </c>
      <c r="R1659">
        <v>1</v>
      </c>
      <c r="S1659">
        <v>1</v>
      </c>
      <c r="T1659">
        <v>8317353.7923534</v>
      </c>
      <c r="U1659">
        <v>2500000</v>
      </c>
      <c r="V1659">
        <v>4580798.8954979246</v>
      </c>
    </row>
    <row r="1660" spans="1:22" x14ac:dyDescent="0.25">
      <c r="A1660">
        <v>1657</v>
      </c>
      <c r="B1660" s="1">
        <f t="shared" si="25"/>
        <v>41471</v>
      </c>
      <c r="C1660">
        <v>3443606034.609024</v>
      </c>
      <c r="D1660">
        <v>74551260.910307333</v>
      </c>
      <c r="E1660">
        <v>0</v>
      </c>
      <c r="F1660">
        <v>0</v>
      </c>
      <c r="G1660">
        <v>0</v>
      </c>
      <c r="H1660">
        <v>1657</v>
      </c>
      <c r="I1660">
        <v>4363000</v>
      </c>
      <c r="J1660">
        <v>6755000</v>
      </c>
      <c r="K1660">
        <v>1657</v>
      </c>
      <c r="L1660">
        <v>0</v>
      </c>
      <c r="M1660">
        <v>0</v>
      </c>
      <c r="N1660">
        <v>0.51481403433796102</v>
      </c>
      <c r="O1660">
        <v>0.57768447270760614</v>
      </c>
      <c r="P1660">
        <v>0</v>
      </c>
      <c r="Q1660">
        <v>0</v>
      </c>
      <c r="R1660">
        <v>1</v>
      </c>
      <c r="S1660">
        <v>1</v>
      </c>
      <c r="T1660">
        <v>7345858.7149936538</v>
      </c>
      <c r="U1660">
        <v>2500000</v>
      </c>
      <c r="V1660">
        <v>2634990.9075668338</v>
      </c>
    </row>
    <row r="1661" spans="1:22" x14ac:dyDescent="0.25">
      <c r="A1661">
        <v>1658</v>
      </c>
      <c r="B1661" s="1">
        <f t="shared" si="25"/>
        <v>41472</v>
      </c>
      <c r="C1661">
        <v>3430302404.0919948</v>
      </c>
      <c r="D1661">
        <v>74551260.910307333</v>
      </c>
      <c r="E1661">
        <v>-600000</v>
      </c>
      <c r="F1661">
        <v>0</v>
      </c>
      <c r="G1661">
        <v>0</v>
      </c>
      <c r="H1661">
        <v>1658</v>
      </c>
      <c r="I1661">
        <v>3796000</v>
      </c>
      <c r="J1661">
        <v>6079000</v>
      </c>
      <c r="K1661">
        <v>1658</v>
      </c>
      <c r="L1661">
        <v>0</v>
      </c>
      <c r="M1661">
        <v>0</v>
      </c>
      <c r="N1661">
        <v>0.51482374375235718</v>
      </c>
      <c r="O1661">
        <v>0.57769559200480503</v>
      </c>
      <c r="P1661">
        <v>0</v>
      </c>
      <c r="Q1661">
        <v>0</v>
      </c>
      <c r="R1661">
        <v>1</v>
      </c>
      <c r="S1661">
        <v>1</v>
      </c>
      <c r="T1661">
        <v>7095286.7538247667</v>
      </c>
      <c r="U1661">
        <v>2500000</v>
      </c>
      <c r="V1661">
        <v>708640.99908013176</v>
      </c>
    </row>
    <row r="1662" spans="1:22" x14ac:dyDescent="0.25">
      <c r="A1662">
        <v>1659</v>
      </c>
      <c r="B1662" s="1">
        <f t="shared" si="25"/>
        <v>41473</v>
      </c>
      <c r="C1662">
        <v>3620042469.4206619</v>
      </c>
      <c r="D1662">
        <v>74551260.910307333</v>
      </c>
      <c r="E1662">
        <v>-1194000.00013411</v>
      </c>
      <c r="F1662">
        <v>0</v>
      </c>
      <c r="G1662">
        <v>0</v>
      </c>
      <c r="H1662">
        <v>1659</v>
      </c>
      <c r="I1662">
        <v>4179000</v>
      </c>
      <c r="J1662">
        <v>11869000</v>
      </c>
      <c r="K1662">
        <v>1659</v>
      </c>
      <c r="L1662">
        <v>0</v>
      </c>
      <c r="M1662">
        <v>0</v>
      </c>
      <c r="N1662">
        <v>0.5148448885721526</v>
      </c>
      <c r="O1662">
        <v>0.57770915252996047</v>
      </c>
      <c r="P1662">
        <v>0</v>
      </c>
      <c r="Q1662">
        <v>0</v>
      </c>
      <c r="R1662">
        <v>1</v>
      </c>
      <c r="S1662">
        <v>1</v>
      </c>
      <c r="T1662">
        <v>6859502.4509221092</v>
      </c>
      <c r="U1662">
        <v>2500000</v>
      </c>
      <c r="V1662">
        <v>-1198445.410752276</v>
      </c>
    </row>
    <row r="1663" spans="1:22" x14ac:dyDescent="0.25">
      <c r="A1663">
        <v>1660</v>
      </c>
      <c r="B1663" s="1">
        <f t="shared" si="25"/>
        <v>41474</v>
      </c>
      <c r="C1663">
        <v>3525470642.712193</v>
      </c>
      <c r="D1663">
        <v>74551260.910307333</v>
      </c>
      <c r="E1663">
        <v>-1782060.0003996489</v>
      </c>
      <c r="F1663">
        <v>0</v>
      </c>
      <c r="G1663">
        <v>0</v>
      </c>
      <c r="H1663">
        <v>1660</v>
      </c>
      <c r="I1663">
        <v>4650000</v>
      </c>
      <c r="J1663">
        <v>8850000</v>
      </c>
      <c r="K1663">
        <v>1660</v>
      </c>
      <c r="L1663">
        <v>0</v>
      </c>
      <c r="M1663">
        <v>0</v>
      </c>
      <c r="N1663">
        <v>0.51485841002072164</v>
      </c>
      <c r="O1663">
        <v>0.57768508648191463</v>
      </c>
      <c r="P1663">
        <v>0</v>
      </c>
      <c r="Q1663">
        <v>0</v>
      </c>
      <c r="R1663">
        <v>1</v>
      </c>
      <c r="S1663">
        <v>1</v>
      </c>
      <c r="T1663">
        <v>6637633.1035460029</v>
      </c>
      <c r="U1663">
        <v>2500000</v>
      </c>
      <c r="V1663">
        <v>-3086460.956912627</v>
      </c>
    </row>
    <row r="1664" spans="1:22" x14ac:dyDescent="0.25">
      <c r="A1664">
        <v>1661</v>
      </c>
      <c r="B1664" s="1">
        <f t="shared" si="25"/>
        <v>41475</v>
      </c>
      <c r="C1664">
        <v>3498565646.8338761</v>
      </c>
      <c r="D1664">
        <v>74551260.910307333</v>
      </c>
      <c r="E1664">
        <v>-2364239.4007939738</v>
      </c>
      <c r="F1664">
        <v>0</v>
      </c>
      <c r="G1664">
        <v>0</v>
      </c>
      <c r="H1664">
        <v>1661</v>
      </c>
      <c r="I1664">
        <v>3460000</v>
      </c>
      <c r="J1664">
        <v>6297000</v>
      </c>
      <c r="K1664">
        <v>1661</v>
      </c>
      <c r="L1664">
        <v>0</v>
      </c>
      <c r="M1664">
        <v>0</v>
      </c>
      <c r="N1664">
        <v>0.51486196927466665</v>
      </c>
      <c r="O1664">
        <v>0.57768459459326094</v>
      </c>
      <c r="P1664">
        <v>0</v>
      </c>
      <c r="Q1664">
        <v>0</v>
      </c>
      <c r="R1664">
        <v>1</v>
      </c>
      <c r="S1664">
        <v>1</v>
      </c>
      <c r="T1664">
        <v>6428857.5120452344</v>
      </c>
      <c r="U1664">
        <v>2500000</v>
      </c>
      <c r="V1664">
        <v>-4955596.3480333779</v>
      </c>
    </row>
    <row r="1665" spans="1:22" x14ac:dyDescent="0.25">
      <c r="A1665">
        <v>1662</v>
      </c>
      <c r="B1665" s="1">
        <f t="shared" si="25"/>
        <v>41476</v>
      </c>
      <c r="C1665">
        <v>3363317886.9921112</v>
      </c>
      <c r="D1665">
        <v>74551260.910307333</v>
      </c>
      <c r="E1665">
        <v>-2940597.0073144832</v>
      </c>
      <c r="F1665">
        <v>0</v>
      </c>
      <c r="G1665">
        <v>0</v>
      </c>
      <c r="H1665">
        <v>1662</v>
      </c>
      <c r="I1665">
        <v>2820000</v>
      </c>
      <c r="J1665">
        <v>5440000</v>
      </c>
      <c r="K1665">
        <v>1662</v>
      </c>
      <c r="L1665">
        <v>0</v>
      </c>
      <c r="M1665">
        <v>0</v>
      </c>
      <c r="N1665">
        <v>0.51488944049329355</v>
      </c>
      <c r="O1665">
        <v>0.57769808984834703</v>
      </c>
      <c r="P1665">
        <v>0</v>
      </c>
      <c r="Q1665">
        <v>0</v>
      </c>
      <c r="R1665">
        <v>1</v>
      </c>
      <c r="S1665">
        <v>1</v>
      </c>
      <c r="T1665">
        <v>6232402.9403706295</v>
      </c>
      <c r="U1665">
        <v>2500000</v>
      </c>
      <c r="V1665">
        <v>-6806040.3856607061</v>
      </c>
    </row>
    <row r="1666" spans="1:22" x14ac:dyDescent="0.25">
      <c r="A1666">
        <v>1663</v>
      </c>
      <c r="B1666" s="1">
        <f t="shared" si="25"/>
        <v>41477</v>
      </c>
      <c r="C1666">
        <v>3390532835.1133308</v>
      </c>
      <c r="D1666">
        <v>74551260.910307333</v>
      </c>
      <c r="E1666">
        <v>-3511191.0378986131</v>
      </c>
      <c r="F1666">
        <v>0</v>
      </c>
      <c r="G1666">
        <v>0</v>
      </c>
      <c r="H1666">
        <v>1663</v>
      </c>
      <c r="I1666">
        <v>2484000</v>
      </c>
      <c r="J1666">
        <v>4801000</v>
      </c>
      <c r="K1666">
        <v>1663</v>
      </c>
      <c r="L1666">
        <v>0</v>
      </c>
      <c r="M1666">
        <v>0</v>
      </c>
      <c r="N1666">
        <v>0.51492805134039754</v>
      </c>
      <c r="O1666">
        <v>0.57771530644246416</v>
      </c>
      <c r="P1666">
        <v>0</v>
      </c>
      <c r="Q1666">
        <v>0</v>
      </c>
      <c r="R1666">
        <v>1</v>
      </c>
      <c r="S1666">
        <v>1</v>
      </c>
      <c r="T1666">
        <v>6047542.2559658196</v>
      </c>
      <c r="U1666">
        <v>2500000</v>
      </c>
      <c r="V1666">
        <v>-8637979.9833253678</v>
      </c>
    </row>
    <row r="1667" spans="1:22" x14ac:dyDescent="0.25">
      <c r="A1667">
        <v>1664</v>
      </c>
      <c r="B1667" s="1">
        <f t="shared" si="25"/>
        <v>41478</v>
      </c>
      <c r="C1667">
        <v>3404195032.653954</v>
      </c>
      <c r="D1667">
        <v>74551260.910307333</v>
      </c>
      <c r="E1667">
        <v>-4076079.1283044401</v>
      </c>
      <c r="F1667">
        <v>0</v>
      </c>
      <c r="G1667">
        <v>0</v>
      </c>
      <c r="H1667">
        <v>1664</v>
      </c>
      <c r="I1667">
        <v>2353000</v>
      </c>
      <c r="J1667">
        <v>4579000</v>
      </c>
      <c r="K1667">
        <v>1664</v>
      </c>
      <c r="L1667">
        <v>0</v>
      </c>
      <c r="M1667">
        <v>0</v>
      </c>
      <c r="N1667">
        <v>0.51497202473673309</v>
      </c>
      <c r="O1667">
        <v>0.57773523227795132</v>
      </c>
      <c r="P1667">
        <v>0</v>
      </c>
      <c r="Q1667">
        <v>0</v>
      </c>
      <c r="R1667">
        <v>1</v>
      </c>
      <c r="S1667">
        <v>1</v>
      </c>
      <c r="T1667">
        <v>5873591.238449065</v>
      </c>
      <c r="U1667">
        <v>2500000</v>
      </c>
      <c r="V1667">
        <v>-10451600.185422851</v>
      </c>
    </row>
    <row r="1668" spans="1:22" x14ac:dyDescent="0.25">
      <c r="A1668">
        <v>1665</v>
      </c>
      <c r="B1668" s="1">
        <f t="shared" ref="B1668:B1731" si="26">DATE(2009,1,1)+A1668</f>
        <v>41479</v>
      </c>
      <c r="C1668">
        <v>3282426039.6120911</v>
      </c>
      <c r="D1668">
        <v>74551260.910307333</v>
      </c>
      <c r="E1668">
        <v>-4635318.3379324703</v>
      </c>
      <c r="F1668">
        <v>0</v>
      </c>
      <c r="G1668">
        <v>0</v>
      </c>
      <c r="H1668">
        <v>1665</v>
      </c>
      <c r="I1668">
        <v>2284000</v>
      </c>
      <c r="J1668">
        <v>4483000</v>
      </c>
      <c r="K1668">
        <v>1665</v>
      </c>
      <c r="L1668">
        <v>0</v>
      </c>
      <c r="M1668">
        <v>0</v>
      </c>
      <c r="N1668">
        <v>0.51501799332117659</v>
      </c>
      <c r="O1668">
        <v>0.57775636666525432</v>
      </c>
      <c r="P1668">
        <v>0</v>
      </c>
      <c r="Q1668">
        <v>0</v>
      </c>
      <c r="R1668">
        <v>1</v>
      </c>
      <c r="S1668">
        <v>1</v>
      </c>
      <c r="T1668">
        <v>5709906.0471249204</v>
      </c>
      <c r="U1668">
        <v>2500000</v>
      </c>
      <c r="V1668">
        <v>-12247084.185904739</v>
      </c>
    </row>
    <row r="1669" spans="1:22" x14ac:dyDescent="0.25">
      <c r="A1669">
        <v>1666</v>
      </c>
      <c r="B1669" s="1">
        <f t="shared" si="26"/>
        <v>41480</v>
      </c>
      <c r="C1669">
        <v>3174180173.8022671</v>
      </c>
      <c r="D1669">
        <v>74551260.910307333</v>
      </c>
      <c r="E1669">
        <v>-5188965.1555892201</v>
      </c>
      <c r="F1669">
        <v>0</v>
      </c>
      <c r="G1669">
        <v>0</v>
      </c>
      <c r="H1669">
        <v>1666</v>
      </c>
      <c r="I1669">
        <v>2438000</v>
      </c>
      <c r="J1669">
        <v>5028000</v>
      </c>
      <c r="K1669">
        <v>1666</v>
      </c>
      <c r="L1669">
        <v>0</v>
      </c>
      <c r="M1669">
        <v>0</v>
      </c>
      <c r="N1669">
        <v>0.51506498785741561</v>
      </c>
      <c r="O1669">
        <v>0.57777824897392005</v>
      </c>
      <c r="P1669">
        <v>0</v>
      </c>
      <c r="Q1669">
        <v>0</v>
      </c>
      <c r="R1669">
        <v>1</v>
      </c>
      <c r="S1669">
        <v>1</v>
      </c>
      <c r="T1669">
        <v>5555880.8379522199</v>
      </c>
      <c r="U1669">
        <v>2500000</v>
      </c>
      <c r="V1669">
        <v>-14024613.346783129</v>
      </c>
    </row>
    <row r="1670" spans="1:22" x14ac:dyDescent="0.25">
      <c r="A1670">
        <v>1667</v>
      </c>
      <c r="B1670" s="1">
        <f t="shared" si="26"/>
        <v>41481</v>
      </c>
      <c r="C1670">
        <v>3499289604.1975698</v>
      </c>
      <c r="D1670">
        <v>74551260.910307333</v>
      </c>
      <c r="E1670">
        <v>-5737075.5051931525</v>
      </c>
      <c r="F1670">
        <v>0</v>
      </c>
      <c r="G1670">
        <v>0</v>
      </c>
      <c r="H1670">
        <v>1667</v>
      </c>
      <c r="I1670">
        <v>4200000</v>
      </c>
      <c r="J1670">
        <v>6497000</v>
      </c>
      <c r="K1670">
        <v>1667</v>
      </c>
      <c r="L1670">
        <v>0</v>
      </c>
      <c r="M1670">
        <v>0</v>
      </c>
      <c r="N1670">
        <v>0.51510964526793823</v>
      </c>
      <c r="O1670">
        <v>0.57779807577295883</v>
      </c>
      <c r="P1670">
        <v>0</v>
      </c>
      <c r="Q1670">
        <v>0</v>
      </c>
      <c r="R1670">
        <v>1</v>
      </c>
      <c r="S1670">
        <v>1</v>
      </c>
      <c r="T1670">
        <v>5410945.5211481843</v>
      </c>
      <c r="U1670">
        <v>2500000</v>
      </c>
      <c r="V1670">
        <v>-15784367.216450039</v>
      </c>
    </row>
    <row r="1671" spans="1:22" x14ac:dyDescent="0.25">
      <c r="A1671">
        <v>1668</v>
      </c>
      <c r="B1671" s="1">
        <f t="shared" si="26"/>
        <v>41482</v>
      </c>
      <c r="C1671">
        <v>3472284546.42594</v>
      </c>
      <c r="D1671">
        <v>74551260.910307333</v>
      </c>
      <c r="E1671">
        <v>1637600.2485764441</v>
      </c>
      <c r="F1671">
        <v>0</v>
      </c>
      <c r="G1671">
        <v>0</v>
      </c>
      <c r="H1671">
        <v>1668</v>
      </c>
      <c r="I1671">
        <v>7634000</v>
      </c>
      <c r="J1671">
        <v>12860000</v>
      </c>
      <c r="K1671">
        <v>1668</v>
      </c>
      <c r="L1671">
        <v>0</v>
      </c>
      <c r="M1671">
        <v>0</v>
      </c>
      <c r="N1671">
        <v>0.51512271699399226</v>
      </c>
      <c r="O1671">
        <v>0.57780952943677055</v>
      </c>
      <c r="P1671">
        <v>0</v>
      </c>
      <c r="Q1671">
        <v>0</v>
      </c>
      <c r="R1671">
        <v>1</v>
      </c>
      <c r="S1671">
        <v>1</v>
      </c>
      <c r="T1671">
        <v>24917173.13877254</v>
      </c>
      <c r="U1671">
        <v>22142609.487643659</v>
      </c>
      <c r="V1671">
        <v>21081801.45218638</v>
      </c>
    </row>
    <row r="1672" spans="1:22" x14ac:dyDescent="0.25">
      <c r="A1672">
        <v>1669</v>
      </c>
      <c r="B1672" s="1">
        <f t="shared" si="26"/>
        <v>41483</v>
      </c>
      <c r="C1672">
        <v>3323377811.0472999</v>
      </c>
      <c r="D1672">
        <v>75260886.905147001</v>
      </c>
      <c r="E1672">
        <v>23751915</v>
      </c>
      <c r="F1672">
        <v>0</v>
      </c>
      <c r="G1672">
        <v>0</v>
      </c>
      <c r="H1672">
        <v>1669</v>
      </c>
      <c r="I1672">
        <v>2790000</v>
      </c>
      <c r="J1672">
        <v>7336000</v>
      </c>
      <c r="K1672">
        <v>1669</v>
      </c>
      <c r="L1672">
        <v>0</v>
      </c>
      <c r="M1672">
        <v>0</v>
      </c>
      <c r="N1672">
        <v>0.51452451085150352</v>
      </c>
      <c r="O1672">
        <v>0.57767031603845853</v>
      </c>
      <c r="P1672">
        <v>0</v>
      </c>
      <c r="Q1672">
        <v>0</v>
      </c>
      <c r="R1672">
        <v>1</v>
      </c>
      <c r="S1672">
        <v>1</v>
      </c>
      <c r="T1672">
        <v>17237876.92421649</v>
      </c>
      <c r="U1672">
        <v>9449378.0434543807</v>
      </c>
      <c r="V1672">
        <v>22394427.812710479</v>
      </c>
    </row>
    <row r="1673" spans="1:22" x14ac:dyDescent="0.25">
      <c r="A1673">
        <v>1670</v>
      </c>
      <c r="B1673" s="1">
        <f t="shared" si="26"/>
        <v>41484</v>
      </c>
      <c r="C1673">
        <v>3580772628.4659662</v>
      </c>
      <c r="D1673">
        <v>75326941.417632058</v>
      </c>
      <c r="E1673">
        <v>1821691.6544706109</v>
      </c>
      <c r="F1673">
        <v>0</v>
      </c>
      <c r="G1673">
        <v>0</v>
      </c>
      <c r="H1673">
        <v>1670</v>
      </c>
      <c r="I1673">
        <v>3888000</v>
      </c>
      <c r="J1673">
        <v>11808000</v>
      </c>
      <c r="K1673">
        <v>1670</v>
      </c>
      <c r="L1673">
        <v>0</v>
      </c>
      <c r="M1673">
        <v>0</v>
      </c>
      <c r="N1673">
        <v>0.51443777477142238</v>
      </c>
      <c r="O1673">
        <v>0.57758534121480198</v>
      </c>
      <c r="P1673">
        <v>0</v>
      </c>
      <c r="Q1673">
        <v>0</v>
      </c>
      <c r="R1673">
        <v>1</v>
      </c>
      <c r="S1673">
        <v>1</v>
      </c>
      <c r="T1673">
        <v>7732443.3347497946</v>
      </c>
      <c r="U1673">
        <v>4793924.8729535667</v>
      </c>
      <c r="V1673">
        <v>16278305.68890617</v>
      </c>
    </row>
    <row r="1674" spans="1:22" x14ac:dyDescent="0.25">
      <c r="A1674">
        <v>1671</v>
      </c>
      <c r="B1674" s="1">
        <f t="shared" si="26"/>
        <v>41485</v>
      </c>
      <c r="C1674">
        <v>3458935898.4145322</v>
      </c>
      <c r="D1674">
        <v>75019163.456334963</v>
      </c>
      <c r="E1674">
        <v>53981625</v>
      </c>
      <c r="F1674">
        <v>0</v>
      </c>
      <c r="G1674">
        <v>0</v>
      </c>
      <c r="H1674">
        <v>1671</v>
      </c>
      <c r="I1674">
        <v>5264000</v>
      </c>
      <c r="J1674">
        <v>13100000</v>
      </c>
      <c r="K1674">
        <v>1671</v>
      </c>
      <c r="L1674">
        <v>0</v>
      </c>
      <c r="M1674">
        <v>0</v>
      </c>
      <c r="N1674">
        <v>0.51446027675951722</v>
      </c>
      <c r="O1674">
        <v>0.57756943472948885</v>
      </c>
      <c r="P1674">
        <v>0</v>
      </c>
      <c r="Q1674">
        <v>0</v>
      </c>
      <c r="R1674">
        <v>1</v>
      </c>
      <c r="S1674">
        <v>1</v>
      </c>
      <c r="T1674">
        <v>26265220.46007663</v>
      </c>
      <c r="U1674">
        <v>11045131.21270144</v>
      </c>
      <c r="V1674">
        <v>23259802.55278891</v>
      </c>
    </row>
    <row r="1675" spans="1:22" x14ac:dyDescent="0.25">
      <c r="A1675">
        <v>1672</v>
      </c>
      <c r="B1675" s="1">
        <f t="shared" si="26"/>
        <v>41486</v>
      </c>
      <c r="C1675">
        <v>3242278139.2467842</v>
      </c>
      <c r="D1675">
        <v>75370489.153904796</v>
      </c>
      <c r="E1675">
        <v>18299692.8290281</v>
      </c>
      <c r="F1675">
        <v>0</v>
      </c>
      <c r="G1675">
        <v>0</v>
      </c>
      <c r="H1675">
        <v>1672</v>
      </c>
      <c r="I1675">
        <v>3957000</v>
      </c>
      <c r="J1675">
        <v>7866000</v>
      </c>
      <c r="K1675">
        <v>1672</v>
      </c>
      <c r="L1675">
        <v>0</v>
      </c>
      <c r="M1675">
        <v>0</v>
      </c>
      <c r="N1675">
        <v>0.51437659381615575</v>
      </c>
      <c r="O1675">
        <v>0.57740359056582946</v>
      </c>
      <c r="P1675">
        <v>0</v>
      </c>
      <c r="Q1675">
        <v>0</v>
      </c>
      <c r="R1675">
        <v>1</v>
      </c>
      <c r="S1675">
        <v>1</v>
      </c>
      <c r="T1675">
        <v>16841605.882063799</v>
      </c>
      <c r="U1675">
        <v>9457881.6105219387</v>
      </c>
      <c r="V1675">
        <v>23602746.219407771</v>
      </c>
    </row>
    <row r="1676" spans="1:22" x14ac:dyDescent="0.25">
      <c r="A1676">
        <v>1673</v>
      </c>
      <c r="B1676" s="1">
        <f t="shared" si="26"/>
        <v>41487</v>
      </c>
      <c r="C1676">
        <v>3282954927.9929948</v>
      </c>
      <c r="D1676">
        <v>75387746.903245822</v>
      </c>
      <c r="E1676">
        <v>389098.86309097707</v>
      </c>
      <c r="F1676">
        <v>0</v>
      </c>
      <c r="G1676">
        <v>0</v>
      </c>
      <c r="H1676">
        <v>1673</v>
      </c>
      <c r="I1676">
        <v>2576000</v>
      </c>
      <c r="J1676">
        <v>5083000</v>
      </c>
      <c r="K1676">
        <v>1673</v>
      </c>
      <c r="L1676">
        <v>0</v>
      </c>
      <c r="M1676">
        <v>0</v>
      </c>
      <c r="N1676">
        <v>0.51431460475463409</v>
      </c>
      <c r="O1676">
        <v>0.57733347620798436</v>
      </c>
      <c r="P1676">
        <v>0</v>
      </c>
      <c r="Q1676">
        <v>0</v>
      </c>
      <c r="R1676">
        <v>1</v>
      </c>
      <c r="S1676">
        <v>1</v>
      </c>
      <c r="T1676">
        <v>8741929.0712272562</v>
      </c>
      <c r="U1676">
        <v>5038771.5384330805</v>
      </c>
      <c r="V1676">
        <v>17134654.608614031</v>
      </c>
    </row>
    <row r="1677" spans="1:22" x14ac:dyDescent="0.25">
      <c r="A1677">
        <v>1674</v>
      </c>
      <c r="B1677" s="1">
        <f t="shared" si="26"/>
        <v>41488</v>
      </c>
      <c r="C1677">
        <v>3445531177.454205</v>
      </c>
      <c r="D1677">
        <v>75062256.991639122</v>
      </c>
      <c r="E1677">
        <v>-409341.55699845089</v>
      </c>
      <c r="F1677">
        <v>0</v>
      </c>
      <c r="G1677">
        <v>0</v>
      </c>
      <c r="H1677">
        <v>1674</v>
      </c>
      <c r="I1677">
        <v>2760000</v>
      </c>
      <c r="J1677">
        <v>7681000</v>
      </c>
      <c r="K1677">
        <v>1674</v>
      </c>
      <c r="L1677">
        <v>0</v>
      </c>
      <c r="M1677">
        <v>0</v>
      </c>
      <c r="N1677">
        <v>0.51433994353259049</v>
      </c>
      <c r="O1677">
        <v>0.57734043387384926</v>
      </c>
      <c r="P1677">
        <v>0</v>
      </c>
      <c r="Q1677">
        <v>0</v>
      </c>
      <c r="R1677">
        <v>1</v>
      </c>
      <c r="S1677">
        <v>1</v>
      </c>
      <c r="T1677">
        <v>7148453.1556803919</v>
      </c>
      <c r="U1677">
        <v>3622076.1567091071</v>
      </c>
      <c r="V1677">
        <v>12434995.21218653</v>
      </c>
    </row>
    <row r="1678" spans="1:22" x14ac:dyDescent="0.25">
      <c r="A1678">
        <v>1675</v>
      </c>
      <c r="B1678" s="1">
        <f t="shared" si="26"/>
        <v>41489</v>
      </c>
      <c r="C1678">
        <v>3432023317.7945032</v>
      </c>
      <c r="D1678">
        <v>74825758.838308677</v>
      </c>
      <c r="E1678">
        <v>434261.8584800387</v>
      </c>
      <c r="F1678">
        <v>0</v>
      </c>
      <c r="G1678">
        <v>0</v>
      </c>
      <c r="H1678">
        <v>1675</v>
      </c>
      <c r="I1678">
        <v>2596000</v>
      </c>
      <c r="J1678">
        <v>6196000</v>
      </c>
      <c r="K1678">
        <v>1675</v>
      </c>
      <c r="L1678">
        <v>0</v>
      </c>
      <c r="M1678">
        <v>0</v>
      </c>
      <c r="N1678">
        <v>0.51437763092804822</v>
      </c>
      <c r="O1678">
        <v>0.57734797611119926</v>
      </c>
      <c r="P1678">
        <v>0</v>
      </c>
      <c r="Q1678">
        <v>0</v>
      </c>
      <c r="R1678">
        <v>1</v>
      </c>
      <c r="S1678">
        <v>1</v>
      </c>
      <c r="T1678">
        <v>5975367.9401668161</v>
      </c>
      <c r="U1678">
        <v>2621692.8780645849</v>
      </c>
      <c r="V1678">
        <v>8995671.3913991619</v>
      </c>
    </row>
    <row r="1679" spans="1:22" x14ac:dyDescent="0.25">
      <c r="A1679">
        <v>1676</v>
      </c>
      <c r="B1679" s="1">
        <f t="shared" si="26"/>
        <v>41490</v>
      </c>
      <c r="C1679">
        <v>3824863715.8370609</v>
      </c>
      <c r="D1679">
        <v>74652683.799521849</v>
      </c>
      <c r="E1679">
        <v>-387211.68924771593</v>
      </c>
      <c r="F1679">
        <v>0</v>
      </c>
      <c r="G1679">
        <v>0</v>
      </c>
      <c r="H1679">
        <v>1676</v>
      </c>
      <c r="I1679">
        <v>3551000</v>
      </c>
      <c r="J1679">
        <v>11303000</v>
      </c>
      <c r="K1679">
        <v>1676</v>
      </c>
      <c r="L1679">
        <v>0</v>
      </c>
      <c r="M1679">
        <v>0</v>
      </c>
      <c r="N1679">
        <v>0.51441989020897272</v>
      </c>
      <c r="O1679">
        <v>0.57736192348150106</v>
      </c>
      <c r="P1679">
        <v>0</v>
      </c>
      <c r="Q1679">
        <v>0</v>
      </c>
      <c r="R1679">
        <v>1</v>
      </c>
      <c r="S1679">
        <v>1</v>
      </c>
      <c r="T1679">
        <v>5698256.9895091094</v>
      </c>
      <c r="U1679">
        <v>2500000</v>
      </c>
      <c r="V1679">
        <v>6503981.8642525356</v>
      </c>
    </row>
    <row r="1680" spans="1:22" x14ac:dyDescent="0.25">
      <c r="A1680">
        <v>1677</v>
      </c>
      <c r="B1680" s="1">
        <f t="shared" si="26"/>
        <v>41491</v>
      </c>
      <c r="C1680">
        <v>3811351933.550642</v>
      </c>
      <c r="D1680">
        <v>74551260.910307333</v>
      </c>
      <c r="E1680">
        <v>29966125.42755821</v>
      </c>
      <c r="F1680">
        <v>0</v>
      </c>
      <c r="G1680">
        <v>0</v>
      </c>
      <c r="H1680">
        <v>1677</v>
      </c>
      <c r="I1680">
        <v>4788000</v>
      </c>
      <c r="J1680">
        <v>9591000</v>
      </c>
      <c r="K1680">
        <v>1677</v>
      </c>
      <c r="L1680">
        <v>0</v>
      </c>
      <c r="M1680">
        <v>0</v>
      </c>
      <c r="N1680">
        <v>0.51444567934492702</v>
      </c>
      <c r="O1680">
        <v>0.57733203080562112</v>
      </c>
      <c r="P1680">
        <v>0</v>
      </c>
      <c r="Q1680">
        <v>0</v>
      </c>
      <c r="R1680">
        <v>1</v>
      </c>
      <c r="S1680">
        <v>1</v>
      </c>
      <c r="T1680">
        <v>23344158.153846629</v>
      </c>
      <c r="U1680">
        <v>13688361.25833841</v>
      </c>
      <c r="V1680">
        <v>23118605.37026104</v>
      </c>
    </row>
    <row r="1681" spans="1:22" x14ac:dyDescent="0.25">
      <c r="A1681">
        <v>1678</v>
      </c>
      <c r="B1681" s="1">
        <f t="shared" si="26"/>
        <v>41492</v>
      </c>
      <c r="C1681">
        <v>3432112077.5039482</v>
      </c>
      <c r="D1681">
        <v>75363383.772406578</v>
      </c>
      <c r="E1681">
        <v>6313770.6642077751</v>
      </c>
      <c r="F1681">
        <v>0</v>
      </c>
      <c r="G1681">
        <v>0</v>
      </c>
      <c r="H1681">
        <v>1678</v>
      </c>
      <c r="I1681">
        <v>4667000</v>
      </c>
      <c r="J1681">
        <v>7653000</v>
      </c>
      <c r="K1681">
        <v>1678</v>
      </c>
      <c r="L1681">
        <v>0</v>
      </c>
      <c r="M1681">
        <v>0</v>
      </c>
      <c r="N1681">
        <v>0.51423596341957456</v>
      </c>
      <c r="O1681">
        <v>0.57715309117527003</v>
      </c>
      <c r="P1681">
        <v>0</v>
      </c>
      <c r="Q1681">
        <v>0</v>
      </c>
      <c r="R1681">
        <v>1</v>
      </c>
      <c r="S1681">
        <v>1</v>
      </c>
      <c r="T1681">
        <v>14312819.96204414</v>
      </c>
      <c r="U1681">
        <v>10003514.75279462</v>
      </c>
      <c r="V1681">
        <v>24291112.664233491</v>
      </c>
    </row>
    <row r="1682" spans="1:22" x14ac:dyDescent="0.25">
      <c r="A1682">
        <v>1679</v>
      </c>
      <c r="B1682" s="1">
        <f t="shared" si="26"/>
        <v>41493</v>
      </c>
      <c r="C1682">
        <v>3228953759.385437</v>
      </c>
      <c r="D1682">
        <v>75422387.15677987</v>
      </c>
      <c r="E1682">
        <v>0</v>
      </c>
      <c r="F1682">
        <v>0</v>
      </c>
      <c r="G1682">
        <v>0</v>
      </c>
      <c r="H1682">
        <v>1679</v>
      </c>
      <c r="I1682">
        <v>4167000</v>
      </c>
      <c r="J1682">
        <v>5861000</v>
      </c>
      <c r="K1682">
        <v>1679</v>
      </c>
      <c r="L1682">
        <v>0</v>
      </c>
      <c r="M1682">
        <v>0</v>
      </c>
      <c r="N1682">
        <v>0.51417158397442919</v>
      </c>
      <c r="O1682">
        <v>0.57711846535449396</v>
      </c>
      <c r="P1682">
        <v>0</v>
      </c>
      <c r="Q1682">
        <v>0</v>
      </c>
      <c r="R1682">
        <v>1</v>
      </c>
      <c r="S1682">
        <v>1</v>
      </c>
      <c r="T1682">
        <v>8516764.2478279024</v>
      </c>
      <c r="U1682">
        <v>5188314.5073958626</v>
      </c>
      <c r="V1682">
        <v>17623411.515447158</v>
      </c>
    </row>
    <row r="1683" spans="1:22" x14ac:dyDescent="0.25">
      <c r="A1683">
        <v>1680</v>
      </c>
      <c r="B1683" s="1">
        <f t="shared" si="26"/>
        <v>41494</v>
      </c>
      <c r="C1683">
        <v>3174790991.1651831</v>
      </c>
      <c r="D1683">
        <v>75086852.413592756</v>
      </c>
      <c r="E1683">
        <v>-600000</v>
      </c>
      <c r="F1683">
        <v>0</v>
      </c>
      <c r="G1683">
        <v>0</v>
      </c>
      <c r="H1683">
        <v>1680</v>
      </c>
      <c r="I1683">
        <v>3884000</v>
      </c>
      <c r="J1683">
        <v>5363000</v>
      </c>
      <c r="K1683">
        <v>1680</v>
      </c>
      <c r="L1683">
        <v>0</v>
      </c>
      <c r="M1683">
        <v>0</v>
      </c>
      <c r="N1683">
        <v>0.51419029643265668</v>
      </c>
      <c r="O1683">
        <v>0.57712734330053994</v>
      </c>
      <c r="P1683">
        <v>0</v>
      </c>
      <c r="Q1683">
        <v>0</v>
      </c>
      <c r="R1683">
        <v>1</v>
      </c>
      <c r="S1683">
        <v>1</v>
      </c>
      <c r="T1683">
        <v>6893160.1786519522</v>
      </c>
      <c r="U1683">
        <v>3725731.5762988832</v>
      </c>
      <c r="V1683">
        <v>12790850.66202361</v>
      </c>
    </row>
    <row r="1684" spans="1:22" x14ac:dyDescent="0.25">
      <c r="A1684">
        <v>1681</v>
      </c>
      <c r="B1684" s="1">
        <f t="shared" si="26"/>
        <v>41495</v>
      </c>
      <c r="C1684">
        <v>3228990461.862731</v>
      </c>
      <c r="D1684">
        <v>74843666.339606121</v>
      </c>
      <c r="E1684">
        <v>-1194000.00013411</v>
      </c>
      <c r="F1684">
        <v>0</v>
      </c>
      <c r="G1684">
        <v>0</v>
      </c>
      <c r="H1684">
        <v>1681</v>
      </c>
      <c r="I1684">
        <v>3247000</v>
      </c>
      <c r="J1684">
        <v>4776000</v>
      </c>
      <c r="K1684">
        <v>1681</v>
      </c>
      <c r="L1684">
        <v>0</v>
      </c>
      <c r="M1684">
        <v>0</v>
      </c>
      <c r="N1684">
        <v>0.51421510639175927</v>
      </c>
      <c r="O1684">
        <v>0.57714334884291252</v>
      </c>
      <c r="P1684">
        <v>0</v>
      </c>
      <c r="Q1684">
        <v>0</v>
      </c>
      <c r="R1684">
        <v>1</v>
      </c>
      <c r="S1684">
        <v>1</v>
      </c>
      <c r="T1684">
        <v>5712754.7360710427</v>
      </c>
      <c r="U1684">
        <v>2696844.51038484</v>
      </c>
      <c r="V1684">
        <v>9253664.6633442007</v>
      </c>
    </row>
    <row r="1685" spans="1:22" x14ac:dyDescent="0.25">
      <c r="A1685">
        <v>1682</v>
      </c>
      <c r="B1685" s="1">
        <f t="shared" si="26"/>
        <v>41496</v>
      </c>
      <c r="C1685">
        <v>3242551516.0479188</v>
      </c>
      <c r="D1685">
        <v>74665666.640881166</v>
      </c>
      <c r="E1685">
        <v>-1782060.0003996489</v>
      </c>
      <c r="F1685">
        <v>0</v>
      </c>
      <c r="G1685">
        <v>0</v>
      </c>
      <c r="H1685">
        <v>1682</v>
      </c>
      <c r="I1685">
        <v>3113000</v>
      </c>
      <c r="J1685">
        <v>4456000</v>
      </c>
      <c r="K1685">
        <v>1682</v>
      </c>
      <c r="L1685">
        <v>0</v>
      </c>
      <c r="M1685">
        <v>0</v>
      </c>
      <c r="N1685">
        <v>0.51424715018043621</v>
      </c>
      <c r="O1685">
        <v>0.57716409042490158</v>
      </c>
      <c r="P1685">
        <v>0</v>
      </c>
      <c r="Q1685">
        <v>0</v>
      </c>
      <c r="R1685">
        <v>1</v>
      </c>
      <c r="S1685">
        <v>1</v>
      </c>
      <c r="T1685">
        <v>5373333.7991272081</v>
      </c>
      <c r="U1685">
        <v>2500000</v>
      </c>
      <c r="V1685">
        <v>6685959.5760417692</v>
      </c>
    </row>
    <row r="1686" spans="1:22" x14ac:dyDescent="0.25">
      <c r="A1686">
        <v>1683</v>
      </c>
      <c r="B1686" s="1">
        <f t="shared" si="26"/>
        <v>41497</v>
      </c>
      <c r="C1686">
        <v>3201927843.1990252</v>
      </c>
      <c r="D1686">
        <v>74551260.910307333</v>
      </c>
      <c r="E1686">
        <v>-2364239.4007939738</v>
      </c>
      <c r="F1686">
        <v>0</v>
      </c>
      <c r="G1686">
        <v>0</v>
      </c>
      <c r="H1686">
        <v>1683</v>
      </c>
      <c r="I1686">
        <v>3214000</v>
      </c>
      <c r="J1686">
        <v>4344000</v>
      </c>
      <c r="K1686">
        <v>1683</v>
      </c>
      <c r="L1686">
        <v>0</v>
      </c>
      <c r="M1686">
        <v>0</v>
      </c>
      <c r="N1686">
        <v>0.51428081244985924</v>
      </c>
      <c r="O1686">
        <v>0.57718679912051996</v>
      </c>
      <c r="P1686">
        <v>0</v>
      </c>
      <c r="Q1686">
        <v>0</v>
      </c>
      <c r="R1686">
        <v>1</v>
      </c>
      <c r="S1686">
        <v>1</v>
      </c>
      <c r="T1686">
        <v>5239171.6079955902</v>
      </c>
      <c r="U1686">
        <v>2500000</v>
      </c>
      <c r="V1686">
        <v>4728848.460322096</v>
      </c>
    </row>
    <row r="1687" spans="1:22" x14ac:dyDescent="0.25">
      <c r="A1687">
        <v>1684</v>
      </c>
      <c r="B1687" s="1">
        <f t="shared" si="26"/>
        <v>41498</v>
      </c>
      <c r="C1687">
        <v>3174848072.8675041</v>
      </c>
      <c r="D1687">
        <v>74551260.910307333</v>
      </c>
      <c r="E1687">
        <v>-2940597.0073144832</v>
      </c>
      <c r="F1687">
        <v>0</v>
      </c>
      <c r="G1687">
        <v>0</v>
      </c>
      <c r="H1687">
        <v>1684</v>
      </c>
      <c r="I1687">
        <v>3093000</v>
      </c>
      <c r="J1687">
        <v>4264000</v>
      </c>
      <c r="K1687">
        <v>1684</v>
      </c>
      <c r="L1687">
        <v>0</v>
      </c>
      <c r="M1687">
        <v>0</v>
      </c>
      <c r="N1687">
        <v>0.51431270503739834</v>
      </c>
      <c r="O1687">
        <v>0.57721024049374803</v>
      </c>
      <c r="P1687">
        <v>0</v>
      </c>
      <c r="Q1687">
        <v>0</v>
      </c>
      <c r="R1687">
        <v>1</v>
      </c>
      <c r="S1687">
        <v>1</v>
      </c>
      <c r="T1687">
        <v>5112927.0810170099</v>
      </c>
      <c r="U1687">
        <v>2500000</v>
      </c>
      <c r="V1687">
        <v>2785670.552298842</v>
      </c>
    </row>
    <row r="1688" spans="1:22" x14ac:dyDescent="0.25">
      <c r="A1688">
        <v>1685</v>
      </c>
      <c r="B1688" s="1">
        <f t="shared" si="26"/>
        <v>41499</v>
      </c>
      <c r="C1688">
        <v>3242587957.0877881</v>
      </c>
      <c r="D1688">
        <v>74551260.910307333</v>
      </c>
      <c r="E1688">
        <v>-3511191.0378986131</v>
      </c>
      <c r="F1688">
        <v>0</v>
      </c>
      <c r="G1688">
        <v>0</v>
      </c>
      <c r="H1688">
        <v>1685</v>
      </c>
      <c r="I1688">
        <v>3129000</v>
      </c>
      <c r="J1688">
        <v>4218000</v>
      </c>
      <c r="K1688">
        <v>1685</v>
      </c>
      <c r="L1688">
        <v>0</v>
      </c>
      <c r="M1688">
        <v>0</v>
      </c>
      <c r="N1688">
        <v>0.51434670380349545</v>
      </c>
      <c r="O1688">
        <v>0.57723426032269265</v>
      </c>
      <c r="P1688">
        <v>0</v>
      </c>
      <c r="Q1688">
        <v>0</v>
      </c>
      <c r="R1688">
        <v>1</v>
      </c>
      <c r="S1688">
        <v>1</v>
      </c>
      <c r="T1688">
        <v>4994132.9523760267</v>
      </c>
      <c r="U1688">
        <v>2500000</v>
      </c>
      <c r="V1688">
        <v>2039701.347398499</v>
      </c>
    </row>
    <row r="1689" spans="1:22" x14ac:dyDescent="0.25">
      <c r="A1689">
        <v>1686</v>
      </c>
      <c r="B1689" s="1">
        <f t="shared" si="26"/>
        <v>41500</v>
      </c>
      <c r="C1689">
        <v>3296781128.8887358</v>
      </c>
      <c r="D1689">
        <v>74551260.910307333</v>
      </c>
      <c r="E1689">
        <v>-4076079.1283044401</v>
      </c>
      <c r="F1689">
        <v>0</v>
      </c>
      <c r="G1689">
        <v>0</v>
      </c>
      <c r="H1689">
        <v>1686</v>
      </c>
      <c r="I1689">
        <v>2991000</v>
      </c>
      <c r="J1689">
        <v>4324000</v>
      </c>
      <c r="K1689">
        <v>1686</v>
      </c>
      <c r="L1689">
        <v>0</v>
      </c>
      <c r="M1689">
        <v>0</v>
      </c>
      <c r="N1689">
        <v>0.51438007428828858</v>
      </c>
      <c r="O1689">
        <v>0.57725868277054748</v>
      </c>
      <c r="P1689">
        <v>0</v>
      </c>
      <c r="Q1689">
        <v>0</v>
      </c>
      <c r="R1689">
        <v>1</v>
      </c>
      <c r="S1689">
        <v>1</v>
      </c>
      <c r="T1689">
        <v>4882349.5322364364</v>
      </c>
      <c r="U1689">
        <v>2500000</v>
      </c>
      <c r="V1689">
        <v>119304.3343804232</v>
      </c>
    </row>
    <row r="1690" spans="1:22" x14ac:dyDescent="0.25">
      <c r="A1690">
        <v>1687</v>
      </c>
      <c r="B1690" s="1">
        <f t="shared" si="26"/>
        <v>41501</v>
      </c>
      <c r="C1690">
        <v>3337427502.5530648</v>
      </c>
      <c r="D1690">
        <v>74551260.910307333</v>
      </c>
      <c r="E1690">
        <v>-4635318.3379324703</v>
      </c>
      <c r="F1690">
        <v>0</v>
      </c>
      <c r="G1690">
        <v>0</v>
      </c>
      <c r="H1690">
        <v>1687</v>
      </c>
      <c r="I1690">
        <v>3306000</v>
      </c>
      <c r="J1690">
        <v>4214000</v>
      </c>
      <c r="K1690">
        <v>1687</v>
      </c>
      <c r="L1690">
        <v>0</v>
      </c>
      <c r="M1690">
        <v>0</v>
      </c>
      <c r="N1690">
        <v>0.5144158087893278</v>
      </c>
      <c r="O1690">
        <v>0.57728271076649285</v>
      </c>
      <c r="P1690">
        <v>0</v>
      </c>
      <c r="Q1690">
        <v>0</v>
      </c>
      <c r="R1690">
        <v>1</v>
      </c>
      <c r="S1690">
        <v>1</v>
      </c>
      <c r="T1690">
        <v>4777163.0793279111</v>
      </c>
      <c r="U1690">
        <v>2500000</v>
      </c>
      <c r="V1690">
        <v>-1781888.7089367141</v>
      </c>
    </row>
    <row r="1691" spans="1:22" x14ac:dyDescent="0.25">
      <c r="A1691">
        <v>1688</v>
      </c>
      <c r="B1691" s="1">
        <f t="shared" si="26"/>
        <v>41502</v>
      </c>
      <c r="C1691">
        <v>3350981000.7998109</v>
      </c>
      <c r="D1691">
        <v>74551260.910307333</v>
      </c>
      <c r="E1691">
        <v>-5188965.1555892201</v>
      </c>
      <c r="F1691">
        <v>0</v>
      </c>
      <c r="G1691">
        <v>0</v>
      </c>
      <c r="H1691">
        <v>1688</v>
      </c>
      <c r="I1691">
        <v>4183000</v>
      </c>
      <c r="J1691">
        <v>5151000</v>
      </c>
      <c r="K1691">
        <v>1688</v>
      </c>
      <c r="L1691">
        <v>0</v>
      </c>
      <c r="M1691">
        <v>0</v>
      </c>
      <c r="N1691">
        <v>0.51444605022658307</v>
      </c>
      <c r="O1691">
        <v>0.57730742642533817</v>
      </c>
      <c r="P1691">
        <v>0</v>
      </c>
      <c r="Q1691">
        <v>0</v>
      </c>
      <c r="R1691">
        <v>1</v>
      </c>
      <c r="S1691">
        <v>1</v>
      </c>
      <c r="T1691">
        <v>4678184.2695754357</v>
      </c>
      <c r="U1691">
        <v>2500000</v>
      </c>
      <c r="V1691">
        <v>-3664069.82224563</v>
      </c>
    </row>
    <row r="1692" spans="1:22" x14ac:dyDescent="0.25">
      <c r="A1692">
        <v>1689</v>
      </c>
      <c r="B1692" s="1">
        <f t="shared" si="26"/>
        <v>41503</v>
      </c>
      <c r="C1692">
        <v>3256165176.7646899</v>
      </c>
      <c r="D1692">
        <v>74551260.910307333</v>
      </c>
      <c r="E1692">
        <v>-5737075.5051931525</v>
      </c>
      <c r="F1692">
        <v>0</v>
      </c>
      <c r="G1692">
        <v>0</v>
      </c>
      <c r="H1692">
        <v>1689</v>
      </c>
      <c r="I1692">
        <v>3238000</v>
      </c>
      <c r="J1692">
        <v>4322000</v>
      </c>
      <c r="K1692">
        <v>1689</v>
      </c>
      <c r="L1692">
        <v>0</v>
      </c>
      <c r="M1692">
        <v>0</v>
      </c>
      <c r="N1692">
        <v>0.5144594830779744</v>
      </c>
      <c r="O1692">
        <v>0.57732661823202891</v>
      </c>
      <c r="P1692">
        <v>0</v>
      </c>
      <c r="Q1692">
        <v>0</v>
      </c>
      <c r="R1692">
        <v>1</v>
      </c>
      <c r="S1692">
        <v>1</v>
      </c>
      <c r="T1692">
        <v>4585046.7551035266</v>
      </c>
      <c r="U1692">
        <v>2500000</v>
      </c>
      <c r="V1692">
        <v>-5527429.1248421576</v>
      </c>
    </row>
    <row r="1693" spans="1:22" x14ac:dyDescent="0.25">
      <c r="A1693">
        <v>1690</v>
      </c>
      <c r="B1693" s="1">
        <f t="shared" si="26"/>
        <v>41504</v>
      </c>
      <c r="C1693">
        <v>3174894172.2576742</v>
      </c>
      <c r="D1693">
        <v>74551260.910307333</v>
      </c>
      <c r="E1693">
        <v>-6279704.7514235564</v>
      </c>
      <c r="F1693">
        <v>0</v>
      </c>
      <c r="G1693">
        <v>0</v>
      </c>
      <c r="H1693">
        <v>1690</v>
      </c>
      <c r="I1693">
        <v>3206000</v>
      </c>
      <c r="J1693">
        <v>4256000</v>
      </c>
      <c r="K1693">
        <v>1690</v>
      </c>
      <c r="L1693">
        <v>0</v>
      </c>
      <c r="M1693">
        <v>0</v>
      </c>
      <c r="N1693">
        <v>0.51449092727461387</v>
      </c>
      <c r="O1693">
        <v>0.57735088349521135</v>
      </c>
      <c r="P1693">
        <v>0</v>
      </c>
      <c r="Q1693">
        <v>0</v>
      </c>
      <c r="R1693">
        <v>1</v>
      </c>
      <c r="S1693">
        <v>1</v>
      </c>
      <c r="T1693">
        <v>4497405.8082816917</v>
      </c>
      <c r="U1693">
        <v>2500000</v>
      </c>
      <c r="V1693">
        <v>-7372154.8348292131</v>
      </c>
    </row>
    <row r="1694" spans="1:22" x14ac:dyDescent="0.25">
      <c r="A1694">
        <v>1691</v>
      </c>
      <c r="B1694" s="1">
        <f t="shared" si="26"/>
        <v>41505</v>
      </c>
      <c r="C1694">
        <v>3093622119.668735</v>
      </c>
      <c r="D1694">
        <v>74551260.910307333</v>
      </c>
      <c r="E1694">
        <v>-6816907.705312944</v>
      </c>
      <c r="F1694">
        <v>0</v>
      </c>
      <c r="G1694">
        <v>0</v>
      </c>
      <c r="H1694">
        <v>1691</v>
      </c>
      <c r="I1694">
        <v>3201000</v>
      </c>
      <c r="J1694">
        <v>4172000</v>
      </c>
      <c r="K1694">
        <v>1691</v>
      </c>
      <c r="L1694">
        <v>0</v>
      </c>
      <c r="M1694">
        <v>0</v>
      </c>
      <c r="N1694">
        <v>0.51452293138724459</v>
      </c>
      <c r="O1694">
        <v>0.57737557258708372</v>
      </c>
      <c r="P1694">
        <v>0</v>
      </c>
      <c r="Q1694">
        <v>0</v>
      </c>
      <c r="R1694">
        <v>1</v>
      </c>
      <c r="S1694">
        <v>1</v>
      </c>
      <c r="T1694">
        <v>4414937.0457923925</v>
      </c>
      <c r="U1694">
        <v>2500000</v>
      </c>
      <c r="V1694">
        <v>-9198433.2881287262</v>
      </c>
    </row>
    <row r="1695" spans="1:22" x14ac:dyDescent="0.25">
      <c r="A1695">
        <v>1692</v>
      </c>
      <c r="B1695" s="1">
        <f t="shared" si="26"/>
        <v>41506</v>
      </c>
      <c r="C1695">
        <v>3134264290.897378</v>
      </c>
      <c r="D1695">
        <v>74551260.910307333</v>
      </c>
      <c r="E1695">
        <v>-7348738.6297835121</v>
      </c>
      <c r="F1695">
        <v>0</v>
      </c>
      <c r="G1695">
        <v>0</v>
      </c>
      <c r="H1695">
        <v>1692</v>
      </c>
      <c r="I1695">
        <v>3145000</v>
      </c>
      <c r="J1695">
        <v>4127000</v>
      </c>
      <c r="K1695">
        <v>1692</v>
      </c>
      <c r="L1695">
        <v>0</v>
      </c>
      <c r="M1695">
        <v>0</v>
      </c>
      <c r="N1695">
        <v>0.51455501896783129</v>
      </c>
      <c r="O1695">
        <v>0.57740079277317435</v>
      </c>
      <c r="P1695">
        <v>0</v>
      </c>
      <c r="Q1695">
        <v>0</v>
      </c>
      <c r="R1695">
        <v>1</v>
      </c>
      <c r="S1695">
        <v>1</v>
      </c>
      <c r="T1695">
        <v>4337335.2279989049</v>
      </c>
      <c r="U1695">
        <v>2500000</v>
      </c>
      <c r="V1695">
        <v>-11006448.95730345</v>
      </c>
    </row>
    <row r="1696" spans="1:22" x14ac:dyDescent="0.25">
      <c r="A1696">
        <v>1693</v>
      </c>
      <c r="B1696" s="1">
        <f t="shared" si="26"/>
        <v>41507</v>
      </c>
      <c r="C1696">
        <v>3147813704.3129649</v>
      </c>
      <c r="D1696">
        <v>74551260.910307333</v>
      </c>
      <c r="E1696">
        <v>-7875251.2451282479</v>
      </c>
      <c r="F1696">
        <v>0</v>
      </c>
      <c r="G1696">
        <v>0</v>
      </c>
      <c r="H1696">
        <v>1693</v>
      </c>
      <c r="I1696">
        <v>3125000</v>
      </c>
      <c r="J1696">
        <v>4375000</v>
      </c>
      <c r="K1696">
        <v>1693</v>
      </c>
      <c r="L1696">
        <v>0</v>
      </c>
      <c r="M1696">
        <v>0</v>
      </c>
      <c r="N1696">
        <v>0.51458808119615296</v>
      </c>
      <c r="O1696">
        <v>0.57742631286689594</v>
      </c>
      <c r="P1696">
        <v>0</v>
      </c>
      <c r="Q1696">
        <v>0</v>
      </c>
      <c r="R1696">
        <v>1</v>
      </c>
      <c r="S1696">
        <v>1</v>
      </c>
      <c r="T1696">
        <v>4264313.1291692453</v>
      </c>
      <c r="U1696">
        <v>2500000</v>
      </c>
      <c r="V1696">
        <v>-12796384.470190549</v>
      </c>
    </row>
    <row r="1697" spans="1:22" x14ac:dyDescent="0.25">
      <c r="A1697">
        <v>1694</v>
      </c>
      <c r="B1697" s="1">
        <f t="shared" si="26"/>
        <v>41508</v>
      </c>
      <c r="C1697">
        <v>3188454939.4593921</v>
      </c>
      <c r="D1697">
        <v>74551260.910307333</v>
      </c>
      <c r="E1697">
        <v>-6956988.7344372217</v>
      </c>
      <c r="F1697">
        <v>0</v>
      </c>
      <c r="G1697">
        <v>0</v>
      </c>
      <c r="H1697">
        <v>1694</v>
      </c>
      <c r="I1697">
        <v>3756000</v>
      </c>
      <c r="J1697">
        <v>5328000</v>
      </c>
      <c r="K1697">
        <v>1694</v>
      </c>
      <c r="L1697">
        <v>0</v>
      </c>
      <c r="M1697">
        <v>0</v>
      </c>
      <c r="N1697">
        <v>0.51462148616473469</v>
      </c>
      <c r="O1697">
        <v>0.5774502897160434</v>
      </c>
      <c r="P1697">
        <v>0</v>
      </c>
      <c r="Q1697">
        <v>0</v>
      </c>
      <c r="R1697">
        <v>1</v>
      </c>
      <c r="S1697">
        <v>1</v>
      </c>
      <c r="T1697">
        <v>4195600.4743744992</v>
      </c>
      <c r="U1697">
        <v>2500000</v>
      </c>
      <c r="V1697">
        <v>-14568420.628348861</v>
      </c>
    </row>
    <row r="1698" spans="1:22" x14ac:dyDescent="0.25">
      <c r="A1698">
        <v>1695</v>
      </c>
      <c r="B1698" s="1">
        <f t="shared" si="26"/>
        <v>41509</v>
      </c>
      <c r="C1698">
        <v>3594842422.2207298</v>
      </c>
      <c r="D1698">
        <v>74551260.910307333</v>
      </c>
      <c r="E1698">
        <v>46494206.151352137</v>
      </c>
      <c r="F1698">
        <v>0</v>
      </c>
      <c r="G1698">
        <v>0</v>
      </c>
      <c r="H1698">
        <v>1695</v>
      </c>
      <c r="I1698">
        <v>4885000</v>
      </c>
      <c r="J1698">
        <v>12204000</v>
      </c>
      <c r="K1698">
        <v>1695</v>
      </c>
      <c r="L1698">
        <v>0</v>
      </c>
      <c r="M1698">
        <v>0</v>
      </c>
      <c r="N1698">
        <v>0.51464336369023433</v>
      </c>
      <c r="O1698">
        <v>0.57746747445676405</v>
      </c>
      <c r="P1698">
        <v>0</v>
      </c>
      <c r="Q1698">
        <v>0</v>
      </c>
      <c r="R1698">
        <v>1</v>
      </c>
      <c r="S1698">
        <v>1</v>
      </c>
      <c r="T1698">
        <v>24247624.20917904</v>
      </c>
      <c r="U1698">
        <v>12028580.48322667</v>
      </c>
      <c r="V1698">
        <v>6527088.5746783391</v>
      </c>
    </row>
    <row r="1699" spans="1:22" x14ac:dyDescent="0.25">
      <c r="A1699">
        <v>1696</v>
      </c>
      <c r="B1699" s="1">
        <f t="shared" si="26"/>
        <v>41510</v>
      </c>
      <c r="C1699">
        <v>3784491180.5584769</v>
      </c>
      <c r="D1699">
        <v>74551260.910307333</v>
      </c>
      <c r="E1699">
        <v>162467040.54613689</v>
      </c>
      <c r="F1699">
        <v>0</v>
      </c>
      <c r="G1699">
        <v>0</v>
      </c>
      <c r="H1699">
        <v>1696</v>
      </c>
      <c r="I1699">
        <v>21243000</v>
      </c>
      <c r="J1699">
        <v>39988000</v>
      </c>
      <c r="K1699">
        <v>1696</v>
      </c>
      <c r="L1699">
        <v>0</v>
      </c>
      <c r="M1699">
        <v>0</v>
      </c>
      <c r="N1699">
        <v>0.51451300367958175</v>
      </c>
      <c r="O1699">
        <v>0.57732847191294989</v>
      </c>
      <c r="P1699">
        <v>0</v>
      </c>
      <c r="Q1699">
        <v>0</v>
      </c>
      <c r="R1699">
        <v>1</v>
      </c>
      <c r="S1699">
        <v>1</v>
      </c>
      <c r="T1699">
        <v>43935865.108247243</v>
      </c>
      <c r="U1699">
        <v>3111343.2779614688</v>
      </c>
      <c r="V1699">
        <v>6968320.6414049128</v>
      </c>
    </row>
    <row r="1700" spans="1:22" x14ac:dyDescent="0.25">
      <c r="A1700">
        <v>1697</v>
      </c>
      <c r="B1700" s="1">
        <f t="shared" si="26"/>
        <v>41511</v>
      </c>
      <c r="C1700">
        <v>3832040226.2552829</v>
      </c>
      <c r="D1700">
        <v>74551260.910307333</v>
      </c>
      <c r="E1700">
        <v>165931243.19758481</v>
      </c>
      <c r="F1700">
        <v>0</v>
      </c>
      <c r="G1700">
        <v>0</v>
      </c>
      <c r="H1700">
        <v>1697</v>
      </c>
      <c r="I1700">
        <v>82351000</v>
      </c>
      <c r="J1700">
        <v>142211000</v>
      </c>
      <c r="K1700">
        <v>1697</v>
      </c>
      <c r="L1700">
        <v>0</v>
      </c>
      <c r="M1700">
        <v>0</v>
      </c>
      <c r="N1700">
        <v>0.51381708002009496</v>
      </c>
      <c r="O1700">
        <v>0.5776290037103764</v>
      </c>
      <c r="P1700">
        <v>0</v>
      </c>
      <c r="Q1700">
        <v>0</v>
      </c>
      <c r="R1700">
        <v>1</v>
      </c>
      <c r="S1700">
        <v>1</v>
      </c>
      <c r="T1700">
        <v>80031011.855217144</v>
      </c>
      <c r="U1700">
        <v>35821761.419335172</v>
      </c>
      <c r="V1700">
        <v>56672794.875446618</v>
      </c>
    </row>
    <row r="1701" spans="1:22" x14ac:dyDescent="0.25">
      <c r="A1701">
        <v>1698</v>
      </c>
      <c r="B1701" s="1">
        <f t="shared" si="26"/>
        <v>41512</v>
      </c>
      <c r="C1701">
        <v>3815312204.8309822</v>
      </c>
      <c r="D1701">
        <v>77051911.213460758</v>
      </c>
      <c r="E1701">
        <v>174028724.3053242</v>
      </c>
      <c r="F1701">
        <v>0</v>
      </c>
      <c r="G1701">
        <v>0</v>
      </c>
      <c r="H1701">
        <v>1698</v>
      </c>
      <c r="I1701">
        <v>43388000</v>
      </c>
      <c r="J1701">
        <v>92645000</v>
      </c>
      <c r="K1701">
        <v>1698</v>
      </c>
      <c r="L1701">
        <v>0</v>
      </c>
      <c r="M1701">
        <v>0</v>
      </c>
      <c r="N1701">
        <v>0.51525117248578822</v>
      </c>
      <c r="O1701">
        <v>0.58072663178408268</v>
      </c>
      <c r="P1701">
        <v>0</v>
      </c>
      <c r="Q1701">
        <v>0</v>
      </c>
      <c r="R1701">
        <v>1</v>
      </c>
      <c r="S1701">
        <v>1</v>
      </c>
      <c r="T1701">
        <v>95577154.043217793</v>
      </c>
      <c r="U1701">
        <v>46962232.868420079</v>
      </c>
      <c r="V1701">
        <v>93247401.641961932</v>
      </c>
    </row>
    <row r="1702" spans="1:22" x14ac:dyDescent="0.25">
      <c r="A1702">
        <v>1699</v>
      </c>
      <c r="B1702" s="1">
        <f t="shared" si="26"/>
        <v>41513</v>
      </c>
      <c r="C1702">
        <v>3735756955.4245191</v>
      </c>
      <c r="D1702">
        <v>78892433.308666855</v>
      </c>
      <c r="E1702">
        <v>91896980.357356146</v>
      </c>
      <c r="F1702">
        <v>0</v>
      </c>
      <c r="G1702">
        <v>0</v>
      </c>
      <c r="H1702">
        <v>1699</v>
      </c>
      <c r="I1702">
        <v>18477000</v>
      </c>
      <c r="J1702">
        <v>32974000</v>
      </c>
      <c r="K1702">
        <v>1699</v>
      </c>
      <c r="L1702">
        <v>0</v>
      </c>
      <c r="M1702">
        <v>0</v>
      </c>
      <c r="N1702">
        <v>0.51689332524080456</v>
      </c>
      <c r="O1702">
        <v>0.58326807971213257</v>
      </c>
      <c r="P1702">
        <v>0</v>
      </c>
      <c r="Q1702">
        <v>0</v>
      </c>
      <c r="R1702">
        <v>1</v>
      </c>
      <c r="S1702">
        <v>1</v>
      </c>
      <c r="T1702">
        <v>66355258.102010429</v>
      </c>
      <c r="U1702">
        <v>35059685.575830437</v>
      </c>
      <c r="V1702">
        <v>90298716.376708329</v>
      </c>
    </row>
    <row r="1703" spans="1:22" x14ac:dyDescent="0.25">
      <c r="A1703">
        <v>1700</v>
      </c>
      <c r="B1703" s="1">
        <f t="shared" si="26"/>
        <v>41514</v>
      </c>
      <c r="C1703">
        <v>3678599352.0882249</v>
      </c>
      <c r="D1703">
        <v>78744048.380917579</v>
      </c>
      <c r="E1703">
        <v>19464307.885417219</v>
      </c>
      <c r="F1703">
        <v>0</v>
      </c>
      <c r="G1703">
        <v>0</v>
      </c>
      <c r="H1703">
        <v>1700</v>
      </c>
      <c r="I1703">
        <v>13267000</v>
      </c>
      <c r="J1703">
        <v>21864000</v>
      </c>
      <c r="K1703">
        <v>1700</v>
      </c>
      <c r="L1703">
        <v>0</v>
      </c>
      <c r="M1703">
        <v>0</v>
      </c>
      <c r="N1703">
        <v>0.51627195039328</v>
      </c>
      <c r="O1703">
        <v>0.58239528095884596</v>
      </c>
      <c r="P1703">
        <v>0</v>
      </c>
      <c r="Q1703">
        <v>0</v>
      </c>
      <c r="R1703">
        <v>1</v>
      </c>
      <c r="S1703">
        <v>1</v>
      </c>
      <c r="T1703">
        <v>34105060.012544014</v>
      </c>
      <c r="U1703">
        <v>19280422.64343084</v>
      </c>
      <c r="V1703">
        <v>65665259.869966917</v>
      </c>
    </row>
    <row r="1704" spans="1:22" x14ac:dyDescent="0.25">
      <c r="A1704">
        <v>1701</v>
      </c>
      <c r="B1704" s="1">
        <f t="shared" si="26"/>
        <v>41515</v>
      </c>
      <c r="C1704">
        <v>3500953356.3141799</v>
      </c>
      <c r="D1704">
        <v>77504433.659387216</v>
      </c>
      <c r="E1704">
        <v>680217.34658535197</v>
      </c>
      <c r="F1704">
        <v>0</v>
      </c>
      <c r="G1704">
        <v>0</v>
      </c>
      <c r="H1704">
        <v>1701</v>
      </c>
      <c r="I1704">
        <v>10212000</v>
      </c>
      <c r="J1704">
        <v>16212000</v>
      </c>
      <c r="K1704">
        <v>1701</v>
      </c>
      <c r="L1704">
        <v>0</v>
      </c>
      <c r="M1704">
        <v>0</v>
      </c>
      <c r="N1704">
        <v>0.51620684563759223</v>
      </c>
      <c r="O1704">
        <v>0.58229249380970227</v>
      </c>
      <c r="P1704">
        <v>0</v>
      </c>
      <c r="Q1704">
        <v>0</v>
      </c>
      <c r="R1704">
        <v>1</v>
      </c>
      <c r="S1704">
        <v>1</v>
      </c>
      <c r="T1704">
        <v>24359033.213554818</v>
      </c>
      <c r="U1704">
        <v>13898781.208888231</v>
      </c>
      <c r="V1704">
        <v>47736870.849226482</v>
      </c>
    </row>
    <row r="1705" spans="1:22" x14ac:dyDescent="0.25">
      <c r="A1705">
        <v>1702</v>
      </c>
      <c r="B1705" s="1">
        <f t="shared" si="26"/>
        <v>41516</v>
      </c>
      <c r="C1705">
        <v>3627166019.4013901</v>
      </c>
      <c r="D1705">
        <v>76602234.044917732</v>
      </c>
      <c r="E1705">
        <v>9090121.4999788627</v>
      </c>
      <c r="F1705">
        <v>0</v>
      </c>
      <c r="G1705">
        <v>0</v>
      </c>
      <c r="H1705">
        <v>1702</v>
      </c>
      <c r="I1705">
        <v>20841000</v>
      </c>
      <c r="J1705">
        <v>55060000</v>
      </c>
      <c r="K1705">
        <v>1702</v>
      </c>
      <c r="L1705">
        <v>0</v>
      </c>
      <c r="M1705">
        <v>0</v>
      </c>
      <c r="N1705">
        <v>0.51617485761064974</v>
      </c>
      <c r="O1705">
        <v>0.58223706231975902</v>
      </c>
      <c r="P1705">
        <v>0</v>
      </c>
      <c r="Q1705">
        <v>0</v>
      </c>
      <c r="R1705">
        <v>1</v>
      </c>
      <c r="S1705">
        <v>1</v>
      </c>
      <c r="T1705">
        <v>22366313.423970912</v>
      </c>
      <c r="U1705">
        <v>10889466.86739224</v>
      </c>
      <c r="V1705">
        <v>35890798.291208006</v>
      </c>
    </row>
    <row r="1706" spans="1:22" x14ac:dyDescent="0.25">
      <c r="A1706">
        <v>1703</v>
      </c>
      <c r="B1706" s="1">
        <f t="shared" si="26"/>
        <v>41517</v>
      </c>
      <c r="C1706">
        <v>3819726338.60219</v>
      </c>
      <c r="D1706">
        <v>76006111.209650263</v>
      </c>
      <c r="E1706">
        <v>77013785</v>
      </c>
      <c r="F1706">
        <v>0</v>
      </c>
      <c r="G1706">
        <v>0</v>
      </c>
      <c r="H1706">
        <v>1703</v>
      </c>
      <c r="I1706">
        <v>49454000</v>
      </c>
      <c r="J1706">
        <v>125898000</v>
      </c>
      <c r="K1706">
        <v>1703</v>
      </c>
      <c r="L1706">
        <v>0</v>
      </c>
      <c r="M1706">
        <v>0</v>
      </c>
      <c r="N1706">
        <v>0.51611684397537017</v>
      </c>
      <c r="O1706">
        <v>0.58195965872032773</v>
      </c>
      <c r="P1706">
        <v>0</v>
      </c>
      <c r="Q1706">
        <v>0</v>
      </c>
      <c r="R1706">
        <v>1</v>
      </c>
      <c r="S1706">
        <v>1</v>
      </c>
      <c r="T1706">
        <v>60447394.054574013</v>
      </c>
      <c r="U1706">
        <v>33025559.848694582</v>
      </c>
      <c r="V1706">
        <v>64323439.121380948</v>
      </c>
    </row>
    <row r="1707" spans="1:22" x14ac:dyDescent="0.25">
      <c r="A1707">
        <v>1704</v>
      </c>
      <c r="B1707" s="1">
        <f t="shared" si="26"/>
        <v>41518</v>
      </c>
      <c r="C1707">
        <v>3825685361.3651681</v>
      </c>
      <c r="D1707">
        <v>77436910.01514563</v>
      </c>
      <c r="E1707">
        <v>134408656.48530841</v>
      </c>
      <c r="F1707">
        <v>0</v>
      </c>
      <c r="G1707">
        <v>0</v>
      </c>
      <c r="H1707">
        <v>1704</v>
      </c>
      <c r="I1707">
        <v>61755000</v>
      </c>
      <c r="J1707">
        <v>103722000</v>
      </c>
      <c r="K1707">
        <v>1704</v>
      </c>
      <c r="L1707">
        <v>0</v>
      </c>
      <c r="M1707">
        <v>0</v>
      </c>
      <c r="N1707">
        <v>0.51765738638171022</v>
      </c>
      <c r="O1707">
        <v>0.58300542750093243</v>
      </c>
      <c r="P1707">
        <v>0</v>
      </c>
      <c r="Q1707">
        <v>0</v>
      </c>
      <c r="R1707">
        <v>1</v>
      </c>
      <c r="S1707">
        <v>1</v>
      </c>
      <c r="T1707">
        <v>68178192.815655991</v>
      </c>
      <c r="U1707">
        <v>26212132.80732264</v>
      </c>
      <c r="V1707">
        <v>65324425.577446133</v>
      </c>
    </row>
    <row r="1708" spans="1:22" x14ac:dyDescent="0.25">
      <c r="A1708">
        <v>1705</v>
      </c>
      <c r="B1708" s="1">
        <f t="shared" si="26"/>
        <v>41519</v>
      </c>
      <c r="C1708">
        <v>3797719066.8370361</v>
      </c>
      <c r="D1708">
        <v>77487282.058819294</v>
      </c>
      <c r="E1708">
        <v>90998866.161637634</v>
      </c>
      <c r="F1708">
        <v>0</v>
      </c>
      <c r="G1708">
        <v>0</v>
      </c>
      <c r="H1708">
        <v>1705</v>
      </c>
      <c r="I1708">
        <v>38157000</v>
      </c>
      <c r="J1708">
        <v>77427000</v>
      </c>
      <c r="K1708">
        <v>1705</v>
      </c>
      <c r="L1708">
        <v>0</v>
      </c>
      <c r="M1708">
        <v>0</v>
      </c>
      <c r="N1708">
        <v>0.51799735866886853</v>
      </c>
      <c r="O1708">
        <v>0.58505721770540586</v>
      </c>
      <c r="P1708">
        <v>0</v>
      </c>
      <c r="Q1708">
        <v>0</v>
      </c>
      <c r="R1708">
        <v>1</v>
      </c>
      <c r="S1708">
        <v>1</v>
      </c>
      <c r="T1708">
        <v>80137018.429213449</v>
      </c>
      <c r="U1708">
        <v>46989761.139826111</v>
      </c>
      <c r="V1708">
        <v>97180760.091287568</v>
      </c>
    </row>
    <row r="1709" spans="1:22" x14ac:dyDescent="0.25">
      <c r="A1709">
        <v>1706</v>
      </c>
      <c r="B1709" s="1">
        <f t="shared" si="26"/>
        <v>41520</v>
      </c>
      <c r="C1709">
        <v>3805878328.729475</v>
      </c>
      <c r="D1709">
        <v>79090369.357045025</v>
      </c>
      <c r="E1709">
        <v>32952666.4910588</v>
      </c>
      <c r="F1709">
        <v>0</v>
      </c>
      <c r="G1709">
        <v>0</v>
      </c>
      <c r="H1709">
        <v>1706</v>
      </c>
      <c r="I1709">
        <v>25590000</v>
      </c>
      <c r="J1709">
        <v>55412000</v>
      </c>
      <c r="K1709">
        <v>1706</v>
      </c>
      <c r="L1709">
        <v>0</v>
      </c>
      <c r="M1709">
        <v>0</v>
      </c>
      <c r="N1709">
        <v>0.51897435781130963</v>
      </c>
      <c r="O1709">
        <v>0.5866681236374014</v>
      </c>
      <c r="P1709">
        <v>0</v>
      </c>
      <c r="Q1709">
        <v>0</v>
      </c>
      <c r="R1709">
        <v>1</v>
      </c>
      <c r="S1709">
        <v>1</v>
      </c>
      <c r="T1709">
        <v>46968042.029379681</v>
      </c>
      <c r="U1709">
        <v>26966540.40731274</v>
      </c>
      <c r="V1709">
        <v>79784007.902677476</v>
      </c>
    </row>
    <row r="1710" spans="1:22" x14ac:dyDescent="0.25">
      <c r="A1710">
        <v>1707</v>
      </c>
      <c r="B1710" s="1">
        <f t="shared" si="26"/>
        <v>41521</v>
      </c>
      <c r="C1710">
        <v>3813221408.759521</v>
      </c>
      <c r="D1710">
        <v>78214922.985403493</v>
      </c>
      <c r="E1710">
        <v>52448229.843893111</v>
      </c>
      <c r="F1710">
        <v>0</v>
      </c>
      <c r="G1710">
        <v>0</v>
      </c>
      <c r="H1710">
        <v>1707</v>
      </c>
      <c r="I1710">
        <v>73268000</v>
      </c>
      <c r="J1710">
        <v>136650000</v>
      </c>
      <c r="K1710">
        <v>1707</v>
      </c>
      <c r="L1710">
        <v>0</v>
      </c>
      <c r="M1710">
        <v>0</v>
      </c>
      <c r="N1710">
        <v>0.51937064292899837</v>
      </c>
      <c r="O1710">
        <v>0.58731056205940879</v>
      </c>
      <c r="P1710">
        <v>0</v>
      </c>
      <c r="Q1710">
        <v>0</v>
      </c>
      <c r="R1710">
        <v>1</v>
      </c>
      <c r="S1710">
        <v>1</v>
      </c>
      <c r="T1710">
        <v>57471737.0989094</v>
      </c>
      <c r="U1710">
        <v>32953231.784728952</v>
      </c>
      <c r="V1710">
        <v>82096418.361823589</v>
      </c>
    </row>
    <row r="1711" spans="1:22" x14ac:dyDescent="0.25">
      <c r="A1711">
        <v>1708</v>
      </c>
      <c r="B1711" s="1">
        <f t="shared" si="26"/>
        <v>41522</v>
      </c>
      <c r="C1711">
        <v>3819829925.6095819</v>
      </c>
      <c r="D1711">
        <v>78331289.036046594</v>
      </c>
      <c r="E1711">
        <v>92029240.213133559</v>
      </c>
      <c r="F1711">
        <v>0</v>
      </c>
      <c r="G1711">
        <v>0</v>
      </c>
      <c r="H1711">
        <v>1708</v>
      </c>
      <c r="I1711">
        <v>29573000</v>
      </c>
      <c r="J1711">
        <v>54229000</v>
      </c>
      <c r="K1711">
        <v>1708</v>
      </c>
      <c r="L1711">
        <v>0</v>
      </c>
      <c r="M1711">
        <v>0</v>
      </c>
      <c r="N1711">
        <v>0.52049111913451707</v>
      </c>
      <c r="O1711">
        <v>0.58743246938662574</v>
      </c>
      <c r="P1711">
        <v>0</v>
      </c>
      <c r="Q1711">
        <v>0</v>
      </c>
      <c r="R1711">
        <v>1</v>
      </c>
      <c r="S1711">
        <v>1</v>
      </c>
      <c r="T1711">
        <v>85032302.222768754</v>
      </c>
      <c r="U1711">
        <v>50834885.344324313</v>
      </c>
      <c r="V1711">
        <v>109756653.245629</v>
      </c>
    </row>
    <row r="1712" spans="1:22" x14ac:dyDescent="0.25">
      <c r="A1712">
        <v>1709</v>
      </c>
      <c r="B1712" s="1">
        <f t="shared" si="26"/>
        <v>41523</v>
      </c>
      <c r="C1712">
        <v>3825777336.0442152</v>
      </c>
      <c r="D1712">
        <v>79723218.518357337</v>
      </c>
      <c r="E1712">
        <v>19507593.293481588</v>
      </c>
      <c r="F1712">
        <v>0</v>
      </c>
      <c r="G1712">
        <v>0</v>
      </c>
      <c r="H1712">
        <v>1709</v>
      </c>
      <c r="I1712">
        <v>18622000</v>
      </c>
      <c r="J1712">
        <v>34066000</v>
      </c>
      <c r="K1712">
        <v>1709</v>
      </c>
      <c r="L1712">
        <v>0</v>
      </c>
      <c r="M1712">
        <v>0</v>
      </c>
      <c r="N1712">
        <v>0.51986520406376679</v>
      </c>
      <c r="O1712">
        <v>0.58723908493702037</v>
      </c>
      <c r="P1712">
        <v>0</v>
      </c>
      <c r="Q1712">
        <v>0</v>
      </c>
      <c r="R1712">
        <v>1</v>
      </c>
      <c r="S1712">
        <v>1</v>
      </c>
      <c r="T1712">
        <v>41135597.462237537</v>
      </c>
      <c r="U1712">
        <v>23597742.04457403</v>
      </c>
      <c r="V1712">
        <v>79835631.220884204</v>
      </c>
    </row>
    <row r="1713" spans="1:22" x14ac:dyDescent="0.25">
      <c r="A1713">
        <v>1710</v>
      </c>
      <c r="B1713" s="1">
        <f t="shared" si="26"/>
        <v>41524</v>
      </c>
      <c r="C1713">
        <v>3831129751.1068611</v>
      </c>
      <c r="D1713">
        <v>78217520.794817924</v>
      </c>
      <c r="E1713">
        <v>705913.76244184002</v>
      </c>
      <c r="F1713">
        <v>0</v>
      </c>
      <c r="G1713">
        <v>0</v>
      </c>
      <c r="H1713">
        <v>1710</v>
      </c>
      <c r="I1713">
        <v>13865000</v>
      </c>
      <c r="J1713">
        <v>25885000</v>
      </c>
      <c r="K1713">
        <v>1710</v>
      </c>
      <c r="L1713">
        <v>0</v>
      </c>
      <c r="M1713">
        <v>0</v>
      </c>
      <c r="N1713">
        <v>0.51994113455089153</v>
      </c>
      <c r="O1713">
        <v>0.58737330677797928</v>
      </c>
      <c r="P1713">
        <v>0</v>
      </c>
      <c r="Q1713">
        <v>0</v>
      </c>
      <c r="R1713">
        <v>1</v>
      </c>
      <c r="S1713">
        <v>1</v>
      </c>
      <c r="T1713">
        <v>29911484.627734371</v>
      </c>
      <c r="U1713">
        <v>16907231.17857274</v>
      </c>
      <c r="V1713">
        <v>58068008.056917652</v>
      </c>
    </row>
    <row r="1714" spans="1:22" x14ac:dyDescent="0.25">
      <c r="A1714">
        <v>1711</v>
      </c>
      <c r="B1714" s="1">
        <f t="shared" si="26"/>
        <v>41525</v>
      </c>
      <c r="C1714">
        <v>3835946670.6964278</v>
      </c>
      <c r="D1714">
        <v>77122121.693218291</v>
      </c>
      <c r="E1714">
        <v>1907340.628482199</v>
      </c>
      <c r="F1714">
        <v>0</v>
      </c>
      <c r="G1714">
        <v>0</v>
      </c>
      <c r="H1714">
        <v>1711</v>
      </c>
      <c r="I1714">
        <v>11221000</v>
      </c>
      <c r="J1714">
        <v>21406000</v>
      </c>
      <c r="K1714">
        <v>1711</v>
      </c>
      <c r="L1714">
        <v>0</v>
      </c>
      <c r="M1714">
        <v>0</v>
      </c>
      <c r="N1714">
        <v>0.51995879577904791</v>
      </c>
      <c r="O1714">
        <v>0.58742935671445673</v>
      </c>
      <c r="P1714">
        <v>0</v>
      </c>
      <c r="Q1714">
        <v>0</v>
      </c>
      <c r="R1714">
        <v>1</v>
      </c>
      <c r="S1714">
        <v>1</v>
      </c>
      <c r="T1714">
        <v>24581371.647015762</v>
      </c>
      <c r="U1714">
        <v>12297634.847812559</v>
      </c>
      <c r="V1714">
        <v>42255269.916718289</v>
      </c>
    </row>
    <row r="1715" spans="1:22" x14ac:dyDescent="0.25">
      <c r="A1715">
        <v>1712</v>
      </c>
      <c r="B1715" s="1">
        <f t="shared" si="26"/>
        <v>41526</v>
      </c>
      <c r="C1715">
        <v>3840281644.6857629</v>
      </c>
      <c r="D1715">
        <v>76326386.714615867</v>
      </c>
      <c r="E1715">
        <v>719755</v>
      </c>
      <c r="F1715">
        <v>0</v>
      </c>
      <c r="G1715">
        <v>0</v>
      </c>
      <c r="H1715">
        <v>1712</v>
      </c>
      <c r="I1715">
        <v>9325000</v>
      </c>
      <c r="J1715">
        <v>15429000</v>
      </c>
      <c r="K1715">
        <v>1712</v>
      </c>
      <c r="L1715">
        <v>0</v>
      </c>
      <c r="M1715">
        <v>0</v>
      </c>
      <c r="N1715">
        <v>0.51996805946197366</v>
      </c>
      <c r="O1715">
        <v>0.58745254373566702</v>
      </c>
      <c r="P1715">
        <v>0</v>
      </c>
      <c r="Q1715">
        <v>0</v>
      </c>
      <c r="R1715">
        <v>1</v>
      </c>
      <c r="S1715">
        <v>1</v>
      </c>
      <c r="T1715">
        <v>20569733.244526099</v>
      </c>
      <c r="U1715">
        <v>8944371.3501419518</v>
      </c>
      <c r="V1715">
        <v>30728836.307556849</v>
      </c>
    </row>
    <row r="1716" spans="1:22" x14ac:dyDescent="0.25">
      <c r="A1716">
        <v>1713</v>
      </c>
      <c r="B1716" s="1">
        <f t="shared" si="26"/>
        <v>41527</v>
      </c>
      <c r="C1716">
        <v>3790560181.1853342</v>
      </c>
      <c r="D1716">
        <v>75746348.879294276</v>
      </c>
      <c r="E1716">
        <v>-247320.04983912219</v>
      </c>
      <c r="F1716">
        <v>0</v>
      </c>
      <c r="G1716">
        <v>0</v>
      </c>
      <c r="H1716">
        <v>1713</v>
      </c>
      <c r="I1716">
        <v>8582000</v>
      </c>
      <c r="J1716">
        <v>13346000</v>
      </c>
      <c r="K1716">
        <v>1713</v>
      </c>
      <c r="L1716">
        <v>0</v>
      </c>
      <c r="M1716">
        <v>0</v>
      </c>
      <c r="N1716">
        <v>0.51996952163549415</v>
      </c>
      <c r="O1716">
        <v>0.58743302489490867</v>
      </c>
      <c r="P1716">
        <v>0</v>
      </c>
      <c r="Q1716">
        <v>0</v>
      </c>
      <c r="R1716">
        <v>1</v>
      </c>
      <c r="S1716">
        <v>1</v>
      </c>
      <c r="T1716">
        <v>17486114.321072079</v>
      </c>
      <c r="U1716">
        <v>6499666.9085977823</v>
      </c>
      <c r="V1716">
        <v>22324739.6723569</v>
      </c>
    </row>
    <row r="1717" spans="1:22" x14ac:dyDescent="0.25">
      <c r="A1717">
        <v>1714</v>
      </c>
      <c r="B1717" s="1">
        <f t="shared" si="26"/>
        <v>41528</v>
      </c>
      <c r="C1717">
        <v>3646397976.0956659</v>
      </c>
      <c r="D1717">
        <v>75323434.54296042</v>
      </c>
      <c r="E1717">
        <v>-844846.84939601133</v>
      </c>
      <c r="F1717">
        <v>0</v>
      </c>
      <c r="G1717">
        <v>0</v>
      </c>
      <c r="H1717">
        <v>1714</v>
      </c>
      <c r="I1717">
        <v>7874000</v>
      </c>
      <c r="J1717">
        <v>12480000</v>
      </c>
      <c r="K1717">
        <v>1714</v>
      </c>
      <c r="L1717">
        <v>0</v>
      </c>
      <c r="M1717">
        <v>0</v>
      </c>
      <c r="N1717">
        <v>0.51995807232365798</v>
      </c>
      <c r="O1717">
        <v>0.58741826184378509</v>
      </c>
      <c r="P1717">
        <v>0</v>
      </c>
      <c r="Q1717">
        <v>0</v>
      </c>
      <c r="R1717">
        <v>1</v>
      </c>
      <c r="S1717">
        <v>1</v>
      </c>
      <c r="T1717">
        <v>15091352.508429371</v>
      </c>
      <c r="U1717">
        <v>4717867.6725313058</v>
      </c>
      <c r="V1717">
        <v>16200208.385853751</v>
      </c>
    </row>
    <row r="1718" spans="1:22" x14ac:dyDescent="0.25">
      <c r="A1718">
        <v>1715</v>
      </c>
      <c r="B1718" s="1">
        <f t="shared" si="26"/>
        <v>41529</v>
      </c>
      <c r="C1718">
        <v>3635935547.2559638</v>
      </c>
      <c r="D1718">
        <v>75015233.4123905</v>
      </c>
      <c r="E1718">
        <v>-1436398.381090889</v>
      </c>
      <c r="F1718">
        <v>0</v>
      </c>
      <c r="G1718">
        <v>0</v>
      </c>
      <c r="H1718">
        <v>1715</v>
      </c>
      <c r="I1718">
        <v>6147000</v>
      </c>
      <c r="J1718">
        <v>11135000</v>
      </c>
      <c r="K1718">
        <v>1715</v>
      </c>
      <c r="L1718">
        <v>0</v>
      </c>
      <c r="M1718">
        <v>0</v>
      </c>
      <c r="N1718">
        <v>0.5199312448886364</v>
      </c>
      <c r="O1718">
        <v>0.58741221125216803</v>
      </c>
      <c r="P1718">
        <v>0</v>
      </c>
      <c r="Q1718">
        <v>0</v>
      </c>
      <c r="R1718">
        <v>1</v>
      </c>
      <c r="S1718">
        <v>1</v>
      </c>
      <c r="T1718">
        <v>13219466.259807739</v>
      </c>
      <c r="U1718">
        <v>3422769.6373604028</v>
      </c>
      <c r="V1718">
        <v>11752237.056576431</v>
      </c>
    </row>
    <row r="1719" spans="1:22" x14ac:dyDescent="0.25">
      <c r="A1719">
        <v>1716</v>
      </c>
      <c r="B1719" s="1">
        <f t="shared" si="26"/>
        <v>41530</v>
      </c>
      <c r="C1719">
        <v>3531047035.4044938</v>
      </c>
      <c r="D1719">
        <v>74791400.807363749</v>
      </c>
      <c r="E1719">
        <v>-2022034.397601041</v>
      </c>
      <c r="F1719">
        <v>0</v>
      </c>
      <c r="G1719">
        <v>0</v>
      </c>
      <c r="H1719">
        <v>1716</v>
      </c>
      <c r="I1719">
        <v>4260000</v>
      </c>
      <c r="J1719">
        <v>8341000</v>
      </c>
      <c r="K1719">
        <v>1716</v>
      </c>
      <c r="L1719">
        <v>0</v>
      </c>
      <c r="M1719">
        <v>0</v>
      </c>
      <c r="N1719">
        <v>0.51991629213208845</v>
      </c>
      <c r="O1719">
        <v>0.58740864073067722</v>
      </c>
      <c r="P1719">
        <v>0</v>
      </c>
      <c r="Q1719">
        <v>0</v>
      </c>
      <c r="R1719">
        <v>1</v>
      </c>
      <c r="S1719">
        <v>1</v>
      </c>
      <c r="T1719">
        <v>11753947.91985294</v>
      </c>
      <c r="U1719">
        <v>2500000</v>
      </c>
      <c r="V1719">
        <v>8522555.3057155665</v>
      </c>
    </row>
    <row r="1720" spans="1:22" x14ac:dyDescent="0.25">
      <c r="A1720">
        <v>1717</v>
      </c>
      <c r="B1720" s="1">
        <f t="shared" si="26"/>
        <v>41531</v>
      </c>
      <c r="C1720">
        <v>3600629923.9914241</v>
      </c>
      <c r="D1720">
        <v>74628875.46127075</v>
      </c>
      <c r="E1720">
        <v>-2601814.0540769901</v>
      </c>
      <c r="F1720">
        <v>0</v>
      </c>
      <c r="G1720">
        <v>0</v>
      </c>
      <c r="H1720">
        <v>1717</v>
      </c>
      <c r="I1720">
        <v>3907000</v>
      </c>
      <c r="J1720">
        <v>7665000</v>
      </c>
      <c r="K1720">
        <v>1717</v>
      </c>
      <c r="L1720">
        <v>0</v>
      </c>
      <c r="M1720">
        <v>0</v>
      </c>
      <c r="N1720">
        <v>0.51992734333108592</v>
      </c>
      <c r="O1720">
        <v>0.58740334579838027</v>
      </c>
      <c r="P1720">
        <v>0</v>
      </c>
      <c r="Q1720">
        <v>0</v>
      </c>
      <c r="R1720">
        <v>1</v>
      </c>
      <c r="S1720">
        <v>1</v>
      </c>
      <c r="T1720">
        <v>11243229.86546422</v>
      </c>
      <c r="U1720">
        <v>2500000</v>
      </c>
      <c r="V1720">
        <v>6156063.1804517722</v>
      </c>
    </row>
    <row r="1721" spans="1:22" x14ac:dyDescent="0.25">
      <c r="A1721">
        <v>1718</v>
      </c>
      <c r="B1721" s="1">
        <f t="shared" si="26"/>
        <v>41532</v>
      </c>
      <c r="C1721">
        <v>3831631502.5299978</v>
      </c>
      <c r="D1721">
        <v>74551260.910307333</v>
      </c>
      <c r="E1721">
        <v>-3175795.9141177712</v>
      </c>
      <c r="F1721">
        <v>0</v>
      </c>
      <c r="G1721">
        <v>0</v>
      </c>
      <c r="H1721">
        <v>1718</v>
      </c>
      <c r="I1721">
        <v>3620000</v>
      </c>
      <c r="J1721">
        <v>7641000</v>
      </c>
      <c r="K1721">
        <v>1718</v>
      </c>
      <c r="L1721">
        <v>0</v>
      </c>
      <c r="M1721">
        <v>0</v>
      </c>
      <c r="N1721">
        <v>0.51994511812596389</v>
      </c>
      <c r="O1721">
        <v>0.58739904940066068</v>
      </c>
      <c r="P1721">
        <v>0</v>
      </c>
      <c r="Q1721">
        <v>0</v>
      </c>
      <c r="R1721">
        <v>1</v>
      </c>
      <c r="S1721">
        <v>1</v>
      </c>
      <c r="T1721">
        <v>10762652.150894299</v>
      </c>
      <c r="U1721">
        <v>2500000</v>
      </c>
      <c r="V1721">
        <v>4219040.3480908144</v>
      </c>
    </row>
    <row r="1722" spans="1:22" x14ac:dyDescent="0.25">
      <c r="A1722">
        <v>1719</v>
      </c>
      <c r="B1722" s="1">
        <f t="shared" si="26"/>
        <v>41533</v>
      </c>
      <c r="C1722">
        <v>3860629941.6456251</v>
      </c>
      <c r="D1722">
        <v>74551260.910307333</v>
      </c>
      <c r="E1722">
        <v>-1584772.9556864391</v>
      </c>
      <c r="F1722">
        <v>0</v>
      </c>
      <c r="G1722">
        <v>0</v>
      </c>
      <c r="H1722">
        <v>1719</v>
      </c>
      <c r="I1722">
        <v>3496000</v>
      </c>
      <c r="J1722">
        <v>6843000</v>
      </c>
      <c r="K1722">
        <v>1719</v>
      </c>
      <c r="L1722">
        <v>0</v>
      </c>
      <c r="M1722">
        <v>0</v>
      </c>
      <c r="N1722">
        <v>0.51996809998363858</v>
      </c>
      <c r="O1722">
        <v>0.58739757341722454</v>
      </c>
      <c r="P1722">
        <v>0</v>
      </c>
      <c r="Q1722">
        <v>0</v>
      </c>
      <c r="R1722">
        <v>1</v>
      </c>
      <c r="S1722">
        <v>1</v>
      </c>
      <c r="T1722">
        <v>10310436.02546737</v>
      </c>
      <c r="U1722">
        <v>2500000</v>
      </c>
      <c r="V1722">
        <v>2293707.9573606248</v>
      </c>
    </row>
    <row r="1723" spans="1:22" x14ac:dyDescent="0.25">
      <c r="A1723">
        <v>1720</v>
      </c>
      <c r="B1723" s="1">
        <f t="shared" si="26"/>
        <v>41534</v>
      </c>
      <c r="C1723">
        <v>3862494567.8308239</v>
      </c>
      <c r="D1723">
        <v>74551260.910307333</v>
      </c>
      <c r="E1723">
        <v>-2168925.2264838</v>
      </c>
      <c r="F1723">
        <v>0</v>
      </c>
      <c r="G1723">
        <v>0</v>
      </c>
      <c r="H1723">
        <v>1720</v>
      </c>
      <c r="I1723">
        <v>3623000</v>
      </c>
      <c r="J1723">
        <v>6390000</v>
      </c>
      <c r="K1723">
        <v>1720</v>
      </c>
      <c r="L1723">
        <v>0</v>
      </c>
      <c r="M1723">
        <v>0</v>
      </c>
      <c r="N1723">
        <v>0.51999325800271312</v>
      </c>
      <c r="O1723">
        <v>0.58739690567466096</v>
      </c>
      <c r="P1723">
        <v>0</v>
      </c>
      <c r="Q1723">
        <v>0</v>
      </c>
      <c r="R1723">
        <v>1</v>
      </c>
      <c r="S1723">
        <v>1</v>
      </c>
      <c r="T1723">
        <v>9884907.7125718147</v>
      </c>
      <c r="U1723">
        <v>2500000</v>
      </c>
      <c r="V1723">
        <v>370770.87829970272</v>
      </c>
    </row>
    <row r="1724" spans="1:22" x14ac:dyDescent="0.25">
      <c r="A1724">
        <v>1721</v>
      </c>
      <c r="B1724" s="1">
        <f t="shared" si="26"/>
        <v>41535</v>
      </c>
      <c r="C1724">
        <v>3864172479.5509911</v>
      </c>
      <c r="D1724">
        <v>74551260.910307333</v>
      </c>
      <c r="E1724">
        <v>-2747235.9747037538</v>
      </c>
      <c r="F1724">
        <v>0</v>
      </c>
      <c r="G1724">
        <v>0</v>
      </c>
      <c r="H1724">
        <v>1721</v>
      </c>
      <c r="I1724">
        <v>3951000</v>
      </c>
      <c r="J1724">
        <v>6253000</v>
      </c>
      <c r="K1724">
        <v>1721</v>
      </c>
      <c r="L1724">
        <v>0</v>
      </c>
      <c r="M1724">
        <v>0</v>
      </c>
      <c r="N1724">
        <v>0.52001618138077577</v>
      </c>
      <c r="O1724">
        <v>0.58739789408544851</v>
      </c>
      <c r="P1724">
        <v>0</v>
      </c>
      <c r="Q1724">
        <v>0</v>
      </c>
      <c r="R1724">
        <v>1</v>
      </c>
      <c r="S1724">
        <v>1</v>
      </c>
      <c r="T1724">
        <v>9484492.2145512756</v>
      </c>
      <c r="U1724">
        <v>2500000</v>
      </c>
      <c r="V1724">
        <v>-1532936.8304004211</v>
      </c>
    </row>
    <row r="1725" spans="1:22" x14ac:dyDescent="0.25">
      <c r="A1725">
        <v>1722</v>
      </c>
      <c r="B1725" s="1">
        <f t="shared" si="26"/>
        <v>41536</v>
      </c>
      <c r="C1725">
        <v>3865682348.3661408</v>
      </c>
      <c r="D1725">
        <v>74551260.910307333</v>
      </c>
      <c r="E1725">
        <v>-3319763.615570772</v>
      </c>
      <c r="F1725">
        <v>0</v>
      </c>
      <c r="G1725">
        <v>0</v>
      </c>
      <c r="H1725">
        <v>1722</v>
      </c>
      <c r="I1725">
        <v>3920000</v>
      </c>
      <c r="J1725">
        <v>6503000</v>
      </c>
      <c r="K1725">
        <v>1722</v>
      </c>
      <c r="L1725">
        <v>0</v>
      </c>
      <c r="M1725">
        <v>0</v>
      </c>
      <c r="N1725">
        <v>0.52003312924791834</v>
      </c>
      <c r="O1725">
        <v>0.58740105299804102</v>
      </c>
      <c r="P1725">
        <v>0</v>
      </c>
      <c r="Q1725">
        <v>0</v>
      </c>
      <c r="R1725">
        <v>1</v>
      </c>
      <c r="S1725">
        <v>1</v>
      </c>
      <c r="T1725">
        <v>9107707.4832039438</v>
      </c>
      <c r="U1725">
        <v>2500000</v>
      </c>
      <c r="V1725">
        <v>-3417607.4624390551</v>
      </c>
    </row>
    <row r="1726" spans="1:22" x14ac:dyDescent="0.25">
      <c r="A1726">
        <v>1723</v>
      </c>
      <c r="B1726" s="1">
        <f t="shared" si="26"/>
        <v>41537</v>
      </c>
      <c r="C1726">
        <v>3867040978.668932</v>
      </c>
      <c r="D1726">
        <v>74551260.910307333</v>
      </c>
      <c r="E1726">
        <v>-3886565.980157089</v>
      </c>
      <c r="F1726">
        <v>0</v>
      </c>
      <c r="G1726">
        <v>0</v>
      </c>
      <c r="H1726">
        <v>1723</v>
      </c>
      <c r="I1726">
        <v>4633000</v>
      </c>
      <c r="J1726">
        <v>6688000</v>
      </c>
      <c r="K1726">
        <v>1723</v>
      </c>
      <c r="L1726">
        <v>0</v>
      </c>
      <c r="M1726">
        <v>0</v>
      </c>
      <c r="N1726">
        <v>0.52005065293405961</v>
      </c>
      <c r="O1726">
        <v>0.58740643750369581</v>
      </c>
      <c r="P1726">
        <v>0</v>
      </c>
      <c r="Q1726">
        <v>0</v>
      </c>
      <c r="R1726">
        <v>1</v>
      </c>
      <c r="S1726">
        <v>1</v>
      </c>
      <c r="T1726">
        <v>8753158.9343133681</v>
      </c>
      <c r="U1726">
        <v>2500000</v>
      </c>
      <c r="V1726">
        <v>-5283431.3885785583</v>
      </c>
    </row>
    <row r="1727" spans="1:22" x14ac:dyDescent="0.25">
      <c r="A1727">
        <v>1724</v>
      </c>
      <c r="B1727" s="1">
        <f t="shared" si="26"/>
        <v>41538</v>
      </c>
      <c r="C1727">
        <v>3787251469.8050351</v>
      </c>
      <c r="D1727">
        <v>74551260.910307333</v>
      </c>
      <c r="E1727">
        <v>-4447700.3212242341</v>
      </c>
      <c r="F1727">
        <v>0</v>
      </c>
      <c r="G1727">
        <v>0</v>
      </c>
      <c r="H1727">
        <v>1724</v>
      </c>
      <c r="I1727">
        <v>4884000</v>
      </c>
      <c r="J1727">
        <v>7145000</v>
      </c>
      <c r="K1727">
        <v>1724</v>
      </c>
      <c r="L1727">
        <v>0</v>
      </c>
      <c r="M1727">
        <v>0</v>
      </c>
      <c r="N1727">
        <v>0.52005421210858283</v>
      </c>
      <c r="O1727">
        <v>0.58741333063495871</v>
      </c>
      <c r="P1727">
        <v>0</v>
      </c>
      <c r="Q1727">
        <v>0</v>
      </c>
      <c r="R1727">
        <v>1</v>
      </c>
      <c r="S1727">
        <v>1</v>
      </c>
      <c r="T1727">
        <v>8419534.2859076001</v>
      </c>
      <c r="U1727">
        <v>2500000</v>
      </c>
      <c r="V1727">
        <v>-7130597.0758737121</v>
      </c>
    </row>
    <row r="1728" spans="1:22" x14ac:dyDescent="0.25">
      <c r="A1728">
        <v>1725</v>
      </c>
      <c r="B1728" s="1">
        <f t="shared" si="26"/>
        <v>41539</v>
      </c>
      <c r="C1728">
        <v>3653261026.2885132</v>
      </c>
      <c r="D1728">
        <v>74551260.910307333</v>
      </c>
      <c r="E1728">
        <v>-5003223.3190061301</v>
      </c>
      <c r="F1728">
        <v>0</v>
      </c>
      <c r="G1728">
        <v>0</v>
      </c>
      <c r="H1728">
        <v>1725</v>
      </c>
      <c r="I1728">
        <v>4855000</v>
      </c>
      <c r="J1728">
        <v>7204000</v>
      </c>
      <c r="K1728">
        <v>1725</v>
      </c>
      <c r="L1728">
        <v>0</v>
      </c>
      <c r="M1728">
        <v>0</v>
      </c>
      <c r="N1728">
        <v>0.52005251592071944</v>
      </c>
      <c r="O1728">
        <v>0.58742084769541414</v>
      </c>
      <c r="P1728">
        <v>0</v>
      </c>
      <c r="Q1728">
        <v>0</v>
      </c>
      <c r="R1728">
        <v>1</v>
      </c>
      <c r="S1728">
        <v>1</v>
      </c>
      <c r="T1728">
        <v>8105598.7011416825</v>
      </c>
      <c r="U1728">
        <v>2500000</v>
      </c>
      <c r="V1728">
        <v>-8959291.1067087874</v>
      </c>
    </row>
    <row r="1729" spans="1:22" x14ac:dyDescent="0.25">
      <c r="A1729">
        <v>1726</v>
      </c>
      <c r="B1729" s="1">
        <f t="shared" si="26"/>
        <v>41540</v>
      </c>
      <c r="C1729">
        <v>3870353267.1586342</v>
      </c>
      <c r="D1729">
        <v>74551260.910307333</v>
      </c>
      <c r="E1729">
        <v>-5553191.0869343774</v>
      </c>
      <c r="F1729">
        <v>0</v>
      </c>
      <c r="G1729">
        <v>0</v>
      </c>
      <c r="H1729">
        <v>1726</v>
      </c>
      <c r="I1729">
        <v>4686000</v>
      </c>
      <c r="J1729">
        <v>6923000</v>
      </c>
      <c r="K1729">
        <v>1726</v>
      </c>
      <c r="L1729">
        <v>0</v>
      </c>
      <c r="M1729">
        <v>0</v>
      </c>
      <c r="N1729">
        <v>0.52005143602298531</v>
      </c>
      <c r="O1729">
        <v>0.58742887807488064</v>
      </c>
      <c r="P1729">
        <v>0</v>
      </c>
      <c r="Q1729">
        <v>0</v>
      </c>
      <c r="R1729">
        <v>1</v>
      </c>
      <c r="S1729">
        <v>1</v>
      </c>
      <c r="T1729">
        <v>7810190.2178258682</v>
      </c>
      <c r="U1729">
        <v>2500000</v>
      </c>
      <c r="V1729">
        <v>-10769698.19764426</v>
      </c>
    </row>
    <row r="1730" spans="1:22" x14ac:dyDescent="0.25">
      <c r="A1730">
        <v>1727</v>
      </c>
      <c r="B1730" s="1">
        <f t="shared" si="26"/>
        <v>41541</v>
      </c>
      <c r="C1730">
        <v>3871243799.8907781</v>
      </c>
      <c r="D1730">
        <v>74551260.910307333</v>
      </c>
      <c r="E1730">
        <v>-6097659.1773062674</v>
      </c>
      <c r="F1730">
        <v>0</v>
      </c>
      <c r="G1730">
        <v>0</v>
      </c>
      <c r="H1730">
        <v>1727</v>
      </c>
      <c r="I1730">
        <v>4613000</v>
      </c>
      <c r="J1730">
        <v>6673000</v>
      </c>
      <c r="K1730">
        <v>1727</v>
      </c>
      <c r="L1730">
        <v>0</v>
      </c>
      <c r="M1730">
        <v>0</v>
      </c>
      <c r="N1730">
        <v>0.52005390000370622</v>
      </c>
      <c r="O1730">
        <v>0.58743797169479128</v>
      </c>
      <c r="P1730">
        <v>0</v>
      </c>
      <c r="Q1730">
        <v>0</v>
      </c>
      <c r="R1730">
        <v>1</v>
      </c>
      <c r="S1730">
        <v>1</v>
      </c>
      <c r="T1730">
        <v>7532215.4476830736</v>
      </c>
      <c r="U1730">
        <v>2500000</v>
      </c>
      <c r="V1730">
        <v>-12562001.21807503</v>
      </c>
    </row>
    <row r="1731" spans="1:22" x14ac:dyDescent="0.25">
      <c r="A1731">
        <v>1728</v>
      </c>
      <c r="B1731" s="1">
        <f t="shared" si="26"/>
        <v>41542</v>
      </c>
      <c r="C1731">
        <v>3872045028.0953741</v>
      </c>
      <c r="D1731">
        <v>74551260.910307333</v>
      </c>
      <c r="E1731">
        <v>-6636682.5868961383</v>
      </c>
      <c r="F1731">
        <v>0</v>
      </c>
      <c r="G1731">
        <v>0</v>
      </c>
      <c r="H1731">
        <v>1728</v>
      </c>
      <c r="I1731">
        <v>4473000</v>
      </c>
      <c r="J1731">
        <v>6534000</v>
      </c>
      <c r="K1731">
        <v>1728</v>
      </c>
      <c r="L1731">
        <v>0</v>
      </c>
      <c r="M1731">
        <v>0</v>
      </c>
      <c r="N1731">
        <v>0.52005786971977441</v>
      </c>
      <c r="O1731">
        <v>0.58744808339003296</v>
      </c>
      <c r="P1731">
        <v>0</v>
      </c>
      <c r="Q1731">
        <v>0</v>
      </c>
      <c r="R1731">
        <v>1</v>
      </c>
      <c r="S1731">
        <v>1</v>
      </c>
      <c r="T1731">
        <v>7270645.529417282</v>
      </c>
      <c r="U1731">
        <v>2500000</v>
      </c>
      <c r="V1731">
        <v>-14336381.20870211</v>
      </c>
    </row>
    <row r="1732" spans="1:22" x14ac:dyDescent="0.25">
      <c r="A1732">
        <v>1729</v>
      </c>
      <c r="B1732" s="1">
        <f t="shared" ref="B1732:B1795" si="27">DATE(2009,1,1)+A1732</f>
        <v>41543</v>
      </c>
      <c r="C1732">
        <v>3872765882.279469</v>
      </c>
      <c r="D1732">
        <v>74551260.910307333</v>
      </c>
      <c r="E1732">
        <v>-5011050.7625105912</v>
      </c>
      <c r="F1732">
        <v>0</v>
      </c>
      <c r="G1732">
        <v>0</v>
      </c>
      <c r="H1732">
        <v>1729</v>
      </c>
      <c r="I1732">
        <v>4396000</v>
      </c>
      <c r="J1732">
        <v>6505000</v>
      </c>
      <c r="K1732">
        <v>1729</v>
      </c>
      <c r="L1732">
        <v>0</v>
      </c>
      <c r="M1732">
        <v>0</v>
      </c>
      <c r="N1732">
        <v>0.52006468519089966</v>
      </c>
      <c r="O1732">
        <v>0.58745893174240438</v>
      </c>
      <c r="P1732">
        <v>0</v>
      </c>
      <c r="Q1732">
        <v>0</v>
      </c>
      <c r="R1732">
        <v>1</v>
      </c>
      <c r="S1732">
        <v>1</v>
      </c>
      <c r="T1732">
        <v>7024512.3206141014</v>
      </c>
      <c r="U1732">
        <v>2500000</v>
      </c>
      <c r="V1732">
        <v>-16093017.399819519</v>
      </c>
    </row>
    <row r="1733" spans="1:22" x14ac:dyDescent="0.25">
      <c r="A1733">
        <v>1730</v>
      </c>
      <c r="B1733" s="1">
        <f t="shared" si="27"/>
        <v>41544</v>
      </c>
      <c r="C1733">
        <v>3873414399.893971</v>
      </c>
      <c r="D1733">
        <v>74551260.910307333</v>
      </c>
      <c r="E1733">
        <v>-5560940.2560055424</v>
      </c>
      <c r="F1733">
        <v>0</v>
      </c>
      <c r="G1733">
        <v>0</v>
      </c>
      <c r="H1733">
        <v>1730</v>
      </c>
      <c r="I1733">
        <v>4223000</v>
      </c>
      <c r="J1733">
        <v>6254000</v>
      </c>
      <c r="K1733">
        <v>1730</v>
      </c>
      <c r="L1733">
        <v>0</v>
      </c>
      <c r="M1733">
        <v>0</v>
      </c>
      <c r="N1733">
        <v>0.52007304194416382</v>
      </c>
      <c r="O1733">
        <v>0.58747014292823574</v>
      </c>
      <c r="P1733">
        <v>0</v>
      </c>
      <c r="Q1733">
        <v>0</v>
      </c>
      <c r="R1733">
        <v>1</v>
      </c>
      <c r="S1733">
        <v>1</v>
      </c>
      <c r="T1733">
        <v>6792904.8143786499</v>
      </c>
      <c r="U1733">
        <v>2500000</v>
      </c>
      <c r="V1733">
        <v>-17832087.229418389</v>
      </c>
    </row>
    <row r="1734" spans="1:22" x14ac:dyDescent="0.25">
      <c r="A1734">
        <v>1731</v>
      </c>
      <c r="B1734" s="1">
        <f t="shared" si="27"/>
        <v>41545</v>
      </c>
      <c r="C1734">
        <v>3873997814.6398182</v>
      </c>
      <c r="D1734">
        <v>74551260.910307333</v>
      </c>
      <c r="E1734">
        <v>-6105330.8546884544</v>
      </c>
      <c r="F1734">
        <v>0</v>
      </c>
      <c r="G1734">
        <v>0</v>
      </c>
      <c r="H1734">
        <v>1731</v>
      </c>
      <c r="I1734">
        <v>4056000</v>
      </c>
      <c r="J1734">
        <v>6316000</v>
      </c>
      <c r="K1734">
        <v>1731</v>
      </c>
      <c r="L1734">
        <v>0</v>
      </c>
      <c r="M1734">
        <v>0</v>
      </c>
      <c r="N1734">
        <v>0.52008480114545852</v>
      </c>
      <c r="O1734">
        <v>0.58748239121610069</v>
      </c>
      <c r="P1734">
        <v>0</v>
      </c>
      <c r="Q1734">
        <v>0</v>
      </c>
      <c r="R1734">
        <v>1</v>
      </c>
      <c r="S1734">
        <v>1</v>
      </c>
      <c r="T1734">
        <v>6574965.7674477724</v>
      </c>
      <c r="U1734">
        <v>2500000</v>
      </c>
      <c r="V1734">
        <v>-19553766.361109991</v>
      </c>
    </row>
    <row r="1735" spans="1:22" x14ac:dyDescent="0.25">
      <c r="A1735">
        <v>1732</v>
      </c>
      <c r="B1735" s="1">
        <f t="shared" si="27"/>
        <v>41546</v>
      </c>
      <c r="C1735">
        <v>3874522636.843451</v>
      </c>
      <c r="D1735">
        <v>74551260.910307333</v>
      </c>
      <c r="E1735">
        <v>-6644277.5475062178</v>
      </c>
      <c r="F1735">
        <v>0</v>
      </c>
      <c r="G1735">
        <v>0</v>
      </c>
      <c r="H1735">
        <v>1732</v>
      </c>
      <c r="I1735">
        <v>3788000</v>
      </c>
      <c r="J1735">
        <v>6924000</v>
      </c>
      <c r="K1735">
        <v>1732</v>
      </c>
      <c r="L1735">
        <v>0</v>
      </c>
      <c r="M1735">
        <v>0</v>
      </c>
      <c r="N1735">
        <v>0.52009976449953599</v>
      </c>
      <c r="O1735">
        <v>0.58749457369990354</v>
      </c>
      <c r="P1735">
        <v>0</v>
      </c>
      <c r="Q1735">
        <v>0</v>
      </c>
      <c r="R1735">
        <v>1</v>
      </c>
      <c r="S1735">
        <v>1</v>
      </c>
      <c r="T1735">
        <v>6369888.5272962609</v>
      </c>
      <c r="U1735">
        <v>2500000</v>
      </c>
      <c r="V1735">
        <v>-20864266.201869499</v>
      </c>
    </row>
    <row r="1736" spans="1:22" x14ac:dyDescent="0.25">
      <c r="A1736">
        <v>1733</v>
      </c>
      <c r="B1736" s="1">
        <f t="shared" si="27"/>
        <v>41547</v>
      </c>
      <c r="C1736">
        <v>3874994725.794713</v>
      </c>
      <c r="D1736">
        <v>74551260.910307333</v>
      </c>
      <c r="E1736">
        <v>-1419794.773516268</v>
      </c>
      <c r="F1736">
        <v>0</v>
      </c>
      <c r="G1736">
        <v>0</v>
      </c>
      <c r="H1736">
        <v>1733</v>
      </c>
      <c r="I1736">
        <v>3519000</v>
      </c>
      <c r="J1736">
        <v>6620000</v>
      </c>
      <c r="K1736">
        <v>1733</v>
      </c>
      <c r="L1736">
        <v>0</v>
      </c>
      <c r="M1736">
        <v>0</v>
      </c>
      <c r="N1736">
        <v>0.52011970599688251</v>
      </c>
      <c r="O1736">
        <v>0.58750409058457331</v>
      </c>
      <c r="P1736">
        <v>0</v>
      </c>
      <c r="Q1736">
        <v>0</v>
      </c>
      <c r="R1736">
        <v>1</v>
      </c>
      <c r="S1736">
        <v>1</v>
      </c>
      <c r="T1736">
        <v>6176914.0464933841</v>
      </c>
      <c r="U1736">
        <v>2500000</v>
      </c>
      <c r="V1736">
        <v>-22555623.544514328</v>
      </c>
    </row>
    <row r="1737" spans="1:22" x14ac:dyDescent="0.25">
      <c r="A1737">
        <v>1734</v>
      </c>
      <c r="B1737" s="1">
        <f t="shared" si="27"/>
        <v>41548</v>
      </c>
      <c r="C1737">
        <v>3875419354.8509002</v>
      </c>
      <c r="D1737">
        <v>74551260.910307333</v>
      </c>
      <c r="E1737">
        <v>2312933.1739015458</v>
      </c>
      <c r="F1737">
        <v>0</v>
      </c>
      <c r="G1737">
        <v>0</v>
      </c>
      <c r="H1737">
        <v>1734</v>
      </c>
      <c r="I1737">
        <v>3313000</v>
      </c>
      <c r="J1737">
        <v>6951000</v>
      </c>
      <c r="K1737">
        <v>1734</v>
      </c>
      <c r="L1737">
        <v>0</v>
      </c>
      <c r="M1737">
        <v>0</v>
      </c>
      <c r="N1737">
        <v>0.52014444025513562</v>
      </c>
      <c r="O1737">
        <v>0.58751489693652781</v>
      </c>
      <c r="P1737">
        <v>0</v>
      </c>
      <c r="Q1737">
        <v>0</v>
      </c>
      <c r="R1737">
        <v>1</v>
      </c>
      <c r="S1737">
        <v>1</v>
      </c>
      <c r="T1737">
        <v>5995328.073258969</v>
      </c>
      <c r="U1737">
        <v>2500000</v>
      </c>
      <c r="V1737">
        <v>-24230067.31411076</v>
      </c>
    </row>
    <row r="1738" spans="1:22" x14ac:dyDescent="0.25">
      <c r="A1738">
        <v>1735</v>
      </c>
      <c r="B1738" s="1">
        <f t="shared" si="27"/>
        <v>41549</v>
      </c>
      <c r="C1738">
        <v>3875801270.0303702</v>
      </c>
      <c r="D1738">
        <v>74551260.910307333</v>
      </c>
      <c r="E1738">
        <v>0</v>
      </c>
      <c r="F1738">
        <v>0</v>
      </c>
      <c r="G1738">
        <v>0</v>
      </c>
      <c r="H1738">
        <v>1735</v>
      </c>
      <c r="I1738">
        <v>3057000</v>
      </c>
      <c r="J1738">
        <v>5977000</v>
      </c>
      <c r="K1738">
        <v>1735</v>
      </c>
      <c r="L1738">
        <v>0</v>
      </c>
      <c r="M1738">
        <v>0</v>
      </c>
      <c r="N1738">
        <v>0.52017270574880325</v>
      </c>
      <c r="O1738">
        <v>0.58752376723352606</v>
      </c>
      <c r="P1738">
        <v>0</v>
      </c>
      <c r="Q1738">
        <v>0</v>
      </c>
      <c r="R1738">
        <v>1</v>
      </c>
      <c r="S1738">
        <v>1</v>
      </c>
      <c r="T1738">
        <v>5862230.0764103448</v>
      </c>
      <c r="U1738">
        <v>2500000</v>
      </c>
      <c r="V1738">
        <v>-25887766.646385491</v>
      </c>
    </row>
    <row r="1739" spans="1:22" x14ac:dyDescent="0.25">
      <c r="A1739">
        <v>1736</v>
      </c>
      <c r="B1739" s="1">
        <f t="shared" si="27"/>
        <v>41550</v>
      </c>
      <c r="C1739">
        <v>3876144742.7467618</v>
      </c>
      <c r="D1739">
        <v>74551260.910307333</v>
      </c>
      <c r="E1739">
        <v>-600000</v>
      </c>
      <c r="F1739">
        <v>0</v>
      </c>
      <c r="G1739">
        <v>0</v>
      </c>
      <c r="H1739">
        <v>1736</v>
      </c>
      <c r="I1739">
        <v>3247000</v>
      </c>
      <c r="J1739">
        <v>5523000</v>
      </c>
      <c r="K1739">
        <v>1736</v>
      </c>
      <c r="L1739">
        <v>0</v>
      </c>
      <c r="M1739">
        <v>0</v>
      </c>
      <c r="N1739">
        <v>0.52020519297921364</v>
      </c>
      <c r="O1739">
        <v>0.58753747988947591</v>
      </c>
      <c r="P1739">
        <v>0</v>
      </c>
      <c r="Q1739">
        <v>0</v>
      </c>
      <c r="R1739">
        <v>1</v>
      </c>
      <c r="S1739">
        <v>1</v>
      </c>
      <c r="T1739">
        <v>5699215.3710454106</v>
      </c>
      <c r="U1739">
        <v>2500000</v>
      </c>
      <c r="V1739">
        <v>-27528888.985708009</v>
      </c>
    </row>
    <row r="1740" spans="1:22" x14ac:dyDescent="0.25">
      <c r="A1740">
        <v>1737</v>
      </c>
      <c r="B1740" s="1">
        <f t="shared" si="27"/>
        <v>41551</v>
      </c>
      <c r="C1740">
        <v>3876453617.2697549</v>
      </c>
      <c r="D1740">
        <v>74551260.910307333</v>
      </c>
      <c r="E1740">
        <v>-1194000.00013411</v>
      </c>
      <c r="F1740">
        <v>0</v>
      </c>
      <c r="G1740">
        <v>0</v>
      </c>
      <c r="H1740">
        <v>1737</v>
      </c>
      <c r="I1740">
        <v>3152000</v>
      </c>
      <c r="J1740">
        <v>5592000</v>
      </c>
      <c r="K1740">
        <v>1737</v>
      </c>
      <c r="L1740">
        <v>0</v>
      </c>
      <c r="M1740">
        <v>0</v>
      </c>
      <c r="N1740">
        <v>0.52023455774579275</v>
      </c>
      <c r="O1740">
        <v>0.58755329642410614</v>
      </c>
      <c r="P1740">
        <v>0</v>
      </c>
      <c r="Q1740">
        <v>0</v>
      </c>
      <c r="R1740">
        <v>1</v>
      </c>
      <c r="S1740">
        <v>1</v>
      </c>
      <c r="T1740">
        <v>5545821.0786910215</v>
      </c>
      <c r="U1740">
        <v>2500000</v>
      </c>
      <c r="V1740">
        <v>-29153600.102004111</v>
      </c>
    </row>
    <row r="1741" spans="1:22" x14ac:dyDescent="0.25">
      <c r="A1741">
        <v>1738</v>
      </c>
      <c r="B1741" s="1">
        <f t="shared" si="27"/>
        <v>41552</v>
      </c>
      <c r="C1741">
        <v>3876731353.4397211</v>
      </c>
      <c r="D1741">
        <v>74551260.910307333</v>
      </c>
      <c r="E1741">
        <v>-1782060.0003996489</v>
      </c>
      <c r="F1741">
        <v>0</v>
      </c>
      <c r="G1741">
        <v>0</v>
      </c>
      <c r="H1741">
        <v>1738</v>
      </c>
      <c r="I1741">
        <v>4014000</v>
      </c>
      <c r="J1741">
        <v>6308000</v>
      </c>
      <c r="K1741">
        <v>1738</v>
      </c>
      <c r="L1741">
        <v>0</v>
      </c>
      <c r="M1741">
        <v>0</v>
      </c>
      <c r="N1741">
        <v>0.52026549021062618</v>
      </c>
      <c r="O1741">
        <v>0.58756880553621182</v>
      </c>
      <c r="P1741">
        <v>0</v>
      </c>
      <c r="Q1741">
        <v>0</v>
      </c>
      <c r="R1741">
        <v>1</v>
      </c>
      <c r="S1741">
        <v>1</v>
      </c>
      <c r="T1741">
        <v>5401479.444761565</v>
      </c>
      <c r="U1741">
        <v>2500000</v>
      </c>
      <c r="V1741">
        <v>-30762064.107500412</v>
      </c>
    </row>
    <row r="1742" spans="1:22" x14ac:dyDescent="0.25">
      <c r="A1742">
        <v>1739</v>
      </c>
      <c r="B1742" s="1">
        <f t="shared" si="27"/>
        <v>41553</v>
      </c>
      <c r="C1742">
        <v>3876981065.1108952</v>
      </c>
      <c r="D1742">
        <v>74551260.910307333</v>
      </c>
      <c r="E1742">
        <v>16349390.59920603</v>
      </c>
      <c r="F1742">
        <v>0</v>
      </c>
      <c r="G1742">
        <v>0</v>
      </c>
      <c r="H1742">
        <v>1739</v>
      </c>
      <c r="I1742">
        <v>4003000</v>
      </c>
      <c r="J1742">
        <v>7417000</v>
      </c>
      <c r="K1742">
        <v>1739</v>
      </c>
      <c r="L1742">
        <v>0</v>
      </c>
      <c r="M1742">
        <v>0</v>
      </c>
      <c r="N1742">
        <v>0.52028123249533098</v>
      </c>
      <c r="O1742">
        <v>0.587580340823461</v>
      </c>
      <c r="P1742">
        <v>0</v>
      </c>
      <c r="Q1742">
        <v>0</v>
      </c>
      <c r="R1742">
        <v>1</v>
      </c>
      <c r="S1742">
        <v>1</v>
      </c>
      <c r="T1742">
        <v>13937324.12736758</v>
      </c>
      <c r="U1742">
        <v>7837443.7315467158</v>
      </c>
      <c r="V1742">
        <v>-18959718.473301262</v>
      </c>
    </row>
    <row r="1743" spans="1:22" x14ac:dyDescent="0.25">
      <c r="A1743">
        <v>1740</v>
      </c>
      <c r="B1743" s="1">
        <f t="shared" si="27"/>
        <v>41554</v>
      </c>
      <c r="C1743">
        <v>3768903260.7287159</v>
      </c>
      <c r="D1743">
        <v>74551260.910307333</v>
      </c>
      <c r="E1743">
        <v>0</v>
      </c>
      <c r="F1743">
        <v>0</v>
      </c>
      <c r="G1743">
        <v>0</v>
      </c>
      <c r="H1743">
        <v>1740</v>
      </c>
      <c r="I1743">
        <v>3639000</v>
      </c>
      <c r="J1743">
        <v>5887000</v>
      </c>
      <c r="K1743">
        <v>1740</v>
      </c>
      <c r="L1743">
        <v>0</v>
      </c>
      <c r="M1743">
        <v>0</v>
      </c>
      <c r="N1743">
        <v>0.52026359878387973</v>
      </c>
      <c r="O1743">
        <v>0.58755025917323223</v>
      </c>
      <c r="P1743">
        <v>0</v>
      </c>
      <c r="Q1743">
        <v>0</v>
      </c>
      <c r="R1743">
        <v>1</v>
      </c>
      <c r="S1743">
        <v>1</v>
      </c>
      <c r="T1743">
        <v>5404843.9199542683</v>
      </c>
      <c r="U1743">
        <v>2500000</v>
      </c>
      <c r="V1743">
        <v>-20670121.292806081</v>
      </c>
    </row>
    <row r="1744" spans="1:22" x14ac:dyDescent="0.25">
      <c r="A1744">
        <v>1741</v>
      </c>
      <c r="B1744" s="1">
        <f t="shared" si="27"/>
        <v>41555</v>
      </c>
      <c r="C1744">
        <v>3877407344.5761309</v>
      </c>
      <c r="D1744">
        <v>74551260.910307333</v>
      </c>
      <c r="E1744">
        <v>-600000</v>
      </c>
      <c r="F1744">
        <v>0</v>
      </c>
      <c r="G1744">
        <v>0</v>
      </c>
      <c r="H1744">
        <v>1741</v>
      </c>
      <c r="I1744">
        <v>3688000</v>
      </c>
      <c r="J1744">
        <v>5684000</v>
      </c>
      <c r="K1744">
        <v>1741</v>
      </c>
      <c r="L1744">
        <v>0</v>
      </c>
      <c r="M1744">
        <v>0</v>
      </c>
      <c r="N1744">
        <v>0.52028620206192544</v>
      </c>
      <c r="O1744">
        <v>0.5875641805898868</v>
      </c>
      <c r="P1744">
        <v>0</v>
      </c>
      <c r="Q1744">
        <v>0</v>
      </c>
      <c r="R1744">
        <v>1</v>
      </c>
      <c r="S1744">
        <v>1</v>
      </c>
      <c r="T1744">
        <v>5268822.1396788992</v>
      </c>
      <c r="U1744">
        <v>2500000</v>
      </c>
      <c r="V1744">
        <v>-21969457.584498148</v>
      </c>
    </row>
    <row r="1745" spans="1:22" x14ac:dyDescent="0.25">
      <c r="A1745">
        <v>1742</v>
      </c>
      <c r="B1745" s="1">
        <f t="shared" si="27"/>
        <v>41556</v>
      </c>
      <c r="C1745">
        <v>3877588704.583849</v>
      </c>
      <c r="D1745">
        <v>74551260.910307333</v>
      </c>
      <c r="E1745">
        <v>6003549.9998658895</v>
      </c>
      <c r="F1745">
        <v>0</v>
      </c>
      <c r="G1745">
        <v>0</v>
      </c>
      <c r="H1745">
        <v>1742</v>
      </c>
      <c r="I1745">
        <v>4112000</v>
      </c>
      <c r="J1745">
        <v>6001000</v>
      </c>
      <c r="K1745">
        <v>1742</v>
      </c>
      <c r="L1745">
        <v>0</v>
      </c>
      <c r="M1745">
        <v>0</v>
      </c>
      <c r="N1745">
        <v>0.52030792870807607</v>
      </c>
      <c r="O1745">
        <v>0.58757909764342331</v>
      </c>
      <c r="P1745">
        <v>0</v>
      </c>
      <c r="Q1745">
        <v>0</v>
      </c>
      <c r="R1745">
        <v>1</v>
      </c>
      <c r="S1745">
        <v>1</v>
      </c>
      <c r="T1745">
        <v>8007793.2809617268</v>
      </c>
      <c r="U1745">
        <v>4522305.4562873859</v>
      </c>
      <c r="V1745">
        <v>-17740325.513563719</v>
      </c>
    </row>
    <row r="1746" spans="1:22" x14ac:dyDescent="0.25">
      <c r="A1746">
        <v>1743</v>
      </c>
      <c r="B1746" s="1">
        <f t="shared" si="27"/>
        <v>41557</v>
      </c>
      <c r="C1746">
        <v>3877751677.76759</v>
      </c>
      <c r="D1746">
        <v>74551260.910307333</v>
      </c>
      <c r="E1746">
        <v>0</v>
      </c>
      <c r="F1746">
        <v>0</v>
      </c>
      <c r="G1746">
        <v>0</v>
      </c>
      <c r="H1746">
        <v>1743</v>
      </c>
      <c r="I1746">
        <v>3497000</v>
      </c>
      <c r="J1746">
        <v>5346000</v>
      </c>
      <c r="K1746">
        <v>1743</v>
      </c>
      <c r="L1746">
        <v>0</v>
      </c>
      <c r="M1746">
        <v>0</v>
      </c>
      <c r="N1746">
        <v>0.52032836492656698</v>
      </c>
      <c r="O1746">
        <v>0.58758910208386439</v>
      </c>
      <c r="P1746">
        <v>0</v>
      </c>
      <c r="Q1746">
        <v>0</v>
      </c>
      <c r="R1746">
        <v>1</v>
      </c>
      <c r="S1746">
        <v>1</v>
      </c>
      <c r="T1746">
        <v>5118428.5906693544</v>
      </c>
      <c r="U1746">
        <v>2500000</v>
      </c>
      <c r="V1746">
        <v>-19068959.762393359</v>
      </c>
    </row>
    <row r="1747" spans="1:22" x14ac:dyDescent="0.25">
      <c r="A1747">
        <v>1744</v>
      </c>
      <c r="B1747" s="1">
        <f t="shared" si="27"/>
        <v>41558</v>
      </c>
      <c r="C1747">
        <v>3877898102.8209281</v>
      </c>
      <c r="D1747">
        <v>74551260.910307333</v>
      </c>
      <c r="E1747">
        <v>839510</v>
      </c>
      <c r="F1747">
        <v>0</v>
      </c>
      <c r="G1747">
        <v>0</v>
      </c>
      <c r="H1747">
        <v>1744</v>
      </c>
      <c r="I1747">
        <v>6707000</v>
      </c>
      <c r="J1747">
        <v>16139000</v>
      </c>
      <c r="K1747">
        <v>1744</v>
      </c>
      <c r="L1747">
        <v>0</v>
      </c>
      <c r="M1747">
        <v>0</v>
      </c>
      <c r="N1747">
        <v>0.52035345610043104</v>
      </c>
      <c r="O1747">
        <v>0.58760576223153793</v>
      </c>
      <c r="P1747">
        <v>0</v>
      </c>
      <c r="Q1747">
        <v>0</v>
      </c>
      <c r="R1747">
        <v>1</v>
      </c>
      <c r="S1747">
        <v>1</v>
      </c>
      <c r="T1747">
        <v>4999309.7870555297</v>
      </c>
      <c r="U1747">
        <v>2500000</v>
      </c>
      <c r="V1747">
        <v>-20778270.169031661</v>
      </c>
    </row>
    <row r="1748" spans="1:22" x14ac:dyDescent="0.25">
      <c r="A1748">
        <v>1745</v>
      </c>
      <c r="B1748" s="1">
        <f t="shared" si="27"/>
        <v>41559</v>
      </c>
      <c r="C1748">
        <v>3878029634.5669641</v>
      </c>
      <c r="D1748">
        <v>74551260.910307333</v>
      </c>
      <c r="E1748">
        <v>55952249.900187641</v>
      </c>
      <c r="F1748">
        <v>0</v>
      </c>
      <c r="G1748">
        <v>0</v>
      </c>
      <c r="H1748">
        <v>1745</v>
      </c>
      <c r="I1748">
        <v>3925000</v>
      </c>
      <c r="J1748">
        <v>7545000</v>
      </c>
      <c r="K1748">
        <v>1745</v>
      </c>
      <c r="L1748">
        <v>0</v>
      </c>
      <c r="M1748">
        <v>0</v>
      </c>
      <c r="N1748">
        <v>0.5203083224883176</v>
      </c>
      <c r="O1748">
        <v>0.58750073017197657</v>
      </c>
      <c r="P1748">
        <v>0</v>
      </c>
      <c r="Q1748">
        <v>0</v>
      </c>
      <c r="R1748">
        <v>1</v>
      </c>
      <c r="S1748">
        <v>1</v>
      </c>
      <c r="T1748">
        <v>27642859.538701169</v>
      </c>
      <c r="U1748">
        <v>12377898.459430501</v>
      </c>
      <c r="V1748">
        <v>1167262.528014347</v>
      </c>
    </row>
    <row r="1749" spans="1:22" x14ac:dyDescent="0.25">
      <c r="A1749">
        <v>1746</v>
      </c>
      <c r="B1749" s="1">
        <f t="shared" si="27"/>
        <v>41560</v>
      </c>
      <c r="C1749">
        <v>3878147762.3454809</v>
      </c>
      <c r="D1749">
        <v>74551260.910307333</v>
      </c>
      <c r="E1749">
        <v>10159625.44000994</v>
      </c>
      <c r="F1749">
        <v>0</v>
      </c>
      <c r="G1749">
        <v>0</v>
      </c>
      <c r="H1749">
        <v>1746</v>
      </c>
      <c r="I1749">
        <v>3476000</v>
      </c>
      <c r="J1749">
        <v>5666000</v>
      </c>
      <c r="K1749">
        <v>1746</v>
      </c>
      <c r="L1749">
        <v>0</v>
      </c>
      <c r="M1749">
        <v>0</v>
      </c>
      <c r="N1749">
        <v>0.52013843060330667</v>
      </c>
      <c r="O1749">
        <v>0.58714653017535634</v>
      </c>
      <c r="P1749">
        <v>0</v>
      </c>
      <c r="Q1749">
        <v>0</v>
      </c>
      <c r="R1749">
        <v>1</v>
      </c>
      <c r="S1749">
        <v>1</v>
      </c>
      <c r="T1749">
        <v>7553135.2683396498</v>
      </c>
      <c r="U1749">
        <v>2500000</v>
      </c>
      <c r="V1749">
        <v>-744410.097004893</v>
      </c>
    </row>
    <row r="1750" spans="1:22" x14ac:dyDescent="0.25">
      <c r="A1750">
        <v>1747</v>
      </c>
      <c r="B1750" s="1">
        <f t="shared" si="27"/>
        <v>41561</v>
      </c>
      <c r="C1750">
        <v>3878253826.5613818</v>
      </c>
      <c r="D1750">
        <v>74551260.910307333</v>
      </c>
      <c r="E1750">
        <v>0</v>
      </c>
      <c r="F1750">
        <v>0</v>
      </c>
      <c r="G1750">
        <v>0</v>
      </c>
      <c r="H1750">
        <v>1747</v>
      </c>
      <c r="I1750">
        <v>3226000</v>
      </c>
      <c r="J1750">
        <v>5207000</v>
      </c>
      <c r="K1750">
        <v>1747</v>
      </c>
      <c r="L1750">
        <v>0</v>
      </c>
      <c r="M1750">
        <v>0</v>
      </c>
      <c r="N1750">
        <v>0.52016389419398434</v>
      </c>
      <c r="O1750">
        <v>0.58715851037539202</v>
      </c>
      <c r="P1750">
        <v>0</v>
      </c>
      <c r="Q1750">
        <v>0</v>
      </c>
      <c r="R1750">
        <v>1</v>
      </c>
      <c r="S1750">
        <v>1</v>
      </c>
      <c r="T1750">
        <v>5720358.4031927735</v>
      </c>
      <c r="U1750">
        <v>2500000</v>
      </c>
      <c r="V1750">
        <v>-2636965.996201233</v>
      </c>
    </row>
    <row r="1751" spans="1:22" x14ac:dyDescent="0.25">
      <c r="A1751">
        <v>1748</v>
      </c>
      <c r="B1751" s="1">
        <f t="shared" si="27"/>
        <v>41562</v>
      </c>
      <c r="C1751">
        <v>3878349033.5782599</v>
      </c>
      <c r="D1751">
        <v>74551260.910307333</v>
      </c>
      <c r="E1751">
        <v>-600000</v>
      </c>
      <c r="F1751">
        <v>0</v>
      </c>
      <c r="G1751">
        <v>0</v>
      </c>
      <c r="H1751">
        <v>1748</v>
      </c>
      <c r="I1751">
        <v>3865000</v>
      </c>
      <c r="J1751">
        <v>5412000</v>
      </c>
      <c r="K1751">
        <v>1748</v>
      </c>
      <c r="L1751">
        <v>0</v>
      </c>
      <c r="M1751">
        <v>0</v>
      </c>
      <c r="N1751">
        <v>0.52019359509404717</v>
      </c>
      <c r="O1751">
        <v>0.58717569484827115</v>
      </c>
      <c r="P1751">
        <v>0</v>
      </c>
      <c r="Q1751">
        <v>0</v>
      </c>
      <c r="R1751">
        <v>1</v>
      </c>
      <c r="S1751">
        <v>1</v>
      </c>
      <c r="T1751">
        <v>5565716.3418036979</v>
      </c>
      <c r="U1751">
        <v>2500000</v>
      </c>
      <c r="V1751">
        <v>-4510596.3368286286</v>
      </c>
    </row>
    <row r="1752" spans="1:22" x14ac:dyDescent="0.25">
      <c r="A1752">
        <v>1749</v>
      </c>
      <c r="B1752" s="1">
        <f t="shared" si="27"/>
        <v>41563</v>
      </c>
      <c r="C1752">
        <v>3878434469.1226192</v>
      </c>
      <c r="D1752">
        <v>74551260.910307333</v>
      </c>
      <c r="E1752">
        <v>5283794.9998658895</v>
      </c>
      <c r="F1752">
        <v>0</v>
      </c>
      <c r="G1752">
        <v>0</v>
      </c>
      <c r="H1752">
        <v>1749</v>
      </c>
      <c r="I1752">
        <v>4033000</v>
      </c>
      <c r="J1752">
        <v>5591000</v>
      </c>
      <c r="K1752">
        <v>1749</v>
      </c>
      <c r="L1752">
        <v>0</v>
      </c>
      <c r="M1752">
        <v>0</v>
      </c>
      <c r="N1752">
        <v>0.52021210625201419</v>
      </c>
      <c r="O1752">
        <v>0.58719206785044409</v>
      </c>
      <c r="P1752">
        <v>0</v>
      </c>
      <c r="Q1752">
        <v>0</v>
      </c>
      <c r="R1752">
        <v>1</v>
      </c>
      <c r="S1752">
        <v>1</v>
      </c>
      <c r="T1752">
        <v>13012233.340782</v>
      </c>
      <c r="U1752">
        <v>9420570.448911041</v>
      </c>
      <c r="V1752">
        <v>9393009.6255314592</v>
      </c>
    </row>
    <row r="1753" spans="1:22" x14ac:dyDescent="0.25">
      <c r="A1753">
        <v>1750</v>
      </c>
      <c r="B1753" s="1">
        <f t="shared" si="27"/>
        <v>41564</v>
      </c>
      <c r="C1753">
        <v>3878511110.347651</v>
      </c>
      <c r="D1753">
        <v>74672678.814201266</v>
      </c>
      <c r="E1753">
        <v>6477794.9999999991</v>
      </c>
      <c r="F1753">
        <v>0</v>
      </c>
      <c r="G1753">
        <v>0</v>
      </c>
      <c r="H1753">
        <v>1750</v>
      </c>
      <c r="I1753">
        <v>3512000</v>
      </c>
      <c r="J1753">
        <v>5431000</v>
      </c>
      <c r="K1753">
        <v>1750</v>
      </c>
      <c r="L1753">
        <v>0</v>
      </c>
      <c r="M1753">
        <v>0</v>
      </c>
      <c r="N1753">
        <v>0.5201555312617705</v>
      </c>
      <c r="O1753">
        <v>0.5871582721419617</v>
      </c>
      <c r="P1753">
        <v>0</v>
      </c>
      <c r="Q1753">
        <v>0</v>
      </c>
      <c r="R1753">
        <v>1</v>
      </c>
      <c r="S1753">
        <v>1</v>
      </c>
      <c r="T1753">
        <v>6974910.8886032384</v>
      </c>
      <c r="U1753">
        <v>3146571.2026638761</v>
      </c>
      <c r="V1753">
        <v>8394654.8711607195</v>
      </c>
    </row>
    <row r="1754" spans="1:22" x14ac:dyDescent="0.25">
      <c r="A1754">
        <v>1751</v>
      </c>
      <c r="B1754" s="1">
        <f t="shared" si="27"/>
        <v>41565</v>
      </c>
      <c r="C1754">
        <v>3878579836.6906371</v>
      </c>
      <c r="D1754">
        <v>74622439.204080418</v>
      </c>
      <c r="E1754">
        <v>0</v>
      </c>
      <c r="F1754">
        <v>0</v>
      </c>
      <c r="G1754">
        <v>0</v>
      </c>
      <c r="H1754">
        <v>1751</v>
      </c>
      <c r="I1754">
        <v>3301000</v>
      </c>
      <c r="J1754">
        <v>4905000</v>
      </c>
      <c r="K1754">
        <v>1751</v>
      </c>
      <c r="L1754">
        <v>0</v>
      </c>
      <c r="M1754">
        <v>0</v>
      </c>
      <c r="N1754">
        <v>0.52018276546674602</v>
      </c>
      <c r="O1754">
        <v>0.58717243784379436</v>
      </c>
      <c r="P1754">
        <v>0</v>
      </c>
      <c r="Q1754">
        <v>0</v>
      </c>
      <c r="R1754">
        <v>1</v>
      </c>
      <c r="S1754">
        <v>1</v>
      </c>
      <c r="T1754">
        <v>5341406.7655354086</v>
      </c>
      <c r="U1754">
        <v>2500000</v>
      </c>
      <c r="V1754">
        <v>6083912.0529441852</v>
      </c>
    </row>
    <row r="1755" spans="1:22" x14ac:dyDescent="0.25">
      <c r="A1755">
        <v>1752</v>
      </c>
      <c r="B1755" s="1">
        <f t="shared" si="27"/>
        <v>41566</v>
      </c>
      <c r="C1755">
        <v>3878641439.6445899</v>
      </c>
      <c r="D1755">
        <v>74551260.910307333</v>
      </c>
      <c r="E1755">
        <v>1559265</v>
      </c>
      <c r="F1755">
        <v>0</v>
      </c>
      <c r="G1755">
        <v>0</v>
      </c>
      <c r="H1755">
        <v>1752</v>
      </c>
      <c r="I1755">
        <v>4135000</v>
      </c>
      <c r="J1755">
        <v>5097000</v>
      </c>
      <c r="K1755">
        <v>1752</v>
      </c>
      <c r="L1755">
        <v>0</v>
      </c>
      <c r="M1755">
        <v>0</v>
      </c>
      <c r="N1755">
        <v>0.52021120535517062</v>
      </c>
      <c r="O1755">
        <v>0.58719125066417988</v>
      </c>
      <c r="P1755">
        <v>0</v>
      </c>
      <c r="Q1755">
        <v>0</v>
      </c>
      <c r="R1755">
        <v>1</v>
      </c>
      <c r="S1755">
        <v>1</v>
      </c>
      <c r="T1755">
        <v>5482493.8236861397</v>
      </c>
      <c r="U1755">
        <v>2773365.0557755898</v>
      </c>
      <c r="V1755">
        <v>6133794.2972838618</v>
      </c>
    </row>
    <row r="1756" spans="1:22" x14ac:dyDescent="0.25">
      <c r="A1756">
        <v>1753</v>
      </c>
      <c r="B1756" s="1">
        <f t="shared" si="27"/>
        <v>41567</v>
      </c>
      <c r="C1756">
        <v>3878696631.5527468</v>
      </c>
      <c r="D1756">
        <v>74551260.910307333</v>
      </c>
      <c r="E1756">
        <v>1439510</v>
      </c>
      <c r="F1756">
        <v>0</v>
      </c>
      <c r="G1756">
        <v>0</v>
      </c>
      <c r="H1756">
        <v>1753</v>
      </c>
      <c r="I1756">
        <v>3682000</v>
      </c>
      <c r="J1756">
        <v>5272000</v>
      </c>
      <c r="K1756">
        <v>1753</v>
      </c>
      <c r="L1756">
        <v>0</v>
      </c>
      <c r="M1756">
        <v>0</v>
      </c>
      <c r="N1756">
        <v>0.52022685115486855</v>
      </c>
      <c r="O1756">
        <v>0.58720909576326297</v>
      </c>
      <c r="P1756">
        <v>0</v>
      </c>
      <c r="Q1756">
        <v>0</v>
      </c>
      <c r="R1756">
        <v>1</v>
      </c>
      <c r="S1756">
        <v>1</v>
      </c>
      <c r="T1756">
        <v>5110120.9585428284</v>
      </c>
      <c r="U1756">
        <v>2500000</v>
      </c>
      <c r="V1756">
        <v>5401322.41430212</v>
      </c>
    </row>
    <row r="1757" spans="1:22" x14ac:dyDescent="0.25">
      <c r="A1757">
        <v>1754</v>
      </c>
      <c r="B1757" s="1">
        <f t="shared" si="27"/>
        <v>41568</v>
      </c>
      <c r="C1757">
        <v>3878746053.523582</v>
      </c>
      <c r="D1757">
        <v>74551260.910307333</v>
      </c>
      <c r="E1757">
        <v>0</v>
      </c>
      <c r="F1757">
        <v>0</v>
      </c>
      <c r="G1757">
        <v>0</v>
      </c>
      <c r="H1757">
        <v>1754</v>
      </c>
      <c r="I1757">
        <v>3681000</v>
      </c>
      <c r="J1757">
        <v>4916000</v>
      </c>
      <c r="K1757">
        <v>1754</v>
      </c>
      <c r="L1757">
        <v>0</v>
      </c>
      <c r="M1757">
        <v>0</v>
      </c>
      <c r="N1757">
        <v>0.52024867551789444</v>
      </c>
      <c r="O1757">
        <v>0.58722615809895551</v>
      </c>
      <c r="P1757">
        <v>0</v>
      </c>
      <c r="Q1757">
        <v>0</v>
      </c>
      <c r="R1757">
        <v>1</v>
      </c>
      <c r="S1757">
        <v>1</v>
      </c>
      <c r="T1757">
        <v>5015000.4858095786</v>
      </c>
      <c r="U1757">
        <v>2500000</v>
      </c>
      <c r="V1757">
        <v>3481655.1091420129</v>
      </c>
    </row>
    <row r="1758" spans="1:22" x14ac:dyDescent="0.25">
      <c r="A1758">
        <v>1755</v>
      </c>
      <c r="B1758" s="1">
        <f t="shared" si="27"/>
        <v>41569</v>
      </c>
      <c r="C1758">
        <v>3878790282.554338</v>
      </c>
      <c r="D1758">
        <v>74551260.910307333</v>
      </c>
      <c r="E1758">
        <v>119755</v>
      </c>
      <c r="F1758">
        <v>0</v>
      </c>
      <c r="G1758">
        <v>0</v>
      </c>
      <c r="H1758">
        <v>1755</v>
      </c>
      <c r="I1758">
        <v>3694000</v>
      </c>
      <c r="J1758">
        <v>4863000</v>
      </c>
      <c r="K1758">
        <v>1755</v>
      </c>
      <c r="L1758">
        <v>0</v>
      </c>
      <c r="M1758">
        <v>0</v>
      </c>
      <c r="N1758">
        <v>0.52027051543295766</v>
      </c>
      <c r="O1758">
        <v>0.58724506950696576</v>
      </c>
      <c r="P1758">
        <v>0</v>
      </c>
      <c r="Q1758">
        <v>0</v>
      </c>
      <c r="R1758">
        <v>1</v>
      </c>
      <c r="S1758">
        <v>1</v>
      </c>
      <c r="T1758">
        <v>4901985.5553611936</v>
      </c>
      <c r="U1758">
        <v>2500000</v>
      </c>
      <c r="V1758">
        <v>1561879.243122576</v>
      </c>
    </row>
    <row r="1759" spans="1:22" x14ac:dyDescent="0.25">
      <c r="A1759">
        <v>1756</v>
      </c>
      <c r="B1759" s="1">
        <f t="shared" si="27"/>
        <v>41570</v>
      </c>
      <c r="C1759">
        <v>3878829837.9421768</v>
      </c>
      <c r="D1759">
        <v>74551260.910307333</v>
      </c>
      <c r="E1759">
        <v>-541320.04997323267</v>
      </c>
      <c r="F1759">
        <v>0</v>
      </c>
      <c r="G1759">
        <v>0</v>
      </c>
      <c r="H1759">
        <v>1756</v>
      </c>
      <c r="I1759">
        <v>5180000</v>
      </c>
      <c r="J1759">
        <v>5518000</v>
      </c>
      <c r="K1759">
        <v>1756</v>
      </c>
      <c r="L1759">
        <v>0</v>
      </c>
      <c r="M1759">
        <v>0</v>
      </c>
      <c r="N1759">
        <v>0.52029212037465422</v>
      </c>
      <c r="O1759">
        <v>0.58726426788563035</v>
      </c>
      <c r="P1759">
        <v>0</v>
      </c>
      <c r="Q1759">
        <v>0</v>
      </c>
      <c r="R1759">
        <v>1</v>
      </c>
      <c r="S1759">
        <v>1</v>
      </c>
      <c r="T1759">
        <v>4797595.9405577248</v>
      </c>
      <c r="U1759">
        <v>2500000</v>
      </c>
      <c r="V1759">
        <v>-353739.5489595423</v>
      </c>
    </row>
    <row r="1760" spans="1:22" x14ac:dyDescent="0.25">
      <c r="A1760">
        <v>1757</v>
      </c>
      <c r="B1760" s="1">
        <f t="shared" si="27"/>
        <v>41571</v>
      </c>
      <c r="C1760">
        <v>3878865187.054235</v>
      </c>
      <c r="D1760">
        <v>74551260.910307333</v>
      </c>
      <c r="E1760">
        <v>16857968.1504055</v>
      </c>
      <c r="F1760">
        <v>0</v>
      </c>
      <c r="G1760">
        <v>0</v>
      </c>
      <c r="H1760">
        <v>1757</v>
      </c>
      <c r="I1760">
        <v>13204000</v>
      </c>
      <c r="J1760">
        <v>23974000</v>
      </c>
      <c r="K1760">
        <v>1757</v>
      </c>
      <c r="L1760">
        <v>0</v>
      </c>
      <c r="M1760">
        <v>0</v>
      </c>
      <c r="N1760">
        <v>0.52028400643795414</v>
      </c>
      <c r="O1760">
        <v>0.58727967089331035</v>
      </c>
      <c r="P1760">
        <v>0</v>
      </c>
      <c r="Q1760">
        <v>0</v>
      </c>
      <c r="R1760">
        <v>1</v>
      </c>
      <c r="S1760">
        <v>1</v>
      </c>
      <c r="T1760">
        <v>11795006.348932579</v>
      </c>
      <c r="U1760">
        <v>6140989.6978078848</v>
      </c>
      <c r="V1760">
        <v>7204897.8464509882</v>
      </c>
    </row>
    <row r="1761" spans="1:22" x14ac:dyDescent="0.25">
      <c r="A1761">
        <v>1758</v>
      </c>
      <c r="B1761" s="1">
        <f t="shared" si="27"/>
        <v>41572</v>
      </c>
      <c r="C1761">
        <v>3878896750.5206451</v>
      </c>
      <c r="D1761">
        <v>74562567.771808177</v>
      </c>
      <c r="E1761">
        <v>105855149.6483102</v>
      </c>
      <c r="F1761">
        <v>0</v>
      </c>
      <c r="G1761">
        <v>0</v>
      </c>
      <c r="H1761">
        <v>1758</v>
      </c>
      <c r="I1761">
        <v>17625000</v>
      </c>
      <c r="J1761">
        <v>36095000</v>
      </c>
      <c r="K1761">
        <v>1758</v>
      </c>
      <c r="L1761">
        <v>0</v>
      </c>
      <c r="M1761">
        <v>0</v>
      </c>
      <c r="N1761">
        <v>0.52018280956050478</v>
      </c>
      <c r="O1761">
        <v>0.58719924050998462</v>
      </c>
      <c r="P1761">
        <v>0</v>
      </c>
      <c r="Q1761">
        <v>0</v>
      </c>
      <c r="R1761">
        <v>1</v>
      </c>
      <c r="S1761">
        <v>1</v>
      </c>
      <c r="T1761">
        <v>65267980.005604267</v>
      </c>
      <c r="U1761">
        <v>38017160.418409228</v>
      </c>
      <c r="V1761">
        <v>60003163.720148057</v>
      </c>
    </row>
    <row r="1762" spans="1:22" x14ac:dyDescent="0.25">
      <c r="A1762">
        <v>1759</v>
      </c>
      <c r="B1762" s="1">
        <f t="shared" si="27"/>
        <v>41573</v>
      </c>
      <c r="C1762">
        <v>3878924906.9082742</v>
      </c>
      <c r="D1762">
        <v>77219503.376050204</v>
      </c>
      <c r="E1762">
        <v>45444676.881774053</v>
      </c>
      <c r="F1762">
        <v>0</v>
      </c>
      <c r="G1762">
        <v>0</v>
      </c>
      <c r="H1762">
        <v>1759</v>
      </c>
      <c r="I1762">
        <v>9353000</v>
      </c>
      <c r="J1762">
        <v>16247000</v>
      </c>
      <c r="K1762">
        <v>1759</v>
      </c>
      <c r="L1762">
        <v>0</v>
      </c>
      <c r="M1762">
        <v>0</v>
      </c>
      <c r="N1762">
        <v>0.51917850898613627</v>
      </c>
      <c r="O1762">
        <v>0.58665098294280127</v>
      </c>
      <c r="P1762">
        <v>0</v>
      </c>
      <c r="Q1762">
        <v>0</v>
      </c>
      <c r="R1762">
        <v>1</v>
      </c>
      <c r="S1762">
        <v>1</v>
      </c>
      <c r="T1762">
        <v>34775977.447069436</v>
      </c>
      <c r="U1762">
        <v>20438268.155211061</v>
      </c>
      <c r="V1762">
        <v>54697439.326055631</v>
      </c>
    </row>
    <row r="1763" spans="1:22" x14ac:dyDescent="0.25">
      <c r="A1763">
        <v>1760</v>
      </c>
      <c r="B1763" s="1">
        <f t="shared" si="27"/>
        <v>41574</v>
      </c>
      <c r="C1763">
        <v>3878949996.927072</v>
      </c>
      <c r="D1763">
        <v>76952506.575763583</v>
      </c>
      <c r="E1763">
        <v>7448221.6201580241</v>
      </c>
      <c r="F1763">
        <v>0</v>
      </c>
      <c r="G1763">
        <v>0</v>
      </c>
      <c r="H1763">
        <v>1760</v>
      </c>
      <c r="I1763">
        <v>5933000</v>
      </c>
      <c r="J1763">
        <v>10176000</v>
      </c>
      <c r="K1763">
        <v>1760</v>
      </c>
      <c r="L1763">
        <v>0</v>
      </c>
      <c r="M1763">
        <v>0</v>
      </c>
      <c r="N1763">
        <v>0.51884921313005017</v>
      </c>
      <c r="O1763">
        <v>0.58635028195734817</v>
      </c>
      <c r="P1763">
        <v>0</v>
      </c>
      <c r="Q1763">
        <v>0</v>
      </c>
      <c r="R1763">
        <v>1</v>
      </c>
      <c r="S1763">
        <v>1</v>
      </c>
      <c r="T1763">
        <v>17401730.051741861</v>
      </c>
      <c r="U1763">
        <v>11665913.351336749</v>
      </c>
      <c r="V1763">
        <v>39788487.166153677</v>
      </c>
    </row>
    <row r="1764" spans="1:22" x14ac:dyDescent="0.25">
      <c r="A1764">
        <v>1761</v>
      </c>
      <c r="B1764" s="1">
        <f t="shared" si="27"/>
        <v>41575</v>
      </c>
      <c r="C1764">
        <v>3878972327.215785</v>
      </c>
      <c r="D1764">
        <v>76202252.279337555</v>
      </c>
      <c r="E1764">
        <v>0</v>
      </c>
      <c r="F1764">
        <v>0</v>
      </c>
      <c r="G1764">
        <v>0</v>
      </c>
      <c r="H1764">
        <v>1761</v>
      </c>
      <c r="I1764">
        <v>4939000</v>
      </c>
      <c r="J1764">
        <v>7975000</v>
      </c>
      <c r="K1764">
        <v>1761</v>
      </c>
      <c r="L1764">
        <v>0</v>
      </c>
      <c r="M1764">
        <v>0</v>
      </c>
      <c r="N1764">
        <v>0.51876687917758135</v>
      </c>
      <c r="O1764">
        <v>0.58630490128395585</v>
      </c>
      <c r="P1764">
        <v>0</v>
      </c>
      <c r="Q1764">
        <v>0</v>
      </c>
      <c r="R1764">
        <v>1</v>
      </c>
      <c r="S1764">
        <v>1</v>
      </c>
      <c r="T1764">
        <v>12855017.74849348</v>
      </c>
      <c r="U1764">
        <v>8422593.9821811207</v>
      </c>
      <c r="V1764">
        <v>28930446.886133369</v>
      </c>
    </row>
    <row r="1765" spans="1:22" x14ac:dyDescent="0.25">
      <c r="A1765">
        <v>1762</v>
      </c>
      <c r="B1765" s="1">
        <f t="shared" si="27"/>
        <v>41576</v>
      </c>
      <c r="C1765">
        <v>3878992173.7491002</v>
      </c>
      <c r="D1765">
        <v>75655849.602376685</v>
      </c>
      <c r="E1765">
        <v>-600000</v>
      </c>
      <c r="F1765">
        <v>0</v>
      </c>
      <c r="G1765">
        <v>0</v>
      </c>
      <c r="H1765">
        <v>1762</v>
      </c>
      <c r="I1765">
        <v>4657000</v>
      </c>
      <c r="J1765">
        <v>7114000</v>
      </c>
      <c r="K1765">
        <v>1762</v>
      </c>
      <c r="L1765">
        <v>0</v>
      </c>
      <c r="M1765">
        <v>0</v>
      </c>
      <c r="N1765">
        <v>0.51874737278506822</v>
      </c>
      <c r="O1765">
        <v>0.58628980614170745</v>
      </c>
      <c r="P1765">
        <v>0</v>
      </c>
      <c r="Q1765">
        <v>0</v>
      </c>
      <c r="R1765">
        <v>1</v>
      </c>
      <c r="S1765">
        <v>1</v>
      </c>
      <c r="T1765">
        <v>10327883.47800442</v>
      </c>
      <c r="U1765">
        <v>6121632.5553064691</v>
      </c>
      <c r="V1765">
        <v>21028711.07265614</v>
      </c>
    </row>
    <row r="1766" spans="1:22" x14ac:dyDescent="0.25">
      <c r="A1766">
        <v>1763</v>
      </c>
      <c r="B1766" s="1">
        <f t="shared" si="27"/>
        <v>41577</v>
      </c>
      <c r="C1766">
        <v>3879009784.904067</v>
      </c>
      <c r="D1766">
        <v>75258215.269681662</v>
      </c>
      <c r="E1766">
        <v>-1194000.00013411</v>
      </c>
      <c r="F1766">
        <v>0</v>
      </c>
      <c r="G1766">
        <v>0</v>
      </c>
      <c r="H1766">
        <v>1763</v>
      </c>
      <c r="I1766">
        <v>4313000</v>
      </c>
      <c r="J1766">
        <v>6167000</v>
      </c>
      <c r="K1766">
        <v>1763</v>
      </c>
      <c r="L1766">
        <v>0</v>
      </c>
      <c r="M1766">
        <v>0</v>
      </c>
      <c r="N1766">
        <v>0.51875723202915847</v>
      </c>
      <c r="O1766">
        <v>0.58628966067764532</v>
      </c>
      <c r="P1766">
        <v>0</v>
      </c>
      <c r="Q1766">
        <v>0</v>
      </c>
      <c r="R1766">
        <v>1</v>
      </c>
      <c r="S1766">
        <v>1</v>
      </c>
      <c r="T1766">
        <v>8441642.4750083443</v>
      </c>
      <c r="U1766">
        <v>4448216.6665744446</v>
      </c>
      <c r="V1766">
        <v>15278827.36022413</v>
      </c>
    </row>
    <row r="1767" spans="1:22" x14ac:dyDescent="0.25">
      <c r="A1767">
        <v>1764</v>
      </c>
      <c r="B1767" s="1">
        <f t="shared" si="27"/>
        <v>41578</v>
      </c>
      <c r="C1767">
        <v>3879025384.2198792</v>
      </c>
      <c r="D1767">
        <v>74968867.305255011</v>
      </c>
      <c r="E1767">
        <v>-1782060.0003996489</v>
      </c>
      <c r="F1767">
        <v>0</v>
      </c>
      <c r="G1767">
        <v>0</v>
      </c>
      <c r="H1767">
        <v>1764</v>
      </c>
      <c r="I1767">
        <v>4268000</v>
      </c>
      <c r="J1767">
        <v>6087000</v>
      </c>
      <c r="K1767">
        <v>1764</v>
      </c>
      <c r="L1767">
        <v>0</v>
      </c>
      <c r="M1767">
        <v>0</v>
      </c>
      <c r="N1767">
        <v>0.51877607522889901</v>
      </c>
      <c r="O1767">
        <v>0.58629793347784087</v>
      </c>
      <c r="P1767">
        <v>0</v>
      </c>
      <c r="Q1767">
        <v>0</v>
      </c>
      <c r="R1767">
        <v>1</v>
      </c>
      <c r="S1767">
        <v>1</v>
      </c>
      <c r="T1767">
        <v>7023069.2197724786</v>
      </c>
      <c r="U1767">
        <v>3229908.520702132</v>
      </c>
      <c r="V1767">
        <v>11091980.017332969</v>
      </c>
    </row>
    <row r="1768" spans="1:22" x14ac:dyDescent="0.25">
      <c r="A1768">
        <v>1765</v>
      </c>
      <c r="B1768" s="1">
        <f t="shared" si="27"/>
        <v>41579</v>
      </c>
      <c r="C1768">
        <v>3879039172.8816748</v>
      </c>
      <c r="D1768">
        <v>74758175.086660847</v>
      </c>
      <c r="E1768">
        <v>-2364239.4007939738</v>
      </c>
      <c r="F1768">
        <v>0</v>
      </c>
      <c r="G1768">
        <v>0</v>
      </c>
      <c r="H1768">
        <v>1765</v>
      </c>
      <c r="I1768">
        <v>4134000</v>
      </c>
      <c r="J1768">
        <v>5971000</v>
      </c>
      <c r="K1768">
        <v>1765</v>
      </c>
      <c r="L1768">
        <v>0</v>
      </c>
      <c r="M1768">
        <v>0</v>
      </c>
      <c r="N1768">
        <v>0.51879250996051174</v>
      </c>
      <c r="O1768">
        <v>0.58631040226892117</v>
      </c>
      <c r="P1768">
        <v>0</v>
      </c>
      <c r="Q1768">
        <v>0</v>
      </c>
      <c r="R1768">
        <v>1</v>
      </c>
      <c r="S1768">
        <v>1</v>
      </c>
      <c r="T1768">
        <v>6104714.3581998944</v>
      </c>
      <c r="U1768">
        <v>2500000</v>
      </c>
      <c r="V1768">
        <v>8056326.9001165545</v>
      </c>
    </row>
    <row r="1769" spans="1:22" x14ac:dyDescent="0.25">
      <c r="A1769">
        <v>1766</v>
      </c>
      <c r="B1769" s="1">
        <f t="shared" si="27"/>
        <v>41580</v>
      </c>
      <c r="C1769">
        <v>3879051331.9559579</v>
      </c>
      <c r="D1769">
        <v>74605413.727631465</v>
      </c>
      <c r="E1769">
        <v>-2940597.0073144832</v>
      </c>
      <c r="F1769">
        <v>0</v>
      </c>
      <c r="G1769">
        <v>0</v>
      </c>
      <c r="H1769">
        <v>1766</v>
      </c>
      <c r="I1769">
        <v>3920000</v>
      </c>
      <c r="J1769">
        <v>5603000</v>
      </c>
      <c r="K1769">
        <v>1766</v>
      </c>
      <c r="L1769">
        <v>0</v>
      </c>
      <c r="M1769">
        <v>0</v>
      </c>
      <c r="N1769">
        <v>0.51880601738007259</v>
      </c>
      <c r="O1769">
        <v>0.58632415678234073</v>
      </c>
      <c r="P1769">
        <v>0</v>
      </c>
      <c r="Q1769">
        <v>0</v>
      </c>
      <c r="R1769">
        <v>1</v>
      </c>
      <c r="S1769">
        <v>1</v>
      </c>
      <c r="T1769">
        <v>5927389.2939372249</v>
      </c>
      <c r="U1769">
        <v>2500000</v>
      </c>
      <c r="V1769">
        <v>5833119.1317937169</v>
      </c>
    </row>
    <row r="1770" spans="1:22" x14ac:dyDescent="0.25">
      <c r="A1770">
        <v>1767</v>
      </c>
      <c r="B1770" s="1">
        <f t="shared" si="27"/>
        <v>41581</v>
      </c>
      <c r="C1770">
        <v>3879062024.4024692</v>
      </c>
      <c r="D1770">
        <v>74551260.910307333</v>
      </c>
      <c r="E1770">
        <v>-3511191.0378986131</v>
      </c>
      <c r="F1770">
        <v>0</v>
      </c>
      <c r="G1770">
        <v>0</v>
      </c>
      <c r="H1770">
        <v>1767</v>
      </c>
      <c r="I1770">
        <v>4154000</v>
      </c>
      <c r="J1770">
        <v>6481000</v>
      </c>
      <c r="K1770">
        <v>1767</v>
      </c>
      <c r="L1770">
        <v>0</v>
      </c>
      <c r="M1770">
        <v>0</v>
      </c>
      <c r="N1770">
        <v>0.5188235617663719</v>
      </c>
      <c r="O1770">
        <v>0.58633954362036422</v>
      </c>
      <c r="P1770">
        <v>0</v>
      </c>
      <c r="Q1770">
        <v>0</v>
      </c>
      <c r="R1770">
        <v>1</v>
      </c>
      <c r="S1770">
        <v>1</v>
      </c>
      <c r="T1770">
        <v>5760529.1773092458</v>
      </c>
      <c r="U1770">
        <v>2500000</v>
      </c>
      <c r="V1770">
        <v>3925921.9439305328</v>
      </c>
    </row>
    <row r="1771" spans="1:22" x14ac:dyDescent="0.25">
      <c r="A1771">
        <v>1768</v>
      </c>
      <c r="B1771" s="1">
        <f t="shared" si="27"/>
        <v>41582</v>
      </c>
      <c r="C1771">
        <v>3879071396.8848782</v>
      </c>
      <c r="D1771">
        <v>74551260.910307333</v>
      </c>
      <c r="E1771">
        <v>16796815.871695559</v>
      </c>
      <c r="F1771">
        <v>0</v>
      </c>
      <c r="G1771">
        <v>0</v>
      </c>
      <c r="H1771">
        <v>1768</v>
      </c>
      <c r="I1771">
        <v>4129000</v>
      </c>
      <c r="J1771">
        <v>6495000</v>
      </c>
      <c r="K1771">
        <v>1768</v>
      </c>
      <c r="L1771">
        <v>0</v>
      </c>
      <c r="M1771">
        <v>0</v>
      </c>
      <c r="N1771">
        <v>0.51883668270933303</v>
      </c>
      <c r="O1771">
        <v>0.58635064198075793</v>
      </c>
      <c r="P1771">
        <v>0</v>
      </c>
      <c r="Q1771">
        <v>0</v>
      </c>
      <c r="R1771">
        <v>1</v>
      </c>
      <c r="S1771">
        <v>1</v>
      </c>
      <c r="T1771">
        <v>11276460.095568741</v>
      </c>
      <c r="U1771">
        <v>4731053.6402146947</v>
      </c>
      <c r="V1771">
        <v>7933865.6242101574</v>
      </c>
    </row>
    <row r="1772" spans="1:22" x14ac:dyDescent="0.25">
      <c r="A1772">
        <v>1769</v>
      </c>
      <c r="B1772" s="1">
        <f t="shared" si="27"/>
        <v>41583</v>
      </c>
      <c r="C1772">
        <v>3879079581.4003959</v>
      </c>
      <c r="D1772">
        <v>74599251.181973711</v>
      </c>
      <c r="E1772">
        <v>5054565.5704610571</v>
      </c>
      <c r="F1772">
        <v>0</v>
      </c>
      <c r="G1772">
        <v>0</v>
      </c>
      <c r="H1772">
        <v>1769</v>
      </c>
      <c r="I1772">
        <v>3625000</v>
      </c>
      <c r="J1772">
        <v>5608000</v>
      </c>
      <c r="K1772">
        <v>1769</v>
      </c>
      <c r="L1772">
        <v>0</v>
      </c>
      <c r="M1772">
        <v>0</v>
      </c>
      <c r="N1772">
        <v>0.51885645613337883</v>
      </c>
      <c r="O1772">
        <v>0.58634169736509945</v>
      </c>
      <c r="P1772">
        <v>0</v>
      </c>
      <c r="Q1772">
        <v>0</v>
      </c>
      <c r="R1772">
        <v>1</v>
      </c>
      <c r="S1772">
        <v>1</v>
      </c>
      <c r="T1772">
        <v>6346373.6564610051</v>
      </c>
      <c r="U1772">
        <v>2500000</v>
      </c>
      <c r="V1772">
        <v>6146763.5747708417</v>
      </c>
    </row>
    <row r="1773" spans="1:22" x14ac:dyDescent="0.25">
      <c r="A1773">
        <v>1770</v>
      </c>
      <c r="B1773" s="1">
        <f t="shared" si="27"/>
        <v>41584</v>
      </c>
      <c r="C1773">
        <v>3879086696.7464361</v>
      </c>
      <c r="D1773">
        <v>74551260.910307333</v>
      </c>
      <c r="E1773">
        <v>0</v>
      </c>
      <c r="F1773">
        <v>0</v>
      </c>
      <c r="G1773">
        <v>0</v>
      </c>
      <c r="H1773">
        <v>1770</v>
      </c>
      <c r="I1773">
        <v>3558000</v>
      </c>
      <c r="J1773">
        <v>5169000</v>
      </c>
      <c r="K1773">
        <v>1770</v>
      </c>
      <c r="L1773">
        <v>0</v>
      </c>
      <c r="M1773">
        <v>0</v>
      </c>
      <c r="N1773">
        <v>0.51887935128013729</v>
      </c>
      <c r="O1773">
        <v>0.58635666468692615</v>
      </c>
      <c r="P1773">
        <v>0</v>
      </c>
      <c r="Q1773">
        <v>0</v>
      </c>
      <c r="R1773">
        <v>1</v>
      </c>
      <c r="S1773">
        <v>1</v>
      </c>
      <c r="T1773">
        <v>5657400.5503821252</v>
      </c>
      <c r="U1773">
        <v>2500000</v>
      </c>
      <c r="V1773">
        <v>4222372.7676375583</v>
      </c>
    </row>
    <row r="1774" spans="1:22" x14ac:dyDescent="0.25">
      <c r="A1774">
        <v>1771</v>
      </c>
      <c r="B1774" s="1">
        <f t="shared" si="27"/>
        <v>41585</v>
      </c>
      <c r="C1774">
        <v>3879092849.8405948</v>
      </c>
      <c r="D1774">
        <v>74551260.910307333</v>
      </c>
      <c r="E1774">
        <v>2279020</v>
      </c>
      <c r="F1774">
        <v>0</v>
      </c>
      <c r="G1774">
        <v>0</v>
      </c>
      <c r="H1774">
        <v>1771</v>
      </c>
      <c r="I1774">
        <v>4166000</v>
      </c>
      <c r="J1774">
        <v>5559000</v>
      </c>
      <c r="K1774">
        <v>1771</v>
      </c>
      <c r="L1774">
        <v>0</v>
      </c>
      <c r="M1774">
        <v>0</v>
      </c>
      <c r="N1774">
        <v>0.51890342623719499</v>
      </c>
      <c r="O1774">
        <v>0.58637407569998767</v>
      </c>
      <c r="P1774">
        <v>0</v>
      </c>
      <c r="Q1774">
        <v>0</v>
      </c>
      <c r="R1774">
        <v>1</v>
      </c>
      <c r="S1774">
        <v>1</v>
      </c>
      <c r="T1774">
        <v>5506473.9853646178</v>
      </c>
      <c r="U1774">
        <v>2500000</v>
      </c>
      <c r="V1774">
        <v>2705140.33253296</v>
      </c>
    </row>
    <row r="1775" spans="1:22" x14ac:dyDescent="0.25">
      <c r="A1775">
        <v>1772</v>
      </c>
      <c r="B1775" s="1">
        <f t="shared" si="27"/>
        <v>41586</v>
      </c>
      <c r="C1775">
        <v>3879098136.9086461</v>
      </c>
      <c r="D1775">
        <v>74551260.910307333</v>
      </c>
      <c r="E1775">
        <v>2879020</v>
      </c>
      <c r="F1775">
        <v>0</v>
      </c>
      <c r="G1775">
        <v>0</v>
      </c>
      <c r="H1775">
        <v>1772</v>
      </c>
      <c r="I1775">
        <v>4120000</v>
      </c>
      <c r="J1775">
        <v>5600000</v>
      </c>
      <c r="K1775">
        <v>1772</v>
      </c>
      <c r="L1775">
        <v>0</v>
      </c>
      <c r="M1775">
        <v>0</v>
      </c>
      <c r="N1775">
        <v>0.51891631037894581</v>
      </c>
      <c r="O1775">
        <v>0.58638976091233785</v>
      </c>
      <c r="P1775">
        <v>0</v>
      </c>
      <c r="Q1775">
        <v>0</v>
      </c>
      <c r="R1775">
        <v>1</v>
      </c>
      <c r="S1775">
        <v>1</v>
      </c>
      <c r="T1775">
        <v>6119698.9389853254</v>
      </c>
      <c r="U1775">
        <v>3125235.7836973141</v>
      </c>
      <c r="V1775">
        <v>3540660.9393290901</v>
      </c>
    </row>
    <row r="1776" spans="1:22" x14ac:dyDescent="0.25">
      <c r="A1776">
        <v>1773</v>
      </c>
      <c r="B1776" s="1">
        <f t="shared" si="27"/>
        <v>41587</v>
      </c>
      <c r="C1776">
        <v>3879102644.5537262</v>
      </c>
      <c r="D1776">
        <v>74551260.910307333</v>
      </c>
      <c r="E1776">
        <v>0</v>
      </c>
      <c r="F1776">
        <v>0</v>
      </c>
      <c r="G1776">
        <v>0</v>
      </c>
      <c r="H1776">
        <v>1773</v>
      </c>
      <c r="I1776">
        <v>4434000</v>
      </c>
      <c r="J1776">
        <v>5566000</v>
      </c>
      <c r="K1776">
        <v>1773</v>
      </c>
      <c r="L1776">
        <v>0</v>
      </c>
      <c r="M1776">
        <v>0</v>
      </c>
      <c r="N1776">
        <v>0.51893448046923885</v>
      </c>
      <c r="O1776">
        <v>0.58640500897448311</v>
      </c>
      <c r="P1776">
        <v>0</v>
      </c>
      <c r="Q1776">
        <v>0</v>
      </c>
      <c r="R1776">
        <v>1</v>
      </c>
      <c r="S1776">
        <v>1</v>
      </c>
      <c r="T1776">
        <v>5312853.6937079653</v>
      </c>
      <c r="U1776">
        <v>2500000</v>
      </c>
      <c r="V1776">
        <v>1618251.5807175341</v>
      </c>
    </row>
    <row r="1777" spans="1:22" x14ac:dyDescent="0.25">
      <c r="A1777">
        <v>1774</v>
      </c>
      <c r="B1777" s="1">
        <f t="shared" si="27"/>
        <v>41588</v>
      </c>
      <c r="C1777">
        <v>3879106450.7186069</v>
      </c>
      <c r="D1777">
        <v>74551260.910307333</v>
      </c>
      <c r="E1777">
        <v>-600000</v>
      </c>
      <c r="F1777">
        <v>0</v>
      </c>
      <c r="G1777">
        <v>0</v>
      </c>
      <c r="H1777">
        <v>1774</v>
      </c>
      <c r="I1777">
        <v>5435000</v>
      </c>
      <c r="J1777">
        <v>11650000</v>
      </c>
      <c r="K1777">
        <v>1774</v>
      </c>
      <c r="L1777">
        <v>0</v>
      </c>
      <c r="M1777">
        <v>0</v>
      </c>
      <c r="N1777">
        <v>0.5189421028937321</v>
      </c>
      <c r="O1777">
        <v>0.58642060329084933</v>
      </c>
      <c r="P1777">
        <v>0</v>
      </c>
      <c r="Q1777">
        <v>0</v>
      </c>
      <c r="R1777">
        <v>1</v>
      </c>
      <c r="S1777">
        <v>1</v>
      </c>
      <c r="T1777">
        <v>5182260.7731630215</v>
      </c>
      <c r="U1777">
        <v>2500000</v>
      </c>
      <c r="V1777">
        <v>-294297.35472398897</v>
      </c>
    </row>
    <row r="1778" spans="1:22" x14ac:dyDescent="0.25">
      <c r="A1778">
        <v>1775</v>
      </c>
      <c r="B1778" s="1">
        <f t="shared" si="27"/>
        <v>41589</v>
      </c>
      <c r="C1778">
        <v>3879109625.551734</v>
      </c>
      <c r="D1778">
        <v>74551260.910307333</v>
      </c>
      <c r="E1778">
        <v>47029584.99986589</v>
      </c>
      <c r="F1778">
        <v>0</v>
      </c>
      <c r="G1778">
        <v>0</v>
      </c>
      <c r="H1778">
        <v>1775</v>
      </c>
      <c r="I1778">
        <v>4594000</v>
      </c>
      <c r="J1778">
        <v>7320000</v>
      </c>
      <c r="K1778">
        <v>1775</v>
      </c>
      <c r="L1778">
        <v>0</v>
      </c>
      <c r="M1778">
        <v>0</v>
      </c>
      <c r="N1778">
        <v>0.51892830543390556</v>
      </c>
      <c r="O1778">
        <v>0.58638326062522839</v>
      </c>
      <c r="P1778">
        <v>0</v>
      </c>
      <c r="Q1778">
        <v>0</v>
      </c>
      <c r="R1778">
        <v>1</v>
      </c>
      <c r="S1778">
        <v>1</v>
      </c>
      <c r="T1778">
        <v>22312813.475017492</v>
      </c>
      <c r="U1778">
        <v>9036507.2992616408</v>
      </c>
      <c r="V1778">
        <v>11597333.11875747</v>
      </c>
    </row>
    <row r="1779" spans="1:22" x14ac:dyDescent="0.25">
      <c r="A1779">
        <v>1776</v>
      </c>
      <c r="B1779" s="1">
        <f t="shared" si="27"/>
        <v>41590</v>
      </c>
      <c r="C1779">
        <v>3879112232.186667</v>
      </c>
      <c r="D1779">
        <v>74783605.669004232</v>
      </c>
      <c r="E1779">
        <v>7869574.3165183514</v>
      </c>
      <c r="F1779">
        <v>0</v>
      </c>
      <c r="G1779">
        <v>0</v>
      </c>
      <c r="H1779">
        <v>1776</v>
      </c>
      <c r="I1779">
        <v>4469000</v>
      </c>
      <c r="J1779">
        <v>6342000</v>
      </c>
      <c r="K1779">
        <v>1776</v>
      </c>
      <c r="L1779">
        <v>0</v>
      </c>
      <c r="M1779">
        <v>0</v>
      </c>
      <c r="N1779">
        <v>0.51889133836339119</v>
      </c>
      <c r="O1779">
        <v>0.58619059889618852</v>
      </c>
      <c r="P1779">
        <v>0</v>
      </c>
      <c r="Q1779">
        <v>0</v>
      </c>
      <c r="R1779">
        <v>1</v>
      </c>
      <c r="S1779">
        <v>1</v>
      </c>
      <c r="T1779">
        <v>7058419.4553653561</v>
      </c>
      <c r="U1779">
        <v>2552967.8037287379</v>
      </c>
      <c r="V1779">
        <v>8431127.4849180002</v>
      </c>
    </row>
    <row r="1780" spans="1:22" x14ac:dyDescent="0.25">
      <c r="A1780">
        <v>1777</v>
      </c>
      <c r="B1780" s="1">
        <f t="shared" si="27"/>
        <v>41591</v>
      </c>
      <c r="C1780">
        <v>3879114327.443572</v>
      </c>
      <c r="D1780">
        <v>74624274.593642324</v>
      </c>
      <c r="E1780">
        <v>0</v>
      </c>
      <c r="F1780">
        <v>0</v>
      </c>
      <c r="G1780">
        <v>0</v>
      </c>
      <c r="H1780">
        <v>1777</v>
      </c>
      <c r="I1780">
        <v>4231000</v>
      </c>
      <c r="J1780">
        <v>5984000</v>
      </c>
      <c r="K1780">
        <v>1777</v>
      </c>
      <c r="L1780">
        <v>0</v>
      </c>
      <c r="M1780">
        <v>0</v>
      </c>
      <c r="N1780">
        <v>0.51889881437323471</v>
      </c>
      <c r="O1780">
        <v>0.5862022858305358</v>
      </c>
      <c r="P1780">
        <v>0</v>
      </c>
      <c r="Q1780">
        <v>0</v>
      </c>
      <c r="R1780">
        <v>1</v>
      </c>
      <c r="S1780">
        <v>1</v>
      </c>
      <c r="T1780">
        <v>5686142.2005424146</v>
      </c>
      <c r="U1780">
        <v>2500000</v>
      </c>
      <c r="V1780">
        <v>6129335.6438090121</v>
      </c>
    </row>
    <row r="1781" spans="1:22" x14ac:dyDescent="0.25">
      <c r="A1781">
        <v>1778</v>
      </c>
      <c r="B1781" s="1">
        <f t="shared" si="27"/>
        <v>41592</v>
      </c>
      <c r="C1781">
        <v>3879115962.4605608</v>
      </c>
      <c r="D1781">
        <v>74551260.910307333</v>
      </c>
      <c r="E1781">
        <v>-600000</v>
      </c>
      <c r="F1781">
        <v>0</v>
      </c>
      <c r="G1781">
        <v>0</v>
      </c>
      <c r="H1781">
        <v>1778</v>
      </c>
      <c r="I1781">
        <v>4147000</v>
      </c>
      <c r="J1781">
        <v>5593000</v>
      </c>
      <c r="K1781">
        <v>1778</v>
      </c>
      <c r="L1781">
        <v>0</v>
      </c>
      <c r="M1781">
        <v>0</v>
      </c>
      <c r="N1781">
        <v>0.51891043896780431</v>
      </c>
      <c r="O1781">
        <v>0.58621591689718977</v>
      </c>
      <c r="P1781">
        <v>0</v>
      </c>
      <c r="Q1781">
        <v>0</v>
      </c>
      <c r="R1781">
        <v>1</v>
      </c>
      <c r="S1781">
        <v>1</v>
      </c>
      <c r="T1781">
        <v>5533519.4293787954</v>
      </c>
      <c r="U1781">
        <v>2500000</v>
      </c>
      <c r="V1781">
        <v>4209805.3557646098</v>
      </c>
    </row>
    <row r="1782" spans="1:22" x14ac:dyDescent="0.25">
      <c r="A1782">
        <v>1779</v>
      </c>
      <c r="B1782" s="1">
        <f t="shared" si="27"/>
        <v>41593</v>
      </c>
      <c r="C1782">
        <v>3879117183.2619052</v>
      </c>
      <c r="D1782">
        <v>74551260.910307333</v>
      </c>
      <c r="E1782">
        <v>-1194000.00013411</v>
      </c>
      <c r="F1782">
        <v>0</v>
      </c>
      <c r="G1782">
        <v>0</v>
      </c>
      <c r="H1782">
        <v>1779</v>
      </c>
      <c r="I1782">
        <v>4250000</v>
      </c>
      <c r="J1782">
        <v>5892000</v>
      </c>
      <c r="K1782">
        <v>1779</v>
      </c>
      <c r="L1782">
        <v>0</v>
      </c>
      <c r="M1782">
        <v>0</v>
      </c>
      <c r="N1782">
        <v>0.51892368474140427</v>
      </c>
      <c r="O1782">
        <v>0.58623144092918533</v>
      </c>
      <c r="P1782">
        <v>0</v>
      </c>
      <c r="Q1782">
        <v>0</v>
      </c>
      <c r="R1782">
        <v>1</v>
      </c>
      <c r="S1782">
        <v>1</v>
      </c>
      <c r="T1782">
        <v>5389903.7848429289</v>
      </c>
      <c r="U1782">
        <v>2500000</v>
      </c>
      <c r="V1782">
        <v>2289155.442442006</v>
      </c>
    </row>
    <row r="1783" spans="1:22" x14ac:dyDescent="0.25">
      <c r="A1783">
        <v>1780</v>
      </c>
      <c r="B1783" s="1">
        <f t="shared" si="27"/>
        <v>41594</v>
      </c>
      <c r="C1783">
        <v>3879118031.2694221</v>
      </c>
      <c r="D1783">
        <v>74551260.910307333</v>
      </c>
      <c r="E1783">
        <v>7574754.9996003509</v>
      </c>
      <c r="F1783">
        <v>0</v>
      </c>
      <c r="G1783">
        <v>0</v>
      </c>
      <c r="H1783">
        <v>1780</v>
      </c>
      <c r="I1783">
        <v>3988000</v>
      </c>
      <c r="J1783">
        <v>5618000</v>
      </c>
      <c r="K1783">
        <v>1780</v>
      </c>
      <c r="L1783">
        <v>0</v>
      </c>
      <c r="M1783">
        <v>0</v>
      </c>
      <c r="N1783">
        <v>0.51893493771977806</v>
      </c>
      <c r="O1783">
        <v>0.58624534147217311</v>
      </c>
      <c r="P1783">
        <v>0</v>
      </c>
      <c r="Q1783">
        <v>0</v>
      </c>
      <c r="R1783">
        <v>1</v>
      </c>
      <c r="S1783">
        <v>1</v>
      </c>
      <c r="T1783">
        <v>7274555.1692171069</v>
      </c>
      <c r="U1783">
        <v>3297045.5906048268</v>
      </c>
      <c r="V1783">
        <v>3524387.641198297</v>
      </c>
    </row>
    <row r="1784" spans="1:22" x14ac:dyDescent="0.25">
      <c r="A1784">
        <v>1781</v>
      </c>
      <c r="B1784" s="1">
        <f t="shared" si="27"/>
        <v>41595</v>
      </c>
      <c r="C1784">
        <v>3879118543.7627201</v>
      </c>
      <c r="D1784">
        <v>74551260.910307333</v>
      </c>
      <c r="E1784">
        <v>0</v>
      </c>
      <c r="F1784">
        <v>0</v>
      </c>
      <c r="G1784">
        <v>0</v>
      </c>
      <c r="H1784">
        <v>1781</v>
      </c>
      <c r="I1784">
        <v>4033000</v>
      </c>
      <c r="J1784">
        <v>5391000</v>
      </c>
      <c r="K1784">
        <v>1781</v>
      </c>
      <c r="L1784">
        <v>0</v>
      </c>
      <c r="M1784">
        <v>0</v>
      </c>
      <c r="N1784">
        <v>0.51895587501015861</v>
      </c>
      <c r="O1784">
        <v>0.58625829333187851</v>
      </c>
      <c r="P1784">
        <v>0</v>
      </c>
      <c r="Q1784">
        <v>0</v>
      </c>
      <c r="R1784">
        <v>1</v>
      </c>
      <c r="S1784">
        <v>1</v>
      </c>
      <c r="T1784">
        <v>5251299.2369836885</v>
      </c>
      <c r="U1784">
        <v>2500000</v>
      </c>
      <c r="V1784">
        <v>1607074.6677355119</v>
      </c>
    </row>
    <row r="1785" spans="1:22" x14ac:dyDescent="0.25">
      <c r="A1785">
        <v>1782</v>
      </c>
      <c r="B1785" s="1">
        <f t="shared" si="27"/>
        <v>41596</v>
      </c>
      <c r="C1785">
        <v>3879118754.293426</v>
      </c>
      <c r="D1785">
        <v>74551260.910307333</v>
      </c>
      <c r="E1785">
        <v>119755</v>
      </c>
      <c r="F1785">
        <v>0</v>
      </c>
      <c r="G1785">
        <v>0</v>
      </c>
      <c r="H1785">
        <v>1782</v>
      </c>
      <c r="I1785">
        <v>4010000</v>
      </c>
      <c r="J1785">
        <v>5260000</v>
      </c>
      <c r="K1785">
        <v>1782</v>
      </c>
      <c r="L1785">
        <v>0</v>
      </c>
      <c r="M1785">
        <v>0</v>
      </c>
      <c r="N1785">
        <v>0.51897128663873282</v>
      </c>
      <c r="O1785">
        <v>0.58627478297038849</v>
      </c>
      <c r="P1785">
        <v>0</v>
      </c>
      <c r="Q1785">
        <v>0</v>
      </c>
      <c r="R1785">
        <v>1</v>
      </c>
      <c r="S1785">
        <v>1</v>
      </c>
      <c r="T1785">
        <v>5124338.9905278804</v>
      </c>
      <c r="U1785">
        <v>2500000</v>
      </c>
      <c r="V1785">
        <v>93249.040738502052</v>
      </c>
    </row>
    <row r="1786" spans="1:22" x14ac:dyDescent="0.25">
      <c r="A1786">
        <v>1783</v>
      </c>
      <c r="B1786" s="1">
        <f t="shared" si="27"/>
        <v>41597</v>
      </c>
      <c r="C1786">
        <v>3879118693.057982</v>
      </c>
      <c r="D1786">
        <v>74551260.910307333</v>
      </c>
      <c r="E1786">
        <v>2337699.9500267669</v>
      </c>
      <c r="F1786">
        <v>0</v>
      </c>
      <c r="G1786">
        <v>0</v>
      </c>
      <c r="H1786">
        <v>1783</v>
      </c>
      <c r="I1786">
        <v>4124000</v>
      </c>
      <c r="J1786">
        <v>5447000</v>
      </c>
      <c r="K1786">
        <v>1783</v>
      </c>
      <c r="L1786">
        <v>0</v>
      </c>
      <c r="M1786">
        <v>0</v>
      </c>
      <c r="N1786">
        <v>0.51898713014966946</v>
      </c>
      <c r="O1786">
        <v>0.58629192597067692</v>
      </c>
      <c r="P1786">
        <v>0</v>
      </c>
      <c r="Q1786">
        <v>0</v>
      </c>
      <c r="R1786">
        <v>1</v>
      </c>
      <c r="S1786">
        <v>1</v>
      </c>
      <c r="T1786">
        <v>5006827.0511106411</v>
      </c>
      <c r="U1786">
        <v>2500000</v>
      </c>
      <c r="V1786">
        <v>-1019758.44964804</v>
      </c>
    </row>
    <row r="1787" spans="1:22" x14ac:dyDescent="0.25">
      <c r="A1787">
        <v>1784</v>
      </c>
      <c r="B1787" s="1">
        <f t="shared" si="27"/>
        <v>41598</v>
      </c>
      <c r="C1787">
        <v>3879118387.2331691</v>
      </c>
      <c r="D1787">
        <v>74551260.910307333</v>
      </c>
      <c r="E1787">
        <v>3598775</v>
      </c>
      <c r="F1787">
        <v>0</v>
      </c>
      <c r="G1787">
        <v>0</v>
      </c>
      <c r="H1787">
        <v>1784</v>
      </c>
      <c r="I1787">
        <v>3974000</v>
      </c>
      <c r="J1787">
        <v>5304000</v>
      </c>
      <c r="K1787">
        <v>1784</v>
      </c>
      <c r="L1787">
        <v>0</v>
      </c>
      <c r="M1787">
        <v>0</v>
      </c>
      <c r="N1787">
        <v>0.51900081030832568</v>
      </c>
      <c r="O1787">
        <v>0.58630798162093289</v>
      </c>
      <c r="P1787">
        <v>0</v>
      </c>
      <c r="Q1787">
        <v>0</v>
      </c>
      <c r="R1787">
        <v>1</v>
      </c>
      <c r="S1787">
        <v>1</v>
      </c>
      <c r="T1787">
        <v>5651929.000798041</v>
      </c>
      <c r="U1787">
        <v>2953469.7894187719</v>
      </c>
      <c r="V1787">
        <v>-545785.86537949345</v>
      </c>
    </row>
    <row r="1788" spans="1:22" x14ac:dyDescent="0.25">
      <c r="A1788">
        <v>1785</v>
      </c>
      <c r="B1788" s="1">
        <f t="shared" si="27"/>
        <v>41599</v>
      </c>
      <c r="C1788">
        <v>3879117861.2780709</v>
      </c>
      <c r="D1788">
        <v>74551260.910307333</v>
      </c>
      <c r="E1788">
        <v>2159265</v>
      </c>
      <c r="F1788">
        <v>0</v>
      </c>
      <c r="G1788">
        <v>0</v>
      </c>
      <c r="H1788">
        <v>1785</v>
      </c>
      <c r="I1788">
        <v>3969000</v>
      </c>
      <c r="J1788">
        <v>5252000</v>
      </c>
      <c r="K1788">
        <v>1785</v>
      </c>
      <c r="L1788">
        <v>0</v>
      </c>
      <c r="M1788">
        <v>0</v>
      </c>
      <c r="N1788">
        <v>0.51902037229752973</v>
      </c>
      <c r="O1788">
        <v>0.58632480915954144</v>
      </c>
      <c r="P1788">
        <v>0</v>
      </c>
      <c r="Q1788">
        <v>0</v>
      </c>
      <c r="R1788">
        <v>1</v>
      </c>
      <c r="S1788">
        <v>1</v>
      </c>
      <c r="T1788">
        <v>4883096.2598558888</v>
      </c>
      <c r="U1788">
        <v>2500000</v>
      </c>
      <c r="V1788">
        <v>-2440328.0068476908</v>
      </c>
    </row>
    <row r="1789" spans="1:22" x14ac:dyDescent="0.25">
      <c r="A1789">
        <v>1786</v>
      </c>
      <c r="B1789" s="1">
        <f t="shared" si="27"/>
        <v>41600</v>
      </c>
      <c r="C1789">
        <v>3879117137.205852</v>
      </c>
      <c r="D1789">
        <v>74551260.910307333</v>
      </c>
      <c r="E1789">
        <v>0</v>
      </c>
      <c r="F1789">
        <v>0</v>
      </c>
      <c r="G1789">
        <v>0</v>
      </c>
      <c r="H1789">
        <v>1786</v>
      </c>
      <c r="I1789">
        <v>4037000</v>
      </c>
      <c r="J1789">
        <v>4991000</v>
      </c>
      <c r="K1789">
        <v>1786</v>
      </c>
      <c r="L1789">
        <v>0</v>
      </c>
      <c r="M1789">
        <v>0</v>
      </c>
      <c r="N1789">
        <v>0.51903697996321219</v>
      </c>
      <c r="O1789">
        <v>0.58634188312095648</v>
      </c>
      <c r="P1789">
        <v>0</v>
      </c>
      <c r="Q1789">
        <v>0</v>
      </c>
      <c r="R1789">
        <v>1</v>
      </c>
      <c r="S1789">
        <v>1</v>
      </c>
      <c r="T1789">
        <v>4813127.8146563461</v>
      </c>
      <c r="U1789">
        <v>2500000</v>
      </c>
      <c r="V1789">
        <v>-4315924.7273246702</v>
      </c>
    </row>
    <row r="1790" spans="1:22" x14ac:dyDescent="0.25">
      <c r="A1790">
        <v>1787</v>
      </c>
      <c r="B1790" s="1">
        <f t="shared" si="27"/>
        <v>41601</v>
      </c>
      <c r="C1790">
        <v>3879116234.8283429</v>
      </c>
      <c r="D1790">
        <v>74551260.910307333</v>
      </c>
      <c r="E1790">
        <v>-600000</v>
      </c>
      <c r="F1790">
        <v>0</v>
      </c>
      <c r="G1790">
        <v>0</v>
      </c>
      <c r="H1790">
        <v>1787</v>
      </c>
      <c r="I1790">
        <v>3839000</v>
      </c>
      <c r="J1790">
        <v>5067000</v>
      </c>
      <c r="K1790">
        <v>1787</v>
      </c>
      <c r="L1790">
        <v>0</v>
      </c>
      <c r="M1790">
        <v>0</v>
      </c>
      <c r="N1790">
        <v>0.51905230894212206</v>
      </c>
      <c r="O1790">
        <v>0.58636039034738963</v>
      </c>
      <c r="P1790">
        <v>0</v>
      </c>
      <c r="Q1790">
        <v>0</v>
      </c>
      <c r="R1790">
        <v>1</v>
      </c>
      <c r="S1790">
        <v>1</v>
      </c>
      <c r="T1790">
        <v>4712026.5239479356</v>
      </c>
      <c r="U1790">
        <v>2500000</v>
      </c>
      <c r="V1790">
        <v>-6172765.4810161078</v>
      </c>
    </row>
    <row r="1791" spans="1:22" x14ac:dyDescent="0.25">
      <c r="A1791">
        <v>1788</v>
      </c>
      <c r="B1791" s="1">
        <f t="shared" si="27"/>
        <v>41602</v>
      </c>
      <c r="C1791">
        <v>3879115171.9761829</v>
      </c>
      <c r="D1791">
        <v>74551260.910307333</v>
      </c>
      <c r="E1791">
        <v>-1194000.00013411</v>
      </c>
      <c r="F1791">
        <v>0</v>
      </c>
      <c r="G1791">
        <v>0</v>
      </c>
      <c r="H1791">
        <v>1788</v>
      </c>
      <c r="I1791">
        <v>3737000</v>
      </c>
      <c r="J1791">
        <v>4837000</v>
      </c>
      <c r="K1791">
        <v>1788</v>
      </c>
      <c r="L1791">
        <v>0</v>
      </c>
      <c r="M1791">
        <v>0</v>
      </c>
      <c r="N1791">
        <v>0.51907131904637305</v>
      </c>
      <c r="O1791">
        <v>0.58637841582936578</v>
      </c>
      <c r="P1791">
        <v>0</v>
      </c>
      <c r="Q1791">
        <v>0</v>
      </c>
      <c r="R1791">
        <v>1</v>
      </c>
      <c r="S1791">
        <v>1</v>
      </c>
      <c r="T1791">
        <v>4616891.7880379818</v>
      </c>
      <c r="U1791">
        <v>2500000</v>
      </c>
      <c r="V1791">
        <v>-8011037.8275856674</v>
      </c>
    </row>
    <row r="1792" spans="1:22" x14ac:dyDescent="0.25">
      <c r="A1792">
        <v>1789</v>
      </c>
      <c r="B1792" s="1">
        <f t="shared" si="27"/>
        <v>41603</v>
      </c>
      <c r="C1792">
        <v>3879113964.6969352</v>
      </c>
      <c r="D1792">
        <v>74551260.910307333</v>
      </c>
      <c r="E1792">
        <v>-1782060.0003996489</v>
      </c>
      <c r="F1792">
        <v>0</v>
      </c>
      <c r="G1792">
        <v>0</v>
      </c>
      <c r="H1792">
        <v>1789</v>
      </c>
      <c r="I1792">
        <v>4285000</v>
      </c>
      <c r="J1792">
        <v>6623000</v>
      </c>
      <c r="K1792">
        <v>1789</v>
      </c>
      <c r="L1792">
        <v>0</v>
      </c>
      <c r="M1792">
        <v>0</v>
      </c>
      <c r="N1792">
        <v>0.51909218139985291</v>
      </c>
      <c r="O1792">
        <v>0.58639771966545851</v>
      </c>
      <c r="P1792">
        <v>0</v>
      </c>
      <c r="Q1792">
        <v>0</v>
      </c>
      <c r="R1792">
        <v>1</v>
      </c>
      <c r="S1792">
        <v>1</v>
      </c>
      <c r="T1792">
        <v>4527371.4870285718</v>
      </c>
      <c r="U1792">
        <v>2500000</v>
      </c>
      <c r="V1792">
        <v>-9830927.4511004165</v>
      </c>
    </row>
    <row r="1793" spans="1:22" x14ac:dyDescent="0.25">
      <c r="A1793">
        <v>1790</v>
      </c>
      <c r="B1793" s="1">
        <f t="shared" si="27"/>
        <v>41604</v>
      </c>
      <c r="C1793">
        <v>3879112627.433393</v>
      </c>
      <c r="D1793">
        <v>74551260.910307333</v>
      </c>
      <c r="E1793">
        <v>16349390.59920603</v>
      </c>
      <c r="F1793">
        <v>0</v>
      </c>
      <c r="G1793">
        <v>0</v>
      </c>
      <c r="H1793">
        <v>1790</v>
      </c>
      <c r="I1793">
        <v>3806000</v>
      </c>
      <c r="J1793">
        <v>5776000</v>
      </c>
      <c r="K1793">
        <v>1790</v>
      </c>
      <c r="L1793">
        <v>0</v>
      </c>
      <c r="M1793">
        <v>0</v>
      </c>
      <c r="N1793">
        <v>0.51910273927512918</v>
      </c>
      <c r="O1793">
        <v>0.58640476718708368</v>
      </c>
      <c r="P1793">
        <v>0</v>
      </c>
      <c r="Q1793">
        <v>0</v>
      </c>
      <c r="R1793">
        <v>1</v>
      </c>
      <c r="S1793">
        <v>1</v>
      </c>
      <c r="T1793">
        <v>10669972.41610964</v>
      </c>
      <c r="U1793">
        <v>5392613.9597520102</v>
      </c>
      <c r="V1793">
        <v>-3753368.1787867961</v>
      </c>
    </row>
    <row r="1794" spans="1:22" x14ac:dyDescent="0.25">
      <c r="A1794">
        <v>1791</v>
      </c>
      <c r="B1794" s="1">
        <f t="shared" si="27"/>
        <v>41605</v>
      </c>
      <c r="C1794">
        <v>3879111173.1840682</v>
      </c>
      <c r="D1794">
        <v>74551260.910307333</v>
      </c>
      <c r="E1794">
        <v>0</v>
      </c>
      <c r="F1794">
        <v>0</v>
      </c>
      <c r="G1794">
        <v>0</v>
      </c>
      <c r="H1794">
        <v>1791</v>
      </c>
      <c r="I1794">
        <v>3791000</v>
      </c>
      <c r="J1794">
        <v>5077000</v>
      </c>
      <c r="K1794">
        <v>1791</v>
      </c>
      <c r="L1794">
        <v>0</v>
      </c>
      <c r="M1794">
        <v>0</v>
      </c>
      <c r="N1794">
        <v>0.51912016198881483</v>
      </c>
      <c r="O1794">
        <v>0.58639801026368343</v>
      </c>
      <c r="P1794">
        <v>0</v>
      </c>
      <c r="Q1794">
        <v>0</v>
      </c>
      <c r="R1794">
        <v>1</v>
      </c>
      <c r="S1794">
        <v>1</v>
      </c>
      <c r="T1794">
        <v>4630863.6181927156</v>
      </c>
      <c r="U1794">
        <v>2500000</v>
      </c>
      <c r="V1794">
        <v>-5615834.4978378713</v>
      </c>
    </row>
    <row r="1795" spans="1:22" x14ac:dyDescent="0.25">
      <c r="A1795">
        <v>1792</v>
      </c>
      <c r="B1795" s="1">
        <f t="shared" si="27"/>
        <v>41606</v>
      </c>
      <c r="C1795">
        <v>3879109613.6476078</v>
      </c>
      <c r="D1795">
        <v>74551260.910307333</v>
      </c>
      <c r="E1795">
        <v>2998775</v>
      </c>
      <c r="F1795">
        <v>0</v>
      </c>
      <c r="G1795">
        <v>0</v>
      </c>
      <c r="H1795">
        <v>1792</v>
      </c>
      <c r="I1795">
        <v>4146000</v>
      </c>
      <c r="J1795">
        <v>5477000</v>
      </c>
      <c r="K1795">
        <v>1792</v>
      </c>
      <c r="L1795">
        <v>0</v>
      </c>
      <c r="M1795">
        <v>0</v>
      </c>
      <c r="N1795">
        <v>0.51914004106646794</v>
      </c>
      <c r="O1795">
        <v>0.58641591433860696</v>
      </c>
      <c r="P1795">
        <v>0</v>
      </c>
      <c r="Q1795">
        <v>0</v>
      </c>
      <c r="R1795">
        <v>1</v>
      </c>
      <c r="S1795">
        <v>1</v>
      </c>
      <c r="T1795">
        <v>7206390.2076465059</v>
      </c>
      <c r="U1795">
        <v>5044263.3213308416</v>
      </c>
      <c r="V1795">
        <v>-368351.15411472879</v>
      </c>
    </row>
    <row r="1796" spans="1:22" x14ac:dyDescent="0.25">
      <c r="A1796">
        <v>1793</v>
      </c>
      <c r="B1796" s="1">
        <f t="shared" ref="B1796:B1859" si="28">DATE(2009,1,1)+A1796</f>
        <v>41607</v>
      </c>
      <c r="C1796">
        <v>3879107959.3527899</v>
      </c>
      <c r="D1796">
        <v>74551260.910307333</v>
      </c>
      <c r="E1796">
        <v>719755</v>
      </c>
      <c r="F1796">
        <v>0</v>
      </c>
      <c r="G1796">
        <v>0</v>
      </c>
      <c r="H1796">
        <v>1793</v>
      </c>
      <c r="I1796">
        <v>3707000</v>
      </c>
      <c r="J1796">
        <v>5037000</v>
      </c>
      <c r="K1796">
        <v>1793</v>
      </c>
      <c r="L1796">
        <v>0</v>
      </c>
      <c r="M1796">
        <v>0</v>
      </c>
      <c r="N1796">
        <v>0.5191584087094081</v>
      </c>
      <c r="O1796">
        <v>0.5864293131556283</v>
      </c>
      <c r="P1796">
        <v>0</v>
      </c>
      <c r="Q1796">
        <v>0</v>
      </c>
      <c r="R1796">
        <v>1</v>
      </c>
      <c r="S1796">
        <v>1</v>
      </c>
      <c r="T1796">
        <v>4504477.4329587156</v>
      </c>
      <c r="U1796">
        <v>2500000</v>
      </c>
      <c r="V1796">
        <v>-2264667.6426559151</v>
      </c>
    </row>
    <row r="1797" spans="1:22" x14ac:dyDescent="0.25">
      <c r="A1797">
        <v>1794</v>
      </c>
      <c r="B1797" s="1">
        <f t="shared" si="28"/>
        <v>41608</v>
      </c>
      <c r="C1797">
        <v>3879106219.7755098</v>
      </c>
      <c r="D1797">
        <v>74551260.910307333</v>
      </c>
      <c r="E1797">
        <v>473215.51080190751</v>
      </c>
      <c r="F1797">
        <v>0</v>
      </c>
      <c r="G1797">
        <v>0</v>
      </c>
      <c r="H1797">
        <v>1794</v>
      </c>
      <c r="I1797">
        <v>3663000</v>
      </c>
      <c r="J1797">
        <v>4868000</v>
      </c>
      <c r="K1797">
        <v>1794</v>
      </c>
      <c r="L1797">
        <v>0</v>
      </c>
      <c r="M1797">
        <v>0</v>
      </c>
      <c r="N1797">
        <v>0.51917980123721374</v>
      </c>
      <c r="O1797">
        <v>0.58644734620697991</v>
      </c>
      <c r="P1797">
        <v>0</v>
      </c>
      <c r="Q1797">
        <v>0</v>
      </c>
      <c r="R1797">
        <v>1</v>
      </c>
      <c r="S1797">
        <v>1</v>
      </c>
      <c r="T1797">
        <v>4433345.3596263193</v>
      </c>
      <c r="U1797">
        <v>2500000</v>
      </c>
      <c r="V1797">
        <v>-3354095.9667355479</v>
      </c>
    </row>
    <row r="1798" spans="1:22" x14ac:dyDescent="0.25">
      <c r="A1798">
        <v>1795</v>
      </c>
      <c r="B1798" s="1">
        <f t="shared" si="28"/>
        <v>41609</v>
      </c>
      <c r="C1798">
        <v>3879104403.4440641</v>
      </c>
      <c r="D1798">
        <v>74551260.910307333</v>
      </c>
      <c r="E1798">
        <v>-368124.39960129349</v>
      </c>
      <c r="F1798">
        <v>0</v>
      </c>
      <c r="G1798">
        <v>0</v>
      </c>
      <c r="H1798">
        <v>1795</v>
      </c>
      <c r="I1798">
        <v>3844000</v>
      </c>
      <c r="J1798">
        <v>4965000</v>
      </c>
      <c r="K1798">
        <v>1795</v>
      </c>
      <c r="L1798">
        <v>0</v>
      </c>
      <c r="M1798">
        <v>0</v>
      </c>
      <c r="N1798">
        <v>0.51920197832277604</v>
      </c>
      <c r="O1798">
        <v>0.58646635136403136</v>
      </c>
      <c r="P1798">
        <v>0</v>
      </c>
      <c r="Q1798">
        <v>0</v>
      </c>
      <c r="R1798">
        <v>1</v>
      </c>
      <c r="S1798">
        <v>1</v>
      </c>
      <c r="T1798">
        <v>4362385.053438371</v>
      </c>
      <c r="U1798">
        <v>2500000</v>
      </c>
      <c r="V1798">
        <v>-5220555.0078178914</v>
      </c>
    </row>
    <row r="1799" spans="1:22" x14ac:dyDescent="0.25">
      <c r="A1799">
        <v>1796</v>
      </c>
      <c r="B1799" s="1">
        <f t="shared" si="28"/>
        <v>41610</v>
      </c>
      <c r="C1799">
        <v>3879102518.033915</v>
      </c>
      <c r="D1799">
        <v>74551260.910307333</v>
      </c>
      <c r="E1799">
        <v>2634331.8443124369</v>
      </c>
      <c r="F1799">
        <v>0</v>
      </c>
      <c r="G1799">
        <v>0</v>
      </c>
      <c r="H1799">
        <v>1796</v>
      </c>
      <c r="I1799">
        <v>3741000</v>
      </c>
      <c r="J1799">
        <v>4861000</v>
      </c>
      <c r="K1799">
        <v>1796</v>
      </c>
      <c r="L1799">
        <v>0</v>
      </c>
      <c r="M1799">
        <v>0</v>
      </c>
      <c r="N1799">
        <v>0.51922088198349081</v>
      </c>
      <c r="O1799">
        <v>0.58648468623204075</v>
      </c>
      <c r="P1799">
        <v>0</v>
      </c>
      <c r="Q1799">
        <v>0</v>
      </c>
      <c r="R1799">
        <v>1</v>
      </c>
      <c r="S1799">
        <v>1</v>
      </c>
      <c r="T1799">
        <v>4321795.2251046104</v>
      </c>
      <c r="U1799">
        <v>2500000</v>
      </c>
      <c r="V1799">
        <v>-5886461.9589065975</v>
      </c>
    </row>
    <row r="1800" spans="1:22" x14ac:dyDescent="0.25">
      <c r="A1800">
        <v>1797</v>
      </c>
      <c r="B1800" s="1">
        <f t="shared" si="28"/>
        <v>41611</v>
      </c>
      <c r="C1800">
        <v>3879100570.4529762</v>
      </c>
      <c r="D1800">
        <v>74551260.910307333</v>
      </c>
      <c r="E1800">
        <v>0</v>
      </c>
      <c r="F1800">
        <v>0</v>
      </c>
      <c r="G1800">
        <v>0</v>
      </c>
      <c r="H1800">
        <v>1797</v>
      </c>
      <c r="I1800">
        <v>3724000</v>
      </c>
      <c r="J1800">
        <v>4824000</v>
      </c>
      <c r="K1800">
        <v>1797</v>
      </c>
      <c r="L1800">
        <v>0</v>
      </c>
      <c r="M1800">
        <v>0</v>
      </c>
      <c r="N1800">
        <v>0.5192416562904032</v>
      </c>
      <c r="O1800">
        <v>0.58650363422242968</v>
      </c>
      <c r="P1800">
        <v>0</v>
      </c>
      <c r="Q1800">
        <v>0</v>
      </c>
      <c r="R1800">
        <v>1</v>
      </c>
      <c r="S1800">
        <v>1</v>
      </c>
      <c r="T1800">
        <v>4260801.0819633612</v>
      </c>
      <c r="U1800">
        <v>2500000</v>
      </c>
      <c r="V1800">
        <v>-7727597.3406332582</v>
      </c>
    </row>
    <row r="1801" spans="1:22" x14ac:dyDescent="0.25">
      <c r="A1801">
        <v>1798</v>
      </c>
      <c r="B1801" s="1">
        <f t="shared" si="28"/>
        <v>41612</v>
      </c>
      <c r="C1801">
        <v>3879098566.918364</v>
      </c>
      <c r="D1801">
        <v>74551260.910307333</v>
      </c>
      <c r="E1801">
        <v>-600000</v>
      </c>
      <c r="F1801">
        <v>0</v>
      </c>
      <c r="G1801">
        <v>0</v>
      </c>
      <c r="H1801">
        <v>1798</v>
      </c>
      <c r="I1801">
        <v>3682000</v>
      </c>
      <c r="J1801">
        <v>4711000</v>
      </c>
      <c r="K1801">
        <v>1798</v>
      </c>
      <c r="L1801">
        <v>0</v>
      </c>
      <c r="M1801">
        <v>0</v>
      </c>
      <c r="N1801">
        <v>0.51926273462397021</v>
      </c>
      <c r="O1801">
        <v>0.58652275443207957</v>
      </c>
      <c r="P1801">
        <v>0</v>
      </c>
      <c r="Q1801">
        <v>0</v>
      </c>
      <c r="R1801">
        <v>1</v>
      </c>
      <c r="S1801">
        <v>1</v>
      </c>
      <c r="T1801">
        <v>4192295.6927926429</v>
      </c>
      <c r="U1801">
        <v>2500000</v>
      </c>
      <c r="V1801">
        <v>-9550321.3689541779</v>
      </c>
    </row>
    <row r="1802" spans="1:22" x14ac:dyDescent="0.25">
      <c r="A1802">
        <v>1799</v>
      </c>
      <c r="B1802" s="1">
        <f t="shared" si="28"/>
        <v>41613</v>
      </c>
      <c r="C1802">
        <v>3879096513.0254798</v>
      </c>
      <c r="D1802">
        <v>74551260.910307333</v>
      </c>
      <c r="E1802">
        <v>-1194000.00013411</v>
      </c>
      <c r="F1802">
        <v>0</v>
      </c>
      <c r="G1802">
        <v>0</v>
      </c>
      <c r="H1802">
        <v>1799</v>
      </c>
      <c r="I1802">
        <v>3788000</v>
      </c>
      <c r="J1802">
        <v>4741000</v>
      </c>
      <c r="K1802">
        <v>1799</v>
      </c>
      <c r="L1802">
        <v>0</v>
      </c>
      <c r="M1802">
        <v>0</v>
      </c>
      <c r="N1802">
        <v>0.51928456367635945</v>
      </c>
      <c r="O1802">
        <v>0.5865425255773129</v>
      </c>
      <c r="P1802">
        <v>0</v>
      </c>
      <c r="Q1802">
        <v>0</v>
      </c>
      <c r="R1802">
        <v>1</v>
      </c>
      <c r="S1802">
        <v>1</v>
      </c>
      <c r="T1802">
        <v>4127833.1912607742</v>
      </c>
      <c r="U1802">
        <v>2500000</v>
      </c>
      <c r="V1802">
        <v>-11354818.1573993</v>
      </c>
    </row>
    <row r="1803" spans="1:22" x14ac:dyDescent="0.25">
      <c r="A1803">
        <v>1800</v>
      </c>
      <c r="B1803" s="1">
        <f t="shared" si="28"/>
        <v>41614</v>
      </c>
      <c r="C1803">
        <v>3879094413.8101811</v>
      </c>
      <c r="D1803">
        <v>74551260.910307333</v>
      </c>
      <c r="E1803">
        <v>-1782060.0003996489</v>
      </c>
      <c r="F1803">
        <v>0</v>
      </c>
      <c r="G1803">
        <v>0</v>
      </c>
      <c r="H1803">
        <v>1800</v>
      </c>
      <c r="I1803">
        <v>4024000</v>
      </c>
      <c r="J1803">
        <v>4872000</v>
      </c>
      <c r="K1803">
        <v>1800</v>
      </c>
      <c r="L1803">
        <v>0</v>
      </c>
      <c r="M1803">
        <v>0</v>
      </c>
      <c r="N1803">
        <v>0.51930448085058845</v>
      </c>
      <c r="O1803">
        <v>0.58656203651384464</v>
      </c>
      <c r="P1803">
        <v>0</v>
      </c>
      <c r="Q1803">
        <v>0</v>
      </c>
      <c r="R1803">
        <v>1</v>
      </c>
      <c r="S1803">
        <v>1</v>
      </c>
      <c r="T1803">
        <v>4067174.9838693691</v>
      </c>
      <c r="U1803">
        <v>2500000</v>
      </c>
      <c r="V1803">
        <v>-13141269.978363311</v>
      </c>
    </row>
    <row r="1804" spans="1:22" x14ac:dyDescent="0.25">
      <c r="A1804">
        <v>1801</v>
      </c>
      <c r="B1804" s="1">
        <f t="shared" si="28"/>
        <v>41615</v>
      </c>
      <c r="C1804">
        <v>3879092273.804738</v>
      </c>
      <c r="D1804">
        <v>74551260.910307333</v>
      </c>
      <c r="E1804">
        <v>-2364239.4007939738</v>
      </c>
      <c r="F1804">
        <v>0</v>
      </c>
      <c r="G1804">
        <v>0</v>
      </c>
      <c r="H1804">
        <v>1801</v>
      </c>
      <c r="I1804">
        <v>3894000</v>
      </c>
      <c r="J1804">
        <v>4969000</v>
      </c>
      <c r="K1804">
        <v>1801</v>
      </c>
      <c r="L1804">
        <v>0</v>
      </c>
      <c r="M1804">
        <v>0</v>
      </c>
      <c r="N1804">
        <v>0.5193200320536091</v>
      </c>
      <c r="O1804">
        <v>0.58658059986113609</v>
      </c>
      <c r="P1804">
        <v>0</v>
      </c>
      <c r="Q1804">
        <v>0</v>
      </c>
      <c r="R1804">
        <v>1</v>
      </c>
      <c r="S1804">
        <v>1</v>
      </c>
      <c r="T1804">
        <v>4010096.5578619698</v>
      </c>
      <c r="U1804">
        <v>2500000</v>
      </c>
      <c r="V1804">
        <v>-14909857.281516969</v>
      </c>
    </row>
    <row r="1805" spans="1:22" x14ac:dyDescent="0.25">
      <c r="A1805">
        <v>1802</v>
      </c>
      <c r="B1805" s="1">
        <f t="shared" si="28"/>
        <v>41616</v>
      </c>
      <c r="C1805">
        <v>3879090097.0881891</v>
      </c>
      <c r="D1805">
        <v>74551260.910307333</v>
      </c>
      <c r="E1805">
        <v>-2940597.0073144832</v>
      </c>
      <c r="F1805">
        <v>0</v>
      </c>
      <c r="G1805">
        <v>0</v>
      </c>
      <c r="H1805">
        <v>1802</v>
      </c>
      <c r="I1805">
        <v>3750000</v>
      </c>
      <c r="J1805">
        <v>4760000</v>
      </c>
      <c r="K1805">
        <v>1802</v>
      </c>
      <c r="L1805">
        <v>0</v>
      </c>
      <c r="M1805">
        <v>0</v>
      </c>
      <c r="N1805">
        <v>0.51933800482340886</v>
      </c>
      <c r="O1805">
        <v>0.58659840645438988</v>
      </c>
      <c r="P1805">
        <v>0</v>
      </c>
      <c r="Q1805">
        <v>0</v>
      </c>
      <c r="R1805">
        <v>1</v>
      </c>
      <c r="S1805">
        <v>1</v>
      </c>
      <c r="T1805">
        <v>3956386.650240405</v>
      </c>
      <c r="U1805">
        <v>2500000</v>
      </c>
      <c r="V1805">
        <v>-16660758.712034419</v>
      </c>
    </row>
    <row r="1806" spans="1:22" x14ac:dyDescent="0.25">
      <c r="A1806">
        <v>1803</v>
      </c>
      <c r="B1806" s="1">
        <f t="shared" si="28"/>
        <v>41617</v>
      </c>
      <c r="C1806">
        <v>3879087887.331666</v>
      </c>
      <c r="D1806">
        <v>74551260.910307333</v>
      </c>
      <c r="E1806">
        <v>-3511191.0378986131</v>
      </c>
      <c r="F1806">
        <v>0</v>
      </c>
      <c r="G1806">
        <v>0</v>
      </c>
      <c r="H1806">
        <v>1803</v>
      </c>
      <c r="I1806">
        <v>3733000</v>
      </c>
      <c r="J1806">
        <v>5468000</v>
      </c>
      <c r="K1806">
        <v>1803</v>
      </c>
      <c r="L1806">
        <v>0</v>
      </c>
      <c r="M1806">
        <v>0</v>
      </c>
      <c r="N1806">
        <v>0.51935860443524406</v>
      </c>
      <c r="O1806">
        <v>0.58661756825522104</v>
      </c>
      <c r="P1806">
        <v>0</v>
      </c>
      <c r="Q1806">
        <v>0</v>
      </c>
      <c r="R1806">
        <v>1</v>
      </c>
      <c r="S1806">
        <v>1</v>
      </c>
      <c r="T1806">
        <v>3905846.4658221588</v>
      </c>
      <c r="U1806">
        <v>2500000</v>
      </c>
      <c r="V1806">
        <v>-18394151.12863804</v>
      </c>
    </row>
    <row r="1807" spans="1:22" x14ac:dyDescent="0.25">
      <c r="A1807">
        <v>1804</v>
      </c>
      <c r="B1807" s="1">
        <f t="shared" si="28"/>
        <v>41618</v>
      </c>
      <c r="C1807">
        <v>3879085647.8391891</v>
      </c>
      <c r="D1807">
        <v>74551260.910307333</v>
      </c>
      <c r="E1807">
        <v>18236325.871695559</v>
      </c>
      <c r="F1807">
        <v>0</v>
      </c>
      <c r="G1807">
        <v>0</v>
      </c>
      <c r="H1807">
        <v>1804</v>
      </c>
      <c r="I1807">
        <v>4640000</v>
      </c>
      <c r="J1807">
        <v>7193000</v>
      </c>
      <c r="K1807">
        <v>1804</v>
      </c>
      <c r="L1807">
        <v>0</v>
      </c>
      <c r="M1807">
        <v>0</v>
      </c>
      <c r="N1807">
        <v>0.5193795083896362</v>
      </c>
      <c r="O1807">
        <v>0.58663148803105725</v>
      </c>
      <c r="P1807">
        <v>0</v>
      </c>
      <c r="Q1807">
        <v>0</v>
      </c>
      <c r="R1807">
        <v>1</v>
      </c>
      <c r="S1807">
        <v>1</v>
      </c>
      <c r="T1807">
        <v>11761603.31173143</v>
      </c>
      <c r="U1807">
        <v>6615028.84564</v>
      </c>
      <c r="V1807">
        <v>-9473222.1214630753</v>
      </c>
    </row>
    <row r="1808" spans="1:22" x14ac:dyDescent="0.25">
      <c r="A1808">
        <v>1805</v>
      </c>
      <c r="B1808" s="1">
        <f t="shared" si="28"/>
        <v>41619</v>
      </c>
      <c r="C1808">
        <v>3879083381.5843692</v>
      </c>
      <c r="D1808">
        <v>74551260.910307333</v>
      </c>
      <c r="E1808">
        <v>405087.37859261781</v>
      </c>
      <c r="F1808">
        <v>0</v>
      </c>
      <c r="G1808">
        <v>0</v>
      </c>
      <c r="H1808">
        <v>1805</v>
      </c>
      <c r="I1808">
        <v>3831000</v>
      </c>
      <c r="J1808">
        <v>5296000</v>
      </c>
      <c r="K1808">
        <v>1805</v>
      </c>
      <c r="L1808">
        <v>0</v>
      </c>
      <c r="M1808">
        <v>0</v>
      </c>
      <c r="N1808">
        <v>0.51938475851011057</v>
      </c>
      <c r="O1808">
        <v>0.58662163148080315</v>
      </c>
      <c r="P1808">
        <v>0</v>
      </c>
      <c r="Q1808">
        <v>0</v>
      </c>
      <c r="R1808">
        <v>1</v>
      </c>
      <c r="S1808">
        <v>1</v>
      </c>
      <c r="T1808">
        <v>4635271.8200593581</v>
      </c>
      <c r="U1808">
        <v>3023923.7643186119</v>
      </c>
      <c r="V1808">
        <v>-8914714.9023658745</v>
      </c>
    </row>
    <row r="1809" spans="1:22" x14ac:dyDescent="0.25">
      <c r="A1809">
        <v>1806</v>
      </c>
      <c r="B1809" s="1">
        <f t="shared" si="28"/>
        <v>41620</v>
      </c>
      <c r="C1809">
        <v>3879081091.2434578</v>
      </c>
      <c r="D1809">
        <v>74551260.910307333</v>
      </c>
      <c r="E1809">
        <v>2478160.1118634311</v>
      </c>
      <c r="F1809">
        <v>0</v>
      </c>
      <c r="G1809">
        <v>0</v>
      </c>
      <c r="H1809">
        <v>1806</v>
      </c>
      <c r="I1809">
        <v>4117000</v>
      </c>
      <c r="J1809">
        <v>5284000</v>
      </c>
      <c r="K1809">
        <v>1806</v>
      </c>
      <c r="L1809">
        <v>0</v>
      </c>
      <c r="M1809">
        <v>0</v>
      </c>
      <c r="N1809">
        <v>0.51940689515624539</v>
      </c>
      <c r="O1809">
        <v>0.58663818947047308</v>
      </c>
      <c r="P1809">
        <v>0</v>
      </c>
      <c r="Q1809">
        <v>0</v>
      </c>
      <c r="R1809">
        <v>1</v>
      </c>
      <c r="S1809">
        <v>1</v>
      </c>
      <c r="T1809">
        <v>4058278.0455621099</v>
      </c>
      <c r="U1809">
        <v>2500000</v>
      </c>
      <c r="V1809">
        <v>-9543680.2553348094</v>
      </c>
    </row>
    <row r="1810" spans="1:22" x14ac:dyDescent="0.25">
      <c r="A1810">
        <v>1807</v>
      </c>
      <c r="B1810" s="1">
        <f t="shared" si="28"/>
        <v>41621</v>
      </c>
      <c r="C1810">
        <v>3879078779.22508</v>
      </c>
      <c r="D1810">
        <v>74551260.910307333</v>
      </c>
      <c r="E1810">
        <v>719755</v>
      </c>
      <c r="F1810">
        <v>0</v>
      </c>
      <c r="G1810">
        <v>0</v>
      </c>
      <c r="H1810">
        <v>1807</v>
      </c>
      <c r="I1810">
        <v>3974000</v>
      </c>
      <c r="J1810">
        <v>5121000</v>
      </c>
      <c r="K1810">
        <v>1807</v>
      </c>
      <c r="L1810">
        <v>0</v>
      </c>
      <c r="M1810">
        <v>0</v>
      </c>
      <c r="N1810">
        <v>0.51942067560801952</v>
      </c>
      <c r="O1810">
        <v>0.5866538542750912</v>
      </c>
      <c r="P1810">
        <v>0</v>
      </c>
      <c r="Q1810">
        <v>0</v>
      </c>
      <c r="R1810">
        <v>1</v>
      </c>
      <c r="S1810">
        <v>1</v>
      </c>
      <c r="T1810">
        <v>4042194.5001802919</v>
      </c>
      <c r="U1810">
        <v>2500000</v>
      </c>
      <c r="V1810">
        <v>-11348243.454914641</v>
      </c>
    </row>
    <row r="1811" spans="1:22" x14ac:dyDescent="0.25">
      <c r="A1811">
        <v>1808</v>
      </c>
      <c r="B1811" s="1">
        <f t="shared" si="28"/>
        <v>41622</v>
      </c>
      <c r="C1811">
        <v>3879076447.6969929</v>
      </c>
      <c r="D1811">
        <v>74551260.910307333</v>
      </c>
      <c r="E1811">
        <v>472434.95016087778</v>
      </c>
      <c r="F1811">
        <v>0</v>
      </c>
      <c r="G1811">
        <v>0</v>
      </c>
      <c r="H1811">
        <v>1808</v>
      </c>
      <c r="I1811">
        <v>3817000</v>
      </c>
      <c r="J1811">
        <v>4860000</v>
      </c>
      <c r="K1811">
        <v>1808</v>
      </c>
      <c r="L1811">
        <v>0</v>
      </c>
      <c r="M1811">
        <v>0</v>
      </c>
      <c r="N1811">
        <v>0.51943715365426268</v>
      </c>
      <c r="O1811">
        <v>0.58667064672649438</v>
      </c>
      <c r="P1811">
        <v>0</v>
      </c>
      <c r="Q1811">
        <v>0</v>
      </c>
      <c r="R1811">
        <v>1</v>
      </c>
      <c r="S1811">
        <v>1</v>
      </c>
      <c r="T1811">
        <v>3998344.3382012201</v>
      </c>
      <c r="U1811">
        <v>2500000</v>
      </c>
      <c r="V1811">
        <v>-13134761.022902019</v>
      </c>
    </row>
    <row r="1812" spans="1:22" x14ac:dyDescent="0.25">
      <c r="A1812">
        <v>1809</v>
      </c>
      <c r="B1812" s="1">
        <f t="shared" si="28"/>
        <v>41623</v>
      </c>
      <c r="C1812">
        <v>3879074098.6101818</v>
      </c>
      <c r="D1812">
        <v>74551260.910307333</v>
      </c>
      <c r="E1812">
        <v>-368506.87431557238</v>
      </c>
      <c r="F1812">
        <v>0</v>
      </c>
      <c r="G1812">
        <v>0</v>
      </c>
      <c r="H1812">
        <v>1809</v>
      </c>
      <c r="I1812">
        <v>3755000</v>
      </c>
      <c r="J1812">
        <v>4777000</v>
      </c>
      <c r="K1812">
        <v>1809</v>
      </c>
      <c r="L1812">
        <v>0</v>
      </c>
      <c r="M1812">
        <v>0</v>
      </c>
      <c r="N1812">
        <v>0.51945652715327739</v>
      </c>
      <c r="O1812">
        <v>0.58668917827249145</v>
      </c>
      <c r="P1812">
        <v>0</v>
      </c>
      <c r="Q1812">
        <v>0</v>
      </c>
      <c r="R1812">
        <v>1</v>
      </c>
      <c r="S1812">
        <v>1</v>
      </c>
      <c r="T1812">
        <v>3953043.1375856311</v>
      </c>
      <c r="U1812">
        <v>2500000</v>
      </c>
      <c r="V1812">
        <v>-14903413.415608849</v>
      </c>
    </row>
    <row r="1813" spans="1:22" x14ac:dyDescent="0.25">
      <c r="A1813">
        <v>1810</v>
      </c>
      <c r="B1813" s="1">
        <f t="shared" si="28"/>
        <v>41624</v>
      </c>
      <c r="C1813">
        <v>3879071733.7205281</v>
      </c>
      <c r="D1813">
        <v>74551260.910307333</v>
      </c>
      <c r="E1813">
        <v>-964821.80565478443</v>
      </c>
      <c r="F1813">
        <v>0</v>
      </c>
      <c r="G1813">
        <v>0</v>
      </c>
      <c r="H1813">
        <v>1810</v>
      </c>
      <c r="I1813">
        <v>3633000</v>
      </c>
      <c r="J1813">
        <v>4660000</v>
      </c>
      <c r="K1813">
        <v>1810</v>
      </c>
      <c r="L1813">
        <v>0</v>
      </c>
      <c r="M1813">
        <v>0</v>
      </c>
      <c r="N1813">
        <v>0.51947702368477788</v>
      </c>
      <c r="O1813">
        <v>0.58670820917918065</v>
      </c>
      <c r="P1813">
        <v>0</v>
      </c>
      <c r="Q1813">
        <v>0</v>
      </c>
      <c r="R1813">
        <v>1</v>
      </c>
      <c r="S1813">
        <v>1</v>
      </c>
      <c r="T1813">
        <v>3902700.272621314</v>
      </c>
      <c r="U1813">
        <v>2500000</v>
      </c>
      <c r="V1813">
        <v>-16654379.284783941</v>
      </c>
    </row>
    <row r="1814" spans="1:22" x14ac:dyDescent="0.25">
      <c r="A1814">
        <v>1811</v>
      </c>
      <c r="B1814" s="1">
        <f t="shared" si="28"/>
        <v>41625</v>
      </c>
      <c r="C1814">
        <v>3879069354.608326</v>
      </c>
      <c r="D1814">
        <v>74551260.910307333</v>
      </c>
      <c r="E1814">
        <v>-1555173.587813891</v>
      </c>
      <c r="F1814">
        <v>0</v>
      </c>
      <c r="G1814">
        <v>0</v>
      </c>
      <c r="H1814">
        <v>1811</v>
      </c>
      <c r="I1814">
        <v>3853000</v>
      </c>
      <c r="J1814">
        <v>4620000</v>
      </c>
      <c r="K1814">
        <v>1811</v>
      </c>
      <c r="L1814">
        <v>0</v>
      </c>
      <c r="M1814">
        <v>0</v>
      </c>
      <c r="N1814">
        <v>0.5194997002131212</v>
      </c>
      <c r="O1814">
        <v>0.58672796732438348</v>
      </c>
      <c r="P1814">
        <v>0</v>
      </c>
      <c r="Q1814">
        <v>0</v>
      </c>
      <c r="R1814">
        <v>1</v>
      </c>
      <c r="S1814">
        <v>1</v>
      </c>
      <c r="T1814">
        <v>3855328.422768834</v>
      </c>
      <c r="U1814">
        <v>2500000</v>
      </c>
      <c r="V1814">
        <v>-18387835.49565864</v>
      </c>
    </row>
    <row r="1815" spans="1:22" x14ac:dyDescent="0.25">
      <c r="A1815">
        <v>1812</v>
      </c>
      <c r="B1815" s="1">
        <f t="shared" si="28"/>
        <v>41626</v>
      </c>
      <c r="C1815">
        <v>3879066962.6958399</v>
      </c>
      <c r="D1815">
        <v>74551260.910307333</v>
      </c>
      <c r="E1815">
        <v>4338173.1477166396</v>
      </c>
      <c r="F1815">
        <v>0</v>
      </c>
      <c r="G1815">
        <v>0</v>
      </c>
      <c r="H1815">
        <v>1812</v>
      </c>
      <c r="I1815">
        <v>5255000</v>
      </c>
      <c r="J1815">
        <v>6784000</v>
      </c>
      <c r="K1815">
        <v>1812</v>
      </c>
      <c r="L1815">
        <v>0</v>
      </c>
      <c r="M1815">
        <v>0</v>
      </c>
      <c r="N1815">
        <v>0.51951840953064887</v>
      </c>
      <c r="O1815">
        <v>0.58674793287876059</v>
      </c>
      <c r="P1815">
        <v>0</v>
      </c>
      <c r="Q1815">
        <v>0</v>
      </c>
      <c r="R1815">
        <v>1</v>
      </c>
      <c r="S1815">
        <v>1</v>
      </c>
      <c r="T1815">
        <v>6274125.9835508754</v>
      </c>
      <c r="U1815">
        <v>4519460.4698096076</v>
      </c>
      <c r="V1815">
        <v>-14194519.644812049</v>
      </c>
    </row>
    <row r="1816" spans="1:22" x14ac:dyDescent="0.25">
      <c r="A1816">
        <v>1813</v>
      </c>
      <c r="B1816" s="1">
        <f t="shared" si="28"/>
        <v>41627</v>
      </c>
      <c r="C1816">
        <v>3879064559.263104</v>
      </c>
      <c r="D1816">
        <v>74551260.910307333</v>
      </c>
      <c r="E1816">
        <v>12235835</v>
      </c>
      <c r="F1816">
        <v>0</v>
      </c>
      <c r="G1816">
        <v>0</v>
      </c>
      <c r="H1816">
        <v>1813</v>
      </c>
      <c r="I1816">
        <v>5341000</v>
      </c>
      <c r="J1816">
        <v>7264000</v>
      </c>
      <c r="K1816">
        <v>1813</v>
      </c>
      <c r="L1816">
        <v>0</v>
      </c>
      <c r="M1816">
        <v>0</v>
      </c>
      <c r="N1816">
        <v>0.51952763106606947</v>
      </c>
      <c r="O1816">
        <v>0.5867580155232206</v>
      </c>
      <c r="P1816">
        <v>0</v>
      </c>
      <c r="Q1816">
        <v>0</v>
      </c>
      <c r="R1816">
        <v>1</v>
      </c>
      <c r="S1816">
        <v>1</v>
      </c>
      <c r="T1816">
        <v>10341341.917479821</v>
      </c>
      <c r="U1816">
        <v>6657328.6103060516</v>
      </c>
      <c r="V1816">
        <v>-5315586.9515366554</v>
      </c>
    </row>
    <row r="1817" spans="1:22" x14ac:dyDescent="0.25">
      <c r="A1817">
        <v>1814</v>
      </c>
      <c r="B1817" s="1">
        <f t="shared" si="28"/>
        <v>41628</v>
      </c>
      <c r="C1817">
        <v>3879062145.462153</v>
      </c>
      <c r="D1817">
        <v>74551260.910307333</v>
      </c>
      <c r="E1817">
        <v>6477795.0000000009</v>
      </c>
      <c r="F1817">
        <v>0</v>
      </c>
      <c r="G1817">
        <v>0</v>
      </c>
      <c r="H1817">
        <v>1814</v>
      </c>
      <c r="I1817">
        <v>5348000</v>
      </c>
      <c r="J1817">
        <v>6624000</v>
      </c>
      <c r="K1817">
        <v>1814</v>
      </c>
      <c r="L1817">
        <v>0</v>
      </c>
      <c r="M1817">
        <v>0</v>
      </c>
      <c r="N1817">
        <v>0.51953301823819142</v>
      </c>
      <c r="O1817">
        <v>0.58675808663672147</v>
      </c>
      <c r="P1817">
        <v>0</v>
      </c>
      <c r="Q1817">
        <v>0</v>
      </c>
      <c r="R1817">
        <v>1</v>
      </c>
      <c r="S1817">
        <v>1</v>
      </c>
      <c r="T1817">
        <v>5479205.6428054804</v>
      </c>
      <c r="U1817">
        <v>3024606.832496745</v>
      </c>
      <c r="V1817">
        <v>-4798656.083209415</v>
      </c>
    </row>
    <row r="1818" spans="1:22" x14ac:dyDescent="0.25">
      <c r="A1818">
        <v>1815</v>
      </c>
      <c r="B1818" s="1">
        <f t="shared" si="28"/>
        <v>41629</v>
      </c>
      <c r="C1818">
        <v>3879059722.329813</v>
      </c>
      <c r="D1818">
        <v>74551260.910307333</v>
      </c>
      <c r="E1818">
        <v>2159265</v>
      </c>
      <c r="F1818">
        <v>0</v>
      </c>
      <c r="G1818">
        <v>0</v>
      </c>
      <c r="H1818">
        <v>1815</v>
      </c>
      <c r="I1818">
        <v>4307000</v>
      </c>
      <c r="J1818">
        <v>6526000</v>
      </c>
      <c r="K1818">
        <v>1815</v>
      </c>
      <c r="L1818">
        <v>0</v>
      </c>
      <c r="M1818">
        <v>0</v>
      </c>
      <c r="N1818">
        <v>0.51952849799947853</v>
      </c>
      <c r="O1818">
        <v>0.58676786423965521</v>
      </c>
      <c r="P1818">
        <v>0</v>
      </c>
      <c r="Q1818">
        <v>0</v>
      </c>
      <c r="R1818">
        <v>1</v>
      </c>
      <c r="S1818">
        <v>1</v>
      </c>
      <c r="T1818">
        <v>4048738.0518514491</v>
      </c>
      <c r="U1818">
        <v>2500000</v>
      </c>
      <c r="V1818">
        <v>-6650669.5234499043</v>
      </c>
    </row>
    <row r="1819" spans="1:22" x14ac:dyDescent="0.25">
      <c r="A1819">
        <v>1816</v>
      </c>
      <c r="B1819" s="1">
        <f t="shared" si="28"/>
        <v>41630</v>
      </c>
      <c r="C1819">
        <v>3879057290.7992301</v>
      </c>
      <c r="D1819">
        <v>74551260.910307333</v>
      </c>
      <c r="E1819">
        <v>17993875</v>
      </c>
      <c r="F1819">
        <v>0</v>
      </c>
      <c r="G1819">
        <v>0</v>
      </c>
      <c r="H1819">
        <v>1816</v>
      </c>
      <c r="I1819">
        <v>3989000</v>
      </c>
      <c r="J1819">
        <v>6837000</v>
      </c>
      <c r="K1819">
        <v>1816</v>
      </c>
      <c r="L1819">
        <v>0</v>
      </c>
      <c r="M1819">
        <v>0</v>
      </c>
      <c r="N1819">
        <v>0.51953859560501225</v>
      </c>
      <c r="O1819">
        <v>0.5867737297972484</v>
      </c>
      <c r="P1819">
        <v>0</v>
      </c>
      <c r="Q1819">
        <v>0</v>
      </c>
      <c r="R1819">
        <v>1</v>
      </c>
      <c r="S1819">
        <v>1</v>
      </c>
      <c r="T1819">
        <v>9079184.2355971541</v>
      </c>
      <c r="U1819">
        <v>3821230.937915484</v>
      </c>
      <c r="V1819">
        <v>-4150575.3297019461</v>
      </c>
    </row>
    <row r="1820" spans="1:22" x14ac:dyDescent="0.25">
      <c r="A1820">
        <v>1817</v>
      </c>
      <c r="B1820" s="1">
        <f t="shared" si="28"/>
        <v>41631</v>
      </c>
      <c r="C1820">
        <v>3879054851.7102308</v>
      </c>
      <c r="D1820">
        <v>74551260.910307333</v>
      </c>
      <c r="E1820">
        <v>1057781.651855431</v>
      </c>
      <c r="F1820">
        <v>0</v>
      </c>
      <c r="G1820">
        <v>0</v>
      </c>
      <c r="H1820">
        <v>1817</v>
      </c>
      <c r="I1820">
        <v>3915000</v>
      </c>
      <c r="J1820">
        <v>5524000</v>
      </c>
      <c r="K1820">
        <v>1817</v>
      </c>
      <c r="L1820">
        <v>0</v>
      </c>
      <c r="M1820">
        <v>0</v>
      </c>
      <c r="N1820">
        <v>0.51956066798672695</v>
      </c>
      <c r="O1820">
        <v>0.58677934876458693</v>
      </c>
      <c r="P1820">
        <v>0</v>
      </c>
      <c r="Q1820">
        <v>0</v>
      </c>
      <c r="R1820">
        <v>1</v>
      </c>
      <c r="S1820">
        <v>1</v>
      </c>
      <c r="T1820">
        <v>4267093.338048744</v>
      </c>
      <c r="U1820">
        <v>2500000</v>
      </c>
      <c r="V1820">
        <v>-6009069.5773326531</v>
      </c>
    </row>
    <row r="1821" spans="1:22" x14ac:dyDescent="0.25">
      <c r="A1821">
        <v>1818</v>
      </c>
      <c r="B1821" s="1">
        <f t="shared" si="28"/>
        <v>41632</v>
      </c>
      <c r="C1821">
        <v>3879052405.818665</v>
      </c>
      <c r="D1821">
        <v>74551260.910307333</v>
      </c>
      <c r="E1821">
        <v>-74556.931944804033</v>
      </c>
      <c r="F1821">
        <v>0</v>
      </c>
      <c r="G1821">
        <v>0</v>
      </c>
      <c r="H1821">
        <v>1818</v>
      </c>
      <c r="I1821">
        <v>3792000</v>
      </c>
      <c r="J1821">
        <v>5287000</v>
      </c>
      <c r="K1821">
        <v>1818</v>
      </c>
      <c r="L1821">
        <v>0</v>
      </c>
      <c r="M1821">
        <v>0</v>
      </c>
      <c r="N1821">
        <v>0.5195782291335842</v>
      </c>
      <c r="O1821">
        <v>0.58679375182090754</v>
      </c>
      <c r="P1821">
        <v>0</v>
      </c>
      <c r="Q1821">
        <v>0</v>
      </c>
      <c r="R1821">
        <v>1</v>
      </c>
      <c r="S1821">
        <v>1</v>
      </c>
      <c r="T1821">
        <v>4215490.8083760729</v>
      </c>
      <c r="U1821">
        <v>2500000</v>
      </c>
      <c r="V1821">
        <v>-7848978.8829024583</v>
      </c>
    </row>
    <row r="1822" spans="1:22" x14ac:dyDescent="0.25">
      <c r="A1822">
        <v>1819</v>
      </c>
      <c r="B1822" s="1">
        <f t="shared" si="28"/>
        <v>41633</v>
      </c>
      <c r="C1822">
        <v>3879049953.80479</v>
      </c>
      <c r="D1822">
        <v>74551260.910307333</v>
      </c>
      <c r="E1822">
        <v>-673811.3626420208</v>
      </c>
      <c r="F1822">
        <v>0</v>
      </c>
      <c r="G1822">
        <v>0</v>
      </c>
      <c r="H1822">
        <v>1819</v>
      </c>
      <c r="I1822">
        <v>3703000</v>
      </c>
      <c r="J1822">
        <v>5093000</v>
      </c>
      <c r="K1822">
        <v>1819</v>
      </c>
      <c r="L1822">
        <v>0</v>
      </c>
      <c r="M1822">
        <v>0</v>
      </c>
      <c r="N1822">
        <v>0.519598042468711</v>
      </c>
      <c r="O1822">
        <v>0.58680970459032866</v>
      </c>
      <c r="P1822">
        <v>0</v>
      </c>
      <c r="Q1822">
        <v>0</v>
      </c>
      <c r="R1822">
        <v>1</v>
      </c>
      <c r="S1822">
        <v>1</v>
      </c>
      <c r="T1822">
        <v>4149659.432844521</v>
      </c>
      <c r="U1822">
        <v>2500000</v>
      </c>
      <c r="V1822">
        <v>-9670489.0958278179</v>
      </c>
    </row>
    <row r="1823" spans="1:22" x14ac:dyDescent="0.25">
      <c r="A1823">
        <v>1820</v>
      </c>
      <c r="B1823" s="1">
        <f t="shared" si="28"/>
        <v>41634</v>
      </c>
      <c r="C1823">
        <v>3879047496.2808418</v>
      </c>
      <c r="D1823">
        <v>74551260.910307333</v>
      </c>
      <c r="E1823">
        <v>-1267073.249166209</v>
      </c>
      <c r="F1823">
        <v>0</v>
      </c>
      <c r="G1823">
        <v>0</v>
      </c>
      <c r="H1823">
        <v>1820</v>
      </c>
      <c r="I1823">
        <v>3726000</v>
      </c>
      <c r="J1823">
        <v>4926000</v>
      </c>
      <c r="K1823">
        <v>1820</v>
      </c>
      <c r="L1823">
        <v>0</v>
      </c>
      <c r="M1823">
        <v>0</v>
      </c>
      <c r="N1823">
        <v>0.51961945815588484</v>
      </c>
      <c r="O1823">
        <v>0.58682687132509392</v>
      </c>
      <c r="P1823">
        <v>0</v>
      </c>
      <c r="Q1823">
        <v>0</v>
      </c>
      <c r="R1823">
        <v>1</v>
      </c>
      <c r="S1823">
        <v>1</v>
      </c>
      <c r="T1823">
        <v>4087713.1363937058</v>
      </c>
      <c r="U1823">
        <v>2500000</v>
      </c>
      <c r="V1823">
        <v>-11473784.20703106</v>
      </c>
    </row>
    <row r="1824" spans="1:22" x14ac:dyDescent="0.25">
      <c r="A1824">
        <v>1821</v>
      </c>
      <c r="B1824" s="1">
        <f t="shared" si="28"/>
        <v>41635</v>
      </c>
      <c r="C1824">
        <v>3879045033.797832</v>
      </c>
      <c r="D1824">
        <v>74551260.910307333</v>
      </c>
      <c r="E1824">
        <v>304862.48304223991</v>
      </c>
      <c r="F1824">
        <v>0</v>
      </c>
      <c r="G1824">
        <v>0</v>
      </c>
      <c r="H1824">
        <v>1821</v>
      </c>
      <c r="I1824">
        <v>3782000</v>
      </c>
      <c r="J1824">
        <v>4990000</v>
      </c>
      <c r="K1824">
        <v>1821</v>
      </c>
      <c r="L1824">
        <v>0</v>
      </c>
      <c r="M1824">
        <v>0</v>
      </c>
      <c r="N1824">
        <v>0.51964045913265622</v>
      </c>
      <c r="O1824">
        <v>0.58684507349436787</v>
      </c>
      <c r="P1824">
        <v>0</v>
      </c>
      <c r="Q1824">
        <v>0</v>
      </c>
      <c r="R1824">
        <v>1</v>
      </c>
      <c r="S1824">
        <v>1</v>
      </c>
      <c r="T1824">
        <v>4029422.6386942752</v>
      </c>
      <c r="U1824">
        <v>2500000</v>
      </c>
      <c r="V1824">
        <v>-12077158.867525339</v>
      </c>
    </row>
    <row r="1825" spans="1:22" x14ac:dyDescent="0.25">
      <c r="A1825">
        <v>1822</v>
      </c>
      <c r="B1825" s="1">
        <f t="shared" si="28"/>
        <v>41636</v>
      </c>
      <c r="C1825">
        <v>3879042566.8516688</v>
      </c>
      <c r="D1825">
        <v>74551260.910307333</v>
      </c>
      <c r="E1825">
        <v>988892.61675883958</v>
      </c>
      <c r="F1825">
        <v>0</v>
      </c>
      <c r="G1825">
        <v>0</v>
      </c>
      <c r="H1825">
        <v>1822</v>
      </c>
      <c r="I1825">
        <v>3659000</v>
      </c>
      <c r="J1825">
        <v>4814000</v>
      </c>
      <c r="K1825">
        <v>1822</v>
      </c>
      <c r="L1825">
        <v>0</v>
      </c>
      <c r="M1825">
        <v>0</v>
      </c>
      <c r="N1825">
        <v>0.51966044758179641</v>
      </c>
      <c r="O1825">
        <v>0.58686274188890963</v>
      </c>
      <c r="P1825">
        <v>0</v>
      </c>
      <c r="Q1825">
        <v>0</v>
      </c>
      <c r="R1825">
        <v>1</v>
      </c>
      <c r="S1825">
        <v>1</v>
      </c>
      <c r="T1825">
        <v>3979550.7754426282</v>
      </c>
      <c r="U1825">
        <v>2500000</v>
      </c>
      <c r="V1825">
        <v>-13856387.281549551</v>
      </c>
    </row>
    <row r="1826" spans="1:22" x14ac:dyDescent="0.25">
      <c r="A1826">
        <v>1823</v>
      </c>
      <c r="B1826" s="1">
        <f t="shared" si="28"/>
        <v>41637</v>
      </c>
      <c r="C1826">
        <v>3879040095.8886709</v>
      </c>
      <c r="D1826">
        <v>74551260.910307333</v>
      </c>
      <c r="E1826">
        <v>-111444.7647396555</v>
      </c>
      <c r="F1826">
        <v>0</v>
      </c>
      <c r="G1826">
        <v>0</v>
      </c>
      <c r="H1826">
        <v>1823</v>
      </c>
      <c r="I1826">
        <v>3668000</v>
      </c>
      <c r="J1826">
        <v>4719000</v>
      </c>
      <c r="K1826">
        <v>1823</v>
      </c>
      <c r="L1826">
        <v>0</v>
      </c>
      <c r="M1826">
        <v>0</v>
      </c>
      <c r="N1826">
        <v>0.51968264144932552</v>
      </c>
      <c r="O1826">
        <v>0.58688154130108072</v>
      </c>
      <c r="P1826">
        <v>0</v>
      </c>
      <c r="Q1826">
        <v>0</v>
      </c>
      <c r="R1826">
        <v>1</v>
      </c>
      <c r="S1826">
        <v>1</v>
      </c>
      <c r="T1826">
        <v>3943792.7480552322</v>
      </c>
      <c r="U1826">
        <v>2500000</v>
      </c>
      <c r="V1826">
        <v>-15617823.411831191</v>
      </c>
    </row>
    <row r="1827" spans="1:22" x14ac:dyDescent="0.25">
      <c r="A1827">
        <v>1824</v>
      </c>
      <c r="B1827" s="1">
        <f t="shared" si="28"/>
        <v>41638</v>
      </c>
      <c r="C1827">
        <v>3879037621.310524</v>
      </c>
      <c r="D1827">
        <v>74551260.910307333</v>
      </c>
      <c r="E1827">
        <v>-710330.3171171688</v>
      </c>
      <c r="F1827">
        <v>0</v>
      </c>
      <c r="G1827">
        <v>0</v>
      </c>
      <c r="H1827">
        <v>1824</v>
      </c>
      <c r="I1827">
        <v>3659000</v>
      </c>
      <c r="J1827">
        <v>4716000</v>
      </c>
      <c r="K1827">
        <v>1824</v>
      </c>
      <c r="L1827">
        <v>0</v>
      </c>
      <c r="M1827">
        <v>0</v>
      </c>
      <c r="N1827">
        <v>0.51970467285879496</v>
      </c>
      <c r="O1827">
        <v>0.58690093576892721</v>
      </c>
      <c r="P1827">
        <v>0</v>
      </c>
      <c r="Q1827">
        <v>0</v>
      </c>
      <c r="R1827">
        <v>1</v>
      </c>
      <c r="S1827">
        <v>1</v>
      </c>
      <c r="T1827">
        <v>3893995.8005134668</v>
      </c>
      <c r="U1827">
        <v>2500000</v>
      </c>
      <c r="V1827">
        <v>-17361645.181203742</v>
      </c>
    </row>
    <row r="1828" spans="1:22" x14ac:dyDescent="0.25">
      <c r="A1828">
        <v>1825</v>
      </c>
      <c r="B1828" s="1">
        <f t="shared" si="28"/>
        <v>41639</v>
      </c>
      <c r="C1828">
        <v>3879035143.478745</v>
      </c>
      <c r="D1828">
        <v>74551260.910307333</v>
      </c>
      <c r="E1828">
        <v>-1303227.0141047679</v>
      </c>
      <c r="F1828">
        <v>0</v>
      </c>
      <c r="G1828">
        <v>0</v>
      </c>
      <c r="H1828">
        <v>1825</v>
      </c>
      <c r="I1828">
        <v>3672000</v>
      </c>
      <c r="J1828">
        <v>4727000</v>
      </c>
      <c r="K1828">
        <v>1825</v>
      </c>
      <c r="L1828">
        <v>0</v>
      </c>
      <c r="M1828">
        <v>0</v>
      </c>
      <c r="N1828">
        <v>0.51972686197118079</v>
      </c>
      <c r="O1828">
        <v>0.58692027792415002</v>
      </c>
      <c r="P1828">
        <v>0</v>
      </c>
      <c r="Q1828">
        <v>0</v>
      </c>
      <c r="R1828">
        <v>1</v>
      </c>
      <c r="S1828">
        <v>1</v>
      </c>
      <c r="T1828">
        <v>3847137.6504313769</v>
      </c>
      <c r="U1828">
        <v>2500000</v>
      </c>
      <c r="V1828">
        <v>-19088028.733272329</v>
      </c>
    </row>
    <row r="1829" spans="1:22" x14ac:dyDescent="0.25">
      <c r="A1829">
        <v>1826</v>
      </c>
      <c r="B1829" s="1">
        <f t="shared" si="28"/>
        <v>41640</v>
      </c>
      <c r="C1829">
        <v>3879032662.718699</v>
      </c>
      <c r="D1829">
        <v>74551260.910307333</v>
      </c>
      <c r="E1829">
        <v>-450684.74425501452</v>
      </c>
      <c r="F1829">
        <v>0</v>
      </c>
      <c r="G1829">
        <v>0</v>
      </c>
      <c r="H1829">
        <v>1826</v>
      </c>
      <c r="I1829">
        <v>3780000</v>
      </c>
      <c r="J1829">
        <v>4759000</v>
      </c>
      <c r="K1829">
        <v>1826</v>
      </c>
      <c r="L1829">
        <v>0</v>
      </c>
      <c r="M1829">
        <v>0</v>
      </c>
      <c r="N1829">
        <v>0.51974881744837809</v>
      </c>
      <c r="O1829">
        <v>0.58693947073232855</v>
      </c>
      <c r="P1829">
        <v>0</v>
      </c>
      <c r="Q1829">
        <v>0</v>
      </c>
      <c r="R1829">
        <v>1</v>
      </c>
      <c r="S1829">
        <v>1</v>
      </c>
      <c r="T1829">
        <v>3803044.862870974</v>
      </c>
      <c r="U1829">
        <v>2500000</v>
      </c>
      <c r="V1829">
        <v>-20403185.950206108</v>
      </c>
    </row>
    <row r="1830" spans="1:22" x14ac:dyDescent="0.25">
      <c r="A1830">
        <v>1827</v>
      </c>
      <c r="B1830" s="1">
        <f t="shared" si="28"/>
        <v>41641</v>
      </c>
      <c r="C1830">
        <v>3879030179.323215</v>
      </c>
      <c r="D1830">
        <v>74551260.910307333</v>
      </c>
      <c r="E1830">
        <v>-1046177.8969132</v>
      </c>
      <c r="F1830">
        <v>0</v>
      </c>
      <c r="G1830">
        <v>0</v>
      </c>
      <c r="H1830">
        <v>1827</v>
      </c>
      <c r="I1830">
        <v>3770000</v>
      </c>
      <c r="J1830">
        <v>4790000</v>
      </c>
      <c r="K1830">
        <v>1827</v>
      </c>
      <c r="L1830">
        <v>0</v>
      </c>
      <c r="M1830">
        <v>0</v>
      </c>
      <c r="N1830">
        <v>0.51976883131403073</v>
      </c>
      <c r="O1830">
        <v>0.58695836416129121</v>
      </c>
      <c r="P1830">
        <v>0</v>
      </c>
      <c r="Q1830">
        <v>0</v>
      </c>
      <c r="R1830">
        <v>1</v>
      </c>
      <c r="S1830">
        <v>1</v>
      </c>
      <c r="T1830">
        <v>3761554.2382637071</v>
      </c>
      <c r="U1830">
        <v>2500000</v>
      </c>
      <c r="V1830">
        <v>-22099154.09526452</v>
      </c>
    </row>
    <row r="1831" spans="1:22" x14ac:dyDescent="0.25">
      <c r="A1831">
        <v>1828</v>
      </c>
      <c r="B1831" s="1">
        <f t="shared" si="28"/>
        <v>41642</v>
      </c>
      <c r="C1831">
        <v>3879027693.5558372</v>
      </c>
      <c r="D1831">
        <v>74551260.910307333</v>
      </c>
      <c r="E1831">
        <v>-1635716.1181779071</v>
      </c>
      <c r="F1831">
        <v>0</v>
      </c>
      <c r="G1831">
        <v>0</v>
      </c>
      <c r="H1831">
        <v>1828</v>
      </c>
      <c r="I1831">
        <v>3695000</v>
      </c>
      <c r="J1831">
        <v>4682000</v>
      </c>
      <c r="K1831">
        <v>1828</v>
      </c>
      <c r="L1831">
        <v>0</v>
      </c>
      <c r="M1831">
        <v>0</v>
      </c>
      <c r="N1831">
        <v>0.5197890240618992</v>
      </c>
      <c r="O1831">
        <v>0.58697696068879401</v>
      </c>
      <c r="P1831">
        <v>0</v>
      </c>
      <c r="Q1831">
        <v>0</v>
      </c>
      <c r="R1831">
        <v>1</v>
      </c>
      <c r="S1831">
        <v>1</v>
      </c>
      <c r="T1831">
        <v>3722512.2083638562</v>
      </c>
      <c r="U1831">
        <v>2500000</v>
      </c>
      <c r="V1831">
        <v>-23778162.55925142</v>
      </c>
    </row>
    <row r="1832" spans="1:22" x14ac:dyDescent="0.25">
      <c r="A1832">
        <v>1829</v>
      </c>
      <c r="B1832" s="1">
        <f t="shared" si="28"/>
        <v>41643</v>
      </c>
      <c r="C1832">
        <v>3879025205.6537571</v>
      </c>
      <c r="D1832">
        <v>74551260.910307333</v>
      </c>
      <c r="E1832">
        <v>-2219358.9573617391</v>
      </c>
      <c r="F1832">
        <v>0</v>
      </c>
      <c r="G1832">
        <v>0</v>
      </c>
      <c r="H1832">
        <v>1829</v>
      </c>
      <c r="I1832">
        <v>3704000</v>
      </c>
      <c r="J1832">
        <v>4607000</v>
      </c>
      <c r="K1832">
        <v>1829</v>
      </c>
      <c r="L1832">
        <v>0</v>
      </c>
      <c r="M1832">
        <v>0</v>
      </c>
      <c r="N1832">
        <v>0.51981056261401148</v>
      </c>
      <c r="O1832">
        <v>0.58699626166844066</v>
      </c>
      <c r="P1832">
        <v>0</v>
      </c>
      <c r="Q1832">
        <v>0</v>
      </c>
      <c r="R1832">
        <v>1</v>
      </c>
      <c r="S1832">
        <v>1</v>
      </c>
      <c r="T1832">
        <v>3685774.267850087</v>
      </c>
      <c r="U1832">
        <v>2500000</v>
      </c>
      <c r="V1832">
        <v>-25440380.93897374</v>
      </c>
    </row>
    <row r="1833" spans="1:22" x14ac:dyDescent="0.25">
      <c r="A1833">
        <v>1830</v>
      </c>
      <c r="B1833" s="1">
        <f t="shared" si="28"/>
        <v>41644</v>
      </c>
      <c r="C1833">
        <v>3879022715.8304458</v>
      </c>
      <c r="D1833">
        <v>74551260.910307333</v>
      </c>
      <c r="E1833">
        <v>-2797165.3682841868</v>
      </c>
      <c r="F1833">
        <v>0</v>
      </c>
      <c r="G1833">
        <v>0</v>
      </c>
      <c r="H1833">
        <v>1830</v>
      </c>
      <c r="I1833">
        <v>3733000</v>
      </c>
      <c r="J1833">
        <v>4592000</v>
      </c>
      <c r="K1833">
        <v>1830</v>
      </c>
      <c r="L1833">
        <v>0</v>
      </c>
      <c r="M1833">
        <v>0</v>
      </c>
      <c r="N1833">
        <v>0.51983193798898686</v>
      </c>
      <c r="O1833">
        <v>0.58701603547218506</v>
      </c>
      <c r="P1833">
        <v>0</v>
      </c>
      <c r="Q1833">
        <v>0</v>
      </c>
      <c r="R1833">
        <v>1</v>
      </c>
      <c r="S1833">
        <v>1</v>
      </c>
      <c r="T1833">
        <v>3651204.4394714041</v>
      </c>
      <c r="U1833">
        <v>2500000</v>
      </c>
      <c r="V1833">
        <v>-27085977.135270368</v>
      </c>
    </row>
    <row r="1834" spans="1:22" x14ac:dyDescent="0.25">
      <c r="A1834">
        <v>1831</v>
      </c>
      <c r="B1834" s="1">
        <f t="shared" si="28"/>
        <v>41645</v>
      </c>
      <c r="C1834">
        <v>3879020224.278029</v>
      </c>
      <c r="D1834">
        <v>74551260.910307333</v>
      </c>
      <c r="E1834">
        <v>-1209928.7152265611</v>
      </c>
      <c r="F1834">
        <v>0</v>
      </c>
      <c r="G1834">
        <v>0</v>
      </c>
      <c r="H1834">
        <v>1831</v>
      </c>
      <c r="I1834">
        <v>3785000</v>
      </c>
      <c r="J1834">
        <v>4709000</v>
      </c>
      <c r="K1834">
        <v>1831</v>
      </c>
      <c r="L1834">
        <v>0</v>
      </c>
      <c r="M1834">
        <v>0</v>
      </c>
      <c r="N1834">
        <v>0.51985279115803573</v>
      </c>
      <c r="O1834">
        <v>0.58703585738719188</v>
      </c>
      <c r="P1834">
        <v>0</v>
      </c>
      <c r="Q1834">
        <v>0</v>
      </c>
      <c r="R1834">
        <v>1</v>
      </c>
      <c r="S1834">
        <v>1</v>
      </c>
      <c r="T1834">
        <v>3618674.7707578391</v>
      </c>
      <c r="U1834">
        <v>2500000</v>
      </c>
      <c r="V1834">
        <v>-28321154.869971849</v>
      </c>
    </row>
    <row r="1835" spans="1:22" x14ac:dyDescent="0.25">
      <c r="A1835">
        <v>1832</v>
      </c>
      <c r="B1835" s="1">
        <f t="shared" si="28"/>
        <v>41646</v>
      </c>
      <c r="C1835">
        <v>3879017731.1694179</v>
      </c>
      <c r="D1835">
        <v>74551260.910307333</v>
      </c>
      <c r="E1835">
        <v>-1797829.4283447349</v>
      </c>
      <c r="F1835">
        <v>0</v>
      </c>
      <c r="G1835">
        <v>0</v>
      </c>
      <c r="H1835">
        <v>1832</v>
      </c>
      <c r="I1835">
        <v>3728000</v>
      </c>
      <c r="J1835">
        <v>4599000</v>
      </c>
      <c r="K1835">
        <v>1832</v>
      </c>
      <c r="L1835">
        <v>0</v>
      </c>
      <c r="M1835">
        <v>0</v>
      </c>
      <c r="N1835">
        <v>0.51987270401484797</v>
      </c>
      <c r="O1835">
        <v>0.58705476662605949</v>
      </c>
      <c r="P1835">
        <v>0</v>
      </c>
      <c r="Q1835">
        <v>0</v>
      </c>
      <c r="R1835">
        <v>1</v>
      </c>
      <c r="S1835">
        <v>1</v>
      </c>
      <c r="T1835">
        <v>3588064.8604330649</v>
      </c>
      <c r="U1835">
        <v>2500000</v>
      </c>
      <c r="V1835">
        <v>-29937943.327602409</v>
      </c>
    </row>
    <row r="1836" spans="1:22" x14ac:dyDescent="0.25">
      <c r="A1836">
        <v>1833</v>
      </c>
      <c r="B1836" s="1">
        <f t="shared" si="28"/>
        <v>41647</v>
      </c>
      <c r="C1836">
        <v>3879015236.660233</v>
      </c>
      <c r="D1836">
        <v>74551260.910307333</v>
      </c>
      <c r="E1836">
        <v>-2379851.1344631342</v>
      </c>
      <c r="F1836">
        <v>0</v>
      </c>
      <c r="G1836">
        <v>0</v>
      </c>
      <c r="H1836">
        <v>1833</v>
      </c>
      <c r="I1836">
        <v>3863000</v>
      </c>
      <c r="J1836">
        <v>6396000</v>
      </c>
      <c r="K1836">
        <v>1833</v>
      </c>
      <c r="L1836">
        <v>0</v>
      </c>
      <c r="M1836">
        <v>0</v>
      </c>
      <c r="N1836">
        <v>0.51989364272776084</v>
      </c>
      <c r="O1836">
        <v>0.58707442397964837</v>
      </c>
      <c r="P1836">
        <v>0</v>
      </c>
      <c r="Q1836">
        <v>0</v>
      </c>
      <c r="R1836">
        <v>1</v>
      </c>
      <c r="S1836">
        <v>1</v>
      </c>
      <c r="T1836">
        <v>3559261.412776066</v>
      </c>
      <c r="U1836">
        <v>2500000</v>
      </c>
      <c r="V1836">
        <v>-31538563.901018031</v>
      </c>
    </row>
    <row r="1837" spans="1:22" x14ac:dyDescent="0.25">
      <c r="A1837">
        <v>1834</v>
      </c>
      <c r="B1837" s="1">
        <f t="shared" si="28"/>
        <v>41648</v>
      </c>
      <c r="C1837">
        <v>3879012740.8905301</v>
      </c>
      <c r="D1837">
        <v>74551260.910307333</v>
      </c>
      <c r="E1837">
        <v>30152677.376349561</v>
      </c>
      <c r="F1837">
        <v>0</v>
      </c>
      <c r="G1837">
        <v>0</v>
      </c>
      <c r="H1837">
        <v>1834</v>
      </c>
      <c r="I1837">
        <v>4285000</v>
      </c>
      <c r="J1837">
        <v>6777000</v>
      </c>
      <c r="K1837">
        <v>1834</v>
      </c>
      <c r="L1837">
        <v>0</v>
      </c>
      <c r="M1837">
        <v>0</v>
      </c>
      <c r="N1837">
        <v>0.51991213029954164</v>
      </c>
      <c r="O1837">
        <v>0.58707910962333409</v>
      </c>
      <c r="P1837">
        <v>0</v>
      </c>
      <c r="Q1837">
        <v>0</v>
      </c>
      <c r="R1837">
        <v>1</v>
      </c>
      <c r="S1837">
        <v>1</v>
      </c>
      <c r="T1837">
        <v>18144831.191619061</v>
      </c>
      <c r="U1837">
        <v>10456904.9367048</v>
      </c>
      <c r="V1837">
        <v>-13819015.76905727</v>
      </c>
    </row>
    <row r="1838" spans="1:22" x14ac:dyDescent="0.25">
      <c r="A1838">
        <v>1835</v>
      </c>
      <c r="B1838" s="1">
        <f t="shared" si="28"/>
        <v>41649</v>
      </c>
      <c r="C1838">
        <v>3879010243.9863648</v>
      </c>
      <c r="D1838">
        <v>74551260.910307333</v>
      </c>
      <c r="E1838">
        <v>4210003.2558519905</v>
      </c>
      <c r="F1838">
        <v>0</v>
      </c>
      <c r="G1838">
        <v>0</v>
      </c>
      <c r="H1838">
        <v>1835</v>
      </c>
      <c r="I1838">
        <v>3587000</v>
      </c>
      <c r="J1838">
        <v>4909000</v>
      </c>
      <c r="K1838">
        <v>1835</v>
      </c>
      <c r="L1838">
        <v>0</v>
      </c>
      <c r="M1838">
        <v>0</v>
      </c>
      <c r="N1838">
        <v>0.51982886010055673</v>
      </c>
      <c r="O1838">
        <v>0.58697415316187129</v>
      </c>
      <c r="P1838">
        <v>0</v>
      </c>
      <c r="Q1838">
        <v>0</v>
      </c>
      <c r="R1838">
        <v>1</v>
      </c>
      <c r="S1838">
        <v>1</v>
      </c>
      <c r="T1838">
        <v>4412136.0285695968</v>
      </c>
      <c r="U1838">
        <v>2500000</v>
      </c>
      <c r="V1838">
        <v>-15186863.11445548</v>
      </c>
    </row>
    <row r="1839" spans="1:22" x14ac:dyDescent="0.25">
      <c r="A1839">
        <v>1836</v>
      </c>
      <c r="B1839" s="1">
        <f t="shared" si="28"/>
        <v>41650</v>
      </c>
      <c r="C1839">
        <v>3879007746.0611811</v>
      </c>
      <c r="D1839">
        <v>74551260.910307333</v>
      </c>
      <c r="E1839">
        <v>0</v>
      </c>
      <c r="F1839">
        <v>0</v>
      </c>
      <c r="G1839">
        <v>0</v>
      </c>
      <c r="H1839">
        <v>1836</v>
      </c>
      <c r="I1839">
        <v>3681000</v>
      </c>
      <c r="J1839">
        <v>4682000</v>
      </c>
      <c r="K1839">
        <v>1836</v>
      </c>
      <c r="L1839">
        <v>0</v>
      </c>
      <c r="M1839">
        <v>0</v>
      </c>
      <c r="N1839">
        <v>0.51985230157930884</v>
      </c>
      <c r="O1839">
        <v>0.58699283254479884</v>
      </c>
      <c r="P1839">
        <v>0</v>
      </c>
      <c r="Q1839">
        <v>0</v>
      </c>
      <c r="R1839">
        <v>1</v>
      </c>
      <c r="S1839">
        <v>1</v>
      </c>
      <c r="T1839">
        <v>4014757.8215235202</v>
      </c>
      <c r="U1839">
        <v>2500000</v>
      </c>
      <c r="V1839">
        <v>-16934994.48670546</v>
      </c>
    </row>
    <row r="1840" spans="1:22" x14ac:dyDescent="0.25">
      <c r="A1840">
        <v>1837</v>
      </c>
      <c r="B1840" s="1">
        <f t="shared" si="28"/>
        <v>41651</v>
      </c>
      <c r="C1840">
        <v>3879005247.2170849</v>
      </c>
      <c r="D1840">
        <v>74551260.910307333</v>
      </c>
      <c r="E1840">
        <v>-600000</v>
      </c>
      <c r="F1840">
        <v>0</v>
      </c>
      <c r="G1840">
        <v>0</v>
      </c>
      <c r="H1840">
        <v>1837</v>
      </c>
      <c r="I1840">
        <v>3737000</v>
      </c>
      <c r="J1840">
        <v>4592000</v>
      </c>
      <c r="K1840">
        <v>1837</v>
      </c>
      <c r="L1840">
        <v>0</v>
      </c>
      <c r="M1840">
        <v>0</v>
      </c>
      <c r="N1840">
        <v>0.51987407782368</v>
      </c>
      <c r="O1840">
        <v>0.58701255013219322</v>
      </c>
      <c r="P1840">
        <v>0</v>
      </c>
      <c r="Q1840">
        <v>0</v>
      </c>
      <c r="R1840">
        <v>1</v>
      </c>
      <c r="S1840">
        <v>1</v>
      </c>
      <c r="T1840">
        <v>3960772.826562596</v>
      </c>
      <c r="U1840">
        <v>2500000</v>
      </c>
      <c r="V1840">
        <v>-18665644.545623671</v>
      </c>
    </row>
    <row r="1841" spans="1:22" x14ac:dyDescent="0.25">
      <c r="A1841">
        <v>1838</v>
      </c>
      <c r="B1841" s="1">
        <f t="shared" si="28"/>
        <v>41652</v>
      </c>
      <c r="C1841">
        <v>3879002747.5459661</v>
      </c>
      <c r="D1841">
        <v>74551260.910307333</v>
      </c>
      <c r="E1841">
        <v>-1194000.00013411</v>
      </c>
      <c r="F1841">
        <v>0</v>
      </c>
      <c r="G1841">
        <v>0</v>
      </c>
      <c r="H1841">
        <v>1838</v>
      </c>
      <c r="I1841">
        <v>3780000</v>
      </c>
      <c r="J1841">
        <v>4592000</v>
      </c>
      <c r="K1841">
        <v>1838</v>
      </c>
      <c r="L1841">
        <v>0</v>
      </c>
      <c r="M1841">
        <v>0</v>
      </c>
      <c r="N1841">
        <v>0.51989484959509624</v>
      </c>
      <c r="O1841">
        <v>0.58703280041479367</v>
      </c>
      <c r="P1841">
        <v>0</v>
      </c>
      <c r="Q1841">
        <v>0</v>
      </c>
      <c r="R1841">
        <v>1</v>
      </c>
      <c r="S1841">
        <v>1</v>
      </c>
      <c r="T1841">
        <v>3909973.789253368</v>
      </c>
      <c r="U1841">
        <v>2500000</v>
      </c>
      <c r="V1841">
        <v>-20378988.104339529</v>
      </c>
    </row>
    <row r="1842" spans="1:22" x14ac:dyDescent="0.25">
      <c r="A1842">
        <v>1839</v>
      </c>
      <c r="B1842" s="1">
        <f t="shared" si="28"/>
        <v>41653</v>
      </c>
      <c r="C1842">
        <v>3879000247.1305261</v>
      </c>
      <c r="D1842">
        <v>74551260.910307333</v>
      </c>
      <c r="E1842">
        <v>-1782060.0003996489</v>
      </c>
      <c r="F1842">
        <v>0</v>
      </c>
      <c r="G1842">
        <v>0</v>
      </c>
      <c r="H1842">
        <v>1839</v>
      </c>
      <c r="I1842">
        <v>3875000</v>
      </c>
      <c r="J1842">
        <v>4660000</v>
      </c>
      <c r="K1842">
        <v>1839</v>
      </c>
      <c r="L1842">
        <v>0</v>
      </c>
      <c r="M1842">
        <v>0</v>
      </c>
      <c r="N1842">
        <v>0.51991484381424224</v>
      </c>
      <c r="O1842">
        <v>0.58705298917604942</v>
      </c>
      <c r="P1842">
        <v>0</v>
      </c>
      <c r="Q1842">
        <v>0</v>
      </c>
      <c r="R1842">
        <v>1</v>
      </c>
      <c r="S1842">
        <v>1</v>
      </c>
      <c r="T1842">
        <v>3862172.6883472311</v>
      </c>
      <c r="U1842">
        <v>2500000</v>
      </c>
      <c r="V1842">
        <v>-22075198.22785119</v>
      </c>
    </row>
    <row r="1843" spans="1:22" x14ac:dyDescent="0.25">
      <c r="A1843">
        <v>1840</v>
      </c>
      <c r="B1843" s="1">
        <f t="shared" si="28"/>
        <v>41654</v>
      </c>
      <c r="C1843">
        <v>3878997746.0452008</v>
      </c>
      <c r="D1843">
        <v>74551260.910307333</v>
      </c>
      <c r="E1843">
        <v>-2364239.4007939738</v>
      </c>
      <c r="F1843">
        <v>0</v>
      </c>
      <c r="G1843">
        <v>0</v>
      </c>
      <c r="H1843">
        <v>1840</v>
      </c>
      <c r="I1843">
        <v>3880000</v>
      </c>
      <c r="J1843">
        <v>4617000</v>
      </c>
      <c r="K1843">
        <v>1840</v>
      </c>
      <c r="L1843">
        <v>0</v>
      </c>
      <c r="M1843">
        <v>0</v>
      </c>
      <c r="N1843">
        <v>0.51993310472911991</v>
      </c>
      <c r="O1843">
        <v>0.58707265019218613</v>
      </c>
      <c r="P1843">
        <v>0</v>
      </c>
      <c r="Q1843">
        <v>0</v>
      </c>
      <c r="R1843">
        <v>1</v>
      </c>
      <c r="S1843">
        <v>1</v>
      </c>
      <c r="T1843">
        <v>3817192.5987851089</v>
      </c>
      <c r="U1843">
        <v>2500000</v>
      </c>
      <c r="V1843">
        <v>-23754446.25050687</v>
      </c>
    </row>
    <row r="1844" spans="1:22" x14ac:dyDescent="0.25">
      <c r="A1844">
        <v>1841</v>
      </c>
      <c r="B1844" s="1">
        <f t="shared" si="28"/>
        <v>41655</v>
      </c>
      <c r="C1844">
        <v>3878995244.356977</v>
      </c>
      <c r="D1844">
        <v>74551260.910307333</v>
      </c>
      <c r="E1844">
        <v>-2940597.0073144832</v>
      </c>
      <c r="F1844">
        <v>0</v>
      </c>
      <c r="G1844">
        <v>0</v>
      </c>
      <c r="H1844">
        <v>1841</v>
      </c>
      <c r="I1844">
        <v>3861000</v>
      </c>
      <c r="J1844">
        <v>4629000</v>
      </c>
      <c r="K1844">
        <v>1841</v>
      </c>
      <c r="L1844">
        <v>0</v>
      </c>
      <c r="M1844">
        <v>0</v>
      </c>
      <c r="N1844">
        <v>0.51995127205716307</v>
      </c>
      <c r="O1844">
        <v>0.58709254184298998</v>
      </c>
      <c r="P1844">
        <v>0</v>
      </c>
      <c r="Q1844">
        <v>0</v>
      </c>
      <c r="R1844">
        <v>1</v>
      </c>
      <c r="S1844">
        <v>1</v>
      </c>
      <c r="T1844">
        <v>3774867.0368490089</v>
      </c>
      <c r="U1844">
        <v>2500000</v>
      </c>
      <c r="V1844">
        <v>-25416901.793311339</v>
      </c>
    </row>
    <row r="1845" spans="1:22" x14ac:dyDescent="0.25">
      <c r="A1845">
        <v>1842</v>
      </c>
      <c r="B1845" s="1">
        <f t="shared" si="28"/>
        <v>41656</v>
      </c>
      <c r="C1845">
        <v>3878992742.1261439</v>
      </c>
      <c r="D1845">
        <v>74551260.910307333</v>
      </c>
      <c r="E1845">
        <v>-3511191.0378986131</v>
      </c>
      <c r="F1845">
        <v>0</v>
      </c>
      <c r="G1845">
        <v>0</v>
      </c>
      <c r="H1845">
        <v>1842</v>
      </c>
      <c r="I1845">
        <v>3728000</v>
      </c>
      <c r="J1845">
        <v>4640000</v>
      </c>
      <c r="K1845">
        <v>1842</v>
      </c>
      <c r="L1845">
        <v>0</v>
      </c>
      <c r="M1845">
        <v>0</v>
      </c>
      <c r="N1845">
        <v>0.51996978611040201</v>
      </c>
      <c r="O1845">
        <v>0.5871122855771207</v>
      </c>
      <c r="P1845">
        <v>0</v>
      </c>
      <c r="Q1845">
        <v>0</v>
      </c>
      <c r="R1845">
        <v>1</v>
      </c>
      <c r="S1845">
        <v>1</v>
      </c>
      <c r="T1845">
        <v>3735039.3439598582</v>
      </c>
      <c r="U1845">
        <v>2500000</v>
      </c>
      <c r="V1845">
        <v>-27062732.781059351</v>
      </c>
    </row>
    <row r="1846" spans="1:22" x14ac:dyDescent="0.25">
      <c r="A1846">
        <v>1843</v>
      </c>
      <c r="B1846" s="1">
        <f t="shared" si="28"/>
        <v>41657</v>
      </c>
      <c r="C1846">
        <v>3878990239.4069672</v>
      </c>
      <c r="D1846">
        <v>74551260.910307333</v>
      </c>
      <c r="E1846">
        <v>-4076079.1283044401</v>
      </c>
      <c r="F1846">
        <v>0</v>
      </c>
      <c r="G1846">
        <v>0</v>
      </c>
      <c r="H1846">
        <v>1843</v>
      </c>
      <c r="I1846">
        <v>3686000</v>
      </c>
      <c r="J1846">
        <v>4538000</v>
      </c>
      <c r="K1846">
        <v>1843</v>
      </c>
      <c r="L1846">
        <v>0</v>
      </c>
      <c r="M1846">
        <v>0</v>
      </c>
      <c r="N1846">
        <v>0.51999070934993696</v>
      </c>
      <c r="O1846">
        <v>0.58713188739630029</v>
      </c>
      <c r="P1846">
        <v>0</v>
      </c>
      <c r="Q1846">
        <v>0</v>
      </c>
      <c r="R1846">
        <v>1</v>
      </c>
      <c r="S1846">
        <v>1</v>
      </c>
      <c r="T1846">
        <v>3697562.1068408969</v>
      </c>
      <c r="U1846">
        <v>2500000</v>
      </c>
      <c r="V1846">
        <v>-28692105.45929775</v>
      </c>
    </row>
    <row r="1847" spans="1:22" x14ac:dyDescent="0.25">
      <c r="A1847">
        <v>1844</v>
      </c>
      <c r="B1847" s="1">
        <f t="shared" si="28"/>
        <v>41658</v>
      </c>
      <c r="C1847">
        <v>3878987736.2482762</v>
      </c>
      <c r="D1847">
        <v>74551260.910307333</v>
      </c>
      <c r="E1847">
        <v>-4635318.3379324703</v>
      </c>
      <c r="F1847">
        <v>0</v>
      </c>
      <c r="G1847">
        <v>0</v>
      </c>
      <c r="H1847">
        <v>1844</v>
      </c>
      <c r="I1847">
        <v>3357000</v>
      </c>
      <c r="J1847">
        <v>4440000</v>
      </c>
      <c r="K1847">
        <v>1844</v>
      </c>
      <c r="L1847">
        <v>0</v>
      </c>
      <c r="M1847">
        <v>0</v>
      </c>
      <c r="N1847">
        <v>0.52001238145419992</v>
      </c>
      <c r="O1847">
        <v>0.58715214960666495</v>
      </c>
      <c r="P1847">
        <v>0</v>
      </c>
      <c r="Q1847">
        <v>0</v>
      </c>
      <c r="R1847">
        <v>1</v>
      </c>
      <c r="S1847">
        <v>1</v>
      </c>
      <c r="T1847">
        <v>3662296.61190048</v>
      </c>
      <c r="U1847">
        <v>2500000</v>
      </c>
      <c r="V1847">
        <v>-30305184.41111796</v>
      </c>
    </row>
    <row r="1848" spans="1:22" x14ac:dyDescent="0.25">
      <c r="A1848">
        <v>1845</v>
      </c>
      <c r="B1848" s="1">
        <f t="shared" si="28"/>
        <v>41659</v>
      </c>
      <c r="C1848">
        <v>3878985232.694026</v>
      </c>
      <c r="D1848">
        <v>74551260.910307333</v>
      </c>
      <c r="E1848">
        <v>-5188965.1555892201</v>
      </c>
      <c r="F1848">
        <v>0</v>
      </c>
      <c r="G1848">
        <v>0</v>
      </c>
      <c r="H1848">
        <v>1845</v>
      </c>
      <c r="I1848">
        <v>3794000</v>
      </c>
      <c r="J1848">
        <v>4408000</v>
      </c>
      <c r="K1848">
        <v>1845</v>
      </c>
      <c r="L1848">
        <v>0</v>
      </c>
      <c r="M1848">
        <v>0</v>
      </c>
      <c r="N1848">
        <v>0.52003976345365754</v>
      </c>
      <c r="O1848">
        <v>0.58717304730544617</v>
      </c>
      <c r="P1848">
        <v>0</v>
      </c>
      <c r="Q1848">
        <v>0</v>
      </c>
      <c r="R1848">
        <v>1</v>
      </c>
      <c r="S1848">
        <v>1</v>
      </c>
      <c r="T1848">
        <v>3629112.331814812</v>
      </c>
      <c r="U1848">
        <v>2500000</v>
      </c>
      <c r="V1848">
        <v>-31902132.573780511</v>
      </c>
    </row>
    <row r="1849" spans="1:22" x14ac:dyDescent="0.25">
      <c r="A1849">
        <v>1846</v>
      </c>
      <c r="B1849" s="1">
        <f t="shared" si="28"/>
        <v>41660</v>
      </c>
      <c r="C1849">
        <v>3878982728.783771</v>
      </c>
      <c r="D1849">
        <v>74551260.910307333</v>
      </c>
      <c r="E1849">
        <v>-4297565.5051931525</v>
      </c>
      <c r="F1849">
        <v>0</v>
      </c>
      <c r="G1849">
        <v>0</v>
      </c>
      <c r="H1849">
        <v>1846</v>
      </c>
      <c r="I1849">
        <v>3889000</v>
      </c>
      <c r="J1849">
        <v>4613000</v>
      </c>
      <c r="K1849">
        <v>1846</v>
      </c>
      <c r="L1849">
        <v>0</v>
      </c>
      <c r="M1849">
        <v>0</v>
      </c>
      <c r="N1849">
        <v>0.52005948962389814</v>
      </c>
      <c r="O1849">
        <v>0.5871941213236942</v>
      </c>
      <c r="P1849">
        <v>0</v>
      </c>
      <c r="Q1849">
        <v>0</v>
      </c>
      <c r="R1849">
        <v>1</v>
      </c>
      <c r="S1849">
        <v>1</v>
      </c>
      <c r="T1849">
        <v>4744193.422276984</v>
      </c>
      <c r="U1849">
        <v>3646306.9798666621</v>
      </c>
      <c r="V1849">
        <v>-29543486.255173389</v>
      </c>
    </row>
    <row r="1850" spans="1:22" x14ac:dyDescent="0.25">
      <c r="A1850">
        <v>1847</v>
      </c>
      <c r="B1850" s="1">
        <f t="shared" si="28"/>
        <v>41661</v>
      </c>
      <c r="C1850">
        <v>3878980224.553112</v>
      </c>
      <c r="D1850">
        <v>74551260.910307333</v>
      </c>
      <c r="E1850">
        <v>-4854589.8511018008</v>
      </c>
      <c r="F1850">
        <v>0</v>
      </c>
      <c r="G1850">
        <v>0</v>
      </c>
      <c r="H1850">
        <v>1847</v>
      </c>
      <c r="I1850">
        <v>3658000</v>
      </c>
      <c r="J1850">
        <v>4635000</v>
      </c>
      <c r="K1850">
        <v>1847</v>
      </c>
      <c r="L1850">
        <v>0</v>
      </c>
      <c r="M1850">
        <v>0</v>
      </c>
      <c r="N1850">
        <v>0.52008250138062018</v>
      </c>
      <c r="O1850">
        <v>0.5872145778510226</v>
      </c>
      <c r="P1850">
        <v>0</v>
      </c>
      <c r="Q1850">
        <v>0</v>
      </c>
      <c r="R1850">
        <v>1</v>
      </c>
      <c r="S1850">
        <v>1</v>
      </c>
      <c r="T1850">
        <v>3568503.3680575192</v>
      </c>
      <c r="U1850">
        <v>2500000</v>
      </c>
      <c r="V1850">
        <v>-30754088.899225142</v>
      </c>
    </row>
    <row r="1851" spans="1:22" x14ac:dyDescent="0.25">
      <c r="A1851">
        <v>1848</v>
      </c>
      <c r="B1851" s="1">
        <f t="shared" si="28"/>
        <v>41662</v>
      </c>
      <c r="C1851">
        <v>3878977720.03409</v>
      </c>
      <c r="D1851">
        <v>74551260.910307333</v>
      </c>
      <c r="E1851">
        <v>-3246778.953675868</v>
      </c>
      <c r="F1851">
        <v>0</v>
      </c>
      <c r="G1851">
        <v>0</v>
      </c>
      <c r="H1851">
        <v>1848</v>
      </c>
      <c r="I1851">
        <v>3658000</v>
      </c>
      <c r="J1851">
        <v>4550000</v>
      </c>
      <c r="K1851">
        <v>1848</v>
      </c>
      <c r="L1851">
        <v>0</v>
      </c>
      <c r="M1851">
        <v>0</v>
      </c>
      <c r="N1851">
        <v>0.52010466179480996</v>
      </c>
      <c r="O1851">
        <v>0.58723391310742734</v>
      </c>
      <c r="P1851">
        <v>0</v>
      </c>
      <c r="Q1851">
        <v>0</v>
      </c>
      <c r="R1851">
        <v>1</v>
      </c>
      <c r="S1851">
        <v>1</v>
      </c>
      <c r="T1851">
        <v>3540854.353893708</v>
      </c>
      <c r="U1851">
        <v>2500000</v>
      </c>
      <c r="V1851">
        <v>-32346548.017106969</v>
      </c>
    </row>
    <row r="1852" spans="1:22" x14ac:dyDescent="0.25">
      <c r="A1852">
        <v>1849</v>
      </c>
      <c r="B1852" s="1">
        <f t="shared" si="28"/>
        <v>41663</v>
      </c>
      <c r="C1852">
        <v>3878975215.2555432</v>
      </c>
      <c r="D1852">
        <v>74551260.910307333</v>
      </c>
      <c r="E1852">
        <v>-3814311.1648648209</v>
      </c>
      <c r="F1852">
        <v>0</v>
      </c>
      <c r="G1852">
        <v>0</v>
      </c>
      <c r="H1852">
        <v>1849</v>
      </c>
      <c r="I1852">
        <v>3662000</v>
      </c>
      <c r="J1852">
        <v>4510000</v>
      </c>
      <c r="K1852">
        <v>1849</v>
      </c>
      <c r="L1852">
        <v>0</v>
      </c>
      <c r="M1852">
        <v>0</v>
      </c>
      <c r="N1852">
        <v>0.52012681983013231</v>
      </c>
      <c r="O1852">
        <v>0.58725382037543006</v>
      </c>
      <c r="P1852">
        <v>0</v>
      </c>
      <c r="Q1852">
        <v>0</v>
      </c>
      <c r="R1852">
        <v>1</v>
      </c>
      <c r="S1852">
        <v>1</v>
      </c>
      <c r="T1852">
        <v>3514837.0632912451</v>
      </c>
      <c r="U1852">
        <v>2500000</v>
      </c>
      <c r="V1852">
        <v>-33923082.544165909</v>
      </c>
    </row>
    <row r="1853" spans="1:22" x14ac:dyDescent="0.25">
      <c r="A1853">
        <v>1850</v>
      </c>
      <c r="B1853" s="1">
        <f t="shared" si="28"/>
        <v>41664</v>
      </c>
      <c r="C1853">
        <v>3878972710.243422</v>
      </c>
      <c r="D1853">
        <v>74551260.910307333</v>
      </c>
      <c r="E1853">
        <v>-4376168.0540687377</v>
      </c>
      <c r="F1853">
        <v>0</v>
      </c>
      <c r="G1853">
        <v>0</v>
      </c>
      <c r="H1853">
        <v>1850</v>
      </c>
      <c r="I1853">
        <v>3723000</v>
      </c>
      <c r="J1853">
        <v>4762000</v>
      </c>
      <c r="K1853">
        <v>1850</v>
      </c>
      <c r="L1853">
        <v>0</v>
      </c>
      <c r="M1853">
        <v>0</v>
      </c>
      <c r="N1853">
        <v>0.52014890452017659</v>
      </c>
      <c r="O1853">
        <v>0.58727397257612846</v>
      </c>
      <c r="P1853">
        <v>0</v>
      </c>
      <c r="Q1853">
        <v>0</v>
      </c>
      <c r="R1853">
        <v>1</v>
      </c>
      <c r="S1853">
        <v>1</v>
      </c>
      <c r="T1853">
        <v>3490355.199081454</v>
      </c>
      <c r="U1853">
        <v>2500000</v>
      </c>
      <c r="V1853">
        <v>-35483851.726306647</v>
      </c>
    </row>
    <row r="1854" spans="1:22" x14ac:dyDescent="0.25">
      <c r="A1854">
        <v>1851</v>
      </c>
      <c r="B1854" s="1">
        <f t="shared" si="28"/>
        <v>41665</v>
      </c>
      <c r="C1854">
        <v>3878970205.0210838</v>
      </c>
      <c r="D1854">
        <v>74551260.910307333</v>
      </c>
      <c r="E1854">
        <v>9462693.6254937984</v>
      </c>
      <c r="F1854">
        <v>0</v>
      </c>
      <c r="G1854">
        <v>0</v>
      </c>
      <c r="H1854">
        <v>1851</v>
      </c>
      <c r="I1854">
        <v>3695000</v>
      </c>
      <c r="J1854">
        <v>4797000</v>
      </c>
      <c r="K1854">
        <v>1851</v>
      </c>
      <c r="L1854">
        <v>0</v>
      </c>
      <c r="M1854">
        <v>0</v>
      </c>
      <c r="N1854">
        <v>0.52016989915292633</v>
      </c>
      <c r="O1854">
        <v>0.5872921855277955</v>
      </c>
      <c r="P1854">
        <v>0</v>
      </c>
      <c r="Q1854">
        <v>0</v>
      </c>
      <c r="R1854">
        <v>1</v>
      </c>
      <c r="S1854">
        <v>1</v>
      </c>
      <c r="T1854">
        <v>5592151.012762838</v>
      </c>
      <c r="U1854">
        <v>2947784.2017123289</v>
      </c>
      <c r="V1854">
        <v>-34665238.21697484</v>
      </c>
    </row>
    <row r="1855" spans="1:22" x14ac:dyDescent="0.25">
      <c r="A1855">
        <v>1852</v>
      </c>
      <c r="B1855" s="1">
        <f t="shared" si="28"/>
        <v>41666</v>
      </c>
      <c r="C1855">
        <v>3878967699.6095519</v>
      </c>
      <c r="D1855">
        <v>74551260.910307333</v>
      </c>
      <c r="E1855">
        <v>0</v>
      </c>
      <c r="F1855">
        <v>0</v>
      </c>
      <c r="G1855">
        <v>0</v>
      </c>
      <c r="H1855">
        <v>1852</v>
      </c>
      <c r="I1855">
        <v>3671000</v>
      </c>
      <c r="J1855">
        <v>4436000</v>
      </c>
      <c r="K1855">
        <v>1852</v>
      </c>
      <c r="L1855">
        <v>0</v>
      </c>
      <c r="M1855">
        <v>0</v>
      </c>
      <c r="N1855">
        <v>0.5201937264081935</v>
      </c>
      <c r="O1855">
        <v>0.587311086784156</v>
      </c>
      <c r="P1855">
        <v>0</v>
      </c>
      <c r="Q1855">
        <v>0</v>
      </c>
      <c r="R1855">
        <v>1</v>
      </c>
      <c r="S1855">
        <v>1</v>
      </c>
      <c r="T1855">
        <v>3600172.0322483252</v>
      </c>
      <c r="U1855">
        <v>2500000</v>
      </c>
      <c r="V1855">
        <v>-36218585.842553377</v>
      </c>
    </row>
    <row r="1856" spans="1:22" x14ac:dyDescent="0.25">
      <c r="A1856">
        <v>1853</v>
      </c>
      <c r="B1856" s="1">
        <f t="shared" si="28"/>
        <v>41667</v>
      </c>
      <c r="C1856">
        <v>3878965194.0277448</v>
      </c>
      <c r="D1856">
        <v>74551260.910307333</v>
      </c>
      <c r="E1856">
        <v>-600000</v>
      </c>
      <c r="F1856">
        <v>0</v>
      </c>
      <c r="G1856">
        <v>0</v>
      </c>
      <c r="H1856">
        <v>1853</v>
      </c>
      <c r="I1856">
        <v>3662000</v>
      </c>
      <c r="J1856">
        <v>4432000</v>
      </c>
      <c r="K1856">
        <v>1853</v>
      </c>
      <c r="L1856">
        <v>0</v>
      </c>
      <c r="M1856">
        <v>0</v>
      </c>
      <c r="N1856">
        <v>0.52021564421584654</v>
      </c>
      <c r="O1856">
        <v>0.58733190676051217</v>
      </c>
      <c r="P1856">
        <v>0</v>
      </c>
      <c r="Q1856">
        <v>0</v>
      </c>
      <c r="R1856">
        <v>1</v>
      </c>
      <c r="S1856">
        <v>1</v>
      </c>
      <c r="T1856">
        <v>3570654.072406725</v>
      </c>
      <c r="U1856">
        <v>2500000</v>
      </c>
      <c r="V1856">
        <v>-37756399.99222333</v>
      </c>
    </row>
    <row r="1857" spans="1:22" x14ac:dyDescent="0.25">
      <c r="A1857">
        <v>1854</v>
      </c>
      <c r="B1857" s="1">
        <f t="shared" si="28"/>
        <v>41668</v>
      </c>
      <c r="C1857">
        <v>3878962688.2926922</v>
      </c>
      <c r="D1857">
        <v>74551260.910307333</v>
      </c>
      <c r="E1857">
        <v>-474245.00013411051</v>
      </c>
      <c r="F1857">
        <v>0</v>
      </c>
      <c r="G1857">
        <v>0</v>
      </c>
      <c r="H1857">
        <v>1854</v>
      </c>
      <c r="I1857">
        <v>3761000</v>
      </c>
      <c r="J1857">
        <v>4476000</v>
      </c>
      <c r="K1857">
        <v>1854</v>
      </c>
      <c r="L1857">
        <v>0</v>
      </c>
      <c r="M1857">
        <v>0</v>
      </c>
      <c r="N1857">
        <v>0.52023771947065167</v>
      </c>
      <c r="O1857">
        <v>0.58735270844507692</v>
      </c>
      <c r="P1857">
        <v>0</v>
      </c>
      <c r="Q1857">
        <v>0</v>
      </c>
      <c r="R1857">
        <v>1</v>
      </c>
      <c r="S1857">
        <v>1</v>
      </c>
      <c r="T1857">
        <v>3542878.133104125</v>
      </c>
      <c r="U1857">
        <v>2500000</v>
      </c>
      <c r="V1857">
        <v>-39278836.000740312</v>
      </c>
    </row>
    <row r="1858" spans="1:22" x14ac:dyDescent="0.25">
      <c r="A1858">
        <v>1855</v>
      </c>
      <c r="B1858" s="1">
        <f t="shared" si="28"/>
        <v>41669</v>
      </c>
      <c r="C1858">
        <v>3878960182.4197149</v>
      </c>
      <c r="D1858">
        <v>74551260.910307333</v>
      </c>
      <c r="E1858">
        <v>-1069502.5502387709</v>
      </c>
      <c r="F1858">
        <v>0</v>
      </c>
      <c r="G1858">
        <v>0</v>
      </c>
      <c r="H1858">
        <v>1855</v>
      </c>
      <c r="I1858">
        <v>3377000</v>
      </c>
      <c r="J1858">
        <v>6043000</v>
      </c>
      <c r="K1858">
        <v>1855</v>
      </c>
      <c r="L1858">
        <v>0</v>
      </c>
      <c r="M1858">
        <v>0</v>
      </c>
      <c r="N1858">
        <v>0.52025802242087482</v>
      </c>
      <c r="O1858">
        <v>0.58737314668817797</v>
      </c>
      <c r="P1858">
        <v>0</v>
      </c>
      <c r="Q1858">
        <v>0</v>
      </c>
      <c r="R1858">
        <v>1</v>
      </c>
      <c r="S1858">
        <v>1</v>
      </c>
      <c r="T1858">
        <v>3516741.4079279359</v>
      </c>
      <c r="U1858">
        <v>2500000</v>
      </c>
      <c r="V1858">
        <v>-40786047.64951241</v>
      </c>
    </row>
    <row r="1859" spans="1:22" x14ac:dyDescent="0.25">
      <c r="A1859">
        <v>1856</v>
      </c>
      <c r="B1859" s="1">
        <f t="shared" si="28"/>
        <v>41670</v>
      </c>
      <c r="C1859">
        <v>3878957676.4226079</v>
      </c>
      <c r="D1859">
        <v>74551260.910307333</v>
      </c>
      <c r="E1859">
        <v>19933842.47502457</v>
      </c>
      <c r="F1859">
        <v>0</v>
      </c>
      <c r="G1859">
        <v>0</v>
      </c>
      <c r="H1859">
        <v>1856</v>
      </c>
      <c r="I1859">
        <v>3659000</v>
      </c>
      <c r="J1859">
        <v>4548000</v>
      </c>
      <c r="K1859">
        <v>1856</v>
      </c>
      <c r="L1859">
        <v>0</v>
      </c>
      <c r="M1859">
        <v>0</v>
      </c>
      <c r="N1859">
        <v>0.52028503513422475</v>
      </c>
      <c r="O1859">
        <v>0.58738082184051477</v>
      </c>
      <c r="P1859">
        <v>0</v>
      </c>
      <c r="Q1859">
        <v>0</v>
      </c>
      <c r="R1859">
        <v>1</v>
      </c>
      <c r="S1859">
        <v>1</v>
      </c>
      <c r="T1859">
        <v>11105419.458017901</v>
      </c>
      <c r="U1859">
        <v>5916506.0548438719</v>
      </c>
      <c r="V1859">
        <v>-33217049.682133678</v>
      </c>
    </row>
    <row r="1860" spans="1:22" x14ac:dyDescent="0.25">
      <c r="A1860">
        <v>1857</v>
      </c>
      <c r="B1860" s="1">
        <f t="shared" ref="B1860:B1923" si="29">DATE(2009,1,1)+A1860</f>
        <v>41671</v>
      </c>
      <c r="C1860">
        <v>3878955170.3137851</v>
      </c>
      <c r="D1860">
        <v>74551260.910307333</v>
      </c>
      <c r="E1860">
        <v>833244.95395089686</v>
      </c>
      <c r="F1860">
        <v>0</v>
      </c>
      <c r="G1860">
        <v>0</v>
      </c>
      <c r="H1860">
        <v>1857</v>
      </c>
      <c r="I1860">
        <v>3598000</v>
      </c>
      <c r="J1860">
        <v>4667000</v>
      </c>
      <c r="K1860">
        <v>1857</v>
      </c>
      <c r="L1860">
        <v>0</v>
      </c>
      <c r="M1860">
        <v>0</v>
      </c>
      <c r="N1860">
        <v>0.52029708561983257</v>
      </c>
      <c r="O1860">
        <v>0.5873633149063513</v>
      </c>
      <c r="P1860">
        <v>0</v>
      </c>
      <c r="Q1860">
        <v>0</v>
      </c>
      <c r="R1860">
        <v>1</v>
      </c>
      <c r="S1860">
        <v>1</v>
      </c>
      <c r="T1860">
        <v>3794535.8058173121</v>
      </c>
      <c r="U1860">
        <v>2500000</v>
      </c>
      <c r="V1860">
        <v>-34784879.192736931</v>
      </c>
    </row>
    <row r="1861" spans="1:22" x14ac:dyDescent="0.25">
      <c r="A1861">
        <v>1858</v>
      </c>
      <c r="B1861" s="1">
        <f t="shared" si="29"/>
        <v>41672</v>
      </c>
      <c r="C1861">
        <v>3878952664.1044159</v>
      </c>
      <c r="D1861">
        <v>74551260.910307333</v>
      </c>
      <c r="E1861">
        <v>16362655.02762218</v>
      </c>
      <c r="F1861">
        <v>0</v>
      </c>
      <c r="G1861">
        <v>0</v>
      </c>
      <c r="H1861">
        <v>1858</v>
      </c>
      <c r="I1861">
        <v>3295000</v>
      </c>
      <c r="J1861">
        <v>6349000</v>
      </c>
      <c r="K1861">
        <v>1858</v>
      </c>
      <c r="L1861">
        <v>0</v>
      </c>
      <c r="M1861">
        <v>0</v>
      </c>
      <c r="N1861">
        <v>0.52032028103480965</v>
      </c>
      <c r="O1861">
        <v>0.58738279411993433</v>
      </c>
      <c r="P1861">
        <v>0</v>
      </c>
      <c r="Q1861">
        <v>0</v>
      </c>
      <c r="R1861">
        <v>1</v>
      </c>
      <c r="S1861">
        <v>1</v>
      </c>
      <c r="T1861">
        <v>7902663.7383581242</v>
      </c>
      <c r="U1861">
        <v>3298092.9551000949</v>
      </c>
      <c r="V1861">
        <v>-33185330.408584591</v>
      </c>
    </row>
    <row r="1862" spans="1:22" x14ac:dyDescent="0.25">
      <c r="A1862">
        <v>1859</v>
      </c>
      <c r="B1862" s="1">
        <f t="shared" si="29"/>
        <v>41673</v>
      </c>
      <c r="C1862">
        <v>3878950157.8045559</v>
      </c>
      <c r="D1862">
        <v>74551260.910307333</v>
      </c>
      <c r="E1862">
        <v>2159265</v>
      </c>
      <c r="F1862">
        <v>0</v>
      </c>
      <c r="G1862">
        <v>0</v>
      </c>
      <c r="H1862">
        <v>1859</v>
      </c>
      <c r="I1862">
        <v>3341000</v>
      </c>
      <c r="J1862">
        <v>4600000</v>
      </c>
      <c r="K1862">
        <v>1859</v>
      </c>
      <c r="L1862">
        <v>0</v>
      </c>
      <c r="M1862">
        <v>0</v>
      </c>
      <c r="N1862">
        <v>0.52035036062143281</v>
      </c>
      <c r="O1862">
        <v>0.58739268177179871</v>
      </c>
      <c r="P1862">
        <v>0</v>
      </c>
      <c r="Q1862">
        <v>0</v>
      </c>
      <c r="R1862">
        <v>1</v>
      </c>
      <c r="S1862">
        <v>1</v>
      </c>
      <c r="T1862">
        <v>4465355.0087638302</v>
      </c>
      <c r="U1862">
        <v>2970360.975645408</v>
      </c>
      <c r="V1862">
        <v>-32389702.11191624</v>
      </c>
    </row>
    <row r="1863" spans="1:22" x14ac:dyDescent="0.25">
      <c r="A1863">
        <v>1860</v>
      </c>
      <c r="B1863" s="1">
        <f t="shared" si="29"/>
        <v>41674</v>
      </c>
      <c r="C1863">
        <v>3878947651.4232559</v>
      </c>
      <c r="D1863">
        <v>74551260.910307333</v>
      </c>
      <c r="E1863">
        <v>0</v>
      </c>
      <c r="F1863">
        <v>0</v>
      </c>
      <c r="G1863">
        <v>0</v>
      </c>
      <c r="H1863">
        <v>1860</v>
      </c>
      <c r="I1863">
        <v>3427000</v>
      </c>
      <c r="J1863">
        <v>4219000</v>
      </c>
      <c r="K1863">
        <v>1860</v>
      </c>
      <c r="L1863">
        <v>0</v>
      </c>
      <c r="M1863">
        <v>0</v>
      </c>
      <c r="N1863">
        <v>0.52037949832946806</v>
      </c>
      <c r="O1863">
        <v>0.58741318648741958</v>
      </c>
      <c r="P1863">
        <v>0</v>
      </c>
      <c r="Q1863">
        <v>0</v>
      </c>
      <c r="R1863">
        <v>1</v>
      </c>
      <c r="S1863">
        <v>1</v>
      </c>
      <c r="T1863">
        <v>3977437.486573495</v>
      </c>
      <c r="U1863">
        <v>2500000</v>
      </c>
      <c r="V1863">
        <v>-33965805.098036744</v>
      </c>
    </row>
    <row r="1864" spans="1:22" x14ac:dyDescent="0.25">
      <c r="A1864">
        <v>1861</v>
      </c>
      <c r="B1864" s="1">
        <f t="shared" si="29"/>
        <v>41675</v>
      </c>
      <c r="C1864">
        <v>3878945144.968658</v>
      </c>
      <c r="D1864">
        <v>74551260.910307333</v>
      </c>
      <c r="E1864">
        <v>-600000</v>
      </c>
      <c r="F1864">
        <v>0</v>
      </c>
      <c r="G1864">
        <v>0</v>
      </c>
      <c r="H1864">
        <v>1861</v>
      </c>
      <c r="I1864">
        <v>3521000</v>
      </c>
      <c r="J1864">
        <v>4449000</v>
      </c>
      <c r="K1864">
        <v>1861</v>
      </c>
      <c r="L1864">
        <v>0</v>
      </c>
      <c r="M1864">
        <v>0</v>
      </c>
      <c r="N1864">
        <v>0.52040564554298308</v>
      </c>
      <c r="O1864">
        <v>0.58743579931870094</v>
      </c>
      <c r="P1864">
        <v>0</v>
      </c>
      <c r="Q1864">
        <v>0</v>
      </c>
      <c r="R1864">
        <v>1</v>
      </c>
      <c r="S1864">
        <v>1</v>
      </c>
      <c r="T1864">
        <v>3925654.974113198</v>
      </c>
      <c r="U1864">
        <v>2500000</v>
      </c>
      <c r="V1864">
        <v>-35526147.054648317</v>
      </c>
    </row>
    <row r="1865" spans="1:22" x14ac:dyDescent="0.25">
      <c r="A1865">
        <v>1862</v>
      </c>
      <c r="B1865" s="1">
        <f t="shared" si="29"/>
        <v>41676</v>
      </c>
      <c r="C1865">
        <v>3878942638.448092</v>
      </c>
      <c r="D1865">
        <v>74551260.910307333</v>
      </c>
      <c r="E1865">
        <v>-1194000.00013411</v>
      </c>
      <c r="F1865">
        <v>0</v>
      </c>
      <c r="G1865">
        <v>0</v>
      </c>
      <c r="H1865">
        <v>1862</v>
      </c>
      <c r="I1865">
        <v>3539000</v>
      </c>
      <c r="J1865">
        <v>4831000</v>
      </c>
      <c r="K1865">
        <v>1862</v>
      </c>
      <c r="L1865">
        <v>0</v>
      </c>
      <c r="M1865">
        <v>0</v>
      </c>
      <c r="N1865">
        <v>0.52043017251172163</v>
      </c>
      <c r="O1865">
        <v>0.58745690954144991</v>
      </c>
      <c r="P1865">
        <v>0</v>
      </c>
      <c r="Q1865">
        <v>0</v>
      </c>
      <c r="R1865">
        <v>1</v>
      </c>
      <c r="S1865">
        <v>1</v>
      </c>
      <c r="T1865">
        <v>3876928.4384463839</v>
      </c>
      <c r="U1865">
        <v>2500000</v>
      </c>
      <c r="V1865">
        <v>-37070885.59204255</v>
      </c>
    </row>
    <row r="1866" spans="1:22" x14ac:dyDescent="0.25">
      <c r="A1866">
        <v>1863</v>
      </c>
      <c r="B1866" s="1">
        <f t="shared" si="29"/>
        <v>41677</v>
      </c>
      <c r="C1866">
        <v>3878940131.868155</v>
      </c>
      <c r="D1866">
        <v>74551260.910307333</v>
      </c>
      <c r="E1866">
        <v>9734019.9996003509</v>
      </c>
      <c r="F1866">
        <v>0</v>
      </c>
      <c r="G1866">
        <v>0</v>
      </c>
      <c r="H1866">
        <v>1863</v>
      </c>
      <c r="I1866">
        <v>3073000</v>
      </c>
      <c r="J1866">
        <v>5004000</v>
      </c>
      <c r="K1866">
        <v>1863</v>
      </c>
      <c r="L1866">
        <v>0</v>
      </c>
      <c r="M1866">
        <v>0</v>
      </c>
      <c r="N1866">
        <v>0.52045438423367341</v>
      </c>
      <c r="O1866">
        <v>0.58747536420252533</v>
      </c>
      <c r="P1866">
        <v>0</v>
      </c>
      <c r="Q1866">
        <v>0</v>
      </c>
      <c r="R1866">
        <v>1</v>
      </c>
      <c r="S1866">
        <v>1</v>
      </c>
      <c r="T1866">
        <v>8291399.9599854546</v>
      </c>
      <c r="U1866">
        <v>5217983.3345304541</v>
      </c>
      <c r="V1866">
        <v>-31114889.244408119</v>
      </c>
    </row>
    <row r="1867" spans="1:22" x14ac:dyDescent="0.25">
      <c r="A1867">
        <v>1864</v>
      </c>
      <c r="B1867" s="1">
        <f t="shared" si="29"/>
        <v>41678</v>
      </c>
      <c r="C1867">
        <v>3878937625.2347851</v>
      </c>
      <c r="D1867">
        <v>74551260.910307333</v>
      </c>
      <c r="E1867">
        <v>10796325</v>
      </c>
      <c r="F1867">
        <v>0</v>
      </c>
      <c r="G1867">
        <v>0</v>
      </c>
      <c r="H1867">
        <v>1864</v>
      </c>
      <c r="I1867">
        <v>4788000</v>
      </c>
      <c r="J1867">
        <v>7579000</v>
      </c>
      <c r="K1867">
        <v>1864</v>
      </c>
      <c r="L1867">
        <v>0</v>
      </c>
      <c r="M1867">
        <v>0</v>
      </c>
      <c r="N1867">
        <v>0.52047493003739254</v>
      </c>
      <c r="O1867">
        <v>0.58748409132033974</v>
      </c>
      <c r="P1867">
        <v>0</v>
      </c>
      <c r="Q1867">
        <v>0</v>
      </c>
      <c r="R1867">
        <v>1</v>
      </c>
      <c r="S1867">
        <v>1</v>
      </c>
      <c r="T1867">
        <v>8367162.537318402</v>
      </c>
      <c r="U1867">
        <v>4922301.5688588005</v>
      </c>
      <c r="V1867">
        <v>-26006377.85891876</v>
      </c>
    </row>
    <row r="1868" spans="1:22" x14ac:dyDescent="0.25">
      <c r="A1868">
        <v>1865</v>
      </c>
      <c r="B1868" s="1">
        <f t="shared" si="29"/>
        <v>41679</v>
      </c>
      <c r="C1868">
        <v>3878935118.5533242</v>
      </c>
      <c r="D1868">
        <v>74551260.910307333</v>
      </c>
      <c r="E1868">
        <v>16554365</v>
      </c>
      <c r="F1868">
        <v>0</v>
      </c>
      <c r="G1868">
        <v>0</v>
      </c>
      <c r="H1868">
        <v>1865</v>
      </c>
      <c r="I1868">
        <v>3738000</v>
      </c>
      <c r="J1868">
        <v>6129000</v>
      </c>
      <c r="K1868">
        <v>1865</v>
      </c>
      <c r="L1868">
        <v>0</v>
      </c>
      <c r="M1868">
        <v>0</v>
      </c>
      <c r="N1868">
        <v>0.52048924206366398</v>
      </c>
      <c r="O1868">
        <v>0.58749095349728742</v>
      </c>
      <c r="P1868">
        <v>0</v>
      </c>
      <c r="Q1868">
        <v>0</v>
      </c>
      <c r="R1868">
        <v>1</v>
      </c>
      <c r="S1868">
        <v>1</v>
      </c>
      <c r="T1868">
        <v>11271345.661721829</v>
      </c>
      <c r="U1868">
        <v>6314572.4026659597</v>
      </c>
      <c r="V1868">
        <v>-17797251.586142451</v>
      </c>
    </row>
    <row r="1869" spans="1:22" x14ac:dyDescent="0.25">
      <c r="A1869">
        <v>1866</v>
      </c>
      <c r="B1869" s="1">
        <f t="shared" si="29"/>
        <v>41680</v>
      </c>
      <c r="C1869">
        <v>3878932611.8285818</v>
      </c>
      <c r="D1869">
        <v>74551260.910307333</v>
      </c>
      <c r="E1869">
        <v>719755</v>
      </c>
      <c r="F1869">
        <v>0</v>
      </c>
      <c r="G1869">
        <v>0</v>
      </c>
      <c r="H1869">
        <v>1866</v>
      </c>
      <c r="I1869">
        <v>3064000</v>
      </c>
      <c r="J1869">
        <v>4699000</v>
      </c>
      <c r="K1869">
        <v>1866</v>
      </c>
      <c r="L1869">
        <v>0</v>
      </c>
      <c r="M1869">
        <v>0</v>
      </c>
      <c r="N1869">
        <v>0.52049623857152083</v>
      </c>
      <c r="O1869">
        <v>0.58748037268993114</v>
      </c>
      <c r="P1869">
        <v>0</v>
      </c>
      <c r="Q1869">
        <v>0</v>
      </c>
      <c r="R1869">
        <v>1</v>
      </c>
      <c r="S1869">
        <v>1</v>
      </c>
      <c r="T1869">
        <v>4286132.3136575604</v>
      </c>
      <c r="U1869">
        <v>2500000</v>
      </c>
      <c r="V1869">
        <v>-19519279.07425902</v>
      </c>
    </row>
    <row r="1870" spans="1:22" x14ac:dyDescent="0.25">
      <c r="A1870">
        <v>1867</v>
      </c>
      <c r="B1870" s="1">
        <f t="shared" si="29"/>
        <v>41681</v>
      </c>
      <c r="C1870">
        <v>3878930105.064888</v>
      </c>
      <c r="D1870">
        <v>74551260.910307333</v>
      </c>
      <c r="E1870">
        <v>-243278.62009685021</v>
      </c>
      <c r="F1870">
        <v>0</v>
      </c>
      <c r="G1870">
        <v>0</v>
      </c>
      <c r="H1870">
        <v>1867</v>
      </c>
      <c r="I1870">
        <v>3640000</v>
      </c>
      <c r="J1870">
        <v>4609000</v>
      </c>
      <c r="K1870">
        <v>1867</v>
      </c>
      <c r="L1870">
        <v>0</v>
      </c>
      <c r="M1870">
        <v>0</v>
      </c>
      <c r="N1870">
        <v>0.5205283812264252</v>
      </c>
      <c r="O1870">
        <v>0.58750019133454701</v>
      </c>
      <c r="P1870">
        <v>0</v>
      </c>
      <c r="Q1870">
        <v>0</v>
      </c>
      <c r="R1870">
        <v>1</v>
      </c>
      <c r="S1870">
        <v>1</v>
      </c>
      <c r="T1870">
        <v>4227886.0117149986</v>
      </c>
      <c r="U1870">
        <v>2500000</v>
      </c>
      <c r="V1870">
        <v>-20830123.787879329</v>
      </c>
    </row>
    <row r="1871" spans="1:22" x14ac:dyDescent="0.25">
      <c r="A1871">
        <v>1868</v>
      </c>
      <c r="B1871" s="1">
        <f t="shared" si="29"/>
        <v>41682</v>
      </c>
      <c r="C1871">
        <v>3878927598.2661352</v>
      </c>
      <c r="D1871">
        <v>74551260.910307333</v>
      </c>
      <c r="E1871">
        <v>-840845.83395025868</v>
      </c>
      <c r="F1871">
        <v>0</v>
      </c>
      <c r="G1871">
        <v>0</v>
      </c>
      <c r="H1871">
        <v>1868</v>
      </c>
      <c r="I1871">
        <v>4058000</v>
      </c>
      <c r="J1871">
        <v>4969000</v>
      </c>
      <c r="K1871">
        <v>1868</v>
      </c>
      <c r="L1871">
        <v>0</v>
      </c>
      <c r="M1871">
        <v>0</v>
      </c>
      <c r="N1871">
        <v>0.52055081146807924</v>
      </c>
      <c r="O1871">
        <v>0.58752052102147023</v>
      </c>
      <c r="P1871">
        <v>0</v>
      </c>
      <c r="Q1871">
        <v>0</v>
      </c>
      <c r="R1871">
        <v>1</v>
      </c>
      <c r="S1871">
        <v>1</v>
      </c>
      <c r="T1871">
        <v>4161323.1256414792</v>
      </c>
      <c r="U1871">
        <v>2500000</v>
      </c>
      <c r="V1871">
        <v>-22521822.554656431</v>
      </c>
    </row>
    <row r="1872" spans="1:22" x14ac:dyDescent="0.25">
      <c r="A1872">
        <v>1869</v>
      </c>
      <c r="B1872" s="1">
        <f t="shared" si="29"/>
        <v>41683</v>
      </c>
      <c r="C1872">
        <v>3878925091.4358301</v>
      </c>
      <c r="D1872">
        <v>74551260.910307333</v>
      </c>
      <c r="E1872">
        <v>-1432437.3757986999</v>
      </c>
      <c r="F1872">
        <v>0</v>
      </c>
      <c r="G1872">
        <v>0</v>
      </c>
      <c r="H1872">
        <v>1869</v>
      </c>
      <c r="I1872">
        <v>4131000</v>
      </c>
      <c r="J1872">
        <v>5174000</v>
      </c>
      <c r="K1872">
        <v>1869</v>
      </c>
      <c r="L1872">
        <v>0</v>
      </c>
      <c r="M1872">
        <v>0</v>
      </c>
      <c r="N1872">
        <v>0.5205656147050497</v>
      </c>
      <c r="O1872">
        <v>0.58753847092116096</v>
      </c>
      <c r="P1872">
        <v>0</v>
      </c>
      <c r="Q1872">
        <v>0</v>
      </c>
      <c r="R1872">
        <v>1</v>
      </c>
      <c r="S1872">
        <v>1</v>
      </c>
      <c r="T1872">
        <v>4098688.4891928481</v>
      </c>
      <c r="U1872">
        <v>2500000</v>
      </c>
      <c r="V1872">
        <v>-24196604.334143881</v>
      </c>
    </row>
    <row r="1873" spans="1:22" x14ac:dyDescent="0.25">
      <c r="A1873">
        <v>1870</v>
      </c>
      <c r="B1873" s="1">
        <f t="shared" si="29"/>
        <v>41684</v>
      </c>
      <c r="C1873">
        <v>3878922584.5771289</v>
      </c>
      <c r="D1873">
        <v>74551260.910307333</v>
      </c>
      <c r="E1873">
        <v>12376986.99763911</v>
      </c>
      <c r="F1873">
        <v>0</v>
      </c>
      <c r="G1873">
        <v>0</v>
      </c>
      <c r="H1873">
        <v>1870</v>
      </c>
      <c r="I1873">
        <v>4393000</v>
      </c>
      <c r="J1873">
        <v>6378000</v>
      </c>
      <c r="K1873">
        <v>1870</v>
      </c>
      <c r="L1873">
        <v>0</v>
      </c>
      <c r="M1873">
        <v>0</v>
      </c>
      <c r="N1873">
        <v>0.52057903509707071</v>
      </c>
      <c r="O1873">
        <v>0.58755491619194755</v>
      </c>
      <c r="P1873">
        <v>0</v>
      </c>
      <c r="Q1873">
        <v>0</v>
      </c>
      <c r="R1873">
        <v>1</v>
      </c>
      <c r="S1873">
        <v>1</v>
      </c>
      <c r="T1873">
        <v>10183846.07592259</v>
      </c>
      <c r="U1873">
        <v>6265768.1898723068</v>
      </c>
      <c r="V1873">
        <v>-16005575.796210811</v>
      </c>
    </row>
    <row r="1874" spans="1:22" x14ac:dyDescent="0.25">
      <c r="A1874">
        <v>1871</v>
      </c>
      <c r="B1874" s="1">
        <f t="shared" si="29"/>
        <v>41685</v>
      </c>
      <c r="C1874">
        <v>3878920077.6928711</v>
      </c>
      <c r="D1874">
        <v>74551260.910307333</v>
      </c>
      <c r="E1874">
        <v>1439510</v>
      </c>
      <c r="F1874">
        <v>0</v>
      </c>
      <c r="G1874">
        <v>0</v>
      </c>
      <c r="H1874">
        <v>1871</v>
      </c>
      <c r="I1874">
        <v>4356000</v>
      </c>
      <c r="J1874">
        <v>5518000</v>
      </c>
      <c r="K1874">
        <v>1871</v>
      </c>
      <c r="L1874">
        <v>0</v>
      </c>
      <c r="M1874">
        <v>0</v>
      </c>
      <c r="N1874">
        <v>0.52058757799673416</v>
      </c>
      <c r="O1874">
        <v>0.5875539222250411</v>
      </c>
      <c r="P1874">
        <v>0</v>
      </c>
      <c r="Q1874">
        <v>0</v>
      </c>
      <c r="R1874">
        <v>1</v>
      </c>
      <c r="S1874">
        <v>1</v>
      </c>
      <c r="T1874">
        <v>4355436.2741373954</v>
      </c>
      <c r="U1874">
        <v>2669022.411676202</v>
      </c>
      <c r="V1874">
        <v>-16169670.04182622</v>
      </c>
    </row>
    <row r="1875" spans="1:22" x14ac:dyDescent="0.25">
      <c r="A1875">
        <v>1872</v>
      </c>
      <c r="B1875" s="1">
        <f t="shared" si="29"/>
        <v>41686</v>
      </c>
      <c r="C1875">
        <v>3878917570.7856121</v>
      </c>
      <c r="D1875">
        <v>74551260.910307333</v>
      </c>
      <c r="E1875">
        <v>2159265</v>
      </c>
      <c r="F1875">
        <v>0</v>
      </c>
      <c r="G1875">
        <v>0</v>
      </c>
      <c r="H1875">
        <v>1872</v>
      </c>
      <c r="I1875">
        <v>4617000</v>
      </c>
      <c r="J1875">
        <v>5559000</v>
      </c>
      <c r="K1875">
        <v>1872</v>
      </c>
      <c r="L1875">
        <v>0</v>
      </c>
      <c r="M1875">
        <v>0</v>
      </c>
      <c r="N1875">
        <v>0.52059825067779719</v>
      </c>
      <c r="O1875">
        <v>0.58756849234530573</v>
      </c>
      <c r="P1875">
        <v>0</v>
      </c>
      <c r="Q1875">
        <v>0</v>
      </c>
      <c r="R1875">
        <v>1</v>
      </c>
      <c r="S1875">
        <v>1</v>
      </c>
      <c r="T1875">
        <v>4145806.531626293</v>
      </c>
      <c r="U1875">
        <v>2500000</v>
      </c>
      <c r="V1875">
        <v>-17907973.345022161</v>
      </c>
    </row>
    <row r="1876" spans="1:22" x14ac:dyDescent="0.25">
      <c r="A1876">
        <v>1873</v>
      </c>
      <c r="B1876" s="1">
        <f t="shared" si="29"/>
        <v>41687</v>
      </c>
      <c r="C1876">
        <v>3878915063.8576512</v>
      </c>
      <c r="D1876">
        <v>74551260.910307333</v>
      </c>
      <c r="E1876">
        <v>0</v>
      </c>
      <c r="F1876">
        <v>0</v>
      </c>
      <c r="G1876">
        <v>0</v>
      </c>
      <c r="H1876">
        <v>1873</v>
      </c>
      <c r="I1876">
        <v>4941000</v>
      </c>
      <c r="J1876">
        <v>6147000</v>
      </c>
      <c r="K1876">
        <v>1873</v>
      </c>
      <c r="L1876">
        <v>0</v>
      </c>
      <c r="M1876">
        <v>0</v>
      </c>
      <c r="N1876">
        <v>0.52060209262617108</v>
      </c>
      <c r="O1876">
        <v>0.58758228972680271</v>
      </c>
      <c r="P1876">
        <v>0</v>
      </c>
      <c r="Q1876">
        <v>0</v>
      </c>
      <c r="R1876">
        <v>1</v>
      </c>
      <c r="S1876">
        <v>1</v>
      </c>
      <c r="T1876">
        <v>4119349.6928068129</v>
      </c>
      <c r="U1876">
        <v>2500000</v>
      </c>
      <c r="V1876">
        <v>-19628893.615574691</v>
      </c>
    </row>
    <row r="1877" spans="1:22" x14ac:dyDescent="0.25">
      <c r="A1877">
        <v>1874</v>
      </c>
      <c r="B1877" s="1">
        <f t="shared" si="29"/>
        <v>41688</v>
      </c>
      <c r="C1877">
        <v>3878912556.9110589</v>
      </c>
      <c r="D1877">
        <v>74551260.910307333</v>
      </c>
      <c r="E1877">
        <v>20992650</v>
      </c>
      <c r="F1877">
        <v>0</v>
      </c>
      <c r="G1877">
        <v>0</v>
      </c>
      <c r="H1877">
        <v>1874</v>
      </c>
      <c r="I1877">
        <v>6445000</v>
      </c>
      <c r="J1877">
        <v>9306000</v>
      </c>
      <c r="K1877">
        <v>1874</v>
      </c>
      <c r="L1877">
        <v>0</v>
      </c>
      <c r="M1877">
        <v>0</v>
      </c>
      <c r="N1877">
        <v>0.52059918451674025</v>
      </c>
      <c r="O1877">
        <v>0.58759151783448016</v>
      </c>
      <c r="P1877">
        <v>0</v>
      </c>
      <c r="Q1877">
        <v>0</v>
      </c>
      <c r="R1877">
        <v>1</v>
      </c>
      <c r="S1877">
        <v>1</v>
      </c>
      <c r="T1877">
        <v>13324298.67411954</v>
      </c>
      <c r="U1877">
        <v>7313554.8758883318</v>
      </c>
      <c r="V1877">
        <v>-9119767.1838063411</v>
      </c>
    </row>
    <row r="1878" spans="1:22" x14ac:dyDescent="0.25">
      <c r="A1878">
        <v>1875</v>
      </c>
      <c r="B1878" s="1">
        <f t="shared" si="29"/>
        <v>41689</v>
      </c>
      <c r="C1878">
        <v>3878910049.9477</v>
      </c>
      <c r="D1878">
        <v>74551260.910307333</v>
      </c>
      <c r="E1878">
        <v>2562797.9353403002</v>
      </c>
      <c r="F1878">
        <v>0</v>
      </c>
      <c r="G1878">
        <v>0</v>
      </c>
      <c r="H1878">
        <v>1875</v>
      </c>
      <c r="I1878">
        <v>5255000</v>
      </c>
      <c r="J1878">
        <v>7368000</v>
      </c>
      <c r="K1878">
        <v>1875</v>
      </c>
      <c r="L1878">
        <v>0</v>
      </c>
      <c r="M1878">
        <v>0</v>
      </c>
      <c r="N1878">
        <v>0.52060080898364802</v>
      </c>
      <c r="O1878">
        <v>0.58757994744418141</v>
      </c>
      <c r="P1878">
        <v>0</v>
      </c>
      <c r="Q1878">
        <v>0</v>
      </c>
      <c r="R1878">
        <v>1</v>
      </c>
      <c r="S1878">
        <v>1</v>
      </c>
      <c r="T1878">
        <v>5071938.7791057937</v>
      </c>
      <c r="U1878">
        <v>3209834.4518425008</v>
      </c>
      <c r="V1878">
        <v>-8170832.0140067041</v>
      </c>
    </row>
    <row r="1879" spans="1:22" x14ac:dyDescent="0.25">
      <c r="A1879">
        <v>1876</v>
      </c>
      <c r="B1879" s="1">
        <f t="shared" si="29"/>
        <v>41690</v>
      </c>
      <c r="C1879">
        <v>3878907542.9692488</v>
      </c>
      <c r="D1879">
        <v>74551260.910307333</v>
      </c>
      <c r="E1879">
        <v>0</v>
      </c>
      <c r="F1879">
        <v>0</v>
      </c>
      <c r="G1879">
        <v>0</v>
      </c>
      <c r="H1879">
        <v>1876</v>
      </c>
      <c r="I1879">
        <v>4914000</v>
      </c>
      <c r="J1879">
        <v>6373000</v>
      </c>
      <c r="K1879">
        <v>1876</v>
      </c>
      <c r="L1879">
        <v>0</v>
      </c>
      <c r="M1879">
        <v>0</v>
      </c>
      <c r="N1879">
        <v>0.52060021495435937</v>
      </c>
      <c r="O1879">
        <v>0.58758337653206705</v>
      </c>
      <c r="P1879">
        <v>0</v>
      </c>
      <c r="Q1879">
        <v>0</v>
      </c>
      <c r="R1879">
        <v>1</v>
      </c>
      <c r="S1879">
        <v>1</v>
      </c>
      <c r="T1879">
        <v>4313760.7727558808</v>
      </c>
      <c r="U1879">
        <v>2500000</v>
      </c>
      <c r="V1879">
        <v>-9989123.6956929602</v>
      </c>
    </row>
    <row r="1880" spans="1:22" x14ac:dyDescent="0.25">
      <c r="A1880">
        <v>1877</v>
      </c>
      <c r="B1880" s="1">
        <f t="shared" si="29"/>
        <v>41691</v>
      </c>
      <c r="C1880">
        <v>3878905035.9772158</v>
      </c>
      <c r="D1880">
        <v>74551260.910307333</v>
      </c>
      <c r="E1880">
        <v>-600000</v>
      </c>
      <c r="F1880">
        <v>0</v>
      </c>
      <c r="G1880">
        <v>0</v>
      </c>
      <c r="H1880">
        <v>1877</v>
      </c>
      <c r="I1880">
        <v>4744000</v>
      </c>
      <c r="J1880">
        <v>6035000</v>
      </c>
      <c r="K1880">
        <v>1877</v>
      </c>
      <c r="L1880">
        <v>0</v>
      </c>
      <c r="M1880">
        <v>0</v>
      </c>
      <c r="N1880">
        <v>0.52059788070918256</v>
      </c>
      <c r="O1880">
        <v>0.58759152453717856</v>
      </c>
      <c r="P1880">
        <v>0</v>
      </c>
      <c r="Q1880">
        <v>0</v>
      </c>
      <c r="R1880">
        <v>1</v>
      </c>
      <c r="S1880">
        <v>1</v>
      </c>
      <c r="T1880">
        <v>4242129.9348890204</v>
      </c>
      <c r="U1880">
        <v>2500000</v>
      </c>
      <c r="V1880">
        <v>-11789232.46096877</v>
      </c>
    </row>
    <row r="1881" spans="1:22" x14ac:dyDescent="0.25">
      <c r="A1881">
        <v>1878</v>
      </c>
      <c r="B1881" s="1">
        <f t="shared" si="29"/>
        <v>41692</v>
      </c>
      <c r="C1881">
        <v>3878902528.97296</v>
      </c>
      <c r="D1881">
        <v>74551260.910307333</v>
      </c>
      <c r="E1881">
        <v>-1194000.00013411</v>
      </c>
      <c r="F1881">
        <v>0</v>
      </c>
      <c r="G1881">
        <v>0</v>
      </c>
      <c r="H1881">
        <v>1878</v>
      </c>
      <c r="I1881">
        <v>4467000</v>
      </c>
      <c r="J1881">
        <v>5663000</v>
      </c>
      <c r="K1881">
        <v>1878</v>
      </c>
      <c r="L1881">
        <v>0</v>
      </c>
      <c r="M1881">
        <v>0</v>
      </c>
      <c r="N1881">
        <v>0.52059911160178252</v>
      </c>
      <c r="O1881">
        <v>0.58760204214158307</v>
      </c>
      <c r="P1881">
        <v>0</v>
      </c>
      <c r="Q1881">
        <v>0</v>
      </c>
      <c r="R1881">
        <v>1</v>
      </c>
      <c r="S1881">
        <v>1</v>
      </c>
      <c r="T1881">
        <v>4174726.4349364168</v>
      </c>
      <c r="U1881">
        <v>2500000</v>
      </c>
      <c r="V1881">
        <v>-13571340.138994191</v>
      </c>
    </row>
    <row r="1882" spans="1:22" x14ac:dyDescent="0.25">
      <c r="A1882">
        <v>1879</v>
      </c>
      <c r="B1882" s="1">
        <f t="shared" si="29"/>
        <v>41693</v>
      </c>
      <c r="C1882">
        <v>3878900021.9577022</v>
      </c>
      <c r="D1882">
        <v>74551260.910307333</v>
      </c>
      <c r="E1882">
        <v>-1782060.0003996489</v>
      </c>
      <c r="F1882">
        <v>0</v>
      </c>
      <c r="G1882">
        <v>0</v>
      </c>
      <c r="H1882">
        <v>1879</v>
      </c>
      <c r="I1882">
        <v>4345000</v>
      </c>
      <c r="J1882">
        <v>5377000</v>
      </c>
      <c r="K1882">
        <v>1879</v>
      </c>
      <c r="L1882">
        <v>0</v>
      </c>
      <c r="M1882">
        <v>0</v>
      </c>
      <c r="N1882">
        <v>0.52060597825443189</v>
      </c>
      <c r="O1882">
        <v>0.58761514874093934</v>
      </c>
      <c r="P1882">
        <v>0</v>
      </c>
      <c r="Q1882">
        <v>0</v>
      </c>
      <c r="R1882">
        <v>1</v>
      </c>
      <c r="S1882">
        <v>1</v>
      </c>
      <c r="T1882">
        <v>4111300.7939533382</v>
      </c>
      <c r="U1882">
        <v>2500000</v>
      </c>
      <c r="V1882">
        <v>-15335626.740637669</v>
      </c>
    </row>
    <row r="1883" spans="1:22" x14ac:dyDescent="0.25">
      <c r="A1883">
        <v>1880</v>
      </c>
      <c r="B1883" s="1">
        <f t="shared" si="29"/>
        <v>41694</v>
      </c>
      <c r="C1883">
        <v>3878897514.9325418</v>
      </c>
      <c r="D1883">
        <v>74551260.910307333</v>
      </c>
      <c r="E1883">
        <v>-2364239.4007939738</v>
      </c>
      <c r="F1883">
        <v>0</v>
      </c>
      <c r="G1883">
        <v>0</v>
      </c>
      <c r="H1883">
        <v>1880</v>
      </c>
      <c r="I1883">
        <v>4251000</v>
      </c>
      <c r="J1883">
        <v>5290000</v>
      </c>
      <c r="K1883">
        <v>1880</v>
      </c>
      <c r="L1883">
        <v>0</v>
      </c>
      <c r="M1883">
        <v>0</v>
      </c>
      <c r="N1883">
        <v>0.52061525856562574</v>
      </c>
      <c r="O1883">
        <v>0.58763017596513567</v>
      </c>
      <c r="P1883">
        <v>0</v>
      </c>
      <c r="Q1883">
        <v>0</v>
      </c>
      <c r="R1883">
        <v>1</v>
      </c>
      <c r="S1883">
        <v>1</v>
      </c>
      <c r="T1883">
        <v>4051618.256148281</v>
      </c>
      <c r="U1883">
        <v>2500000</v>
      </c>
      <c r="V1883">
        <v>-17082270.476659078</v>
      </c>
    </row>
    <row r="1884" spans="1:22" x14ac:dyDescent="0.25">
      <c r="A1884">
        <v>1881</v>
      </c>
      <c r="B1884" s="1">
        <f t="shared" si="29"/>
        <v>41695</v>
      </c>
      <c r="C1884">
        <v>3878895007.8984718</v>
      </c>
      <c r="D1884">
        <v>74551260.910307333</v>
      </c>
      <c r="E1884">
        <v>-2940597.0073144832</v>
      </c>
      <c r="F1884">
        <v>0</v>
      </c>
      <c r="G1884">
        <v>0</v>
      </c>
      <c r="H1884">
        <v>1881</v>
      </c>
      <c r="I1884">
        <v>4483000</v>
      </c>
      <c r="J1884">
        <v>5211000</v>
      </c>
      <c r="K1884">
        <v>1881</v>
      </c>
      <c r="L1884">
        <v>0</v>
      </c>
      <c r="M1884">
        <v>0</v>
      </c>
      <c r="N1884">
        <v>0.52062636981710519</v>
      </c>
      <c r="O1884">
        <v>0.5876456932937546</v>
      </c>
      <c r="P1884">
        <v>0</v>
      </c>
      <c r="Q1884">
        <v>0</v>
      </c>
      <c r="R1884">
        <v>1</v>
      </c>
      <c r="S1884">
        <v>1</v>
      </c>
      <c r="T1884">
        <v>3995457.9199870368</v>
      </c>
      <c r="U1884">
        <v>2500000</v>
      </c>
      <c r="V1884">
        <v>-18811447.775710668</v>
      </c>
    </row>
    <row r="1885" spans="1:22" x14ac:dyDescent="0.25">
      <c r="A1885">
        <v>1882</v>
      </c>
      <c r="B1885" s="1">
        <f t="shared" si="29"/>
        <v>41696</v>
      </c>
      <c r="C1885">
        <v>3878892500.8563809</v>
      </c>
      <c r="D1885">
        <v>74551260.910307333</v>
      </c>
      <c r="E1885">
        <v>-3511191.0378986131</v>
      </c>
      <c r="F1885">
        <v>0</v>
      </c>
      <c r="G1885">
        <v>0</v>
      </c>
      <c r="H1885">
        <v>1882</v>
      </c>
      <c r="I1885">
        <v>5020000</v>
      </c>
      <c r="J1885">
        <v>6231000</v>
      </c>
      <c r="K1885">
        <v>1882</v>
      </c>
      <c r="L1885">
        <v>0</v>
      </c>
      <c r="M1885">
        <v>0</v>
      </c>
      <c r="N1885">
        <v>0.52063291504149267</v>
      </c>
      <c r="O1885">
        <v>0.58766165485585686</v>
      </c>
      <c r="P1885">
        <v>0</v>
      </c>
      <c r="Q1885">
        <v>0</v>
      </c>
      <c r="R1885">
        <v>1</v>
      </c>
      <c r="S1885">
        <v>1</v>
      </c>
      <c r="T1885">
        <v>3942611.9205751838</v>
      </c>
      <c r="U1885">
        <v>2500000</v>
      </c>
      <c r="V1885">
        <v>-20523333.302158251</v>
      </c>
    </row>
    <row r="1886" spans="1:22" x14ac:dyDescent="0.25">
      <c r="A1886">
        <v>1883</v>
      </c>
      <c r="B1886" s="1">
        <f t="shared" si="29"/>
        <v>41697</v>
      </c>
      <c r="C1886">
        <v>3878889993.8070731</v>
      </c>
      <c r="D1886">
        <v>74551260.910307333</v>
      </c>
      <c r="E1886">
        <v>18956080.871695559</v>
      </c>
      <c r="F1886">
        <v>0</v>
      </c>
      <c r="G1886">
        <v>0</v>
      </c>
      <c r="H1886">
        <v>1883</v>
      </c>
      <c r="I1886">
        <v>6620000</v>
      </c>
      <c r="J1886">
        <v>8519000</v>
      </c>
      <c r="K1886">
        <v>1883</v>
      </c>
      <c r="L1886">
        <v>0</v>
      </c>
      <c r="M1886">
        <v>0</v>
      </c>
      <c r="N1886">
        <v>0.52062831712163671</v>
      </c>
      <c r="O1886">
        <v>0.58766951332483264</v>
      </c>
      <c r="P1886">
        <v>0</v>
      </c>
      <c r="Q1886">
        <v>0</v>
      </c>
      <c r="R1886">
        <v>1</v>
      </c>
      <c r="S1886">
        <v>1</v>
      </c>
      <c r="T1886">
        <v>11794766.073739629</v>
      </c>
      <c r="U1886">
        <v>6440398.1476533366</v>
      </c>
      <c r="V1886">
        <v>-11975074.973723991</v>
      </c>
    </row>
    <row r="1887" spans="1:22" x14ac:dyDescent="0.25">
      <c r="A1887">
        <v>1884</v>
      </c>
      <c r="B1887" s="1">
        <f t="shared" si="29"/>
        <v>41698</v>
      </c>
      <c r="C1887">
        <v>3878887486.7512689</v>
      </c>
      <c r="D1887">
        <v>74551260.910307333</v>
      </c>
      <c r="E1887">
        <v>2749409.9419238381</v>
      </c>
      <c r="F1887">
        <v>0</v>
      </c>
      <c r="G1887">
        <v>0</v>
      </c>
      <c r="H1887">
        <v>1884</v>
      </c>
      <c r="I1887">
        <v>7386000</v>
      </c>
      <c r="J1887">
        <v>8452000</v>
      </c>
      <c r="K1887">
        <v>1884</v>
      </c>
      <c r="L1887">
        <v>0</v>
      </c>
      <c r="M1887">
        <v>0</v>
      </c>
      <c r="N1887">
        <v>0.52063115830260065</v>
      </c>
      <c r="O1887">
        <v>0.58766459226717949</v>
      </c>
      <c r="P1887">
        <v>0</v>
      </c>
      <c r="Q1887">
        <v>0</v>
      </c>
      <c r="R1887">
        <v>1</v>
      </c>
      <c r="S1887">
        <v>1</v>
      </c>
      <c r="T1887">
        <v>4217258.4513041107</v>
      </c>
      <c r="U1887">
        <v>2500000</v>
      </c>
      <c r="V1887">
        <v>-13361361.72666339</v>
      </c>
    </row>
    <row r="1888" spans="1:22" x14ac:dyDescent="0.25">
      <c r="A1888">
        <v>1885</v>
      </c>
      <c r="B1888" s="1">
        <f t="shared" si="29"/>
        <v>41699</v>
      </c>
      <c r="C1888">
        <v>3878884979.6896181</v>
      </c>
      <c r="D1888">
        <v>74551260.910307333</v>
      </c>
      <c r="E1888">
        <v>0</v>
      </c>
      <c r="F1888">
        <v>0</v>
      </c>
      <c r="G1888">
        <v>0</v>
      </c>
      <c r="H1888">
        <v>1885</v>
      </c>
      <c r="I1888">
        <v>7353000</v>
      </c>
      <c r="J1888">
        <v>8505000</v>
      </c>
      <c r="K1888">
        <v>1885</v>
      </c>
      <c r="L1888">
        <v>0</v>
      </c>
      <c r="M1888">
        <v>0</v>
      </c>
      <c r="N1888">
        <v>0.52056788165465628</v>
      </c>
      <c r="O1888">
        <v>0.58765343593219588</v>
      </c>
      <c r="P1888">
        <v>0</v>
      </c>
      <c r="Q1888">
        <v>0</v>
      </c>
      <c r="R1888">
        <v>1</v>
      </c>
      <c r="S1888">
        <v>1</v>
      </c>
      <c r="T1888">
        <v>4138255.4109537201</v>
      </c>
      <c r="U1888">
        <v>2500000</v>
      </c>
      <c r="V1888">
        <v>-15127748.11238325</v>
      </c>
    </row>
    <row r="1889" spans="1:22" x14ac:dyDescent="0.25">
      <c r="A1889">
        <v>1886</v>
      </c>
      <c r="B1889" s="1">
        <f t="shared" si="29"/>
        <v>41700</v>
      </c>
      <c r="C1889">
        <v>3878882472.622704</v>
      </c>
      <c r="D1889">
        <v>74551260.910307333</v>
      </c>
      <c r="E1889">
        <v>9476570</v>
      </c>
      <c r="F1889">
        <v>0</v>
      </c>
      <c r="G1889">
        <v>0</v>
      </c>
      <c r="H1889">
        <v>1886</v>
      </c>
      <c r="I1889">
        <v>7558000</v>
      </c>
      <c r="J1889">
        <v>8963000</v>
      </c>
      <c r="K1889">
        <v>1886</v>
      </c>
      <c r="L1889">
        <v>0</v>
      </c>
      <c r="M1889">
        <v>0</v>
      </c>
      <c r="N1889">
        <v>0.52050553107202835</v>
      </c>
      <c r="O1889">
        <v>0.58764112928896939</v>
      </c>
      <c r="P1889">
        <v>0</v>
      </c>
      <c r="Q1889">
        <v>0</v>
      </c>
      <c r="R1889">
        <v>1</v>
      </c>
      <c r="S1889">
        <v>1</v>
      </c>
      <c r="T1889">
        <v>7951525.7504338501</v>
      </c>
      <c r="U1889">
        <v>4694155.8249765169</v>
      </c>
      <c r="V1889">
        <v>-10573070.63464074</v>
      </c>
    </row>
    <row r="1890" spans="1:22" x14ac:dyDescent="0.25">
      <c r="A1890">
        <v>1887</v>
      </c>
      <c r="B1890" s="1">
        <f t="shared" si="29"/>
        <v>41701</v>
      </c>
      <c r="C1890">
        <v>3878879965.551055</v>
      </c>
      <c r="D1890">
        <v>74551260.910307333</v>
      </c>
      <c r="E1890">
        <v>0</v>
      </c>
      <c r="F1890">
        <v>0</v>
      </c>
      <c r="G1890">
        <v>0</v>
      </c>
      <c r="H1890">
        <v>1887</v>
      </c>
      <c r="I1890">
        <v>7458000</v>
      </c>
      <c r="J1890">
        <v>8590000</v>
      </c>
      <c r="K1890">
        <v>1887</v>
      </c>
      <c r="L1890">
        <v>0</v>
      </c>
      <c r="M1890">
        <v>0</v>
      </c>
      <c r="N1890">
        <v>0.52048396807973796</v>
      </c>
      <c r="O1890">
        <v>0.58764376491338899</v>
      </c>
      <c r="P1890">
        <v>0</v>
      </c>
      <c r="Q1890">
        <v>0</v>
      </c>
      <c r="R1890">
        <v>1</v>
      </c>
      <c r="S1890">
        <v>1</v>
      </c>
      <c r="T1890">
        <v>4174082.9298101198</v>
      </c>
      <c r="U1890">
        <v>2500000</v>
      </c>
      <c r="V1890">
        <v>-11973377.430657599</v>
      </c>
    </row>
    <row r="1891" spans="1:22" x14ac:dyDescent="0.25">
      <c r="A1891">
        <v>1888</v>
      </c>
      <c r="B1891" s="1">
        <f t="shared" si="29"/>
        <v>41702</v>
      </c>
      <c r="C1891">
        <v>3878877458.4751439</v>
      </c>
      <c r="D1891">
        <v>74551260.910307333</v>
      </c>
      <c r="E1891">
        <v>-600000</v>
      </c>
      <c r="F1891">
        <v>0</v>
      </c>
      <c r="G1891">
        <v>0</v>
      </c>
      <c r="H1891">
        <v>1888</v>
      </c>
      <c r="I1891">
        <v>7203000</v>
      </c>
      <c r="J1891">
        <v>8295000</v>
      </c>
      <c r="K1891">
        <v>1888</v>
      </c>
      <c r="L1891">
        <v>0</v>
      </c>
      <c r="M1891">
        <v>0</v>
      </c>
      <c r="N1891">
        <v>0.52041866123852276</v>
      </c>
      <c r="O1891">
        <v>0.58763085428095951</v>
      </c>
      <c r="P1891">
        <v>0</v>
      </c>
      <c r="Q1891">
        <v>0</v>
      </c>
      <c r="R1891">
        <v>1</v>
      </c>
      <c r="S1891">
        <v>1</v>
      </c>
      <c r="T1891">
        <v>4110695.265677507</v>
      </c>
      <c r="U1891">
        <v>2500000</v>
      </c>
      <c r="V1891">
        <v>-13753643.65902728</v>
      </c>
    </row>
    <row r="1892" spans="1:22" x14ac:dyDescent="0.25">
      <c r="A1892">
        <v>1889</v>
      </c>
      <c r="B1892" s="1">
        <f t="shared" si="29"/>
        <v>41703</v>
      </c>
      <c r="C1892">
        <v>3878874951.3953981</v>
      </c>
      <c r="D1892">
        <v>74551260.910307333</v>
      </c>
      <c r="E1892">
        <v>-474245.00013411051</v>
      </c>
      <c r="F1892">
        <v>0</v>
      </c>
      <c r="G1892">
        <v>0</v>
      </c>
      <c r="H1892">
        <v>1889</v>
      </c>
      <c r="I1892">
        <v>6925000</v>
      </c>
      <c r="J1892">
        <v>8057000</v>
      </c>
      <c r="K1892">
        <v>1889</v>
      </c>
      <c r="L1892">
        <v>0</v>
      </c>
      <c r="M1892">
        <v>0</v>
      </c>
      <c r="N1892">
        <v>0.52036048145077907</v>
      </c>
      <c r="O1892">
        <v>0.58762050303953273</v>
      </c>
      <c r="P1892">
        <v>0</v>
      </c>
      <c r="Q1892">
        <v>0</v>
      </c>
      <c r="R1892">
        <v>1</v>
      </c>
      <c r="S1892">
        <v>1</v>
      </c>
      <c r="T1892">
        <v>4051048.463495749</v>
      </c>
      <c r="U1892">
        <v>2500000</v>
      </c>
      <c r="V1892">
        <v>-15516107.22551118</v>
      </c>
    </row>
    <row r="1893" spans="1:22" x14ac:dyDescent="0.25">
      <c r="A1893">
        <v>1890</v>
      </c>
      <c r="B1893" s="1">
        <f t="shared" si="29"/>
        <v>41704</v>
      </c>
      <c r="C1893">
        <v>3878872444.3121991</v>
      </c>
      <c r="D1893">
        <v>74551260.910307333</v>
      </c>
      <c r="E1893">
        <v>1089762.4497612291</v>
      </c>
      <c r="F1893">
        <v>0</v>
      </c>
      <c r="G1893">
        <v>0</v>
      </c>
      <c r="H1893">
        <v>1890</v>
      </c>
      <c r="I1893">
        <v>6836000</v>
      </c>
      <c r="J1893">
        <v>7766000</v>
      </c>
      <c r="K1893">
        <v>1890</v>
      </c>
      <c r="L1893">
        <v>0</v>
      </c>
      <c r="M1893">
        <v>0</v>
      </c>
      <c r="N1893">
        <v>0.52030986503825094</v>
      </c>
      <c r="O1893">
        <v>0.58761213303621163</v>
      </c>
      <c r="P1893">
        <v>0</v>
      </c>
      <c r="Q1893">
        <v>0</v>
      </c>
      <c r="R1893">
        <v>1</v>
      </c>
      <c r="S1893">
        <v>1</v>
      </c>
      <c r="T1893">
        <v>5141229.6592234494</v>
      </c>
      <c r="U1893">
        <v>3646307.9052254148</v>
      </c>
      <c r="V1893">
        <v>-13321321.15672419</v>
      </c>
    </row>
    <row r="1894" spans="1:22" x14ac:dyDescent="0.25">
      <c r="A1894">
        <v>1891</v>
      </c>
      <c r="B1894" s="1">
        <f t="shared" si="29"/>
        <v>41705</v>
      </c>
      <c r="C1894">
        <v>3878869937.225893</v>
      </c>
      <c r="D1894">
        <v>74551260.910307333</v>
      </c>
      <c r="E1894">
        <v>-64510.916121757124</v>
      </c>
      <c r="F1894">
        <v>0</v>
      </c>
      <c r="G1894">
        <v>0</v>
      </c>
      <c r="H1894">
        <v>1891</v>
      </c>
      <c r="I1894">
        <v>6557000</v>
      </c>
      <c r="J1894">
        <v>7488000</v>
      </c>
      <c r="K1894">
        <v>1891</v>
      </c>
      <c r="L1894">
        <v>0</v>
      </c>
      <c r="M1894">
        <v>0</v>
      </c>
      <c r="N1894">
        <v>0.52028474677441383</v>
      </c>
      <c r="O1894">
        <v>0.58761280429336882</v>
      </c>
      <c r="P1894">
        <v>0</v>
      </c>
      <c r="Q1894">
        <v>0</v>
      </c>
      <c r="R1894">
        <v>1</v>
      </c>
      <c r="S1894">
        <v>1</v>
      </c>
      <c r="T1894">
        <v>3959903.8629798298</v>
      </c>
      <c r="U1894">
        <v>2500000</v>
      </c>
      <c r="V1894">
        <v>-15088107.948134501</v>
      </c>
    </row>
    <row r="1895" spans="1:22" x14ac:dyDescent="0.25">
      <c r="A1895">
        <v>1892</v>
      </c>
      <c r="B1895" s="1">
        <f t="shared" si="29"/>
        <v>41706</v>
      </c>
      <c r="C1895">
        <v>3878867430.1367898</v>
      </c>
      <c r="D1895">
        <v>74551260.910307333</v>
      </c>
      <c r="E1895">
        <v>-663865.80697495886</v>
      </c>
      <c r="F1895">
        <v>0</v>
      </c>
      <c r="G1895">
        <v>0</v>
      </c>
      <c r="H1895">
        <v>1892</v>
      </c>
      <c r="I1895">
        <v>6032000</v>
      </c>
      <c r="J1895">
        <v>7000000</v>
      </c>
      <c r="K1895">
        <v>1892</v>
      </c>
      <c r="L1895">
        <v>0</v>
      </c>
      <c r="M1895">
        <v>0</v>
      </c>
      <c r="N1895">
        <v>0.52024381123022834</v>
      </c>
      <c r="O1895">
        <v>0.58760943512391628</v>
      </c>
      <c r="P1895">
        <v>0</v>
      </c>
      <c r="Q1895">
        <v>0</v>
      </c>
      <c r="R1895">
        <v>1</v>
      </c>
      <c r="S1895">
        <v>1</v>
      </c>
      <c r="T1895">
        <v>3909156.1080904221</v>
      </c>
      <c r="U1895">
        <v>2500000</v>
      </c>
      <c r="V1895">
        <v>-16837226.872025609</v>
      </c>
    </row>
    <row r="1896" spans="1:22" x14ac:dyDescent="0.25">
      <c r="A1896">
        <v>1893</v>
      </c>
      <c r="B1896" s="1">
        <f t="shared" si="29"/>
        <v>41707</v>
      </c>
      <c r="C1896">
        <v>3878864923.0451698</v>
      </c>
      <c r="D1896">
        <v>74551260.910307333</v>
      </c>
      <c r="E1896">
        <v>-1257227.149053595</v>
      </c>
      <c r="F1896">
        <v>0</v>
      </c>
      <c r="G1896">
        <v>0</v>
      </c>
      <c r="H1896">
        <v>1893</v>
      </c>
      <c r="I1896">
        <v>5374000</v>
      </c>
      <c r="J1896">
        <v>6385000</v>
      </c>
      <c r="K1896">
        <v>1893</v>
      </c>
      <c r="L1896">
        <v>0</v>
      </c>
      <c r="M1896">
        <v>0</v>
      </c>
      <c r="N1896">
        <v>0.52021603252246873</v>
      </c>
      <c r="O1896">
        <v>0.58761037167707419</v>
      </c>
      <c r="P1896">
        <v>0</v>
      </c>
      <c r="Q1896">
        <v>0</v>
      </c>
      <c r="R1896">
        <v>1</v>
      </c>
      <c r="S1896">
        <v>1</v>
      </c>
      <c r="T1896">
        <v>3861403.2631405862</v>
      </c>
      <c r="U1896">
        <v>2500000</v>
      </c>
      <c r="V1896">
        <v>-18568854.607068758</v>
      </c>
    </row>
    <row r="1897" spans="1:22" x14ac:dyDescent="0.25">
      <c r="A1897">
        <v>1894</v>
      </c>
      <c r="B1897" s="1">
        <f t="shared" si="29"/>
        <v>41708</v>
      </c>
      <c r="C1897">
        <v>3878862415.9512858</v>
      </c>
      <c r="D1897">
        <v>74551260.910307333</v>
      </c>
      <c r="E1897">
        <v>-1844654.877844071</v>
      </c>
      <c r="F1897">
        <v>0</v>
      </c>
      <c r="G1897">
        <v>0</v>
      </c>
      <c r="H1897">
        <v>1894</v>
      </c>
      <c r="I1897">
        <v>4812000</v>
      </c>
      <c r="J1897">
        <v>5955000</v>
      </c>
      <c r="K1897">
        <v>1894</v>
      </c>
      <c r="L1897">
        <v>0</v>
      </c>
      <c r="M1897">
        <v>0</v>
      </c>
      <c r="N1897">
        <v>0.52020365819459602</v>
      </c>
      <c r="O1897">
        <v>0.58761657138730461</v>
      </c>
      <c r="P1897">
        <v>0</v>
      </c>
      <c r="Q1897">
        <v>0</v>
      </c>
      <c r="R1897">
        <v>1</v>
      </c>
      <c r="S1897">
        <v>1</v>
      </c>
      <c r="T1897">
        <v>3816468.5816798499</v>
      </c>
      <c r="U1897">
        <v>2500000</v>
      </c>
      <c r="V1897">
        <v>-20283166.06514854</v>
      </c>
    </row>
    <row r="1898" spans="1:22" x14ac:dyDescent="0.25">
      <c r="A1898">
        <v>1895</v>
      </c>
      <c r="B1898" s="1">
        <f t="shared" si="29"/>
        <v>41709</v>
      </c>
      <c r="C1898">
        <v>3878859908.8553629</v>
      </c>
      <c r="D1898">
        <v>74551260.910307333</v>
      </c>
      <c r="E1898">
        <v>452811.67052205699</v>
      </c>
      <c r="F1898">
        <v>0</v>
      </c>
      <c r="G1898">
        <v>0</v>
      </c>
      <c r="H1898">
        <v>1895</v>
      </c>
      <c r="I1898">
        <v>4245000</v>
      </c>
      <c r="J1898">
        <v>5181000</v>
      </c>
      <c r="K1898">
        <v>1895</v>
      </c>
      <c r="L1898">
        <v>0</v>
      </c>
      <c r="M1898">
        <v>0</v>
      </c>
      <c r="N1898">
        <v>0.52020348444415898</v>
      </c>
      <c r="O1898">
        <v>0.5876262313721643</v>
      </c>
      <c r="P1898">
        <v>0</v>
      </c>
      <c r="Q1898">
        <v>0</v>
      </c>
      <c r="R1898">
        <v>1</v>
      </c>
      <c r="S1898">
        <v>1</v>
      </c>
      <c r="T1898">
        <v>3774185.7480581291</v>
      </c>
      <c r="U1898">
        <v>2500000</v>
      </c>
      <c r="V1898">
        <v>-21586371.909030691</v>
      </c>
    </row>
    <row r="1899" spans="1:22" x14ac:dyDescent="0.25">
      <c r="A1899">
        <v>1896</v>
      </c>
      <c r="B1899" s="1">
        <f t="shared" si="29"/>
        <v>41710</v>
      </c>
      <c r="C1899">
        <v>3878857401.757607</v>
      </c>
      <c r="D1899">
        <v>74551260.910307333</v>
      </c>
      <c r="E1899">
        <v>-378122.2813429808</v>
      </c>
      <c r="F1899">
        <v>0</v>
      </c>
      <c r="G1899">
        <v>0</v>
      </c>
      <c r="H1899">
        <v>1896</v>
      </c>
      <c r="I1899">
        <v>3851000</v>
      </c>
      <c r="J1899">
        <v>4753000</v>
      </c>
      <c r="K1899">
        <v>1896</v>
      </c>
      <c r="L1899">
        <v>0</v>
      </c>
      <c r="M1899">
        <v>0</v>
      </c>
      <c r="N1899">
        <v>0.52021472626718246</v>
      </c>
      <c r="O1899">
        <v>0.58764189436311076</v>
      </c>
      <c r="P1899">
        <v>0</v>
      </c>
      <c r="Q1899">
        <v>0</v>
      </c>
      <c r="R1899">
        <v>1</v>
      </c>
      <c r="S1899">
        <v>1</v>
      </c>
      <c r="T1899">
        <v>3741792.9446079172</v>
      </c>
      <c r="U1899">
        <v>2500000</v>
      </c>
      <c r="V1899">
        <v>-23270508.194765311</v>
      </c>
    </row>
    <row r="1900" spans="1:22" x14ac:dyDescent="0.25">
      <c r="A1900">
        <v>1897</v>
      </c>
      <c r="B1900" s="1">
        <f t="shared" si="29"/>
        <v>41711</v>
      </c>
      <c r="C1900">
        <v>3878854894.6581969</v>
      </c>
      <c r="D1900">
        <v>74551260.910307333</v>
      </c>
      <c r="E1900">
        <v>-974341.05861406797</v>
      </c>
      <c r="F1900">
        <v>0</v>
      </c>
      <c r="G1900">
        <v>0</v>
      </c>
      <c r="H1900">
        <v>1897</v>
      </c>
      <c r="I1900">
        <v>5794000</v>
      </c>
      <c r="J1900">
        <v>9298000</v>
      </c>
      <c r="K1900">
        <v>1897</v>
      </c>
      <c r="L1900">
        <v>0</v>
      </c>
      <c r="M1900">
        <v>0</v>
      </c>
      <c r="N1900">
        <v>0.52023337126473268</v>
      </c>
      <c r="O1900">
        <v>0.58766063905804833</v>
      </c>
      <c r="P1900">
        <v>0</v>
      </c>
      <c r="Q1900">
        <v>0</v>
      </c>
      <c r="R1900">
        <v>1</v>
      </c>
      <c r="S1900">
        <v>1</v>
      </c>
      <c r="T1900">
        <v>3703917.1395965861</v>
      </c>
      <c r="U1900">
        <v>2500000</v>
      </c>
      <c r="V1900">
        <v>-24937803.118019029</v>
      </c>
    </row>
    <row r="1901" spans="1:22" x14ac:dyDescent="0.25">
      <c r="A1901">
        <v>1898</v>
      </c>
      <c r="B1901" s="1">
        <f t="shared" si="29"/>
        <v>41712</v>
      </c>
      <c r="C1901">
        <v>3878852387.557302</v>
      </c>
      <c r="D1901">
        <v>74551260.910307333</v>
      </c>
      <c r="E1901">
        <v>29384867.351754289</v>
      </c>
      <c r="F1901">
        <v>0</v>
      </c>
      <c r="G1901">
        <v>0</v>
      </c>
      <c r="H1901">
        <v>1898</v>
      </c>
      <c r="I1901">
        <v>5325000</v>
      </c>
      <c r="J1901">
        <v>7588000</v>
      </c>
      <c r="K1901">
        <v>1898</v>
      </c>
      <c r="L1901">
        <v>0</v>
      </c>
      <c r="M1901">
        <v>0</v>
      </c>
      <c r="N1901">
        <v>0.5202113069891201</v>
      </c>
      <c r="O1901">
        <v>0.58763561043563228</v>
      </c>
      <c r="P1901">
        <v>0</v>
      </c>
      <c r="Q1901">
        <v>0</v>
      </c>
      <c r="R1901">
        <v>1</v>
      </c>
      <c r="S1901">
        <v>1</v>
      </c>
      <c r="T1901">
        <v>18969342.0333745</v>
      </c>
      <c r="U1901">
        <v>11330058.426638139</v>
      </c>
      <c r="V1901">
        <v>-5314450.0924128704</v>
      </c>
    </row>
    <row r="1902" spans="1:22" x14ac:dyDescent="0.25">
      <c r="A1902">
        <v>1899</v>
      </c>
      <c r="B1902" s="1">
        <f t="shared" si="29"/>
        <v>41713</v>
      </c>
      <c r="C1902">
        <v>3878849880.45507</v>
      </c>
      <c r="D1902">
        <v>74551260.910307333</v>
      </c>
      <c r="E1902">
        <v>4735782.6436137967</v>
      </c>
      <c r="F1902">
        <v>0</v>
      </c>
      <c r="G1902">
        <v>0</v>
      </c>
      <c r="H1902">
        <v>1899</v>
      </c>
      <c r="I1902">
        <v>4361000</v>
      </c>
      <c r="J1902">
        <v>5874000</v>
      </c>
      <c r="K1902">
        <v>1899</v>
      </c>
      <c r="L1902">
        <v>0</v>
      </c>
      <c r="M1902">
        <v>0</v>
      </c>
      <c r="N1902">
        <v>0.52012478570348231</v>
      </c>
      <c r="O1902">
        <v>0.58752770487170847</v>
      </c>
      <c r="P1902">
        <v>0</v>
      </c>
      <c r="Q1902">
        <v>0</v>
      </c>
      <c r="R1902">
        <v>1</v>
      </c>
      <c r="S1902">
        <v>1</v>
      </c>
      <c r="T1902">
        <v>4654203.4382050643</v>
      </c>
      <c r="U1902">
        <v>2500000</v>
      </c>
      <c r="V1902">
        <v>-7161305.5926766125</v>
      </c>
    </row>
    <row r="1903" spans="1:22" x14ac:dyDescent="0.25">
      <c r="A1903">
        <v>1900</v>
      </c>
      <c r="B1903" s="1">
        <f t="shared" si="29"/>
        <v>41714</v>
      </c>
      <c r="C1903">
        <v>3878847373.3516331</v>
      </c>
      <c r="D1903">
        <v>74551260.910307333</v>
      </c>
      <c r="E1903">
        <v>0</v>
      </c>
      <c r="F1903">
        <v>0</v>
      </c>
      <c r="G1903">
        <v>0</v>
      </c>
      <c r="H1903">
        <v>1900</v>
      </c>
      <c r="I1903">
        <v>4210000</v>
      </c>
      <c r="J1903">
        <v>5362000</v>
      </c>
      <c r="K1903">
        <v>1900</v>
      </c>
      <c r="L1903">
        <v>0</v>
      </c>
      <c r="M1903">
        <v>0</v>
      </c>
      <c r="N1903">
        <v>0.52013376689538937</v>
      </c>
      <c r="O1903">
        <v>0.58754047831117462</v>
      </c>
      <c r="P1903">
        <v>0</v>
      </c>
      <c r="Q1903">
        <v>0</v>
      </c>
      <c r="R1903">
        <v>1</v>
      </c>
      <c r="S1903">
        <v>1</v>
      </c>
      <c r="T1903">
        <v>4132071.8960183528</v>
      </c>
      <c r="U1903">
        <v>2500000</v>
      </c>
      <c r="V1903">
        <v>-8989692.5383505244</v>
      </c>
    </row>
    <row r="1904" spans="1:22" x14ac:dyDescent="0.25">
      <c r="A1904">
        <v>1901</v>
      </c>
      <c r="B1904" s="1">
        <f t="shared" si="29"/>
        <v>41715</v>
      </c>
      <c r="C1904">
        <v>3878844866.2471142</v>
      </c>
      <c r="D1904">
        <v>74551260.910307333</v>
      </c>
      <c r="E1904">
        <v>-600000</v>
      </c>
      <c r="F1904">
        <v>0</v>
      </c>
      <c r="G1904">
        <v>0</v>
      </c>
      <c r="H1904">
        <v>1901</v>
      </c>
      <c r="I1904">
        <v>3742000</v>
      </c>
      <c r="J1904">
        <v>4964000</v>
      </c>
      <c r="K1904">
        <v>1901</v>
      </c>
      <c r="L1904">
        <v>0</v>
      </c>
      <c r="M1904">
        <v>0</v>
      </c>
      <c r="N1904">
        <v>0.52014568492428315</v>
      </c>
      <c r="O1904">
        <v>0.58755565419570099</v>
      </c>
      <c r="P1904">
        <v>0</v>
      </c>
      <c r="Q1904">
        <v>0</v>
      </c>
      <c r="R1904">
        <v>1</v>
      </c>
      <c r="S1904">
        <v>1</v>
      </c>
      <c r="T1904">
        <v>4071163.538860973</v>
      </c>
      <c r="U1904">
        <v>2500000</v>
      </c>
      <c r="V1904">
        <v>-10799795.614976371</v>
      </c>
    </row>
    <row r="1905" spans="1:22" x14ac:dyDescent="0.25">
      <c r="A1905">
        <v>1902</v>
      </c>
      <c r="B1905" s="1">
        <f t="shared" si="29"/>
        <v>41716</v>
      </c>
      <c r="C1905">
        <v>3878842359.1416192</v>
      </c>
      <c r="D1905">
        <v>74551260.910307333</v>
      </c>
      <c r="E1905">
        <v>-1194000.00013411</v>
      </c>
      <c r="F1905">
        <v>0</v>
      </c>
      <c r="G1905">
        <v>0</v>
      </c>
      <c r="H1905">
        <v>1902</v>
      </c>
      <c r="I1905">
        <v>3639000</v>
      </c>
      <c r="J1905">
        <v>5105000</v>
      </c>
      <c r="K1905">
        <v>1902</v>
      </c>
      <c r="L1905">
        <v>0</v>
      </c>
      <c r="M1905">
        <v>0</v>
      </c>
      <c r="N1905">
        <v>0.52016630198127545</v>
      </c>
      <c r="O1905">
        <v>0.58757348374832907</v>
      </c>
      <c r="P1905">
        <v>0</v>
      </c>
      <c r="Q1905">
        <v>0</v>
      </c>
      <c r="R1905">
        <v>1</v>
      </c>
      <c r="S1905">
        <v>1</v>
      </c>
      <c r="T1905">
        <v>4013849.725829755</v>
      </c>
      <c r="U1905">
        <v>2500000</v>
      </c>
      <c r="V1905">
        <v>-12591797.66124055</v>
      </c>
    </row>
    <row r="1906" spans="1:22" x14ac:dyDescent="0.25">
      <c r="A1906">
        <v>1903</v>
      </c>
      <c r="B1906" s="1">
        <f t="shared" si="29"/>
        <v>41717</v>
      </c>
      <c r="C1906">
        <v>3878839852.0352459</v>
      </c>
      <c r="D1906">
        <v>74551260.910307333</v>
      </c>
      <c r="E1906">
        <v>3975979.9996003509</v>
      </c>
      <c r="F1906">
        <v>0</v>
      </c>
      <c r="G1906">
        <v>0</v>
      </c>
      <c r="H1906">
        <v>1903</v>
      </c>
      <c r="I1906">
        <v>4129000</v>
      </c>
      <c r="J1906">
        <v>4977000</v>
      </c>
      <c r="K1906">
        <v>1903</v>
      </c>
      <c r="L1906">
        <v>0</v>
      </c>
      <c r="M1906">
        <v>0</v>
      </c>
      <c r="N1906">
        <v>0.52018874951819183</v>
      </c>
      <c r="O1906">
        <v>0.58759023339888627</v>
      </c>
      <c r="P1906">
        <v>0</v>
      </c>
      <c r="Q1906">
        <v>0</v>
      </c>
      <c r="R1906">
        <v>1</v>
      </c>
      <c r="S1906">
        <v>1</v>
      </c>
      <c r="T1906">
        <v>4415198.2920527589</v>
      </c>
      <c r="U1906">
        <v>2598522.8023015368</v>
      </c>
      <c r="V1906">
        <v>-12790029.687442631</v>
      </c>
    </row>
    <row r="1907" spans="1:22" x14ac:dyDescent="0.25">
      <c r="A1907">
        <v>1904</v>
      </c>
      <c r="B1907" s="1">
        <f t="shared" si="29"/>
        <v>41718</v>
      </c>
      <c r="C1907">
        <v>3878837344.9280839</v>
      </c>
      <c r="D1907">
        <v>74551260.910307333</v>
      </c>
      <c r="E1907">
        <v>0</v>
      </c>
      <c r="F1907">
        <v>0</v>
      </c>
      <c r="G1907">
        <v>0</v>
      </c>
      <c r="H1907">
        <v>1904</v>
      </c>
      <c r="I1907">
        <v>4069000</v>
      </c>
      <c r="J1907">
        <v>4795000</v>
      </c>
      <c r="K1907">
        <v>1904</v>
      </c>
      <c r="L1907">
        <v>0</v>
      </c>
      <c r="M1907">
        <v>0</v>
      </c>
      <c r="N1907">
        <v>0.52020304673352324</v>
      </c>
      <c r="O1907">
        <v>0.58760842054438756</v>
      </c>
      <c r="P1907">
        <v>0</v>
      </c>
      <c r="Q1907">
        <v>0</v>
      </c>
      <c r="R1907">
        <v>1</v>
      </c>
      <c r="S1907">
        <v>1</v>
      </c>
      <c r="T1907">
        <v>3974099.822667005</v>
      </c>
      <c r="U1907">
        <v>2500000</v>
      </c>
      <c r="V1907">
        <v>-14562129.393426999</v>
      </c>
    </row>
    <row r="1908" spans="1:22" x14ac:dyDescent="0.25">
      <c r="A1908">
        <v>1905</v>
      </c>
      <c r="B1908" s="1">
        <f t="shared" si="29"/>
        <v>41719</v>
      </c>
      <c r="C1908">
        <v>3878834837.8202119</v>
      </c>
      <c r="D1908">
        <v>74551260.910307333</v>
      </c>
      <c r="E1908">
        <v>8037060</v>
      </c>
      <c r="F1908">
        <v>0</v>
      </c>
      <c r="G1908">
        <v>0</v>
      </c>
      <c r="H1908">
        <v>1905</v>
      </c>
      <c r="I1908">
        <v>5045000</v>
      </c>
      <c r="J1908">
        <v>6361000</v>
      </c>
      <c r="K1908">
        <v>1905</v>
      </c>
      <c r="L1908">
        <v>0</v>
      </c>
      <c r="M1908">
        <v>0</v>
      </c>
      <c r="N1908">
        <v>0.52021764451580244</v>
      </c>
      <c r="O1908">
        <v>0.5876272469147783</v>
      </c>
      <c r="P1908">
        <v>0</v>
      </c>
      <c r="Q1908">
        <v>0</v>
      </c>
      <c r="R1908">
        <v>1</v>
      </c>
      <c r="S1908">
        <v>1</v>
      </c>
      <c r="T1908">
        <v>6752257.1251514005</v>
      </c>
      <c r="U1908">
        <v>3995750.527356864</v>
      </c>
      <c r="V1908">
        <v>-11588958.102747619</v>
      </c>
    </row>
    <row r="1909" spans="1:22" x14ac:dyDescent="0.25">
      <c r="A1909">
        <v>1906</v>
      </c>
      <c r="B1909" s="1">
        <f t="shared" si="29"/>
        <v>41720</v>
      </c>
      <c r="C1909">
        <v>3878832330.711699</v>
      </c>
      <c r="D1909">
        <v>74551260.910307333</v>
      </c>
      <c r="E1909">
        <v>4318530</v>
      </c>
      <c r="F1909">
        <v>0</v>
      </c>
      <c r="G1909">
        <v>0</v>
      </c>
      <c r="H1909">
        <v>1906</v>
      </c>
      <c r="I1909">
        <v>4746000</v>
      </c>
      <c r="J1909">
        <v>6064000</v>
      </c>
      <c r="K1909">
        <v>1906</v>
      </c>
      <c r="L1909">
        <v>0</v>
      </c>
      <c r="M1909">
        <v>0</v>
      </c>
      <c r="N1909">
        <v>0.52022692376339363</v>
      </c>
      <c r="O1909">
        <v>0.58763907379883129</v>
      </c>
      <c r="P1909">
        <v>0</v>
      </c>
      <c r="Q1909">
        <v>0</v>
      </c>
      <c r="R1909">
        <v>1</v>
      </c>
      <c r="S1909">
        <v>1</v>
      </c>
      <c r="T1909">
        <v>6497712.7182362052</v>
      </c>
      <c r="U1909">
        <v>4553303.2229652684</v>
      </c>
      <c r="V1909">
        <v>-7463631.0243104771</v>
      </c>
    </row>
    <row r="1910" spans="1:22" x14ac:dyDescent="0.25">
      <c r="A1910">
        <v>1907</v>
      </c>
      <c r="B1910" s="1">
        <f t="shared" si="29"/>
        <v>41721</v>
      </c>
      <c r="C1910">
        <v>3878829823.6026111</v>
      </c>
      <c r="D1910">
        <v>74551260.910307333</v>
      </c>
      <c r="E1910">
        <v>0</v>
      </c>
      <c r="F1910">
        <v>0</v>
      </c>
      <c r="G1910">
        <v>0</v>
      </c>
      <c r="H1910">
        <v>1907</v>
      </c>
      <c r="I1910">
        <v>4116000</v>
      </c>
      <c r="J1910">
        <v>5179000</v>
      </c>
      <c r="K1910">
        <v>1907</v>
      </c>
      <c r="L1910">
        <v>0</v>
      </c>
      <c r="M1910">
        <v>0</v>
      </c>
      <c r="N1910">
        <v>0.52024153782551896</v>
      </c>
      <c r="O1910">
        <v>0.58765214553725087</v>
      </c>
      <c r="P1910">
        <v>0</v>
      </c>
      <c r="Q1910">
        <v>0</v>
      </c>
      <c r="R1910">
        <v>1</v>
      </c>
      <c r="S1910">
        <v>1</v>
      </c>
      <c r="T1910">
        <v>4022324.906522227</v>
      </c>
      <c r="U1910">
        <v>2500000</v>
      </c>
      <c r="V1910">
        <v>-9288994.7157356236</v>
      </c>
    </row>
    <row r="1911" spans="1:22" x14ac:dyDescent="0.25">
      <c r="A1911">
        <v>1908</v>
      </c>
      <c r="B1911" s="1">
        <f t="shared" si="29"/>
        <v>41722</v>
      </c>
      <c r="C1911">
        <v>3878827316.4930048</v>
      </c>
      <c r="D1911">
        <v>74551260.910307333</v>
      </c>
      <c r="E1911">
        <v>-600000</v>
      </c>
      <c r="F1911">
        <v>0</v>
      </c>
      <c r="G1911">
        <v>0</v>
      </c>
      <c r="H1911">
        <v>1908</v>
      </c>
      <c r="I1911">
        <v>4028000</v>
      </c>
      <c r="J1911">
        <v>4899000</v>
      </c>
      <c r="K1911">
        <v>1908</v>
      </c>
      <c r="L1911">
        <v>0</v>
      </c>
      <c r="M1911">
        <v>0</v>
      </c>
      <c r="N1911">
        <v>0.52025524377582277</v>
      </c>
      <c r="O1911">
        <v>0.58766838127971432</v>
      </c>
      <c r="P1911">
        <v>0</v>
      </c>
      <c r="Q1911">
        <v>0</v>
      </c>
      <c r="R1911">
        <v>1</v>
      </c>
      <c r="S1911">
        <v>1</v>
      </c>
      <c r="T1911">
        <v>3967893.3353900891</v>
      </c>
      <c r="U1911">
        <v>2500000</v>
      </c>
      <c r="V1911">
        <v>-11096104.77065452</v>
      </c>
    </row>
    <row r="1912" spans="1:22" x14ac:dyDescent="0.25">
      <c r="A1912">
        <v>1909</v>
      </c>
      <c r="B1912" s="1">
        <f t="shared" si="29"/>
        <v>41723</v>
      </c>
      <c r="C1912">
        <v>3878824809.3829312</v>
      </c>
      <c r="D1912">
        <v>74551260.910307333</v>
      </c>
      <c r="E1912">
        <v>-1194000.00013411</v>
      </c>
      <c r="F1912">
        <v>0</v>
      </c>
      <c r="G1912">
        <v>0</v>
      </c>
      <c r="H1912">
        <v>1909</v>
      </c>
      <c r="I1912">
        <v>4083000</v>
      </c>
      <c r="J1912">
        <v>5001000</v>
      </c>
      <c r="K1912">
        <v>1909</v>
      </c>
      <c r="L1912">
        <v>0</v>
      </c>
      <c r="M1912">
        <v>0</v>
      </c>
      <c r="N1912">
        <v>0.52027060730403429</v>
      </c>
      <c r="O1912">
        <v>0.58768647906494775</v>
      </c>
      <c r="P1912">
        <v>0</v>
      </c>
      <c r="Q1912">
        <v>0</v>
      </c>
      <c r="R1912">
        <v>1</v>
      </c>
      <c r="S1912">
        <v>1</v>
      </c>
      <c r="T1912">
        <v>3916674.076876814</v>
      </c>
      <c r="U1912">
        <v>2500000</v>
      </c>
      <c r="V1912">
        <v>-12885143.725428149</v>
      </c>
    </row>
    <row r="1913" spans="1:22" x14ac:dyDescent="0.25">
      <c r="A1913">
        <v>1910</v>
      </c>
      <c r="B1913" s="1">
        <f t="shared" si="29"/>
        <v>41724</v>
      </c>
      <c r="C1913">
        <v>3878822302.272439</v>
      </c>
      <c r="D1913">
        <v>74551260.910307333</v>
      </c>
      <c r="E1913">
        <v>14052549.999600351</v>
      </c>
      <c r="F1913">
        <v>0</v>
      </c>
      <c r="G1913">
        <v>0</v>
      </c>
      <c r="H1913">
        <v>1910</v>
      </c>
      <c r="I1913">
        <v>6508000</v>
      </c>
      <c r="J1913">
        <v>10916000</v>
      </c>
      <c r="K1913">
        <v>1910</v>
      </c>
      <c r="L1913">
        <v>0</v>
      </c>
      <c r="M1913">
        <v>0</v>
      </c>
      <c r="N1913">
        <v>0.52028493531750131</v>
      </c>
      <c r="O1913">
        <v>0.58770376768439259</v>
      </c>
      <c r="P1913">
        <v>0</v>
      </c>
      <c r="Q1913">
        <v>0</v>
      </c>
      <c r="R1913">
        <v>1</v>
      </c>
      <c r="S1913">
        <v>1</v>
      </c>
      <c r="T1913">
        <v>7970940.9557656255</v>
      </c>
      <c r="U1913">
        <v>3820937.858276078</v>
      </c>
      <c r="V1913">
        <v>-10322704.791053919</v>
      </c>
    </row>
    <row r="1914" spans="1:22" x14ac:dyDescent="0.25">
      <c r="A1914">
        <v>1911</v>
      </c>
      <c r="B1914" s="1">
        <f t="shared" si="29"/>
        <v>41725</v>
      </c>
      <c r="C1914">
        <v>3878819795.1615682</v>
      </c>
      <c r="D1914">
        <v>74551260.910307333</v>
      </c>
      <c r="E1914">
        <v>27350690</v>
      </c>
      <c r="F1914">
        <v>0</v>
      </c>
      <c r="G1914">
        <v>0</v>
      </c>
      <c r="H1914">
        <v>1911</v>
      </c>
      <c r="I1914">
        <v>9161000</v>
      </c>
      <c r="J1914">
        <v>12422000</v>
      </c>
      <c r="K1914">
        <v>1911</v>
      </c>
      <c r="L1914">
        <v>0</v>
      </c>
      <c r="M1914">
        <v>0</v>
      </c>
      <c r="N1914">
        <v>0.52026897410471573</v>
      </c>
      <c r="O1914">
        <v>0.58769654158373397</v>
      </c>
      <c r="P1914">
        <v>0</v>
      </c>
      <c r="Q1914">
        <v>0</v>
      </c>
      <c r="R1914">
        <v>1</v>
      </c>
      <c r="S1914">
        <v>1</v>
      </c>
      <c r="T1914">
        <v>14529436.0790656</v>
      </c>
      <c r="U1914">
        <v>6995310.0719485069</v>
      </c>
      <c r="V1914">
        <v>-694565.2454506848</v>
      </c>
    </row>
    <row r="1915" spans="1:22" x14ac:dyDescent="0.25">
      <c r="A1915">
        <v>1912</v>
      </c>
      <c r="B1915" s="1">
        <f t="shared" si="29"/>
        <v>41726</v>
      </c>
      <c r="C1915">
        <v>3878817288.0503578</v>
      </c>
      <c r="D1915">
        <v>74551260.910307333</v>
      </c>
      <c r="E1915">
        <v>4180604.4611033462</v>
      </c>
      <c r="F1915">
        <v>0</v>
      </c>
      <c r="G1915">
        <v>0</v>
      </c>
      <c r="H1915">
        <v>1912</v>
      </c>
      <c r="I1915">
        <v>7075000</v>
      </c>
      <c r="J1915">
        <v>9392000</v>
      </c>
      <c r="K1915">
        <v>1912</v>
      </c>
      <c r="L1915">
        <v>0</v>
      </c>
      <c r="M1915">
        <v>0</v>
      </c>
      <c r="N1915">
        <v>0.52025777863399247</v>
      </c>
      <c r="O1915">
        <v>0.58769263589831333</v>
      </c>
      <c r="P1915">
        <v>0</v>
      </c>
      <c r="Q1915">
        <v>0</v>
      </c>
      <c r="R1915">
        <v>1</v>
      </c>
      <c r="S1915">
        <v>1</v>
      </c>
      <c r="T1915">
        <v>5728368.7135522291</v>
      </c>
      <c r="U1915">
        <v>3379326.0456250762</v>
      </c>
      <c r="V1915">
        <v>564080.40684857499</v>
      </c>
    </row>
    <row r="1916" spans="1:22" x14ac:dyDescent="0.25">
      <c r="A1916">
        <v>1913</v>
      </c>
      <c r="B1916" s="1">
        <f t="shared" si="29"/>
        <v>41727</v>
      </c>
      <c r="C1916">
        <v>3878814780.9388418</v>
      </c>
      <c r="D1916">
        <v>74551260.910307333</v>
      </c>
      <c r="E1916">
        <v>0</v>
      </c>
      <c r="F1916">
        <v>0</v>
      </c>
      <c r="G1916">
        <v>0</v>
      </c>
      <c r="H1916">
        <v>1913</v>
      </c>
      <c r="I1916">
        <v>7535000</v>
      </c>
      <c r="J1916">
        <v>11680000</v>
      </c>
      <c r="K1916">
        <v>1913</v>
      </c>
      <c r="L1916">
        <v>0</v>
      </c>
      <c r="M1916">
        <v>0</v>
      </c>
      <c r="N1916">
        <v>0.52022262477261094</v>
      </c>
      <c r="O1916">
        <v>0.58768332877305562</v>
      </c>
      <c r="P1916">
        <v>0</v>
      </c>
      <c r="Q1916">
        <v>0</v>
      </c>
      <c r="R1916">
        <v>1</v>
      </c>
      <c r="S1916">
        <v>1</v>
      </c>
      <c r="T1916">
        <v>4432056.9081562599</v>
      </c>
      <c r="U1916">
        <v>2500000</v>
      </c>
      <c r="V1916">
        <v>-1341560.397093829</v>
      </c>
    </row>
    <row r="1917" spans="1:22" x14ac:dyDescent="0.25">
      <c r="A1917">
        <v>1914</v>
      </c>
      <c r="B1917" s="1">
        <f t="shared" si="29"/>
        <v>41728</v>
      </c>
      <c r="C1917">
        <v>3878812273.8270512</v>
      </c>
      <c r="D1917">
        <v>74551260.910307333</v>
      </c>
      <c r="E1917">
        <v>44744565</v>
      </c>
      <c r="F1917">
        <v>0</v>
      </c>
      <c r="G1917">
        <v>0</v>
      </c>
      <c r="H1917">
        <v>1914</v>
      </c>
      <c r="I1917">
        <v>22583000</v>
      </c>
      <c r="J1917">
        <v>34355000</v>
      </c>
      <c r="K1917">
        <v>1914</v>
      </c>
      <c r="L1917">
        <v>0</v>
      </c>
      <c r="M1917">
        <v>0</v>
      </c>
      <c r="N1917">
        <v>0.52015517626012775</v>
      </c>
      <c r="O1917">
        <v>0.58763665389087016</v>
      </c>
      <c r="P1917">
        <v>0</v>
      </c>
      <c r="Q1917">
        <v>0</v>
      </c>
      <c r="R1917">
        <v>1</v>
      </c>
      <c r="S1917">
        <v>1</v>
      </c>
      <c r="T1917">
        <v>25806158.049201671</v>
      </c>
      <c r="U1917">
        <v>13785636.186255161</v>
      </c>
      <c r="V1917">
        <v>18045830.206577249</v>
      </c>
    </row>
    <row r="1918" spans="1:22" x14ac:dyDescent="0.25">
      <c r="A1918">
        <v>1915</v>
      </c>
      <c r="B1918" s="1">
        <f t="shared" si="29"/>
        <v>41729</v>
      </c>
      <c r="C1918">
        <v>3878809766.7150111</v>
      </c>
      <c r="D1918">
        <v>75108109.537132487</v>
      </c>
      <c r="E1918">
        <v>34625564.82389909</v>
      </c>
      <c r="F1918">
        <v>0</v>
      </c>
      <c r="G1918">
        <v>0</v>
      </c>
      <c r="H1918">
        <v>1915</v>
      </c>
      <c r="I1918">
        <v>13205000</v>
      </c>
      <c r="J1918">
        <v>19799000</v>
      </c>
      <c r="K1918">
        <v>1915</v>
      </c>
      <c r="L1918">
        <v>0</v>
      </c>
      <c r="M1918">
        <v>0</v>
      </c>
      <c r="N1918">
        <v>0.52021633953681334</v>
      </c>
      <c r="O1918">
        <v>0.58775374277453851</v>
      </c>
      <c r="P1918">
        <v>0</v>
      </c>
      <c r="Q1918">
        <v>0</v>
      </c>
      <c r="R1918">
        <v>1</v>
      </c>
      <c r="S1918">
        <v>1</v>
      </c>
      <c r="T1918">
        <v>30723061.298801579</v>
      </c>
      <c r="U1918">
        <v>20480785.53299645</v>
      </c>
      <c r="V1918">
        <v>37943115.647115067</v>
      </c>
    </row>
    <row r="1919" spans="1:22" x14ac:dyDescent="0.25">
      <c r="A1919">
        <v>1916</v>
      </c>
      <c r="B1919" s="1">
        <f t="shared" si="29"/>
        <v>41730</v>
      </c>
      <c r="C1919">
        <v>3878807259.6027489</v>
      </c>
      <c r="D1919">
        <v>76109388.750377789</v>
      </c>
      <c r="E1919">
        <v>4638462.5338507444</v>
      </c>
      <c r="F1919">
        <v>0</v>
      </c>
      <c r="G1919">
        <v>0</v>
      </c>
      <c r="H1919">
        <v>1916</v>
      </c>
      <c r="I1919">
        <v>9330000</v>
      </c>
      <c r="J1919">
        <v>12914000</v>
      </c>
      <c r="K1919">
        <v>1916</v>
      </c>
      <c r="L1919">
        <v>0</v>
      </c>
      <c r="M1919">
        <v>0</v>
      </c>
      <c r="N1919">
        <v>0.5201077220465935</v>
      </c>
      <c r="O1919">
        <v>0.58766952860447175</v>
      </c>
      <c r="P1919">
        <v>0</v>
      </c>
      <c r="Q1919">
        <v>0</v>
      </c>
      <c r="R1919">
        <v>1</v>
      </c>
      <c r="S1919">
        <v>1</v>
      </c>
      <c r="T1919">
        <v>11690374.134910209</v>
      </c>
      <c r="U1919">
        <v>8211298.0601134859</v>
      </c>
      <c r="V1919">
        <v>27591080.093773779</v>
      </c>
    </row>
    <row r="1920" spans="1:22" x14ac:dyDescent="0.25">
      <c r="A1920">
        <v>1917</v>
      </c>
      <c r="B1920" s="1">
        <f t="shared" si="29"/>
        <v>41731</v>
      </c>
      <c r="C1920">
        <v>3878804752.4902859</v>
      </c>
      <c r="D1920">
        <v>75588449.44710885</v>
      </c>
      <c r="E1920">
        <v>0</v>
      </c>
      <c r="F1920">
        <v>0</v>
      </c>
      <c r="G1920">
        <v>0</v>
      </c>
      <c r="H1920">
        <v>1917</v>
      </c>
      <c r="I1920">
        <v>7993000</v>
      </c>
      <c r="J1920">
        <v>10707000</v>
      </c>
      <c r="K1920">
        <v>1917</v>
      </c>
      <c r="L1920">
        <v>0</v>
      </c>
      <c r="M1920">
        <v>0</v>
      </c>
      <c r="N1920">
        <v>0.52010622341764456</v>
      </c>
      <c r="O1920">
        <v>0.58766845776841636</v>
      </c>
      <c r="P1920">
        <v>0</v>
      </c>
      <c r="Q1920">
        <v>0</v>
      </c>
      <c r="R1920">
        <v>1</v>
      </c>
      <c r="S1920">
        <v>1</v>
      </c>
      <c r="T1920">
        <v>8736910.9277416691</v>
      </c>
      <c r="U1920">
        <v>5837707.3668962233</v>
      </c>
      <c r="V1920">
        <v>20039817.960656218</v>
      </c>
    </row>
    <row r="1921" spans="1:22" x14ac:dyDescent="0.25">
      <c r="A1921">
        <v>1918</v>
      </c>
      <c r="B1921" s="1">
        <f t="shared" si="29"/>
        <v>41732</v>
      </c>
      <c r="C1921">
        <v>3878802245.3776412</v>
      </c>
      <c r="D1921">
        <v>75208451.792139664</v>
      </c>
      <c r="E1921">
        <v>-600000</v>
      </c>
      <c r="F1921">
        <v>0</v>
      </c>
      <c r="G1921">
        <v>0</v>
      </c>
      <c r="H1921">
        <v>1918</v>
      </c>
      <c r="I1921">
        <v>7310000</v>
      </c>
      <c r="J1921">
        <v>9625000</v>
      </c>
      <c r="K1921">
        <v>1918</v>
      </c>
      <c r="L1921">
        <v>0</v>
      </c>
      <c r="M1921">
        <v>0</v>
      </c>
      <c r="N1921">
        <v>0.52009381291879708</v>
      </c>
      <c r="O1921">
        <v>0.58766568915488038</v>
      </c>
      <c r="P1921">
        <v>0</v>
      </c>
      <c r="Q1921">
        <v>0</v>
      </c>
      <c r="R1921">
        <v>1</v>
      </c>
      <c r="S1921">
        <v>1</v>
      </c>
      <c r="T1921">
        <v>6997538.7536281906</v>
      </c>
      <c r="U1921">
        <v>4234024.1037992751</v>
      </c>
      <c r="V1921">
        <v>14537530.906789869</v>
      </c>
    </row>
    <row r="1922" spans="1:22" x14ac:dyDescent="0.25">
      <c r="A1922">
        <v>1919</v>
      </c>
      <c r="B1922" s="1">
        <f t="shared" si="29"/>
        <v>41733</v>
      </c>
      <c r="C1922">
        <v>3878799738.2648349</v>
      </c>
      <c r="D1922">
        <v>74931563.486505747</v>
      </c>
      <c r="E1922">
        <v>1685019.99986589</v>
      </c>
      <c r="F1922">
        <v>0</v>
      </c>
      <c r="G1922">
        <v>0</v>
      </c>
      <c r="H1922">
        <v>1919</v>
      </c>
      <c r="I1922">
        <v>7085000</v>
      </c>
      <c r="J1922">
        <v>9715000</v>
      </c>
      <c r="K1922">
        <v>1919</v>
      </c>
      <c r="L1922">
        <v>0</v>
      </c>
      <c r="M1922">
        <v>0</v>
      </c>
      <c r="N1922">
        <v>0.52006934892022816</v>
      </c>
      <c r="O1922">
        <v>0.58766174487801126</v>
      </c>
      <c r="P1922">
        <v>0</v>
      </c>
      <c r="Q1922">
        <v>0</v>
      </c>
      <c r="R1922">
        <v>1</v>
      </c>
      <c r="S1922">
        <v>1</v>
      </c>
      <c r="T1922">
        <v>10690411.80661214</v>
      </c>
      <c r="U1922">
        <v>8054578.3033345286</v>
      </c>
      <c r="V1922">
        <v>18050783.29885406</v>
      </c>
    </row>
    <row r="1923" spans="1:22" x14ac:dyDescent="0.25">
      <c r="A1923">
        <v>1920</v>
      </c>
      <c r="B1923" s="1">
        <f t="shared" si="29"/>
        <v>41734</v>
      </c>
      <c r="C1923">
        <v>3878797231.1518822</v>
      </c>
      <c r="D1923">
        <v>75108358.788637325</v>
      </c>
      <c r="E1923">
        <v>2879020</v>
      </c>
      <c r="F1923">
        <v>0</v>
      </c>
      <c r="G1923">
        <v>0</v>
      </c>
      <c r="H1923">
        <v>1920</v>
      </c>
      <c r="I1923">
        <v>6681000</v>
      </c>
      <c r="J1923">
        <v>9178000</v>
      </c>
      <c r="K1923">
        <v>1920</v>
      </c>
      <c r="L1923">
        <v>0</v>
      </c>
      <c r="M1923">
        <v>0</v>
      </c>
      <c r="N1923">
        <v>0.52006823405216229</v>
      </c>
      <c r="O1923">
        <v>0.58766293427668492</v>
      </c>
      <c r="P1923">
        <v>0</v>
      </c>
      <c r="Q1923">
        <v>0</v>
      </c>
      <c r="R1923">
        <v>1</v>
      </c>
      <c r="S1923">
        <v>1</v>
      </c>
      <c r="T1923">
        <v>7294125.1411920758</v>
      </c>
      <c r="U1923">
        <v>4658129.2639852809</v>
      </c>
      <c r="V1923">
        <v>14297636.824611779</v>
      </c>
    </row>
    <row r="1924" spans="1:22" x14ac:dyDescent="0.25">
      <c r="A1924">
        <v>1921</v>
      </c>
      <c r="B1924" s="1">
        <f t="shared" ref="B1924:B1987" si="30">DATE(2009,1,1)+A1924</f>
        <v>41735</v>
      </c>
      <c r="C1924">
        <v>3878794724.0387979</v>
      </c>
      <c r="D1924">
        <v>74919491.439864844</v>
      </c>
      <c r="E1924">
        <v>21592650</v>
      </c>
      <c r="F1924">
        <v>0</v>
      </c>
      <c r="G1924">
        <v>0</v>
      </c>
      <c r="H1924">
        <v>1921</v>
      </c>
      <c r="I1924">
        <v>8823000</v>
      </c>
      <c r="J1924">
        <v>11426000</v>
      </c>
      <c r="K1924">
        <v>1921</v>
      </c>
      <c r="L1924">
        <v>0</v>
      </c>
      <c r="M1924">
        <v>0</v>
      </c>
      <c r="N1924">
        <v>0.52005997612389909</v>
      </c>
      <c r="O1924">
        <v>0.58766284761290244</v>
      </c>
      <c r="P1924">
        <v>0</v>
      </c>
      <c r="Q1924">
        <v>0</v>
      </c>
      <c r="R1924">
        <v>1</v>
      </c>
      <c r="S1924">
        <v>1</v>
      </c>
      <c r="T1924">
        <v>21376381.03465556</v>
      </c>
      <c r="U1924">
        <v>14304907.21793272</v>
      </c>
      <c r="V1924">
        <v>27344002.3297549</v>
      </c>
    </row>
    <row r="1925" spans="1:22" x14ac:dyDescent="0.25">
      <c r="A1925">
        <v>1922</v>
      </c>
      <c r="B1925" s="1">
        <f t="shared" si="30"/>
        <v>41736</v>
      </c>
      <c r="C1925">
        <v>3878792216.9255939</v>
      </c>
      <c r="D1925">
        <v>75576015.900336534</v>
      </c>
      <c r="E1925">
        <v>2695238.8927568719</v>
      </c>
      <c r="F1925">
        <v>0</v>
      </c>
      <c r="G1925">
        <v>0</v>
      </c>
      <c r="H1925">
        <v>1922</v>
      </c>
      <c r="I1925">
        <v>6938000</v>
      </c>
      <c r="J1925">
        <v>9456000</v>
      </c>
      <c r="K1925">
        <v>1922</v>
      </c>
      <c r="L1925">
        <v>0</v>
      </c>
      <c r="M1925">
        <v>0</v>
      </c>
      <c r="N1925">
        <v>0.51998015406601872</v>
      </c>
      <c r="O1925">
        <v>0.58757497009005266</v>
      </c>
      <c r="P1925">
        <v>0</v>
      </c>
      <c r="Q1925">
        <v>0</v>
      </c>
      <c r="R1925">
        <v>1</v>
      </c>
      <c r="S1925">
        <v>1</v>
      </c>
      <c r="T1925">
        <v>9196824.4728777818</v>
      </c>
      <c r="U1925">
        <v>6430781.4402317116</v>
      </c>
      <c r="V1925">
        <v>20660638.03883139</v>
      </c>
    </row>
    <row r="1926" spans="1:22" x14ac:dyDescent="0.25">
      <c r="A1926">
        <v>1923</v>
      </c>
      <c r="B1926" s="1">
        <f t="shared" si="30"/>
        <v>41737</v>
      </c>
      <c r="C1926">
        <v>3878789709.8122849</v>
      </c>
      <c r="D1926">
        <v>75239692.950201139</v>
      </c>
      <c r="E1926">
        <v>0</v>
      </c>
      <c r="F1926">
        <v>0</v>
      </c>
      <c r="G1926">
        <v>0</v>
      </c>
      <c r="H1926">
        <v>1923</v>
      </c>
      <c r="I1926">
        <v>6390000</v>
      </c>
      <c r="J1926">
        <v>8232000</v>
      </c>
      <c r="K1926">
        <v>1923</v>
      </c>
      <c r="L1926">
        <v>0</v>
      </c>
      <c r="M1926">
        <v>0</v>
      </c>
      <c r="N1926">
        <v>0.51998128951031641</v>
      </c>
      <c r="O1926">
        <v>0.58757741823256548</v>
      </c>
      <c r="P1926">
        <v>0</v>
      </c>
      <c r="Q1926">
        <v>0</v>
      </c>
      <c r="R1926">
        <v>1</v>
      </c>
      <c r="S1926">
        <v>1</v>
      </c>
      <c r="T1926">
        <v>7015317.6381803146</v>
      </c>
      <c r="U1926">
        <v>4378790.8380960142</v>
      </c>
      <c r="V1926">
        <v>15015149.68005082</v>
      </c>
    </row>
    <row r="1927" spans="1:22" x14ac:dyDescent="0.25">
      <c r="A1927">
        <v>1924</v>
      </c>
      <c r="B1927" s="1">
        <f t="shared" si="30"/>
        <v>41738</v>
      </c>
      <c r="C1927">
        <v>3878787202.6988788</v>
      </c>
      <c r="D1927">
        <v>74955598.410814941</v>
      </c>
      <c r="E1927">
        <v>-600000</v>
      </c>
      <c r="F1927">
        <v>0</v>
      </c>
      <c r="G1927">
        <v>0</v>
      </c>
      <c r="H1927">
        <v>1924</v>
      </c>
      <c r="I1927">
        <v>5769000</v>
      </c>
      <c r="J1927">
        <v>7574000</v>
      </c>
      <c r="K1927">
        <v>1924</v>
      </c>
      <c r="L1927">
        <v>0</v>
      </c>
      <c r="M1927">
        <v>0</v>
      </c>
      <c r="N1927">
        <v>0.519974350084769</v>
      </c>
      <c r="O1927">
        <v>0.58758150675426357</v>
      </c>
      <c r="P1927">
        <v>0</v>
      </c>
      <c r="Q1927">
        <v>0</v>
      </c>
      <c r="R1927">
        <v>1</v>
      </c>
      <c r="S1927">
        <v>1</v>
      </c>
      <c r="T1927">
        <v>5686944.839078133</v>
      </c>
      <c r="U1927">
        <v>3170604.9195577288</v>
      </c>
      <c r="V1927">
        <v>10883947.189848401</v>
      </c>
    </row>
    <row r="1928" spans="1:22" x14ac:dyDescent="0.25">
      <c r="A1928">
        <v>1925</v>
      </c>
      <c r="B1928" s="1">
        <f t="shared" si="30"/>
        <v>41739</v>
      </c>
      <c r="C1928">
        <v>3878784695.5853872</v>
      </c>
      <c r="D1928">
        <v>74747706.374913424</v>
      </c>
      <c r="E1928">
        <v>-1194000.00013411</v>
      </c>
      <c r="F1928">
        <v>0</v>
      </c>
      <c r="G1928">
        <v>0</v>
      </c>
      <c r="H1928">
        <v>1925</v>
      </c>
      <c r="I1928">
        <v>5081000</v>
      </c>
      <c r="J1928">
        <v>6803000</v>
      </c>
      <c r="K1928">
        <v>1925</v>
      </c>
      <c r="L1928">
        <v>0</v>
      </c>
      <c r="M1928">
        <v>0</v>
      </c>
      <c r="N1928">
        <v>0.51996343726557526</v>
      </c>
      <c r="O1928">
        <v>0.58758575660309442</v>
      </c>
      <c r="P1928">
        <v>0</v>
      </c>
      <c r="Q1928">
        <v>0</v>
      </c>
      <c r="R1928">
        <v>1</v>
      </c>
      <c r="S1928">
        <v>1</v>
      </c>
      <c r="T1928">
        <v>4903245.9415684855</v>
      </c>
      <c r="U1928">
        <v>2500000</v>
      </c>
      <c r="V1928">
        <v>7868353.6132853106</v>
      </c>
    </row>
    <row r="1929" spans="1:22" x14ac:dyDescent="0.25">
      <c r="A1929">
        <v>1926</v>
      </c>
      <c r="B1929" s="1">
        <f t="shared" si="30"/>
        <v>41740</v>
      </c>
      <c r="C1929">
        <v>3878782188.471817</v>
      </c>
      <c r="D1929">
        <v>74595954.460169479</v>
      </c>
      <c r="E1929">
        <v>-1782060.0003996489</v>
      </c>
      <c r="F1929">
        <v>0</v>
      </c>
      <c r="G1929">
        <v>0</v>
      </c>
      <c r="H1929">
        <v>1926</v>
      </c>
      <c r="I1929">
        <v>4623000</v>
      </c>
      <c r="J1929">
        <v>6205000</v>
      </c>
      <c r="K1929">
        <v>1926</v>
      </c>
      <c r="L1929">
        <v>0</v>
      </c>
      <c r="M1929">
        <v>0</v>
      </c>
      <c r="N1929">
        <v>0.51995754753134737</v>
      </c>
      <c r="O1929">
        <v>0.5875927241158232</v>
      </c>
      <c r="P1929">
        <v>0</v>
      </c>
      <c r="Q1929">
        <v>0</v>
      </c>
      <c r="R1929">
        <v>1</v>
      </c>
      <c r="S1929">
        <v>1</v>
      </c>
      <c r="T1929">
        <v>4796826.2742222697</v>
      </c>
      <c r="U1929">
        <v>2500000</v>
      </c>
      <c r="V1929">
        <v>5681745.1167753227</v>
      </c>
    </row>
    <row r="1930" spans="1:22" x14ac:dyDescent="0.25">
      <c r="A1930">
        <v>1927</v>
      </c>
      <c r="B1930" s="1">
        <f t="shared" si="30"/>
        <v>41741</v>
      </c>
      <c r="C1930">
        <v>3878779681.3581772</v>
      </c>
      <c r="D1930">
        <v>74551260.910307333</v>
      </c>
      <c r="E1930">
        <v>-2364239.4007939738</v>
      </c>
      <c r="F1930">
        <v>0</v>
      </c>
      <c r="G1930">
        <v>0</v>
      </c>
      <c r="H1930">
        <v>1927</v>
      </c>
      <c r="I1930">
        <v>4256000</v>
      </c>
      <c r="J1930">
        <v>5810000</v>
      </c>
      <c r="K1930">
        <v>1927</v>
      </c>
      <c r="L1930">
        <v>0</v>
      </c>
      <c r="M1930">
        <v>0</v>
      </c>
      <c r="N1930">
        <v>0.51996128187399293</v>
      </c>
      <c r="O1930">
        <v>0.5876035781062583</v>
      </c>
      <c r="P1930">
        <v>0</v>
      </c>
      <c r="Q1930">
        <v>0</v>
      </c>
      <c r="R1930">
        <v>1</v>
      </c>
      <c r="S1930">
        <v>1</v>
      </c>
      <c r="T1930">
        <v>4696687.0289399624</v>
      </c>
      <c r="U1930">
        <v>2500000</v>
      </c>
      <c r="V1930">
        <v>3742439.9942986588</v>
      </c>
    </row>
    <row r="1931" spans="1:22" x14ac:dyDescent="0.25">
      <c r="A1931">
        <v>1928</v>
      </c>
      <c r="B1931" s="1">
        <f t="shared" si="30"/>
        <v>41742</v>
      </c>
      <c r="C1931">
        <v>3878777174.2444739</v>
      </c>
      <c r="D1931">
        <v>74551260.910307333</v>
      </c>
      <c r="E1931">
        <v>-2940597.0073144832</v>
      </c>
      <c r="F1931">
        <v>0</v>
      </c>
      <c r="G1931">
        <v>0</v>
      </c>
      <c r="H1931">
        <v>1928</v>
      </c>
      <c r="I1931">
        <v>6140000</v>
      </c>
      <c r="J1931">
        <v>8766000</v>
      </c>
      <c r="K1931">
        <v>1928</v>
      </c>
      <c r="L1931">
        <v>0</v>
      </c>
      <c r="M1931">
        <v>0</v>
      </c>
      <c r="N1931">
        <v>0.51997230585471255</v>
      </c>
      <c r="O1931">
        <v>0.58761684854863683</v>
      </c>
      <c r="P1931">
        <v>0</v>
      </c>
      <c r="Q1931">
        <v>0</v>
      </c>
      <c r="R1931">
        <v>1</v>
      </c>
      <c r="S1931">
        <v>1</v>
      </c>
      <c r="T1931">
        <v>4602457.5627541076</v>
      </c>
      <c r="U1931">
        <v>2500000</v>
      </c>
      <c r="V1931">
        <v>1830291.7164674951</v>
      </c>
    </row>
    <row r="1932" spans="1:22" x14ac:dyDescent="0.25">
      <c r="A1932">
        <v>1929</v>
      </c>
      <c r="B1932" s="1">
        <f t="shared" si="30"/>
        <v>41743</v>
      </c>
      <c r="C1932">
        <v>3878774667.1307149</v>
      </c>
      <c r="D1932">
        <v>74551260.910307333</v>
      </c>
      <c r="E1932">
        <v>38954353.962101392</v>
      </c>
      <c r="F1932">
        <v>0</v>
      </c>
      <c r="G1932">
        <v>0</v>
      </c>
      <c r="H1932">
        <v>1929</v>
      </c>
      <c r="I1932">
        <v>7646000</v>
      </c>
      <c r="J1932">
        <v>10126000</v>
      </c>
      <c r="K1932">
        <v>1929</v>
      </c>
      <c r="L1932">
        <v>0</v>
      </c>
      <c r="M1932">
        <v>0</v>
      </c>
      <c r="N1932">
        <v>0.51994192984330856</v>
      </c>
      <c r="O1932">
        <v>0.58760544286175898</v>
      </c>
      <c r="P1932">
        <v>0</v>
      </c>
      <c r="Q1932">
        <v>0</v>
      </c>
      <c r="R1932">
        <v>1</v>
      </c>
      <c r="S1932">
        <v>1</v>
      </c>
      <c r="T1932">
        <v>27893261.136258479</v>
      </c>
      <c r="U1932">
        <v>17105718.302440289</v>
      </c>
      <c r="V1932">
        <v>25140616.39987769</v>
      </c>
    </row>
    <row r="1933" spans="1:22" x14ac:dyDescent="0.25">
      <c r="A1933">
        <v>1930</v>
      </c>
      <c r="B1933" s="1">
        <f t="shared" si="30"/>
        <v>41744</v>
      </c>
      <c r="C1933">
        <v>3878772160.0169039</v>
      </c>
      <c r="D1933">
        <v>75465136.225974098</v>
      </c>
      <c r="E1933">
        <v>5741117.2324233064</v>
      </c>
      <c r="F1933">
        <v>0</v>
      </c>
      <c r="G1933">
        <v>0</v>
      </c>
      <c r="H1933">
        <v>1930</v>
      </c>
      <c r="I1933">
        <v>5998000</v>
      </c>
      <c r="J1933">
        <v>7851000</v>
      </c>
      <c r="K1933">
        <v>1930</v>
      </c>
      <c r="L1933">
        <v>0</v>
      </c>
      <c r="M1933">
        <v>0</v>
      </c>
      <c r="N1933">
        <v>0.51970273008964418</v>
      </c>
      <c r="O1933">
        <v>0.5873262014184355</v>
      </c>
      <c r="P1933">
        <v>0</v>
      </c>
      <c r="Q1933">
        <v>0</v>
      </c>
      <c r="R1933">
        <v>1</v>
      </c>
      <c r="S1933">
        <v>1</v>
      </c>
      <c r="T1933">
        <v>8842477.3468922731</v>
      </c>
      <c r="U1933">
        <v>5494466.4711952489</v>
      </c>
      <c r="V1933">
        <v>18248283.27721956</v>
      </c>
    </row>
    <row r="1934" spans="1:22" x14ac:dyDescent="0.25">
      <c r="A1934">
        <v>1931</v>
      </c>
      <c r="B1934" s="1">
        <f t="shared" si="30"/>
        <v>41745</v>
      </c>
      <c r="C1934">
        <v>3878769652.903048</v>
      </c>
      <c r="D1934">
        <v>75118297.462108374</v>
      </c>
      <c r="E1934">
        <v>0</v>
      </c>
      <c r="F1934">
        <v>0</v>
      </c>
      <c r="G1934">
        <v>0</v>
      </c>
      <c r="H1934">
        <v>1931</v>
      </c>
      <c r="I1934">
        <v>5561000</v>
      </c>
      <c r="J1934">
        <v>7070000</v>
      </c>
      <c r="K1934">
        <v>1931</v>
      </c>
      <c r="L1934">
        <v>0</v>
      </c>
      <c r="M1934">
        <v>0</v>
      </c>
      <c r="N1934">
        <v>0.51970789161595032</v>
      </c>
      <c r="O1934">
        <v>0.5873318612108871</v>
      </c>
      <c r="P1934">
        <v>0</v>
      </c>
      <c r="Q1934">
        <v>0</v>
      </c>
      <c r="R1934">
        <v>1</v>
      </c>
      <c r="S1934">
        <v>1</v>
      </c>
      <c r="T1934">
        <v>6400255.0921761189</v>
      </c>
      <c r="U1934">
        <v>3856052.3761547371</v>
      </c>
      <c r="V1934">
        <v>13227406.32686032</v>
      </c>
    </row>
    <row r="1935" spans="1:22" x14ac:dyDescent="0.25">
      <c r="A1935">
        <v>1932</v>
      </c>
      <c r="B1935" s="1">
        <f t="shared" si="30"/>
        <v>41746</v>
      </c>
      <c r="C1935">
        <v>3878767145.7891488</v>
      </c>
      <c r="D1935">
        <v>74865634.869631574</v>
      </c>
      <c r="E1935">
        <v>-600000</v>
      </c>
      <c r="F1935">
        <v>0</v>
      </c>
      <c r="G1935">
        <v>0</v>
      </c>
      <c r="H1935">
        <v>1932</v>
      </c>
      <c r="I1935">
        <v>5707000</v>
      </c>
      <c r="J1935">
        <v>7028000</v>
      </c>
      <c r="K1935">
        <v>1932</v>
      </c>
      <c r="L1935">
        <v>0</v>
      </c>
      <c r="M1935">
        <v>0</v>
      </c>
      <c r="N1935">
        <v>0.51970859202836917</v>
      </c>
      <c r="O1935">
        <v>0.58734063784313717</v>
      </c>
      <c r="P1935">
        <v>0</v>
      </c>
      <c r="Q1935">
        <v>0</v>
      </c>
      <c r="R1935">
        <v>1</v>
      </c>
      <c r="S1935">
        <v>1</v>
      </c>
      <c r="T1935">
        <v>5225657.6786716869</v>
      </c>
      <c r="U1935">
        <v>2796193.2806595699</v>
      </c>
      <c r="V1935">
        <v>9602272.8946134225</v>
      </c>
    </row>
    <row r="1936" spans="1:22" x14ac:dyDescent="0.25">
      <c r="A1936">
        <v>1933</v>
      </c>
      <c r="B1936" s="1">
        <f t="shared" si="30"/>
        <v>41747</v>
      </c>
      <c r="C1936">
        <v>3878764638.6752138</v>
      </c>
      <c r="D1936">
        <v>74683209.444726408</v>
      </c>
      <c r="E1936">
        <v>12481344.99986589</v>
      </c>
      <c r="F1936">
        <v>0</v>
      </c>
      <c r="G1936">
        <v>0</v>
      </c>
      <c r="H1936">
        <v>1933</v>
      </c>
      <c r="I1936">
        <v>5985000</v>
      </c>
      <c r="J1936">
        <v>8626000</v>
      </c>
      <c r="K1936">
        <v>1933</v>
      </c>
      <c r="L1936">
        <v>0</v>
      </c>
      <c r="M1936">
        <v>0</v>
      </c>
      <c r="N1936">
        <v>0.51969345980749537</v>
      </c>
      <c r="O1936">
        <v>0.58734707995122504</v>
      </c>
      <c r="P1936">
        <v>0</v>
      </c>
      <c r="Q1936">
        <v>0</v>
      </c>
      <c r="R1936">
        <v>1</v>
      </c>
      <c r="S1936">
        <v>1</v>
      </c>
      <c r="T1936">
        <v>10946023.564568641</v>
      </c>
      <c r="U1936">
        <v>6221086.4055794133</v>
      </c>
      <c r="V1936">
        <v>13267719.62788697</v>
      </c>
    </row>
    <row r="1937" spans="1:22" x14ac:dyDescent="0.25">
      <c r="A1937">
        <v>1934</v>
      </c>
      <c r="B1937" s="1">
        <f t="shared" si="30"/>
        <v>41748</v>
      </c>
      <c r="C1937">
        <v>3878762131.561244</v>
      </c>
      <c r="D1937">
        <v>74867663.531805411</v>
      </c>
      <c r="E1937">
        <v>4318529.9999999991</v>
      </c>
      <c r="F1937">
        <v>0</v>
      </c>
      <c r="G1937">
        <v>0</v>
      </c>
      <c r="H1937">
        <v>1934</v>
      </c>
      <c r="I1937">
        <v>5681000</v>
      </c>
      <c r="J1937">
        <v>7213000</v>
      </c>
      <c r="K1937">
        <v>1934</v>
      </c>
      <c r="L1937">
        <v>0</v>
      </c>
      <c r="M1937">
        <v>0</v>
      </c>
      <c r="N1937">
        <v>0.51969922204787566</v>
      </c>
      <c r="O1937">
        <v>0.58734664921384283</v>
      </c>
      <c r="P1937">
        <v>0</v>
      </c>
      <c r="Q1937">
        <v>0</v>
      </c>
      <c r="R1937">
        <v>1</v>
      </c>
      <c r="S1937">
        <v>1</v>
      </c>
      <c r="T1937">
        <v>8074876.9897396546</v>
      </c>
      <c r="U1937">
        <v>5211960.583290888</v>
      </c>
      <c r="V1937">
        <v>13194327.08324068</v>
      </c>
    </row>
    <row r="1938" spans="1:22" x14ac:dyDescent="0.25">
      <c r="A1938">
        <v>1935</v>
      </c>
      <c r="B1938" s="1">
        <f t="shared" si="30"/>
        <v>41749</v>
      </c>
      <c r="C1938">
        <v>3878759624.447247</v>
      </c>
      <c r="D1938">
        <v>74863970.242608696</v>
      </c>
      <c r="E1938">
        <v>0</v>
      </c>
      <c r="F1938">
        <v>0</v>
      </c>
      <c r="G1938">
        <v>0</v>
      </c>
      <c r="H1938">
        <v>1935</v>
      </c>
      <c r="I1938">
        <v>5545000</v>
      </c>
      <c r="J1938">
        <v>7343000</v>
      </c>
      <c r="K1938">
        <v>1935</v>
      </c>
      <c r="L1938">
        <v>0</v>
      </c>
      <c r="M1938">
        <v>0</v>
      </c>
      <c r="N1938">
        <v>0.5197063392584591</v>
      </c>
      <c r="O1938">
        <v>0.58735464630591583</v>
      </c>
      <c r="P1938">
        <v>0</v>
      </c>
      <c r="Q1938">
        <v>0</v>
      </c>
      <c r="R1938">
        <v>1</v>
      </c>
      <c r="S1938">
        <v>1</v>
      </c>
      <c r="T1938">
        <v>5202626.1479610521</v>
      </c>
      <c r="U1938">
        <v>2816000.5800517029</v>
      </c>
      <c r="V1938">
        <v>9581588.0020694882</v>
      </c>
    </row>
    <row r="1939" spans="1:22" x14ac:dyDescent="0.25">
      <c r="A1939">
        <v>1936</v>
      </c>
      <c r="B1939" s="1">
        <f t="shared" si="30"/>
        <v>41750</v>
      </c>
      <c r="C1939">
        <v>3878757117.33322</v>
      </c>
      <c r="D1939">
        <v>74682168.531231239</v>
      </c>
      <c r="E1939">
        <v>11635835</v>
      </c>
      <c r="F1939">
        <v>0</v>
      </c>
      <c r="G1939">
        <v>0</v>
      </c>
      <c r="H1939">
        <v>1936</v>
      </c>
      <c r="I1939">
        <v>5932000</v>
      </c>
      <c r="J1939">
        <v>7327000</v>
      </c>
      <c r="K1939">
        <v>1936</v>
      </c>
      <c r="L1939">
        <v>0</v>
      </c>
      <c r="M1939">
        <v>0</v>
      </c>
      <c r="N1939">
        <v>0.5196949943523449</v>
      </c>
      <c r="O1939">
        <v>0.5873587741216002</v>
      </c>
      <c r="P1939">
        <v>0</v>
      </c>
      <c r="Q1939">
        <v>0</v>
      </c>
      <c r="R1939">
        <v>1</v>
      </c>
      <c r="S1939">
        <v>1</v>
      </c>
      <c r="T1939">
        <v>9915068.6125659775</v>
      </c>
      <c r="U1939">
        <v>5433900.8314033309</v>
      </c>
      <c r="V1939">
        <v>12083843.37224669</v>
      </c>
    </row>
    <row r="1940" spans="1:22" x14ac:dyDescent="0.25">
      <c r="A1940">
        <v>1937</v>
      </c>
      <c r="B1940" s="1">
        <f t="shared" si="30"/>
        <v>41751</v>
      </c>
      <c r="C1940">
        <v>3878754610.2191691</v>
      </c>
      <c r="D1940">
        <v>74808088.033963263</v>
      </c>
      <c r="E1940">
        <v>0</v>
      </c>
      <c r="F1940">
        <v>0</v>
      </c>
      <c r="G1940">
        <v>0</v>
      </c>
      <c r="H1940">
        <v>1937</v>
      </c>
      <c r="I1940">
        <v>5832000</v>
      </c>
      <c r="J1940">
        <v>7164000</v>
      </c>
      <c r="K1940">
        <v>1937</v>
      </c>
      <c r="L1940">
        <v>0</v>
      </c>
      <c r="M1940">
        <v>0</v>
      </c>
      <c r="N1940">
        <v>0.51970053730231003</v>
      </c>
      <c r="O1940">
        <v>0.58736107573342022</v>
      </c>
      <c r="P1940">
        <v>0</v>
      </c>
      <c r="Q1940">
        <v>0</v>
      </c>
      <c r="R1940">
        <v>1</v>
      </c>
      <c r="S1940">
        <v>1</v>
      </c>
      <c r="T1940">
        <v>4963801.0062758094</v>
      </c>
      <c r="U1940">
        <v>2591810.43701282</v>
      </c>
      <c r="V1940">
        <v>8775433.7181027103</v>
      </c>
    </row>
    <row r="1941" spans="1:22" x14ac:dyDescent="0.25">
      <c r="A1941">
        <v>1938</v>
      </c>
      <c r="B1941" s="1">
        <f t="shared" si="30"/>
        <v>41752</v>
      </c>
      <c r="C1941">
        <v>3878752103.1050968</v>
      </c>
      <c r="D1941">
        <v>74641600.910606965</v>
      </c>
      <c r="E1941">
        <v>-600000</v>
      </c>
      <c r="F1941">
        <v>0</v>
      </c>
      <c r="G1941">
        <v>0</v>
      </c>
      <c r="H1941">
        <v>1938</v>
      </c>
      <c r="I1941">
        <v>5402000</v>
      </c>
      <c r="J1941">
        <v>6733000</v>
      </c>
      <c r="K1941">
        <v>1938</v>
      </c>
      <c r="L1941">
        <v>0</v>
      </c>
      <c r="M1941">
        <v>0</v>
      </c>
      <c r="N1941">
        <v>0.51967922617572793</v>
      </c>
      <c r="O1941">
        <v>0.58736560502284441</v>
      </c>
      <c r="P1941">
        <v>0</v>
      </c>
      <c r="Q1941">
        <v>0</v>
      </c>
      <c r="R1941">
        <v>1</v>
      </c>
      <c r="S1941">
        <v>1</v>
      </c>
      <c r="T1941">
        <v>4767415.4569199812</v>
      </c>
      <c r="U1941">
        <v>2500000</v>
      </c>
      <c r="V1941">
        <v>6367686.0191263743</v>
      </c>
    </row>
    <row r="1942" spans="1:22" x14ac:dyDescent="0.25">
      <c r="A1942">
        <v>1939</v>
      </c>
      <c r="B1942" s="1">
        <f t="shared" si="30"/>
        <v>41753</v>
      </c>
      <c r="C1942">
        <v>3878749595.9910049</v>
      </c>
      <c r="D1942">
        <v>74551260.910307333</v>
      </c>
      <c r="E1942">
        <v>-1194000.00013411</v>
      </c>
      <c r="F1942">
        <v>0</v>
      </c>
      <c r="G1942">
        <v>0</v>
      </c>
      <c r="H1942">
        <v>1939</v>
      </c>
      <c r="I1942">
        <v>4843000</v>
      </c>
      <c r="J1942">
        <v>6165000</v>
      </c>
      <c r="K1942">
        <v>1939</v>
      </c>
      <c r="L1942">
        <v>0</v>
      </c>
      <c r="M1942">
        <v>0</v>
      </c>
      <c r="N1942">
        <v>0.51966625176719339</v>
      </c>
      <c r="O1942">
        <v>0.5873726223054454</v>
      </c>
      <c r="P1942">
        <v>0</v>
      </c>
      <c r="Q1942">
        <v>0</v>
      </c>
      <c r="R1942">
        <v>1</v>
      </c>
      <c r="S1942">
        <v>1</v>
      </c>
      <c r="T1942">
        <v>4669011.9090938782</v>
      </c>
      <c r="U1942">
        <v>2500000</v>
      </c>
      <c r="V1942">
        <v>4413861.8335748827</v>
      </c>
    </row>
    <row r="1943" spans="1:22" x14ac:dyDescent="0.25">
      <c r="A1943">
        <v>1940</v>
      </c>
      <c r="B1943" s="1">
        <f t="shared" si="30"/>
        <v>41754</v>
      </c>
      <c r="C1943">
        <v>3878747088.876895</v>
      </c>
      <c r="D1943">
        <v>74551260.910307333</v>
      </c>
      <c r="E1943">
        <v>-1782060.0003996489</v>
      </c>
      <c r="F1943">
        <v>0</v>
      </c>
      <c r="G1943">
        <v>0</v>
      </c>
      <c r="H1943">
        <v>1940</v>
      </c>
      <c r="I1943">
        <v>4194000</v>
      </c>
      <c r="J1943">
        <v>5501000</v>
      </c>
      <c r="K1943">
        <v>1940</v>
      </c>
      <c r="L1943">
        <v>0</v>
      </c>
      <c r="M1943">
        <v>0</v>
      </c>
      <c r="N1943">
        <v>0.51966544482053245</v>
      </c>
      <c r="O1943">
        <v>0.58738342626085349</v>
      </c>
      <c r="P1943">
        <v>0</v>
      </c>
      <c r="Q1943">
        <v>0</v>
      </c>
      <c r="R1943">
        <v>1</v>
      </c>
      <c r="S1943">
        <v>1</v>
      </c>
      <c r="T1943">
        <v>4576415.7071122536</v>
      </c>
      <c r="U1943">
        <v>2500000</v>
      </c>
      <c r="V1943">
        <v>2472487.2975251339</v>
      </c>
    </row>
    <row r="1944" spans="1:22" x14ac:dyDescent="0.25">
      <c r="A1944">
        <v>1941</v>
      </c>
      <c r="B1944" s="1">
        <f t="shared" si="30"/>
        <v>41755</v>
      </c>
      <c r="C1944">
        <v>3878744581.7627702</v>
      </c>
      <c r="D1944">
        <v>74551260.910307333</v>
      </c>
      <c r="E1944">
        <v>-2364239.4007939738</v>
      </c>
      <c r="F1944">
        <v>0</v>
      </c>
      <c r="G1944">
        <v>0</v>
      </c>
      <c r="H1944">
        <v>1941</v>
      </c>
      <c r="I1944">
        <v>4589000</v>
      </c>
      <c r="J1944">
        <v>5265000</v>
      </c>
      <c r="K1944">
        <v>1941</v>
      </c>
      <c r="L1944">
        <v>0</v>
      </c>
      <c r="M1944">
        <v>0</v>
      </c>
      <c r="N1944">
        <v>0.51967767289406552</v>
      </c>
      <c r="O1944">
        <v>0.58739849672498323</v>
      </c>
      <c r="P1944">
        <v>0</v>
      </c>
      <c r="Q1944">
        <v>0</v>
      </c>
      <c r="R1944">
        <v>1</v>
      </c>
      <c r="S1944">
        <v>1</v>
      </c>
      <c r="T1944">
        <v>4489284.12689145</v>
      </c>
      <c r="U1944">
        <v>2500000</v>
      </c>
      <c r="V1944">
        <v>547762.42510252702</v>
      </c>
    </row>
    <row r="1945" spans="1:22" x14ac:dyDescent="0.25">
      <c r="A1945">
        <v>1942</v>
      </c>
      <c r="B1945" s="1">
        <f t="shared" si="30"/>
        <v>41756</v>
      </c>
      <c r="C1945">
        <v>3878742074.6486301</v>
      </c>
      <c r="D1945">
        <v>74551260.910307333</v>
      </c>
      <c r="E1945">
        <v>-2940597.0073144832</v>
      </c>
      <c r="F1945">
        <v>0</v>
      </c>
      <c r="G1945">
        <v>0</v>
      </c>
      <c r="H1945">
        <v>1942</v>
      </c>
      <c r="I1945">
        <v>4797000</v>
      </c>
      <c r="J1945">
        <v>5529000</v>
      </c>
      <c r="K1945">
        <v>1942</v>
      </c>
      <c r="L1945">
        <v>0</v>
      </c>
      <c r="M1945">
        <v>0</v>
      </c>
      <c r="N1945">
        <v>0.51968210646892854</v>
      </c>
      <c r="O1945">
        <v>0.58741494851471421</v>
      </c>
      <c r="P1945">
        <v>0</v>
      </c>
      <c r="Q1945">
        <v>0</v>
      </c>
      <c r="R1945">
        <v>1</v>
      </c>
      <c r="S1945">
        <v>1</v>
      </c>
      <c r="T1945">
        <v>4407294.6704202127</v>
      </c>
      <c r="U1945">
        <v>2500000</v>
      </c>
      <c r="V1945">
        <v>-1357715.199026064</v>
      </c>
    </row>
    <row r="1946" spans="1:22" x14ac:dyDescent="0.25">
      <c r="A1946">
        <v>1943</v>
      </c>
      <c r="B1946" s="1">
        <f t="shared" si="30"/>
        <v>41757</v>
      </c>
      <c r="C1946">
        <v>3878739567.5344758</v>
      </c>
      <c r="D1946">
        <v>74551260.910307333</v>
      </c>
      <c r="E1946">
        <v>-3511191.0378986131</v>
      </c>
      <c r="F1946">
        <v>0</v>
      </c>
      <c r="G1946">
        <v>0</v>
      </c>
      <c r="H1946">
        <v>1943</v>
      </c>
      <c r="I1946">
        <v>4947000</v>
      </c>
      <c r="J1946">
        <v>5738000</v>
      </c>
      <c r="K1946">
        <v>1943</v>
      </c>
      <c r="L1946">
        <v>0</v>
      </c>
      <c r="M1946">
        <v>0</v>
      </c>
      <c r="N1946">
        <v>0.51968226154050789</v>
      </c>
      <c r="O1946">
        <v>0.58742952349137045</v>
      </c>
      <c r="P1946">
        <v>0</v>
      </c>
      <c r="Q1946">
        <v>0</v>
      </c>
      <c r="R1946">
        <v>1</v>
      </c>
      <c r="S1946">
        <v>1</v>
      </c>
      <c r="T1946">
        <v>4330143.8721055984</v>
      </c>
      <c r="U1946">
        <v>2500000</v>
      </c>
      <c r="V1946">
        <v>-3244138.0473392759</v>
      </c>
    </row>
    <row r="1947" spans="1:22" x14ac:dyDescent="0.25">
      <c r="A1947">
        <v>1944</v>
      </c>
      <c r="B1947" s="1">
        <f t="shared" si="30"/>
        <v>41758</v>
      </c>
      <c r="C1947">
        <v>3878737060.4203119</v>
      </c>
      <c r="D1947">
        <v>74551260.910307333</v>
      </c>
      <c r="E1947">
        <v>-3356324.1283044401</v>
      </c>
      <c r="F1947">
        <v>0</v>
      </c>
      <c r="G1947">
        <v>0</v>
      </c>
      <c r="H1947">
        <v>1944</v>
      </c>
      <c r="I1947">
        <v>5204000</v>
      </c>
      <c r="J1947">
        <v>6167000</v>
      </c>
      <c r="K1947">
        <v>1944</v>
      </c>
      <c r="L1947">
        <v>0</v>
      </c>
      <c r="M1947">
        <v>0</v>
      </c>
      <c r="N1947">
        <v>0.51967925676298599</v>
      </c>
      <c r="O1947">
        <v>0.5874424675594111</v>
      </c>
      <c r="P1947">
        <v>0</v>
      </c>
      <c r="Q1947">
        <v>0</v>
      </c>
      <c r="R1947">
        <v>1</v>
      </c>
      <c r="S1947">
        <v>1</v>
      </c>
      <c r="T1947">
        <v>4257546.1755631091</v>
      </c>
      <c r="U1947">
        <v>2500000</v>
      </c>
      <c r="V1947">
        <v>-3929809.1675910051</v>
      </c>
    </row>
    <row r="1948" spans="1:22" x14ac:dyDescent="0.25">
      <c r="A1948">
        <v>1945</v>
      </c>
      <c r="B1948" s="1">
        <f t="shared" si="30"/>
        <v>41759</v>
      </c>
      <c r="C1948">
        <v>3878734553.3061371</v>
      </c>
      <c r="D1948">
        <v>74551260.910307333</v>
      </c>
      <c r="E1948">
        <v>-2483250.887771592</v>
      </c>
      <c r="F1948">
        <v>0</v>
      </c>
      <c r="G1948">
        <v>0</v>
      </c>
      <c r="H1948">
        <v>1945</v>
      </c>
      <c r="I1948">
        <v>4797000</v>
      </c>
      <c r="J1948">
        <v>5857000</v>
      </c>
      <c r="K1948">
        <v>1945</v>
      </c>
      <c r="L1948">
        <v>0</v>
      </c>
      <c r="M1948">
        <v>0</v>
      </c>
      <c r="N1948">
        <v>0.51967069295040103</v>
      </c>
      <c r="O1948">
        <v>0.58745200748258575</v>
      </c>
      <c r="P1948">
        <v>0</v>
      </c>
      <c r="Q1948">
        <v>0</v>
      </c>
      <c r="R1948">
        <v>1</v>
      </c>
      <c r="S1948">
        <v>1</v>
      </c>
      <c r="T1948">
        <v>4189232.87669376</v>
      </c>
      <c r="U1948">
        <v>2500000</v>
      </c>
      <c r="V1948">
        <v>-5396548.576793476</v>
      </c>
    </row>
    <row r="1949" spans="1:22" x14ac:dyDescent="0.25">
      <c r="A1949">
        <v>1946</v>
      </c>
      <c r="B1949" s="1">
        <f t="shared" si="30"/>
        <v>41760</v>
      </c>
      <c r="C1949">
        <v>3878732046.1919522</v>
      </c>
      <c r="D1949">
        <v>74551260.910307333</v>
      </c>
      <c r="E1949">
        <v>540356.62055107392</v>
      </c>
      <c r="F1949">
        <v>0</v>
      </c>
      <c r="G1949">
        <v>0</v>
      </c>
      <c r="H1949">
        <v>1946</v>
      </c>
      <c r="I1949">
        <v>4957000</v>
      </c>
      <c r="J1949">
        <v>5814000</v>
      </c>
      <c r="K1949">
        <v>1946</v>
      </c>
      <c r="L1949">
        <v>0</v>
      </c>
      <c r="M1949">
        <v>0</v>
      </c>
      <c r="N1949">
        <v>0.51967084834874033</v>
      </c>
      <c r="O1949">
        <v>0.5874636922009483</v>
      </c>
      <c r="P1949">
        <v>0</v>
      </c>
      <c r="Q1949">
        <v>0</v>
      </c>
      <c r="R1949">
        <v>1</v>
      </c>
      <c r="S1949">
        <v>1</v>
      </c>
      <c r="T1949">
        <v>4124951.1291360832</v>
      </c>
      <c r="U1949">
        <v>2500000</v>
      </c>
      <c r="V1949">
        <v>-6848620.5922317645</v>
      </c>
    </row>
    <row r="1950" spans="1:22" x14ac:dyDescent="0.25">
      <c r="A1950">
        <v>1947</v>
      </c>
      <c r="B1950" s="1">
        <f t="shared" si="30"/>
        <v>41761</v>
      </c>
      <c r="C1950">
        <v>3878729539.0777578</v>
      </c>
      <c r="D1950">
        <v>74551260.910307333</v>
      </c>
      <c r="E1950">
        <v>-335225.25580919458</v>
      </c>
      <c r="F1950">
        <v>0</v>
      </c>
      <c r="G1950">
        <v>0</v>
      </c>
      <c r="H1950">
        <v>1947</v>
      </c>
      <c r="I1950">
        <v>4487000</v>
      </c>
      <c r="J1950">
        <v>5418000</v>
      </c>
      <c r="K1950">
        <v>1947</v>
      </c>
      <c r="L1950">
        <v>0</v>
      </c>
      <c r="M1950">
        <v>0</v>
      </c>
      <c r="N1950">
        <v>0.51966763125370852</v>
      </c>
      <c r="O1950">
        <v>0.58747550921201064</v>
      </c>
      <c r="P1950">
        <v>0</v>
      </c>
      <c r="Q1950">
        <v>0</v>
      </c>
      <c r="R1950">
        <v>1</v>
      </c>
      <c r="S1950">
        <v>1</v>
      </c>
      <c r="T1950">
        <v>4073287.352057728</v>
      </c>
      <c r="U1950">
        <v>2500000</v>
      </c>
      <c r="V1950">
        <v>-8286171.8878402319</v>
      </c>
    </row>
    <row r="1951" spans="1:22" x14ac:dyDescent="0.25">
      <c r="A1951">
        <v>1948</v>
      </c>
      <c r="B1951" s="1">
        <f t="shared" si="30"/>
        <v>41762</v>
      </c>
      <c r="C1951">
        <v>3878727031.9635582</v>
      </c>
      <c r="D1951">
        <v>74551260.910307333</v>
      </c>
      <c r="E1951">
        <v>-931873.00332603138</v>
      </c>
      <c r="F1951">
        <v>0</v>
      </c>
      <c r="G1951">
        <v>0</v>
      </c>
      <c r="H1951">
        <v>1948</v>
      </c>
      <c r="I1951">
        <v>4450000</v>
      </c>
      <c r="J1951">
        <v>5178000</v>
      </c>
      <c r="K1951">
        <v>1948</v>
      </c>
      <c r="L1951">
        <v>0</v>
      </c>
      <c r="M1951">
        <v>0</v>
      </c>
      <c r="N1951">
        <v>0.51967411814720521</v>
      </c>
      <c r="O1951">
        <v>0.58749012748471952</v>
      </c>
      <c r="P1951">
        <v>0</v>
      </c>
      <c r="Q1951">
        <v>0</v>
      </c>
      <c r="R1951">
        <v>1</v>
      </c>
      <c r="S1951">
        <v>1</v>
      </c>
      <c r="T1951">
        <v>4015848.2008856088</v>
      </c>
      <c r="U1951">
        <v>2500000</v>
      </c>
      <c r="V1951">
        <v>-10103310.170813929</v>
      </c>
    </row>
    <row r="1952" spans="1:22" x14ac:dyDescent="0.25">
      <c r="A1952">
        <v>1949</v>
      </c>
      <c r="B1952" s="1">
        <f t="shared" si="30"/>
        <v>41763</v>
      </c>
      <c r="C1952">
        <v>3878724524.849349</v>
      </c>
      <c r="D1952">
        <v>74551260.910307333</v>
      </c>
      <c r="E1952">
        <v>-1522554.2735010609</v>
      </c>
      <c r="F1952">
        <v>0</v>
      </c>
      <c r="G1952">
        <v>0</v>
      </c>
      <c r="H1952">
        <v>1949</v>
      </c>
      <c r="I1952">
        <v>4421000</v>
      </c>
      <c r="J1952">
        <v>5061000</v>
      </c>
      <c r="K1952">
        <v>1949</v>
      </c>
      <c r="L1952">
        <v>0</v>
      </c>
      <c r="M1952">
        <v>0</v>
      </c>
      <c r="N1952">
        <v>0.51968134237946906</v>
      </c>
      <c r="O1952">
        <v>0.58750634277127323</v>
      </c>
      <c r="P1952">
        <v>0</v>
      </c>
      <c r="Q1952">
        <v>0</v>
      </c>
      <c r="R1952">
        <v>1</v>
      </c>
      <c r="S1952">
        <v>1</v>
      </c>
      <c r="T1952">
        <v>3961798.8565165871</v>
      </c>
      <c r="U1952">
        <v>2500000</v>
      </c>
      <c r="V1952">
        <v>-11902277.07136406</v>
      </c>
    </row>
    <row r="1953" spans="1:22" x14ac:dyDescent="0.25">
      <c r="A1953">
        <v>1950</v>
      </c>
      <c r="B1953" s="1">
        <f t="shared" si="30"/>
        <v>41764</v>
      </c>
      <c r="C1953">
        <v>3878722017.735136</v>
      </c>
      <c r="D1953">
        <v>74551260.910307333</v>
      </c>
      <c r="E1953">
        <v>-2107328.7311063679</v>
      </c>
      <c r="F1953">
        <v>0</v>
      </c>
      <c r="G1953">
        <v>0</v>
      </c>
      <c r="H1953">
        <v>1950</v>
      </c>
      <c r="I1953">
        <v>4296000</v>
      </c>
      <c r="J1953">
        <v>4990000</v>
      </c>
      <c r="K1953">
        <v>1950</v>
      </c>
      <c r="L1953">
        <v>0</v>
      </c>
      <c r="M1953">
        <v>0</v>
      </c>
      <c r="N1953">
        <v>0.51968914167688207</v>
      </c>
      <c r="O1953">
        <v>0.58752327929574011</v>
      </c>
      <c r="P1953">
        <v>0</v>
      </c>
      <c r="Q1953">
        <v>0</v>
      </c>
      <c r="R1953">
        <v>1</v>
      </c>
      <c r="S1953">
        <v>1</v>
      </c>
      <c r="T1953">
        <v>3910939.2674191231</v>
      </c>
      <c r="U1953">
        <v>2500000</v>
      </c>
      <c r="V1953">
        <v>-13683254.303310789</v>
      </c>
    </row>
    <row r="1954" spans="1:22" x14ac:dyDescent="0.25">
      <c r="A1954">
        <v>1951</v>
      </c>
      <c r="B1954" s="1">
        <f t="shared" si="30"/>
        <v>41765</v>
      </c>
      <c r="C1954">
        <v>3878719510.6209149</v>
      </c>
      <c r="D1954">
        <v>74551260.910307333</v>
      </c>
      <c r="E1954">
        <v>-2686255.4442663291</v>
      </c>
      <c r="F1954">
        <v>0</v>
      </c>
      <c r="G1954">
        <v>0</v>
      </c>
      <c r="H1954">
        <v>1951</v>
      </c>
      <c r="I1954">
        <v>4242000</v>
      </c>
      <c r="J1954">
        <v>4902000</v>
      </c>
      <c r="K1954">
        <v>1951</v>
      </c>
      <c r="L1954">
        <v>0</v>
      </c>
      <c r="M1954">
        <v>0</v>
      </c>
      <c r="N1954">
        <v>0.51969939450589386</v>
      </c>
      <c r="O1954">
        <v>0.58754061993209472</v>
      </c>
      <c r="P1954">
        <v>0</v>
      </c>
      <c r="Q1954">
        <v>0</v>
      </c>
      <c r="R1954">
        <v>1</v>
      </c>
      <c r="S1954">
        <v>1</v>
      </c>
      <c r="T1954">
        <v>3863081.188225742</v>
      </c>
      <c r="U1954">
        <v>2500000</v>
      </c>
      <c r="V1954">
        <v>-15446421.76333612</v>
      </c>
    </row>
    <row r="1955" spans="1:22" x14ac:dyDescent="0.25">
      <c r="A1955">
        <v>1952</v>
      </c>
      <c r="B1955" s="1">
        <f t="shared" si="30"/>
        <v>41766</v>
      </c>
      <c r="C1955">
        <v>3878717003.506691</v>
      </c>
      <c r="D1955">
        <v>74551260.910307333</v>
      </c>
      <c r="E1955">
        <v>-3259392.89042409</v>
      </c>
      <c r="F1955">
        <v>0</v>
      </c>
      <c r="G1955">
        <v>0</v>
      </c>
      <c r="H1955">
        <v>1952</v>
      </c>
      <c r="I1955">
        <v>4735000</v>
      </c>
      <c r="J1955">
        <v>5079000</v>
      </c>
      <c r="K1955">
        <v>1952</v>
      </c>
      <c r="L1955">
        <v>0</v>
      </c>
      <c r="M1955">
        <v>0</v>
      </c>
      <c r="N1955">
        <v>0.51971069320845165</v>
      </c>
      <c r="O1955">
        <v>0.5875584940354448</v>
      </c>
      <c r="P1955">
        <v>0</v>
      </c>
      <c r="Q1955">
        <v>0</v>
      </c>
      <c r="R1955">
        <v>1</v>
      </c>
      <c r="S1955">
        <v>1</v>
      </c>
      <c r="T1955">
        <v>3818047.4829850118</v>
      </c>
      <c r="U1955">
        <v>2500000</v>
      </c>
      <c r="V1955">
        <v>-17191957.54915531</v>
      </c>
    </row>
    <row r="1956" spans="1:22" x14ac:dyDescent="0.25">
      <c r="A1956">
        <v>1953</v>
      </c>
      <c r="B1956" s="1">
        <f t="shared" si="30"/>
        <v>41767</v>
      </c>
      <c r="C1956">
        <v>3878714496.3924618</v>
      </c>
      <c r="D1956">
        <v>74551260.910307333</v>
      </c>
      <c r="E1956">
        <v>-3826798.9622483812</v>
      </c>
      <c r="F1956">
        <v>0</v>
      </c>
      <c r="G1956">
        <v>0</v>
      </c>
      <c r="H1956">
        <v>1953</v>
      </c>
      <c r="I1956">
        <v>4985000</v>
      </c>
      <c r="J1956">
        <v>5420000</v>
      </c>
      <c r="K1956">
        <v>1953</v>
      </c>
      <c r="L1956">
        <v>0</v>
      </c>
      <c r="M1956">
        <v>0</v>
      </c>
      <c r="N1956">
        <v>0.5197121347553425</v>
      </c>
      <c r="O1956">
        <v>0.58757499454503215</v>
      </c>
      <c r="P1956">
        <v>0</v>
      </c>
      <c r="Q1956">
        <v>0</v>
      </c>
      <c r="R1956">
        <v>1</v>
      </c>
      <c r="S1956">
        <v>1</v>
      </c>
      <c r="T1956">
        <v>3775671.4695325228</v>
      </c>
      <c r="U1956">
        <v>2500000</v>
      </c>
      <c r="V1956">
        <v>-18920037.977506459</v>
      </c>
    </row>
    <row r="1957" spans="1:22" x14ac:dyDescent="0.25">
      <c r="A1957">
        <v>1954</v>
      </c>
      <c r="B1957" s="1">
        <f t="shared" si="30"/>
        <v>41768</v>
      </c>
      <c r="C1957">
        <v>3878711989.2782292</v>
      </c>
      <c r="D1957">
        <v>74551260.910307333</v>
      </c>
      <c r="E1957">
        <v>-4388530.9734812528</v>
      </c>
      <c r="F1957">
        <v>0</v>
      </c>
      <c r="G1957">
        <v>0</v>
      </c>
      <c r="H1957">
        <v>1954</v>
      </c>
      <c r="I1957">
        <v>4703000</v>
      </c>
      <c r="J1957">
        <v>5443000</v>
      </c>
      <c r="K1957">
        <v>1954</v>
      </c>
      <c r="L1957">
        <v>0</v>
      </c>
      <c r="M1957">
        <v>0</v>
      </c>
      <c r="N1957">
        <v>0.519708320001396</v>
      </c>
      <c r="O1957">
        <v>0.58758879984353507</v>
      </c>
      <c r="P1957">
        <v>0</v>
      </c>
      <c r="Q1957">
        <v>0</v>
      </c>
      <c r="R1957">
        <v>1</v>
      </c>
      <c r="S1957">
        <v>1</v>
      </c>
      <c r="T1957">
        <v>3735796.302554226</v>
      </c>
      <c r="U1957">
        <v>2500000</v>
      </c>
      <c r="V1957">
        <v>-20630837.60196035</v>
      </c>
    </row>
    <row r="1958" spans="1:22" x14ac:dyDescent="0.25">
      <c r="A1958">
        <v>1955</v>
      </c>
      <c r="B1958" s="1">
        <f t="shared" si="30"/>
        <v>41769</v>
      </c>
      <c r="C1958">
        <v>3878709482.163991</v>
      </c>
      <c r="D1958">
        <v>74551260.910307333</v>
      </c>
      <c r="E1958">
        <v>-4944645.6647273526</v>
      </c>
      <c r="F1958">
        <v>0</v>
      </c>
      <c r="G1958">
        <v>0</v>
      </c>
      <c r="H1958">
        <v>1955</v>
      </c>
      <c r="I1958">
        <v>4698000</v>
      </c>
      <c r="J1958">
        <v>5164000</v>
      </c>
      <c r="K1958">
        <v>1955</v>
      </c>
      <c r="L1958">
        <v>0</v>
      </c>
      <c r="M1958">
        <v>0</v>
      </c>
      <c r="N1958">
        <v>0.51971042177135307</v>
      </c>
      <c r="O1958">
        <v>0.58760230499085453</v>
      </c>
      <c r="P1958">
        <v>0</v>
      </c>
      <c r="Q1958">
        <v>0</v>
      </c>
      <c r="R1958">
        <v>1</v>
      </c>
      <c r="S1958">
        <v>1</v>
      </c>
      <c r="T1958">
        <v>3698274.3930586628</v>
      </c>
      <c r="U1958">
        <v>2500000</v>
      </c>
      <c r="V1958">
        <v>-22324529.2305521</v>
      </c>
    </row>
    <row r="1959" spans="1:22" x14ac:dyDescent="0.25">
      <c r="A1959">
        <v>1956</v>
      </c>
      <c r="B1959" s="1">
        <f t="shared" si="30"/>
        <v>41770</v>
      </c>
      <c r="C1959">
        <v>3878706975.0497508</v>
      </c>
      <c r="D1959">
        <v>74551260.910307333</v>
      </c>
      <c r="E1959">
        <v>-5495199.2091852948</v>
      </c>
      <c r="F1959">
        <v>0</v>
      </c>
      <c r="G1959">
        <v>0</v>
      </c>
      <c r="H1959">
        <v>1956</v>
      </c>
      <c r="I1959">
        <v>4766000</v>
      </c>
      <c r="J1959">
        <v>5248000</v>
      </c>
      <c r="K1959">
        <v>1956</v>
      </c>
      <c r="L1959">
        <v>0</v>
      </c>
      <c r="M1959">
        <v>0</v>
      </c>
      <c r="N1959">
        <v>0.51971262630998694</v>
      </c>
      <c r="O1959">
        <v>0.58761787289428891</v>
      </c>
      <c r="P1959">
        <v>0</v>
      </c>
      <c r="Q1959">
        <v>0</v>
      </c>
      <c r="R1959">
        <v>1</v>
      </c>
      <c r="S1959">
        <v>1</v>
      </c>
      <c r="T1959">
        <v>3662966.8621094008</v>
      </c>
      <c r="U1959">
        <v>2500000</v>
      </c>
      <c r="V1959">
        <v>-24001283.9432365</v>
      </c>
    </row>
    <row r="1960" spans="1:22" x14ac:dyDescent="0.25">
      <c r="A1960">
        <v>1957</v>
      </c>
      <c r="B1960" s="1">
        <f t="shared" si="30"/>
        <v>41771</v>
      </c>
      <c r="C1960">
        <v>3878704467.9355068</v>
      </c>
      <c r="D1960">
        <v>74551260.910307333</v>
      </c>
      <c r="E1960">
        <v>-6040247.2183217146</v>
      </c>
      <c r="F1960">
        <v>0</v>
      </c>
      <c r="G1960">
        <v>0</v>
      </c>
      <c r="H1960">
        <v>1957</v>
      </c>
      <c r="I1960">
        <v>6645000</v>
      </c>
      <c r="J1960">
        <v>13602000</v>
      </c>
      <c r="K1960">
        <v>1957</v>
      </c>
      <c r="L1960">
        <v>0</v>
      </c>
      <c r="M1960">
        <v>0</v>
      </c>
      <c r="N1960">
        <v>0.51971342535122478</v>
      </c>
      <c r="O1960">
        <v>0.58763269376712635</v>
      </c>
      <c r="P1960">
        <v>0</v>
      </c>
      <c r="Q1960">
        <v>0</v>
      </c>
      <c r="R1960">
        <v>1</v>
      </c>
      <c r="S1960">
        <v>1</v>
      </c>
      <c r="T1960">
        <v>3629743.0267957812</v>
      </c>
      <c r="U1960">
        <v>2500000</v>
      </c>
      <c r="V1960">
        <v>-25661271.109168839</v>
      </c>
    </row>
    <row r="1961" spans="1:22" x14ac:dyDescent="0.25">
      <c r="A1961">
        <v>1958</v>
      </c>
      <c r="B1961" s="1">
        <f t="shared" si="30"/>
        <v>41772</v>
      </c>
      <c r="C1961">
        <v>3878701960.8212619</v>
      </c>
      <c r="D1961">
        <v>74551260.910307333</v>
      </c>
      <c r="E1961">
        <v>80510510.252511412</v>
      </c>
      <c r="F1961">
        <v>0</v>
      </c>
      <c r="G1961">
        <v>0</v>
      </c>
      <c r="H1961">
        <v>1958</v>
      </c>
      <c r="I1961">
        <v>7563000</v>
      </c>
      <c r="J1961">
        <v>10590000</v>
      </c>
      <c r="K1961">
        <v>1958</v>
      </c>
      <c r="L1961">
        <v>0</v>
      </c>
      <c r="M1961">
        <v>0</v>
      </c>
      <c r="N1961">
        <v>0.51967030617198751</v>
      </c>
      <c r="O1961">
        <v>0.58754522512469931</v>
      </c>
      <c r="P1961">
        <v>0</v>
      </c>
      <c r="Q1961">
        <v>0</v>
      </c>
      <c r="R1961">
        <v>1</v>
      </c>
      <c r="S1961">
        <v>1</v>
      </c>
      <c r="T1961">
        <v>34345480.510376021</v>
      </c>
      <c r="U1961">
        <v>14473410.255039999</v>
      </c>
      <c r="V1961">
        <v>1060641.596187111</v>
      </c>
    </row>
    <row r="1962" spans="1:22" x14ac:dyDescent="0.25">
      <c r="A1962">
        <v>1959</v>
      </c>
      <c r="B1962" s="1">
        <f t="shared" si="30"/>
        <v>41773</v>
      </c>
      <c r="C1962">
        <v>3878699453.7070131</v>
      </c>
      <c r="D1962">
        <v>74551260.910307333</v>
      </c>
      <c r="E1962">
        <v>16510425.52218302</v>
      </c>
      <c r="F1962">
        <v>0</v>
      </c>
      <c r="G1962">
        <v>0</v>
      </c>
      <c r="H1962">
        <v>1959</v>
      </c>
      <c r="I1962">
        <v>6798000</v>
      </c>
      <c r="J1962">
        <v>8540000</v>
      </c>
      <c r="K1962">
        <v>1959</v>
      </c>
      <c r="L1962">
        <v>0</v>
      </c>
      <c r="M1962">
        <v>0</v>
      </c>
      <c r="N1962">
        <v>0.51954300328652392</v>
      </c>
      <c r="O1962">
        <v>0.58704480358977262</v>
      </c>
      <c r="P1962">
        <v>0</v>
      </c>
      <c r="Q1962">
        <v>0</v>
      </c>
      <c r="R1962">
        <v>1</v>
      </c>
      <c r="S1962">
        <v>1</v>
      </c>
      <c r="T1962">
        <v>8256820.8344528843</v>
      </c>
      <c r="U1962">
        <v>2500000</v>
      </c>
      <c r="V1962">
        <v>-849964.81953768828</v>
      </c>
    </row>
    <row r="1963" spans="1:22" x14ac:dyDescent="0.25">
      <c r="A1963">
        <v>1960</v>
      </c>
      <c r="B1963" s="1">
        <f t="shared" si="30"/>
        <v>41774</v>
      </c>
      <c r="C1963">
        <v>3878696946.5927629</v>
      </c>
      <c r="D1963">
        <v>74551260.910307333</v>
      </c>
      <c r="E1963">
        <v>20153140</v>
      </c>
      <c r="F1963">
        <v>0</v>
      </c>
      <c r="G1963">
        <v>0</v>
      </c>
      <c r="H1963">
        <v>1960</v>
      </c>
      <c r="I1963">
        <v>8271000</v>
      </c>
      <c r="J1963">
        <v>10667000</v>
      </c>
      <c r="K1963">
        <v>1960</v>
      </c>
      <c r="L1963">
        <v>0</v>
      </c>
      <c r="M1963">
        <v>0</v>
      </c>
      <c r="N1963">
        <v>0.51949587695407118</v>
      </c>
      <c r="O1963">
        <v>0.58704930585985315</v>
      </c>
      <c r="P1963">
        <v>0</v>
      </c>
      <c r="Q1963">
        <v>0</v>
      </c>
      <c r="R1963">
        <v>1</v>
      </c>
      <c r="S1963">
        <v>1</v>
      </c>
      <c r="T1963">
        <v>17287706.270308729</v>
      </c>
      <c r="U1963">
        <v>10489973.133102391</v>
      </c>
      <c r="V1963">
        <v>13410997.32846771</v>
      </c>
    </row>
    <row r="1964" spans="1:22" x14ac:dyDescent="0.25">
      <c r="A1964">
        <v>1961</v>
      </c>
      <c r="B1964" s="1">
        <f t="shared" si="30"/>
        <v>41775</v>
      </c>
      <c r="C1964">
        <v>3878694439.4785099</v>
      </c>
      <c r="D1964">
        <v>74874873.609971195</v>
      </c>
      <c r="E1964">
        <v>10235353.43780428</v>
      </c>
      <c r="F1964">
        <v>0</v>
      </c>
      <c r="G1964">
        <v>0</v>
      </c>
      <c r="H1964">
        <v>1961</v>
      </c>
      <c r="I1964">
        <v>6493000</v>
      </c>
      <c r="J1964">
        <v>8342000</v>
      </c>
      <c r="K1964">
        <v>1961</v>
      </c>
      <c r="L1964">
        <v>0</v>
      </c>
      <c r="M1964">
        <v>0</v>
      </c>
      <c r="N1964">
        <v>0.51948273417584701</v>
      </c>
      <c r="O1964">
        <v>0.58701109690595954</v>
      </c>
      <c r="P1964">
        <v>0</v>
      </c>
      <c r="Q1964">
        <v>0</v>
      </c>
      <c r="R1964">
        <v>1</v>
      </c>
      <c r="S1964">
        <v>1</v>
      </c>
      <c r="T1964">
        <v>8884490.3149414528</v>
      </c>
      <c r="U1964">
        <v>4259178.1069859155</v>
      </c>
      <c r="V1964">
        <v>11697893.48238465</v>
      </c>
    </row>
    <row r="1965" spans="1:22" x14ac:dyDescent="0.25">
      <c r="A1965">
        <v>1962</v>
      </c>
      <c r="B1965" s="1">
        <f t="shared" si="30"/>
        <v>41776</v>
      </c>
      <c r="C1965">
        <v>3878691932.3642559</v>
      </c>
      <c r="D1965">
        <v>74788666.108131826</v>
      </c>
      <c r="E1965">
        <v>0</v>
      </c>
      <c r="F1965">
        <v>0</v>
      </c>
      <c r="G1965">
        <v>0</v>
      </c>
      <c r="H1965">
        <v>1962</v>
      </c>
      <c r="I1965">
        <v>6087000</v>
      </c>
      <c r="J1965">
        <v>7225000</v>
      </c>
      <c r="K1965">
        <v>1962</v>
      </c>
      <c r="L1965">
        <v>0</v>
      </c>
      <c r="M1965">
        <v>0</v>
      </c>
      <c r="N1965">
        <v>0.51947283056779658</v>
      </c>
      <c r="O1965">
        <v>0.58701593662557383</v>
      </c>
      <c r="P1965">
        <v>0</v>
      </c>
      <c r="Q1965">
        <v>0</v>
      </c>
      <c r="R1965">
        <v>1</v>
      </c>
      <c r="S1965">
        <v>1</v>
      </c>
      <c r="T1965">
        <v>5301872.9398873877</v>
      </c>
      <c r="U1965">
        <v>2500000</v>
      </c>
      <c r="V1965">
        <v>8453671.9739269577</v>
      </c>
    </row>
    <row r="1966" spans="1:22" x14ac:dyDescent="0.25">
      <c r="A1966">
        <v>1963</v>
      </c>
      <c r="B1966" s="1">
        <f t="shared" si="30"/>
        <v>41777</v>
      </c>
      <c r="C1966">
        <v>3878689425.250001</v>
      </c>
      <c r="D1966">
        <v>74625409.086499929</v>
      </c>
      <c r="E1966">
        <v>-600000</v>
      </c>
      <c r="F1966">
        <v>0</v>
      </c>
      <c r="G1966">
        <v>0</v>
      </c>
      <c r="H1966">
        <v>1963</v>
      </c>
      <c r="I1966">
        <v>5357000</v>
      </c>
      <c r="J1966">
        <v>6542000</v>
      </c>
      <c r="K1966">
        <v>1963</v>
      </c>
      <c r="L1966">
        <v>0</v>
      </c>
      <c r="M1966">
        <v>0</v>
      </c>
      <c r="N1966">
        <v>0.51944378155646653</v>
      </c>
      <c r="O1966">
        <v>0.58702126620899509</v>
      </c>
      <c r="P1966">
        <v>0</v>
      </c>
      <c r="Q1966">
        <v>0</v>
      </c>
      <c r="R1966">
        <v>1</v>
      </c>
      <c r="S1966">
        <v>1</v>
      </c>
      <c r="T1966">
        <v>5171928.0552768987</v>
      </c>
      <c r="U1966">
        <v>2500000</v>
      </c>
      <c r="V1966">
        <v>6124945.2473104112</v>
      </c>
    </row>
    <row r="1967" spans="1:22" x14ac:dyDescent="0.25">
      <c r="A1967">
        <v>1964</v>
      </c>
      <c r="B1967" s="1">
        <f t="shared" si="30"/>
        <v>41778</v>
      </c>
      <c r="C1967">
        <v>3878686918.1357431</v>
      </c>
      <c r="D1967">
        <v>74551260.910307333</v>
      </c>
      <c r="E1967">
        <v>-1194000.00013411</v>
      </c>
      <c r="F1967">
        <v>0</v>
      </c>
      <c r="G1967">
        <v>0</v>
      </c>
      <c r="H1967">
        <v>1964</v>
      </c>
      <c r="I1967">
        <v>4972000</v>
      </c>
      <c r="J1967">
        <v>5891000</v>
      </c>
      <c r="K1967">
        <v>1964</v>
      </c>
      <c r="L1967">
        <v>0</v>
      </c>
      <c r="M1967">
        <v>0</v>
      </c>
      <c r="N1967">
        <v>0.5194318311397943</v>
      </c>
      <c r="O1967">
        <v>0.58703081221736619</v>
      </c>
      <c r="P1967">
        <v>0</v>
      </c>
      <c r="Q1967">
        <v>0</v>
      </c>
      <c r="R1967">
        <v>1</v>
      </c>
      <c r="S1967">
        <v>1</v>
      </c>
      <c r="T1967">
        <v>5049651.9478835436</v>
      </c>
      <c r="U1967">
        <v>2500000</v>
      </c>
      <c r="V1967">
        <v>4169842.046567922</v>
      </c>
    </row>
    <row r="1968" spans="1:22" x14ac:dyDescent="0.25">
      <c r="A1968">
        <v>1965</v>
      </c>
      <c r="B1968" s="1">
        <f t="shared" si="30"/>
        <v>41779</v>
      </c>
      <c r="C1968">
        <v>3878684411.0214849</v>
      </c>
      <c r="D1968">
        <v>74551260.910307333</v>
      </c>
      <c r="E1968">
        <v>-1782060.0003996489</v>
      </c>
      <c r="F1968">
        <v>0</v>
      </c>
      <c r="G1968">
        <v>0</v>
      </c>
      <c r="H1968">
        <v>1965</v>
      </c>
      <c r="I1968">
        <v>6619000</v>
      </c>
      <c r="J1968">
        <v>9563000</v>
      </c>
      <c r="K1968">
        <v>1965</v>
      </c>
      <c r="L1968">
        <v>0</v>
      </c>
      <c r="M1968">
        <v>0</v>
      </c>
      <c r="N1968">
        <v>0.51942830206753121</v>
      </c>
      <c r="O1968">
        <v>0.5870441917388014</v>
      </c>
      <c r="P1968">
        <v>0</v>
      </c>
      <c r="Q1968">
        <v>0</v>
      </c>
      <c r="R1968">
        <v>1</v>
      </c>
      <c r="S1968">
        <v>1</v>
      </c>
      <c r="T1968">
        <v>4934592.0401073508</v>
      </c>
      <c r="U1968">
        <v>2500000</v>
      </c>
      <c r="V1968">
        <v>2228143.6270342749</v>
      </c>
    </row>
    <row r="1969" spans="1:22" x14ac:dyDescent="0.25">
      <c r="A1969">
        <v>1966</v>
      </c>
      <c r="B1969" s="1">
        <f t="shared" si="30"/>
        <v>41780</v>
      </c>
      <c r="C1969">
        <v>3878681903.9072261</v>
      </c>
      <c r="D1969">
        <v>74551260.910307333</v>
      </c>
      <c r="E1969">
        <v>48738365.599206023</v>
      </c>
      <c r="F1969">
        <v>0</v>
      </c>
      <c r="G1969">
        <v>0</v>
      </c>
      <c r="H1969">
        <v>1966</v>
      </c>
      <c r="I1969">
        <v>9607000</v>
      </c>
      <c r="J1969">
        <v>13657000</v>
      </c>
      <c r="K1969">
        <v>1966</v>
      </c>
      <c r="L1969">
        <v>0</v>
      </c>
      <c r="M1969">
        <v>0</v>
      </c>
      <c r="N1969">
        <v>0.5193858625759995</v>
      </c>
      <c r="O1969">
        <v>0.58702747415411149</v>
      </c>
      <c r="P1969">
        <v>0</v>
      </c>
      <c r="Q1969">
        <v>0</v>
      </c>
      <c r="R1969">
        <v>1</v>
      </c>
      <c r="S1969">
        <v>1</v>
      </c>
      <c r="T1969">
        <v>30648647.92103909</v>
      </c>
      <c r="U1969">
        <v>17194202.931181882</v>
      </c>
      <c r="V1969">
        <v>25539419.035913911</v>
      </c>
    </row>
    <row r="1970" spans="1:22" x14ac:dyDescent="0.25">
      <c r="A1970">
        <v>1967</v>
      </c>
      <c r="B1970" s="1">
        <f t="shared" si="30"/>
        <v>41781</v>
      </c>
      <c r="C1970">
        <v>3878679396.7929649</v>
      </c>
      <c r="D1970">
        <v>75485204.932876036</v>
      </c>
      <c r="E1970">
        <v>8275233.9317376241</v>
      </c>
      <c r="F1970">
        <v>0</v>
      </c>
      <c r="G1970">
        <v>0</v>
      </c>
      <c r="H1970">
        <v>1967</v>
      </c>
      <c r="I1970">
        <v>6888000</v>
      </c>
      <c r="J1970">
        <v>9330000</v>
      </c>
      <c r="K1970">
        <v>1967</v>
      </c>
      <c r="L1970">
        <v>0</v>
      </c>
      <c r="M1970">
        <v>0</v>
      </c>
      <c r="N1970">
        <v>0.51923472451485453</v>
      </c>
      <c r="O1970">
        <v>0.58677199150922887</v>
      </c>
      <c r="P1970">
        <v>0</v>
      </c>
      <c r="Q1970">
        <v>0</v>
      </c>
      <c r="R1970">
        <v>1</v>
      </c>
      <c r="S1970">
        <v>1</v>
      </c>
      <c r="T1970">
        <v>10513847.9108651</v>
      </c>
      <c r="U1970">
        <v>6102173.9214988137</v>
      </c>
      <c r="V1970">
        <v>19322656.499293741</v>
      </c>
    </row>
    <row r="1971" spans="1:22" x14ac:dyDescent="0.25">
      <c r="A1971">
        <v>1968</v>
      </c>
      <c r="B1971" s="1">
        <f t="shared" si="30"/>
        <v>41782</v>
      </c>
      <c r="C1971">
        <v>3878676889.6787038</v>
      </c>
      <c r="D1971">
        <v>75172362.504183844</v>
      </c>
      <c r="E1971">
        <v>0</v>
      </c>
      <c r="F1971">
        <v>0</v>
      </c>
      <c r="G1971">
        <v>0</v>
      </c>
      <c r="H1971">
        <v>1968</v>
      </c>
      <c r="I1971">
        <v>6161000</v>
      </c>
      <c r="J1971">
        <v>7457000</v>
      </c>
      <c r="K1971">
        <v>1968</v>
      </c>
      <c r="L1971">
        <v>0</v>
      </c>
      <c r="M1971">
        <v>0</v>
      </c>
      <c r="N1971">
        <v>0.51923505472664755</v>
      </c>
      <c r="O1971">
        <v>0.58677350441950926</v>
      </c>
      <c r="P1971">
        <v>0</v>
      </c>
      <c r="Q1971">
        <v>0</v>
      </c>
      <c r="R1971">
        <v>1</v>
      </c>
      <c r="S1971">
        <v>1</v>
      </c>
      <c r="T1971">
        <v>7102784.2054636497</v>
      </c>
      <c r="U1971">
        <v>4090115.431236411</v>
      </c>
      <c r="V1971">
        <v>14013242.79988887</v>
      </c>
    </row>
    <row r="1972" spans="1:22" x14ac:dyDescent="0.25">
      <c r="A1972">
        <v>1969</v>
      </c>
      <c r="B1972" s="1">
        <f t="shared" si="30"/>
        <v>41783</v>
      </c>
      <c r="C1972">
        <v>3878674382.5644422</v>
      </c>
      <c r="D1972">
        <v>74905180.049189106</v>
      </c>
      <c r="E1972">
        <v>-600000</v>
      </c>
      <c r="F1972">
        <v>0</v>
      </c>
      <c r="G1972">
        <v>0</v>
      </c>
      <c r="H1972">
        <v>1969</v>
      </c>
      <c r="I1972">
        <v>5375000</v>
      </c>
      <c r="J1972">
        <v>6524000</v>
      </c>
      <c r="K1972">
        <v>1969</v>
      </c>
      <c r="L1972">
        <v>0</v>
      </c>
      <c r="M1972">
        <v>0</v>
      </c>
      <c r="N1972">
        <v>0.51922856814794738</v>
      </c>
      <c r="O1972">
        <v>0.58678120612927687</v>
      </c>
      <c r="P1972">
        <v>0</v>
      </c>
      <c r="Q1972">
        <v>0</v>
      </c>
      <c r="R1972">
        <v>1</v>
      </c>
      <c r="S1972">
        <v>1</v>
      </c>
      <c r="T1972">
        <v>5824659.5473106476</v>
      </c>
      <c r="U1972">
        <v>2954375.9033926642</v>
      </c>
      <c r="V1972">
        <v>10136564.6136546</v>
      </c>
    </row>
    <row r="1973" spans="1:22" x14ac:dyDescent="0.25">
      <c r="A1973">
        <v>1970</v>
      </c>
      <c r="B1973" s="1">
        <f t="shared" si="30"/>
        <v>41784</v>
      </c>
      <c r="C1973">
        <v>3878671875.4501791</v>
      </c>
      <c r="D1973">
        <v>74710096.287842959</v>
      </c>
      <c r="E1973">
        <v>-1194000.00013411</v>
      </c>
      <c r="F1973">
        <v>0</v>
      </c>
      <c r="G1973">
        <v>0</v>
      </c>
      <c r="H1973">
        <v>1970</v>
      </c>
      <c r="I1973">
        <v>5119000</v>
      </c>
      <c r="J1973">
        <v>5866000</v>
      </c>
      <c r="K1973">
        <v>1970</v>
      </c>
      <c r="L1973">
        <v>0</v>
      </c>
      <c r="M1973">
        <v>0</v>
      </c>
      <c r="N1973">
        <v>0.51922265374361087</v>
      </c>
      <c r="O1973">
        <v>0.58679206353031688</v>
      </c>
      <c r="P1973">
        <v>0</v>
      </c>
      <c r="Q1973">
        <v>0</v>
      </c>
      <c r="R1973">
        <v>1</v>
      </c>
      <c r="S1973">
        <v>1</v>
      </c>
      <c r="T1973">
        <v>5236301.4595703762</v>
      </c>
      <c r="U1973">
        <v>2500000</v>
      </c>
      <c r="V1973">
        <v>7315078.5801337035</v>
      </c>
    </row>
    <row r="1974" spans="1:22" x14ac:dyDescent="0.25">
      <c r="A1974">
        <v>1971</v>
      </c>
      <c r="B1974" s="1">
        <f t="shared" si="30"/>
        <v>41785</v>
      </c>
      <c r="C1974">
        <v>3878669368.3359151</v>
      </c>
      <c r="D1974">
        <v>74568112.331073135</v>
      </c>
      <c r="E1974">
        <v>-1782060.0003996489</v>
      </c>
      <c r="F1974">
        <v>0</v>
      </c>
      <c r="G1974">
        <v>0</v>
      </c>
      <c r="H1974">
        <v>1971</v>
      </c>
      <c r="I1974">
        <v>5185000</v>
      </c>
      <c r="J1974">
        <v>6202000</v>
      </c>
      <c r="K1974">
        <v>1971</v>
      </c>
      <c r="L1974">
        <v>0</v>
      </c>
      <c r="M1974">
        <v>0</v>
      </c>
      <c r="N1974">
        <v>0.5192159636078526</v>
      </c>
      <c r="O1974">
        <v>0.58680583997314884</v>
      </c>
      <c r="P1974">
        <v>0</v>
      </c>
      <c r="Q1974">
        <v>0</v>
      </c>
      <c r="R1974">
        <v>1</v>
      </c>
      <c r="S1974">
        <v>1</v>
      </c>
      <c r="T1974">
        <v>5110226.3161648316</v>
      </c>
      <c r="U1974">
        <v>2500000</v>
      </c>
      <c r="V1974">
        <v>5275545.9707260896</v>
      </c>
    </row>
    <row r="1975" spans="1:22" x14ac:dyDescent="0.25">
      <c r="A1975">
        <v>1972</v>
      </c>
      <c r="B1975" s="1">
        <f t="shared" si="30"/>
        <v>41786</v>
      </c>
      <c r="C1975">
        <v>3878666861.2216501</v>
      </c>
      <c r="D1975">
        <v>74551260.910307333</v>
      </c>
      <c r="E1975">
        <v>-1644484.4007939741</v>
      </c>
      <c r="F1975">
        <v>0</v>
      </c>
      <c r="G1975">
        <v>0</v>
      </c>
      <c r="H1975">
        <v>1972</v>
      </c>
      <c r="I1975">
        <v>4817000</v>
      </c>
      <c r="J1975">
        <v>5804000</v>
      </c>
      <c r="K1975">
        <v>1972</v>
      </c>
      <c r="L1975">
        <v>0</v>
      </c>
      <c r="M1975">
        <v>0</v>
      </c>
      <c r="N1975">
        <v>0.51920783242782775</v>
      </c>
      <c r="O1975">
        <v>0.58681742062891873</v>
      </c>
      <c r="P1975">
        <v>0</v>
      </c>
      <c r="Q1975">
        <v>0</v>
      </c>
      <c r="R1975">
        <v>1</v>
      </c>
      <c r="S1975">
        <v>1</v>
      </c>
      <c r="T1975">
        <v>4991591.5748212347</v>
      </c>
      <c r="U1975">
        <v>2500000</v>
      </c>
      <c r="V1975">
        <v>3363203.1612145118</v>
      </c>
    </row>
    <row r="1976" spans="1:22" x14ac:dyDescent="0.25">
      <c r="A1976">
        <v>1973</v>
      </c>
      <c r="B1976" s="1">
        <f t="shared" si="30"/>
        <v>41787</v>
      </c>
      <c r="C1976">
        <v>3878664354.1073852</v>
      </c>
      <c r="D1976">
        <v>74551260.910307333</v>
      </c>
      <c r="E1976">
        <v>-1508284.5571536049</v>
      </c>
      <c r="F1976">
        <v>0</v>
      </c>
      <c r="G1976">
        <v>0</v>
      </c>
      <c r="H1976">
        <v>1973</v>
      </c>
      <c r="I1976">
        <v>4537000</v>
      </c>
      <c r="J1976">
        <v>5375000</v>
      </c>
      <c r="K1976">
        <v>1973</v>
      </c>
      <c r="L1976">
        <v>0</v>
      </c>
      <c r="M1976">
        <v>0</v>
      </c>
      <c r="N1976">
        <v>0.51920758387593691</v>
      </c>
      <c r="O1976">
        <v>0.58683124504796158</v>
      </c>
      <c r="P1976">
        <v>0</v>
      </c>
      <c r="Q1976">
        <v>0</v>
      </c>
      <c r="R1976">
        <v>1</v>
      </c>
      <c r="S1976">
        <v>1</v>
      </c>
      <c r="T1976">
        <v>4879958.1356397308</v>
      </c>
      <c r="U1976">
        <v>2500000</v>
      </c>
      <c r="V1976">
        <v>1429571.1303541011</v>
      </c>
    </row>
    <row r="1977" spans="1:22" x14ac:dyDescent="0.25">
      <c r="A1977">
        <v>1974</v>
      </c>
      <c r="B1977" s="1">
        <f t="shared" si="30"/>
        <v>41788</v>
      </c>
      <c r="C1977">
        <v>3878661846.9931188</v>
      </c>
      <c r="D1977">
        <v>74551260.910307333</v>
      </c>
      <c r="E1977">
        <v>-2093201.7119191971</v>
      </c>
      <c r="F1977">
        <v>0</v>
      </c>
      <c r="G1977">
        <v>0</v>
      </c>
      <c r="H1977">
        <v>1974</v>
      </c>
      <c r="I1977">
        <v>4366000</v>
      </c>
      <c r="J1977">
        <v>5162000</v>
      </c>
      <c r="K1977">
        <v>1974</v>
      </c>
      <c r="L1977">
        <v>0</v>
      </c>
      <c r="M1977">
        <v>0</v>
      </c>
      <c r="N1977">
        <v>0.51921308057177895</v>
      </c>
      <c r="O1977">
        <v>0.58684747708031759</v>
      </c>
      <c r="P1977">
        <v>0</v>
      </c>
      <c r="Q1977">
        <v>0</v>
      </c>
      <c r="R1977">
        <v>1</v>
      </c>
      <c r="S1977">
        <v>1</v>
      </c>
      <c r="T1977">
        <v>4774912.8124708869</v>
      </c>
      <c r="U1977">
        <v>2500000</v>
      </c>
      <c r="V1977">
        <v>303200.41937009431</v>
      </c>
    </row>
    <row r="1978" spans="1:22" x14ac:dyDescent="0.25">
      <c r="A1978">
        <v>1975</v>
      </c>
      <c r="B1978" s="1">
        <f t="shared" si="30"/>
        <v>41789</v>
      </c>
      <c r="C1978">
        <v>3878659339.8788528</v>
      </c>
      <c r="D1978">
        <v>74551260.910307333</v>
      </c>
      <c r="E1978">
        <v>-2672269.695267872</v>
      </c>
      <c r="F1978">
        <v>0</v>
      </c>
      <c r="G1978">
        <v>0</v>
      </c>
      <c r="H1978">
        <v>1975</v>
      </c>
      <c r="I1978">
        <v>4355000</v>
      </c>
      <c r="J1978">
        <v>5087000</v>
      </c>
      <c r="K1978">
        <v>1975</v>
      </c>
      <c r="L1978">
        <v>0</v>
      </c>
      <c r="M1978">
        <v>0</v>
      </c>
      <c r="N1978">
        <v>0.51922197835222916</v>
      </c>
      <c r="O1978">
        <v>0.5868648553837077</v>
      </c>
      <c r="P1978">
        <v>0</v>
      </c>
      <c r="Q1978">
        <v>0</v>
      </c>
      <c r="R1978">
        <v>1</v>
      </c>
      <c r="S1978">
        <v>1</v>
      </c>
      <c r="T1978">
        <v>4676066.8035997804</v>
      </c>
      <c r="U1978">
        <v>2500000</v>
      </c>
      <c r="V1978">
        <v>-1599831.5847558361</v>
      </c>
    </row>
    <row r="1979" spans="1:22" x14ac:dyDescent="0.25">
      <c r="A1979">
        <v>1976</v>
      </c>
      <c r="B1979" s="1">
        <f t="shared" si="30"/>
        <v>41790</v>
      </c>
      <c r="C1979">
        <v>3878656832.7645869</v>
      </c>
      <c r="D1979">
        <v>74551260.910307333</v>
      </c>
      <c r="E1979">
        <v>-3245546.9989124918</v>
      </c>
      <c r="F1979">
        <v>0</v>
      </c>
      <c r="G1979">
        <v>0</v>
      </c>
      <c r="H1979">
        <v>1976</v>
      </c>
      <c r="I1979">
        <v>4340000</v>
      </c>
      <c r="J1979">
        <v>4923000</v>
      </c>
      <c r="K1979">
        <v>1976</v>
      </c>
      <c r="L1979">
        <v>0</v>
      </c>
      <c r="M1979">
        <v>0</v>
      </c>
      <c r="N1979">
        <v>0.51923109147615976</v>
      </c>
      <c r="O1979">
        <v>0.58688259750788541</v>
      </c>
      <c r="P1979">
        <v>0</v>
      </c>
      <c r="Q1979">
        <v>0</v>
      </c>
      <c r="R1979">
        <v>1</v>
      </c>
      <c r="S1979">
        <v>1</v>
      </c>
      <c r="T1979">
        <v>4583054.2526836181</v>
      </c>
      <c r="U1979">
        <v>2500000</v>
      </c>
      <c r="V1979">
        <v>-3483833.2692658678</v>
      </c>
    </row>
    <row r="1980" spans="1:22" x14ac:dyDescent="0.25">
      <c r="A1980">
        <v>1977</v>
      </c>
      <c r="B1980" s="1">
        <f t="shared" si="30"/>
        <v>41791</v>
      </c>
      <c r="C1980">
        <v>3878654325.650321</v>
      </c>
      <c r="D1980">
        <v>74551260.910307333</v>
      </c>
      <c r="E1980">
        <v>-3813091.5296488032</v>
      </c>
      <c r="F1980">
        <v>0</v>
      </c>
      <c r="G1980">
        <v>0</v>
      </c>
      <c r="H1980">
        <v>1977</v>
      </c>
      <c r="I1980">
        <v>4211000</v>
      </c>
      <c r="J1980">
        <v>4834000</v>
      </c>
      <c r="K1980">
        <v>1977</v>
      </c>
      <c r="L1980">
        <v>0</v>
      </c>
      <c r="M1980">
        <v>0</v>
      </c>
      <c r="N1980">
        <v>0.51924049791949223</v>
      </c>
      <c r="O1980">
        <v>0.58690123543851591</v>
      </c>
      <c r="P1980">
        <v>0</v>
      </c>
      <c r="Q1980">
        <v>0</v>
      </c>
      <c r="R1980">
        <v>1</v>
      </c>
      <c r="S1980">
        <v>1</v>
      </c>
      <c r="T1980">
        <v>4495530.8946164977</v>
      </c>
      <c r="U1980">
        <v>2500000</v>
      </c>
      <c r="V1980">
        <v>-5348994.9373519067</v>
      </c>
    </row>
    <row r="1981" spans="1:22" x14ac:dyDescent="0.25">
      <c r="A1981">
        <v>1978</v>
      </c>
      <c r="B1981" s="1">
        <f t="shared" si="30"/>
        <v>41792</v>
      </c>
      <c r="C1981">
        <v>3878651818.5360541</v>
      </c>
      <c r="D1981">
        <v>74551260.910307333</v>
      </c>
      <c r="E1981">
        <v>-4374960.6152046071</v>
      </c>
      <c r="F1981">
        <v>0</v>
      </c>
      <c r="G1981">
        <v>0</v>
      </c>
      <c r="H1981">
        <v>1978</v>
      </c>
      <c r="I1981">
        <v>4263000</v>
      </c>
      <c r="J1981">
        <v>4923000</v>
      </c>
      <c r="K1981">
        <v>1978</v>
      </c>
      <c r="L1981">
        <v>0</v>
      </c>
      <c r="M1981">
        <v>0</v>
      </c>
      <c r="N1981">
        <v>0.51925240624191082</v>
      </c>
      <c r="O1981">
        <v>0.58692034207341703</v>
      </c>
      <c r="P1981">
        <v>0</v>
      </c>
      <c r="Q1981">
        <v>0</v>
      </c>
      <c r="R1981">
        <v>1</v>
      </c>
      <c r="S1981">
        <v>1</v>
      </c>
      <c r="T1981">
        <v>4413172.7813092936</v>
      </c>
      <c r="U1981">
        <v>2500000</v>
      </c>
      <c r="V1981">
        <v>-7195504.9891739814</v>
      </c>
    </row>
    <row r="1982" spans="1:22" x14ac:dyDescent="0.25">
      <c r="A1982">
        <v>1979</v>
      </c>
      <c r="B1982" s="1">
        <f t="shared" si="30"/>
        <v>41793</v>
      </c>
      <c r="C1982">
        <v>3878649311.4217858</v>
      </c>
      <c r="D1982">
        <v>74551260.910307333</v>
      </c>
      <c r="E1982">
        <v>1546583.989969559</v>
      </c>
      <c r="F1982">
        <v>0</v>
      </c>
      <c r="G1982">
        <v>0</v>
      </c>
      <c r="H1982">
        <v>1979</v>
      </c>
      <c r="I1982">
        <v>4641000</v>
      </c>
      <c r="J1982">
        <v>5359000</v>
      </c>
      <c r="K1982">
        <v>1979</v>
      </c>
      <c r="L1982">
        <v>0</v>
      </c>
      <c r="M1982">
        <v>0</v>
      </c>
      <c r="N1982">
        <v>0.51926331040012141</v>
      </c>
      <c r="O1982">
        <v>0.58693884842839539</v>
      </c>
      <c r="P1982">
        <v>0</v>
      </c>
      <c r="Q1982">
        <v>0</v>
      </c>
      <c r="R1982">
        <v>1</v>
      </c>
      <c r="S1982">
        <v>1</v>
      </c>
      <c r="T1982">
        <v>5656612.7609052714</v>
      </c>
      <c r="U1982">
        <v>3820937.6782368431</v>
      </c>
      <c r="V1982">
        <v>-4689962.4408905627</v>
      </c>
    </row>
    <row r="1983" spans="1:22" x14ac:dyDescent="0.25">
      <c r="A1983">
        <v>1980</v>
      </c>
      <c r="B1983" s="1">
        <f t="shared" si="30"/>
        <v>41794</v>
      </c>
      <c r="C1983">
        <v>3878646804.307519</v>
      </c>
      <c r="D1983">
        <v>74551260.910307333</v>
      </c>
      <c r="E1983">
        <v>0</v>
      </c>
      <c r="F1983">
        <v>0</v>
      </c>
      <c r="G1983">
        <v>0</v>
      </c>
      <c r="H1983">
        <v>1980</v>
      </c>
      <c r="I1983">
        <v>10627000</v>
      </c>
      <c r="J1983">
        <v>9472000</v>
      </c>
      <c r="K1983">
        <v>1980</v>
      </c>
      <c r="L1983">
        <v>0</v>
      </c>
      <c r="M1983">
        <v>0</v>
      </c>
      <c r="N1983">
        <v>0.51927715199963154</v>
      </c>
      <c r="O1983">
        <v>0.58695528948967546</v>
      </c>
      <c r="P1983">
        <v>0</v>
      </c>
      <c r="Q1983">
        <v>0</v>
      </c>
      <c r="R1983">
        <v>1</v>
      </c>
      <c r="S1983">
        <v>1</v>
      </c>
      <c r="T1983">
        <v>4288007.5908731017</v>
      </c>
      <c r="U1983">
        <v>2500000</v>
      </c>
      <c r="V1983">
        <v>-6543062.8175299456</v>
      </c>
    </row>
    <row r="1984" spans="1:22" x14ac:dyDescent="0.25">
      <c r="A1984">
        <v>1981</v>
      </c>
      <c r="B1984" s="1">
        <f t="shared" si="30"/>
        <v>41795</v>
      </c>
      <c r="C1984">
        <v>3878644297.1932511</v>
      </c>
      <c r="D1984">
        <v>74551260.910307333</v>
      </c>
      <c r="E1984">
        <v>16674120</v>
      </c>
      <c r="F1984">
        <v>0</v>
      </c>
      <c r="G1984">
        <v>0</v>
      </c>
      <c r="H1984">
        <v>1981</v>
      </c>
      <c r="I1984">
        <v>7247000</v>
      </c>
      <c r="J1984">
        <v>10037000</v>
      </c>
      <c r="K1984">
        <v>1981</v>
      </c>
      <c r="L1984">
        <v>0</v>
      </c>
      <c r="M1984">
        <v>0</v>
      </c>
      <c r="N1984">
        <v>0.51910860865315556</v>
      </c>
      <c r="O1984">
        <v>0.58693391128187389</v>
      </c>
      <c r="P1984">
        <v>0</v>
      </c>
      <c r="Q1984">
        <v>0</v>
      </c>
      <c r="R1984">
        <v>1</v>
      </c>
      <c r="S1984">
        <v>1</v>
      </c>
      <c r="T1984">
        <v>21442046.683640011</v>
      </c>
      <c r="U1984">
        <v>16311784.883718111</v>
      </c>
      <c r="V1984">
        <v>18411817.809182871</v>
      </c>
    </row>
    <row r="1985" spans="1:22" x14ac:dyDescent="0.25">
      <c r="A1985">
        <v>1982</v>
      </c>
      <c r="B1985" s="1">
        <f t="shared" si="30"/>
        <v>41796</v>
      </c>
      <c r="C1985">
        <v>3878641790.0789828</v>
      </c>
      <c r="D1985">
        <v>75126526.912703127</v>
      </c>
      <c r="E1985">
        <v>0</v>
      </c>
      <c r="F1985">
        <v>0</v>
      </c>
      <c r="G1985">
        <v>0</v>
      </c>
      <c r="H1985">
        <v>1982</v>
      </c>
      <c r="I1985">
        <v>5063000</v>
      </c>
      <c r="J1985">
        <v>5898000</v>
      </c>
      <c r="K1985">
        <v>1982</v>
      </c>
      <c r="L1985">
        <v>0</v>
      </c>
      <c r="M1985">
        <v>0</v>
      </c>
      <c r="N1985">
        <v>0.51888995361478518</v>
      </c>
      <c r="O1985">
        <v>0.58681996427603189</v>
      </c>
      <c r="P1985">
        <v>0</v>
      </c>
      <c r="Q1985">
        <v>0</v>
      </c>
      <c r="R1985">
        <v>1</v>
      </c>
      <c r="S1985">
        <v>1</v>
      </c>
      <c r="T1985">
        <v>6012925.8918345366</v>
      </c>
      <c r="U1985">
        <v>4088704.398325338</v>
      </c>
      <c r="V1985">
        <v>13387721.170867691</v>
      </c>
    </row>
    <row r="1986" spans="1:22" x14ac:dyDescent="0.25">
      <c r="A1986">
        <v>1983</v>
      </c>
      <c r="B1986" s="1">
        <f t="shared" si="30"/>
        <v>41797</v>
      </c>
      <c r="C1986">
        <v>3878639282.964715</v>
      </c>
      <c r="D1986">
        <v>74873702.297792003</v>
      </c>
      <c r="E1986">
        <v>-600000</v>
      </c>
      <c r="F1986">
        <v>0</v>
      </c>
      <c r="G1986">
        <v>0</v>
      </c>
      <c r="H1986">
        <v>1983</v>
      </c>
      <c r="I1986">
        <v>4437000</v>
      </c>
      <c r="J1986">
        <v>5290000</v>
      </c>
      <c r="K1986">
        <v>1983</v>
      </c>
      <c r="L1986">
        <v>0</v>
      </c>
      <c r="M1986">
        <v>0</v>
      </c>
      <c r="N1986">
        <v>0.51889950946184127</v>
      </c>
      <c r="O1986">
        <v>0.58683392906403631</v>
      </c>
      <c r="P1986">
        <v>0</v>
      </c>
      <c r="Q1986">
        <v>0</v>
      </c>
      <c r="R1986">
        <v>1</v>
      </c>
      <c r="S1986">
        <v>1</v>
      </c>
      <c r="T1986">
        <v>4681056.3130188212</v>
      </c>
      <c r="U1986">
        <v>2834984.56469046</v>
      </c>
      <c r="V1986">
        <v>9727001.3266430795</v>
      </c>
    </row>
    <row r="1987" spans="1:22" x14ac:dyDescent="0.25">
      <c r="A1987">
        <v>1984</v>
      </c>
      <c r="B1987" s="1">
        <f t="shared" si="30"/>
        <v>41798</v>
      </c>
      <c r="C1987">
        <v>3878636775.8504472</v>
      </c>
      <c r="D1987">
        <v>74689486.079127878</v>
      </c>
      <c r="E1987">
        <v>-1194000.00013411</v>
      </c>
      <c r="F1987">
        <v>0</v>
      </c>
      <c r="G1987">
        <v>0</v>
      </c>
      <c r="H1987">
        <v>1984</v>
      </c>
      <c r="I1987">
        <v>4540000</v>
      </c>
      <c r="J1987">
        <v>5029000</v>
      </c>
      <c r="K1987">
        <v>1984</v>
      </c>
      <c r="L1987">
        <v>0</v>
      </c>
      <c r="M1987">
        <v>0</v>
      </c>
      <c r="N1987">
        <v>0.51891018309215076</v>
      </c>
      <c r="O1987">
        <v>0.58685046385872308</v>
      </c>
      <c r="P1987">
        <v>0</v>
      </c>
      <c r="Q1987">
        <v>0</v>
      </c>
      <c r="R1987">
        <v>1</v>
      </c>
      <c r="S1987">
        <v>1</v>
      </c>
      <c r="T1987">
        <v>4272534.0583828175</v>
      </c>
      <c r="U1987">
        <v>2500000</v>
      </c>
      <c r="V1987">
        <v>7047369.6631287932</v>
      </c>
    </row>
    <row r="1988" spans="1:22" x14ac:dyDescent="0.25">
      <c r="A1988">
        <v>1985</v>
      </c>
      <c r="B1988" s="1">
        <f t="shared" ref="B1988:B2051" si="31">DATE(2009,1,1)+A1988</f>
        <v>41799</v>
      </c>
      <c r="C1988">
        <v>3878634268.7361779</v>
      </c>
      <c r="D1988">
        <v>74554640.575109303</v>
      </c>
      <c r="E1988">
        <v>-1782060.0003996489</v>
      </c>
      <c r="F1988">
        <v>0</v>
      </c>
      <c r="G1988">
        <v>0</v>
      </c>
      <c r="H1988">
        <v>1985</v>
      </c>
      <c r="I1988">
        <v>4320000</v>
      </c>
      <c r="J1988">
        <v>4885000</v>
      </c>
      <c r="K1988">
        <v>1985</v>
      </c>
      <c r="L1988">
        <v>0</v>
      </c>
      <c r="M1988">
        <v>0</v>
      </c>
      <c r="N1988">
        <v>0.51891562776521449</v>
      </c>
      <c r="O1988">
        <v>0.58686814148374222</v>
      </c>
      <c r="P1988">
        <v>0</v>
      </c>
      <c r="Q1988">
        <v>0</v>
      </c>
      <c r="R1988">
        <v>1</v>
      </c>
      <c r="S1988">
        <v>1</v>
      </c>
      <c r="T1988">
        <v>4203336.2403987274</v>
      </c>
      <c r="U1988">
        <v>2500000</v>
      </c>
      <c r="V1988">
        <v>5105513.8904805155</v>
      </c>
    </row>
    <row r="1989" spans="1:22" x14ac:dyDescent="0.25">
      <c r="A1989">
        <v>1986</v>
      </c>
      <c r="B1989" s="1">
        <f t="shared" si="31"/>
        <v>41800</v>
      </c>
      <c r="C1989">
        <v>3878631761.6219091</v>
      </c>
      <c r="D1989">
        <v>74551260.910307333</v>
      </c>
      <c r="E1989">
        <v>-2364239.4007939738</v>
      </c>
      <c r="F1989">
        <v>0</v>
      </c>
      <c r="G1989">
        <v>0</v>
      </c>
      <c r="H1989">
        <v>1986</v>
      </c>
      <c r="I1989">
        <v>3987000</v>
      </c>
      <c r="J1989">
        <v>4845000</v>
      </c>
      <c r="K1989">
        <v>1986</v>
      </c>
      <c r="L1989">
        <v>0</v>
      </c>
      <c r="M1989">
        <v>0</v>
      </c>
      <c r="N1989">
        <v>0.51892543487832965</v>
      </c>
      <c r="O1989">
        <v>0.58688666425477276</v>
      </c>
      <c r="P1989">
        <v>0</v>
      </c>
      <c r="Q1989">
        <v>0</v>
      </c>
      <c r="R1989">
        <v>1</v>
      </c>
      <c r="S1989">
        <v>1</v>
      </c>
      <c r="T1989">
        <v>4138222.1741654072</v>
      </c>
      <c r="U1989">
        <v>2500000</v>
      </c>
      <c r="V1989">
        <v>3162627.971984758</v>
      </c>
    </row>
    <row r="1990" spans="1:22" x14ac:dyDescent="0.25">
      <c r="A1990">
        <v>1987</v>
      </c>
      <c r="B1990" s="1">
        <f t="shared" si="31"/>
        <v>41801</v>
      </c>
      <c r="C1990">
        <v>3878629254.5076408</v>
      </c>
      <c r="D1990">
        <v>74551260.910307333</v>
      </c>
      <c r="E1990">
        <v>2817442.9926855159</v>
      </c>
      <c r="F1990">
        <v>0</v>
      </c>
      <c r="G1990">
        <v>0</v>
      </c>
      <c r="H1990">
        <v>1987</v>
      </c>
      <c r="I1990">
        <v>3351000</v>
      </c>
      <c r="J1990">
        <v>4398000</v>
      </c>
      <c r="K1990">
        <v>1987</v>
      </c>
      <c r="L1990">
        <v>0</v>
      </c>
      <c r="M1990">
        <v>0</v>
      </c>
      <c r="N1990">
        <v>0.51894158914319177</v>
      </c>
      <c r="O1990">
        <v>0.58690536573458851</v>
      </c>
      <c r="P1990">
        <v>0</v>
      </c>
      <c r="Q1990">
        <v>0</v>
      </c>
      <c r="R1990">
        <v>1</v>
      </c>
      <c r="S1990">
        <v>1</v>
      </c>
      <c r="T1990">
        <v>4154924.2790521821</v>
      </c>
      <c r="U1990">
        <v>2500000</v>
      </c>
      <c r="V1990">
        <v>1249866.2030640689</v>
      </c>
    </row>
    <row r="1991" spans="1:22" x14ac:dyDescent="0.25">
      <c r="A1991">
        <v>1988</v>
      </c>
      <c r="B1991" s="1">
        <f t="shared" si="31"/>
        <v>41802</v>
      </c>
      <c r="C1991">
        <v>3878626747.3933721</v>
      </c>
      <c r="D1991">
        <v>74551260.910307333</v>
      </c>
      <c r="E1991">
        <v>0</v>
      </c>
      <c r="F1991">
        <v>0</v>
      </c>
      <c r="G1991">
        <v>0</v>
      </c>
      <c r="H1991">
        <v>1988</v>
      </c>
      <c r="I1991">
        <v>3172000</v>
      </c>
      <c r="J1991">
        <v>4231000</v>
      </c>
      <c r="K1991">
        <v>1988</v>
      </c>
      <c r="L1991">
        <v>0</v>
      </c>
      <c r="M1991">
        <v>0</v>
      </c>
      <c r="N1991">
        <v>0.51896901007883112</v>
      </c>
      <c r="O1991">
        <v>0.58692689778979867</v>
      </c>
      <c r="P1991">
        <v>0</v>
      </c>
      <c r="Q1991">
        <v>0</v>
      </c>
      <c r="R1991">
        <v>1</v>
      </c>
      <c r="S1991">
        <v>1</v>
      </c>
      <c r="T1991">
        <v>4065306.0122720241</v>
      </c>
      <c r="U1991">
        <v>2500000</v>
      </c>
      <c r="V1991">
        <v>-268669.9586872044</v>
      </c>
    </row>
    <row r="1992" spans="1:22" x14ac:dyDescent="0.25">
      <c r="A1992">
        <v>1989</v>
      </c>
      <c r="B1992" s="1">
        <f t="shared" si="31"/>
        <v>41803</v>
      </c>
      <c r="C1992">
        <v>3878624240.2791028</v>
      </c>
      <c r="D1992">
        <v>74551260.910307333</v>
      </c>
      <c r="E1992">
        <v>13795100</v>
      </c>
      <c r="F1992">
        <v>0</v>
      </c>
      <c r="G1992">
        <v>0</v>
      </c>
      <c r="H1992">
        <v>1989</v>
      </c>
      <c r="I1992">
        <v>2624000</v>
      </c>
      <c r="J1992">
        <v>3853000</v>
      </c>
      <c r="K1992">
        <v>1989</v>
      </c>
      <c r="L1992">
        <v>0</v>
      </c>
      <c r="M1992">
        <v>0</v>
      </c>
      <c r="N1992">
        <v>0.51899939634264625</v>
      </c>
      <c r="O1992">
        <v>0.58694940526995043</v>
      </c>
      <c r="P1992">
        <v>0</v>
      </c>
      <c r="Q1992">
        <v>0</v>
      </c>
      <c r="R1992">
        <v>1</v>
      </c>
      <c r="S1992">
        <v>1</v>
      </c>
      <c r="T1992">
        <v>6727912.1272466462</v>
      </c>
      <c r="U1992">
        <v>2500000</v>
      </c>
      <c r="V1992">
        <v>-2165983.259160385</v>
      </c>
    </row>
    <row r="1993" spans="1:22" x14ac:dyDescent="0.25">
      <c r="A1993">
        <v>1990</v>
      </c>
      <c r="B1993" s="1">
        <f t="shared" si="31"/>
        <v>41804</v>
      </c>
      <c r="C1993">
        <v>3878621733.164834</v>
      </c>
      <c r="D1993">
        <v>74551260.910307333</v>
      </c>
      <c r="E1993">
        <v>0</v>
      </c>
      <c r="F1993">
        <v>0</v>
      </c>
      <c r="G1993">
        <v>0</v>
      </c>
      <c r="H1993">
        <v>1990</v>
      </c>
      <c r="I1993">
        <v>2596000</v>
      </c>
      <c r="J1993">
        <v>3780000</v>
      </c>
      <c r="K1993">
        <v>1990</v>
      </c>
      <c r="L1993">
        <v>0</v>
      </c>
      <c r="M1993">
        <v>0</v>
      </c>
      <c r="N1993">
        <v>0.51903831331611661</v>
      </c>
      <c r="O1993">
        <v>0.58696682535197342</v>
      </c>
      <c r="P1993">
        <v>0</v>
      </c>
      <c r="Q1993">
        <v>0</v>
      </c>
      <c r="R1993">
        <v>1</v>
      </c>
      <c r="S1993">
        <v>1</v>
      </c>
      <c r="T1993">
        <v>4180013.9196223509</v>
      </c>
      <c r="U1993">
        <v>2500000</v>
      </c>
      <c r="V1993">
        <v>-4044323.427052916</v>
      </c>
    </row>
    <row r="1994" spans="1:22" x14ac:dyDescent="0.25">
      <c r="A1994">
        <v>1991</v>
      </c>
      <c r="B1994" s="1">
        <f t="shared" si="31"/>
        <v>41805</v>
      </c>
      <c r="C1994">
        <v>3878619226.0505638</v>
      </c>
      <c r="D1994">
        <v>74551260.910307333</v>
      </c>
      <c r="E1994">
        <v>-600000</v>
      </c>
      <c r="F1994">
        <v>0</v>
      </c>
      <c r="G1994">
        <v>0</v>
      </c>
      <c r="H1994">
        <v>1991</v>
      </c>
      <c r="I1994">
        <v>2827000</v>
      </c>
      <c r="J1994">
        <v>3877000</v>
      </c>
      <c r="K1994">
        <v>1991</v>
      </c>
      <c r="L1994">
        <v>0</v>
      </c>
      <c r="M1994">
        <v>0</v>
      </c>
      <c r="N1994">
        <v>0.51907763762432635</v>
      </c>
      <c r="O1994">
        <v>0.58699187654075291</v>
      </c>
      <c r="P1994">
        <v>0</v>
      </c>
      <c r="Q1994">
        <v>0</v>
      </c>
      <c r="R1994">
        <v>1</v>
      </c>
      <c r="S1994">
        <v>1</v>
      </c>
      <c r="T1994">
        <v>4116276.2344813431</v>
      </c>
      <c r="U1994">
        <v>2500000</v>
      </c>
      <c r="V1994">
        <v>-5903880.1936863633</v>
      </c>
    </row>
    <row r="1995" spans="1:22" x14ac:dyDescent="0.25">
      <c r="A1995">
        <v>1992</v>
      </c>
      <c r="B1995" s="1">
        <f t="shared" si="31"/>
        <v>41806</v>
      </c>
      <c r="C1995">
        <v>3878616718.936295</v>
      </c>
      <c r="D1995">
        <v>74551260.910307333</v>
      </c>
      <c r="E1995">
        <v>-1194000.00013411</v>
      </c>
      <c r="F1995">
        <v>0</v>
      </c>
      <c r="G1995">
        <v>0</v>
      </c>
      <c r="H1995">
        <v>1992</v>
      </c>
      <c r="I1995">
        <v>3027000</v>
      </c>
      <c r="J1995">
        <v>3602000</v>
      </c>
      <c r="K1995">
        <v>1992</v>
      </c>
      <c r="L1995">
        <v>0</v>
      </c>
      <c r="M1995">
        <v>0</v>
      </c>
      <c r="N1995">
        <v>0.51911347847203348</v>
      </c>
      <c r="O1995">
        <v>0.58701642992080982</v>
      </c>
      <c r="P1995">
        <v>0</v>
      </c>
      <c r="Q1995">
        <v>0</v>
      </c>
      <c r="R1995">
        <v>1</v>
      </c>
      <c r="S1995">
        <v>1</v>
      </c>
      <c r="T1995">
        <v>4056300.0679960898</v>
      </c>
      <c r="U1995">
        <v>2500000</v>
      </c>
      <c r="V1995">
        <v>-7744841.3930691201</v>
      </c>
    </row>
    <row r="1996" spans="1:22" x14ac:dyDescent="0.25">
      <c r="A1996">
        <v>1993</v>
      </c>
      <c r="B1996" s="1">
        <f t="shared" si="31"/>
        <v>41807</v>
      </c>
      <c r="C1996">
        <v>3878614211.8220258</v>
      </c>
      <c r="D1996">
        <v>74551260.910307333</v>
      </c>
      <c r="E1996">
        <v>-1782060.0003996489</v>
      </c>
      <c r="F1996">
        <v>0</v>
      </c>
      <c r="G1996">
        <v>0</v>
      </c>
      <c r="H1996">
        <v>1993</v>
      </c>
      <c r="I1996">
        <v>4576000</v>
      </c>
      <c r="J1996">
        <v>4367000</v>
      </c>
      <c r="K1996">
        <v>1993</v>
      </c>
      <c r="L1996">
        <v>0</v>
      </c>
      <c r="M1996">
        <v>0</v>
      </c>
      <c r="N1996">
        <v>0.51914618436648374</v>
      </c>
      <c r="O1996">
        <v>0.58704252691964931</v>
      </c>
      <c r="P1996">
        <v>0</v>
      </c>
      <c r="Q1996">
        <v>0</v>
      </c>
      <c r="R1996">
        <v>1</v>
      </c>
      <c r="S1996">
        <v>1</v>
      </c>
      <c r="T1996">
        <v>3999863.431831649</v>
      </c>
      <c r="U1996">
        <v>2500000</v>
      </c>
      <c r="V1996">
        <v>-9567392.9808695354</v>
      </c>
    </row>
    <row r="1997" spans="1:22" x14ac:dyDescent="0.25">
      <c r="A1997">
        <v>1994</v>
      </c>
      <c r="B1997" s="1">
        <f t="shared" si="31"/>
        <v>41808</v>
      </c>
      <c r="C1997">
        <v>3878611704.707757</v>
      </c>
      <c r="D1997">
        <v>74551260.910307333</v>
      </c>
      <c r="E1997">
        <v>36502530.599206023</v>
      </c>
      <c r="F1997">
        <v>0</v>
      </c>
      <c r="G1997">
        <v>0</v>
      </c>
      <c r="H1997">
        <v>1994</v>
      </c>
      <c r="I1997">
        <v>13231000</v>
      </c>
      <c r="J1997">
        <v>14566000</v>
      </c>
      <c r="K1997">
        <v>1994</v>
      </c>
      <c r="L1997">
        <v>0</v>
      </c>
      <c r="M1997">
        <v>0</v>
      </c>
      <c r="N1997">
        <v>0.51915089173882722</v>
      </c>
      <c r="O1997">
        <v>0.5870641517251558</v>
      </c>
      <c r="P1997">
        <v>0</v>
      </c>
      <c r="Q1997">
        <v>0</v>
      </c>
      <c r="R1997">
        <v>1</v>
      </c>
      <c r="S1997">
        <v>1</v>
      </c>
      <c r="T1997">
        <v>24491362.860906981</v>
      </c>
      <c r="U1997">
        <v>14860844.495605551</v>
      </c>
      <c r="V1997">
        <v>14235843.446800681</v>
      </c>
    </row>
    <row r="1998" spans="1:22" x14ac:dyDescent="0.25">
      <c r="A1998">
        <v>1995</v>
      </c>
      <c r="B1998" s="1">
        <f t="shared" si="31"/>
        <v>41809</v>
      </c>
      <c r="C1998">
        <v>3878609197.5934868</v>
      </c>
      <c r="D1998">
        <v>74916381.848614141</v>
      </c>
      <c r="E1998">
        <v>44728630.306048132</v>
      </c>
      <c r="F1998">
        <v>0</v>
      </c>
      <c r="G1998">
        <v>0</v>
      </c>
      <c r="H1998">
        <v>1995</v>
      </c>
      <c r="I1998">
        <v>8913000</v>
      </c>
      <c r="J1998">
        <v>11392000</v>
      </c>
      <c r="K1998">
        <v>1995</v>
      </c>
      <c r="L1998">
        <v>0</v>
      </c>
      <c r="M1998">
        <v>0</v>
      </c>
      <c r="N1998">
        <v>0.51917722477397543</v>
      </c>
      <c r="O1998">
        <v>0.58697903867051227</v>
      </c>
      <c r="P1998">
        <v>0</v>
      </c>
      <c r="Q1998">
        <v>0</v>
      </c>
      <c r="R1998">
        <v>1</v>
      </c>
      <c r="S1998">
        <v>1</v>
      </c>
      <c r="T1998">
        <v>29241504.301492471</v>
      </c>
      <c r="U1998">
        <v>17085368.152075101</v>
      </c>
      <c r="V1998">
        <v>31234872.78205863</v>
      </c>
    </row>
    <row r="1999" spans="1:22" x14ac:dyDescent="0.25">
      <c r="A1999">
        <v>1996</v>
      </c>
      <c r="B1999" s="1">
        <f t="shared" si="31"/>
        <v>41810</v>
      </c>
      <c r="C1999">
        <v>3878606690.479218</v>
      </c>
      <c r="D1999">
        <v>75771813.850612938</v>
      </c>
      <c r="E1999">
        <v>7244392.2938140407</v>
      </c>
      <c r="F1999">
        <v>0</v>
      </c>
      <c r="G1999">
        <v>0</v>
      </c>
      <c r="H1999">
        <v>1996</v>
      </c>
      <c r="I1999">
        <v>5558000</v>
      </c>
      <c r="J1999">
        <v>5081000</v>
      </c>
      <c r="K1999">
        <v>1996</v>
      </c>
      <c r="L1999">
        <v>0</v>
      </c>
      <c r="M1999">
        <v>0</v>
      </c>
      <c r="N1999">
        <v>0.51899960634241538</v>
      </c>
      <c r="O1999">
        <v>0.58669656591226316</v>
      </c>
      <c r="P1999">
        <v>0</v>
      </c>
      <c r="Q1999">
        <v>0</v>
      </c>
      <c r="R1999">
        <v>1</v>
      </c>
      <c r="S1999">
        <v>1</v>
      </c>
      <c r="T1999">
        <v>10543556.861077219</v>
      </c>
      <c r="U1999">
        <v>6759171.5556667224</v>
      </c>
      <c r="V1999">
        <v>22692605.811530419</v>
      </c>
    </row>
    <row r="2000" spans="1:22" x14ac:dyDescent="0.25">
      <c r="A2000">
        <v>1997</v>
      </c>
      <c r="B2000" s="1">
        <f t="shared" si="31"/>
        <v>41811</v>
      </c>
      <c r="C2000">
        <v>3878604183.3649478</v>
      </c>
      <c r="D2000">
        <v>75341946.451004967</v>
      </c>
      <c r="E2000">
        <v>719755.00000000093</v>
      </c>
      <c r="F2000">
        <v>0</v>
      </c>
      <c r="G2000">
        <v>0</v>
      </c>
      <c r="H2000">
        <v>1997</v>
      </c>
      <c r="I2000">
        <v>6578000</v>
      </c>
      <c r="J2000">
        <v>8388000</v>
      </c>
      <c r="K2000">
        <v>1997</v>
      </c>
      <c r="L2000">
        <v>0</v>
      </c>
      <c r="M2000">
        <v>0</v>
      </c>
      <c r="N2000">
        <v>0.51900424845595139</v>
      </c>
      <c r="O2000">
        <v>0.58668801057677034</v>
      </c>
      <c r="P2000">
        <v>0</v>
      </c>
      <c r="Q2000">
        <v>0</v>
      </c>
      <c r="R2000">
        <v>1</v>
      </c>
      <c r="S2000">
        <v>1</v>
      </c>
      <c r="T2000">
        <v>12682790.3199964</v>
      </c>
      <c r="U2000">
        <v>10043807.969120171</v>
      </c>
      <c r="V2000">
        <v>24368533.463034861</v>
      </c>
    </row>
    <row r="2001" spans="1:22" x14ac:dyDescent="0.25">
      <c r="A2001">
        <v>1998</v>
      </c>
      <c r="B2001" s="1">
        <f t="shared" si="31"/>
        <v>41812</v>
      </c>
      <c r="C2001">
        <v>3878601676.250679</v>
      </c>
      <c r="D2001">
        <v>75426283.1574049</v>
      </c>
      <c r="E2001">
        <v>37179939.950160883</v>
      </c>
      <c r="F2001">
        <v>0</v>
      </c>
      <c r="G2001">
        <v>0</v>
      </c>
      <c r="H2001">
        <v>1998</v>
      </c>
      <c r="I2001">
        <v>34659000</v>
      </c>
      <c r="J2001">
        <v>41105000</v>
      </c>
      <c r="K2001">
        <v>1998</v>
      </c>
      <c r="L2001">
        <v>0</v>
      </c>
      <c r="M2001">
        <v>0</v>
      </c>
      <c r="N2001">
        <v>0.51897525529462385</v>
      </c>
      <c r="O2001">
        <v>0.58667662209607219</v>
      </c>
      <c r="P2001">
        <v>0</v>
      </c>
      <c r="Q2001">
        <v>0</v>
      </c>
      <c r="R2001">
        <v>1</v>
      </c>
      <c r="S2001">
        <v>1</v>
      </c>
      <c r="T2001">
        <v>33125776.40421192</v>
      </c>
      <c r="U2001">
        <v>22248602.971937109</v>
      </c>
      <c r="V2001">
        <v>43334549.628373779</v>
      </c>
    </row>
    <row r="2002" spans="1:22" x14ac:dyDescent="0.25">
      <c r="A2002">
        <v>1999</v>
      </c>
      <c r="B2002" s="1">
        <f t="shared" si="31"/>
        <v>41813</v>
      </c>
      <c r="C2002">
        <v>3878599169.1364088</v>
      </c>
      <c r="D2002">
        <v>76380698.66303654</v>
      </c>
      <c r="E2002">
        <v>39866529.498339728</v>
      </c>
      <c r="F2002">
        <v>0</v>
      </c>
      <c r="G2002">
        <v>0</v>
      </c>
      <c r="H2002">
        <v>1999</v>
      </c>
      <c r="I2002">
        <v>14420000</v>
      </c>
      <c r="J2002">
        <v>18028000</v>
      </c>
      <c r="K2002">
        <v>1999</v>
      </c>
      <c r="L2002">
        <v>0</v>
      </c>
      <c r="M2002">
        <v>0</v>
      </c>
      <c r="N2002">
        <v>0.51946725749935285</v>
      </c>
      <c r="O2002">
        <v>0.58692902572358585</v>
      </c>
      <c r="P2002">
        <v>0</v>
      </c>
      <c r="Q2002">
        <v>0</v>
      </c>
      <c r="R2002">
        <v>1</v>
      </c>
      <c r="S2002">
        <v>1</v>
      </c>
      <c r="T2002">
        <v>42865659.964901358</v>
      </c>
      <c r="U2002">
        <v>30848754.508174811</v>
      </c>
      <c r="V2002">
        <v>63838113.186046228</v>
      </c>
    </row>
    <row r="2003" spans="1:22" x14ac:dyDescent="0.25">
      <c r="A2003">
        <v>2000</v>
      </c>
      <c r="B2003" s="1">
        <f t="shared" si="31"/>
        <v>41814</v>
      </c>
      <c r="C2003">
        <v>3878596662.02214</v>
      </c>
      <c r="D2003">
        <v>77412487.247921839</v>
      </c>
      <c r="E2003">
        <v>6002757.3435271084</v>
      </c>
      <c r="F2003">
        <v>0</v>
      </c>
      <c r="G2003">
        <v>0</v>
      </c>
      <c r="H2003">
        <v>2000</v>
      </c>
      <c r="I2003">
        <v>8529000</v>
      </c>
      <c r="J2003">
        <v>11672000</v>
      </c>
      <c r="K2003">
        <v>2000</v>
      </c>
      <c r="L2003">
        <v>0</v>
      </c>
      <c r="M2003">
        <v>0</v>
      </c>
      <c r="N2003">
        <v>0.51879841243259239</v>
      </c>
      <c r="O2003">
        <v>0.5863951992944737</v>
      </c>
      <c r="P2003">
        <v>0</v>
      </c>
      <c r="Q2003">
        <v>0</v>
      </c>
      <c r="R2003">
        <v>1</v>
      </c>
      <c r="S2003">
        <v>1</v>
      </c>
      <c r="T2003">
        <v>18127460.45950789</v>
      </c>
      <c r="U2003">
        <v>13751329.35192742</v>
      </c>
      <c r="V2003">
        <v>46443243.330896303</v>
      </c>
    </row>
    <row r="2004" spans="1:22" x14ac:dyDescent="0.25">
      <c r="A2004">
        <v>2001</v>
      </c>
      <c r="B2004" s="1">
        <f t="shared" si="31"/>
        <v>41815</v>
      </c>
      <c r="C2004">
        <v>3878594154.9078689</v>
      </c>
      <c r="D2004">
        <v>76537135.599822938</v>
      </c>
      <c r="E2004">
        <v>3598775</v>
      </c>
      <c r="F2004">
        <v>0</v>
      </c>
      <c r="G2004">
        <v>0</v>
      </c>
      <c r="H2004">
        <v>2001</v>
      </c>
      <c r="I2004">
        <v>5660000</v>
      </c>
      <c r="J2004">
        <v>8007000</v>
      </c>
      <c r="K2004">
        <v>2001</v>
      </c>
      <c r="L2004">
        <v>0</v>
      </c>
      <c r="M2004">
        <v>0</v>
      </c>
      <c r="N2004">
        <v>0.51872591086445585</v>
      </c>
      <c r="O2004">
        <v>0.58635831948709249</v>
      </c>
      <c r="P2004">
        <v>0</v>
      </c>
      <c r="Q2004">
        <v>0</v>
      </c>
      <c r="R2004">
        <v>1</v>
      </c>
      <c r="S2004">
        <v>1</v>
      </c>
      <c r="T2004">
        <v>13554901.32901348</v>
      </c>
      <c r="U2004">
        <v>9832236.0712504555</v>
      </c>
      <c r="V2004">
        <v>33763576.525254011</v>
      </c>
    </row>
    <row r="2005" spans="1:22" x14ac:dyDescent="0.25">
      <c r="A2005">
        <v>2002</v>
      </c>
      <c r="B2005" s="1">
        <f t="shared" si="31"/>
        <v>41816</v>
      </c>
      <c r="C2005">
        <v>3878591647.7936001</v>
      </c>
      <c r="D2005">
        <v>75899064.29902631</v>
      </c>
      <c r="E2005">
        <v>0</v>
      </c>
      <c r="F2005">
        <v>0</v>
      </c>
      <c r="G2005">
        <v>0</v>
      </c>
      <c r="H2005">
        <v>2002</v>
      </c>
      <c r="I2005">
        <v>5374000</v>
      </c>
      <c r="J2005">
        <v>7469000</v>
      </c>
      <c r="K2005">
        <v>2002</v>
      </c>
      <c r="L2005">
        <v>0</v>
      </c>
      <c r="M2005">
        <v>0</v>
      </c>
      <c r="N2005">
        <v>0.51868732910975379</v>
      </c>
      <c r="O2005">
        <v>0.58633709375845677</v>
      </c>
      <c r="P2005">
        <v>0</v>
      </c>
      <c r="Q2005">
        <v>0</v>
      </c>
      <c r="R2005">
        <v>1</v>
      </c>
      <c r="S2005">
        <v>1</v>
      </c>
      <c r="T2005">
        <v>10490985.458263749</v>
      </c>
      <c r="U2005">
        <v>7144127.3012316888</v>
      </c>
      <c r="V2005">
        <v>24540772.553285271</v>
      </c>
    </row>
    <row r="2006" spans="1:22" x14ac:dyDescent="0.25">
      <c r="A2006">
        <v>2003</v>
      </c>
      <c r="B2006" s="1">
        <f t="shared" si="31"/>
        <v>41817</v>
      </c>
      <c r="C2006">
        <v>3878589140.6793299</v>
      </c>
      <c r="D2006">
        <v>75434950.642288268</v>
      </c>
      <c r="E2006">
        <v>2998775</v>
      </c>
      <c r="F2006">
        <v>0</v>
      </c>
      <c r="G2006">
        <v>0</v>
      </c>
      <c r="H2006">
        <v>2003</v>
      </c>
      <c r="I2006">
        <v>7384000</v>
      </c>
      <c r="J2006">
        <v>9414000</v>
      </c>
      <c r="K2006">
        <v>2003</v>
      </c>
      <c r="L2006">
        <v>0</v>
      </c>
      <c r="M2006">
        <v>0</v>
      </c>
      <c r="N2006">
        <v>0.51868871832325403</v>
      </c>
      <c r="O2006">
        <v>0.58633676499698817</v>
      </c>
      <c r="P2006">
        <v>0</v>
      </c>
      <c r="Q2006">
        <v>0</v>
      </c>
      <c r="R2006">
        <v>1</v>
      </c>
      <c r="S2006">
        <v>1</v>
      </c>
      <c r="T2006">
        <v>10598504.49794268</v>
      </c>
      <c r="U2006">
        <v>7292145.7377326041</v>
      </c>
      <c r="V2006">
        <v>21003416.813079368</v>
      </c>
    </row>
    <row r="2007" spans="1:22" x14ac:dyDescent="0.25">
      <c r="A2007">
        <v>2004</v>
      </c>
      <c r="B2007" s="1">
        <f t="shared" si="31"/>
        <v>41818</v>
      </c>
      <c r="C2007">
        <v>3878586633.5650601</v>
      </c>
      <c r="D2007">
        <v>75256942.401761845</v>
      </c>
      <c r="E2007">
        <v>9356815</v>
      </c>
      <c r="F2007">
        <v>0</v>
      </c>
      <c r="G2007">
        <v>0</v>
      </c>
      <c r="H2007">
        <v>2004</v>
      </c>
      <c r="I2007">
        <v>7456000</v>
      </c>
      <c r="J2007">
        <v>10454000</v>
      </c>
      <c r="K2007">
        <v>2004</v>
      </c>
      <c r="L2007">
        <v>0</v>
      </c>
      <c r="M2007">
        <v>0</v>
      </c>
      <c r="N2007">
        <v>0.51868940890903925</v>
      </c>
      <c r="O2007">
        <v>0.58633811021310556</v>
      </c>
      <c r="P2007">
        <v>0</v>
      </c>
      <c r="Q2007">
        <v>0</v>
      </c>
      <c r="R2007">
        <v>1</v>
      </c>
      <c r="S2007">
        <v>1</v>
      </c>
      <c r="T2007">
        <v>16801605.641937669</v>
      </c>
      <c r="U2007">
        <v>12068853.24735254</v>
      </c>
      <c r="V2007">
        <v>26704410.628607631</v>
      </c>
    </row>
    <row r="2008" spans="1:22" x14ac:dyDescent="0.25">
      <c r="A2008">
        <v>2005</v>
      </c>
      <c r="B2008" s="1">
        <f t="shared" si="31"/>
        <v>41819</v>
      </c>
      <c r="C2008">
        <v>3878584126.4507899</v>
      </c>
      <c r="D2008">
        <v>75543830.109101996</v>
      </c>
      <c r="E2008">
        <v>0</v>
      </c>
      <c r="F2008">
        <v>0</v>
      </c>
      <c r="G2008">
        <v>0</v>
      </c>
      <c r="H2008">
        <v>2005</v>
      </c>
      <c r="I2008">
        <v>4895000</v>
      </c>
      <c r="J2008">
        <v>6628000</v>
      </c>
      <c r="K2008">
        <v>2005</v>
      </c>
      <c r="L2008">
        <v>0</v>
      </c>
      <c r="M2008">
        <v>0</v>
      </c>
      <c r="N2008">
        <v>0.51863326702133028</v>
      </c>
      <c r="O2008">
        <v>0.58630335637094244</v>
      </c>
      <c r="P2008">
        <v>0</v>
      </c>
      <c r="Q2008">
        <v>0</v>
      </c>
      <c r="R2008">
        <v>1</v>
      </c>
      <c r="S2008">
        <v>1</v>
      </c>
      <c r="T2008">
        <v>8819347.5885588415</v>
      </c>
      <c r="U2008">
        <v>5731791.9645016193</v>
      </c>
      <c r="V2008">
        <v>19406439.480067059</v>
      </c>
    </row>
    <row r="2009" spans="1:22" x14ac:dyDescent="0.25">
      <c r="A2009">
        <v>2006</v>
      </c>
      <c r="B2009" s="1">
        <f t="shared" si="31"/>
        <v>41820</v>
      </c>
      <c r="C2009">
        <v>3878581619.3365202</v>
      </c>
      <c r="D2009">
        <v>75176578.66509296</v>
      </c>
      <c r="E2009">
        <v>-600000</v>
      </c>
      <c r="F2009">
        <v>0</v>
      </c>
      <c r="G2009">
        <v>0</v>
      </c>
      <c r="H2009">
        <v>2006</v>
      </c>
      <c r="I2009">
        <v>4346000</v>
      </c>
      <c r="J2009">
        <v>5534000</v>
      </c>
      <c r="K2009">
        <v>2006</v>
      </c>
      <c r="L2009">
        <v>0</v>
      </c>
      <c r="M2009">
        <v>0</v>
      </c>
      <c r="N2009">
        <v>0.51864482505529663</v>
      </c>
      <c r="O2009">
        <v>0.58630996406482738</v>
      </c>
      <c r="P2009">
        <v>0</v>
      </c>
      <c r="Q2009">
        <v>0</v>
      </c>
      <c r="R2009">
        <v>1</v>
      </c>
      <c r="S2009">
        <v>1</v>
      </c>
      <c r="T2009">
        <v>7041982.8574896809</v>
      </c>
      <c r="U2009">
        <v>4101231.8572028112</v>
      </c>
      <c r="V2009">
        <v>14076918.87791021</v>
      </c>
    </row>
    <row r="2010" spans="1:22" x14ac:dyDescent="0.25">
      <c r="A2010">
        <v>2007</v>
      </c>
      <c r="B2010" s="1">
        <f t="shared" si="31"/>
        <v>41821</v>
      </c>
      <c r="C2010">
        <v>3878579112.22225</v>
      </c>
      <c r="D2010">
        <v>74908384.382438198</v>
      </c>
      <c r="E2010">
        <v>-1194000.00013411</v>
      </c>
      <c r="F2010">
        <v>0</v>
      </c>
      <c r="G2010">
        <v>0</v>
      </c>
      <c r="H2010">
        <v>2007</v>
      </c>
      <c r="I2010">
        <v>4260000</v>
      </c>
      <c r="J2010">
        <v>5340000</v>
      </c>
      <c r="K2010">
        <v>2007</v>
      </c>
      <c r="L2010">
        <v>0</v>
      </c>
      <c r="M2010">
        <v>0</v>
      </c>
      <c r="N2010">
        <v>0.51866303280000148</v>
      </c>
      <c r="O2010">
        <v>0.5863236173748041</v>
      </c>
      <c r="P2010">
        <v>0</v>
      </c>
      <c r="Q2010">
        <v>0</v>
      </c>
      <c r="R2010">
        <v>1</v>
      </c>
      <c r="S2010">
        <v>1</v>
      </c>
      <c r="T2010">
        <v>5779638.8821507329</v>
      </c>
      <c r="U2010">
        <v>2977028.740550159</v>
      </c>
      <c r="V2010">
        <v>10224745.60503583</v>
      </c>
    </row>
    <row r="2011" spans="1:22" x14ac:dyDescent="0.25">
      <c r="A2011">
        <v>2008</v>
      </c>
      <c r="B2011" s="1">
        <f t="shared" si="31"/>
        <v>41822</v>
      </c>
      <c r="C2011">
        <v>3878576605.1079812</v>
      </c>
      <c r="D2011">
        <v>74714533.767213568</v>
      </c>
      <c r="E2011">
        <v>-1782060.0003996489</v>
      </c>
      <c r="F2011">
        <v>0</v>
      </c>
      <c r="G2011">
        <v>0</v>
      </c>
      <c r="H2011">
        <v>2008</v>
      </c>
      <c r="I2011">
        <v>4242000</v>
      </c>
      <c r="J2011">
        <v>5626000</v>
      </c>
      <c r="K2011">
        <v>2008</v>
      </c>
      <c r="L2011">
        <v>0</v>
      </c>
      <c r="M2011">
        <v>0</v>
      </c>
      <c r="N2011">
        <v>0.5186778557655638</v>
      </c>
      <c r="O2011">
        <v>0.58634005738548667</v>
      </c>
      <c r="P2011">
        <v>0</v>
      </c>
      <c r="Q2011">
        <v>0</v>
      </c>
      <c r="R2011">
        <v>1</v>
      </c>
      <c r="S2011">
        <v>1</v>
      </c>
      <c r="T2011">
        <v>5172621.7505779676</v>
      </c>
      <c r="U2011">
        <v>2500000</v>
      </c>
      <c r="V2011">
        <v>7397588.4339343607</v>
      </c>
    </row>
    <row r="2012" spans="1:22" x14ac:dyDescent="0.25">
      <c r="A2012">
        <v>2009</v>
      </c>
      <c r="B2012" s="1">
        <f t="shared" si="31"/>
        <v>41823</v>
      </c>
      <c r="C2012">
        <v>3878574097.993711</v>
      </c>
      <c r="D2012">
        <v>74572264.425173879</v>
      </c>
      <c r="E2012">
        <v>4113555.5992060262</v>
      </c>
      <c r="F2012">
        <v>0</v>
      </c>
      <c r="G2012">
        <v>0</v>
      </c>
      <c r="H2012">
        <v>2009</v>
      </c>
      <c r="I2012">
        <v>46240000</v>
      </c>
      <c r="J2012">
        <v>103616000</v>
      </c>
      <c r="K2012">
        <v>2009</v>
      </c>
      <c r="L2012">
        <v>0</v>
      </c>
      <c r="M2012">
        <v>0</v>
      </c>
      <c r="N2012">
        <v>0.51868915562678619</v>
      </c>
      <c r="O2012">
        <v>0.58635510376526956</v>
      </c>
      <c r="P2012">
        <v>0</v>
      </c>
      <c r="Q2012">
        <v>0</v>
      </c>
      <c r="R2012">
        <v>1</v>
      </c>
      <c r="S2012">
        <v>1</v>
      </c>
      <c r="T2012">
        <v>5559693.5919994181</v>
      </c>
      <c r="U2012">
        <v>2619526.312398931</v>
      </c>
      <c r="V2012">
        <v>6948400.0456115091</v>
      </c>
    </row>
    <row r="2013" spans="1:22" x14ac:dyDescent="0.25">
      <c r="A2013">
        <v>2010</v>
      </c>
      <c r="B2013" s="1">
        <f t="shared" si="31"/>
        <v>41824</v>
      </c>
      <c r="C2013">
        <v>3814329851.664238</v>
      </c>
      <c r="D2013">
        <v>74551260.910307333</v>
      </c>
      <c r="E2013">
        <v>280704450.00000012</v>
      </c>
      <c r="F2013">
        <v>0</v>
      </c>
      <c r="G2013">
        <v>64241739.215202197</v>
      </c>
      <c r="H2013">
        <v>2010</v>
      </c>
      <c r="I2013">
        <v>25482000</v>
      </c>
      <c r="J2013">
        <v>43250000</v>
      </c>
      <c r="K2013">
        <v>2010</v>
      </c>
      <c r="L2013">
        <v>0</v>
      </c>
      <c r="M2013">
        <v>2344.8234813548802</v>
      </c>
      <c r="N2013">
        <v>0.51549322175658052</v>
      </c>
      <c r="O2013">
        <v>0.58094633572111398</v>
      </c>
      <c r="P2013">
        <v>0</v>
      </c>
      <c r="Q2013">
        <v>0</v>
      </c>
      <c r="R2013">
        <v>1</v>
      </c>
      <c r="S2013">
        <v>1</v>
      </c>
      <c r="T2013">
        <v>113381959.1577041</v>
      </c>
      <c r="U2013">
        <v>43932457.037539542</v>
      </c>
      <c r="V2013">
        <v>68866219.975914598</v>
      </c>
    </row>
    <row r="2014" spans="1:22" x14ac:dyDescent="0.25">
      <c r="A2014">
        <v>2011</v>
      </c>
      <c r="B2014" s="1">
        <f t="shared" si="31"/>
        <v>41825</v>
      </c>
      <c r="C2014">
        <v>3825437850.339726</v>
      </c>
      <c r="D2014">
        <v>77665513.663294837</v>
      </c>
      <c r="E2014">
        <v>69193502.315547198</v>
      </c>
      <c r="F2014">
        <v>0</v>
      </c>
      <c r="G2014">
        <v>0</v>
      </c>
      <c r="H2014">
        <v>2011</v>
      </c>
      <c r="I2014">
        <v>12519000</v>
      </c>
      <c r="J2014">
        <v>19657000</v>
      </c>
      <c r="K2014">
        <v>2011</v>
      </c>
      <c r="L2014">
        <v>0</v>
      </c>
      <c r="M2014">
        <v>0</v>
      </c>
      <c r="N2014">
        <v>0.51497713349482876</v>
      </c>
      <c r="O2014">
        <v>0.57698134722570049</v>
      </c>
      <c r="P2014">
        <v>0</v>
      </c>
      <c r="Q2014">
        <v>0</v>
      </c>
      <c r="R2014">
        <v>1</v>
      </c>
      <c r="S2014">
        <v>1</v>
      </c>
      <c r="T2014">
        <v>38327185.830213264</v>
      </c>
      <c r="U2014">
        <v>15302673.097403681</v>
      </c>
      <c r="V2014">
        <v>50503535.993157983</v>
      </c>
    </row>
    <row r="2015" spans="1:22" x14ac:dyDescent="0.25">
      <c r="A2015">
        <v>2012</v>
      </c>
      <c r="B2015" s="1">
        <f t="shared" si="31"/>
        <v>41826</v>
      </c>
      <c r="C2015">
        <v>3829785877.065587</v>
      </c>
      <c r="D2015">
        <v>76741459.282797918</v>
      </c>
      <c r="E2015">
        <v>13598518.90736231</v>
      </c>
      <c r="F2015">
        <v>0</v>
      </c>
      <c r="G2015">
        <v>0</v>
      </c>
      <c r="H2015">
        <v>2012</v>
      </c>
      <c r="I2015">
        <v>19207000</v>
      </c>
      <c r="J2015">
        <v>37898000</v>
      </c>
      <c r="K2015">
        <v>2012</v>
      </c>
      <c r="L2015">
        <v>0</v>
      </c>
      <c r="M2015">
        <v>0</v>
      </c>
      <c r="N2015">
        <v>0.51498136876509126</v>
      </c>
      <c r="O2015">
        <v>0.57669638108970789</v>
      </c>
      <c r="P2015">
        <v>0</v>
      </c>
      <c r="Q2015">
        <v>0</v>
      </c>
      <c r="R2015">
        <v>1</v>
      </c>
      <c r="S2015">
        <v>1</v>
      </c>
      <c r="T2015">
        <v>21100433.760792729</v>
      </c>
      <c r="U2015">
        <v>10700186.421162751</v>
      </c>
      <c r="V2015">
        <v>36725634.315557599</v>
      </c>
    </row>
    <row r="2016" spans="1:22" x14ac:dyDescent="0.25">
      <c r="A2016">
        <v>2013</v>
      </c>
      <c r="B2016" s="1">
        <f t="shared" si="31"/>
        <v>41827</v>
      </c>
      <c r="C2016">
        <v>3833790195.5424342</v>
      </c>
      <c r="D2016">
        <v>76048122.164368063</v>
      </c>
      <c r="E2016">
        <v>136753450</v>
      </c>
      <c r="F2016">
        <v>0</v>
      </c>
      <c r="G2016">
        <v>0</v>
      </c>
      <c r="H2016">
        <v>2013</v>
      </c>
      <c r="I2016">
        <v>77350000</v>
      </c>
      <c r="J2016">
        <v>116043000</v>
      </c>
      <c r="K2016">
        <v>2013</v>
      </c>
      <c r="L2016">
        <v>0</v>
      </c>
      <c r="M2016">
        <v>0</v>
      </c>
      <c r="N2016">
        <v>0.51494729408325546</v>
      </c>
      <c r="O2016">
        <v>0.57669655261163344</v>
      </c>
      <c r="P2016">
        <v>0</v>
      </c>
      <c r="Q2016">
        <v>0</v>
      </c>
      <c r="R2016">
        <v>1</v>
      </c>
      <c r="S2016">
        <v>1</v>
      </c>
      <c r="T2016">
        <v>101595994.0996006</v>
      </c>
      <c r="U2016">
        <v>61759036.120824084</v>
      </c>
      <c r="V2016">
        <v>107883926.776893</v>
      </c>
    </row>
    <row r="2017" spans="1:22" x14ac:dyDescent="0.25">
      <c r="A2017">
        <v>2014</v>
      </c>
      <c r="B2017" s="1">
        <f t="shared" si="31"/>
        <v>41828</v>
      </c>
      <c r="C2017">
        <v>3244863994.3699212</v>
      </c>
      <c r="D2017">
        <v>79628978.422599375</v>
      </c>
      <c r="E2017">
        <v>90163209.935286194</v>
      </c>
      <c r="F2017">
        <v>0</v>
      </c>
      <c r="G2017">
        <v>0</v>
      </c>
      <c r="H2017">
        <v>2014</v>
      </c>
      <c r="I2017">
        <v>26638000</v>
      </c>
      <c r="J2017">
        <v>42518000</v>
      </c>
      <c r="K2017">
        <v>2014</v>
      </c>
      <c r="L2017">
        <v>0</v>
      </c>
      <c r="M2017">
        <v>0</v>
      </c>
      <c r="N2017">
        <v>0.52039697933512596</v>
      </c>
      <c r="O2017">
        <v>0.58049656238530534</v>
      </c>
      <c r="P2017">
        <v>0</v>
      </c>
      <c r="Q2017">
        <v>0</v>
      </c>
      <c r="R2017">
        <v>1</v>
      </c>
      <c r="S2017">
        <v>1</v>
      </c>
      <c r="T2017">
        <v>72746491.621835321</v>
      </c>
      <c r="U2017">
        <v>42296420.692696981</v>
      </c>
      <c r="V2017">
        <v>106875646.7524371</v>
      </c>
    </row>
    <row r="2018" spans="1:22" x14ac:dyDescent="0.25">
      <c r="A2018">
        <v>2015</v>
      </c>
      <c r="B2018" s="1">
        <f t="shared" si="31"/>
        <v>41829</v>
      </c>
      <c r="C2018">
        <v>3343994915.6892238</v>
      </c>
      <c r="D2018">
        <v>79578239.349039063</v>
      </c>
      <c r="E2018">
        <v>19739209.700232539</v>
      </c>
      <c r="F2018">
        <v>0</v>
      </c>
      <c r="G2018">
        <v>0</v>
      </c>
      <c r="H2018">
        <v>2015</v>
      </c>
      <c r="I2018">
        <v>17945000</v>
      </c>
      <c r="J2018">
        <v>25915000</v>
      </c>
      <c r="K2018">
        <v>2015</v>
      </c>
      <c r="L2018">
        <v>0</v>
      </c>
      <c r="M2018">
        <v>0</v>
      </c>
      <c r="N2018">
        <v>0.52018533766086428</v>
      </c>
      <c r="O2018">
        <v>0.58004022568866043</v>
      </c>
      <c r="P2018">
        <v>0</v>
      </c>
      <c r="Q2018">
        <v>0</v>
      </c>
      <c r="R2018">
        <v>1</v>
      </c>
      <c r="S2018">
        <v>1</v>
      </c>
      <c r="T2018">
        <v>37296606.064502642</v>
      </c>
      <c r="U2018">
        <v>22837152.14256838</v>
      </c>
      <c r="V2018">
        <v>77730415.822205573</v>
      </c>
    </row>
    <row r="2019" spans="1:22" x14ac:dyDescent="0.25">
      <c r="A2019">
        <v>2016</v>
      </c>
      <c r="B2019" s="1">
        <f t="shared" si="31"/>
        <v>41830</v>
      </c>
      <c r="C2019">
        <v>3710022636.2435861</v>
      </c>
      <c r="D2019">
        <v>78111581.297472909</v>
      </c>
      <c r="E2019">
        <v>2230582.9633664228</v>
      </c>
      <c r="F2019">
        <v>0</v>
      </c>
      <c r="G2019">
        <v>0</v>
      </c>
      <c r="H2019">
        <v>2016</v>
      </c>
      <c r="I2019">
        <v>16966000</v>
      </c>
      <c r="J2019">
        <v>24149000</v>
      </c>
      <c r="K2019">
        <v>2016</v>
      </c>
      <c r="L2019">
        <v>0</v>
      </c>
      <c r="M2019">
        <v>0</v>
      </c>
      <c r="N2019">
        <v>0.52024365317747789</v>
      </c>
      <c r="O2019">
        <v>0.57999758343040053</v>
      </c>
      <c r="P2019">
        <v>0</v>
      </c>
      <c r="Q2019">
        <v>0</v>
      </c>
      <c r="R2019">
        <v>1</v>
      </c>
      <c r="S2019">
        <v>1</v>
      </c>
      <c r="T2019">
        <v>30192495.09113704</v>
      </c>
      <c r="U2019">
        <v>20133632.574178912</v>
      </c>
      <c r="V2019">
        <v>62078853.937074557</v>
      </c>
    </row>
    <row r="2020" spans="1:22" x14ac:dyDescent="0.25">
      <c r="A2020">
        <v>2017</v>
      </c>
      <c r="B2020" s="1">
        <f t="shared" si="31"/>
        <v>41831</v>
      </c>
      <c r="C2020">
        <v>3782395843.7348132</v>
      </c>
      <c r="D2020">
        <v>77323957.095305339</v>
      </c>
      <c r="E2020">
        <v>2879020</v>
      </c>
      <c r="F2020">
        <v>0</v>
      </c>
      <c r="G2020">
        <v>0</v>
      </c>
      <c r="H2020">
        <v>2017</v>
      </c>
      <c r="I2020">
        <v>11869000</v>
      </c>
      <c r="J2020">
        <v>15680000</v>
      </c>
      <c r="K2020">
        <v>2017</v>
      </c>
      <c r="L2020">
        <v>0</v>
      </c>
      <c r="M2020">
        <v>0</v>
      </c>
      <c r="N2020">
        <v>0.52031538089036422</v>
      </c>
      <c r="O2020">
        <v>0.5800190892646675</v>
      </c>
      <c r="P2020">
        <v>0</v>
      </c>
      <c r="Q2020">
        <v>0</v>
      </c>
      <c r="R2020">
        <v>1</v>
      </c>
      <c r="S2020">
        <v>1</v>
      </c>
      <c r="T2020">
        <v>23601560.373911109</v>
      </c>
      <c r="U2020">
        <v>13971700.73544872</v>
      </c>
      <c r="V2020">
        <v>46351695.072531857</v>
      </c>
    </row>
    <row r="2021" spans="1:22" x14ac:dyDescent="0.25">
      <c r="A2021">
        <v>2018</v>
      </c>
      <c r="B2021" s="1">
        <f t="shared" si="31"/>
        <v>41832</v>
      </c>
      <c r="C2021">
        <v>3827696078.0979838</v>
      </c>
      <c r="D2021">
        <v>76532528.671486765</v>
      </c>
      <c r="E2021">
        <v>0</v>
      </c>
      <c r="F2021">
        <v>0</v>
      </c>
      <c r="G2021">
        <v>0</v>
      </c>
      <c r="H2021">
        <v>2018</v>
      </c>
      <c r="I2021">
        <v>9733000</v>
      </c>
      <c r="J2021">
        <v>13604000</v>
      </c>
      <c r="K2021">
        <v>2018</v>
      </c>
      <c r="L2021">
        <v>0</v>
      </c>
      <c r="M2021">
        <v>0</v>
      </c>
      <c r="N2021">
        <v>0.52032136037470467</v>
      </c>
      <c r="O2021">
        <v>0.5799693031117541</v>
      </c>
      <c r="P2021">
        <v>0</v>
      </c>
      <c r="Q2021">
        <v>0</v>
      </c>
      <c r="R2021">
        <v>1</v>
      </c>
      <c r="S2021">
        <v>1</v>
      </c>
      <c r="T2021">
        <v>18874800.35943988</v>
      </c>
      <c r="U2021">
        <v>9818142.1834997088</v>
      </c>
      <c r="V2021">
        <v>33696858.119985066</v>
      </c>
    </row>
    <row r="2022" spans="1:22" x14ac:dyDescent="0.25">
      <c r="A2022">
        <v>2019</v>
      </c>
      <c r="B2022" s="1">
        <f t="shared" si="31"/>
        <v>41833</v>
      </c>
      <c r="C2022">
        <v>3765417184.4757762</v>
      </c>
      <c r="D2022">
        <v>75895706.868559912</v>
      </c>
      <c r="E2022">
        <v>31788975</v>
      </c>
      <c r="F2022">
        <v>0</v>
      </c>
      <c r="G2022">
        <v>0</v>
      </c>
      <c r="H2022">
        <v>2019</v>
      </c>
      <c r="I2022">
        <v>30380000</v>
      </c>
      <c r="J2022">
        <v>45576000</v>
      </c>
      <c r="K2022">
        <v>2019</v>
      </c>
      <c r="L2022">
        <v>0</v>
      </c>
      <c r="M2022">
        <v>0</v>
      </c>
      <c r="N2022">
        <v>0.52032456677592775</v>
      </c>
      <c r="O2022">
        <v>0.57994601477213892</v>
      </c>
      <c r="P2022">
        <v>0</v>
      </c>
      <c r="Q2022">
        <v>0</v>
      </c>
      <c r="R2022">
        <v>1</v>
      </c>
      <c r="S2022">
        <v>1</v>
      </c>
      <c r="T2022">
        <v>33484552.360829309</v>
      </c>
      <c r="U2022">
        <v>17877451.292663831</v>
      </c>
      <c r="V2022">
        <v>40661223.80469574</v>
      </c>
    </row>
    <row r="2023" spans="1:22" x14ac:dyDescent="0.25">
      <c r="A2023">
        <v>2020</v>
      </c>
      <c r="B2023" s="1">
        <f t="shared" si="31"/>
        <v>41834</v>
      </c>
      <c r="C2023">
        <v>3836809088.6918759</v>
      </c>
      <c r="D2023">
        <v>76246170.484030426</v>
      </c>
      <c r="E2023">
        <v>33425883.477690391</v>
      </c>
      <c r="F2023">
        <v>0</v>
      </c>
      <c r="G2023">
        <v>0</v>
      </c>
      <c r="H2023">
        <v>2020</v>
      </c>
      <c r="I2023">
        <v>19282000</v>
      </c>
      <c r="J2023">
        <v>25926000</v>
      </c>
      <c r="K2023">
        <v>2020</v>
      </c>
      <c r="L2023">
        <v>0</v>
      </c>
      <c r="M2023">
        <v>0</v>
      </c>
      <c r="N2023">
        <v>0.5205365488146001</v>
      </c>
      <c r="O2023">
        <v>0.58022850525697178</v>
      </c>
      <c r="P2023">
        <v>0</v>
      </c>
      <c r="Q2023">
        <v>0</v>
      </c>
      <c r="R2023">
        <v>1</v>
      </c>
      <c r="S2023">
        <v>1</v>
      </c>
      <c r="T2023">
        <v>33685368.934852026</v>
      </c>
      <c r="U2023">
        <v>17634860.418876689</v>
      </c>
      <c r="V2023">
        <v>42977320.210541718</v>
      </c>
    </row>
    <row r="2024" spans="1:22" x14ac:dyDescent="0.25">
      <c r="A2024">
        <v>2021</v>
      </c>
      <c r="B2024" s="1">
        <f t="shared" si="31"/>
        <v>41835</v>
      </c>
      <c r="C2024">
        <v>3840823286.7602921</v>
      </c>
      <c r="D2024">
        <v>76362722.020368189</v>
      </c>
      <c r="E2024">
        <v>7216858.5199198276</v>
      </c>
      <c r="F2024">
        <v>0</v>
      </c>
      <c r="G2024">
        <v>0</v>
      </c>
      <c r="H2024">
        <v>2021</v>
      </c>
      <c r="I2024">
        <v>15245000</v>
      </c>
      <c r="J2024">
        <v>26769000</v>
      </c>
      <c r="K2024">
        <v>2021</v>
      </c>
      <c r="L2024">
        <v>0</v>
      </c>
      <c r="M2024">
        <v>0</v>
      </c>
      <c r="N2024">
        <v>0.52068516305371015</v>
      </c>
      <c r="O2024">
        <v>0.58024618925410254</v>
      </c>
      <c r="P2024">
        <v>0</v>
      </c>
      <c r="Q2024">
        <v>0</v>
      </c>
      <c r="R2024">
        <v>1</v>
      </c>
      <c r="S2024">
        <v>1</v>
      </c>
      <c r="T2024">
        <v>19538534.515922438</v>
      </c>
      <c r="U2024">
        <v>9721495.5178159811</v>
      </c>
      <c r="V2024">
        <v>32052921.74222593</v>
      </c>
    </row>
    <row r="2025" spans="1:22" x14ac:dyDescent="0.25">
      <c r="A2025">
        <v>2022</v>
      </c>
      <c r="B2025" s="1">
        <f t="shared" si="31"/>
        <v>41836</v>
      </c>
      <c r="C2025">
        <v>3683206525.64886</v>
      </c>
      <c r="D2025">
        <v>75812980.039924562</v>
      </c>
      <c r="E2025">
        <v>30949465</v>
      </c>
      <c r="F2025">
        <v>0</v>
      </c>
      <c r="G2025">
        <v>0</v>
      </c>
      <c r="H2025">
        <v>2022</v>
      </c>
      <c r="I2025">
        <v>12338000</v>
      </c>
      <c r="J2025">
        <v>26840000</v>
      </c>
      <c r="K2025">
        <v>2022</v>
      </c>
      <c r="L2025">
        <v>0</v>
      </c>
      <c r="M2025">
        <v>0</v>
      </c>
      <c r="N2025">
        <v>0.52066887049768551</v>
      </c>
      <c r="O2025">
        <v>0.58027951826050783</v>
      </c>
      <c r="P2025">
        <v>0</v>
      </c>
      <c r="Q2025">
        <v>0</v>
      </c>
      <c r="R2025">
        <v>1</v>
      </c>
      <c r="S2025">
        <v>1</v>
      </c>
      <c r="T2025">
        <v>24845407.602461491</v>
      </c>
      <c r="U2025">
        <v>9676504.5388726629</v>
      </c>
      <c r="V2025">
        <v>27652273.185695801</v>
      </c>
    </row>
    <row r="2026" spans="1:22" x14ac:dyDescent="0.25">
      <c r="A2026">
        <v>2023</v>
      </c>
      <c r="B2026" s="1">
        <f t="shared" si="31"/>
        <v>41837</v>
      </c>
      <c r="C2026">
        <v>3605784443.655623</v>
      </c>
      <c r="D2026">
        <v>75591528.830531225</v>
      </c>
      <c r="E2026">
        <v>40406256.227945603</v>
      </c>
      <c r="F2026">
        <v>0</v>
      </c>
      <c r="G2026">
        <v>0</v>
      </c>
      <c r="H2026">
        <v>2023</v>
      </c>
      <c r="I2026">
        <v>10105000</v>
      </c>
      <c r="J2026">
        <v>17644000</v>
      </c>
      <c r="K2026">
        <v>2023</v>
      </c>
      <c r="L2026">
        <v>0</v>
      </c>
      <c r="M2026">
        <v>0</v>
      </c>
      <c r="N2026">
        <v>0.5206725410639359</v>
      </c>
      <c r="O2026">
        <v>0.58035551390964057</v>
      </c>
      <c r="P2026">
        <v>0</v>
      </c>
      <c r="Q2026">
        <v>0</v>
      </c>
      <c r="R2026">
        <v>1</v>
      </c>
      <c r="S2026">
        <v>1</v>
      </c>
      <c r="T2026">
        <v>23379519.57382486</v>
      </c>
      <c r="U2026">
        <v>5885248.2493239166</v>
      </c>
      <c r="V2026">
        <v>20112983.708806749</v>
      </c>
    </row>
    <row r="2027" spans="1:22" x14ac:dyDescent="0.25">
      <c r="A2027">
        <v>2024</v>
      </c>
      <c r="B2027" s="1">
        <f t="shared" si="31"/>
        <v>41838</v>
      </c>
      <c r="C2027">
        <v>3528010881.9033508</v>
      </c>
      <c r="D2027">
        <v>75212133.668391764</v>
      </c>
      <c r="E2027">
        <v>6850722.0883505419</v>
      </c>
      <c r="F2027">
        <v>0</v>
      </c>
      <c r="G2027">
        <v>0</v>
      </c>
      <c r="H2027">
        <v>2024</v>
      </c>
      <c r="I2027">
        <v>8489000</v>
      </c>
      <c r="J2027">
        <v>13238000</v>
      </c>
      <c r="K2027">
        <v>2024</v>
      </c>
      <c r="L2027">
        <v>0</v>
      </c>
      <c r="M2027">
        <v>0</v>
      </c>
      <c r="N2027">
        <v>0.520630943346029</v>
      </c>
      <c r="O2027">
        <v>0.58033827613460898</v>
      </c>
      <c r="P2027">
        <v>0</v>
      </c>
      <c r="Q2027">
        <v>0</v>
      </c>
      <c r="R2027">
        <v>1</v>
      </c>
      <c r="S2027">
        <v>1</v>
      </c>
      <c r="T2027">
        <v>13873423.526974101</v>
      </c>
      <c r="U2027">
        <v>4252525.2107147751</v>
      </c>
      <c r="V2027">
        <v>14602267.145562589</v>
      </c>
    </row>
    <row r="2028" spans="1:22" x14ac:dyDescent="0.25">
      <c r="A2028">
        <v>2025</v>
      </c>
      <c r="B2028" s="1">
        <f t="shared" si="31"/>
        <v>41839</v>
      </c>
      <c r="C2028">
        <v>3530747372.406127</v>
      </c>
      <c r="D2028">
        <v>74934821.169591233</v>
      </c>
      <c r="E2028">
        <v>0</v>
      </c>
      <c r="F2028">
        <v>0</v>
      </c>
      <c r="G2028">
        <v>0</v>
      </c>
      <c r="H2028">
        <v>2025</v>
      </c>
      <c r="I2028">
        <v>7386000</v>
      </c>
      <c r="J2028">
        <v>11068000</v>
      </c>
      <c r="K2028">
        <v>2025</v>
      </c>
      <c r="L2028">
        <v>0</v>
      </c>
      <c r="M2028">
        <v>0</v>
      </c>
      <c r="N2028">
        <v>0.52058425519548301</v>
      </c>
      <c r="O2028">
        <v>0.58033842155567306</v>
      </c>
      <c r="P2028">
        <v>0</v>
      </c>
      <c r="Q2028">
        <v>0</v>
      </c>
      <c r="R2028">
        <v>1</v>
      </c>
      <c r="S2028">
        <v>1</v>
      </c>
      <c r="T2028">
        <v>11297315.32940124</v>
      </c>
      <c r="U2028">
        <v>3083554.2644615462</v>
      </c>
      <c r="V2028">
        <v>10585767.679439111</v>
      </c>
    </row>
    <row r="2029" spans="1:22" x14ac:dyDescent="0.25">
      <c r="A2029">
        <v>2026</v>
      </c>
      <c r="B2029" s="1">
        <f t="shared" si="31"/>
        <v>41840</v>
      </c>
      <c r="C2029">
        <v>3668071164.7746062</v>
      </c>
      <c r="D2029">
        <v>74732701.265473723</v>
      </c>
      <c r="E2029">
        <v>119755</v>
      </c>
      <c r="F2029">
        <v>0</v>
      </c>
      <c r="G2029">
        <v>0</v>
      </c>
      <c r="H2029">
        <v>2026</v>
      </c>
      <c r="I2029">
        <v>8749000</v>
      </c>
      <c r="J2029">
        <v>12444000</v>
      </c>
      <c r="K2029">
        <v>2026</v>
      </c>
      <c r="L2029">
        <v>0</v>
      </c>
      <c r="M2029">
        <v>0</v>
      </c>
      <c r="N2029">
        <v>0.52053662668777056</v>
      </c>
      <c r="O2029">
        <v>0.58033874243974459</v>
      </c>
      <c r="P2029">
        <v>0</v>
      </c>
      <c r="Q2029">
        <v>0</v>
      </c>
      <c r="R2029">
        <v>1</v>
      </c>
      <c r="S2029">
        <v>1</v>
      </c>
      <c r="T2029">
        <v>10264430.276994221</v>
      </c>
      <c r="U2029">
        <v>2500000</v>
      </c>
      <c r="V2029">
        <v>7673793.73322732</v>
      </c>
    </row>
    <row r="2030" spans="1:22" x14ac:dyDescent="0.25">
      <c r="A2030">
        <v>2027</v>
      </c>
      <c r="B2030" s="1">
        <f t="shared" si="31"/>
        <v>41841</v>
      </c>
      <c r="C2030">
        <v>3549159130.553546</v>
      </c>
      <c r="D2030">
        <v>74586163.739509821</v>
      </c>
      <c r="E2030">
        <v>-541320.04997323267</v>
      </c>
      <c r="F2030">
        <v>0</v>
      </c>
      <c r="G2030">
        <v>0</v>
      </c>
      <c r="H2030">
        <v>2027</v>
      </c>
      <c r="I2030">
        <v>6190000</v>
      </c>
      <c r="J2030">
        <v>10122000</v>
      </c>
      <c r="K2030">
        <v>2027</v>
      </c>
      <c r="L2030">
        <v>0</v>
      </c>
      <c r="M2030">
        <v>0</v>
      </c>
      <c r="N2030">
        <v>0.52043517299230557</v>
      </c>
      <c r="O2030">
        <v>0.58033467053697796</v>
      </c>
      <c r="P2030">
        <v>0</v>
      </c>
      <c r="Q2030">
        <v>0</v>
      </c>
      <c r="R2030">
        <v>1</v>
      </c>
      <c r="S2030">
        <v>1</v>
      </c>
      <c r="T2030">
        <v>9843572.6916917972</v>
      </c>
      <c r="U2030">
        <v>2500000</v>
      </c>
      <c r="V2030">
        <v>5554010.4757480361</v>
      </c>
    </row>
    <row r="2031" spans="1:22" x14ac:dyDescent="0.25">
      <c r="A2031">
        <v>2028</v>
      </c>
      <c r="B2031" s="1">
        <f t="shared" si="31"/>
        <v>41842</v>
      </c>
      <c r="C2031">
        <v>3470451238.1693268</v>
      </c>
      <c r="D2031">
        <v>74551260.910307333</v>
      </c>
      <c r="E2031">
        <v>-1135906.849594495</v>
      </c>
      <c r="F2031">
        <v>0</v>
      </c>
      <c r="G2031">
        <v>0</v>
      </c>
      <c r="H2031">
        <v>2028</v>
      </c>
      <c r="I2031">
        <v>5729000</v>
      </c>
      <c r="J2031">
        <v>8508000</v>
      </c>
      <c r="K2031">
        <v>2028</v>
      </c>
      <c r="L2031">
        <v>0</v>
      </c>
      <c r="M2031">
        <v>0</v>
      </c>
      <c r="N2031">
        <v>0.52040433946694498</v>
      </c>
      <c r="O2031">
        <v>0.58033598694269417</v>
      </c>
      <c r="P2031">
        <v>0</v>
      </c>
      <c r="Q2031">
        <v>0</v>
      </c>
      <c r="R2031">
        <v>1</v>
      </c>
      <c r="S2031">
        <v>1</v>
      </c>
      <c r="T2031">
        <v>9445596.6053290907</v>
      </c>
      <c r="U2031">
        <v>2500000</v>
      </c>
      <c r="V2031">
        <v>3604305.1437030439</v>
      </c>
    </row>
    <row r="2032" spans="1:22" x14ac:dyDescent="0.25">
      <c r="A2032">
        <v>2029</v>
      </c>
      <c r="B2032" s="1">
        <f t="shared" si="31"/>
        <v>41843</v>
      </c>
      <c r="C2032">
        <v>3364550350.5757098</v>
      </c>
      <c r="D2032">
        <v>74551260.910307333</v>
      </c>
      <c r="E2032">
        <v>-1724547.781352445</v>
      </c>
      <c r="F2032">
        <v>0</v>
      </c>
      <c r="G2032">
        <v>0</v>
      </c>
      <c r="H2032">
        <v>2029</v>
      </c>
      <c r="I2032">
        <v>5110000</v>
      </c>
      <c r="J2032">
        <v>7915000</v>
      </c>
      <c r="K2032">
        <v>2029</v>
      </c>
      <c r="L2032">
        <v>0</v>
      </c>
      <c r="M2032">
        <v>0</v>
      </c>
      <c r="N2032">
        <v>0.52038433729103406</v>
      </c>
      <c r="O2032">
        <v>0.58033984785572357</v>
      </c>
      <c r="P2032">
        <v>0</v>
      </c>
      <c r="Q2032">
        <v>0</v>
      </c>
      <c r="R2032">
        <v>1</v>
      </c>
      <c r="S2032">
        <v>1</v>
      </c>
      <c r="T2032">
        <v>9071107.3222615737</v>
      </c>
      <c r="U2032">
        <v>2500000</v>
      </c>
      <c r="V2032">
        <v>1668262.0930716391</v>
      </c>
    </row>
    <row r="2033" spans="1:22" x14ac:dyDescent="0.25">
      <c r="A2033">
        <v>2030</v>
      </c>
      <c r="B2033" s="1">
        <f t="shared" si="31"/>
        <v>41844</v>
      </c>
      <c r="C2033">
        <v>3312451618.335227</v>
      </c>
      <c r="D2033">
        <v>74551260.910307333</v>
      </c>
      <c r="E2033">
        <v>-1587547.3039243871</v>
      </c>
      <c r="F2033">
        <v>0</v>
      </c>
      <c r="G2033">
        <v>0</v>
      </c>
      <c r="H2033">
        <v>2030</v>
      </c>
      <c r="I2033">
        <v>4828000</v>
      </c>
      <c r="J2033">
        <v>7564000</v>
      </c>
      <c r="K2033">
        <v>2030</v>
      </c>
      <c r="L2033">
        <v>0</v>
      </c>
      <c r="M2033">
        <v>0</v>
      </c>
      <c r="N2033">
        <v>0.52037797020696508</v>
      </c>
      <c r="O2033">
        <v>0.58034497869598112</v>
      </c>
      <c r="P2033">
        <v>0</v>
      </c>
      <c r="Q2033">
        <v>0</v>
      </c>
      <c r="R2033">
        <v>1</v>
      </c>
      <c r="S2033">
        <v>1</v>
      </c>
      <c r="T2033">
        <v>8718718.754360009</v>
      </c>
      <c r="U2033">
        <v>2500000</v>
      </c>
      <c r="V2033">
        <v>-248420.5274861918</v>
      </c>
    </row>
    <row r="2034" spans="1:22" x14ac:dyDescent="0.25">
      <c r="A2034">
        <v>2031</v>
      </c>
      <c r="B2034" s="1">
        <f t="shared" si="31"/>
        <v>41845</v>
      </c>
      <c r="C2034">
        <v>3233203556.6906281</v>
      </c>
      <c r="D2034">
        <v>74551260.910307333</v>
      </c>
      <c r="E2034">
        <v>-732161.83123998751</v>
      </c>
      <c r="F2034">
        <v>0</v>
      </c>
      <c r="G2034">
        <v>0</v>
      </c>
      <c r="H2034">
        <v>2031</v>
      </c>
      <c r="I2034">
        <v>4352000</v>
      </c>
      <c r="J2034">
        <v>7549000</v>
      </c>
      <c r="K2034">
        <v>2031</v>
      </c>
      <c r="L2034">
        <v>0</v>
      </c>
      <c r="M2034">
        <v>0</v>
      </c>
      <c r="N2034">
        <v>0.52037746962695897</v>
      </c>
      <c r="O2034">
        <v>0.5803512195122853</v>
      </c>
      <c r="P2034">
        <v>0</v>
      </c>
      <c r="Q2034">
        <v>0</v>
      </c>
      <c r="R2034">
        <v>1</v>
      </c>
      <c r="S2034">
        <v>1</v>
      </c>
      <c r="T2034">
        <v>8387126.6143378709</v>
      </c>
      <c r="U2034">
        <v>2500000</v>
      </c>
      <c r="V2034">
        <v>-2145936.3222668562</v>
      </c>
    </row>
    <row r="2035" spans="1:22" x14ac:dyDescent="0.25">
      <c r="A2035">
        <v>2032</v>
      </c>
      <c r="B2035" s="1">
        <f t="shared" si="31"/>
        <v>41846</v>
      </c>
      <c r="C2035">
        <v>3207848269.361063</v>
      </c>
      <c r="D2035">
        <v>74551260.910307333</v>
      </c>
      <c r="E2035">
        <v>114669.7869087615</v>
      </c>
      <c r="F2035">
        <v>0</v>
      </c>
      <c r="G2035">
        <v>0</v>
      </c>
      <c r="H2035">
        <v>2032</v>
      </c>
      <c r="I2035">
        <v>3681000</v>
      </c>
      <c r="J2035">
        <v>6731000</v>
      </c>
      <c r="K2035">
        <v>2032</v>
      </c>
      <c r="L2035">
        <v>0</v>
      </c>
      <c r="M2035">
        <v>0</v>
      </c>
      <c r="N2035">
        <v>0.52038638042635843</v>
      </c>
      <c r="O2035">
        <v>0.58035805690634024</v>
      </c>
      <c r="P2035">
        <v>0</v>
      </c>
      <c r="Q2035">
        <v>0</v>
      </c>
      <c r="R2035">
        <v>1</v>
      </c>
      <c r="S2035">
        <v>1</v>
      </c>
      <c r="T2035">
        <v>8075103.5882243318</v>
      </c>
      <c r="U2035">
        <v>2500000</v>
      </c>
      <c r="V2035">
        <v>-4024476.9595238422</v>
      </c>
    </row>
    <row r="2036" spans="1:22" x14ac:dyDescent="0.25">
      <c r="A2036">
        <v>2033</v>
      </c>
      <c r="B2036" s="1">
        <f t="shared" si="31"/>
        <v>41847</v>
      </c>
      <c r="C2036">
        <v>3519336165.7660699</v>
      </c>
      <c r="D2036">
        <v>74551260.910307333</v>
      </c>
      <c r="E2036">
        <v>-543811.80438907619</v>
      </c>
      <c r="F2036">
        <v>0</v>
      </c>
      <c r="G2036">
        <v>0</v>
      </c>
      <c r="H2036">
        <v>2033</v>
      </c>
      <c r="I2036">
        <v>3673000</v>
      </c>
      <c r="J2036">
        <v>7030000</v>
      </c>
      <c r="K2036">
        <v>2033</v>
      </c>
      <c r="L2036">
        <v>0</v>
      </c>
      <c r="M2036">
        <v>0</v>
      </c>
      <c r="N2036">
        <v>0.52040751118036954</v>
      </c>
      <c r="O2036">
        <v>0.58036687353278305</v>
      </c>
      <c r="P2036">
        <v>0</v>
      </c>
      <c r="Q2036">
        <v>0</v>
      </c>
      <c r="R2036">
        <v>1</v>
      </c>
      <c r="S2036">
        <v>1</v>
      </c>
      <c r="T2036">
        <v>7783367.4182714047</v>
      </c>
      <c r="U2036">
        <v>2500000</v>
      </c>
      <c r="V2036">
        <v>-5884232.1908281446</v>
      </c>
    </row>
    <row r="2037" spans="1:22" x14ac:dyDescent="0.25">
      <c r="A2037">
        <v>2034</v>
      </c>
      <c r="B2037" s="1">
        <f t="shared" si="31"/>
        <v>41848</v>
      </c>
      <c r="C2037">
        <v>3736278171.5161042</v>
      </c>
      <c r="D2037">
        <v>74551260.910307333</v>
      </c>
      <c r="E2037">
        <v>-1138373.686466737</v>
      </c>
      <c r="F2037">
        <v>0</v>
      </c>
      <c r="G2037">
        <v>0</v>
      </c>
      <c r="H2037">
        <v>2034</v>
      </c>
      <c r="I2037">
        <v>3379000</v>
      </c>
      <c r="J2037">
        <v>6314000</v>
      </c>
      <c r="K2037">
        <v>2034</v>
      </c>
      <c r="L2037">
        <v>0</v>
      </c>
      <c r="M2037">
        <v>0</v>
      </c>
      <c r="N2037">
        <v>0.52042877806111032</v>
      </c>
      <c r="O2037">
        <v>0.58037563464260522</v>
      </c>
      <c r="P2037">
        <v>0</v>
      </c>
      <c r="Q2037">
        <v>0</v>
      </c>
      <c r="R2037">
        <v>1</v>
      </c>
      <c r="S2037">
        <v>1</v>
      </c>
      <c r="T2037">
        <v>11622004.457767069</v>
      </c>
      <c r="U2037">
        <v>6615028.8456399981</v>
      </c>
      <c r="V2037">
        <v>2911597.6297649071</v>
      </c>
    </row>
    <row r="2038" spans="1:22" x14ac:dyDescent="0.25">
      <c r="A2038">
        <v>2035</v>
      </c>
      <c r="B2038" s="1">
        <f t="shared" si="31"/>
        <v>41849</v>
      </c>
      <c r="C2038">
        <v>3439565000.5431051</v>
      </c>
      <c r="D2038">
        <v>74551260.910307333</v>
      </c>
      <c r="E2038">
        <v>-1726989.949856516</v>
      </c>
      <c r="F2038">
        <v>0</v>
      </c>
      <c r="G2038">
        <v>0</v>
      </c>
      <c r="H2038">
        <v>2035</v>
      </c>
      <c r="I2038">
        <v>3214000</v>
      </c>
      <c r="J2038">
        <v>5991000</v>
      </c>
      <c r="K2038">
        <v>2035</v>
      </c>
      <c r="L2038">
        <v>0</v>
      </c>
      <c r="M2038">
        <v>0</v>
      </c>
      <c r="N2038">
        <v>0.52042969319249255</v>
      </c>
      <c r="O2038">
        <v>0.58036325603527839</v>
      </c>
      <c r="P2038">
        <v>0</v>
      </c>
      <c r="Q2038">
        <v>0</v>
      </c>
      <c r="R2038">
        <v>1</v>
      </c>
      <c r="S2038">
        <v>1</v>
      </c>
      <c r="T2038">
        <v>7246895.2382666394</v>
      </c>
      <c r="U2038">
        <v>2500000</v>
      </c>
      <c r="V2038">
        <v>982481.65411805082</v>
      </c>
    </row>
    <row r="2039" spans="1:22" x14ac:dyDescent="0.25">
      <c r="A2039">
        <v>2036</v>
      </c>
      <c r="B2039" s="1">
        <f t="shared" si="31"/>
        <v>41850</v>
      </c>
      <c r="C2039">
        <v>3507720254.8746371</v>
      </c>
      <c r="D2039">
        <v>74551260.910307333</v>
      </c>
      <c r="E2039">
        <v>-2309720.0507439631</v>
      </c>
      <c r="F2039">
        <v>0</v>
      </c>
      <c r="G2039">
        <v>0</v>
      </c>
      <c r="H2039">
        <v>2036</v>
      </c>
      <c r="I2039">
        <v>3227000</v>
      </c>
      <c r="J2039">
        <v>8566000</v>
      </c>
      <c r="K2039">
        <v>2036</v>
      </c>
      <c r="L2039">
        <v>0</v>
      </c>
      <c r="M2039">
        <v>0</v>
      </c>
      <c r="N2039">
        <v>0.52045859974923148</v>
      </c>
      <c r="O2039">
        <v>0.58037534782753231</v>
      </c>
      <c r="P2039">
        <v>0</v>
      </c>
      <c r="Q2039">
        <v>0</v>
      </c>
      <c r="R2039">
        <v>1</v>
      </c>
      <c r="S2039">
        <v>1</v>
      </c>
      <c r="T2039">
        <v>7002163.6674903976</v>
      </c>
      <c r="U2039">
        <v>2500000</v>
      </c>
      <c r="V2039">
        <v>-927343.16220352799</v>
      </c>
    </row>
    <row r="2040" spans="1:22" x14ac:dyDescent="0.25">
      <c r="A2040">
        <v>2037</v>
      </c>
      <c r="B2040" s="1">
        <f t="shared" si="31"/>
        <v>41851</v>
      </c>
      <c r="C2040">
        <v>3616410548.5302162</v>
      </c>
      <c r="D2040">
        <v>74551260.910307333</v>
      </c>
      <c r="E2040">
        <v>48935737.149247207</v>
      </c>
      <c r="F2040">
        <v>0</v>
      </c>
      <c r="G2040">
        <v>0</v>
      </c>
      <c r="H2040">
        <v>2037</v>
      </c>
      <c r="I2040">
        <v>3214000</v>
      </c>
      <c r="J2040">
        <v>7502000</v>
      </c>
      <c r="K2040">
        <v>2037</v>
      </c>
      <c r="L2040">
        <v>0</v>
      </c>
      <c r="M2040">
        <v>0</v>
      </c>
      <c r="N2040">
        <v>0.52048729408707206</v>
      </c>
      <c r="O2040">
        <v>0.58037769923199178</v>
      </c>
      <c r="P2040">
        <v>0</v>
      </c>
      <c r="Q2040">
        <v>0</v>
      </c>
      <c r="R2040">
        <v>1</v>
      </c>
      <c r="S2040">
        <v>1</v>
      </c>
      <c r="T2040">
        <v>17947491.972051051</v>
      </c>
      <c r="U2040">
        <v>2500000</v>
      </c>
      <c r="V2040">
        <v>-2818069.7307887701</v>
      </c>
    </row>
    <row r="2041" spans="1:22" x14ac:dyDescent="0.25">
      <c r="A2041">
        <v>2038</v>
      </c>
      <c r="B2041" s="1">
        <f t="shared" si="31"/>
        <v>41852</v>
      </c>
      <c r="C2041">
        <v>3454589609.7655611</v>
      </c>
      <c r="D2041">
        <v>74551260.910307333</v>
      </c>
      <c r="E2041">
        <v>8355679.3731961921</v>
      </c>
      <c r="F2041">
        <v>0</v>
      </c>
      <c r="G2041">
        <v>0</v>
      </c>
      <c r="H2041">
        <v>2038</v>
      </c>
      <c r="I2041">
        <v>3218000</v>
      </c>
      <c r="J2041">
        <v>6151000</v>
      </c>
      <c r="K2041">
        <v>2038</v>
      </c>
      <c r="L2041">
        <v>0</v>
      </c>
      <c r="M2041">
        <v>0</v>
      </c>
      <c r="N2041">
        <v>0.52051619337751331</v>
      </c>
      <c r="O2041">
        <v>0.58029063484008392</v>
      </c>
      <c r="P2041">
        <v>0</v>
      </c>
      <c r="Q2041">
        <v>0</v>
      </c>
      <c r="R2041">
        <v>1</v>
      </c>
      <c r="S2041">
        <v>1</v>
      </c>
      <c r="T2041">
        <v>8764989.7502275631</v>
      </c>
      <c r="U2041">
        <v>2500000</v>
      </c>
      <c r="V2041">
        <v>-3901964.0341107701</v>
      </c>
    </row>
    <row r="2042" spans="1:22" x14ac:dyDescent="0.25">
      <c r="A2042">
        <v>2039</v>
      </c>
      <c r="B2042" s="1">
        <f t="shared" si="31"/>
        <v>41853</v>
      </c>
      <c r="C2042">
        <v>3536153512.8978462</v>
      </c>
      <c r="D2042">
        <v>74551260.910307333</v>
      </c>
      <c r="E2042">
        <v>3598775</v>
      </c>
      <c r="F2042">
        <v>0</v>
      </c>
      <c r="G2042">
        <v>0</v>
      </c>
      <c r="H2042">
        <v>2039</v>
      </c>
      <c r="I2042">
        <v>3876000</v>
      </c>
      <c r="J2042">
        <v>6763000</v>
      </c>
      <c r="K2042">
        <v>2039</v>
      </c>
      <c r="L2042">
        <v>0</v>
      </c>
      <c r="M2042">
        <v>0</v>
      </c>
      <c r="N2042">
        <v>0.52054502491070398</v>
      </c>
      <c r="O2042">
        <v>0.58029746924524561</v>
      </c>
      <c r="P2042">
        <v>0</v>
      </c>
      <c r="Q2042">
        <v>0</v>
      </c>
      <c r="R2042">
        <v>1</v>
      </c>
      <c r="S2042">
        <v>1</v>
      </c>
      <c r="T2042">
        <v>7959121.043475382</v>
      </c>
      <c r="U2042">
        <v>2953424.1617195518</v>
      </c>
      <c r="V2042">
        <v>-3399169.3946418189</v>
      </c>
    </row>
    <row r="2043" spans="1:22" x14ac:dyDescent="0.25">
      <c r="A2043">
        <v>2040</v>
      </c>
      <c r="B2043" s="1">
        <f t="shared" si="31"/>
        <v>41854</v>
      </c>
      <c r="C2043">
        <v>3482415053.0532131</v>
      </c>
      <c r="D2043">
        <v>74551260.910307333</v>
      </c>
      <c r="E2043">
        <v>7197550</v>
      </c>
      <c r="F2043">
        <v>0</v>
      </c>
      <c r="G2043">
        <v>0</v>
      </c>
      <c r="H2043">
        <v>2040</v>
      </c>
      <c r="I2043">
        <v>3257000</v>
      </c>
      <c r="J2043">
        <v>9347000</v>
      </c>
      <c r="K2043">
        <v>2040</v>
      </c>
      <c r="L2043">
        <v>0</v>
      </c>
      <c r="M2043">
        <v>0</v>
      </c>
      <c r="N2043">
        <v>0.52056543452110349</v>
      </c>
      <c r="O2043">
        <v>0.58030648795852735</v>
      </c>
      <c r="P2043">
        <v>0</v>
      </c>
      <c r="Q2043">
        <v>0</v>
      </c>
      <c r="R2043">
        <v>1</v>
      </c>
      <c r="S2043">
        <v>1</v>
      </c>
      <c r="T2043">
        <v>9349466.2543453164</v>
      </c>
      <c r="U2043">
        <v>3663317.961573713</v>
      </c>
      <c r="V2043">
        <v>-1325552.701455174</v>
      </c>
    </row>
    <row r="2044" spans="1:22" x14ac:dyDescent="0.25">
      <c r="A2044">
        <v>2041</v>
      </c>
      <c r="B2044" s="1">
        <f t="shared" si="31"/>
        <v>41855</v>
      </c>
      <c r="C2044">
        <v>3631571849.4123101</v>
      </c>
      <c r="D2044">
        <v>74551260.910307333</v>
      </c>
      <c r="E2044">
        <v>17993875</v>
      </c>
      <c r="F2044">
        <v>0</v>
      </c>
      <c r="G2044">
        <v>0</v>
      </c>
      <c r="H2044">
        <v>2041</v>
      </c>
      <c r="I2044">
        <v>5528000</v>
      </c>
      <c r="J2044">
        <v>15806000</v>
      </c>
      <c r="K2044">
        <v>2041</v>
      </c>
      <c r="L2044">
        <v>0</v>
      </c>
      <c r="M2044">
        <v>0</v>
      </c>
      <c r="N2044">
        <v>0.52059469673585035</v>
      </c>
      <c r="O2044">
        <v>0.58030919015139326</v>
      </c>
      <c r="P2044">
        <v>0</v>
      </c>
      <c r="Q2044">
        <v>0</v>
      </c>
      <c r="R2044">
        <v>1</v>
      </c>
      <c r="S2044">
        <v>1</v>
      </c>
      <c r="T2044">
        <v>12890862.548765469</v>
      </c>
      <c r="U2044">
        <v>4722565.7088861186</v>
      </c>
      <c r="V2044">
        <v>3091102.8252630942</v>
      </c>
    </row>
    <row r="2045" spans="1:22" x14ac:dyDescent="0.25">
      <c r="A2045">
        <v>2042</v>
      </c>
      <c r="B2045" s="1">
        <f t="shared" si="31"/>
        <v>41856</v>
      </c>
      <c r="C2045">
        <v>3834848999.689333</v>
      </c>
      <c r="D2045">
        <v>74551260.910307333</v>
      </c>
      <c r="E2045">
        <v>28412047.626448609</v>
      </c>
      <c r="F2045">
        <v>0</v>
      </c>
      <c r="G2045">
        <v>0</v>
      </c>
      <c r="H2045">
        <v>2042</v>
      </c>
      <c r="I2045">
        <v>21419000</v>
      </c>
      <c r="J2045">
        <v>49878000</v>
      </c>
      <c r="K2045">
        <v>2042</v>
      </c>
      <c r="L2045">
        <v>0</v>
      </c>
      <c r="M2045">
        <v>0</v>
      </c>
      <c r="N2045">
        <v>0.52060146815915831</v>
      </c>
      <c r="O2045">
        <v>0.5803068964221576</v>
      </c>
      <c r="P2045">
        <v>0</v>
      </c>
      <c r="Q2045">
        <v>0</v>
      </c>
      <c r="R2045">
        <v>1</v>
      </c>
      <c r="S2045">
        <v>1</v>
      </c>
      <c r="T2045">
        <v>32103461.84595041</v>
      </c>
      <c r="U2045">
        <v>21360867.464394148</v>
      </c>
      <c r="V2045">
        <v>32307281.715962071</v>
      </c>
    </row>
    <row r="2046" spans="1:22" x14ac:dyDescent="0.25">
      <c r="A2046">
        <v>2043</v>
      </c>
      <c r="B2046" s="1">
        <f t="shared" si="31"/>
        <v>41857</v>
      </c>
      <c r="C2046">
        <v>3605100138.6595178</v>
      </c>
      <c r="D2046">
        <v>75825780.044987798</v>
      </c>
      <c r="E2046">
        <v>93737048.358951673</v>
      </c>
      <c r="F2046">
        <v>0</v>
      </c>
      <c r="G2046">
        <v>0</v>
      </c>
      <c r="H2046">
        <v>2043</v>
      </c>
      <c r="I2046">
        <v>17131000</v>
      </c>
      <c r="J2046">
        <v>30331000</v>
      </c>
      <c r="K2046">
        <v>2043</v>
      </c>
      <c r="L2046">
        <v>0</v>
      </c>
      <c r="M2046">
        <v>0</v>
      </c>
      <c r="N2046">
        <v>0.52082222331644346</v>
      </c>
      <c r="O2046">
        <v>0.58055294129897994</v>
      </c>
      <c r="P2046">
        <v>0</v>
      </c>
      <c r="Q2046">
        <v>0</v>
      </c>
      <c r="R2046">
        <v>1</v>
      </c>
      <c r="S2046">
        <v>1</v>
      </c>
      <c r="T2046">
        <v>66254654.006661952</v>
      </c>
      <c r="U2046">
        <v>39559134.360494569</v>
      </c>
      <c r="V2046">
        <v>72363176.775593758</v>
      </c>
    </row>
    <row r="2047" spans="1:22" x14ac:dyDescent="0.25">
      <c r="A2047">
        <v>2044</v>
      </c>
      <c r="B2047" s="1">
        <f t="shared" si="31"/>
        <v>41858</v>
      </c>
      <c r="C2047">
        <v>3632416909.3650799</v>
      </c>
      <c r="D2047">
        <v>77841488.932062</v>
      </c>
      <c r="E2047">
        <v>19977294.534807179</v>
      </c>
      <c r="F2047">
        <v>0</v>
      </c>
      <c r="G2047">
        <v>0</v>
      </c>
      <c r="H2047">
        <v>2044</v>
      </c>
      <c r="I2047">
        <v>12582000</v>
      </c>
      <c r="J2047">
        <v>21945000</v>
      </c>
      <c r="K2047">
        <v>2044</v>
      </c>
      <c r="L2047">
        <v>0</v>
      </c>
      <c r="M2047">
        <v>0</v>
      </c>
      <c r="N2047">
        <v>0.51961212106317389</v>
      </c>
      <c r="O2047">
        <v>0.57955619684919357</v>
      </c>
      <c r="P2047">
        <v>0</v>
      </c>
      <c r="Q2047">
        <v>0</v>
      </c>
      <c r="R2047">
        <v>1</v>
      </c>
      <c r="S2047">
        <v>1</v>
      </c>
      <c r="T2047">
        <v>38486939.258022279</v>
      </c>
      <c r="U2047">
        <v>28254040.575445469</v>
      </c>
      <c r="V2047">
        <v>71558031.199044228</v>
      </c>
    </row>
    <row r="2048" spans="1:22" x14ac:dyDescent="0.25">
      <c r="A2048">
        <v>2045</v>
      </c>
      <c r="B2048" s="1">
        <f t="shared" si="31"/>
        <v>41859</v>
      </c>
      <c r="C2048">
        <v>3713849477.5848498</v>
      </c>
      <c r="D2048">
        <v>77800972.072018728</v>
      </c>
      <c r="E2048">
        <v>20251340.665579941</v>
      </c>
      <c r="F2048">
        <v>0</v>
      </c>
      <c r="G2048">
        <v>0</v>
      </c>
      <c r="H2048">
        <v>2045</v>
      </c>
      <c r="I2048">
        <v>7380000</v>
      </c>
      <c r="J2048">
        <v>13266000</v>
      </c>
      <c r="K2048">
        <v>2045</v>
      </c>
      <c r="L2048">
        <v>0</v>
      </c>
      <c r="M2048">
        <v>0</v>
      </c>
      <c r="N2048">
        <v>0.5189966954565125</v>
      </c>
      <c r="O2048">
        <v>0.57935468679404045</v>
      </c>
      <c r="P2048">
        <v>0</v>
      </c>
      <c r="Q2048">
        <v>0</v>
      </c>
      <c r="R2048">
        <v>1</v>
      </c>
      <c r="S2048">
        <v>1</v>
      </c>
      <c r="T2048">
        <v>25591703.060187679</v>
      </c>
      <c r="U2048">
        <v>15286818.052765019</v>
      </c>
      <c r="V2048">
        <v>52032646.99179668</v>
      </c>
    </row>
    <row r="2049" spans="1:22" x14ac:dyDescent="0.25">
      <c r="A2049">
        <v>2046</v>
      </c>
      <c r="B2049" s="1">
        <f t="shared" si="31"/>
        <v>41860</v>
      </c>
      <c r="C2049">
        <v>3714058708.1703272</v>
      </c>
      <c r="D2049">
        <v>76818407.82244958</v>
      </c>
      <c r="E2049">
        <v>1637936.6558088469</v>
      </c>
      <c r="F2049">
        <v>0</v>
      </c>
      <c r="G2049">
        <v>0</v>
      </c>
      <c r="H2049">
        <v>2046</v>
      </c>
      <c r="I2049">
        <v>11488000</v>
      </c>
      <c r="J2049">
        <v>14044000</v>
      </c>
      <c r="K2049">
        <v>2046</v>
      </c>
      <c r="L2049">
        <v>0</v>
      </c>
      <c r="M2049">
        <v>0</v>
      </c>
      <c r="N2049">
        <v>0.51883443183293609</v>
      </c>
      <c r="O2049">
        <v>0.57922361651329624</v>
      </c>
      <c r="P2049">
        <v>0</v>
      </c>
      <c r="Q2049">
        <v>0</v>
      </c>
      <c r="R2049">
        <v>1</v>
      </c>
      <c r="S2049">
        <v>1</v>
      </c>
      <c r="T2049">
        <v>19419819.103422292</v>
      </c>
      <c r="U2049">
        <v>13377941.073645741</v>
      </c>
      <c r="V2049">
        <v>41399655.804009512</v>
      </c>
    </row>
    <row r="2050" spans="1:22" x14ac:dyDescent="0.25">
      <c r="A2050">
        <v>2047</v>
      </c>
      <c r="B2050" s="1">
        <f t="shared" si="31"/>
        <v>41861</v>
      </c>
      <c r="C2050">
        <v>3876678223.225563</v>
      </c>
      <c r="D2050">
        <v>76283330.156565532</v>
      </c>
      <c r="E2050">
        <v>0</v>
      </c>
      <c r="F2050">
        <v>0</v>
      </c>
      <c r="G2050">
        <v>0</v>
      </c>
      <c r="H2050">
        <v>2047</v>
      </c>
      <c r="I2050">
        <v>14130000</v>
      </c>
      <c r="J2050">
        <v>17822000</v>
      </c>
      <c r="K2050">
        <v>2047</v>
      </c>
      <c r="L2050">
        <v>0</v>
      </c>
      <c r="M2050">
        <v>0</v>
      </c>
      <c r="N2050">
        <v>0.51883926843717521</v>
      </c>
      <c r="O2050">
        <v>0.5792000033700957</v>
      </c>
      <c r="P2050">
        <v>0</v>
      </c>
      <c r="Q2050">
        <v>0</v>
      </c>
      <c r="R2050">
        <v>1</v>
      </c>
      <c r="S2050">
        <v>1</v>
      </c>
      <c r="T2050">
        <v>14539133.28491926</v>
      </c>
      <c r="U2050">
        <v>8791662.5554586966</v>
      </c>
      <c r="V2050">
        <v>30120084.02135909</v>
      </c>
    </row>
    <row r="2051" spans="1:22" x14ac:dyDescent="0.25">
      <c r="A2051">
        <v>2048</v>
      </c>
      <c r="B2051" s="1">
        <f t="shared" si="31"/>
        <v>41862</v>
      </c>
      <c r="C2051">
        <v>3876855777.6487689</v>
      </c>
      <c r="D2051">
        <v>75715715.001522005</v>
      </c>
      <c r="E2051">
        <v>119755</v>
      </c>
      <c r="F2051">
        <v>0</v>
      </c>
      <c r="G2051">
        <v>0</v>
      </c>
      <c r="H2051">
        <v>2048</v>
      </c>
      <c r="I2051">
        <v>8995000</v>
      </c>
      <c r="J2051">
        <v>13363000</v>
      </c>
      <c r="K2051">
        <v>2048</v>
      </c>
      <c r="L2051">
        <v>0</v>
      </c>
      <c r="M2051">
        <v>0</v>
      </c>
      <c r="N2051">
        <v>0.51881014655157764</v>
      </c>
      <c r="O2051">
        <v>0.57920272248595761</v>
      </c>
      <c r="P2051">
        <v>0</v>
      </c>
      <c r="Q2051">
        <v>0</v>
      </c>
      <c r="R2051">
        <v>1</v>
      </c>
      <c r="S2051">
        <v>1</v>
      </c>
      <c r="T2051">
        <v>12606830.9424031</v>
      </c>
      <c r="U2051">
        <v>7163141.3611907288</v>
      </c>
      <c r="V2051">
        <v>23090059.17280446</v>
      </c>
    </row>
    <row r="2052" spans="1:22" x14ac:dyDescent="0.25">
      <c r="A2052">
        <v>2049</v>
      </c>
      <c r="B2052" s="1">
        <f t="shared" ref="B2052:B2115" si="32">DATE(2009,1,1)+A2052</f>
        <v>41863</v>
      </c>
      <c r="C2052">
        <v>3768716892.5042691</v>
      </c>
      <c r="D2052">
        <v>75361947.25915879</v>
      </c>
      <c r="E2052">
        <v>178434.9500267673</v>
      </c>
      <c r="F2052">
        <v>0</v>
      </c>
      <c r="G2052">
        <v>0</v>
      </c>
      <c r="H2052">
        <v>2049</v>
      </c>
      <c r="I2052">
        <v>6286000</v>
      </c>
      <c r="J2052">
        <v>9278000</v>
      </c>
      <c r="K2052">
        <v>2049</v>
      </c>
      <c r="L2052">
        <v>0</v>
      </c>
      <c r="M2052">
        <v>0</v>
      </c>
      <c r="N2052">
        <v>0.51880233969081591</v>
      </c>
      <c r="O2052">
        <v>0.57920283544110229</v>
      </c>
      <c r="P2052">
        <v>0</v>
      </c>
      <c r="Q2052">
        <v>0</v>
      </c>
      <c r="R2052">
        <v>1</v>
      </c>
      <c r="S2052">
        <v>1</v>
      </c>
      <c r="T2052">
        <v>10313936.680995099</v>
      </c>
      <c r="U2052">
        <v>5154144.7468156638</v>
      </c>
      <c r="V2052">
        <v>17167718.78332321</v>
      </c>
    </row>
    <row r="2053" spans="1:22" x14ac:dyDescent="0.25">
      <c r="A2053">
        <v>2050</v>
      </c>
      <c r="B2053" s="1">
        <f t="shared" si="32"/>
        <v>41864</v>
      </c>
      <c r="C2053">
        <v>3592863221.230289</v>
      </c>
      <c r="D2053">
        <v>75063920.860358208</v>
      </c>
      <c r="E2053">
        <v>-512566.87444700068</v>
      </c>
      <c r="F2053">
        <v>0</v>
      </c>
      <c r="G2053">
        <v>0</v>
      </c>
      <c r="H2053">
        <v>2050</v>
      </c>
      <c r="I2053">
        <v>5148000</v>
      </c>
      <c r="J2053">
        <v>7609000</v>
      </c>
      <c r="K2053">
        <v>2050</v>
      </c>
      <c r="L2053">
        <v>0</v>
      </c>
      <c r="M2053">
        <v>0</v>
      </c>
      <c r="N2053">
        <v>0.51880326296112034</v>
      </c>
      <c r="O2053">
        <v>0.57920474948607781</v>
      </c>
      <c r="P2053">
        <v>0</v>
      </c>
      <c r="Q2053">
        <v>0</v>
      </c>
      <c r="R2053">
        <v>1</v>
      </c>
      <c r="S2053">
        <v>1</v>
      </c>
      <c r="T2053">
        <v>8524936.7543865573</v>
      </c>
      <c r="U2053">
        <v>3631329.7948059589</v>
      </c>
      <c r="V2053">
        <v>12459461.779023239</v>
      </c>
    </row>
    <row r="2054" spans="1:22" x14ac:dyDescent="0.25">
      <c r="A2054">
        <v>2051</v>
      </c>
      <c r="B2054" s="1">
        <f t="shared" si="32"/>
        <v>41865</v>
      </c>
      <c r="C2054">
        <v>3660673115.9899521</v>
      </c>
      <c r="D2054">
        <v>74826990.05474101</v>
      </c>
      <c r="E2054">
        <v>-1107441.205817098</v>
      </c>
      <c r="F2054">
        <v>0</v>
      </c>
      <c r="G2054">
        <v>0</v>
      </c>
      <c r="H2054">
        <v>2051</v>
      </c>
      <c r="I2054">
        <v>4581000</v>
      </c>
      <c r="J2054">
        <v>8038000</v>
      </c>
      <c r="K2054">
        <v>2051</v>
      </c>
      <c r="L2054">
        <v>0</v>
      </c>
      <c r="M2054">
        <v>0</v>
      </c>
      <c r="N2054">
        <v>0.51880841622293539</v>
      </c>
      <c r="O2054">
        <v>0.57921127966033059</v>
      </c>
      <c r="P2054">
        <v>0</v>
      </c>
      <c r="Q2054">
        <v>0</v>
      </c>
      <c r="R2054">
        <v>1</v>
      </c>
      <c r="S2054">
        <v>1</v>
      </c>
      <c r="T2054">
        <v>7268840.8566203844</v>
      </c>
      <c r="U2054">
        <v>2628623.750204531</v>
      </c>
      <c r="V2054">
        <v>9021202.5995087866</v>
      </c>
    </row>
    <row r="2055" spans="1:22" x14ac:dyDescent="0.25">
      <c r="A2055">
        <v>2052</v>
      </c>
      <c r="B2055" s="1">
        <f t="shared" si="32"/>
        <v>41866</v>
      </c>
      <c r="C2055">
        <v>3687859047.71736</v>
      </c>
      <c r="D2055">
        <v>74653968.591261178</v>
      </c>
      <c r="E2055">
        <v>30692608.205993541</v>
      </c>
      <c r="F2055">
        <v>0</v>
      </c>
      <c r="G2055">
        <v>0</v>
      </c>
      <c r="H2055">
        <v>2052</v>
      </c>
      <c r="I2055">
        <v>5530000</v>
      </c>
      <c r="J2055">
        <v>21909000</v>
      </c>
      <c r="K2055">
        <v>2052</v>
      </c>
      <c r="L2055">
        <v>0</v>
      </c>
      <c r="M2055">
        <v>0</v>
      </c>
      <c r="N2055">
        <v>0.51881427321411322</v>
      </c>
      <c r="O2055">
        <v>0.57921669561196532</v>
      </c>
      <c r="P2055">
        <v>0</v>
      </c>
      <c r="Q2055">
        <v>0</v>
      </c>
      <c r="R2055">
        <v>1</v>
      </c>
      <c r="S2055">
        <v>1</v>
      </c>
      <c r="T2055">
        <v>13687475.525429441</v>
      </c>
      <c r="U2055">
        <v>2500000</v>
      </c>
      <c r="V2055">
        <v>6950766.7193219597</v>
      </c>
    </row>
    <row r="2056" spans="1:22" x14ac:dyDescent="0.25">
      <c r="A2056">
        <v>2053</v>
      </c>
      <c r="B2056" s="1">
        <f t="shared" si="32"/>
        <v>41867</v>
      </c>
      <c r="C2056">
        <v>3796271230.0798669</v>
      </c>
      <c r="D2056">
        <v>74551260.910307333</v>
      </c>
      <c r="E2056">
        <v>40346270.522836752</v>
      </c>
      <c r="F2056">
        <v>0</v>
      </c>
      <c r="G2056">
        <v>0</v>
      </c>
      <c r="H2056">
        <v>2053</v>
      </c>
      <c r="I2056">
        <v>7692000</v>
      </c>
      <c r="J2056">
        <v>15338000</v>
      </c>
      <c r="K2056">
        <v>2053</v>
      </c>
      <c r="L2056">
        <v>0</v>
      </c>
      <c r="M2056">
        <v>0</v>
      </c>
      <c r="N2056">
        <v>0.51879882008623768</v>
      </c>
      <c r="O2056">
        <v>0.57919342615644087</v>
      </c>
      <c r="P2056">
        <v>0</v>
      </c>
      <c r="Q2056">
        <v>0</v>
      </c>
      <c r="R2056">
        <v>1</v>
      </c>
      <c r="S2056">
        <v>1</v>
      </c>
      <c r="T2056">
        <v>22074579.261066101</v>
      </c>
      <c r="U2056">
        <v>8287237.4385620542</v>
      </c>
      <c r="V2056">
        <v>15291254.79479428</v>
      </c>
    </row>
    <row r="2057" spans="1:22" x14ac:dyDescent="0.25">
      <c r="A2057">
        <v>2054</v>
      </c>
      <c r="B2057" s="1">
        <f t="shared" si="32"/>
        <v>41868</v>
      </c>
      <c r="C2057">
        <v>3620346754.0643029</v>
      </c>
      <c r="D2057">
        <v>74969492.683623642</v>
      </c>
      <c r="E2057">
        <v>6850772.8927908279</v>
      </c>
      <c r="F2057">
        <v>0</v>
      </c>
      <c r="G2057">
        <v>0</v>
      </c>
      <c r="H2057">
        <v>2054</v>
      </c>
      <c r="I2057">
        <v>7461000</v>
      </c>
      <c r="J2057">
        <v>11364000</v>
      </c>
      <c r="K2057">
        <v>2054</v>
      </c>
      <c r="L2057">
        <v>0</v>
      </c>
      <c r="M2057">
        <v>0</v>
      </c>
      <c r="N2057">
        <v>0.51879813672167563</v>
      </c>
      <c r="O2057">
        <v>0.57915801391228849</v>
      </c>
      <c r="P2057">
        <v>0</v>
      </c>
      <c r="Q2057">
        <v>0</v>
      </c>
      <c r="R2057">
        <v>1</v>
      </c>
      <c r="S2057">
        <v>1</v>
      </c>
      <c r="T2057">
        <v>12074611.480373221</v>
      </c>
      <c r="U2057">
        <v>5929260.5700813076</v>
      </c>
      <c r="V2057">
        <v>15053902.983362069</v>
      </c>
    </row>
    <row r="2058" spans="1:22" x14ac:dyDescent="0.25">
      <c r="A2058">
        <v>2055</v>
      </c>
      <c r="B2058" s="1">
        <f t="shared" si="32"/>
        <v>41869</v>
      </c>
      <c r="C2058">
        <v>3674583929.3742008</v>
      </c>
      <c r="D2058">
        <v>74957548.570155323</v>
      </c>
      <c r="E2058">
        <v>0</v>
      </c>
      <c r="F2058">
        <v>0</v>
      </c>
      <c r="G2058">
        <v>0</v>
      </c>
      <c r="H2058">
        <v>2055</v>
      </c>
      <c r="I2058">
        <v>5781000</v>
      </c>
      <c r="J2058">
        <v>9851000</v>
      </c>
      <c r="K2058">
        <v>2055</v>
      </c>
      <c r="L2058">
        <v>0</v>
      </c>
      <c r="M2058">
        <v>0</v>
      </c>
      <c r="N2058">
        <v>0.51879258242176607</v>
      </c>
      <c r="O2058">
        <v>0.57915775887543708</v>
      </c>
      <c r="P2058">
        <v>0</v>
      </c>
      <c r="Q2058">
        <v>0</v>
      </c>
      <c r="R2058">
        <v>1</v>
      </c>
      <c r="S2058">
        <v>1</v>
      </c>
      <c r="T2058">
        <v>8152004.9702703897</v>
      </c>
      <c r="U2058">
        <v>3208690.4195332481</v>
      </c>
      <c r="V2058">
        <v>10914926.299714981</v>
      </c>
    </row>
    <row r="2059" spans="1:22" x14ac:dyDescent="0.25">
      <c r="A2059">
        <v>2056</v>
      </c>
      <c r="B2059" s="1">
        <f t="shared" si="32"/>
        <v>41870</v>
      </c>
      <c r="C2059">
        <v>3606952999.373322</v>
      </c>
      <c r="D2059">
        <v>74749265.31815958</v>
      </c>
      <c r="E2059">
        <v>18833385</v>
      </c>
      <c r="F2059">
        <v>0</v>
      </c>
      <c r="G2059">
        <v>0</v>
      </c>
      <c r="H2059">
        <v>2056</v>
      </c>
      <c r="I2059">
        <v>5975000</v>
      </c>
      <c r="J2059">
        <v>17756000</v>
      </c>
      <c r="K2059">
        <v>2056</v>
      </c>
      <c r="L2059">
        <v>0</v>
      </c>
      <c r="M2059">
        <v>0</v>
      </c>
      <c r="N2059">
        <v>0.51878225492050301</v>
      </c>
      <c r="O2059">
        <v>0.57915705555435326</v>
      </c>
      <c r="P2059">
        <v>0</v>
      </c>
      <c r="Q2059">
        <v>0</v>
      </c>
      <c r="R2059">
        <v>1</v>
      </c>
      <c r="S2059">
        <v>1</v>
      </c>
      <c r="T2059">
        <v>11189710.17272638</v>
      </c>
      <c r="U2059">
        <v>2570760.5686903</v>
      </c>
      <c r="V2059">
        <v>8321730.4026209842</v>
      </c>
    </row>
    <row r="2060" spans="1:22" x14ac:dyDescent="0.25">
      <c r="A2060">
        <v>2057</v>
      </c>
      <c r="B2060" s="1">
        <f t="shared" si="32"/>
        <v>41871</v>
      </c>
      <c r="C2060">
        <v>3688258175.87536</v>
      </c>
      <c r="D2060">
        <v>74618769.469598085</v>
      </c>
      <c r="E2060">
        <v>7757611.0173884667</v>
      </c>
      <c r="F2060">
        <v>0</v>
      </c>
      <c r="G2060">
        <v>0</v>
      </c>
      <c r="H2060">
        <v>2057</v>
      </c>
      <c r="I2060">
        <v>6348000</v>
      </c>
      <c r="J2060">
        <v>27107000</v>
      </c>
      <c r="K2060">
        <v>2057</v>
      </c>
      <c r="L2060">
        <v>0</v>
      </c>
      <c r="M2060">
        <v>0</v>
      </c>
      <c r="N2060">
        <v>0.51875787425665232</v>
      </c>
      <c r="O2060">
        <v>0.57913149503275663</v>
      </c>
      <c r="P2060">
        <v>0</v>
      </c>
      <c r="Q2060">
        <v>0</v>
      </c>
      <c r="R2060">
        <v>1</v>
      </c>
      <c r="S2060">
        <v>1</v>
      </c>
      <c r="T2060">
        <v>11714893.73240496</v>
      </c>
      <c r="U2060">
        <v>5694791.2203553747</v>
      </c>
      <c r="V2060">
        <v>11960450.04273504</v>
      </c>
    </row>
    <row r="2061" spans="1:22" x14ac:dyDescent="0.25">
      <c r="A2061">
        <v>2058</v>
      </c>
      <c r="B2061" s="1">
        <f t="shared" si="32"/>
        <v>41872</v>
      </c>
      <c r="C2061">
        <v>3579988697.5582271</v>
      </c>
      <c r="D2061">
        <v>74801878.585128531</v>
      </c>
      <c r="E2061">
        <v>30949465</v>
      </c>
      <c r="F2061">
        <v>0</v>
      </c>
      <c r="G2061">
        <v>0</v>
      </c>
      <c r="H2061">
        <v>2058</v>
      </c>
      <c r="I2061">
        <v>5375000</v>
      </c>
      <c r="J2061">
        <v>11374000</v>
      </c>
      <c r="K2061">
        <v>2058</v>
      </c>
      <c r="L2061">
        <v>0</v>
      </c>
      <c r="M2061">
        <v>0</v>
      </c>
      <c r="N2061">
        <v>0.51876074264449112</v>
      </c>
      <c r="O2061">
        <v>0.5790087479160877</v>
      </c>
      <c r="P2061">
        <v>0</v>
      </c>
      <c r="Q2061">
        <v>0</v>
      </c>
      <c r="R2061">
        <v>1</v>
      </c>
      <c r="S2061">
        <v>1</v>
      </c>
      <c r="T2061">
        <v>14840543.27342123</v>
      </c>
      <c r="U2061">
        <v>3358111.6223275508</v>
      </c>
      <c r="V2061">
        <v>9870369.669933226</v>
      </c>
    </row>
    <row r="2062" spans="1:22" x14ac:dyDescent="0.25">
      <c r="A2062">
        <v>2059</v>
      </c>
      <c r="B2062" s="1">
        <f t="shared" si="32"/>
        <v>41873</v>
      </c>
      <c r="C2062">
        <v>3877940202.5298681</v>
      </c>
      <c r="D2062">
        <v>74696700.718652591</v>
      </c>
      <c r="E2062">
        <v>4409279.1753817834</v>
      </c>
      <c r="F2062">
        <v>0</v>
      </c>
      <c r="G2062">
        <v>0</v>
      </c>
      <c r="H2062">
        <v>2059</v>
      </c>
      <c r="I2062">
        <v>17598000</v>
      </c>
      <c r="J2062">
        <v>56225000</v>
      </c>
      <c r="K2062">
        <v>2059</v>
      </c>
      <c r="L2062">
        <v>0</v>
      </c>
      <c r="M2062">
        <v>0</v>
      </c>
      <c r="N2062">
        <v>0.51875965703107663</v>
      </c>
      <c r="O2062">
        <v>0.57899852055011436</v>
      </c>
      <c r="P2062">
        <v>0</v>
      </c>
      <c r="Q2062">
        <v>0</v>
      </c>
      <c r="R2062">
        <v>1</v>
      </c>
      <c r="S2062">
        <v>1</v>
      </c>
      <c r="T2062">
        <v>7863251.8850960014</v>
      </c>
      <c r="U2062">
        <v>2500000</v>
      </c>
      <c r="V2062">
        <v>7160739.5192030231</v>
      </c>
    </row>
    <row r="2063" spans="1:22" x14ac:dyDescent="0.25">
      <c r="A2063">
        <v>2060</v>
      </c>
      <c r="B2063" s="1">
        <f t="shared" si="32"/>
        <v>41874</v>
      </c>
      <c r="C2063">
        <v>3674870445.1997609</v>
      </c>
      <c r="D2063">
        <v>74560345.618675932</v>
      </c>
      <c r="E2063">
        <v>123078105</v>
      </c>
      <c r="F2063">
        <v>0</v>
      </c>
      <c r="G2063">
        <v>0</v>
      </c>
      <c r="H2063">
        <v>2060</v>
      </c>
      <c r="I2063">
        <v>15257000</v>
      </c>
      <c r="J2063">
        <v>27346000</v>
      </c>
      <c r="K2063">
        <v>2060</v>
      </c>
      <c r="L2063">
        <v>0</v>
      </c>
      <c r="M2063">
        <v>0</v>
      </c>
      <c r="N2063">
        <v>0.51827815659859</v>
      </c>
      <c r="O2063">
        <v>0.57768633417575443</v>
      </c>
      <c r="P2063">
        <v>0</v>
      </c>
      <c r="Q2063">
        <v>0</v>
      </c>
      <c r="R2063">
        <v>1</v>
      </c>
      <c r="S2063">
        <v>1</v>
      </c>
      <c r="T2063">
        <v>55162683.698822036</v>
      </c>
      <c r="U2063">
        <v>21425534.382032391</v>
      </c>
      <c r="V2063">
        <v>35123751.093915559</v>
      </c>
    </row>
    <row r="2064" spans="1:22" x14ac:dyDescent="0.25">
      <c r="A2064">
        <v>2061</v>
      </c>
      <c r="B2064" s="1">
        <f t="shared" si="32"/>
        <v>41875</v>
      </c>
      <c r="C2064">
        <v>3790554941.811234</v>
      </c>
      <c r="D2064">
        <v>75967511.551595286</v>
      </c>
      <c r="E2064">
        <v>27566724.532459378</v>
      </c>
      <c r="F2064">
        <v>0</v>
      </c>
      <c r="G2064">
        <v>0</v>
      </c>
      <c r="H2064">
        <v>2061</v>
      </c>
      <c r="I2064">
        <v>9838000</v>
      </c>
      <c r="J2064">
        <v>21361000</v>
      </c>
      <c r="K2064">
        <v>2061</v>
      </c>
      <c r="L2064">
        <v>0</v>
      </c>
      <c r="M2064">
        <v>0</v>
      </c>
      <c r="N2064">
        <v>0.51824278273159918</v>
      </c>
      <c r="O2064">
        <v>0.57710280292872207</v>
      </c>
      <c r="P2064">
        <v>0</v>
      </c>
      <c r="Q2064">
        <v>0</v>
      </c>
      <c r="R2064">
        <v>1</v>
      </c>
      <c r="S2064">
        <v>1</v>
      </c>
      <c r="T2064">
        <v>20165532.342578359</v>
      </c>
      <c r="U2064">
        <v>7644923.0668966984</v>
      </c>
      <c r="V2064">
        <v>25523702.917238198</v>
      </c>
    </row>
    <row r="2065" spans="1:22" x14ac:dyDescent="0.25">
      <c r="A2065">
        <v>2062</v>
      </c>
      <c r="B2065" s="1">
        <f t="shared" si="32"/>
        <v>41876</v>
      </c>
      <c r="C2065">
        <v>3646307834.456223</v>
      </c>
      <c r="D2065">
        <v>75484414.060021058</v>
      </c>
      <c r="E2065">
        <v>13619057.452655779</v>
      </c>
      <c r="F2065">
        <v>0</v>
      </c>
      <c r="G2065">
        <v>0</v>
      </c>
      <c r="H2065">
        <v>2062</v>
      </c>
      <c r="I2065">
        <v>8620000</v>
      </c>
      <c r="J2065">
        <v>14776000</v>
      </c>
      <c r="K2065">
        <v>2062</v>
      </c>
      <c r="L2065">
        <v>0</v>
      </c>
      <c r="M2065">
        <v>0</v>
      </c>
      <c r="N2065">
        <v>0.51823391675698427</v>
      </c>
      <c r="O2065">
        <v>0.57713310530669337</v>
      </c>
      <c r="P2065">
        <v>0</v>
      </c>
      <c r="Q2065">
        <v>0</v>
      </c>
      <c r="R2065">
        <v>1</v>
      </c>
      <c r="S2065">
        <v>1</v>
      </c>
      <c r="T2065">
        <v>17557161.175022028</v>
      </c>
      <c r="U2065">
        <v>8290089.4781958545</v>
      </c>
      <c r="V2065">
        <v>22901453.564806979</v>
      </c>
    </row>
    <row r="2066" spans="1:22" x14ac:dyDescent="0.25">
      <c r="A2066">
        <v>2063</v>
      </c>
      <c r="B2066" s="1">
        <f t="shared" si="32"/>
        <v>41877</v>
      </c>
      <c r="C2066">
        <v>3689500267.8493919</v>
      </c>
      <c r="D2066">
        <v>75352456.171776354</v>
      </c>
      <c r="E2066">
        <v>12235835</v>
      </c>
      <c r="F2066">
        <v>0</v>
      </c>
      <c r="G2066">
        <v>0</v>
      </c>
      <c r="H2066">
        <v>2063</v>
      </c>
      <c r="I2066">
        <v>6901000</v>
      </c>
      <c r="J2066">
        <v>13568000</v>
      </c>
      <c r="K2066">
        <v>2063</v>
      </c>
      <c r="L2066">
        <v>0</v>
      </c>
      <c r="M2066">
        <v>0</v>
      </c>
      <c r="N2066">
        <v>0.51823393518012439</v>
      </c>
      <c r="O2066">
        <v>0.57712909475734997</v>
      </c>
      <c r="P2066">
        <v>0</v>
      </c>
      <c r="Q2066">
        <v>0</v>
      </c>
      <c r="R2066">
        <v>1</v>
      </c>
      <c r="S2066">
        <v>1</v>
      </c>
      <c r="T2066">
        <v>17612241.904174998</v>
      </c>
      <c r="U2066">
        <v>8809108.9299476352</v>
      </c>
      <c r="V2066">
        <v>22562704.26343561</v>
      </c>
    </row>
    <row r="2067" spans="1:22" x14ac:dyDescent="0.25">
      <c r="A2067">
        <v>2064</v>
      </c>
      <c r="B2067" s="1">
        <f t="shared" si="32"/>
        <v>41878</v>
      </c>
      <c r="C2067">
        <v>3853457137.5956612</v>
      </c>
      <c r="D2067">
        <v>75335409.492972955</v>
      </c>
      <c r="E2067">
        <v>0</v>
      </c>
      <c r="F2067">
        <v>0</v>
      </c>
      <c r="G2067">
        <v>0</v>
      </c>
      <c r="H2067">
        <v>2064</v>
      </c>
      <c r="I2067">
        <v>6358000</v>
      </c>
      <c r="J2067">
        <v>10763000</v>
      </c>
      <c r="K2067">
        <v>2064</v>
      </c>
      <c r="L2067">
        <v>0</v>
      </c>
      <c r="M2067">
        <v>0</v>
      </c>
      <c r="N2067">
        <v>0.5182263445067361</v>
      </c>
      <c r="O2067">
        <v>0.57711577997860697</v>
      </c>
      <c r="P2067">
        <v>0</v>
      </c>
      <c r="Q2067">
        <v>0</v>
      </c>
      <c r="R2067">
        <v>1</v>
      </c>
      <c r="S2067">
        <v>1</v>
      </c>
      <c r="T2067">
        <v>11388647.569331139</v>
      </c>
      <c r="U2067">
        <v>5075816.7551671723</v>
      </c>
      <c r="V2067">
        <v>16779550.023626801</v>
      </c>
    </row>
    <row r="2068" spans="1:22" x14ac:dyDescent="0.25">
      <c r="A2068">
        <v>2065</v>
      </c>
      <c r="B2068" s="1">
        <f t="shared" si="32"/>
        <v>41879</v>
      </c>
      <c r="C2068">
        <v>3855952552.581809</v>
      </c>
      <c r="D2068">
        <v>75044387.275665134</v>
      </c>
      <c r="E2068">
        <v>2998775</v>
      </c>
      <c r="F2068">
        <v>0</v>
      </c>
      <c r="G2068">
        <v>0</v>
      </c>
      <c r="H2068">
        <v>2065</v>
      </c>
      <c r="I2068">
        <v>6273000</v>
      </c>
      <c r="J2068">
        <v>10376000</v>
      </c>
      <c r="K2068">
        <v>2065</v>
      </c>
      <c r="L2068">
        <v>0</v>
      </c>
      <c r="M2068">
        <v>0</v>
      </c>
      <c r="N2068">
        <v>0.51822600037168354</v>
      </c>
      <c r="O2068">
        <v>0.57711606711115049</v>
      </c>
      <c r="P2068">
        <v>0</v>
      </c>
      <c r="Q2068">
        <v>0</v>
      </c>
      <c r="R2068">
        <v>1</v>
      </c>
      <c r="S2068">
        <v>1</v>
      </c>
      <c r="T2068">
        <v>9648527.5466537327</v>
      </c>
      <c r="U2068">
        <v>3551234.828278909</v>
      </c>
      <c r="V2068">
        <v>12184011.049393609</v>
      </c>
    </row>
    <row r="2069" spans="1:22" x14ac:dyDescent="0.25">
      <c r="A2069">
        <v>2066</v>
      </c>
      <c r="B2069" s="1">
        <f t="shared" si="32"/>
        <v>41880</v>
      </c>
      <c r="C2069">
        <v>3858198173.839005</v>
      </c>
      <c r="D2069">
        <v>74813128.712163612</v>
      </c>
      <c r="E2069">
        <v>2879020</v>
      </c>
      <c r="F2069">
        <v>0</v>
      </c>
      <c r="G2069">
        <v>0</v>
      </c>
      <c r="H2069">
        <v>2066</v>
      </c>
      <c r="I2069">
        <v>9775000</v>
      </c>
      <c r="J2069">
        <v>20161000</v>
      </c>
      <c r="K2069">
        <v>2066</v>
      </c>
      <c r="L2069">
        <v>0</v>
      </c>
      <c r="M2069">
        <v>0</v>
      </c>
      <c r="N2069">
        <v>0.51821102785315554</v>
      </c>
      <c r="O2069">
        <v>0.577116659917986</v>
      </c>
      <c r="P2069">
        <v>0</v>
      </c>
      <c r="Q2069">
        <v>0</v>
      </c>
      <c r="R2069">
        <v>1</v>
      </c>
      <c r="S2069">
        <v>1</v>
      </c>
      <c r="T2069">
        <v>9427201.7951190714</v>
      </c>
      <c r="U2069">
        <v>3627003.7952745501</v>
      </c>
      <c r="V2069">
        <v>10435100.53413363</v>
      </c>
    </row>
    <row r="2070" spans="1:22" x14ac:dyDescent="0.25">
      <c r="A2070">
        <v>2067</v>
      </c>
      <c r="B2070" s="1">
        <f t="shared" si="32"/>
        <v>41881</v>
      </c>
      <c r="C2070">
        <v>3860218980.8920369</v>
      </c>
      <c r="D2070">
        <v>74725119.332693785</v>
      </c>
      <c r="E2070">
        <v>46064320</v>
      </c>
      <c r="F2070">
        <v>0</v>
      </c>
      <c r="G2070">
        <v>0</v>
      </c>
      <c r="H2070">
        <v>2067</v>
      </c>
      <c r="I2070">
        <v>9707000</v>
      </c>
      <c r="J2070">
        <v>18359000</v>
      </c>
      <c r="K2070">
        <v>2067</v>
      </c>
      <c r="L2070">
        <v>0</v>
      </c>
      <c r="M2070">
        <v>0</v>
      </c>
      <c r="N2070">
        <v>0.51811596239605917</v>
      </c>
      <c r="O2070">
        <v>0.57704102042076677</v>
      </c>
      <c r="P2070">
        <v>0</v>
      </c>
      <c r="Q2070">
        <v>0</v>
      </c>
      <c r="R2070">
        <v>1</v>
      </c>
      <c r="S2070">
        <v>1</v>
      </c>
      <c r="T2070">
        <v>40955962.530800268</v>
      </c>
      <c r="U2070">
        <v>25018300.72514011</v>
      </c>
      <c r="V2070">
        <v>41865911.33946903</v>
      </c>
    </row>
    <row r="2071" spans="1:22" x14ac:dyDescent="0.25">
      <c r="A2071">
        <v>2068</v>
      </c>
      <c r="B2071" s="1">
        <f t="shared" si="32"/>
        <v>41882</v>
      </c>
      <c r="C2071">
        <v>3862037455.2980208</v>
      </c>
      <c r="D2071">
        <v>76306793.255444586</v>
      </c>
      <c r="E2071">
        <v>7587717.2427728334</v>
      </c>
      <c r="F2071">
        <v>0</v>
      </c>
      <c r="G2071">
        <v>0</v>
      </c>
      <c r="H2071">
        <v>2068</v>
      </c>
      <c r="I2071">
        <v>7934000</v>
      </c>
      <c r="J2071">
        <v>12117000</v>
      </c>
      <c r="K2071">
        <v>2068</v>
      </c>
      <c r="L2071">
        <v>0</v>
      </c>
      <c r="M2071">
        <v>0</v>
      </c>
      <c r="N2071">
        <v>0.51750838225765206</v>
      </c>
      <c r="O2071">
        <v>0.5766142717196383</v>
      </c>
      <c r="P2071">
        <v>0</v>
      </c>
      <c r="Q2071">
        <v>0</v>
      </c>
      <c r="R2071">
        <v>1</v>
      </c>
      <c r="S2071">
        <v>1</v>
      </c>
      <c r="T2071">
        <v>16248679.343122421</v>
      </c>
      <c r="U2071">
        <v>9103953.4632979501</v>
      </c>
      <c r="V2071">
        <v>30429823.396499339</v>
      </c>
    </row>
    <row r="2072" spans="1:22" x14ac:dyDescent="0.25">
      <c r="A2072">
        <v>2069</v>
      </c>
      <c r="B2072" s="1">
        <f t="shared" si="32"/>
        <v>41883</v>
      </c>
      <c r="C2072">
        <v>3863673830.444694</v>
      </c>
      <c r="D2072">
        <v>75731301.831131428</v>
      </c>
      <c r="E2072">
        <v>0</v>
      </c>
      <c r="F2072">
        <v>0</v>
      </c>
      <c r="G2072">
        <v>0</v>
      </c>
      <c r="H2072">
        <v>2069</v>
      </c>
      <c r="I2072">
        <v>7584000</v>
      </c>
      <c r="J2072">
        <v>11914000</v>
      </c>
      <c r="K2072">
        <v>2069</v>
      </c>
      <c r="L2072">
        <v>0</v>
      </c>
      <c r="M2072">
        <v>0</v>
      </c>
      <c r="N2072">
        <v>0.51750486460006617</v>
      </c>
      <c r="O2072">
        <v>0.57659952269070835</v>
      </c>
      <c r="P2072">
        <v>0</v>
      </c>
      <c r="Q2072">
        <v>0</v>
      </c>
      <c r="R2072">
        <v>1</v>
      </c>
      <c r="S2072">
        <v>1</v>
      </c>
      <c r="T2072">
        <v>13742840.145021429</v>
      </c>
      <c r="U2072">
        <v>8013963.223164387</v>
      </c>
      <c r="V2072">
        <v>24477270.971257169</v>
      </c>
    </row>
    <row r="2073" spans="1:22" x14ac:dyDescent="0.25">
      <c r="A2073">
        <v>2070</v>
      </c>
      <c r="B2073" s="1">
        <f t="shared" si="32"/>
        <v>41884</v>
      </c>
      <c r="C2073">
        <v>3770717387.0840459</v>
      </c>
      <c r="D2073">
        <v>75431755.090096846</v>
      </c>
      <c r="E2073">
        <v>-600000</v>
      </c>
      <c r="F2073">
        <v>0</v>
      </c>
      <c r="G2073">
        <v>0</v>
      </c>
      <c r="H2073">
        <v>2070</v>
      </c>
      <c r="I2073">
        <v>6994000</v>
      </c>
      <c r="J2073">
        <v>10533000</v>
      </c>
      <c r="K2073">
        <v>2070</v>
      </c>
      <c r="L2073">
        <v>0</v>
      </c>
      <c r="M2073">
        <v>0</v>
      </c>
      <c r="N2073">
        <v>0.51750475702061061</v>
      </c>
      <c r="O2073">
        <v>0.57659664182133852</v>
      </c>
      <c r="P2073">
        <v>0</v>
      </c>
      <c r="Q2073">
        <v>0</v>
      </c>
      <c r="R2073">
        <v>1</v>
      </c>
      <c r="S2073">
        <v>1</v>
      </c>
      <c r="T2073">
        <v>10885101.51042104</v>
      </c>
      <c r="U2073">
        <v>5458908.4118304737</v>
      </c>
      <c r="V2073">
        <v>18188283.2274483</v>
      </c>
    </row>
    <row r="2074" spans="1:22" x14ac:dyDescent="0.25">
      <c r="A2074">
        <v>2071</v>
      </c>
      <c r="B2074" s="1">
        <f t="shared" si="32"/>
        <v>41885</v>
      </c>
      <c r="C2074">
        <v>3866471302.0920091</v>
      </c>
      <c r="D2074">
        <v>75115278.115433708</v>
      </c>
      <c r="E2074">
        <v>-1194000.00013411</v>
      </c>
      <c r="F2074">
        <v>0</v>
      </c>
      <c r="G2074">
        <v>0</v>
      </c>
      <c r="H2074">
        <v>2071</v>
      </c>
      <c r="I2074">
        <v>7585000</v>
      </c>
      <c r="J2074">
        <v>14846000</v>
      </c>
      <c r="K2074">
        <v>2071</v>
      </c>
      <c r="L2074">
        <v>0</v>
      </c>
      <c r="M2074">
        <v>0</v>
      </c>
      <c r="N2074">
        <v>0.51750023892135411</v>
      </c>
      <c r="O2074">
        <v>0.57659740029123041</v>
      </c>
      <c r="P2074">
        <v>0</v>
      </c>
      <c r="Q2074">
        <v>0</v>
      </c>
      <c r="R2074">
        <v>1</v>
      </c>
      <c r="S2074">
        <v>1</v>
      </c>
      <c r="T2074">
        <v>8989117.4105260056</v>
      </c>
      <c r="U2074">
        <v>3847745.063370971</v>
      </c>
      <c r="V2074">
        <v>13202762.859844949</v>
      </c>
    </row>
    <row r="2075" spans="1:22" x14ac:dyDescent="0.25">
      <c r="A2075">
        <v>2072</v>
      </c>
      <c r="B2075" s="1">
        <f t="shared" si="32"/>
        <v>41886</v>
      </c>
      <c r="C2075">
        <v>3867663537.7243338</v>
      </c>
      <c r="D2075">
        <v>74864394.751157194</v>
      </c>
      <c r="E2075">
        <v>37804464.999600351</v>
      </c>
      <c r="F2075">
        <v>0</v>
      </c>
      <c r="G2075">
        <v>0</v>
      </c>
      <c r="H2075">
        <v>2072</v>
      </c>
      <c r="I2075">
        <v>18762000</v>
      </c>
      <c r="J2075">
        <v>52469000</v>
      </c>
      <c r="K2075">
        <v>2072</v>
      </c>
      <c r="L2075">
        <v>0</v>
      </c>
      <c r="M2075">
        <v>0</v>
      </c>
      <c r="N2075">
        <v>0.51746422760201938</v>
      </c>
      <c r="O2075">
        <v>0.5765705781275664</v>
      </c>
      <c r="P2075">
        <v>0</v>
      </c>
      <c r="Q2075">
        <v>0</v>
      </c>
      <c r="R2075">
        <v>1</v>
      </c>
      <c r="S2075">
        <v>1</v>
      </c>
      <c r="T2075">
        <v>46822477.467968412</v>
      </c>
      <c r="U2075">
        <v>33452065.999628689</v>
      </c>
      <c r="V2075">
        <v>55688061.896557197</v>
      </c>
    </row>
    <row r="2076" spans="1:22" x14ac:dyDescent="0.25">
      <c r="A2076">
        <v>2073</v>
      </c>
      <c r="B2076" s="1">
        <f t="shared" si="32"/>
        <v>41887</v>
      </c>
      <c r="C2076">
        <v>3868736298.3555088</v>
      </c>
      <c r="D2076">
        <v>77002357.083812982</v>
      </c>
      <c r="E2076">
        <v>63060282.831706367</v>
      </c>
      <c r="F2076">
        <v>0</v>
      </c>
      <c r="G2076">
        <v>0</v>
      </c>
      <c r="H2076">
        <v>2073</v>
      </c>
      <c r="I2076">
        <v>14780000</v>
      </c>
      <c r="J2076">
        <v>26221000</v>
      </c>
      <c r="K2076">
        <v>2073</v>
      </c>
      <c r="L2076">
        <v>0</v>
      </c>
      <c r="M2076">
        <v>0</v>
      </c>
      <c r="N2076">
        <v>0.51704430539902635</v>
      </c>
      <c r="O2076">
        <v>0.5771392984317345</v>
      </c>
      <c r="P2076">
        <v>0</v>
      </c>
      <c r="Q2076">
        <v>0</v>
      </c>
      <c r="R2076">
        <v>1</v>
      </c>
      <c r="S2076">
        <v>1</v>
      </c>
      <c r="T2076">
        <v>45038707.098004311</v>
      </c>
      <c r="U2076">
        <v>25225705.255838308</v>
      </c>
      <c r="V2076">
        <v>60222332.793356307</v>
      </c>
    </row>
    <row r="2077" spans="1:22" x14ac:dyDescent="0.25">
      <c r="A2077">
        <v>2074</v>
      </c>
      <c r="B2077" s="1">
        <f t="shared" si="32"/>
        <v>41888</v>
      </c>
      <c r="C2077">
        <v>3869701531.5583</v>
      </c>
      <c r="D2077">
        <v>77230532.49044098</v>
      </c>
      <c r="E2077">
        <v>12006550.876818471</v>
      </c>
      <c r="F2077">
        <v>0</v>
      </c>
      <c r="G2077">
        <v>0</v>
      </c>
      <c r="H2077">
        <v>2074</v>
      </c>
      <c r="I2077">
        <v>11354000</v>
      </c>
      <c r="J2077">
        <v>17929000</v>
      </c>
      <c r="K2077">
        <v>2074</v>
      </c>
      <c r="L2077">
        <v>0</v>
      </c>
      <c r="M2077">
        <v>0</v>
      </c>
      <c r="N2077">
        <v>0.51681580686260586</v>
      </c>
      <c r="O2077">
        <v>0.57690686009198888</v>
      </c>
      <c r="P2077">
        <v>0</v>
      </c>
      <c r="Q2077">
        <v>0</v>
      </c>
      <c r="R2077">
        <v>1</v>
      </c>
      <c r="S2077">
        <v>1</v>
      </c>
      <c r="T2077">
        <v>21178523.9971922</v>
      </c>
      <c r="U2077">
        <v>12894735.45888588</v>
      </c>
      <c r="V2077">
        <v>43798731.956040099</v>
      </c>
    </row>
    <row r="2078" spans="1:22" x14ac:dyDescent="0.25">
      <c r="A2078">
        <v>2075</v>
      </c>
      <c r="B2078" s="1">
        <f t="shared" si="32"/>
        <v>41889</v>
      </c>
      <c r="C2078">
        <v>3775989166.4650202</v>
      </c>
      <c r="D2078">
        <v>76404057.433117881</v>
      </c>
      <c r="E2078">
        <v>0</v>
      </c>
      <c r="F2078">
        <v>0</v>
      </c>
      <c r="G2078">
        <v>0</v>
      </c>
      <c r="H2078">
        <v>2075</v>
      </c>
      <c r="I2078">
        <v>9025000</v>
      </c>
      <c r="J2078">
        <v>14858000</v>
      </c>
      <c r="K2078">
        <v>2075</v>
      </c>
      <c r="L2078">
        <v>0</v>
      </c>
      <c r="M2078">
        <v>0</v>
      </c>
      <c r="N2078">
        <v>0.51682270711087952</v>
      </c>
      <c r="O2078">
        <v>0.57691027488027924</v>
      </c>
      <c r="P2078">
        <v>0</v>
      </c>
      <c r="Q2078">
        <v>0</v>
      </c>
      <c r="R2078">
        <v>1</v>
      </c>
      <c r="S2078">
        <v>1</v>
      </c>
      <c r="T2078">
        <v>15148002.124597371</v>
      </c>
      <c r="U2078">
        <v>9275693.1415616702</v>
      </c>
      <c r="V2078">
        <v>31861405.68337968</v>
      </c>
    </row>
    <row r="2079" spans="1:22" x14ac:dyDescent="0.25">
      <c r="A2079">
        <v>2076</v>
      </c>
      <c r="B2079" s="1">
        <f t="shared" si="32"/>
        <v>41890</v>
      </c>
      <c r="C2079">
        <v>3871351351.6242542</v>
      </c>
      <c r="D2079">
        <v>75803342.491662085</v>
      </c>
      <c r="E2079">
        <v>-600000</v>
      </c>
      <c r="F2079">
        <v>0</v>
      </c>
      <c r="G2079">
        <v>0</v>
      </c>
      <c r="H2079">
        <v>2076</v>
      </c>
      <c r="I2079">
        <v>7361000</v>
      </c>
      <c r="J2079">
        <v>11766000</v>
      </c>
      <c r="K2079">
        <v>2076</v>
      </c>
      <c r="L2079">
        <v>0</v>
      </c>
      <c r="M2079">
        <v>0</v>
      </c>
      <c r="N2079">
        <v>0.51682355239789446</v>
      </c>
      <c r="O2079">
        <v>0.57691303679191241</v>
      </c>
      <c r="P2079">
        <v>0</v>
      </c>
      <c r="Q2079">
        <v>0</v>
      </c>
      <c r="R2079">
        <v>1</v>
      </c>
      <c r="S2079">
        <v>1</v>
      </c>
      <c r="T2079">
        <v>12300781.770982319</v>
      </c>
      <c r="U2079">
        <v>6739621.3424433488</v>
      </c>
      <c r="V2079">
        <v>23149177.231765721</v>
      </c>
    </row>
    <row r="2080" spans="1:22" x14ac:dyDescent="0.25">
      <c r="A2080">
        <v>2077</v>
      </c>
      <c r="B2080" s="1">
        <f t="shared" si="32"/>
        <v>41891</v>
      </c>
      <c r="C2080">
        <v>3872054325.7711711</v>
      </c>
      <c r="D2080">
        <v>75364922.221936613</v>
      </c>
      <c r="E2080">
        <v>-1194000.00013411</v>
      </c>
      <c r="F2080">
        <v>0</v>
      </c>
      <c r="G2080">
        <v>0</v>
      </c>
      <c r="H2080">
        <v>2077</v>
      </c>
      <c r="I2080">
        <v>5937000</v>
      </c>
      <c r="J2080">
        <v>9765000</v>
      </c>
      <c r="K2080">
        <v>2077</v>
      </c>
      <c r="L2080">
        <v>0</v>
      </c>
      <c r="M2080">
        <v>0</v>
      </c>
      <c r="N2080">
        <v>0.51682329003929317</v>
      </c>
      <c r="O2080">
        <v>0.57691282408184663</v>
      </c>
      <c r="P2080">
        <v>0</v>
      </c>
      <c r="Q2080">
        <v>0</v>
      </c>
      <c r="R2080">
        <v>1</v>
      </c>
      <c r="S2080">
        <v>1</v>
      </c>
      <c r="T2080">
        <v>10159962.63332523</v>
      </c>
      <c r="U2080">
        <v>4891588.1361368652</v>
      </c>
      <c r="V2080">
        <v>16796182.386128329</v>
      </c>
    </row>
    <row r="2081" spans="1:22" x14ac:dyDescent="0.25">
      <c r="A2081">
        <v>2078</v>
      </c>
      <c r="B2081" s="1">
        <f t="shared" si="32"/>
        <v>41892</v>
      </c>
      <c r="C2081">
        <v>3872686751.3629842</v>
      </c>
      <c r="D2081">
        <v>75045224.256111011</v>
      </c>
      <c r="E2081">
        <v>-1782060.0003996489</v>
      </c>
      <c r="F2081">
        <v>0</v>
      </c>
      <c r="G2081">
        <v>0</v>
      </c>
      <c r="H2081">
        <v>2078</v>
      </c>
      <c r="I2081">
        <v>5430000</v>
      </c>
      <c r="J2081">
        <v>8422000</v>
      </c>
      <c r="K2081">
        <v>2078</v>
      </c>
      <c r="L2081">
        <v>0</v>
      </c>
      <c r="M2081">
        <v>0</v>
      </c>
      <c r="N2081">
        <v>0.51682649206457476</v>
      </c>
      <c r="O2081">
        <v>0.57691463061616877</v>
      </c>
      <c r="P2081">
        <v>0</v>
      </c>
      <c r="Q2081">
        <v>0</v>
      </c>
      <c r="R2081">
        <v>1</v>
      </c>
      <c r="S2081">
        <v>1</v>
      </c>
      <c r="T2081">
        <v>8537389.1350565515</v>
      </c>
      <c r="U2081">
        <v>3544521.627561565</v>
      </c>
      <c r="V2081">
        <v>12165807.007719761</v>
      </c>
    </row>
    <row r="2082" spans="1:22" x14ac:dyDescent="0.25">
      <c r="A2082">
        <v>2079</v>
      </c>
      <c r="B2082" s="1">
        <f t="shared" si="32"/>
        <v>41893</v>
      </c>
      <c r="C2082">
        <v>3873255683.2981029</v>
      </c>
      <c r="D2082">
        <v>74812212.641045302</v>
      </c>
      <c r="E2082">
        <v>-2364239.4007939738</v>
      </c>
      <c r="F2082">
        <v>0</v>
      </c>
      <c r="G2082">
        <v>0</v>
      </c>
      <c r="H2082">
        <v>2079</v>
      </c>
      <c r="I2082">
        <v>5291000</v>
      </c>
      <c r="J2082">
        <v>8400000</v>
      </c>
      <c r="K2082">
        <v>2079</v>
      </c>
      <c r="L2082">
        <v>0</v>
      </c>
      <c r="M2082">
        <v>0</v>
      </c>
      <c r="N2082">
        <v>0.5168264034736143</v>
      </c>
      <c r="O2082">
        <v>0.57691947920152753</v>
      </c>
      <c r="P2082">
        <v>0</v>
      </c>
      <c r="Q2082">
        <v>0</v>
      </c>
      <c r="R2082">
        <v>1</v>
      </c>
      <c r="S2082">
        <v>1</v>
      </c>
      <c r="T2082">
        <v>7302434.6045512455</v>
      </c>
      <c r="U2082">
        <v>2568814.8724523229</v>
      </c>
      <c r="V2082">
        <v>8818459.75020165</v>
      </c>
    </row>
    <row r="2083" spans="1:22" x14ac:dyDescent="0.25">
      <c r="A2083">
        <v>2080</v>
      </c>
      <c r="B2083" s="1">
        <f t="shared" si="32"/>
        <v>41894</v>
      </c>
      <c r="C2083">
        <v>3873767470.980804</v>
      </c>
      <c r="D2083">
        <v>74643766.083926603</v>
      </c>
      <c r="E2083">
        <v>-2940597.0073144832</v>
      </c>
      <c r="F2083">
        <v>0</v>
      </c>
      <c r="G2083">
        <v>0</v>
      </c>
      <c r="H2083">
        <v>2080</v>
      </c>
      <c r="I2083">
        <v>4534000</v>
      </c>
      <c r="J2083">
        <v>7830000</v>
      </c>
      <c r="K2083">
        <v>2080</v>
      </c>
      <c r="L2083">
        <v>0</v>
      </c>
      <c r="M2083">
        <v>0</v>
      </c>
      <c r="N2083">
        <v>0.51681724536099427</v>
      </c>
      <c r="O2083">
        <v>0.57692335879315304</v>
      </c>
      <c r="P2083">
        <v>0</v>
      </c>
      <c r="Q2083">
        <v>0</v>
      </c>
      <c r="R2083">
        <v>1</v>
      </c>
      <c r="S2083">
        <v>1</v>
      </c>
      <c r="T2083">
        <v>6989671.6234770399</v>
      </c>
      <c r="U2083">
        <v>2500000</v>
      </c>
      <c r="V2083">
        <v>6369785.0916835982</v>
      </c>
    </row>
    <row r="2084" spans="1:22" x14ac:dyDescent="0.25">
      <c r="A2084">
        <v>2081</v>
      </c>
      <c r="B2084" s="1">
        <f t="shared" si="32"/>
        <v>41895</v>
      </c>
      <c r="C2084">
        <v>3874227828.871079</v>
      </c>
      <c r="D2084">
        <v>74551260.910307333</v>
      </c>
      <c r="E2084">
        <v>-3511191.0378986131</v>
      </c>
      <c r="F2084">
        <v>0</v>
      </c>
      <c r="G2084">
        <v>0</v>
      </c>
      <c r="H2084">
        <v>2081</v>
      </c>
      <c r="I2084">
        <v>4335000</v>
      </c>
      <c r="J2084">
        <v>6920000</v>
      </c>
      <c r="K2084">
        <v>2081</v>
      </c>
      <c r="L2084">
        <v>0</v>
      </c>
      <c r="M2084">
        <v>0</v>
      </c>
      <c r="N2084">
        <v>0.51682273692575387</v>
      </c>
      <c r="O2084">
        <v>0.57692931420526739</v>
      </c>
      <c r="P2084">
        <v>0</v>
      </c>
      <c r="Q2084">
        <v>0</v>
      </c>
      <c r="R2084">
        <v>1</v>
      </c>
      <c r="S2084">
        <v>1</v>
      </c>
      <c r="T2084">
        <v>6760120.2623929325</v>
      </c>
      <c r="U2084">
        <v>2500000</v>
      </c>
      <c r="V2084">
        <v>4443236.261645481</v>
      </c>
    </row>
    <row r="2085" spans="1:22" x14ac:dyDescent="0.25">
      <c r="A2085">
        <v>2082</v>
      </c>
      <c r="B2085" s="1">
        <f t="shared" si="32"/>
        <v>41896</v>
      </c>
      <c r="C2085">
        <v>3874641899.9794421</v>
      </c>
      <c r="D2085">
        <v>74551260.910307333</v>
      </c>
      <c r="E2085">
        <v>-4076079.1283044401</v>
      </c>
      <c r="F2085">
        <v>0</v>
      </c>
      <c r="G2085">
        <v>0</v>
      </c>
      <c r="H2085">
        <v>2082</v>
      </c>
      <c r="I2085">
        <v>4063000</v>
      </c>
      <c r="J2085">
        <v>6665000</v>
      </c>
      <c r="K2085">
        <v>2082</v>
      </c>
      <c r="L2085">
        <v>0</v>
      </c>
      <c r="M2085">
        <v>0</v>
      </c>
      <c r="N2085">
        <v>0.51683208258408642</v>
      </c>
      <c r="O2085">
        <v>0.57693897554352136</v>
      </c>
      <c r="P2085">
        <v>0</v>
      </c>
      <c r="Q2085">
        <v>0</v>
      </c>
      <c r="R2085">
        <v>1</v>
      </c>
      <c r="S2085">
        <v>1</v>
      </c>
      <c r="T2085">
        <v>6544116.0159437787</v>
      </c>
      <c r="U2085">
        <v>2500000</v>
      </c>
      <c r="V2085">
        <v>2502915.5129592242</v>
      </c>
    </row>
    <row r="2086" spans="1:22" x14ac:dyDescent="0.25">
      <c r="A2086">
        <v>2083</v>
      </c>
      <c r="B2086" s="1">
        <f t="shared" si="32"/>
        <v>41897</v>
      </c>
      <c r="C2086">
        <v>3875014313.0122309</v>
      </c>
      <c r="D2086">
        <v>74551260.910307333</v>
      </c>
      <c r="E2086">
        <v>-4635318.3379324703</v>
      </c>
      <c r="F2086">
        <v>0</v>
      </c>
      <c r="G2086">
        <v>0</v>
      </c>
      <c r="H2086">
        <v>2083</v>
      </c>
      <c r="I2086">
        <v>3544000</v>
      </c>
      <c r="J2086">
        <v>6673000</v>
      </c>
      <c r="K2086">
        <v>2083</v>
      </c>
      <c r="L2086">
        <v>0</v>
      </c>
      <c r="M2086">
        <v>0</v>
      </c>
      <c r="N2086">
        <v>0.51684652327754077</v>
      </c>
      <c r="O2086">
        <v>0.57694962825723306</v>
      </c>
      <c r="P2086">
        <v>0</v>
      </c>
      <c r="Q2086">
        <v>0</v>
      </c>
      <c r="R2086">
        <v>1</v>
      </c>
      <c r="S2086">
        <v>1</v>
      </c>
      <c r="T2086">
        <v>6340859.3928346178</v>
      </c>
      <c r="U2086">
        <v>2500000</v>
      </c>
      <c r="V2086">
        <v>577886.35838907724</v>
      </c>
    </row>
    <row r="2087" spans="1:22" x14ac:dyDescent="0.25">
      <c r="A2087">
        <v>2084</v>
      </c>
      <c r="B2087" s="1">
        <f t="shared" si="32"/>
        <v>41898</v>
      </c>
      <c r="C2087">
        <v>3875349233.8023329</v>
      </c>
      <c r="D2087">
        <v>74551260.910307333</v>
      </c>
      <c r="E2087">
        <v>-5188965.1555892201</v>
      </c>
      <c r="F2087">
        <v>0</v>
      </c>
      <c r="G2087">
        <v>0</v>
      </c>
      <c r="H2087">
        <v>2084</v>
      </c>
      <c r="I2087">
        <v>3372000</v>
      </c>
      <c r="J2087">
        <v>6300000</v>
      </c>
      <c r="K2087">
        <v>2084</v>
      </c>
      <c r="L2087">
        <v>0</v>
      </c>
      <c r="M2087">
        <v>0</v>
      </c>
      <c r="N2087">
        <v>0.51687013272566062</v>
      </c>
      <c r="O2087">
        <v>0.57696016634665259</v>
      </c>
      <c r="P2087">
        <v>0</v>
      </c>
      <c r="Q2087">
        <v>0</v>
      </c>
      <c r="R2087">
        <v>1</v>
      </c>
      <c r="S2087">
        <v>1</v>
      </c>
      <c r="T2087">
        <v>6149598.0842405576</v>
      </c>
      <c r="U2087">
        <v>2500000</v>
      </c>
      <c r="V2087">
        <v>-1327892.505065646</v>
      </c>
    </row>
    <row r="2088" spans="1:22" x14ac:dyDescent="0.25">
      <c r="A2088">
        <v>2085</v>
      </c>
      <c r="B2088" s="1">
        <f t="shared" si="32"/>
        <v>41899</v>
      </c>
      <c r="C2088">
        <v>3875650411.5968161</v>
      </c>
      <c r="D2088">
        <v>74551260.910307333</v>
      </c>
      <c r="E2088">
        <v>-5737075.5051931525</v>
      </c>
      <c r="F2088">
        <v>0</v>
      </c>
      <c r="G2088">
        <v>0</v>
      </c>
      <c r="H2088">
        <v>2085</v>
      </c>
      <c r="I2088">
        <v>3337000</v>
      </c>
      <c r="J2088">
        <v>6037000</v>
      </c>
      <c r="K2088">
        <v>2085</v>
      </c>
      <c r="L2088">
        <v>0</v>
      </c>
      <c r="M2088">
        <v>0</v>
      </c>
      <c r="N2088">
        <v>0.51689661836194933</v>
      </c>
      <c r="O2088">
        <v>0.5769722996459441</v>
      </c>
      <c r="P2088">
        <v>0</v>
      </c>
      <c r="Q2088">
        <v>0</v>
      </c>
      <c r="R2088">
        <v>1</v>
      </c>
      <c r="S2088">
        <v>1</v>
      </c>
      <c r="T2088">
        <v>5969624.1793043027</v>
      </c>
      <c r="U2088">
        <v>2500000</v>
      </c>
      <c r="V2088">
        <v>-3214613.5803117971</v>
      </c>
    </row>
    <row r="2089" spans="1:22" x14ac:dyDescent="0.25">
      <c r="A2089">
        <v>2086</v>
      </c>
      <c r="B2089" s="1">
        <f t="shared" si="32"/>
        <v>41900</v>
      </c>
      <c r="C2089">
        <v>3875921220.7157602</v>
      </c>
      <c r="D2089">
        <v>74551260.910307333</v>
      </c>
      <c r="E2089">
        <v>-6279704.7514235564</v>
      </c>
      <c r="F2089">
        <v>0</v>
      </c>
      <c r="G2089">
        <v>0</v>
      </c>
      <c r="H2089">
        <v>2086</v>
      </c>
      <c r="I2089">
        <v>3244000</v>
      </c>
      <c r="J2089">
        <v>5864000</v>
      </c>
      <c r="K2089">
        <v>2086</v>
      </c>
      <c r="L2089">
        <v>0</v>
      </c>
      <c r="M2089">
        <v>0</v>
      </c>
      <c r="N2089">
        <v>0.51692367686590091</v>
      </c>
      <c r="O2089">
        <v>0.57698558061447636</v>
      </c>
      <c r="P2089">
        <v>0</v>
      </c>
      <c r="Q2089">
        <v>0</v>
      </c>
      <c r="R2089">
        <v>1</v>
      </c>
      <c r="S2089">
        <v>1</v>
      </c>
      <c r="T2089">
        <v>5800271.5449628159</v>
      </c>
      <c r="U2089">
        <v>2500000</v>
      </c>
      <c r="V2089">
        <v>-5082467.4452272011</v>
      </c>
    </row>
    <row r="2090" spans="1:22" x14ac:dyDescent="0.25">
      <c r="A2090">
        <v>2087</v>
      </c>
      <c r="B2090" s="1">
        <f t="shared" si="32"/>
        <v>41901</v>
      </c>
      <c r="C2090">
        <v>3876164698.0451851</v>
      </c>
      <c r="D2090">
        <v>74551260.910307333</v>
      </c>
      <c r="E2090">
        <v>-6816907.705312944</v>
      </c>
      <c r="F2090">
        <v>0</v>
      </c>
      <c r="G2090">
        <v>0</v>
      </c>
      <c r="H2090">
        <v>2087</v>
      </c>
      <c r="I2090">
        <v>3568000</v>
      </c>
      <c r="J2090">
        <v>6621000</v>
      </c>
      <c r="K2090">
        <v>2087</v>
      </c>
      <c r="L2090">
        <v>0</v>
      </c>
      <c r="M2090">
        <v>0</v>
      </c>
      <c r="N2090">
        <v>0.51695224644231741</v>
      </c>
      <c r="O2090">
        <v>0.57699963375976759</v>
      </c>
      <c r="P2090">
        <v>0</v>
      </c>
      <c r="Q2090">
        <v>0</v>
      </c>
      <c r="R2090">
        <v>1</v>
      </c>
      <c r="S2090">
        <v>1</v>
      </c>
      <c r="T2090">
        <v>5640913.3604051163</v>
      </c>
      <c r="U2090">
        <v>2500000</v>
      </c>
      <c r="V2090">
        <v>-6931642.7719109487</v>
      </c>
    </row>
    <row r="2091" spans="1:22" x14ac:dyDescent="0.25">
      <c r="A2091">
        <v>2088</v>
      </c>
      <c r="B2091" s="1">
        <f t="shared" si="32"/>
        <v>41902</v>
      </c>
      <c r="C2091">
        <v>3876383576.7806621</v>
      </c>
      <c r="D2091">
        <v>74551260.910307333</v>
      </c>
      <c r="E2091">
        <v>11364891.370216491</v>
      </c>
      <c r="F2091">
        <v>0</v>
      </c>
      <c r="G2091">
        <v>0</v>
      </c>
      <c r="H2091">
        <v>2088</v>
      </c>
      <c r="I2091">
        <v>5014000</v>
      </c>
      <c r="J2091">
        <v>10294000</v>
      </c>
      <c r="K2091">
        <v>2088</v>
      </c>
      <c r="L2091">
        <v>0</v>
      </c>
      <c r="M2091">
        <v>0</v>
      </c>
      <c r="N2091">
        <v>0.51697543664416645</v>
      </c>
      <c r="O2091">
        <v>0.57700964184976122</v>
      </c>
      <c r="P2091">
        <v>0</v>
      </c>
      <c r="Q2091">
        <v>0</v>
      </c>
      <c r="R2091">
        <v>1</v>
      </c>
      <c r="S2091">
        <v>1</v>
      </c>
      <c r="T2091">
        <v>12090032.72678409</v>
      </c>
      <c r="U2091">
        <v>6964290.2416133313</v>
      </c>
      <c r="V2091">
        <v>2662586.1542588188</v>
      </c>
    </row>
    <row r="2092" spans="1:22" x14ac:dyDescent="0.25">
      <c r="A2092">
        <v>2089</v>
      </c>
      <c r="B2092" s="1">
        <f t="shared" si="32"/>
        <v>41903</v>
      </c>
      <c r="C2092">
        <v>3876580316.796545</v>
      </c>
      <c r="D2092">
        <v>74551260.910307333</v>
      </c>
      <c r="E2092">
        <v>12955590</v>
      </c>
      <c r="F2092">
        <v>0</v>
      </c>
      <c r="G2092">
        <v>0</v>
      </c>
      <c r="H2092">
        <v>2089</v>
      </c>
      <c r="I2092">
        <v>3992000</v>
      </c>
      <c r="J2092">
        <v>7792000</v>
      </c>
      <c r="K2092">
        <v>2089</v>
      </c>
      <c r="L2092">
        <v>0</v>
      </c>
      <c r="M2092">
        <v>0</v>
      </c>
      <c r="N2092">
        <v>0.51697773924686363</v>
      </c>
      <c r="O2092">
        <v>0.57700801208180019</v>
      </c>
      <c r="P2092">
        <v>0</v>
      </c>
      <c r="Q2092">
        <v>0</v>
      </c>
      <c r="R2092">
        <v>1</v>
      </c>
      <c r="S2092">
        <v>1</v>
      </c>
      <c r="T2092">
        <v>11132713.76895616</v>
      </c>
      <c r="U2092">
        <v>5579703.1859037355</v>
      </c>
      <c r="V2092">
        <v>8241908.3625476584</v>
      </c>
    </row>
    <row r="2093" spans="1:22" x14ac:dyDescent="0.25">
      <c r="A2093">
        <v>2090</v>
      </c>
      <c r="B2093" s="1">
        <f t="shared" si="32"/>
        <v>41904</v>
      </c>
      <c r="C2093">
        <v>3876757131.9782548</v>
      </c>
      <c r="D2093">
        <v>74614752.632742479</v>
      </c>
      <c r="E2093">
        <v>0</v>
      </c>
      <c r="F2093">
        <v>0</v>
      </c>
      <c r="G2093">
        <v>0</v>
      </c>
      <c r="H2093">
        <v>2090</v>
      </c>
      <c r="I2093">
        <v>3723000</v>
      </c>
      <c r="J2093">
        <v>6743000</v>
      </c>
      <c r="K2093">
        <v>2090</v>
      </c>
      <c r="L2093">
        <v>0</v>
      </c>
      <c r="M2093">
        <v>0</v>
      </c>
      <c r="N2093">
        <v>0.51699269813335791</v>
      </c>
      <c r="O2093">
        <v>0.57700506717114708</v>
      </c>
      <c r="P2093">
        <v>0</v>
      </c>
      <c r="Q2093">
        <v>0</v>
      </c>
      <c r="R2093">
        <v>1</v>
      </c>
      <c r="S2093">
        <v>1</v>
      </c>
      <c r="T2093">
        <v>5603294.0485331425</v>
      </c>
      <c r="U2093">
        <v>2500000</v>
      </c>
      <c r="V2093">
        <v>5986064.7568649603</v>
      </c>
    </row>
    <row r="2094" spans="1:22" x14ac:dyDescent="0.25">
      <c r="A2094">
        <v>2091</v>
      </c>
      <c r="B2094" s="1">
        <f t="shared" si="32"/>
        <v>41905</v>
      </c>
      <c r="C2094">
        <v>3876916014.8213239</v>
      </c>
      <c r="D2094">
        <v>74551260.910307333</v>
      </c>
      <c r="E2094">
        <v>-600000</v>
      </c>
      <c r="F2094">
        <v>0</v>
      </c>
      <c r="G2094">
        <v>0</v>
      </c>
      <c r="H2094">
        <v>2091</v>
      </c>
      <c r="I2094">
        <v>3566000</v>
      </c>
      <c r="J2094">
        <v>6368000</v>
      </c>
      <c r="K2094">
        <v>2091</v>
      </c>
      <c r="L2094">
        <v>0</v>
      </c>
      <c r="M2094">
        <v>0</v>
      </c>
      <c r="N2094">
        <v>0.51701321205255368</v>
      </c>
      <c r="O2094">
        <v>0.57701430320908587</v>
      </c>
      <c r="P2094">
        <v>0</v>
      </c>
      <c r="Q2094">
        <v>0</v>
      </c>
      <c r="R2094">
        <v>1</v>
      </c>
      <c r="S2094">
        <v>1</v>
      </c>
      <c r="T2094">
        <v>5455560.6119709956</v>
      </c>
      <c r="U2094">
        <v>2500000</v>
      </c>
      <c r="V2094">
        <v>4056730.722450668</v>
      </c>
    </row>
    <row r="2095" spans="1:22" x14ac:dyDescent="0.25">
      <c r="A2095">
        <v>2092</v>
      </c>
      <c r="B2095" s="1">
        <f t="shared" si="32"/>
        <v>41906</v>
      </c>
      <c r="C2095">
        <v>3877058758.5705209</v>
      </c>
      <c r="D2095">
        <v>74551260.910307333</v>
      </c>
      <c r="E2095">
        <v>-1194000.00013411</v>
      </c>
      <c r="F2095">
        <v>0</v>
      </c>
      <c r="G2095">
        <v>0</v>
      </c>
      <c r="H2095">
        <v>2092</v>
      </c>
      <c r="I2095">
        <v>3912000</v>
      </c>
      <c r="J2095">
        <v>7837000</v>
      </c>
      <c r="K2095">
        <v>2092</v>
      </c>
      <c r="L2095">
        <v>0</v>
      </c>
      <c r="M2095">
        <v>0</v>
      </c>
      <c r="N2095">
        <v>0.51703642894937829</v>
      </c>
      <c r="O2095">
        <v>0.5770254499273515</v>
      </c>
      <c r="P2095">
        <v>0</v>
      </c>
      <c r="Q2095">
        <v>0</v>
      </c>
      <c r="R2095">
        <v>1</v>
      </c>
      <c r="S2095">
        <v>1</v>
      </c>
      <c r="T2095">
        <v>5316545.7549505746</v>
      </c>
      <c r="U2095">
        <v>2500000</v>
      </c>
      <c r="V2095">
        <v>2141807.023543363</v>
      </c>
    </row>
    <row r="2096" spans="1:22" x14ac:dyDescent="0.25">
      <c r="A2096">
        <v>2093</v>
      </c>
      <c r="B2096" s="1">
        <f t="shared" si="32"/>
        <v>41907</v>
      </c>
      <c r="C2096">
        <v>3877186977.1450481</v>
      </c>
      <c r="D2096">
        <v>74551260.910307333</v>
      </c>
      <c r="E2096">
        <v>10453774.999600351</v>
      </c>
      <c r="F2096">
        <v>0</v>
      </c>
      <c r="G2096">
        <v>0</v>
      </c>
      <c r="H2096">
        <v>2093</v>
      </c>
      <c r="I2096">
        <v>4430000</v>
      </c>
      <c r="J2096">
        <v>8746000</v>
      </c>
      <c r="K2096">
        <v>2093</v>
      </c>
      <c r="L2096">
        <v>0</v>
      </c>
      <c r="M2096">
        <v>0</v>
      </c>
      <c r="N2096">
        <v>0.51705359438326126</v>
      </c>
      <c r="O2096">
        <v>0.57702651113216419</v>
      </c>
      <c r="P2096">
        <v>0</v>
      </c>
      <c r="Q2096">
        <v>0</v>
      </c>
      <c r="R2096">
        <v>1</v>
      </c>
      <c r="S2096">
        <v>1</v>
      </c>
      <c r="T2096">
        <v>7898317.5975944046</v>
      </c>
      <c r="U2096">
        <v>3297045.8150748019</v>
      </c>
      <c r="V2096">
        <v>3389223.0299096792</v>
      </c>
    </row>
    <row r="2097" spans="1:22" x14ac:dyDescent="0.25">
      <c r="A2097">
        <v>2094</v>
      </c>
      <c r="B2097" s="1">
        <f t="shared" si="32"/>
        <v>41908</v>
      </c>
      <c r="C2097">
        <v>3877302123.0712042</v>
      </c>
      <c r="D2097">
        <v>74551260.910307333</v>
      </c>
      <c r="E2097">
        <v>3598775.0000000009</v>
      </c>
      <c r="F2097">
        <v>0</v>
      </c>
      <c r="G2097">
        <v>0</v>
      </c>
      <c r="H2097">
        <v>2094</v>
      </c>
      <c r="I2097">
        <v>3917000</v>
      </c>
      <c r="J2097">
        <v>6883000</v>
      </c>
      <c r="K2097">
        <v>2094</v>
      </c>
      <c r="L2097">
        <v>0</v>
      </c>
      <c r="M2097">
        <v>0</v>
      </c>
      <c r="N2097">
        <v>0.51706745285262057</v>
      </c>
      <c r="O2097">
        <v>0.57702992450462443</v>
      </c>
      <c r="P2097">
        <v>0</v>
      </c>
      <c r="Q2097">
        <v>0</v>
      </c>
      <c r="R2097">
        <v>1</v>
      </c>
      <c r="S2097">
        <v>1</v>
      </c>
      <c r="T2097">
        <v>5620431.7286671307</v>
      </c>
      <c r="U2097">
        <v>2621082.670168323</v>
      </c>
      <c r="V2097">
        <v>3039151.3512789691</v>
      </c>
    </row>
    <row r="2098" spans="1:22" x14ac:dyDescent="0.25">
      <c r="A2098">
        <v>2095</v>
      </c>
      <c r="B2098" s="1">
        <f t="shared" si="32"/>
        <v>41909</v>
      </c>
      <c r="C2098">
        <v>3877405503.6217728</v>
      </c>
      <c r="D2098">
        <v>74551260.910307333</v>
      </c>
      <c r="E2098">
        <v>0</v>
      </c>
      <c r="F2098">
        <v>0</v>
      </c>
      <c r="G2098">
        <v>0</v>
      </c>
      <c r="H2098">
        <v>2095</v>
      </c>
      <c r="I2098">
        <v>3539000</v>
      </c>
      <c r="J2098">
        <v>6358000</v>
      </c>
      <c r="K2098">
        <v>2095</v>
      </c>
      <c r="L2098">
        <v>0</v>
      </c>
      <c r="M2098">
        <v>0</v>
      </c>
      <c r="N2098">
        <v>0.51708538035858276</v>
      </c>
      <c r="O2098">
        <v>0.57703836771133965</v>
      </c>
      <c r="P2098">
        <v>0</v>
      </c>
      <c r="Q2098">
        <v>0</v>
      </c>
      <c r="R2098">
        <v>1</v>
      </c>
      <c r="S2098">
        <v>1</v>
      </c>
      <c r="T2098">
        <v>5166228.9077492012</v>
      </c>
      <c r="U2098">
        <v>2500000</v>
      </c>
      <c r="V2098">
        <v>1108759.8384454821</v>
      </c>
    </row>
    <row r="2099" spans="1:22" x14ac:dyDescent="0.25">
      <c r="A2099">
        <v>2096</v>
      </c>
      <c r="B2099" s="1">
        <f t="shared" si="32"/>
        <v>41910</v>
      </c>
      <c r="C2099">
        <v>3877498295.3414712</v>
      </c>
      <c r="D2099">
        <v>74551260.910307333</v>
      </c>
      <c r="E2099">
        <v>-600000</v>
      </c>
      <c r="F2099">
        <v>0</v>
      </c>
      <c r="G2099">
        <v>0</v>
      </c>
      <c r="H2099">
        <v>2096</v>
      </c>
      <c r="I2099">
        <v>3118000</v>
      </c>
      <c r="J2099">
        <v>5806000</v>
      </c>
      <c r="K2099">
        <v>2096</v>
      </c>
      <c r="L2099">
        <v>0</v>
      </c>
      <c r="M2099">
        <v>0</v>
      </c>
      <c r="N2099">
        <v>0.51710904749802244</v>
      </c>
      <c r="O2099">
        <v>0.57704904770335474</v>
      </c>
      <c r="P2099">
        <v>0</v>
      </c>
      <c r="Q2099">
        <v>0</v>
      </c>
      <c r="R2099">
        <v>1</v>
      </c>
      <c r="S2099">
        <v>1</v>
      </c>
      <c r="T2099">
        <v>5044289.1390493521</v>
      </c>
      <c r="U2099">
        <v>2500000</v>
      </c>
      <c r="V2099">
        <v>-802327.75969114527</v>
      </c>
    </row>
    <row r="2100" spans="1:22" x14ac:dyDescent="0.25">
      <c r="A2100">
        <v>2097</v>
      </c>
      <c r="B2100" s="1">
        <f t="shared" si="32"/>
        <v>41911</v>
      </c>
      <c r="C2100">
        <v>3877581557.119823</v>
      </c>
      <c r="D2100">
        <v>74551260.910307333</v>
      </c>
      <c r="E2100">
        <v>-1194000.00013411</v>
      </c>
      <c r="F2100">
        <v>0</v>
      </c>
      <c r="G2100">
        <v>0</v>
      </c>
      <c r="H2100">
        <v>2097</v>
      </c>
      <c r="I2100">
        <v>2839000</v>
      </c>
      <c r="J2100">
        <v>5379000</v>
      </c>
      <c r="K2100">
        <v>2097</v>
      </c>
      <c r="L2100">
        <v>0</v>
      </c>
      <c r="M2100">
        <v>0</v>
      </c>
      <c r="N2100">
        <v>0.51713960498208789</v>
      </c>
      <c r="O2100">
        <v>0.57706286286426156</v>
      </c>
      <c r="P2100">
        <v>0</v>
      </c>
      <c r="Q2100">
        <v>0</v>
      </c>
      <c r="R2100">
        <v>1</v>
      </c>
      <c r="S2100">
        <v>1</v>
      </c>
      <c r="T2100">
        <v>4929545.720731983</v>
      </c>
      <c r="U2100">
        <v>2500000</v>
      </c>
      <c r="V2100">
        <v>-2694304.4822735679</v>
      </c>
    </row>
    <row r="2101" spans="1:22" x14ac:dyDescent="0.25">
      <c r="A2101">
        <v>2098</v>
      </c>
      <c r="B2101" s="1">
        <f t="shared" si="32"/>
        <v>41912</v>
      </c>
      <c r="C2101">
        <v>3877656241.9567571</v>
      </c>
      <c r="D2101">
        <v>74551260.910307333</v>
      </c>
      <c r="E2101">
        <v>-1782060.0003996489</v>
      </c>
      <c r="F2101">
        <v>0</v>
      </c>
      <c r="G2101">
        <v>0</v>
      </c>
      <c r="H2101">
        <v>2098</v>
      </c>
      <c r="I2101">
        <v>2857000</v>
      </c>
      <c r="J2101">
        <v>5492000</v>
      </c>
      <c r="K2101">
        <v>2098</v>
      </c>
      <c r="L2101">
        <v>0</v>
      </c>
      <c r="M2101">
        <v>0</v>
      </c>
      <c r="N2101">
        <v>0.51717446313922055</v>
      </c>
      <c r="O2101">
        <v>0.57707902078828499</v>
      </c>
      <c r="P2101">
        <v>0</v>
      </c>
      <c r="Q2101">
        <v>0</v>
      </c>
      <c r="R2101">
        <v>1</v>
      </c>
      <c r="S2101">
        <v>1</v>
      </c>
      <c r="T2101">
        <v>4821573.955757075</v>
      </c>
      <c r="U2101">
        <v>2500000</v>
      </c>
      <c r="V2101">
        <v>-4567361.4380530566</v>
      </c>
    </row>
    <row r="2102" spans="1:22" x14ac:dyDescent="0.25">
      <c r="A2102">
        <v>2099</v>
      </c>
      <c r="B2102" s="1">
        <f t="shared" si="32"/>
        <v>41913</v>
      </c>
      <c r="C2102">
        <v>3877723207.5516319</v>
      </c>
      <c r="D2102">
        <v>74551260.910307333</v>
      </c>
      <c r="E2102">
        <v>13470370.59920603</v>
      </c>
      <c r="F2102">
        <v>0</v>
      </c>
      <c r="G2102">
        <v>0</v>
      </c>
      <c r="H2102">
        <v>2099</v>
      </c>
      <c r="I2102">
        <v>2902000</v>
      </c>
      <c r="J2102">
        <v>5790000</v>
      </c>
      <c r="K2102">
        <v>2099</v>
      </c>
      <c r="L2102">
        <v>0</v>
      </c>
      <c r="M2102">
        <v>0</v>
      </c>
      <c r="N2102">
        <v>0.51720904485970487</v>
      </c>
      <c r="O2102">
        <v>0.57709441727345978</v>
      </c>
      <c r="P2102">
        <v>0</v>
      </c>
      <c r="Q2102">
        <v>0</v>
      </c>
      <c r="R2102">
        <v>1</v>
      </c>
      <c r="S2102">
        <v>1</v>
      </c>
      <c r="T2102">
        <v>7361407.4210184207</v>
      </c>
      <c r="U2102">
        <v>2500000</v>
      </c>
      <c r="V2102">
        <v>-6421687.8246934107</v>
      </c>
    </row>
    <row r="2103" spans="1:22" x14ac:dyDescent="0.25">
      <c r="A2103">
        <v>2100</v>
      </c>
      <c r="B2103" s="1">
        <f t="shared" si="32"/>
        <v>41914</v>
      </c>
      <c r="C2103">
        <v>3877783225.8333478</v>
      </c>
      <c r="D2103">
        <v>74551260.910307333</v>
      </c>
      <c r="E2103">
        <v>7197550</v>
      </c>
      <c r="F2103">
        <v>0</v>
      </c>
      <c r="G2103">
        <v>0</v>
      </c>
      <c r="H2103">
        <v>2100</v>
      </c>
      <c r="I2103">
        <v>2710000</v>
      </c>
      <c r="J2103">
        <v>7169000</v>
      </c>
      <c r="K2103">
        <v>2100</v>
      </c>
      <c r="L2103">
        <v>0</v>
      </c>
      <c r="M2103">
        <v>0</v>
      </c>
      <c r="N2103">
        <v>0.51724293945349409</v>
      </c>
      <c r="O2103">
        <v>0.57710667381668213</v>
      </c>
      <c r="P2103">
        <v>0</v>
      </c>
      <c r="Q2103">
        <v>0</v>
      </c>
      <c r="R2103">
        <v>1</v>
      </c>
      <c r="S2103">
        <v>1</v>
      </c>
      <c r="T2103">
        <v>5976326.9786315579</v>
      </c>
      <c r="U2103">
        <v>2500000</v>
      </c>
      <c r="V2103">
        <v>-7863508.4478818364</v>
      </c>
    </row>
    <row r="2104" spans="1:22" x14ac:dyDescent="0.25">
      <c r="A2104">
        <v>2101</v>
      </c>
      <c r="B2104" s="1">
        <f t="shared" si="32"/>
        <v>41915</v>
      </c>
      <c r="C2104">
        <v>3877836991.5374432</v>
      </c>
      <c r="D2104">
        <v>74551260.910307333</v>
      </c>
      <c r="E2104">
        <v>11516080</v>
      </c>
      <c r="F2104">
        <v>0</v>
      </c>
      <c r="G2104">
        <v>0</v>
      </c>
      <c r="H2104">
        <v>2101</v>
      </c>
      <c r="I2104">
        <v>2616000</v>
      </c>
      <c r="J2104">
        <v>5425000</v>
      </c>
      <c r="K2104">
        <v>2101</v>
      </c>
      <c r="L2104">
        <v>0</v>
      </c>
      <c r="M2104">
        <v>0</v>
      </c>
      <c r="N2104">
        <v>0.51727970126608058</v>
      </c>
      <c r="O2104">
        <v>0.57711420938188862</v>
      </c>
      <c r="P2104">
        <v>0</v>
      </c>
      <c r="Q2104">
        <v>0</v>
      </c>
      <c r="R2104">
        <v>1</v>
      </c>
      <c r="S2104">
        <v>1</v>
      </c>
      <c r="T2104">
        <v>9052390.2723318916</v>
      </c>
      <c r="U2104">
        <v>4522280.4541112622</v>
      </c>
      <c r="V2104">
        <v>-3775435.8651606492</v>
      </c>
    </row>
    <row r="2105" spans="1:22" x14ac:dyDescent="0.25">
      <c r="A2105">
        <v>2102</v>
      </c>
      <c r="B2105" s="1">
        <f t="shared" si="32"/>
        <v>41916</v>
      </c>
      <c r="C2105">
        <v>3877885129.9254861</v>
      </c>
      <c r="D2105">
        <v>74551260.910307333</v>
      </c>
      <c r="E2105">
        <v>0</v>
      </c>
      <c r="F2105">
        <v>0</v>
      </c>
      <c r="G2105">
        <v>0</v>
      </c>
      <c r="H2105">
        <v>2102</v>
      </c>
      <c r="I2105">
        <v>2573000</v>
      </c>
      <c r="J2105">
        <v>5172000</v>
      </c>
      <c r="K2105">
        <v>2102</v>
      </c>
      <c r="L2105">
        <v>0</v>
      </c>
      <c r="M2105">
        <v>0</v>
      </c>
      <c r="N2105">
        <v>0.51730841191979171</v>
      </c>
      <c r="O2105">
        <v>0.57711896983127309</v>
      </c>
      <c r="P2105">
        <v>0</v>
      </c>
      <c r="Q2105">
        <v>0</v>
      </c>
      <c r="R2105">
        <v>1</v>
      </c>
      <c r="S2105">
        <v>1</v>
      </c>
      <c r="T2105">
        <v>4943205.0900943652</v>
      </c>
      <c r="U2105">
        <v>2500000</v>
      </c>
      <c r="V2105">
        <v>-5637681.5073529184</v>
      </c>
    </row>
    <row r="2106" spans="1:22" x14ac:dyDescent="0.25">
      <c r="A2106">
        <v>2103</v>
      </c>
      <c r="B2106" s="1">
        <f t="shared" si="32"/>
        <v>41917</v>
      </c>
      <c r="C2106">
        <v>3877928203.7324982</v>
      </c>
      <c r="D2106">
        <v>74551260.910307333</v>
      </c>
      <c r="E2106">
        <v>-600000</v>
      </c>
      <c r="F2106">
        <v>0</v>
      </c>
      <c r="G2106">
        <v>0</v>
      </c>
      <c r="H2106">
        <v>2103</v>
      </c>
      <c r="I2106">
        <v>2844000</v>
      </c>
      <c r="J2106">
        <v>5387000</v>
      </c>
      <c r="K2106">
        <v>2103</v>
      </c>
      <c r="L2106">
        <v>0</v>
      </c>
      <c r="M2106">
        <v>0</v>
      </c>
      <c r="N2106">
        <v>0.5173471511141563</v>
      </c>
      <c r="O2106">
        <v>0.57713627751428231</v>
      </c>
      <c r="P2106">
        <v>0</v>
      </c>
      <c r="Q2106">
        <v>0</v>
      </c>
      <c r="R2106">
        <v>1</v>
      </c>
      <c r="S2106">
        <v>1</v>
      </c>
      <c r="T2106">
        <v>4834427.2090427782</v>
      </c>
      <c r="U2106">
        <v>2500000</v>
      </c>
      <c r="V2106">
        <v>-7481304.6935395095</v>
      </c>
    </row>
    <row r="2107" spans="1:22" x14ac:dyDescent="0.25">
      <c r="A2107">
        <v>2104</v>
      </c>
      <c r="B2107" s="1">
        <f t="shared" si="32"/>
        <v>41918</v>
      </c>
      <c r="C2107">
        <v>3877966719.4196658</v>
      </c>
      <c r="D2107">
        <v>74551260.910307333</v>
      </c>
      <c r="E2107">
        <v>-474245.00013411051</v>
      </c>
      <c r="F2107">
        <v>0</v>
      </c>
      <c r="G2107">
        <v>0</v>
      </c>
      <c r="H2107">
        <v>2104</v>
      </c>
      <c r="I2107">
        <v>4135000</v>
      </c>
      <c r="J2107">
        <v>6121000</v>
      </c>
      <c r="K2107">
        <v>2104</v>
      </c>
      <c r="L2107">
        <v>0</v>
      </c>
      <c r="M2107">
        <v>0</v>
      </c>
      <c r="N2107">
        <v>0.51738190317927879</v>
      </c>
      <c r="O2107">
        <v>0.57715230113235283</v>
      </c>
      <c r="P2107">
        <v>0</v>
      </c>
      <c r="Q2107">
        <v>0</v>
      </c>
      <c r="R2107">
        <v>1</v>
      </c>
      <c r="S2107">
        <v>1</v>
      </c>
      <c r="T2107">
        <v>8847108.8093727306</v>
      </c>
      <c r="U2107">
        <v>6615039.8878866732</v>
      </c>
      <c r="V2107">
        <v>1330495.851723684</v>
      </c>
    </row>
    <row r="2108" spans="1:22" x14ac:dyDescent="0.25">
      <c r="A2108">
        <v>2105</v>
      </c>
      <c r="B2108" s="1">
        <f t="shared" si="32"/>
        <v>41919</v>
      </c>
      <c r="C2108">
        <v>3878001132.801744</v>
      </c>
      <c r="D2108">
        <v>74551260.910307333</v>
      </c>
      <c r="E2108">
        <v>1089762.4497612291</v>
      </c>
      <c r="F2108">
        <v>0</v>
      </c>
      <c r="G2108">
        <v>0</v>
      </c>
      <c r="H2108">
        <v>2105</v>
      </c>
      <c r="I2108">
        <v>3047000</v>
      </c>
      <c r="J2108">
        <v>5660000</v>
      </c>
      <c r="K2108">
        <v>2105</v>
      </c>
      <c r="L2108">
        <v>0</v>
      </c>
      <c r="M2108">
        <v>0</v>
      </c>
      <c r="N2108">
        <v>0.5173859333770261</v>
      </c>
      <c r="O2108">
        <v>0.57715880017833365</v>
      </c>
      <c r="P2108">
        <v>0</v>
      </c>
      <c r="Q2108">
        <v>0</v>
      </c>
      <c r="R2108">
        <v>1</v>
      </c>
      <c r="S2108">
        <v>1</v>
      </c>
      <c r="T2108">
        <v>4985044.6158143962</v>
      </c>
      <c r="U2108">
        <v>2849293.2446451681</v>
      </c>
      <c r="V2108">
        <v>1387003.3935038359</v>
      </c>
    </row>
    <row r="2109" spans="1:22" x14ac:dyDescent="0.25">
      <c r="A2109">
        <v>2106</v>
      </c>
      <c r="B2109" s="1">
        <f t="shared" si="32"/>
        <v>41920</v>
      </c>
      <c r="C2109">
        <v>3878031854.1117368</v>
      </c>
      <c r="D2109">
        <v>74551260.910307333</v>
      </c>
      <c r="E2109">
        <v>-66016.399373417022</v>
      </c>
      <c r="F2109">
        <v>0</v>
      </c>
      <c r="G2109">
        <v>0</v>
      </c>
      <c r="H2109">
        <v>2106</v>
      </c>
      <c r="I2109">
        <v>3038000</v>
      </c>
      <c r="J2109">
        <v>6013000</v>
      </c>
      <c r="K2109">
        <v>2106</v>
      </c>
      <c r="L2109">
        <v>0</v>
      </c>
      <c r="M2109">
        <v>0</v>
      </c>
      <c r="N2109">
        <v>0.51741824401954994</v>
      </c>
      <c r="O2109">
        <v>0.57717338930587869</v>
      </c>
      <c r="P2109">
        <v>0</v>
      </c>
      <c r="Q2109">
        <v>0</v>
      </c>
      <c r="R2109">
        <v>1</v>
      </c>
      <c r="S2109">
        <v>1</v>
      </c>
      <c r="T2109">
        <v>4562914.5265003406</v>
      </c>
      <c r="U2109">
        <v>2500000</v>
      </c>
      <c r="V2109">
        <v>-526866.64012118266</v>
      </c>
    </row>
    <row r="2110" spans="1:22" x14ac:dyDescent="0.25">
      <c r="A2110">
        <v>2107</v>
      </c>
      <c r="B2110" s="1">
        <f t="shared" si="32"/>
        <v>41921</v>
      </c>
      <c r="C2110">
        <v>3878059252.5590978</v>
      </c>
      <c r="D2110">
        <v>74551260.910307333</v>
      </c>
      <c r="E2110">
        <v>-665356.23539443861</v>
      </c>
      <c r="F2110">
        <v>0</v>
      </c>
      <c r="G2110">
        <v>0</v>
      </c>
      <c r="H2110">
        <v>2107</v>
      </c>
      <c r="I2110">
        <v>2839000</v>
      </c>
      <c r="J2110">
        <v>5235000</v>
      </c>
      <c r="K2110">
        <v>2107</v>
      </c>
      <c r="L2110">
        <v>0</v>
      </c>
      <c r="M2110">
        <v>0</v>
      </c>
      <c r="N2110">
        <v>0.51745001433488524</v>
      </c>
      <c r="O2110">
        <v>0.57718495335244535</v>
      </c>
      <c r="P2110">
        <v>0</v>
      </c>
      <c r="Q2110">
        <v>0</v>
      </c>
      <c r="R2110">
        <v>1</v>
      </c>
      <c r="S2110">
        <v>1</v>
      </c>
      <c r="T2110">
        <v>4476579.7267498998</v>
      </c>
      <c r="U2110">
        <v>2500000</v>
      </c>
      <c r="V2110">
        <v>-2421597.9738377351</v>
      </c>
    </row>
    <row r="2111" spans="1:22" x14ac:dyDescent="0.25">
      <c r="A2111">
        <v>2108</v>
      </c>
      <c r="B2111" s="1">
        <f t="shared" si="32"/>
        <v>41922</v>
      </c>
      <c r="C2111">
        <v>3878083660.4321098</v>
      </c>
      <c r="D2111">
        <v>74551260.910307333</v>
      </c>
      <c r="E2111">
        <v>-1258702.673189213</v>
      </c>
      <c r="F2111">
        <v>0</v>
      </c>
      <c r="G2111">
        <v>0</v>
      </c>
      <c r="H2111">
        <v>2108</v>
      </c>
      <c r="I2111">
        <v>3081000</v>
      </c>
      <c r="J2111">
        <v>5044000</v>
      </c>
      <c r="K2111">
        <v>2108</v>
      </c>
      <c r="L2111">
        <v>0</v>
      </c>
      <c r="M2111">
        <v>0</v>
      </c>
      <c r="N2111">
        <v>0.51748482549465891</v>
      </c>
      <c r="O2111">
        <v>0.57720148924386461</v>
      </c>
      <c r="P2111">
        <v>0</v>
      </c>
      <c r="Q2111">
        <v>0</v>
      </c>
      <c r="R2111">
        <v>1</v>
      </c>
      <c r="S2111">
        <v>1</v>
      </c>
      <c r="T2111">
        <v>4395340.0282599404</v>
      </c>
      <c r="U2111">
        <v>2500000</v>
      </c>
      <c r="V2111">
        <v>-4297381.9946406269</v>
      </c>
    </row>
    <row r="2112" spans="1:22" x14ac:dyDescent="0.25">
      <c r="A2112">
        <v>2109</v>
      </c>
      <c r="B2112" s="1">
        <f t="shared" si="32"/>
        <v>41923</v>
      </c>
      <c r="C2112">
        <v>3878105376.790029</v>
      </c>
      <c r="D2112">
        <v>74551260.910307333</v>
      </c>
      <c r="E2112">
        <v>-1846115.6467386631</v>
      </c>
      <c r="F2112">
        <v>0</v>
      </c>
      <c r="G2112">
        <v>0</v>
      </c>
      <c r="H2112">
        <v>2109</v>
      </c>
      <c r="I2112">
        <v>3329000</v>
      </c>
      <c r="J2112">
        <v>5186000</v>
      </c>
      <c r="K2112">
        <v>2109</v>
      </c>
      <c r="L2112">
        <v>0</v>
      </c>
      <c r="M2112">
        <v>0</v>
      </c>
      <c r="N2112">
        <v>0.51751591496481397</v>
      </c>
      <c r="O2112">
        <v>0.57721912180890178</v>
      </c>
      <c r="P2112">
        <v>0</v>
      </c>
      <c r="Q2112">
        <v>0</v>
      </c>
      <c r="R2112">
        <v>1</v>
      </c>
      <c r="S2112">
        <v>1</v>
      </c>
      <c r="T2112">
        <v>4318894.7404986061</v>
      </c>
      <c r="U2112">
        <v>2500000</v>
      </c>
      <c r="V2112">
        <v>-6154408.1756547606</v>
      </c>
    </row>
    <row r="2113" spans="1:22" x14ac:dyDescent="0.25">
      <c r="A2113">
        <v>2110</v>
      </c>
      <c r="B2113" s="1">
        <f t="shared" si="32"/>
        <v>41924</v>
      </c>
      <c r="C2113">
        <v>3878124670.7859969</v>
      </c>
      <c r="D2113">
        <v>74551260.910307333</v>
      </c>
      <c r="E2113">
        <v>-2427654.4906839151</v>
      </c>
      <c r="F2113">
        <v>0</v>
      </c>
      <c r="G2113">
        <v>0</v>
      </c>
      <c r="H2113">
        <v>2110</v>
      </c>
      <c r="I2113">
        <v>3544000</v>
      </c>
      <c r="J2113">
        <v>5197000</v>
      </c>
      <c r="K2113">
        <v>2110</v>
      </c>
      <c r="L2113">
        <v>0</v>
      </c>
      <c r="M2113">
        <v>0</v>
      </c>
      <c r="N2113">
        <v>0.51754302848426981</v>
      </c>
      <c r="O2113">
        <v>0.57723574766965779</v>
      </c>
      <c r="P2113">
        <v>0</v>
      </c>
      <c r="Q2113">
        <v>0</v>
      </c>
      <c r="R2113">
        <v>1</v>
      </c>
      <c r="S2113">
        <v>1</v>
      </c>
      <c r="T2113">
        <v>4246960.9183705579</v>
      </c>
      <c r="U2113">
        <v>2500000</v>
      </c>
      <c r="V2113">
        <v>-7992864.09527383</v>
      </c>
    </row>
    <row r="2114" spans="1:22" x14ac:dyDescent="0.25">
      <c r="A2114">
        <v>2111</v>
      </c>
      <c r="B2114" s="1">
        <f t="shared" si="32"/>
        <v>41925</v>
      </c>
      <c r="C2114">
        <v>3878141784.6576862</v>
      </c>
      <c r="D2114">
        <v>74551260.910307333</v>
      </c>
      <c r="E2114">
        <v>1315152.0536803009</v>
      </c>
      <c r="F2114">
        <v>0</v>
      </c>
      <c r="G2114">
        <v>0</v>
      </c>
      <c r="H2114">
        <v>2111</v>
      </c>
      <c r="I2114">
        <v>19849000</v>
      </c>
      <c r="J2114">
        <v>22639000</v>
      </c>
      <c r="K2114">
        <v>2111</v>
      </c>
      <c r="L2114">
        <v>0</v>
      </c>
      <c r="M2114">
        <v>0</v>
      </c>
      <c r="N2114">
        <v>0.51756656184189276</v>
      </c>
      <c r="O2114">
        <v>0.57725218714729964</v>
      </c>
      <c r="P2114">
        <v>0</v>
      </c>
      <c r="Q2114">
        <v>0</v>
      </c>
      <c r="R2114">
        <v>1</v>
      </c>
      <c r="S2114">
        <v>1</v>
      </c>
      <c r="T2114">
        <v>4179272.3149591261</v>
      </c>
      <c r="U2114">
        <v>2500000</v>
      </c>
      <c r="V2114">
        <v>-9812935.4561076351</v>
      </c>
    </row>
    <row r="2115" spans="1:22" x14ac:dyDescent="0.25">
      <c r="A2115">
        <v>2112</v>
      </c>
      <c r="B2115" s="1">
        <f t="shared" si="32"/>
        <v>41926</v>
      </c>
      <c r="C2115">
        <v>3878156936.4188461</v>
      </c>
      <c r="D2115">
        <v>74551260.910307333</v>
      </c>
      <c r="E2115">
        <v>70535990</v>
      </c>
      <c r="F2115">
        <v>0</v>
      </c>
      <c r="G2115">
        <v>0</v>
      </c>
      <c r="H2115">
        <v>2112</v>
      </c>
      <c r="I2115">
        <v>11792000</v>
      </c>
      <c r="J2115">
        <v>17947000</v>
      </c>
      <c r="K2115">
        <v>2112</v>
      </c>
      <c r="L2115">
        <v>0</v>
      </c>
      <c r="M2115">
        <v>0</v>
      </c>
      <c r="N2115">
        <v>0.51695670889450018</v>
      </c>
      <c r="O2115">
        <v>0.57699922032897399</v>
      </c>
      <c r="P2115">
        <v>0</v>
      </c>
      <c r="Q2115">
        <v>0</v>
      </c>
      <c r="R2115">
        <v>1</v>
      </c>
      <c r="S2115">
        <v>1</v>
      </c>
      <c r="T2115">
        <v>58235361.058088779</v>
      </c>
      <c r="U2115">
        <v>40224926.8176926</v>
      </c>
      <c r="V2115">
        <v>52207118.896260083</v>
      </c>
    </row>
    <row r="2116" spans="1:22" x14ac:dyDescent="0.25">
      <c r="A2116">
        <v>2113</v>
      </c>
      <c r="B2116" s="1">
        <f t="shared" ref="B2116:B2179" si="33">DATE(2009,1,1)+A2116</f>
        <v>41927</v>
      </c>
      <c r="C2116">
        <v>3878170322.2817259</v>
      </c>
      <c r="D2116">
        <v>76827187.667909235</v>
      </c>
      <c r="E2116">
        <v>16835440.317343909</v>
      </c>
      <c r="F2116">
        <v>0</v>
      </c>
      <c r="G2116">
        <v>0</v>
      </c>
      <c r="H2116">
        <v>2113</v>
      </c>
      <c r="I2116">
        <v>6295000</v>
      </c>
      <c r="J2116">
        <v>10053000</v>
      </c>
      <c r="K2116">
        <v>2113</v>
      </c>
      <c r="L2116">
        <v>0</v>
      </c>
      <c r="M2116">
        <v>0</v>
      </c>
      <c r="N2116">
        <v>0.51487320123187175</v>
      </c>
      <c r="O2116">
        <v>0.57561309362658086</v>
      </c>
      <c r="P2116">
        <v>0</v>
      </c>
      <c r="Q2116">
        <v>0</v>
      </c>
      <c r="R2116">
        <v>1</v>
      </c>
      <c r="S2116">
        <v>1</v>
      </c>
      <c r="T2116">
        <v>17951049.73255413</v>
      </c>
      <c r="U2116">
        <v>11772117.69727907</v>
      </c>
      <c r="V2116">
        <v>38370405.42166245</v>
      </c>
    </row>
    <row r="2117" spans="1:22" x14ac:dyDescent="0.25">
      <c r="A2117">
        <v>2114</v>
      </c>
      <c r="B2117" s="1">
        <f t="shared" si="33"/>
        <v>41928</v>
      </c>
      <c r="C2117">
        <v>3878182118.8372269</v>
      </c>
      <c r="D2117">
        <v>76130890.998539492</v>
      </c>
      <c r="E2117">
        <v>17738.118537064642</v>
      </c>
      <c r="F2117">
        <v>0</v>
      </c>
      <c r="G2117">
        <v>0</v>
      </c>
      <c r="H2117">
        <v>2114</v>
      </c>
      <c r="I2117">
        <v>5005000</v>
      </c>
      <c r="J2117">
        <v>7417000</v>
      </c>
      <c r="K2117">
        <v>2114</v>
      </c>
      <c r="L2117">
        <v>0</v>
      </c>
      <c r="M2117">
        <v>0</v>
      </c>
      <c r="N2117">
        <v>0.51479950519621431</v>
      </c>
      <c r="O2117">
        <v>0.57556082963855815</v>
      </c>
      <c r="P2117">
        <v>0</v>
      </c>
      <c r="Q2117">
        <v>0</v>
      </c>
      <c r="R2117">
        <v>1</v>
      </c>
      <c r="S2117">
        <v>1</v>
      </c>
      <c r="T2117">
        <v>11007569.169607321</v>
      </c>
      <c r="U2117">
        <v>8130459.1654884797</v>
      </c>
      <c r="V2117">
        <v>27895664.524626952</v>
      </c>
    </row>
    <row r="2118" spans="1:22" x14ac:dyDescent="0.25">
      <c r="A2118">
        <v>2115</v>
      </c>
      <c r="B2118" s="1">
        <f t="shared" si="33"/>
        <v>41929</v>
      </c>
      <c r="C2118">
        <v>3878192485.0170531</v>
      </c>
      <c r="D2118">
        <v>75603776.867535263</v>
      </c>
      <c r="E2118">
        <v>-591308.32191287354</v>
      </c>
      <c r="F2118">
        <v>0</v>
      </c>
      <c r="G2118">
        <v>0</v>
      </c>
      <c r="H2118">
        <v>2115</v>
      </c>
      <c r="I2118">
        <v>4424000</v>
      </c>
      <c r="J2118">
        <v>6602000</v>
      </c>
      <c r="K2118">
        <v>2115</v>
      </c>
      <c r="L2118">
        <v>0</v>
      </c>
      <c r="M2118">
        <v>0</v>
      </c>
      <c r="N2118">
        <v>0.51478643291010517</v>
      </c>
      <c r="O2118">
        <v>0.57555764290635536</v>
      </c>
      <c r="P2118">
        <v>0</v>
      </c>
      <c r="Q2118">
        <v>0</v>
      </c>
      <c r="R2118">
        <v>1</v>
      </c>
      <c r="S2118">
        <v>1</v>
      </c>
      <c r="T2118">
        <v>8644996.0220988896</v>
      </c>
      <c r="U2118">
        <v>5901981.3901884472</v>
      </c>
      <c r="V2118">
        <v>20272788.611897111</v>
      </c>
    </row>
    <row r="2119" spans="1:22" x14ac:dyDescent="0.25">
      <c r="A2119">
        <v>2116</v>
      </c>
      <c r="B2119" s="1">
        <f t="shared" si="33"/>
        <v>41930</v>
      </c>
      <c r="C2119">
        <v>3878201563.8596411</v>
      </c>
      <c r="D2119">
        <v>75220175.435099944</v>
      </c>
      <c r="E2119">
        <v>-1185395.2388259131</v>
      </c>
      <c r="F2119">
        <v>0</v>
      </c>
      <c r="G2119">
        <v>0</v>
      </c>
      <c r="H2119">
        <v>2116</v>
      </c>
      <c r="I2119">
        <v>4613000</v>
      </c>
      <c r="J2119">
        <v>6223000</v>
      </c>
      <c r="K2119">
        <v>2116</v>
      </c>
      <c r="L2119">
        <v>0</v>
      </c>
      <c r="M2119">
        <v>0</v>
      </c>
      <c r="N2119">
        <v>0.51479806581496579</v>
      </c>
      <c r="O2119">
        <v>0.5755649863079757</v>
      </c>
      <c r="P2119">
        <v>0</v>
      </c>
      <c r="Q2119">
        <v>0</v>
      </c>
      <c r="R2119">
        <v>1</v>
      </c>
      <c r="S2119">
        <v>1</v>
      </c>
      <c r="T2119">
        <v>6902779.6353021683</v>
      </c>
      <c r="U2119">
        <v>4286236.3287882004</v>
      </c>
      <c r="V2119">
        <v>14720213.758240361</v>
      </c>
    </row>
    <row r="2120" spans="1:22" x14ac:dyDescent="0.25">
      <c r="A2120">
        <v>2117</v>
      </c>
      <c r="B2120" s="1">
        <f t="shared" si="33"/>
        <v>41931</v>
      </c>
      <c r="C2120">
        <v>3878209484.0994968</v>
      </c>
      <c r="D2120">
        <v>74940756.526547328</v>
      </c>
      <c r="E2120">
        <v>-1773541.2867026101</v>
      </c>
      <c r="F2120">
        <v>0</v>
      </c>
      <c r="G2120">
        <v>0</v>
      </c>
      <c r="H2120">
        <v>2117</v>
      </c>
      <c r="I2120">
        <v>4206000</v>
      </c>
      <c r="J2120">
        <v>6052000</v>
      </c>
      <c r="K2120">
        <v>2117</v>
      </c>
      <c r="L2120">
        <v>0</v>
      </c>
      <c r="M2120">
        <v>0</v>
      </c>
      <c r="N2120">
        <v>0.5148133747686523</v>
      </c>
      <c r="O2120">
        <v>0.57557709622345865</v>
      </c>
      <c r="P2120">
        <v>0</v>
      </c>
      <c r="Q2120">
        <v>0</v>
      </c>
      <c r="R2120">
        <v>1</v>
      </c>
      <c r="S2120">
        <v>1</v>
      </c>
      <c r="T2120">
        <v>5606932.1103073098</v>
      </c>
      <c r="U2120">
        <v>3109396.3462042189</v>
      </c>
      <c r="V2120">
        <v>10675524.2328455</v>
      </c>
    </row>
    <row r="2121" spans="1:22" x14ac:dyDescent="0.25">
      <c r="A2121">
        <v>2118</v>
      </c>
      <c r="B2121" s="1">
        <f t="shared" si="33"/>
        <v>41932</v>
      </c>
      <c r="C2121">
        <v>3878216361.5976009</v>
      </c>
      <c r="D2121">
        <v>74737218.030911237</v>
      </c>
      <c r="E2121">
        <v>-2355805.8742320021</v>
      </c>
      <c r="F2121">
        <v>0</v>
      </c>
      <c r="G2121">
        <v>0</v>
      </c>
      <c r="H2121">
        <v>2118</v>
      </c>
      <c r="I2121">
        <v>4048000</v>
      </c>
      <c r="J2121">
        <v>5614000</v>
      </c>
      <c r="K2121">
        <v>2118</v>
      </c>
      <c r="L2121">
        <v>0</v>
      </c>
      <c r="M2121">
        <v>0</v>
      </c>
      <c r="N2121">
        <v>0.51482965262982927</v>
      </c>
      <c r="O2121">
        <v>0.5755901750044734</v>
      </c>
      <c r="P2121">
        <v>0</v>
      </c>
      <c r="Q2121">
        <v>0</v>
      </c>
      <c r="R2121">
        <v>1</v>
      </c>
      <c r="S2121">
        <v>1</v>
      </c>
      <c r="T2121">
        <v>4885551.5249383813</v>
      </c>
      <c r="U2121">
        <v>2500000</v>
      </c>
      <c r="V2121">
        <v>7730071.4957419261</v>
      </c>
    </row>
    <row r="2122" spans="1:22" x14ac:dyDescent="0.25">
      <c r="A2122">
        <v>2119</v>
      </c>
      <c r="B2122" s="1">
        <f t="shared" si="33"/>
        <v>41933</v>
      </c>
      <c r="C2122">
        <v>3878222300.6287599</v>
      </c>
      <c r="D2122">
        <v>74588995.771745697</v>
      </c>
      <c r="E2122">
        <v>-2932247.8160162452</v>
      </c>
      <c r="F2122">
        <v>0</v>
      </c>
      <c r="G2122">
        <v>0</v>
      </c>
      <c r="H2122">
        <v>2119</v>
      </c>
      <c r="I2122">
        <v>4054000</v>
      </c>
      <c r="J2122">
        <v>6070000</v>
      </c>
      <c r="K2122">
        <v>2119</v>
      </c>
      <c r="L2122">
        <v>0</v>
      </c>
      <c r="M2122">
        <v>0</v>
      </c>
      <c r="N2122">
        <v>0.51484442221723015</v>
      </c>
      <c r="O2122">
        <v>0.57560496465416677</v>
      </c>
      <c r="P2122">
        <v>0</v>
      </c>
      <c r="Q2122">
        <v>0</v>
      </c>
      <c r="R2122">
        <v>1</v>
      </c>
      <c r="S2122">
        <v>1</v>
      </c>
      <c r="T2122">
        <v>4780176.1044629086</v>
      </c>
      <c r="U2122">
        <v>2500000</v>
      </c>
      <c r="V2122">
        <v>5607367.2349960357</v>
      </c>
    </row>
    <row r="2123" spans="1:22" x14ac:dyDescent="0.25">
      <c r="A2123">
        <v>2120</v>
      </c>
      <c r="B2123" s="1">
        <f t="shared" si="33"/>
        <v>41934</v>
      </c>
      <c r="C2123">
        <v>3878227395.0402408</v>
      </c>
      <c r="D2123">
        <v>74551260.910307333</v>
      </c>
      <c r="E2123">
        <v>19529234.661488511</v>
      </c>
      <c r="F2123">
        <v>0</v>
      </c>
      <c r="G2123">
        <v>0</v>
      </c>
      <c r="H2123">
        <v>2120</v>
      </c>
      <c r="I2123">
        <v>4946000</v>
      </c>
      <c r="J2123">
        <v>9035000</v>
      </c>
      <c r="K2123">
        <v>2120</v>
      </c>
      <c r="L2123">
        <v>0</v>
      </c>
      <c r="M2123">
        <v>0</v>
      </c>
      <c r="N2123">
        <v>0.51485908050953044</v>
      </c>
      <c r="O2123">
        <v>0.57561669988655761</v>
      </c>
      <c r="P2123">
        <v>0</v>
      </c>
      <c r="Q2123">
        <v>0</v>
      </c>
      <c r="R2123">
        <v>1</v>
      </c>
      <c r="S2123">
        <v>1</v>
      </c>
      <c r="T2123">
        <v>11382347.91043398</v>
      </c>
      <c r="U2123">
        <v>5101924.7040226106</v>
      </c>
      <c r="V2123">
        <v>9605391.648495473</v>
      </c>
    </row>
    <row r="2124" spans="1:22" x14ac:dyDescent="0.25">
      <c r="A2124">
        <v>2121</v>
      </c>
      <c r="B2124" s="1">
        <f t="shared" si="33"/>
        <v>41935</v>
      </c>
      <c r="C2124">
        <v>3878231729.2945228</v>
      </c>
      <c r="D2124">
        <v>74683366.387915596</v>
      </c>
      <c r="E2124">
        <v>23770679.423675761</v>
      </c>
      <c r="F2124">
        <v>0</v>
      </c>
      <c r="G2124">
        <v>0</v>
      </c>
      <c r="H2124">
        <v>2121</v>
      </c>
      <c r="I2124">
        <v>4109000</v>
      </c>
      <c r="J2124">
        <v>6416000</v>
      </c>
      <c r="K2124">
        <v>2121</v>
      </c>
      <c r="L2124">
        <v>0</v>
      </c>
      <c r="M2124">
        <v>0</v>
      </c>
      <c r="N2124">
        <v>0.51487178795584621</v>
      </c>
      <c r="O2124">
        <v>0.57561532322231912</v>
      </c>
      <c r="P2124">
        <v>0</v>
      </c>
      <c r="Q2124">
        <v>0</v>
      </c>
      <c r="R2124">
        <v>1</v>
      </c>
      <c r="S2124">
        <v>1</v>
      </c>
      <c r="T2124">
        <v>10387858.274715669</v>
      </c>
      <c r="U2124">
        <v>2861178.8414086979</v>
      </c>
      <c r="V2124">
        <v>8165023.551208131</v>
      </c>
    </row>
    <row r="2125" spans="1:22" x14ac:dyDescent="0.25">
      <c r="A2125">
        <v>2122</v>
      </c>
      <c r="B2125" s="1">
        <f t="shared" si="33"/>
        <v>41936</v>
      </c>
      <c r="C2125">
        <v>3878235379.4077902</v>
      </c>
      <c r="D2125">
        <v>74610883.604294419</v>
      </c>
      <c r="E2125">
        <v>1818356.709889855</v>
      </c>
      <c r="F2125">
        <v>0</v>
      </c>
      <c r="G2125">
        <v>0</v>
      </c>
      <c r="H2125">
        <v>2122</v>
      </c>
      <c r="I2125">
        <v>4146000</v>
      </c>
      <c r="J2125">
        <v>5675000</v>
      </c>
      <c r="K2125">
        <v>2122</v>
      </c>
      <c r="L2125">
        <v>0</v>
      </c>
      <c r="M2125">
        <v>0</v>
      </c>
      <c r="N2125">
        <v>0.51488811110426136</v>
      </c>
      <c r="O2125">
        <v>0.57561342499197554</v>
      </c>
      <c r="P2125">
        <v>0</v>
      </c>
      <c r="Q2125">
        <v>0</v>
      </c>
      <c r="R2125">
        <v>1</v>
      </c>
      <c r="S2125">
        <v>1</v>
      </c>
      <c r="T2125">
        <v>5188207.9970831713</v>
      </c>
      <c r="U2125">
        <v>2500000</v>
      </c>
      <c r="V2125">
        <v>5913508.4187127557</v>
      </c>
    </row>
    <row r="2126" spans="1:22" x14ac:dyDescent="0.25">
      <c r="A2126">
        <v>2123</v>
      </c>
      <c r="B2126" s="1">
        <f t="shared" si="33"/>
        <v>41937</v>
      </c>
      <c r="C2126">
        <v>3878238413.794559</v>
      </c>
      <c r="D2126">
        <v>74551260.910307333</v>
      </c>
      <c r="E2126">
        <v>0</v>
      </c>
      <c r="F2126">
        <v>0</v>
      </c>
      <c r="G2126">
        <v>0</v>
      </c>
      <c r="H2126">
        <v>2123</v>
      </c>
      <c r="I2126">
        <v>3923000</v>
      </c>
      <c r="J2126">
        <v>5584000</v>
      </c>
      <c r="K2126">
        <v>2123</v>
      </c>
      <c r="L2126">
        <v>0</v>
      </c>
      <c r="M2126">
        <v>0</v>
      </c>
      <c r="N2126">
        <v>0.51490106716456074</v>
      </c>
      <c r="O2126">
        <v>0.5756281786397538</v>
      </c>
      <c r="P2126">
        <v>0</v>
      </c>
      <c r="Q2126">
        <v>0</v>
      </c>
      <c r="R2126">
        <v>1</v>
      </c>
      <c r="S2126">
        <v>1</v>
      </c>
      <c r="T2126">
        <v>5094665.9609341566</v>
      </c>
      <c r="U2126">
        <v>2500000</v>
      </c>
      <c r="V2126">
        <v>3980990.9879304408</v>
      </c>
    </row>
    <row r="2127" spans="1:22" x14ac:dyDescent="0.25">
      <c r="A2127">
        <v>2124</v>
      </c>
      <c r="B2127" s="1">
        <f t="shared" si="33"/>
        <v>41938</v>
      </c>
      <c r="C2127">
        <v>3878240894.0278549</v>
      </c>
      <c r="D2127">
        <v>74551260.910307333</v>
      </c>
      <c r="E2127">
        <v>-600000</v>
      </c>
      <c r="F2127">
        <v>0</v>
      </c>
      <c r="G2127">
        <v>0</v>
      </c>
      <c r="H2127">
        <v>2124</v>
      </c>
      <c r="I2127">
        <v>3904000</v>
      </c>
      <c r="J2127">
        <v>5333000</v>
      </c>
      <c r="K2127">
        <v>2124</v>
      </c>
      <c r="L2127">
        <v>0</v>
      </c>
      <c r="M2127">
        <v>0</v>
      </c>
      <c r="N2127">
        <v>0.51491810038456309</v>
      </c>
      <c r="O2127">
        <v>0.57564335770731656</v>
      </c>
      <c r="P2127">
        <v>0</v>
      </c>
      <c r="Q2127">
        <v>0</v>
      </c>
      <c r="R2127">
        <v>1</v>
      </c>
      <c r="S2127">
        <v>1</v>
      </c>
      <c r="T2127">
        <v>4976949.5235164221</v>
      </c>
      <c r="U2127">
        <v>2500000</v>
      </c>
      <c r="V2127">
        <v>2047599.091359203</v>
      </c>
    </row>
    <row r="2128" spans="1:22" x14ac:dyDescent="0.25">
      <c r="A2128">
        <v>2125</v>
      </c>
      <c r="B2128" s="1">
        <f t="shared" si="33"/>
        <v>41939</v>
      </c>
      <c r="C2128">
        <v>3878242875.5233631</v>
      </c>
      <c r="D2128">
        <v>74551260.910307333</v>
      </c>
      <c r="E2128">
        <v>-1194000.00013411</v>
      </c>
      <c r="F2128">
        <v>0</v>
      </c>
      <c r="G2128">
        <v>0</v>
      </c>
      <c r="H2128">
        <v>2125</v>
      </c>
      <c r="I2128">
        <v>3838000</v>
      </c>
      <c r="J2128">
        <v>5356000</v>
      </c>
      <c r="K2128">
        <v>2125</v>
      </c>
      <c r="L2128">
        <v>0</v>
      </c>
      <c r="M2128">
        <v>0</v>
      </c>
      <c r="N2128">
        <v>0.51493547333814682</v>
      </c>
      <c r="O2128">
        <v>0.57565984620362942</v>
      </c>
      <c r="P2128">
        <v>0</v>
      </c>
      <c r="Q2128">
        <v>0</v>
      </c>
      <c r="R2128">
        <v>1</v>
      </c>
      <c r="S2128">
        <v>1</v>
      </c>
      <c r="T2128">
        <v>4866180.1939902939</v>
      </c>
      <c r="U2128">
        <v>2500000</v>
      </c>
      <c r="V2128">
        <v>129990.6316118259</v>
      </c>
    </row>
    <row r="2129" spans="1:22" x14ac:dyDescent="0.25">
      <c r="A2129">
        <v>2126</v>
      </c>
      <c r="B2129" s="1">
        <f t="shared" si="33"/>
        <v>41940</v>
      </c>
      <c r="C2129">
        <v>3878244408.1551609</v>
      </c>
      <c r="D2129">
        <v>74551260.910307333</v>
      </c>
      <c r="E2129">
        <v>-1782060.0003996489</v>
      </c>
      <c r="F2129">
        <v>0</v>
      </c>
      <c r="G2129">
        <v>0</v>
      </c>
      <c r="H2129">
        <v>2126</v>
      </c>
      <c r="I2129">
        <v>3507000</v>
      </c>
      <c r="J2129">
        <v>5137000</v>
      </c>
      <c r="K2129">
        <v>2126</v>
      </c>
      <c r="L2129">
        <v>0</v>
      </c>
      <c r="M2129">
        <v>0</v>
      </c>
      <c r="N2129">
        <v>0.51495402266145507</v>
      </c>
      <c r="O2129">
        <v>0.57567612283800407</v>
      </c>
      <c r="P2129">
        <v>0</v>
      </c>
      <c r="Q2129">
        <v>0</v>
      </c>
      <c r="R2129">
        <v>1</v>
      </c>
      <c r="S2129">
        <v>1</v>
      </c>
      <c r="T2129">
        <v>4761947.9845145112</v>
      </c>
      <c r="U2129">
        <v>2500000</v>
      </c>
      <c r="V2129">
        <v>-1771309.274675237</v>
      </c>
    </row>
    <row r="2130" spans="1:22" x14ac:dyDescent="0.25">
      <c r="A2130">
        <v>2127</v>
      </c>
      <c r="B2130" s="1">
        <f t="shared" si="33"/>
        <v>41941</v>
      </c>
      <c r="C2130">
        <v>3878245536.8098969</v>
      </c>
      <c r="D2130">
        <v>74551260.910307333</v>
      </c>
      <c r="E2130">
        <v>-2364239.4007939738</v>
      </c>
      <c r="F2130">
        <v>0</v>
      </c>
      <c r="G2130">
        <v>0</v>
      </c>
      <c r="H2130">
        <v>2127</v>
      </c>
      <c r="I2130">
        <v>3530000</v>
      </c>
      <c r="J2130">
        <v>4948000</v>
      </c>
      <c r="K2130">
        <v>2127</v>
      </c>
      <c r="L2130">
        <v>0</v>
      </c>
      <c r="M2130">
        <v>0</v>
      </c>
      <c r="N2130">
        <v>0.51497830177166681</v>
      </c>
      <c r="O2130">
        <v>0.57569357623657713</v>
      </c>
      <c r="P2130">
        <v>0</v>
      </c>
      <c r="Q2130">
        <v>0</v>
      </c>
      <c r="R2130">
        <v>1</v>
      </c>
      <c r="S2130">
        <v>1</v>
      </c>
      <c r="T2130">
        <v>4663867.1029322082</v>
      </c>
      <c r="U2130">
        <v>2500000</v>
      </c>
      <c r="V2130">
        <v>-3653596.182324403</v>
      </c>
    </row>
    <row r="2131" spans="1:22" x14ac:dyDescent="0.25">
      <c r="A2131">
        <v>2128</v>
      </c>
      <c r="B2131" s="1">
        <f t="shared" si="33"/>
        <v>41942</v>
      </c>
      <c r="C2131">
        <v>3878246301.8855209</v>
      </c>
      <c r="D2131">
        <v>74551260.910307333</v>
      </c>
      <c r="E2131">
        <v>-2940597.0073144832</v>
      </c>
      <c r="F2131">
        <v>0</v>
      </c>
      <c r="G2131">
        <v>0</v>
      </c>
      <c r="H2131">
        <v>2128</v>
      </c>
      <c r="I2131">
        <v>3521000</v>
      </c>
      <c r="J2131">
        <v>4938000</v>
      </c>
      <c r="K2131">
        <v>2128</v>
      </c>
      <c r="L2131">
        <v>0</v>
      </c>
      <c r="M2131">
        <v>0</v>
      </c>
      <c r="N2131">
        <v>0.51500218943292608</v>
      </c>
      <c r="O2131">
        <v>0.57571205077758059</v>
      </c>
      <c r="P2131">
        <v>0</v>
      </c>
      <c r="Q2131">
        <v>0</v>
      </c>
      <c r="R2131">
        <v>1</v>
      </c>
      <c r="S2131">
        <v>1</v>
      </c>
      <c r="T2131">
        <v>4571574.5248477263</v>
      </c>
      <c r="U2131">
        <v>2500000</v>
      </c>
      <c r="V2131">
        <v>-5517060.2213178016</v>
      </c>
    </row>
    <row r="2132" spans="1:22" x14ac:dyDescent="0.25">
      <c r="A2132">
        <v>2129</v>
      </c>
      <c r="B2132" s="1">
        <f t="shared" si="33"/>
        <v>41943</v>
      </c>
      <c r="C2132">
        <v>3878246739.7401671</v>
      </c>
      <c r="D2132">
        <v>74551260.910307333</v>
      </c>
      <c r="E2132">
        <v>-3511191.0378986131</v>
      </c>
      <c r="F2132">
        <v>0</v>
      </c>
      <c r="G2132">
        <v>0</v>
      </c>
      <c r="H2132">
        <v>2129</v>
      </c>
      <c r="I2132">
        <v>4059000</v>
      </c>
      <c r="J2132">
        <v>4998000</v>
      </c>
      <c r="K2132">
        <v>2129</v>
      </c>
      <c r="L2132">
        <v>0</v>
      </c>
      <c r="M2132">
        <v>0</v>
      </c>
      <c r="N2132">
        <v>0.51502622674654353</v>
      </c>
      <c r="O2132">
        <v>0.57573052968938376</v>
      </c>
      <c r="P2132">
        <v>0</v>
      </c>
      <c r="Q2132">
        <v>0</v>
      </c>
      <c r="R2132">
        <v>1</v>
      </c>
      <c r="S2132">
        <v>1</v>
      </c>
      <c r="T2132">
        <v>4484728.6499731969</v>
      </c>
      <c r="U2132">
        <v>2500000</v>
      </c>
      <c r="V2132">
        <v>-7361889.6203377824</v>
      </c>
    </row>
    <row r="2133" spans="1:22" x14ac:dyDescent="0.25">
      <c r="A2133">
        <v>2130</v>
      </c>
      <c r="B2133" s="1">
        <f t="shared" si="33"/>
        <v>41944</v>
      </c>
      <c r="C2133">
        <v>3878246883.0961299</v>
      </c>
      <c r="D2133">
        <v>74551260.910307333</v>
      </c>
      <c r="E2133">
        <v>-2636569.1283044401</v>
      </c>
      <c r="F2133">
        <v>0</v>
      </c>
      <c r="G2133">
        <v>0</v>
      </c>
      <c r="H2133">
        <v>2130</v>
      </c>
      <c r="I2133">
        <v>4009000</v>
      </c>
      <c r="J2133">
        <v>5439000</v>
      </c>
      <c r="K2133">
        <v>2130</v>
      </c>
      <c r="L2133">
        <v>0</v>
      </c>
      <c r="M2133">
        <v>0</v>
      </c>
      <c r="N2133">
        <v>0.51504077878863885</v>
      </c>
      <c r="O2133">
        <v>0.57574858426793518</v>
      </c>
      <c r="P2133">
        <v>0</v>
      </c>
      <c r="Q2133">
        <v>0</v>
      </c>
      <c r="R2133">
        <v>1</v>
      </c>
      <c r="S2133">
        <v>1</v>
      </c>
      <c r="T2133">
        <v>4403008.0377716562</v>
      </c>
      <c r="U2133">
        <v>2500000</v>
      </c>
      <c r="V2133">
        <v>-8794308.2257799152</v>
      </c>
    </row>
    <row r="2134" spans="1:22" x14ac:dyDescent="0.25">
      <c r="A2134">
        <v>2131</v>
      </c>
      <c r="B2134" s="1">
        <f t="shared" si="33"/>
        <v>41945</v>
      </c>
      <c r="C2134">
        <v>3878246761.4034581</v>
      </c>
      <c r="D2134">
        <v>74551260.910307333</v>
      </c>
      <c r="E2134">
        <v>5426856.5623892853</v>
      </c>
      <c r="F2134">
        <v>0</v>
      </c>
      <c r="G2134">
        <v>0</v>
      </c>
      <c r="H2134">
        <v>2131</v>
      </c>
      <c r="I2134">
        <v>3808000</v>
      </c>
      <c r="J2134">
        <v>5310000</v>
      </c>
      <c r="K2134">
        <v>2131</v>
      </c>
      <c r="L2134">
        <v>0</v>
      </c>
      <c r="M2134">
        <v>0</v>
      </c>
      <c r="N2134">
        <v>0.51505624344541712</v>
      </c>
      <c r="O2134">
        <v>0.57576373154492422</v>
      </c>
      <c r="P2134">
        <v>0</v>
      </c>
      <c r="Q2134">
        <v>0</v>
      </c>
      <c r="R2134">
        <v>1</v>
      </c>
      <c r="S2134">
        <v>1</v>
      </c>
      <c r="T2134">
        <v>5831863.62016048</v>
      </c>
      <c r="U2134">
        <v>3299865.568204388</v>
      </c>
      <c r="V2134">
        <v>-7454665.1454877974</v>
      </c>
    </row>
    <row r="2135" spans="1:22" x14ac:dyDescent="0.25">
      <c r="A2135">
        <v>2132</v>
      </c>
      <c r="B2135" s="1">
        <f t="shared" si="33"/>
        <v>41946</v>
      </c>
      <c r="C2135">
        <v>3878246401.1671748</v>
      </c>
      <c r="D2135">
        <v>74551260.910307333</v>
      </c>
      <c r="E2135">
        <v>0</v>
      </c>
      <c r="F2135">
        <v>0</v>
      </c>
      <c r="G2135">
        <v>0</v>
      </c>
      <c r="H2135">
        <v>2132</v>
      </c>
      <c r="I2135">
        <v>3700000</v>
      </c>
      <c r="J2135">
        <v>5056000</v>
      </c>
      <c r="K2135">
        <v>2132</v>
      </c>
      <c r="L2135">
        <v>0</v>
      </c>
      <c r="M2135">
        <v>0</v>
      </c>
      <c r="N2135">
        <v>0.51507908392168411</v>
      </c>
      <c r="O2135">
        <v>0.57578019865638641</v>
      </c>
      <c r="P2135">
        <v>0</v>
      </c>
      <c r="Q2135">
        <v>0</v>
      </c>
      <c r="R2135">
        <v>1</v>
      </c>
      <c r="S2135">
        <v>1</v>
      </c>
      <c r="T2135">
        <v>4342374.3515458871</v>
      </c>
      <c r="U2135">
        <v>2500000</v>
      </c>
      <c r="V2135">
        <v>-8886155.9956991673</v>
      </c>
    </row>
    <row r="2136" spans="1:22" x14ac:dyDescent="0.25">
      <c r="A2136">
        <v>2133</v>
      </c>
      <c r="B2136" s="1">
        <f t="shared" si="33"/>
        <v>41947</v>
      </c>
      <c r="C2136">
        <v>3878245826.2417879</v>
      </c>
      <c r="D2136">
        <v>74551260.910307333</v>
      </c>
      <c r="E2136">
        <v>-600000</v>
      </c>
      <c r="F2136">
        <v>0</v>
      </c>
      <c r="G2136">
        <v>0</v>
      </c>
      <c r="H2136">
        <v>2133</v>
      </c>
      <c r="I2136">
        <v>3737000</v>
      </c>
      <c r="J2136">
        <v>4941000</v>
      </c>
      <c r="K2136">
        <v>2133</v>
      </c>
      <c r="L2136">
        <v>0</v>
      </c>
      <c r="M2136">
        <v>0</v>
      </c>
      <c r="N2136">
        <v>0.51510004400633402</v>
      </c>
      <c r="O2136">
        <v>0.57579773873395868</v>
      </c>
      <c r="P2136">
        <v>0</v>
      </c>
      <c r="Q2136">
        <v>0</v>
      </c>
      <c r="R2136">
        <v>1</v>
      </c>
      <c r="S2136">
        <v>1</v>
      </c>
      <c r="T2136">
        <v>4269054.8657435328</v>
      </c>
      <c r="U2136">
        <v>2500000</v>
      </c>
      <c r="V2136">
        <v>-10697294.43772839</v>
      </c>
    </row>
    <row r="2137" spans="1:22" x14ac:dyDescent="0.25">
      <c r="A2137">
        <v>2134</v>
      </c>
      <c r="B2137" s="1">
        <f t="shared" si="33"/>
        <v>41948</v>
      </c>
      <c r="C2137">
        <v>3878245058.0963392</v>
      </c>
      <c r="D2137">
        <v>74551260.910307333</v>
      </c>
      <c r="E2137">
        <v>-1194000.00013411</v>
      </c>
      <c r="F2137">
        <v>0</v>
      </c>
      <c r="G2137">
        <v>0</v>
      </c>
      <c r="H2137">
        <v>2134</v>
      </c>
      <c r="I2137">
        <v>3882000</v>
      </c>
      <c r="J2137">
        <v>4912000</v>
      </c>
      <c r="K2137">
        <v>2134</v>
      </c>
      <c r="L2137">
        <v>0</v>
      </c>
      <c r="M2137">
        <v>0</v>
      </c>
      <c r="N2137">
        <v>0.51512035706545922</v>
      </c>
      <c r="O2137">
        <v>0.57581592125890024</v>
      </c>
      <c r="P2137">
        <v>0</v>
      </c>
      <c r="Q2137">
        <v>0</v>
      </c>
      <c r="R2137">
        <v>1</v>
      </c>
      <c r="S2137">
        <v>1</v>
      </c>
      <c r="T2137">
        <v>4200062.3744510328</v>
      </c>
      <c r="U2137">
        <v>2500000</v>
      </c>
      <c r="V2137">
        <v>-12490321.495742129</v>
      </c>
    </row>
    <row r="2138" spans="1:22" x14ac:dyDescent="0.25">
      <c r="A2138">
        <v>2135</v>
      </c>
      <c r="B2138" s="1">
        <f t="shared" si="33"/>
        <v>41949</v>
      </c>
      <c r="C2138">
        <v>3878244116.052949</v>
      </c>
      <c r="D2138">
        <v>74551260.910307333</v>
      </c>
      <c r="E2138">
        <v>-1782060.0003996489</v>
      </c>
      <c r="F2138">
        <v>0</v>
      </c>
      <c r="G2138">
        <v>0</v>
      </c>
      <c r="H2138">
        <v>2135</v>
      </c>
      <c r="I2138">
        <v>3499000</v>
      </c>
      <c r="J2138">
        <v>4925000</v>
      </c>
      <c r="K2138">
        <v>2135</v>
      </c>
      <c r="L2138">
        <v>0</v>
      </c>
      <c r="M2138">
        <v>0</v>
      </c>
      <c r="N2138">
        <v>0.51513810571336061</v>
      </c>
      <c r="O2138">
        <v>0.57583420588949141</v>
      </c>
      <c r="P2138">
        <v>0</v>
      </c>
      <c r="Q2138">
        <v>0</v>
      </c>
      <c r="R2138">
        <v>1</v>
      </c>
      <c r="S2138">
        <v>1</v>
      </c>
      <c r="T2138">
        <v>4135141.5174284242</v>
      </c>
      <c r="U2138">
        <v>2500000</v>
      </c>
      <c r="V2138">
        <v>-14265418.28357652</v>
      </c>
    </row>
    <row r="2139" spans="1:22" x14ac:dyDescent="0.25">
      <c r="A2139">
        <v>2136</v>
      </c>
      <c r="B2139" s="1">
        <f t="shared" si="33"/>
        <v>41950</v>
      </c>
      <c r="C2139">
        <v>3878243017.5015202</v>
      </c>
      <c r="D2139">
        <v>74551260.910307333</v>
      </c>
      <c r="E2139">
        <v>-2364239.4007939738</v>
      </c>
      <c r="F2139">
        <v>0</v>
      </c>
      <c r="G2139">
        <v>0</v>
      </c>
      <c r="H2139">
        <v>2136</v>
      </c>
      <c r="I2139">
        <v>3590000</v>
      </c>
      <c r="J2139">
        <v>4781000</v>
      </c>
      <c r="K2139">
        <v>2136</v>
      </c>
      <c r="L2139">
        <v>0</v>
      </c>
      <c r="M2139">
        <v>0</v>
      </c>
      <c r="N2139">
        <v>0.51516249852013196</v>
      </c>
      <c r="O2139">
        <v>0.57585232022646027</v>
      </c>
      <c r="P2139">
        <v>0</v>
      </c>
      <c r="Q2139">
        <v>0</v>
      </c>
      <c r="R2139">
        <v>1</v>
      </c>
      <c r="S2139">
        <v>1</v>
      </c>
      <c r="T2139">
        <v>4074052.0046772291</v>
      </c>
      <c r="U2139">
        <v>2500000</v>
      </c>
      <c r="V2139">
        <v>-16022764.10392932</v>
      </c>
    </row>
    <row r="2140" spans="1:22" x14ac:dyDescent="0.25">
      <c r="A2140">
        <v>2137</v>
      </c>
      <c r="B2140" s="1">
        <f t="shared" si="33"/>
        <v>41951</v>
      </c>
      <c r="C2140">
        <v>3878241778.0929499</v>
      </c>
      <c r="D2140">
        <v>74551260.910307333</v>
      </c>
      <c r="E2140">
        <v>-2940597.0073144832</v>
      </c>
      <c r="F2140">
        <v>0</v>
      </c>
      <c r="G2140">
        <v>0</v>
      </c>
      <c r="H2140">
        <v>2137</v>
      </c>
      <c r="I2140">
        <v>3630000</v>
      </c>
      <c r="J2140">
        <v>4771000</v>
      </c>
      <c r="K2140">
        <v>2137</v>
      </c>
      <c r="L2140">
        <v>0</v>
      </c>
      <c r="M2140">
        <v>0</v>
      </c>
      <c r="N2140">
        <v>0.51518534525764004</v>
      </c>
      <c r="O2140">
        <v>0.5758712989741992</v>
      </c>
      <c r="P2140">
        <v>0</v>
      </c>
      <c r="Q2140">
        <v>0</v>
      </c>
      <c r="R2140">
        <v>1</v>
      </c>
      <c r="S2140">
        <v>1</v>
      </c>
      <c r="T2140">
        <v>4016567.727060887</v>
      </c>
      <c r="U2140">
        <v>2500000</v>
      </c>
      <c r="V2140">
        <v>-17762536.4664714</v>
      </c>
    </row>
    <row r="2141" spans="1:22" x14ac:dyDescent="0.25">
      <c r="A2141">
        <v>2138</v>
      </c>
      <c r="B2141" s="1">
        <f t="shared" si="33"/>
        <v>41952</v>
      </c>
      <c r="C2141">
        <v>3878240411.9130392</v>
      </c>
      <c r="D2141">
        <v>74551260.910307333</v>
      </c>
      <c r="E2141">
        <v>-1351926.0378986129</v>
      </c>
      <c r="F2141">
        <v>0</v>
      </c>
      <c r="G2141">
        <v>0</v>
      </c>
      <c r="H2141">
        <v>2138</v>
      </c>
      <c r="I2141">
        <v>5155000</v>
      </c>
      <c r="J2141">
        <v>7119000</v>
      </c>
      <c r="K2141">
        <v>2138</v>
      </c>
      <c r="L2141">
        <v>0</v>
      </c>
      <c r="M2141">
        <v>0</v>
      </c>
      <c r="N2141">
        <v>0.51520750420355654</v>
      </c>
      <c r="O2141">
        <v>0.57589026951635902</v>
      </c>
      <c r="P2141">
        <v>0</v>
      </c>
      <c r="Q2141">
        <v>0</v>
      </c>
      <c r="R2141">
        <v>1</v>
      </c>
      <c r="S2141">
        <v>1</v>
      </c>
      <c r="T2141">
        <v>3962475.9194124788</v>
      </c>
      <c r="U2141">
        <v>2500000</v>
      </c>
      <c r="V2141">
        <v>-19090948.605776921</v>
      </c>
    </row>
    <row r="2142" spans="1:22" x14ac:dyDescent="0.25">
      <c r="A2142">
        <v>2139</v>
      </c>
      <c r="B2142" s="1">
        <f t="shared" si="33"/>
        <v>41953</v>
      </c>
      <c r="C2142">
        <v>3878238931.638999</v>
      </c>
      <c r="D2142">
        <v>74551260.910307333</v>
      </c>
      <c r="E2142">
        <v>29011058.222178191</v>
      </c>
      <c r="F2142">
        <v>0</v>
      </c>
      <c r="G2142">
        <v>0</v>
      </c>
      <c r="H2142">
        <v>2139</v>
      </c>
      <c r="I2142">
        <v>4057000</v>
      </c>
      <c r="J2142">
        <v>5892000</v>
      </c>
      <c r="K2142">
        <v>2139</v>
      </c>
      <c r="L2142">
        <v>0</v>
      </c>
      <c r="M2142">
        <v>0</v>
      </c>
      <c r="N2142">
        <v>0.51520034213552446</v>
      </c>
      <c r="O2142">
        <v>0.57589064604858853</v>
      </c>
      <c r="P2142">
        <v>0</v>
      </c>
      <c r="Q2142">
        <v>0</v>
      </c>
      <c r="R2142">
        <v>1</v>
      </c>
      <c r="S2142">
        <v>1</v>
      </c>
      <c r="T2142">
        <v>19474771.154325191</v>
      </c>
      <c r="U2142">
        <v>11682139.071564451</v>
      </c>
      <c r="V2142">
        <v>1261860.876013692</v>
      </c>
    </row>
    <row r="2143" spans="1:22" x14ac:dyDescent="0.25">
      <c r="A2143">
        <v>2140</v>
      </c>
      <c r="B2143" s="1">
        <f t="shared" si="33"/>
        <v>41954</v>
      </c>
      <c r="C2143">
        <v>3878237348.6803112</v>
      </c>
      <c r="D2143">
        <v>74551260.910307333</v>
      </c>
      <c r="E2143">
        <v>3186497.945957087</v>
      </c>
      <c r="F2143">
        <v>0</v>
      </c>
      <c r="G2143">
        <v>0</v>
      </c>
      <c r="H2143">
        <v>2140</v>
      </c>
      <c r="I2143">
        <v>3743000</v>
      </c>
      <c r="J2143">
        <v>5015000</v>
      </c>
      <c r="K2143">
        <v>2140</v>
      </c>
      <c r="L2143">
        <v>0</v>
      </c>
      <c r="M2143">
        <v>0</v>
      </c>
      <c r="N2143">
        <v>0.51507032437294153</v>
      </c>
      <c r="O2143">
        <v>0.57574575405639006</v>
      </c>
      <c r="P2143">
        <v>0</v>
      </c>
      <c r="Q2143">
        <v>0</v>
      </c>
      <c r="R2143">
        <v>1</v>
      </c>
      <c r="S2143">
        <v>1</v>
      </c>
      <c r="T2143">
        <v>4504229.1626567449</v>
      </c>
      <c r="U2143">
        <v>2500000</v>
      </c>
      <c r="V2143">
        <v>-650757.73246439663</v>
      </c>
    </row>
    <row r="2144" spans="1:22" x14ac:dyDescent="0.25">
      <c r="A2144">
        <v>2141</v>
      </c>
      <c r="B2144" s="1">
        <f t="shared" si="33"/>
        <v>41955</v>
      </c>
      <c r="C2144">
        <v>3878235673.3055029</v>
      </c>
      <c r="D2144">
        <v>74551260.910307333</v>
      </c>
      <c r="E2144">
        <v>0</v>
      </c>
      <c r="F2144">
        <v>0</v>
      </c>
      <c r="G2144">
        <v>0</v>
      </c>
      <c r="H2144">
        <v>2141</v>
      </c>
      <c r="I2144">
        <v>3594000</v>
      </c>
      <c r="J2144">
        <v>4820000</v>
      </c>
      <c r="K2144">
        <v>2141</v>
      </c>
      <c r="L2144">
        <v>0</v>
      </c>
      <c r="M2144">
        <v>0</v>
      </c>
      <c r="N2144">
        <v>0.51509052743598416</v>
      </c>
      <c r="O2144">
        <v>0.5757637145115595</v>
      </c>
      <c r="P2144">
        <v>0</v>
      </c>
      <c r="Q2144">
        <v>0</v>
      </c>
      <c r="R2144">
        <v>1</v>
      </c>
      <c r="S2144">
        <v>1</v>
      </c>
      <c r="T2144">
        <v>4316457.0750991078</v>
      </c>
      <c r="U2144">
        <v>2500000</v>
      </c>
      <c r="V2144">
        <v>-2544250.155285208</v>
      </c>
    </row>
    <row r="2145" spans="1:22" x14ac:dyDescent="0.25">
      <c r="A2145">
        <v>2142</v>
      </c>
      <c r="B2145" s="1">
        <f t="shared" si="33"/>
        <v>41956</v>
      </c>
      <c r="C2145">
        <v>3878233914.7562432</v>
      </c>
      <c r="D2145">
        <v>74551260.910307333</v>
      </c>
      <c r="E2145">
        <v>-600000</v>
      </c>
      <c r="F2145">
        <v>0</v>
      </c>
      <c r="G2145">
        <v>0</v>
      </c>
      <c r="H2145">
        <v>2142</v>
      </c>
      <c r="I2145">
        <v>3671000</v>
      </c>
      <c r="J2145">
        <v>4765000</v>
      </c>
      <c r="K2145">
        <v>2142</v>
      </c>
      <c r="L2145">
        <v>0</v>
      </c>
      <c r="M2145">
        <v>0</v>
      </c>
      <c r="N2145">
        <v>0.51511330461201155</v>
      </c>
      <c r="O2145">
        <v>0.57578269859152309</v>
      </c>
      <c r="P2145">
        <v>0</v>
      </c>
      <c r="Q2145">
        <v>0</v>
      </c>
      <c r="R2145">
        <v>1</v>
      </c>
      <c r="S2145">
        <v>1</v>
      </c>
      <c r="T2145">
        <v>4244667.1132925693</v>
      </c>
      <c r="U2145">
        <v>2500000</v>
      </c>
      <c r="V2145">
        <v>-4418807.6543010408</v>
      </c>
    </row>
    <row r="2146" spans="1:22" x14ac:dyDescent="0.25">
      <c r="A2146">
        <v>2143</v>
      </c>
      <c r="B2146" s="1">
        <f t="shared" si="33"/>
        <v>41957</v>
      </c>
      <c r="C2146">
        <v>3878232081.3500271</v>
      </c>
      <c r="D2146">
        <v>74551260.910307333</v>
      </c>
      <c r="E2146">
        <v>-1194000.00013411</v>
      </c>
      <c r="F2146">
        <v>0</v>
      </c>
      <c r="G2146">
        <v>0</v>
      </c>
      <c r="H2146">
        <v>2143</v>
      </c>
      <c r="I2146">
        <v>3562000</v>
      </c>
      <c r="J2146">
        <v>4762000</v>
      </c>
      <c r="K2146">
        <v>2143</v>
      </c>
      <c r="L2146">
        <v>0</v>
      </c>
      <c r="M2146">
        <v>0</v>
      </c>
      <c r="N2146">
        <v>0.51513475559174582</v>
      </c>
      <c r="O2146">
        <v>0.57580195851793436</v>
      </c>
      <c r="P2146">
        <v>0</v>
      </c>
      <c r="Q2146">
        <v>0</v>
      </c>
      <c r="R2146">
        <v>1</v>
      </c>
      <c r="S2146">
        <v>1</v>
      </c>
      <c r="T2146">
        <v>4177113.8801973709</v>
      </c>
      <c r="U2146">
        <v>2500000</v>
      </c>
      <c r="V2146">
        <v>-6274619.5787457107</v>
      </c>
    </row>
    <row r="2147" spans="1:22" x14ac:dyDescent="0.25">
      <c r="A2147">
        <v>2144</v>
      </c>
      <c r="B2147" s="1">
        <f t="shared" si="33"/>
        <v>41958</v>
      </c>
      <c r="C2147">
        <v>3878230180.5725951</v>
      </c>
      <c r="D2147">
        <v>74551260.910307333</v>
      </c>
      <c r="E2147">
        <v>-1782060.0003996489</v>
      </c>
      <c r="F2147">
        <v>0</v>
      </c>
      <c r="G2147">
        <v>0</v>
      </c>
      <c r="H2147">
        <v>2144</v>
      </c>
      <c r="I2147">
        <v>3481000</v>
      </c>
      <c r="J2147">
        <v>4688000</v>
      </c>
      <c r="K2147">
        <v>2144</v>
      </c>
      <c r="L2147">
        <v>0</v>
      </c>
      <c r="M2147">
        <v>0</v>
      </c>
      <c r="N2147">
        <v>0.51515807344521913</v>
      </c>
      <c r="O2147">
        <v>0.57582117127154975</v>
      </c>
      <c r="P2147">
        <v>0</v>
      </c>
      <c r="Q2147">
        <v>0</v>
      </c>
      <c r="R2147">
        <v>1</v>
      </c>
      <c r="S2147">
        <v>1</v>
      </c>
      <c r="T2147">
        <v>4113547.3426651182</v>
      </c>
      <c r="U2147">
        <v>2500000</v>
      </c>
      <c r="V2147">
        <v>-8111873.38436074</v>
      </c>
    </row>
    <row r="2148" spans="1:22" x14ac:dyDescent="0.25">
      <c r="A2148">
        <v>2145</v>
      </c>
      <c r="B2148" s="1">
        <f t="shared" si="33"/>
        <v>41959</v>
      </c>
      <c r="C2148">
        <v>3878228219.1611118</v>
      </c>
      <c r="D2148">
        <v>74551260.910307333</v>
      </c>
      <c r="E2148">
        <v>-2364239.4007939738</v>
      </c>
      <c r="F2148">
        <v>0</v>
      </c>
      <c r="G2148">
        <v>0</v>
      </c>
      <c r="H2148">
        <v>2145</v>
      </c>
      <c r="I2148">
        <v>3571000</v>
      </c>
      <c r="J2148">
        <v>4657000</v>
      </c>
      <c r="K2148">
        <v>2145</v>
      </c>
      <c r="L2148">
        <v>0</v>
      </c>
      <c r="M2148">
        <v>0</v>
      </c>
      <c r="N2148">
        <v>0.51518275703330696</v>
      </c>
      <c r="O2148">
        <v>0.57584078960538432</v>
      </c>
      <c r="P2148">
        <v>0</v>
      </c>
      <c r="Q2148">
        <v>0</v>
      </c>
      <c r="R2148">
        <v>1</v>
      </c>
      <c r="S2148">
        <v>1</v>
      </c>
      <c r="T2148">
        <v>4053732.2234073188</v>
      </c>
      <c r="U2148">
        <v>2500000</v>
      </c>
      <c r="V2148">
        <v>-9930754.6523302775</v>
      </c>
    </row>
    <row r="2149" spans="1:22" x14ac:dyDescent="0.25">
      <c r="A2149">
        <v>2146</v>
      </c>
      <c r="B2149" s="1">
        <f t="shared" si="33"/>
        <v>41960</v>
      </c>
      <c r="C2149">
        <v>3878226203.179018</v>
      </c>
      <c r="D2149">
        <v>74551260.910307333</v>
      </c>
      <c r="E2149">
        <v>-2940597.0073144832</v>
      </c>
      <c r="F2149">
        <v>0</v>
      </c>
      <c r="G2149">
        <v>0</v>
      </c>
      <c r="H2149">
        <v>2146</v>
      </c>
      <c r="I2149">
        <v>3351000</v>
      </c>
      <c r="J2149">
        <v>4700000</v>
      </c>
      <c r="K2149">
        <v>2146</v>
      </c>
      <c r="L2149">
        <v>0</v>
      </c>
      <c r="M2149">
        <v>0</v>
      </c>
      <c r="N2149">
        <v>0.51520591662196114</v>
      </c>
      <c r="O2149">
        <v>0.57586054434634293</v>
      </c>
      <c r="P2149">
        <v>0</v>
      </c>
      <c r="Q2149">
        <v>0</v>
      </c>
      <c r="R2149">
        <v>1</v>
      </c>
      <c r="S2149">
        <v>1</v>
      </c>
      <c r="T2149">
        <v>3997447.130169238</v>
      </c>
      <c r="U2149">
        <v>2500000</v>
      </c>
      <c r="V2149">
        <v>-11731447.10802667</v>
      </c>
    </row>
    <row r="2150" spans="1:22" x14ac:dyDescent="0.25">
      <c r="A2150">
        <v>2147</v>
      </c>
      <c r="B2150" s="1">
        <f t="shared" si="33"/>
        <v>41961</v>
      </c>
      <c r="C2150">
        <v>3878224138.0834069</v>
      </c>
      <c r="D2150">
        <v>74551260.910307333</v>
      </c>
      <c r="E2150">
        <v>-3511191.0378986131</v>
      </c>
      <c r="F2150">
        <v>0</v>
      </c>
      <c r="G2150">
        <v>0</v>
      </c>
      <c r="H2150">
        <v>2147</v>
      </c>
      <c r="I2150">
        <v>3248000</v>
      </c>
      <c r="J2150">
        <v>4581000</v>
      </c>
      <c r="K2150">
        <v>2147</v>
      </c>
      <c r="L2150">
        <v>0</v>
      </c>
      <c r="M2150">
        <v>0</v>
      </c>
      <c r="N2150">
        <v>0.51523275372210886</v>
      </c>
      <c r="O2150">
        <v>0.57587995356809563</v>
      </c>
      <c r="P2150">
        <v>0</v>
      </c>
      <c r="Q2150">
        <v>0</v>
      </c>
      <c r="R2150">
        <v>1</v>
      </c>
      <c r="S2150">
        <v>1</v>
      </c>
      <c r="T2150">
        <v>3944483.7362961019</v>
      </c>
      <c r="U2150">
        <v>2500000</v>
      </c>
      <c r="V2150">
        <v>-13514132.63956859</v>
      </c>
    </row>
    <row r="2151" spans="1:22" x14ac:dyDescent="0.25">
      <c r="A2151">
        <v>2148</v>
      </c>
      <c r="B2151" s="1">
        <f t="shared" si="33"/>
        <v>41962</v>
      </c>
      <c r="C2151">
        <v>3878222028.7856622</v>
      </c>
      <c r="D2151">
        <v>74551260.910307333</v>
      </c>
      <c r="E2151">
        <v>-4076079.1283044401</v>
      </c>
      <c r="F2151">
        <v>0</v>
      </c>
      <c r="G2151">
        <v>0</v>
      </c>
      <c r="H2151">
        <v>2148</v>
      </c>
      <c r="I2151">
        <v>3111000</v>
      </c>
      <c r="J2151">
        <v>4483000</v>
      </c>
      <c r="K2151">
        <v>2148</v>
      </c>
      <c r="L2151">
        <v>0</v>
      </c>
      <c r="M2151">
        <v>0</v>
      </c>
      <c r="N2151">
        <v>0.51526126590835231</v>
      </c>
      <c r="O2151">
        <v>0.57590008255240588</v>
      </c>
      <c r="P2151">
        <v>0</v>
      </c>
      <c r="Q2151">
        <v>0</v>
      </c>
      <c r="R2151">
        <v>1</v>
      </c>
      <c r="S2151">
        <v>1</v>
      </c>
      <c r="T2151">
        <v>3894646.0096586859</v>
      </c>
      <c r="U2151">
        <v>2500000</v>
      </c>
      <c r="V2151">
        <v>-15278991.316193551</v>
      </c>
    </row>
    <row r="2152" spans="1:22" x14ac:dyDescent="0.25">
      <c r="A2152">
        <v>2149</v>
      </c>
      <c r="B2152" s="1">
        <f t="shared" si="33"/>
        <v>41963</v>
      </c>
      <c r="C2152">
        <v>3878219879.7060218</v>
      </c>
      <c r="D2152">
        <v>74551260.910307333</v>
      </c>
      <c r="E2152">
        <v>-4635318.3379324703</v>
      </c>
      <c r="F2152">
        <v>0</v>
      </c>
      <c r="G2152">
        <v>0</v>
      </c>
      <c r="H2152">
        <v>2149</v>
      </c>
      <c r="I2152">
        <v>3219000</v>
      </c>
      <c r="J2152">
        <v>4439000</v>
      </c>
      <c r="K2152">
        <v>2149</v>
      </c>
      <c r="L2152">
        <v>0</v>
      </c>
      <c r="M2152">
        <v>0</v>
      </c>
      <c r="N2152">
        <v>0.51529196263134913</v>
      </c>
      <c r="O2152">
        <v>0.57592079963718701</v>
      </c>
      <c r="P2152">
        <v>0</v>
      </c>
      <c r="Q2152">
        <v>0</v>
      </c>
      <c r="R2152">
        <v>1</v>
      </c>
      <c r="S2152">
        <v>1</v>
      </c>
      <c r="T2152">
        <v>3847749.4870843352</v>
      </c>
      <c r="U2152">
        <v>2500000</v>
      </c>
      <c r="V2152">
        <v>-17026201.406446729</v>
      </c>
    </row>
    <row r="2153" spans="1:22" x14ac:dyDescent="0.25">
      <c r="A2153">
        <v>2150</v>
      </c>
      <c r="B2153" s="1">
        <f t="shared" si="33"/>
        <v>41964</v>
      </c>
      <c r="C2153">
        <v>3878217694.822701</v>
      </c>
      <c r="D2153">
        <v>74551260.910307333</v>
      </c>
      <c r="E2153">
        <v>-5188965.1555892201</v>
      </c>
      <c r="F2153">
        <v>0</v>
      </c>
      <c r="G2153">
        <v>0</v>
      </c>
      <c r="H2153">
        <v>2150</v>
      </c>
      <c r="I2153">
        <v>3154000</v>
      </c>
      <c r="J2153">
        <v>4419000</v>
      </c>
      <c r="K2153">
        <v>2150</v>
      </c>
      <c r="L2153">
        <v>0</v>
      </c>
      <c r="M2153">
        <v>0</v>
      </c>
      <c r="N2153">
        <v>0.51532093483423447</v>
      </c>
      <c r="O2153">
        <v>0.57594175610889997</v>
      </c>
      <c r="P2153">
        <v>0</v>
      </c>
      <c r="Q2153">
        <v>0</v>
      </c>
      <c r="R2153">
        <v>1</v>
      </c>
      <c r="S2153">
        <v>1</v>
      </c>
      <c r="T2153">
        <v>3803620.5916078789</v>
      </c>
      <c r="U2153">
        <v>2500000</v>
      </c>
      <c r="V2153">
        <v>-18755939.396187909</v>
      </c>
    </row>
    <row r="2154" spans="1:22" x14ac:dyDescent="0.25">
      <c r="A2154">
        <v>2151</v>
      </c>
      <c r="B2154" s="1">
        <f t="shared" si="33"/>
        <v>41965</v>
      </c>
      <c r="C2154">
        <v>3878215477.7160902</v>
      </c>
      <c r="D2154">
        <v>74551260.910307333</v>
      </c>
      <c r="E2154">
        <v>-5737075.5051931525</v>
      </c>
      <c r="F2154">
        <v>0</v>
      </c>
      <c r="G2154">
        <v>0</v>
      </c>
      <c r="H2154">
        <v>2151</v>
      </c>
      <c r="I2154">
        <v>3154000</v>
      </c>
      <c r="J2154">
        <v>4426000</v>
      </c>
      <c r="K2154">
        <v>2151</v>
      </c>
      <c r="L2154">
        <v>0</v>
      </c>
      <c r="M2154">
        <v>0</v>
      </c>
      <c r="N2154">
        <v>0.51535094252912728</v>
      </c>
      <c r="O2154">
        <v>0.57596279696508024</v>
      </c>
      <c r="P2154">
        <v>0</v>
      </c>
      <c r="Q2154">
        <v>0</v>
      </c>
      <c r="R2154">
        <v>1</v>
      </c>
      <c r="S2154">
        <v>1</v>
      </c>
      <c r="T2154">
        <v>3762095.9900154159</v>
      </c>
      <c r="U2154">
        <v>2500000</v>
      </c>
      <c r="V2154">
        <v>-20468380.00641831</v>
      </c>
    </row>
    <row r="2155" spans="1:22" x14ac:dyDescent="0.25">
      <c r="A2155">
        <v>2152</v>
      </c>
      <c r="B2155" s="1">
        <f t="shared" si="33"/>
        <v>41966</v>
      </c>
      <c r="C2155">
        <v>3878213231.6085372</v>
      </c>
      <c r="D2155">
        <v>74551260.910307333</v>
      </c>
      <c r="E2155">
        <v>-6279704.7514235564</v>
      </c>
      <c r="F2155">
        <v>0</v>
      </c>
      <c r="G2155">
        <v>0</v>
      </c>
      <c r="H2155">
        <v>2152</v>
      </c>
      <c r="I2155">
        <v>3141000</v>
      </c>
      <c r="J2155">
        <v>4426000</v>
      </c>
      <c r="K2155">
        <v>2152</v>
      </c>
      <c r="L2155">
        <v>0</v>
      </c>
      <c r="M2155">
        <v>0</v>
      </c>
      <c r="N2155">
        <v>0.51538094637121246</v>
      </c>
      <c r="O2155">
        <v>0.57598374322057322</v>
      </c>
      <c r="P2155">
        <v>0</v>
      </c>
      <c r="Q2155">
        <v>0</v>
      </c>
      <c r="R2155">
        <v>1</v>
      </c>
      <c r="S2155">
        <v>1</v>
      </c>
      <c r="T2155">
        <v>3723021.988303028</v>
      </c>
      <c r="U2155">
        <v>2500000</v>
      </c>
      <c r="V2155">
        <v>-22163696.21092917</v>
      </c>
    </row>
    <row r="2156" spans="1:22" x14ac:dyDescent="0.25">
      <c r="A2156">
        <v>2153</v>
      </c>
      <c r="B2156" s="1">
        <f t="shared" si="33"/>
        <v>41967</v>
      </c>
      <c r="C2156">
        <v>3878210959.4001532</v>
      </c>
      <c r="D2156">
        <v>74551260.910307333</v>
      </c>
      <c r="E2156">
        <v>-6816907.705312944</v>
      </c>
      <c r="F2156">
        <v>0</v>
      </c>
      <c r="G2156">
        <v>0</v>
      </c>
      <c r="H2156">
        <v>2153</v>
      </c>
      <c r="I2156">
        <v>3193000</v>
      </c>
      <c r="J2156">
        <v>4422000</v>
      </c>
      <c r="K2156">
        <v>2153</v>
      </c>
      <c r="L2156">
        <v>0</v>
      </c>
      <c r="M2156">
        <v>0</v>
      </c>
      <c r="N2156">
        <v>0.51541115278203686</v>
      </c>
      <c r="O2156">
        <v>0.57600464141623231</v>
      </c>
      <c r="P2156">
        <v>0</v>
      </c>
      <c r="Q2156">
        <v>0</v>
      </c>
      <c r="R2156">
        <v>1</v>
      </c>
      <c r="S2156">
        <v>1</v>
      </c>
      <c r="T2156">
        <v>3686253.9628128861</v>
      </c>
      <c r="U2156">
        <v>2500000</v>
      </c>
      <c r="V2156">
        <v>-23842059.253773849</v>
      </c>
    </row>
    <row r="2157" spans="1:22" x14ac:dyDescent="0.25">
      <c r="A2157">
        <v>2154</v>
      </c>
      <c r="B2157" s="1">
        <f t="shared" si="33"/>
        <v>41968</v>
      </c>
      <c r="C2157">
        <v>3878208663.7010379</v>
      </c>
      <c r="D2157">
        <v>74551260.910307333</v>
      </c>
      <c r="E2157">
        <v>-7348738.6297835121</v>
      </c>
      <c r="F2157">
        <v>0</v>
      </c>
      <c r="G2157">
        <v>0</v>
      </c>
      <c r="H2157">
        <v>2154</v>
      </c>
      <c r="I2157">
        <v>5495000</v>
      </c>
      <c r="J2157">
        <v>10246000</v>
      </c>
      <c r="K2157">
        <v>2154</v>
      </c>
      <c r="L2157">
        <v>0</v>
      </c>
      <c r="M2157">
        <v>0</v>
      </c>
      <c r="N2157">
        <v>0.51544052699414689</v>
      </c>
      <c r="O2157">
        <v>0.57602551926521217</v>
      </c>
      <c r="P2157">
        <v>0</v>
      </c>
      <c r="Q2157">
        <v>0</v>
      </c>
      <c r="R2157">
        <v>1</v>
      </c>
      <c r="S2157">
        <v>1</v>
      </c>
      <c r="T2157">
        <v>3651655.8249411979</v>
      </c>
      <c r="U2157">
        <v>2500000</v>
      </c>
      <c r="V2157">
        <v>-25503638.666565221</v>
      </c>
    </row>
    <row r="2158" spans="1:22" x14ac:dyDescent="0.25">
      <c r="A2158">
        <v>2155</v>
      </c>
      <c r="B2158" s="1">
        <f t="shared" si="33"/>
        <v>41969</v>
      </c>
      <c r="C2158">
        <v>3878206346.8602781</v>
      </c>
      <c r="D2158">
        <v>74551260.910307333</v>
      </c>
      <c r="E2158">
        <v>25953233.754871748</v>
      </c>
      <c r="F2158">
        <v>0</v>
      </c>
      <c r="G2158">
        <v>0</v>
      </c>
      <c r="H2158">
        <v>2155</v>
      </c>
      <c r="I2158">
        <v>4240000</v>
      </c>
      <c r="J2158">
        <v>6210000</v>
      </c>
      <c r="K2158">
        <v>2155</v>
      </c>
      <c r="L2158">
        <v>0</v>
      </c>
      <c r="M2158">
        <v>0</v>
      </c>
      <c r="N2158">
        <v>0.51542598900980685</v>
      </c>
      <c r="O2158">
        <v>0.57598932198865138</v>
      </c>
      <c r="P2158">
        <v>0</v>
      </c>
      <c r="Q2158">
        <v>0</v>
      </c>
      <c r="R2158">
        <v>1</v>
      </c>
      <c r="S2158">
        <v>1</v>
      </c>
      <c r="T2158">
        <v>19666071.747774851</v>
      </c>
      <c r="U2158">
        <v>12901733.973160001</v>
      </c>
      <c r="V2158">
        <v>-2328964.7856000811</v>
      </c>
    </row>
    <row r="2159" spans="1:22" x14ac:dyDescent="0.25">
      <c r="A2159">
        <v>2156</v>
      </c>
      <c r="B2159" s="1">
        <f t="shared" si="33"/>
        <v>41970</v>
      </c>
      <c r="C2159">
        <v>3878204010.9920521</v>
      </c>
      <c r="D2159">
        <v>74551260.910307333</v>
      </c>
      <c r="E2159">
        <v>5285967.2062726878</v>
      </c>
      <c r="F2159">
        <v>0</v>
      </c>
      <c r="G2159">
        <v>0</v>
      </c>
      <c r="H2159">
        <v>2156</v>
      </c>
      <c r="I2159">
        <v>3996000</v>
      </c>
      <c r="J2159">
        <v>5255000</v>
      </c>
      <c r="K2159">
        <v>2156</v>
      </c>
      <c r="L2159">
        <v>0</v>
      </c>
      <c r="M2159">
        <v>0</v>
      </c>
      <c r="N2159">
        <v>0.5152504721485438</v>
      </c>
      <c r="O2159">
        <v>0.5758460791270158</v>
      </c>
      <c r="P2159">
        <v>0</v>
      </c>
      <c r="Q2159">
        <v>0</v>
      </c>
      <c r="R2159">
        <v>1</v>
      </c>
      <c r="S2159">
        <v>1</v>
      </c>
      <c r="T2159">
        <v>5484355.1387776369</v>
      </c>
      <c r="U2159">
        <v>3300073.897503437</v>
      </c>
      <c r="V2159">
        <v>-1447937.6382646449</v>
      </c>
    </row>
    <row r="2160" spans="1:22" x14ac:dyDescent="0.25">
      <c r="A2160">
        <v>2157</v>
      </c>
      <c r="B2160" s="1">
        <f t="shared" si="33"/>
        <v>41971</v>
      </c>
      <c r="C2160">
        <v>3878201657.9991169</v>
      </c>
      <c r="D2160">
        <v>74551260.910307333</v>
      </c>
      <c r="E2160">
        <v>0</v>
      </c>
      <c r="F2160">
        <v>0</v>
      </c>
      <c r="G2160">
        <v>0</v>
      </c>
      <c r="H2160">
        <v>2157</v>
      </c>
      <c r="I2160">
        <v>3766000</v>
      </c>
      <c r="J2160">
        <v>4895000</v>
      </c>
      <c r="K2160">
        <v>2157</v>
      </c>
      <c r="L2160">
        <v>0</v>
      </c>
      <c r="M2160">
        <v>0</v>
      </c>
      <c r="N2160">
        <v>0.51527068958834454</v>
      </c>
      <c r="O2160">
        <v>0.57586298703475625</v>
      </c>
      <c r="P2160">
        <v>0</v>
      </c>
      <c r="Q2160">
        <v>0</v>
      </c>
      <c r="R2160">
        <v>1</v>
      </c>
      <c r="S2160">
        <v>1</v>
      </c>
      <c r="T2160">
        <v>4044779.4719202952</v>
      </c>
      <c r="U2160">
        <v>2500000</v>
      </c>
      <c r="V2160">
        <v>-3333458.262205638</v>
      </c>
    </row>
    <row r="2161" spans="1:22" x14ac:dyDescent="0.25">
      <c r="A2161">
        <v>2158</v>
      </c>
      <c r="B2161" s="1">
        <f t="shared" si="33"/>
        <v>41972</v>
      </c>
      <c r="C2161">
        <v>3878199289.593955</v>
      </c>
      <c r="D2161">
        <v>74551260.910307333</v>
      </c>
      <c r="E2161">
        <v>1559265</v>
      </c>
      <c r="F2161">
        <v>0</v>
      </c>
      <c r="G2161">
        <v>0</v>
      </c>
      <c r="H2161">
        <v>2158</v>
      </c>
      <c r="I2161">
        <v>3633000</v>
      </c>
      <c r="J2161">
        <v>5245000</v>
      </c>
      <c r="K2161">
        <v>2158</v>
      </c>
      <c r="L2161">
        <v>0</v>
      </c>
      <c r="M2161">
        <v>0</v>
      </c>
      <c r="N2161">
        <v>0.51529046146710267</v>
      </c>
      <c r="O2161">
        <v>0.57588115482862978</v>
      </c>
      <c r="P2161">
        <v>0</v>
      </c>
      <c r="Q2161">
        <v>0</v>
      </c>
      <c r="R2161">
        <v>1</v>
      </c>
      <c r="S2161">
        <v>1</v>
      </c>
      <c r="T2161">
        <v>3989022.7308127349</v>
      </c>
      <c r="U2161">
        <v>2500000</v>
      </c>
      <c r="V2161">
        <v>-5200123.6803286672</v>
      </c>
    </row>
    <row r="2162" spans="1:22" x14ac:dyDescent="0.25">
      <c r="A2162">
        <v>2159</v>
      </c>
      <c r="B2162" s="1">
        <f t="shared" si="33"/>
        <v>41973</v>
      </c>
      <c r="C2162">
        <v>3878196907.3177981</v>
      </c>
      <c r="D2162">
        <v>74551260.910307333</v>
      </c>
      <c r="E2162">
        <v>5038285</v>
      </c>
      <c r="F2162">
        <v>0</v>
      </c>
      <c r="G2162">
        <v>0</v>
      </c>
      <c r="H2162">
        <v>2159</v>
      </c>
      <c r="I2162">
        <v>4033000</v>
      </c>
      <c r="J2162">
        <v>7173000</v>
      </c>
      <c r="K2162">
        <v>2159</v>
      </c>
      <c r="L2162">
        <v>0</v>
      </c>
      <c r="M2162">
        <v>0</v>
      </c>
      <c r="N2162">
        <v>0.51531253917110809</v>
      </c>
      <c r="O2162">
        <v>0.57589679796253068</v>
      </c>
      <c r="P2162">
        <v>0</v>
      </c>
      <c r="Q2162">
        <v>0</v>
      </c>
      <c r="R2162">
        <v>1</v>
      </c>
      <c r="S2162">
        <v>1</v>
      </c>
      <c r="T2162">
        <v>4574404.4170128824</v>
      </c>
      <c r="U2162">
        <v>2500000</v>
      </c>
      <c r="V2162">
        <v>-7048122.444687699</v>
      </c>
    </row>
    <row r="2163" spans="1:22" x14ac:dyDescent="0.25">
      <c r="A2163">
        <v>2160</v>
      </c>
      <c r="B2163" s="1">
        <f t="shared" si="33"/>
        <v>41974</v>
      </c>
      <c r="C2163">
        <v>3878194512.557754</v>
      </c>
      <c r="D2163">
        <v>74551260.910307333</v>
      </c>
      <c r="E2163">
        <v>32388975</v>
      </c>
      <c r="F2163">
        <v>0</v>
      </c>
      <c r="G2163">
        <v>0</v>
      </c>
      <c r="H2163">
        <v>2160</v>
      </c>
      <c r="I2163">
        <v>5082000</v>
      </c>
      <c r="J2163">
        <v>7593000</v>
      </c>
      <c r="K2163">
        <v>2160</v>
      </c>
      <c r="L2163">
        <v>0</v>
      </c>
      <c r="M2163">
        <v>0</v>
      </c>
      <c r="N2163">
        <v>0.51532753173111012</v>
      </c>
      <c r="O2163">
        <v>0.5758997420138724</v>
      </c>
      <c r="P2163">
        <v>0</v>
      </c>
      <c r="Q2163">
        <v>0</v>
      </c>
      <c r="R2163">
        <v>1</v>
      </c>
      <c r="S2163">
        <v>1</v>
      </c>
      <c r="T2163">
        <v>15127722.3479432</v>
      </c>
      <c r="U2163">
        <v>6440398.2428573687</v>
      </c>
      <c r="V2163">
        <v>1365383.7781837981</v>
      </c>
    </row>
    <row r="2164" spans="1:22" x14ac:dyDescent="0.25">
      <c r="A2164">
        <v>2161</v>
      </c>
      <c r="B2164" s="1">
        <f t="shared" si="33"/>
        <v>41975</v>
      </c>
      <c r="C2164">
        <v>3878192106.5622191</v>
      </c>
      <c r="D2164">
        <v>74551260.910307333</v>
      </c>
      <c r="E2164">
        <v>8392588.1776215471</v>
      </c>
      <c r="F2164">
        <v>0</v>
      </c>
      <c r="G2164">
        <v>0</v>
      </c>
      <c r="H2164">
        <v>2161</v>
      </c>
      <c r="I2164">
        <v>4284000</v>
      </c>
      <c r="J2164">
        <v>5943000</v>
      </c>
      <c r="K2164">
        <v>2161</v>
      </c>
      <c r="L2164">
        <v>0</v>
      </c>
      <c r="M2164">
        <v>0</v>
      </c>
      <c r="N2164">
        <v>0.51533441664142343</v>
      </c>
      <c r="O2164">
        <v>0.57585822367804318</v>
      </c>
      <c r="P2164">
        <v>0</v>
      </c>
      <c r="Q2164">
        <v>0</v>
      </c>
      <c r="R2164">
        <v>1</v>
      </c>
      <c r="S2164">
        <v>1</v>
      </c>
      <c r="T2164">
        <v>8680478.2712004799</v>
      </c>
      <c r="U2164">
        <v>5291302.8553716019</v>
      </c>
      <c r="V2164">
        <v>6943857.4104415374</v>
      </c>
    </row>
    <row r="2165" spans="1:22" x14ac:dyDescent="0.25">
      <c r="A2165">
        <v>2162</v>
      </c>
      <c r="B2165" s="1">
        <f t="shared" si="33"/>
        <v>41976</v>
      </c>
      <c r="C2165">
        <v>3878189690.4547482</v>
      </c>
      <c r="D2165">
        <v>74551260.910307333</v>
      </c>
      <c r="E2165">
        <v>0</v>
      </c>
      <c r="F2165">
        <v>0</v>
      </c>
      <c r="G2165">
        <v>0</v>
      </c>
      <c r="H2165">
        <v>2162</v>
      </c>
      <c r="I2165">
        <v>3976000</v>
      </c>
      <c r="J2165">
        <v>5191000</v>
      </c>
      <c r="K2165">
        <v>2162</v>
      </c>
      <c r="L2165">
        <v>0</v>
      </c>
      <c r="M2165">
        <v>0</v>
      </c>
      <c r="N2165">
        <v>0.51535036452723437</v>
      </c>
      <c r="O2165">
        <v>0.57586547888117567</v>
      </c>
      <c r="P2165">
        <v>0</v>
      </c>
      <c r="Q2165">
        <v>0</v>
      </c>
      <c r="R2165">
        <v>1</v>
      </c>
      <c r="S2165">
        <v>1</v>
      </c>
      <c r="T2165">
        <v>4525857.1586800031</v>
      </c>
      <c r="U2165">
        <v>2500000</v>
      </c>
      <c r="V2165">
        <v>5040299.1222127248</v>
      </c>
    </row>
    <row r="2166" spans="1:22" x14ac:dyDescent="0.25">
      <c r="A2166">
        <v>2163</v>
      </c>
      <c r="B2166" s="1">
        <f t="shared" si="33"/>
        <v>41977</v>
      </c>
      <c r="C2166">
        <v>3878187265.2465429</v>
      </c>
      <c r="D2166">
        <v>74551260.910307333</v>
      </c>
      <c r="E2166">
        <v>3718530</v>
      </c>
      <c r="F2166">
        <v>0</v>
      </c>
      <c r="G2166">
        <v>0</v>
      </c>
      <c r="H2166">
        <v>2163</v>
      </c>
      <c r="I2166">
        <v>4671000</v>
      </c>
      <c r="J2166">
        <v>6311000</v>
      </c>
      <c r="K2166">
        <v>2163</v>
      </c>
      <c r="L2166">
        <v>0</v>
      </c>
      <c r="M2166">
        <v>0</v>
      </c>
      <c r="N2166">
        <v>0.51536638912703603</v>
      </c>
      <c r="O2166">
        <v>0.57588236720595365</v>
      </c>
      <c r="P2166">
        <v>0</v>
      </c>
      <c r="Q2166">
        <v>0</v>
      </c>
      <c r="R2166">
        <v>1</v>
      </c>
      <c r="S2166">
        <v>1</v>
      </c>
      <c r="T2166">
        <v>5010553.0176221458</v>
      </c>
      <c r="U2166">
        <v>2774037.8289373382</v>
      </c>
      <c r="V2166">
        <v>5102152.218199132</v>
      </c>
    </row>
    <row r="2167" spans="1:22" x14ac:dyDescent="0.25">
      <c r="A2167">
        <v>2164</v>
      </c>
      <c r="B2167" s="1">
        <f t="shared" si="33"/>
        <v>41978</v>
      </c>
      <c r="C2167">
        <v>3878184831.847682</v>
      </c>
      <c r="D2167">
        <v>74551260.910307333</v>
      </c>
      <c r="E2167">
        <v>18713630</v>
      </c>
      <c r="F2167">
        <v>0</v>
      </c>
      <c r="G2167">
        <v>0</v>
      </c>
      <c r="H2167">
        <v>2164</v>
      </c>
      <c r="I2167">
        <v>4549000</v>
      </c>
      <c r="J2167">
        <v>6381000</v>
      </c>
      <c r="K2167">
        <v>2164</v>
      </c>
      <c r="L2167">
        <v>0</v>
      </c>
      <c r="M2167">
        <v>0</v>
      </c>
      <c r="N2167">
        <v>0.51537208695775005</v>
      </c>
      <c r="O2167">
        <v>0.57589301603346144</v>
      </c>
      <c r="P2167">
        <v>0</v>
      </c>
      <c r="Q2167">
        <v>0</v>
      </c>
      <c r="R2167">
        <v>1</v>
      </c>
      <c r="S2167">
        <v>1</v>
      </c>
      <c r="T2167">
        <v>12928352.968492219</v>
      </c>
      <c r="U2167">
        <v>7101958.3793165218</v>
      </c>
      <c r="V2167">
        <v>12259462.367511179</v>
      </c>
    </row>
    <row r="2168" spans="1:22" x14ac:dyDescent="0.25">
      <c r="A2168">
        <v>2165</v>
      </c>
      <c r="B2168" s="1">
        <f t="shared" si="33"/>
        <v>41979</v>
      </c>
      <c r="C2168">
        <v>3878182391.0772338</v>
      </c>
      <c r="D2168">
        <v>74816925.603788301</v>
      </c>
      <c r="E2168">
        <v>527778.25189577788</v>
      </c>
      <c r="F2168">
        <v>0</v>
      </c>
      <c r="G2168">
        <v>0</v>
      </c>
      <c r="H2168">
        <v>2165</v>
      </c>
      <c r="I2168">
        <v>4146000</v>
      </c>
      <c r="J2168">
        <v>5470000</v>
      </c>
      <c r="K2168">
        <v>2165</v>
      </c>
      <c r="L2168">
        <v>0</v>
      </c>
      <c r="M2168">
        <v>0</v>
      </c>
      <c r="N2168">
        <v>0.51537129719994379</v>
      </c>
      <c r="O2168">
        <v>0.5758679571198122</v>
      </c>
      <c r="P2168">
        <v>0</v>
      </c>
      <c r="Q2168">
        <v>0</v>
      </c>
      <c r="R2168">
        <v>1</v>
      </c>
      <c r="S2168">
        <v>1</v>
      </c>
      <c r="T2168">
        <v>5073180.7216472374</v>
      </c>
      <c r="U2168">
        <v>2922415.3488214421</v>
      </c>
      <c r="V2168">
        <v>9310488.5746226218</v>
      </c>
    </row>
    <row r="2169" spans="1:22" x14ac:dyDescent="0.25">
      <c r="A2169">
        <v>2166</v>
      </c>
      <c r="B2169" s="1">
        <f t="shared" si="33"/>
        <v>41980</v>
      </c>
      <c r="C2169">
        <v>3878179943.6723642</v>
      </c>
      <c r="D2169">
        <v>74668526.156635135</v>
      </c>
      <c r="E2169">
        <v>1098121.343546899</v>
      </c>
      <c r="F2169">
        <v>0</v>
      </c>
      <c r="G2169">
        <v>0</v>
      </c>
      <c r="H2169">
        <v>2166</v>
      </c>
      <c r="I2169">
        <v>3996000</v>
      </c>
      <c r="J2169">
        <v>5284000</v>
      </c>
      <c r="K2169">
        <v>2166</v>
      </c>
      <c r="L2169">
        <v>0</v>
      </c>
      <c r="M2169">
        <v>0</v>
      </c>
      <c r="N2169">
        <v>0.51538734777837591</v>
      </c>
      <c r="O2169">
        <v>0.5758837168155635</v>
      </c>
      <c r="P2169">
        <v>0</v>
      </c>
      <c r="Q2169">
        <v>0</v>
      </c>
      <c r="R2169">
        <v>1</v>
      </c>
      <c r="S2169">
        <v>1</v>
      </c>
      <c r="T2169">
        <v>4567864.9328305293</v>
      </c>
      <c r="U2169">
        <v>2500000</v>
      </c>
      <c r="V2169">
        <v>7163590.0007516164</v>
      </c>
    </row>
    <row r="2170" spans="1:22" x14ac:dyDescent="0.25">
      <c r="A2170">
        <v>2167</v>
      </c>
      <c r="B2170" s="1">
        <f t="shared" si="33"/>
        <v>41981</v>
      </c>
      <c r="C2170">
        <v>3878177490.2965178</v>
      </c>
      <c r="D2170">
        <v>74560489.061756685</v>
      </c>
      <c r="E2170">
        <v>-57199.140651968773</v>
      </c>
      <c r="F2170">
        <v>0</v>
      </c>
      <c r="G2170">
        <v>0</v>
      </c>
      <c r="H2170">
        <v>2167</v>
      </c>
      <c r="I2170">
        <v>3865000</v>
      </c>
      <c r="J2170">
        <v>5016000</v>
      </c>
      <c r="K2170">
        <v>2167</v>
      </c>
      <c r="L2170">
        <v>0</v>
      </c>
      <c r="M2170">
        <v>0</v>
      </c>
      <c r="N2170">
        <v>0.51540300612554324</v>
      </c>
      <c r="O2170">
        <v>0.57590007795909459</v>
      </c>
      <c r="P2170">
        <v>0</v>
      </c>
      <c r="Q2170">
        <v>0</v>
      </c>
      <c r="R2170">
        <v>1</v>
      </c>
      <c r="S2170">
        <v>1</v>
      </c>
      <c r="T2170">
        <v>4499170.9537229566</v>
      </c>
      <c r="U2170">
        <v>2500000</v>
      </c>
      <c r="V2170">
        <v>5206603.0893309377</v>
      </c>
    </row>
    <row r="2171" spans="1:22" x14ac:dyDescent="0.25">
      <c r="A2171">
        <v>2168</v>
      </c>
      <c r="B2171" s="1">
        <f t="shared" si="33"/>
        <v>41982</v>
      </c>
      <c r="C2171">
        <v>3878175031.5467968</v>
      </c>
      <c r="D2171">
        <v>74551260.910307333</v>
      </c>
      <c r="E2171">
        <v>63127.850741765913</v>
      </c>
      <c r="F2171">
        <v>0</v>
      </c>
      <c r="G2171">
        <v>0</v>
      </c>
      <c r="H2171">
        <v>2168</v>
      </c>
      <c r="I2171">
        <v>3761000</v>
      </c>
      <c r="J2171">
        <v>4996000</v>
      </c>
      <c r="K2171">
        <v>2168</v>
      </c>
      <c r="L2171">
        <v>0</v>
      </c>
      <c r="M2171">
        <v>0</v>
      </c>
      <c r="N2171">
        <v>0.5154210158832655</v>
      </c>
      <c r="O2171">
        <v>0.57591800207279964</v>
      </c>
      <c r="P2171">
        <v>0</v>
      </c>
      <c r="Q2171">
        <v>0</v>
      </c>
      <c r="R2171">
        <v>1</v>
      </c>
      <c r="S2171">
        <v>1</v>
      </c>
      <c r="T2171">
        <v>4416598.0200907486</v>
      </c>
      <c r="U2171">
        <v>2500000</v>
      </c>
      <c r="V2171">
        <v>3300804.0586959398</v>
      </c>
    </row>
    <row r="2172" spans="1:22" x14ac:dyDescent="0.25">
      <c r="A2172">
        <v>2169</v>
      </c>
      <c r="B2172" s="1">
        <f t="shared" si="33"/>
        <v>41983</v>
      </c>
      <c r="C2172">
        <v>3878172567.9605918</v>
      </c>
      <c r="D2172">
        <v>74551260.910307333</v>
      </c>
      <c r="E2172">
        <v>-569067.35312242457</v>
      </c>
      <c r="F2172">
        <v>0</v>
      </c>
      <c r="G2172">
        <v>0</v>
      </c>
      <c r="H2172">
        <v>2169</v>
      </c>
      <c r="I2172">
        <v>3747000</v>
      </c>
      <c r="J2172">
        <v>4852000</v>
      </c>
      <c r="K2172">
        <v>2169</v>
      </c>
      <c r="L2172">
        <v>0</v>
      </c>
      <c r="M2172">
        <v>0</v>
      </c>
      <c r="N2172">
        <v>0.51544085903044001</v>
      </c>
      <c r="O2172">
        <v>0.5759359687229979</v>
      </c>
      <c r="P2172">
        <v>0</v>
      </c>
      <c r="Q2172">
        <v>0</v>
      </c>
      <c r="R2172">
        <v>1</v>
      </c>
      <c r="S2172">
        <v>1</v>
      </c>
      <c r="T2172">
        <v>4339929.09406914</v>
      </c>
      <c r="U2172">
        <v>2500000</v>
      </c>
      <c r="V2172">
        <v>1387536.174492772</v>
      </c>
    </row>
    <row r="2173" spans="1:22" x14ac:dyDescent="0.25">
      <c r="A2173">
        <v>2170</v>
      </c>
      <c r="B2173" s="1">
        <f t="shared" si="33"/>
        <v>41984</v>
      </c>
      <c r="C2173">
        <v>3878170100.021553</v>
      </c>
      <c r="D2173">
        <v>74551260.910307333</v>
      </c>
      <c r="E2173">
        <v>995888.32028160314</v>
      </c>
      <c r="F2173">
        <v>0</v>
      </c>
      <c r="G2173">
        <v>0</v>
      </c>
      <c r="H2173">
        <v>2170</v>
      </c>
      <c r="I2173">
        <v>4390000</v>
      </c>
      <c r="J2173">
        <v>6169000</v>
      </c>
      <c r="K2173">
        <v>2170</v>
      </c>
      <c r="L2173">
        <v>0</v>
      </c>
      <c r="M2173">
        <v>0</v>
      </c>
      <c r="N2173">
        <v>0.51546094502043205</v>
      </c>
      <c r="O2173">
        <v>0.57595474757824805</v>
      </c>
      <c r="P2173">
        <v>0</v>
      </c>
      <c r="Q2173">
        <v>0</v>
      </c>
      <c r="R2173">
        <v>1</v>
      </c>
      <c r="S2173">
        <v>1</v>
      </c>
      <c r="T2173">
        <v>4539907.4187107207</v>
      </c>
      <c r="U2173">
        <v>2773153.502071321</v>
      </c>
      <c r="V2173">
        <v>1449067.866491663</v>
      </c>
    </row>
    <row r="2174" spans="1:22" x14ac:dyDescent="0.25">
      <c r="A2174">
        <v>2171</v>
      </c>
      <c r="B2174" s="1">
        <f t="shared" si="33"/>
        <v>41985</v>
      </c>
      <c r="C2174">
        <v>3878167628.164968</v>
      </c>
      <c r="D2174">
        <v>74551260.910307333</v>
      </c>
      <c r="E2174">
        <v>19329284.99405162</v>
      </c>
      <c r="F2174">
        <v>0</v>
      </c>
      <c r="G2174">
        <v>0</v>
      </c>
      <c r="H2174">
        <v>2171</v>
      </c>
      <c r="I2174">
        <v>4119000</v>
      </c>
      <c r="J2174">
        <v>5545000</v>
      </c>
      <c r="K2174">
        <v>2171</v>
      </c>
      <c r="L2174">
        <v>0</v>
      </c>
      <c r="M2174">
        <v>0</v>
      </c>
      <c r="N2174">
        <v>0.51547172800969931</v>
      </c>
      <c r="O2174">
        <v>0.57596516748782789</v>
      </c>
      <c r="P2174">
        <v>0</v>
      </c>
      <c r="Q2174">
        <v>0</v>
      </c>
      <c r="R2174">
        <v>1</v>
      </c>
      <c r="S2174">
        <v>1</v>
      </c>
      <c r="T2174">
        <v>12319214.513819439</v>
      </c>
      <c r="U2174">
        <v>6553764.8716322193</v>
      </c>
      <c r="V2174">
        <v>9001738.2723031361</v>
      </c>
    </row>
    <row r="2175" spans="1:22" x14ac:dyDescent="0.25">
      <c r="A2175">
        <v>2172</v>
      </c>
      <c r="B2175" s="1">
        <f t="shared" si="33"/>
        <v>41986</v>
      </c>
      <c r="C2175">
        <v>3878165152.7825928</v>
      </c>
      <c r="D2175">
        <v>74652989.099546641</v>
      </c>
      <c r="E2175">
        <v>689593.57229680568</v>
      </c>
      <c r="F2175">
        <v>0</v>
      </c>
      <c r="G2175">
        <v>0</v>
      </c>
      <c r="H2175">
        <v>2172</v>
      </c>
      <c r="I2175">
        <v>3865000</v>
      </c>
      <c r="J2175">
        <v>5070000</v>
      </c>
      <c r="K2175">
        <v>2172</v>
      </c>
      <c r="L2175">
        <v>0</v>
      </c>
      <c r="M2175">
        <v>0</v>
      </c>
      <c r="N2175">
        <v>0.51547656049555024</v>
      </c>
      <c r="O2175">
        <v>0.5759412385121746</v>
      </c>
      <c r="P2175">
        <v>0</v>
      </c>
      <c r="Q2175">
        <v>0</v>
      </c>
      <c r="R2175">
        <v>1</v>
      </c>
      <c r="S2175">
        <v>1</v>
      </c>
      <c r="T2175">
        <v>4464066.4590949593</v>
      </c>
      <c r="U2175">
        <v>2500000</v>
      </c>
      <c r="V2175">
        <v>6940969.7549587945</v>
      </c>
    </row>
    <row r="2176" spans="1:22" x14ac:dyDescent="0.25">
      <c r="A2176">
        <v>2173</v>
      </c>
      <c r="B2176" s="1">
        <f t="shared" si="33"/>
        <v>41987</v>
      </c>
      <c r="C2176">
        <v>3878162674.2270079</v>
      </c>
      <c r="D2176">
        <v>74551260.910307333</v>
      </c>
      <c r="E2176">
        <v>-261220.38625897511</v>
      </c>
      <c r="F2176">
        <v>0</v>
      </c>
      <c r="G2176">
        <v>0</v>
      </c>
      <c r="H2176">
        <v>2173</v>
      </c>
      <c r="I2176">
        <v>3808000</v>
      </c>
      <c r="J2176">
        <v>4892000</v>
      </c>
      <c r="K2176">
        <v>2173</v>
      </c>
      <c r="L2176">
        <v>0</v>
      </c>
      <c r="M2176">
        <v>0</v>
      </c>
      <c r="N2176">
        <v>0.51549456274929506</v>
      </c>
      <c r="O2176">
        <v>0.57595879457289523</v>
      </c>
      <c r="P2176">
        <v>0</v>
      </c>
      <c r="Q2176">
        <v>0</v>
      </c>
      <c r="R2176">
        <v>1</v>
      </c>
      <c r="S2176">
        <v>1</v>
      </c>
      <c r="T2176">
        <v>4394826.7102400698</v>
      </c>
      <c r="U2176">
        <v>2500000</v>
      </c>
      <c r="V2176">
        <v>5822524.4867660338</v>
      </c>
    </row>
    <row r="2177" spans="1:22" x14ac:dyDescent="0.25">
      <c r="A2177">
        <v>2174</v>
      </c>
      <c r="B2177" s="1">
        <f t="shared" si="33"/>
        <v>41988</v>
      </c>
      <c r="C2177">
        <v>3878160192.8155379</v>
      </c>
      <c r="D2177">
        <v>74551260.910307333</v>
      </c>
      <c r="E2177">
        <v>-858608.18245477264</v>
      </c>
      <c r="F2177">
        <v>0</v>
      </c>
      <c r="G2177">
        <v>0</v>
      </c>
      <c r="H2177">
        <v>2174</v>
      </c>
      <c r="I2177">
        <v>3789000</v>
      </c>
      <c r="J2177">
        <v>4840000</v>
      </c>
      <c r="K2177">
        <v>2174</v>
      </c>
      <c r="L2177">
        <v>0</v>
      </c>
      <c r="M2177">
        <v>0</v>
      </c>
      <c r="N2177">
        <v>0.51551357233527084</v>
      </c>
      <c r="O2177">
        <v>0.57597737248772518</v>
      </c>
      <c r="P2177">
        <v>0</v>
      </c>
      <c r="Q2177">
        <v>0</v>
      </c>
      <c r="R2177">
        <v>1</v>
      </c>
      <c r="S2177">
        <v>1</v>
      </c>
      <c r="T2177">
        <v>4318411.7162571158</v>
      </c>
      <c r="U2177">
        <v>2500000</v>
      </c>
      <c r="V2177">
        <v>3914898.733396743</v>
      </c>
    </row>
    <row r="2178" spans="1:22" x14ac:dyDescent="0.25">
      <c r="A2178">
        <v>2175</v>
      </c>
      <c r="B2178" s="1">
        <f t="shared" si="33"/>
        <v>41989</v>
      </c>
      <c r="C2178">
        <v>3878157708.8337731</v>
      </c>
      <c r="D2178">
        <v>74551260.910307333</v>
      </c>
      <c r="E2178">
        <v>-730267.10082213883</v>
      </c>
      <c r="F2178">
        <v>0</v>
      </c>
      <c r="G2178">
        <v>0</v>
      </c>
      <c r="H2178">
        <v>2175</v>
      </c>
      <c r="I2178">
        <v>4355000</v>
      </c>
      <c r="J2178">
        <v>5722000</v>
      </c>
      <c r="K2178">
        <v>2175</v>
      </c>
      <c r="L2178">
        <v>0</v>
      </c>
      <c r="M2178">
        <v>0</v>
      </c>
      <c r="N2178">
        <v>0.51553291447127403</v>
      </c>
      <c r="O2178">
        <v>0.57599620052557787</v>
      </c>
      <c r="P2178">
        <v>0</v>
      </c>
      <c r="Q2178">
        <v>0</v>
      </c>
      <c r="R2178">
        <v>1</v>
      </c>
      <c r="S2178">
        <v>1</v>
      </c>
      <c r="T2178">
        <v>4246506.4001014996</v>
      </c>
      <c r="U2178">
        <v>2500000</v>
      </c>
      <c r="V2178">
        <v>2398141.8211843781</v>
      </c>
    </row>
    <row r="2179" spans="1:22" x14ac:dyDescent="0.25">
      <c r="A2179">
        <v>2176</v>
      </c>
      <c r="B2179" s="1">
        <f t="shared" si="33"/>
        <v>41990</v>
      </c>
      <c r="C2179">
        <v>3878155222.5387421</v>
      </c>
      <c r="D2179">
        <v>74551260.910307333</v>
      </c>
      <c r="E2179">
        <v>12352380.570022849</v>
      </c>
      <c r="F2179">
        <v>0</v>
      </c>
      <c r="G2179">
        <v>0</v>
      </c>
      <c r="H2179">
        <v>2176</v>
      </c>
      <c r="I2179">
        <v>4273000</v>
      </c>
      <c r="J2179">
        <v>5623000</v>
      </c>
      <c r="K2179">
        <v>2176</v>
      </c>
      <c r="L2179">
        <v>0</v>
      </c>
      <c r="M2179">
        <v>0</v>
      </c>
      <c r="N2179">
        <v>0.51554188055749817</v>
      </c>
      <c r="O2179">
        <v>0.57600902323920744</v>
      </c>
      <c r="P2179">
        <v>0</v>
      </c>
      <c r="Q2179">
        <v>0</v>
      </c>
      <c r="R2179">
        <v>1</v>
      </c>
      <c r="S2179">
        <v>1</v>
      </c>
      <c r="T2179">
        <v>10280137.40165849</v>
      </c>
      <c r="U2179">
        <v>6228886.3200504938</v>
      </c>
      <c r="V2179">
        <v>9162464.7021581829</v>
      </c>
    </row>
    <row r="2180" spans="1:22" x14ac:dyDescent="0.25">
      <c r="A2180">
        <v>2177</v>
      </c>
      <c r="B2180" s="1">
        <f t="shared" ref="B2180:B2243" si="34">DATE(2009,1,1)+A2180</f>
        <v>41991</v>
      </c>
      <c r="C2180">
        <v>3878152734.161777</v>
      </c>
      <c r="D2180">
        <v>74661077.239695907</v>
      </c>
      <c r="E2180">
        <v>719755</v>
      </c>
      <c r="F2180">
        <v>0</v>
      </c>
      <c r="G2180">
        <v>0</v>
      </c>
      <c r="H2180">
        <v>2177</v>
      </c>
      <c r="I2180">
        <v>4018000</v>
      </c>
      <c r="J2180">
        <v>5058000</v>
      </c>
      <c r="K2180">
        <v>2177</v>
      </c>
      <c r="L2180">
        <v>0</v>
      </c>
      <c r="M2180">
        <v>0</v>
      </c>
      <c r="N2180">
        <v>0.51555063530825518</v>
      </c>
      <c r="O2180">
        <v>0.57600553328986415</v>
      </c>
      <c r="P2180">
        <v>0</v>
      </c>
      <c r="Q2180">
        <v>0</v>
      </c>
      <c r="R2180">
        <v>1</v>
      </c>
      <c r="S2180">
        <v>1</v>
      </c>
      <c r="T2180">
        <v>4605105.51695529</v>
      </c>
      <c r="U2180">
        <v>2788207.8842760958</v>
      </c>
      <c r="V2180">
        <v>7847425.6793581638</v>
      </c>
    </row>
    <row r="2181" spans="1:22" x14ac:dyDescent="0.25">
      <c r="A2181">
        <v>2178</v>
      </c>
      <c r="B2181" s="1">
        <f t="shared" si="34"/>
        <v>41992</v>
      </c>
      <c r="C2181">
        <v>3878150243.911067</v>
      </c>
      <c r="D2181">
        <v>74594901.31624791</v>
      </c>
      <c r="E2181">
        <v>-247320.04983912219</v>
      </c>
      <c r="F2181">
        <v>0</v>
      </c>
      <c r="G2181">
        <v>0</v>
      </c>
      <c r="H2181">
        <v>2178</v>
      </c>
      <c r="I2181">
        <v>3738000</v>
      </c>
      <c r="J2181">
        <v>4869000</v>
      </c>
      <c r="K2181">
        <v>2178</v>
      </c>
      <c r="L2181">
        <v>0</v>
      </c>
      <c r="M2181">
        <v>0</v>
      </c>
      <c r="N2181">
        <v>0.51556793079104934</v>
      </c>
      <c r="O2181">
        <v>0.57602328368628486</v>
      </c>
      <c r="P2181">
        <v>0</v>
      </c>
      <c r="Q2181">
        <v>0</v>
      </c>
      <c r="R2181">
        <v>1</v>
      </c>
      <c r="S2181">
        <v>1</v>
      </c>
      <c r="T2181">
        <v>4256835.6965291128</v>
      </c>
      <c r="U2181">
        <v>2500000</v>
      </c>
      <c r="V2181">
        <v>5700501.82385654</v>
      </c>
    </row>
    <row r="2182" spans="1:22" x14ac:dyDescent="0.25">
      <c r="A2182">
        <v>2179</v>
      </c>
      <c r="B2182" s="1">
        <f t="shared" si="34"/>
        <v>41993</v>
      </c>
      <c r="C2182">
        <v>3878147751.9739928</v>
      </c>
      <c r="D2182">
        <v>74551260.910307333</v>
      </c>
      <c r="E2182">
        <v>-844846.84939601133</v>
      </c>
      <c r="F2182">
        <v>0</v>
      </c>
      <c r="G2182">
        <v>0</v>
      </c>
      <c r="H2182">
        <v>2179</v>
      </c>
      <c r="I2182">
        <v>5965000</v>
      </c>
      <c r="J2182">
        <v>8671000</v>
      </c>
      <c r="K2182">
        <v>2179</v>
      </c>
      <c r="L2182">
        <v>0</v>
      </c>
      <c r="M2182">
        <v>0</v>
      </c>
      <c r="N2182">
        <v>0.51558815961429161</v>
      </c>
      <c r="O2182">
        <v>0.57604186588338391</v>
      </c>
      <c r="P2182">
        <v>0</v>
      </c>
      <c r="Q2182">
        <v>0</v>
      </c>
      <c r="R2182">
        <v>1</v>
      </c>
      <c r="S2182">
        <v>1</v>
      </c>
      <c r="T2182">
        <v>4188564.3270165478</v>
      </c>
      <c r="U2182">
        <v>2500000</v>
      </c>
      <c r="V2182">
        <v>3790163.5850123628</v>
      </c>
    </row>
    <row r="2183" spans="1:22" x14ac:dyDescent="0.25">
      <c r="A2183">
        <v>2180</v>
      </c>
      <c r="B2183" s="1">
        <f t="shared" si="34"/>
        <v>41994</v>
      </c>
      <c r="C2183">
        <v>3878145258.5191889</v>
      </c>
      <c r="D2183">
        <v>74551260.910307333</v>
      </c>
      <c r="E2183">
        <v>33111841.618909109</v>
      </c>
      <c r="F2183">
        <v>0</v>
      </c>
      <c r="G2183">
        <v>0</v>
      </c>
      <c r="H2183">
        <v>2180</v>
      </c>
      <c r="I2183">
        <v>5362000</v>
      </c>
      <c r="J2183">
        <v>7706000</v>
      </c>
      <c r="K2183">
        <v>2180</v>
      </c>
      <c r="L2183">
        <v>0</v>
      </c>
      <c r="M2183">
        <v>0</v>
      </c>
      <c r="N2183">
        <v>0.51556293968248601</v>
      </c>
      <c r="O2183">
        <v>0.57602880832020897</v>
      </c>
      <c r="P2183">
        <v>0</v>
      </c>
      <c r="Q2183">
        <v>0</v>
      </c>
      <c r="R2183">
        <v>1</v>
      </c>
      <c r="S2183">
        <v>1</v>
      </c>
      <c r="T2183">
        <v>21815393.1546872</v>
      </c>
      <c r="U2183">
        <v>12823226.265371179</v>
      </c>
      <c r="V2183">
        <v>20006472.52818789</v>
      </c>
    </row>
    <row r="2184" spans="1:22" x14ac:dyDescent="0.25">
      <c r="A2184">
        <v>2181</v>
      </c>
      <c r="B2184" s="1">
        <f t="shared" si="34"/>
        <v>41995</v>
      </c>
      <c r="C2184">
        <v>3878142763.6984301</v>
      </c>
      <c r="D2184">
        <v>75206773.769854307</v>
      </c>
      <c r="E2184">
        <v>9302794.6371272802</v>
      </c>
      <c r="F2184">
        <v>0</v>
      </c>
      <c r="G2184">
        <v>0</v>
      </c>
      <c r="H2184">
        <v>2181</v>
      </c>
      <c r="I2184">
        <v>4775000</v>
      </c>
      <c r="J2184">
        <v>6377000</v>
      </c>
      <c r="K2184">
        <v>2181</v>
      </c>
      <c r="L2184">
        <v>0</v>
      </c>
      <c r="M2184">
        <v>0</v>
      </c>
      <c r="N2184">
        <v>0.51542835763296091</v>
      </c>
      <c r="O2184">
        <v>0.57586463518681064</v>
      </c>
      <c r="P2184">
        <v>0</v>
      </c>
      <c r="Q2184">
        <v>0</v>
      </c>
      <c r="R2184">
        <v>1</v>
      </c>
      <c r="S2184">
        <v>1</v>
      </c>
      <c r="T2184">
        <v>8895649.6497208513</v>
      </c>
      <c r="U2184">
        <v>5152471.1425524997</v>
      </c>
      <c r="V2184">
        <v>15738926.898817239</v>
      </c>
    </row>
    <row r="2185" spans="1:22" x14ac:dyDescent="0.25">
      <c r="A2185">
        <v>2182</v>
      </c>
      <c r="B2185" s="1">
        <f t="shared" si="34"/>
        <v>41996</v>
      </c>
      <c r="C2185">
        <v>3878140267.648313</v>
      </c>
      <c r="D2185">
        <v>74992020.619579911</v>
      </c>
      <c r="E2185">
        <v>0</v>
      </c>
      <c r="F2185">
        <v>0</v>
      </c>
      <c r="G2185">
        <v>0</v>
      </c>
      <c r="H2185">
        <v>2182</v>
      </c>
      <c r="I2185">
        <v>4406000</v>
      </c>
      <c r="J2185">
        <v>5714000</v>
      </c>
      <c r="K2185">
        <v>2182</v>
      </c>
      <c r="L2185">
        <v>0</v>
      </c>
      <c r="M2185">
        <v>0</v>
      </c>
      <c r="N2185">
        <v>0.51544211135561246</v>
      </c>
      <c r="O2185">
        <v>0.57587100310393824</v>
      </c>
      <c r="P2185">
        <v>0</v>
      </c>
      <c r="Q2185">
        <v>0</v>
      </c>
      <c r="R2185">
        <v>1</v>
      </c>
      <c r="S2185">
        <v>1</v>
      </c>
      <c r="T2185">
        <v>5510236.7170465607</v>
      </c>
      <c r="U2185">
        <v>3342504.8545724698</v>
      </c>
      <c r="V2185">
        <v>11447531.87456944</v>
      </c>
    </row>
    <row r="2186" spans="1:22" x14ac:dyDescent="0.25">
      <c r="A2186">
        <v>2183</v>
      </c>
      <c r="B2186" s="1">
        <f t="shared" si="34"/>
        <v>41997</v>
      </c>
      <c r="C2186">
        <v>3878137770.4917741</v>
      </c>
      <c r="D2186">
        <v>74776067.310449138</v>
      </c>
      <c r="E2186">
        <v>-600000</v>
      </c>
      <c r="F2186">
        <v>0</v>
      </c>
      <c r="G2186">
        <v>0</v>
      </c>
      <c r="H2186">
        <v>2183</v>
      </c>
      <c r="I2186">
        <v>4235000</v>
      </c>
      <c r="J2186">
        <v>5395000</v>
      </c>
      <c r="K2186">
        <v>2183</v>
      </c>
      <c r="L2186">
        <v>0</v>
      </c>
      <c r="M2186">
        <v>0</v>
      </c>
      <c r="N2186">
        <v>0.51545658165061869</v>
      </c>
      <c r="O2186">
        <v>0.57588570003288286</v>
      </c>
      <c r="P2186">
        <v>0</v>
      </c>
      <c r="Q2186">
        <v>0</v>
      </c>
      <c r="R2186">
        <v>1</v>
      </c>
      <c r="S2186">
        <v>1</v>
      </c>
      <c r="T2186">
        <v>4575211.2032303289</v>
      </c>
      <c r="U2186">
        <v>2500000</v>
      </c>
      <c r="V2186">
        <v>8321623.481024377</v>
      </c>
    </row>
    <row r="2187" spans="1:22" x14ac:dyDescent="0.25">
      <c r="A2187">
        <v>2184</v>
      </c>
      <c r="B2187" s="1">
        <f t="shared" si="34"/>
        <v>41998</v>
      </c>
      <c r="C2187">
        <v>3878135272.3394551</v>
      </c>
      <c r="D2187">
        <v>74618764.089046434</v>
      </c>
      <c r="E2187">
        <v>245509.99986588949</v>
      </c>
      <c r="F2187">
        <v>0</v>
      </c>
      <c r="G2187">
        <v>0</v>
      </c>
      <c r="H2187">
        <v>2184</v>
      </c>
      <c r="I2187">
        <v>4391000</v>
      </c>
      <c r="J2187">
        <v>5278000</v>
      </c>
      <c r="K2187">
        <v>2184</v>
      </c>
      <c r="L2187">
        <v>0</v>
      </c>
      <c r="M2187">
        <v>0</v>
      </c>
      <c r="N2187">
        <v>0.51546781871214031</v>
      </c>
      <c r="O2187">
        <v>0.5759013694906141</v>
      </c>
      <c r="P2187">
        <v>0</v>
      </c>
      <c r="Q2187">
        <v>0</v>
      </c>
      <c r="R2187">
        <v>1</v>
      </c>
      <c r="S2187">
        <v>1</v>
      </c>
      <c r="T2187">
        <v>4488150.7075462909</v>
      </c>
      <c r="U2187">
        <v>2500000</v>
      </c>
      <c r="V2187">
        <v>6839458.1235520551</v>
      </c>
    </row>
    <row r="2188" spans="1:22" x14ac:dyDescent="0.25">
      <c r="A2188">
        <v>2185</v>
      </c>
      <c r="B2188" s="1">
        <f t="shared" si="34"/>
        <v>41999</v>
      </c>
      <c r="C2188">
        <v>3878132773.290936</v>
      </c>
      <c r="D2188">
        <v>74551260.910307333</v>
      </c>
      <c r="E2188">
        <v>240054.89998916161</v>
      </c>
      <c r="F2188">
        <v>0</v>
      </c>
      <c r="G2188">
        <v>0</v>
      </c>
      <c r="H2188">
        <v>2185</v>
      </c>
      <c r="I2188">
        <v>3927000</v>
      </c>
      <c r="J2188">
        <v>4909000</v>
      </c>
      <c r="K2188">
        <v>2185</v>
      </c>
      <c r="L2188">
        <v>0</v>
      </c>
      <c r="M2188">
        <v>0</v>
      </c>
      <c r="N2188">
        <v>0.51547609583358367</v>
      </c>
      <c r="O2188">
        <v>0.575917653548363</v>
      </c>
      <c r="P2188">
        <v>0</v>
      </c>
      <c r="Q2188">
        <v>0</v>
      </c>
      <c r="R2188">
        <v>1</v>
      </c>
      <c r="S2188">
        <v>1</v>
      </c>
      <c r="T2188">
        <v>4410237.4642179934</v>
      </c>
      <c r="U2188">
        <v>2500000</v>
      </c>
      <c r="V2188">
        <v>4925367.22742383</v>
      </c>
    </row>
    <row r="2189" spans="1:22" x14ac:dyDescent="0.25">
      <c r="A2189">
        <v>2186</v>
      </c>
      <c r="B2189" s="1">
        <f t="shared" si="34"/>
        <v>42000</v>
      </c>
      <c r="C2189">
        <v>3878130273.4358382</v>
      </c>
      <c r="D2189">
        <v>74551260.910307333</v>
      </c>
      <c r="E2189">
        <v>-482373.09895165439</v>
      </c>
      <c r="F2189">
        <v>0</v>
      </c>
      <c r="G2189">
        <v>0</v>
      </c>
      <c r="H2189">
        <v>2186</v>
      </c>
      <c r="I2189">
        <v>3903000</v>
      </c>
      <c r="J2189">
        <v>4843000</v>
      </c>
      <c r="K2189">
        <v>2186</v>
      </c>
      <c r="L2189">
        <v>0</v>
      </c>
      <c r="M2189">
        <v>0</v>
      </c>
      <c r="N2189">
        <v>0.51549298242682573</v>
      </c>
      <c r="O2189">
        <v>0.57593613539408262</v>
      </c>
      <c r="P2189">
        <v>0</v>
      </c>
      <c r="Q2189">
        <v>0</v>
      </c>
      <c r="R2189">
        <v>1</v>
      </c>
      <c r="S2189">
        <v>1</v>
      </c>
      <c r="T2189">
        <v>4336833.2338110022</v>
      </c>
      <c r="U2189">
        <v>2500000</v>
      </c>
      <c r="V2189">
        <v>3012733.21044634</v>
      </c>
    </row>
    <row r="2190" spans="1:22" x14ac:dyDescent="0.25">
      <c r="A2190">
        <v>2187</v>
      </c>
      <c r="B2190" s="1">
        <f t="shared" si="34"/>
        <v>42001</v>
      </c>
      <c r="C2190">
        <v>3878127772.8548169</v>
      </c>
      <c r="D2190">
        <v>74551260.910307333</v>
      </c>
      <c r="E2190">
        <v>-1077549.368069957</v>
      </c>
      <c r="F2190">
        <v>0</v>
      </c>
      <c r="G2190">
        <v>0</v>
      </c>
      <c r="H2190">
        <v>2187</v>
      </c>
      <c r="I2190">
        <v>3813000</v>
      </c>
      <c r="J2190">
        <v>4848000</v>
      </c>
      <c r="K2190">
        <v>2187</v>
      </c>
      <c r="L2190">
        <v>0</v>
      </c>
      <c r="M2190">
        <v>0</v>
      </c>
      <c r="N2190">
        <v>0.51551029715615782</v>
      </c>
      <c r="O2190">
        <v>0.57595495532015017</v>
      </c>
      <c r="P2190">
        <v>0</v>
      </c>
      <c r="Q2190">
        <v>0</v>
      </c>
      <c r="R2190">
        <v>1</v>
      </c>
      <c r="S2190">
        <v>1</v>
      </c>
      <c r="T2190">
        <v>4263840.7604768202</v>
      </c>
      <c r="U2190">
        <v>2500000</v>
      </c>
      <c r="V2190">
        <v>1099562.293234579</v>
      </c>
    </row>
    <row r="2191" spans="1:22" x14ac:dyDescent="0.25">
      <c r="A2191">
        <v>2188</v>
      </c>
      <c r="B2191" s="1">
        <f t="shared" si="34"/>
        <v>42002</v>
      </c>
      <c r="C2191">
        <v>3878125271.6204681</v>
      </c>
      <c r="D2191">
        <v>74551260.910307333</v>
      </c>
      <c r="E2191">
        <v>-1666773.874630108</v>
      </c>
      <c r="F2191">
        <v>0</v>
      </c>
      <c r="G2191">
        <v>0</v>
      </c>
      <c r="H2191">
        <v>2188</v>
      </c>
      <c r="I2191">
        <v>3789000</v>
      </c>
      <c r="J2191">
        <v>4846000</v>
      </c>
      <c r="K2191">
        <v>2188</v>
      </c>
      <c r="L2191">
        <v>0</v>
      </c>
      <c r="M2191">
        <v>0</v>
      </c>
      <c r="N2191">
        <v>0.51552920777740519</v>
      </c>
      <c r="O2191">
        <v>0.57597367415278344</v>
      </c>
      <c r="P2191">
        <v>0</v>
      </c>
      <c r="Q2191">
        <v>0</v>
      </c>
      <c r="R2191">
        <v>1</v>
      </c>
      <c r="S2191">
        <v>1</v>
      </c>
      <c r="T2191">
        <v>4195155.9828107301</v>
      </c>
      <c r="U2191">
        <v>2500000</v>
      </c>
      <c r="V2191">
        <v>-808347.01904106373</v>
      </c>
    </row>
    <row r="2192" spans="1:22" x14ac:dyDescent="0.25">
      <c r="A2192">
        <v>2189</v>
      </c>
      <c r="B2192" s="1">
        <f t="shared" si="34"/>
        <v>42003</v>
      </c>
      <c r="C2192">
        <v>3878122769.7981229</v>
      </c>
      <c r="D2192">
        <v>74551260.910307333</v>
      </c>
      <c r="E2192">
        <v>-2250106.13625636</v>
      </c>
      <c r="F2192">
        <v>0</v>
      </c>
      <c r="G2192">
        <v>0</v>
      </c>
      <c r="H2192">
        <v>2189</v>
      </c>
      <c r="I2192">
        <v>3737000</v>
      </c>
      <c r="J2192">
        <v>4771000</v>
      </c>
      <c r="K2192">
        <v>2189</v>
      </c>
      <c r="L2192">
        <v>0</v>
      </c>
      <c r="M2192">
        <v>0</v>
      </c>
      <c r="N2192">
        <v>0.51554853888839669</v>
      </c>
      <c r="O2192">
        <v>0.57599233106792658</v>
      </c>
      <c r="P2192">
        <v>0</v>
      </c>
      <c r="Q2192">
        <v>0</v>
      </c>
      <c r="R2192">
        <v>1</v>
      </c>
      <c r="S2192">
        <v>1</v>
      </c>
      <c r="T2192">
        <v>4130524.6795057789</v>
      </c>
      <c r="U2192">
        <v>2500000</v>
      </c>
      <c r="V2192">
        <v>-2700263.5490313331</v>
      </c>
    </row>
    <row r="2193" spans="1:22" x14ac:dyDescent="0.25">
      <c r="A2193">
        <v>2190</v>
      </c>
      <c r="B2193" s="1">
        <f t="shared" si="34"/>
        <v>42004</v>
      </c>
      <c r="C2193">
        <v>3878120267.4465818</v>
      </c>
      <c r="D2193">
        <v>74551260.910307333</v>
      </c>
      <c r="E2193">
        <v>-2827605.0753967338</v>
      </c>
      <c r="F2193">
        <v>0</v>
      </c>
      <c r="G2193">
        <v>0</v>
      </c>
      <c r="H2193">
        <v>2190</v>
      </c>
      <c r="I2193">
        <v>3695000</v>
      </c>
      <c r="J2193">
        <v>4748000</v>
      </c>
      <c r="K2193">
        <v>2190</v>
      </c>
      <c r="L2193">
        <v>0</v>
      </c>
      <c r="M2193">
        <v>0</v>
      </c>
      <c r="N2193">
        <v>0.51556877778378407</v>
      </c>
      <c r="O2193">
        <v>0.57601139469729368</v>
      </c>
      <c r="P2193">
        <v>0</v>
      </c>
      <c r="Q2193">
        <v>0</v>
      </c>
      <c r="R2193">
        <v>1</v>
      </c>
      <c r="S2193">
        <v>1</v>
      </c>
      <c r="T2193">
        <v>4069707.632281661</v>
      </c>
      <c r="U2193">
        <v>2500000</v>
      </c>
      <c r="V2193">
        <v>-4573260.9141445756</v>
      </c>
    </row>
    <row r="2194" spans="1:22" x14ac:dyDescent="0.25">
      <c r="A2194">
        <v>2191</v>
      </c>
      <c r="B2194" s="1">
        <f t="shared" si="34"/>
        <v>42005</v>
      </c>
      <c r="C2194">
        <v>3878117764.6187658</v>
      </c>
      <c r="D2194">
        <v>74551260.910307333</v>
      </c>
      <c r="E2194">
        <v>199445.9747252138</v>
      </c>
      <c r="F2194">
        <v>0</v>
      </c>
      <c r="G2194">
        <v>0</v>
      </c>
      <c r="H2194">
        <v>2191</v>
      </c>
      <c r="I2194">
        <v>3998000</v>
      </c>
      <c r="J2194">
        <v>4950000</v>
      </c>
      <c r="K2194">
        <v>2191</v>
      </c>
      <c r="L2194">
        <v>0</v>
      </c>
      <c r="M2194">
        <v>0</v>
      </c>
      <c r="N2194">
        <v>0.5155897440633741</v>
      </c>
      <c r="O2194">
        <v>0.57603053625118605</v>
      </c>
      <c r="P2194">
        <v>0</v>
      </c>
      <c r="Q2194">
        <v>0</v>
      </c>
      <c r="R2194">
        <v>1</v>
      </c>
      <c r="S2194">
        <v>1</v>
      </c>
      <c r="T2194">
        <v>4111002.5324186459</v>
      </c>
      <c r="U2194">
        <v>2598522.7919467608</v>
      </c>
      <c r="V2194">
        <v>-4851678.3060253337</v>
      </c>
    </row>
    <row r="2195" spans="1:22" x14ac:dyDescent="0.25">
      <c r="A2195">
        <v>2192</v>
      </c>
      <c r="B2195" s="1">
        <f t="shared" si="34"/>
        <v>42006</v>
      </c>
      <c r="C2195">
        <v>3878115261.3623009</v>
      </c>
      <c r="D2195">
        <v>74551260.910307333</v>
      </c>
      <c r="E2195">
        <v>2376748.527659934</v>
      </c>
      <c r="F2195">
        <v>0</v>
      </c>
      <c r="G2195">
        <v>0</v>
      </c>
      <c r="H2195">
        <v>2192</v>
      </c>
      <c r="I2195">
        <v>3885000</v>
      </c>
      <c r="J2195">
        <v>4874000</v>
      </c>
      <c r="K2195">
        <v>2192</v>
      </c>
      <c r="L2195">
        <v>0</v>
      </c>
      <c r="M2195">
        <v>0</v>
      </c>
      <c r="N2195">
        <v>0.51560607992828111</v>
      </c>
      <c r="O2195">
        <v>0.57604840375831834</v>
      </c>
      <c r="P2195">
        <v>0</v>
      </c>
      <c r="Q2195">
        <v>0</v>
      </c>
      <c r="R2195">
        <v>1</v>
      </c>
      <c r="S2195">
        <v>1</v>
      </c>
      <c r="T2195">
        <v>4595581.0819063419</v>
      </c>
      <c r="U2195">
        <v>3133694.823150903</v>
      </c>
      <c r="V2195">
        <v>-3945424.0240495149</v>
      </c>
    </row>
    <row r="2196" spans="1:22" x14ac:dyDescent="0.25">
      <c r="A2196">
        <v>2193</v>
      </c>
      <c r="B2196" s="1">
        <f t="shared" si="34"/>
        <v>42007</v>
      </c>
      <c r="C2196">
        <v>3878112757.7200532</v>
      </c>
      <c r="D2196">
        <v>74551260.910307333</v>
      </c>
      <c r="E2196">
        <v>2879020</v>
      </c>
      <c r="F2196">
        <v>0</v>
      </c>
      <c r="G2196">
        <v>0</v>
      </c>
      <c r="H2196">
        <v>2193</v>
      </c>
      <c r="I2196">
        <v>3808000</v>
      </c>
      <c r="J2196">
        <v>4758000</v>
      </c>
      <c r="K2196">
        <v>2193</v>
      </c>
      <c r="L2196">
        <v>0</v>
      </c>
      <c r="M2196">
        <v>0</v>
      </c>
      <c r="N2196">
        <v>0.51562721014961133</v>
      </c>
      <c r="O2196">
        <v>0.57606720420810076</v>
      </c>
      <c r="P2196">
        <v>0</v>
      </c>
      <c r="Q2196">
        <v>0</v>
      </c>
      <c r="R2196">
        <v>1</v>
      </c>
      <c r="S2196">
        <v>1</v>
      </c>
      <c r="T2196">
        <v>4335701.7188847195</v>
      </c>
      <c r="U2196">
        <v>2793075.531624916</v>
      </c>
      <c r="V2196">
        <v>-3836157.2846908909</v>
      </c>
    </row>
    <row r="2197" spans="1:22" x14ac:dyDescent="0.25">
      <c r="A2197">
        <v>2194</v>
      </c>
      <c r="B2197" s="1">
        <f t="shared" si="34"/>
        <v>42008</v>
      </c>
      <c r="C2197">
        <v>3878110253.7306018</v>
      </c>
      <c r="D2197">
        <v>74551260.910307333</v>
      </c>
      <c r="E2197">
        <v>0</v>
      </c>
      <c r="F2197">
        <v>0</v>
      </c>
      <c r="G2197">
        <v>0</v>
      </c>
      <c r="H2197">
        <v>2194</v>
      </c>
      <c r="I2197">
        <v>3815000</v>
      </c>
      <c r="J2197">
        <v>4590000</v>
      </c>
      <c r="K2197">
        <v>2194</v>
      </c>
      <c r="L2197">
        <v>0</v>
      </c>
      <c r="M2197">
        <v>0</v>
      </c>
      <c r="N2197">
        <v>0.51564796008557345</v>
      </c>
      <c r="O2197">
        <v>0.57608652936511229</v>
      </c>
      <c r="P2197">
        <v>0</v>
      </c>
      <c r="Q2197">
        <v>0</v>
      </c>
      <c r="R2197">
        <v>1</v>
      </c>
      <c r="S2197">
        <v>1</v>
      </c>
      <c r="T2197">
        <v>3946697.7765097469</v>
      </c>
      <c r="U2197">
        <v>2500000</v>
      </c>
      <c r="V2197">
        <v>-5697795.7127014305</v>
      </c>
    </row>
    <row r="2198" spans="1:22" x14ac:dyDescent="0.25">
      <c r="A2198">
        <v>2195</v>
      </c>
      <c r="B2198" s="1">
        <f t="shared" si="34"/>
        <v>42009</v>
      </c>
      <c r="C2198">
        <v>3878107749.4286661</v>
      </c>
      <c r="D2198">
        <v>74551260.910307333</v>
      </c>
      <c r="E2198">
        <v>-600000</v>
      </c>
      <c r="F2198">
        <v>0</v>
      </c>
      <c r="G2198">
        <v>0</v>
      </c>
      <c r="H2198">
        <v>2195</v>
      </c>
      <c r="I2198">
        <v>3946000</v>
      </c>
      <c r="J2198">
        <v>4693000</v>
      </c>
      <c r="K2198">
        <v>2195</v>
      </c>
      <c r="L2198">
        <v>0</v>
      </c>
      <c r="M2198">
        <v>0</v>
      </c>
      <c r="N2198">
        <v>0.51566682244763795</v>
      </c>
      <c r="O2198">
        <v>0.57610655551112866</v>
      </c>
      <c r="P2198">
        <v>0</v>
      </c>
      <c r="Q2198">
        <v>0</v>
      </c>
      <c r="R2198">
        <v>1</v>
      </c>
      <c r="S2198">
        <v>1</v>
      </c>
      <c r="T2198">
        <v>3896729.386928583</v>
      </c>
      <c r="U2198">
        <v>2500000</v>
      </c>
      <c r="V2198">
        <v>-7540817.756847973</v>
      </c>
    </row>
    <row r="2199" spans="1:22" x14ac:dyDescent="0.25">
      <c r="A2199">
        <v>2196</v>
      </c>
      <c r="B2199" s="1">
        <f t="shared" si="34"/>
        <v>42010</v>
      </c>
      <c r="C2199">
        <v>3878105244.8454962</v>
      </c>
      <c r="D2199">
        <v>74551260.910307333</v>
      </c>
      <c r="E2199">
        <v>-1194000.00013411</v>
      </c>
      <c r="F2199">
        <v>0</v>
      </c>
      <c r="G2199">
        <v>0</v>
      </c>
      <c r="H2199">
        <v>2196</v>
      </c>
      <c r="I2199">
        <v>4610000</v>
      </c>
      <c r="J2199">
        <v>5985000</v>
      </c>
      <c r="K2199">
        <v>2196</v>
      </c>
      <c r="L2199">
        <v>0</v>
      </c>
      <c r="M2199">
        <v>0</v>
      </c>
      <c r="N2199">
        <v>0.51568335122920761</v>
      </c>
      <c r="O2199">
        <v>0.57612583328840727</v>
      </c>
      <c r="P2199">
        <v>0</v>
      </c>
      <c r="Q2199">
        <v>0</v>
      </c>
      <c r="R2199">
        <v>1</v>
      </c>
      <c r="S2199">
        <v>1</v>
      </c>
      <c r="T2199">
        <v>3849709.912564402</v>
      </c>
      <c r="U2199">
        <v>2500000</v>
      </c>
      <c r="V2199">
        <v>-9365409.5809649974</v>
      </c>
    </row>
    <row r="2200" spans="1:22" x14ac:dyDescent="0.25">
      <c r="A2200">
        <v>2197</v>
      </c>
      <c r="B2200" s="1">
        <f t="shared" si="34"/>
        <v>42011</v>
      </c>
      <c r="C2200">
        <v>3878102740.009213</v>
      </c>
      <c r="D2200">
        <v>74551260.910307333</v>
      </c>
      <c r="E2200">
        <v>14772304.999600351</v>
      </c>
      <c r="F2200">
        <v>0</v>
      </c>
      <c r="G2200">
        <v>0</v>
      </c>
      <c r="H2200">
        <v>2197</v>
      </c>
      <c r="I2200">
        <v>4548000</v>
      </c>
      <c r="J2200">
        <v>5487000</v>
      </c>
      <c r="K2200">
        <v>2197</v>
      </c>
      <c r="L2200">
        <v>0</v>
      </c>
      <c r="M2200">
        <v>0</v>
      </c>
      <c r="N2200">
        <v>0.51568735547327815</v>
      </c>
      <c r="O2200">
        <v>0.57613540376483141</v>
      </c>
      <c r="P2200">
        <v>0</v>
      </c>
      <c r="Q2200">
        <v>0</v>
      </c>
      <c r="R2200">
        <v>1</v>
      </c>
      <c r="S2200">
        <v>1</v>
      </c>
      <c r="T2200">
        <v>8954279.8341457136</v>
      </c>
      <c r="U2200">
        <v>4694091.2285151687</v>
      </c>
      <c r="V2200">
        <v>-4868355.4872486796</v>
      </c>
    </row>
    <row r="2201" spans="1:22" x14ac:dyDescent="0.25">
      <c r="A2201">
        <v>2198</v>
      </c>
      <c r="B2201" s="1">
        <f t="shared" si="34"/>
        <v>42012</v>
      </c>
      <c r="C2201">
        <v>3878100234.9451318</v>
      </c>
      <c r="D2201">
        <v>74551260.910307333</v>
      </c>
      <c r="E2201">
        <v>0</v>
      </c>
      <c r="F2201">
        <v>0</v>
      </c>
      <c r="G2201">
        <v>0</v>
      </c>
      <c r="H2201">
        <v>2198</v>
      </c>
      <c r="I2201">
        <v>4059000</v>
      </c>
      <c r="J2201">
        <v>4956000</v>
      </c>
      <c r="K2201">
        <v>2198</v>
      </c>
      <c r="L2201">
        <v>0</v>
      </c>
      <c r="M2201">
        <v>0</v>
      </c>
      <c r="N2201">
        <v>0.51570337920858711</v>
      </c>
      <c r="O2201">
        <v>0.5761408608794063</v>
      </c>
      <c r="P2201">
        <v>0</v>
      </c>
      <c r="Q2201">
        <v>0</v>
      </c>
      <c r="R2201">
        <v>1</v>
      </c>
      <c r="S2201">
        <v>1</v>
      </c>
      <c r="T2201">
        <v>4005072.3416230478</v>
      </c>
      <c r="U2201">
        <v>2500000</v>
      </c>
      <c r="V2201">
        <v>-6719671.9334643548</v>
      </c>
    </row>
    <row r="2202" spans="1:22" x14ac:dyDescent="0.25">
      <c r="A2202">
        <v>2199</v>
      </c>
      <c r="B2202" s="1">
        <f t="shared" si="34"/>
        <v>42013</v>
      </c>
      <c r="C2202">
        <v>3878097729.6760292</v>
      </c>
      <c r="D2202">
        <v>74551260.910307333</v>
      </c>
      <c r="E2202">
        <v>-600000</v>
      </c>
      <c r="F2202">
        <v>0</v>
      </c>
      <c r="G2202">
        <v>0</v>
      </c>
      <c r="H2202">
        <v>2199</v>
      </c>
      <c r="I2202">
        <v>4026000</v>
      </c>
      <c r="J2202">
        <v>4847000</v>
      </c>
      <c r="K2202">
        <v>2199</v>
      </c>
      <c r="L2202">
        <v>0</v>
      </c>
      <c r="M2202">
        <v>0</v>
      </c>
      <c r="N2202">
        <v>0.5157178566398356</v>
      </c>
      <c r="O2202">
        <v>0.57615851508208515</v>
      </c>
      <c r="P2202">
        <v>0</v>
      </c>
      <c r="Q2202">
        <v>0</v>
      </c>
      <c r="R2202">
        <v>1</v>
      </c>
      <c r="S2202">
        <v>1</v>
      </c>
      <c r="T2202">
        <v>3951658.9412102308</v>
      </c>
      <c r="U2202">
        <v>2500000</v>
      </c>
      <c r="V2202">
        <v>-8552475.215631675</v>
      </c>
    </row>
    <row r="2203" spans="1:22" x14ac:dyDescent="0.25">
      <c r="A2203">
        <v>2200</v>
      </c>
      <c r="B2203" s="1">
        <f t="shared" si="34"/>
        <v>42014</v>
      </c>
      <c r="C2203">
        <v>3878095224.2224102</v>
      </c>
      <c r="D2203">
        <v>74551260.910307333</v>
      </c>
      <c r="E2203">
        <v>-1194000.00013411</v>
      </c>
      <c r="F2203">
        <v>0</v>
      </c>
      <c r="G2203">
        <v>0</v>
      </c>
      <c r="H2203">
        <v>2200</v>
      </c>
      <c r="I2203">
        <v>3922000</v>
      </c>
      <c r="J2203">
        <v>4781000</v>
      </c>
      <c r="K2203">
        <v>2200</v>
      </c>
      <c r="L2203">
        <v>0</v>
      </c>
      <c r="M2203">
        <v>0</v>
      </c>
      <c r="N2203">
        <v>0.51573293436802481</v>
      </c>
      <c r="O2203">
        <v>0.57617682484388011</v>
      </c>
      <c r="P2203">
        <v>0</v>
      </c>
      <c r="Q2203">
        <v>0</v>
      </c>
      <c r="R2203">
        <v>1</v>
      </c>
      <c r="S2203">
        <v>1</v>
      </c>
      <c r="T2203">
        <v>3901397.7654456049</v>
      </c>
      <c r="U2203">
        <v>2500000</v>
      </c>
      <c r="V2203">
        <v>-10366950.465386979</v>
      </c>
    </row>
    <row r="2204" spans="1:22" x14ac:dyDescent="0.25">
      <c r="A2204">
        <v>2201</v>
      </c>
      <c r="B2204" s="1">
        <f t="shared" si="34"/>
        <v>42015</v>
      </c>
      <c r="C2204">
        <v>3878092718.6027231</v>
      </c>
      <c r="D2204">
        <v>74551260.910307333</v>
      </c>
      <c r="E2204">
        <v>-1782060.0003996489</v>
      </c>
      <c r="F2204">
        <v>0</v>
      </c>
      <c r="G2204">
        <v>0</v>
      </c>
      <c r="H2204">
        <v>2201</v>
      </c>
      <c r="I2204">
        <v>3724000</v>
      </c>
      <c r="J2204">
        <v>4581000</v>
      </c>
      <c r="K2204">
        <v>2201</v>
      </c>
      <c r="L2204">
        <v>0</v>
      </c>
      <c r="M2204">
        <v>0</v>
      </c>
      <c r="N2204">
        <v>0.51574988740175554</v>
      </c>
      <c r="O2204">
        <v>0.57619550563088717</v>
      </c>
      <c r="P2204">
        <v>0</v>
      </c>
      <c r="Q2204">
        <v>0</v>
      </c>
      <c r="R2204">
        <v>1</v>
      </c>
      <c r="S2204">
        <v>1</v>
      </c>
      <c r="T2204">
        <v>3854102.7838544971</v>
      </c>
      <c r="U2204">
        <v>2500000</v>
      </c>
      <c r="V2204">
        <v>-12163280.96305031</v>
      </c>
    </row>
    <row r="2205" spans="1:22" x14ac:dyDescent="0.25">
      <c r="A2205">
        <v>2202</v>
      </c>
      <c r="B2205" s="1">
        <f t="shared" si="34"/>
        <v>42016</v>
      </c>
      <c r="C2205">
        <v>3878090212.8335781</v>
      </c>
      <c r="D2205">
        <v>74551260.910307333</v>
      </c>
      <c r="E2205">
        <v>-2364239.4007939738</v>
      </c>
      <c r="F2205">
        <v>0</v>
      </c>
      <c r="G2205">
        <v>0</v>
      </c>
      <c r="H2205">
        <v>2202</v>
      </c>
      <c r="I2205">
        <v>3706000</v>
      </c>
      <c r="J2205">
        <v>4517000</v>
      </c>
      <c r="K2205">
        <v>2202</v>
      </c>
      <c r="L2205">
        <v>0</v>
      </c>
      <c r="M2205">
        <v>0</v>
      </c>
      <c r="N2205">
        <v>0.51577033160872099</v>
      </c>
      <c r="O2205">
        <v>0.57621547124590367</v>
      </c>
      <c r="P2205">
        <v>0</v>
      </c>
      <c r="Q2205">
        <v>0</v>
      </c>
      <c r="R2205">
        <v>1</v>
      </c>
      <c r="S2205">
        <v>1</v>
      </c>
      <c r="T2205">
        <v>3809598.9446650152</v>
      </c>
      <c r="U2205">
        <v>2500000</v>
      </c>
      <c r="V2205">
        <v>-13941648.15613851</v>
      </c>
    </row>
    <row r="2206" spans="1:22" x14ac:dyDescent="0.25">
      <c r="A2206">
        <v>2203</v>
      </c>
      <c r="B2206" s="1">
        <f t="shared" si="34"/>
        <v>42017</v>
      </c>
      <c r="C2206">
        <v>3878087706.9299178</v>
      </c>
      <c r="D2206">
        <v>74551260.910307333</v>
      </c>
      <c r="E2206">
        <v>-2940597.0073144832</v>
      </c>
      <c r="F2206">
        <v>0</v>
      </c>
      <c r="G2206">
        <v>0</v>
      </c>
      <c r="H2206">
        <v>2203</v>
      </c>
      <c r="I2206">
        <v>3798000</v>
      </c>
      <c r="J2206">
        <v>4550000</v>
      </c>
      <c r="K2206">
        <v>2203</v>
      </c>
      <c r="L2206">
        <v>0</v>
      </c>
      <c r="M2206">
        <v>0</v>
      </c>
      <c r="N2206">
        <v>0.51579108606787105</v>
      </c>
      <c r="O2206">
        <v>0.57623580933809992</v>
      </c>
      <c r="P2206">
        <v>0</v>
      </c>
      <c r="Q2206">
        <v>0</v>
      </c>
      <c r="R2206">
        <v>1</v>
      </c>
      <c r="S2206">
        <v>1</v>
      </c>
      <c r="T2206">
        <v>3767721.5268931538</v>
      </c>
      <c r="U2206">
        <v>2500000</v>
      </c>
      <c r="V2206">
        <v>-15702231.67769333</v>
      </c>
    </row>
    <row r="2207" spans="1:22" x14ac:dyDescent="0.25">
      <c r="A2207">
        <v>2204</v>
      </c>
      <c r="B2207" s="1">
        <f t="shared" si="34"/>
        <v>42018</v>
      </c>
      <c r="C2207">
        <v>3878085200.9051981</v>
      </c>
      <c r="D2207">
        <v>74551260.910307333</v>
      </c>
      <c r="E2207">
        <v>-3511191.0378986131</v>
      </c>
      <c r="F2207">
        <v>0</v>
      </c>
      <c r="G2207">
        <v>0</v>
      </c>
      <c r="H2207">
        <v>2204</v>
      </c>
      <c r="I2207">
        <v>3967000</v>
      </c>
      <c r="J2207">
        <v>4741000</v>
      </c>
      <c r="K2207">
        <v>2204</v>
      </c>
      <c r="L2207">
        <v>0</v>
      </c>
      <c r="M2207">
        <v>0</v>
      </c>
      <c r="N2207">
        <v>0.51581023323172681</v>
      </c>
      <c r="O2207">
        <v>0.57625586863018907</v>
      </c>
      <c r="P2207">
        <v>0</v>
      </c>
      <c r="Q2207">
        <v>0</v>
      </c>
      <c r="R2207">
        <v>1</v>
      </c>
      <c r="S2207">
        <v>1</v>
      </c>
      <c r="T2207">
        <v>3728315.5306650032</v>
      </c>
      <c r="U2207">
        <v>2500000</v>
      </c>
      <c r="V2207">
        <v>-17445209.364426121</v>
      </c>
    </row>
    <row r="2208" spans="1:22" x14ac:dyDescent="0.25">
      <c r="A2208">
        <v>2205</v>
      </c>
      <c r="B2208" s="1">
        <f t="shared" si="34"/>
        <v>42019</v>
      </c>
      <c r="C2208">
        <v>3878082694.771522</v>
      </c>
      <c r="D2208">
        <v>74551260.910307333</v>
      </c>
      <c r="E2208">
        <v>9599265.8716955613</v>
      </c>
      <c r="F2208">
        <v>0</v>
      </c>
      <c r="G2208">
        <v>0</v>
      </c>
      <c r="H2208">
        <v>2205</v>
      </c>
      <c r="I2208">
        <v>8708000</v>
      </c>
      <c r="J2208">
        <v>12360000</v>
      </c>
      <c r="K2208">
        <v>2205</v>
      </c>
      <c r="L2208">
        <v>0</v>
      </c>
      <c r="M2208">
        <v>0</v>
      </c>
      <c r="N2208">
        <v>0.51582637119462016</v>
      </c>
      <c r="O2208">
        <v>0.57627453877572921</v>
      </c>
      <c r="P2208">
        <v>0</v>
      </c>
      <c r="Q2208">
        <v>0</v>
      </c>
      <c r="R2208">
        <v>1</v>
      </c>
      <c r="S2208">
        <v>1</v>
      </c>
      <c r="T2208">
        <v>7769869.6001796471</v>
      </c>
      <c r="U2208">
        <v>4868721.8657733425</v>
      </c>
      <c r="V2208">
        <v>-12473394.77468116</v>
      </c>
    </row>
    <row r="2209" spans="1:22" x14ac:dyDescent="0.25">
      <c r="A2209">
        <v>2206</v>
      </c>
      <c r="B2209" s="1">
        <f t="shared" si="34"/>
        <v>42020</v>
      </c>
      <c r="C2209">
        <v>3878080188.5397859</v>
      </c>
      <c r="D2209">
        <v>74551260.910307333</v>
      </c>
      <c r="E2209">
        <v>43185300.000000007</v>
      </c>
      <c r="F2209">
        <v>0</v>
      </c>
      <c r="G2209">
        <v>0</v>
      </c>
      <c r="H2209">
        <v>2206</v>
      </c>
      <c r="I2209">
        <v>6753000</v>
      </c>
      <c r="J2209">
        <v>9432000</v>
      </c>
      <c r="K2209">
        <v>2206</v>
      </c>
      <c r="L2209">
        <v>0</v>
      </c>
      <c r="M2209">
        <v>0</v>
      </c>
      <c r="N2209">
        <v>0.5157886520942071</v>
      </c>
      <c r="O2209">
        <v>0.5762564774844573</v>
      </c>
      <c r="P2209">
        <v>0</v>
      </c>
      <c r="Q2209">
        <v>0</v>
      </c>
      <c r="R2209">
        <v>1</v>
      </c>
      <c r="S2209">
        <v>1</v>
      </c>
      <c r="T2209">
        <v>26947678.327845361</v>
      </c>
      <c r="U2209">
        <v>15842709.16152232</v>
      </c>
      <c r="V2209">
        <v>13722676.670277631</v>
      </c>
    </row>
    <row r="2210" spans="1:22" x14ac:dyDescent="0.25">
      <c r="A2210">
        <v>2207</v>
      </c>
      <c r="B2210" s="1">
        <f t="shared" si="34"/>
        <v>42021</v>
      </c>
      <c r="C2210">
        <v>3878077682.2197962</v>
      </c>
      <c r="D2210">
        <v>74890558.063364834</v>
      </c>
      <c r="E2210">
        <v>7592841.0606437624</v>
      </c>
      <c r="F2210">
        <v>0</v>
      </c>
      <c r="G2210">
        <v>0</v>
      </c>
      <c r="H2210">
        <v>2207</v>
      </c>
      <c r="I2210">
        <v>5339000</v>
      </c>
      <c r="J2210">
        <v>6840000</v>
      </c>
      <c r="K2210">
        <v>2207</v>
      </c>
      <c r="L2210">
        <v>0</v>
      </c>
      <c r="M2210">
        <v>0</v>
      </c>
      <c r="N2210">
        <v>0.51557724899932023</v>
      </c>
      <c r="O2210">
        <v>0.57599557342406105</v>
      </c>
      <c r="P2210">
        <v>0</v>
      </c>
      <c r="Q2210">
        <v>0</v>
      </c>
      <c r="R2210">
        <v>1</v>
      </c>
      <c r="S2210">
        <v>1</v>
      </c>
      <c r="T2210">
        <v>6571243.0915549304</v>
      </c>
      <c r="U2210">
        <v>3367883.1805536309</v>
      </c>
      <c r="V2210">
        <v>10373831.090109911</v>
      </c>
    </row>
    <row r="2211" spans="1:22" x14ac:dyDescent="0.25">
      <c r="A2211">
        <v>2208</v>
      </c>
      <c r="B2211" s="1">
        <f t="shared" si="34"/>
        <v>42022</v>
      </c>
      <c r="C2211">
        <v>3878075175.8203769</v>
      </c>
      <c r="D2211">
        <v>74722036.107050195</v>
      </c>
      <c r="E2211">
        <v>0</v>
      </c>
      <c r="F2211">
        <v>0</v>
      </c>
      <c r="G2211">
        <v>0</v>
      </c>
      <c r="H2211">
        <v>2208</v>
      </c>
      <c r="I2211">
        <v>4728000</v>
      </c>
      <c r="J2211">
        <v>5864000</v>
      </c>
      <c r="K2211">
        <v>2208</v>
      </c>
      <c r="L2211">
        <v>0</v>
      </c>
      <c r="M2211">
        <v>0</v>
      </c>
      <c r="N2211">
        <v>0.51557695616064225</v>
      </c>
      <c r="O2211">
        <v>0.57600547435644966</v>
      </c>
      <c r="P2211">
        <v>0</v>
      </c>
      <c r="Q2211">
        <v>0</v>
      </c>
      <c r="R2211">
        <v>1</v>
      </c>
      <c r="S2211">
        <v>1</v>
      </c>
      <c r="T2211">
        <v>4519036.5605905605</v>
      </c>
      <c r="U2211">
        <v>2500000</v>
      </c>
      <c r="V2211">
        <v>7537150.2395790014</v>
      </c>
    </row>
    <row r="2212" spans="1:22" x14ac:dyDescent="0.25">
      <c r="A2212">
        <v>2209</v>
      </c>
      <c r="B2212" s="1">
        <f t="shared" si="34"/>
        <v>42023</v>
      </c>
      <c r="C2212">
        <v>3878072669.349473</v>
      </c>
      <c r="D2212">
        <v>74579287.510577783</v>
      </c>
      <c r="E2212">
        <v>-600000</v>
      </c>
      <c r="F2212">
        <v>0</v>
      </c>
      <c r="G2212">
        <v>0</v>
      </c>
      <c r="H2212">
        <v>2209</v>
      </c>
      <c r="I2212">
        <v>4585000</v>
      </c>
      <c r="J2212">
        <v>5421000</v>
      </c>
      <c r="K2212">
        <v>2209</v>
      </c>
      <c r="L2212">
        <v>0</v>
      </c>
      <c r="M2212">
        <v>0</v>
      </c>
      <c r="N2212">
        <v>0.51557861421674733</v>
      </c>
      <c r="O2212">
        <v>0.57601794777635695</v>
      </c>
      <c r="P2212">
        <v>0</v>
      </c>
      <c r="Q2212">
        <v>0</v>
      </c>
      <c r="R2212">
        <v>1</v>
      </c>
      <c r="S2212">
        <v>1</v>
      </c>
      <c r="T2212">
        <v>4435291.2459615367</v>
      </c>
      <c r="U2212">
        <v>2500000</v>
      </c>
      <c r="V2212">
        <v>5474042.548614677</v>
      </c>
    </row>
    <row r="2213" spans="1:22" x14ac:dyDescent="0.25">
      <c r="A2213">
        <v>2210</v>
      </c>
      <c r="B2213" s="1">
        <f t="shared" si="34"/>
        <v>42024</v>
      </c>
      <c r="C2213">
        <v>3878070162.8142319</v>
      </c>
      <c r="D2213">
        <v>74551260.910307333</v>
      </c>
      <c r="E2213">
        <v>245509.99986588949</v>
      </c>
      <c r="F2213">
        <v>0</v>
      </c>
      <c r="G2213">
        <v>0</v>
      </c>
      <c r="H2213">
        <v>2210</v>
      </c>
      <c r="I2213">
        <v>4271000</v>
      </c>
      <c r="J2213">
        <v>5336000</v>
      </c>
      <c r="K2213">
        <v>2210</v>
      </c>
      <c r="L2213">
        <v>0</v>
      </c>
      <c r="M2213">
        <v>0</v>
      </c>
      <c r="N2213">
        <v>0.5155831126815964</v>
      </c>
      <c r="O2213">
        <v>0.57603321263482377</v>
      </c>
      <c r="P2213">
        <v>0</v>
      </c>
      <c r="Q2213">
        <v>0</v>
      </c>
      <c r="R2213">
        <v>1</v>
      </c>
      <c r="S2213">
        <v>1</v>
      </c>
      <c r="T2213">
        <v>4356488.2125373008</v>
      </c>
      <c r="U2213">
        <v>2500000</v>
      </c>
      <c r="V2213">
        <v>4351343.6527753491</v>
      </c>
    </row>
    <row r="2214" spans="1:22" x14ac:dyDescent="0.25">
      <c r="A2214">
        <v>2211</v>
      </c>
      <c r="B2214" s="1">
        <f t="shared" si="34"/>
        <v>42025</v>
      </c>
      <c r="C2214">
        <v>3878067656.221087</v>
      </c>
      <c r="D2214">
        <v>74551260.910307333</v>
      </c>
      <c r="E2214">
        <v>-479700.10001083842</v>
      </c>
      <c r="F2214">
        <v>0</v>
      </c>
      <c r="G2214">
        <v>0</v>
      </c>
      <c r="H2214">
        <v>2211</v>
      </c>
      <c r="I2214">
        <v>4147000</v>
      </c>
      <c r="J2214">
        <v>5456000</v>
      </c>
      <c r="K2214">
        <v>2211</v>
      </c>
      <c r="L2214">
        <v>0</v>
      </c>
      <c r="M2214">
        <v>0</v>
      </c>
      <c r="N2214">
        <v>0.51559365636536758</v>
      </c>
      <c r="O2214">
        <v>0.57604890091708016</v>
      </c>
      <c r="P2214">
        <v>0</v>
      </c>
      <c r="Q2214">
        <v>0</v>
      </c>
      <c r="R2214">
        <v>1</v>
      </c>
      <c r="S2214">
        <v>1</v>
      </c>
      <c r="T2214">
        <v>4286345.1122592865</v>
      </c>
      <c r="U2214">
        <v>2500000</v>
      </c>
      <c r="V2214">
        <v>2434991.4010611242</v>
      </c>
    </row>
    <row r="2215" spans="1:22" x14ac:dyDescent="0.25">
      <c r="A2215">
        <v>2212</v>
      </c>
      <c r="B2215" s="1">
        <f t="shared" si="34"/>
        <v>42026</v>
      </c>
      <c r="C2215">
        <v>3878065149.5758309</v>
      </c>
      <c r="D2215">
        <v>74551260.910307333</v>
      </c>
      <c r="E2215">
        <v>9721421.9008820485</v>
      </c>
      <c r="F2215">
        <v>0</v>
      </c>
      <c r="G2215">
        <v>0</v>
      </c>
      <c r="H2215">
        <v>2212</v>
      </c>
      <c r="I2215">
        <v>4916000</v>
      </c>
      <c r="J2215">
        <v>6697000</v>
      </c>
      <c r="K2215">
        <v>2212</v>
      </c>
      <c r="L2215">
        <v>0</v>
      </c>
      <c r="M2215">
        <v>0</v>
      </c>
      <c r="N2215">
        <v>0.51560651405497437</v>
      </c>
      <c r="O2215">
        <v>0.57606365406609306</v>
      </c>
      <c r="P2215">
        <v>0</v>
      </c>
      <c r="Q2215">
        <v>0</v>
      </c>
      <c r="R2215">
        <v>1</v>
      </c>
      <c r="S2215">
        <v>1</v>
      </c>
      <c r="T2215">
        <v>9689845.9486473966</v>
      </c>
      <c r="U2215">
        <v>6234206.1606494002</v>
      </c>
      <c r="V2215">
        <v>9198747.3356761113</v>
      </c>
    </row>
    <row r="2216" spans="1:22" x14ac:dyDescent="0.25">
      <c r="A2216">
        <v>2213</v>
      </c>
      <c r="B2216" s="1">
        <f t="shared" si="34"/>
        <v>42027</v>
      </c>
      <c r="C2216">
        <v>3878062642.8836722</v>
      </c>
      <c r="D2216">
        <v>74662903.068995684</v>
      </c>
      <c r="E2216">
        <v>12235835</v>
      </c>
      <c r="F2216">
        <v>0</v>
      </c>
      <c r="G2216">
        <v>0</v>
      </c>
      <c r="H2216">
        <v>2213</v>
      </c>
      <c r="I2216">
        <v>5208000</v>
      </c>
      <c r="J2216">
        <v>6772000</v>
      </c>
      <c r="K2216">
        <v>2213</v>
      </c>
      <c r="L2216">
        <v>0</v>
      </c>
      <c r="M2216">
        <v>0</v>
      </c>
      <c r="N2216">
        <v>0.51561495879303798</v>
      </c>
      <c r="O2216">
        <v>0.57606647596639671</v>
      </c>
      <c r="P2216">
        <v>0</v>
      </c>
      <c r="Q2216">
        <v>0</v>
      </c>
      <c r="R2216">
        <v>1</v>
      </c>
      <c r="S2216">
        <v>1</v>
      </c>
      <c r="T2216">
        <v>11666289.71384947</v>
      </c>
      <c r="U2216">
        <v>7512720.3429884408</v>
      </c>
      <c r="V2216">
        <v>14965726.21274182</v>
      </c>
    </row>
    <row r="2217" spans="1:22" x14ac:dyDescent="0.25">
      <c r="A2217">
        <v>2214</v>
      </c>
      <c r="B2217" s="1">
        <f t="shared" si="34"/>
        <v>42028</v>
      </c>
      <c r="C2217">
        <v>3878060136.149302</v>
      </c>
      <c r="D2217">
        <v>74953111.303183556</v>
      </c>
      <c r="E2217">
        <v>0</v>
      </c>
      <c r="F2217">
        <v>0</v>
      </c>
      <c r="G2217">
        <v>0</v>
      </c>
      <c r="H2217">
        <v>2214</v>
      </c>
      <c r="I2217">
        <v>4604000</v>
      </c>
      <c r="J2217">
        <v>6042000</v>
      </c>
      <c r="K2217">
        <v>2214</v>
      </c>
      <c r="L2217">
        <v>0</v>
      </c>
      <c r="M2217">
        <v>0</v>
      </c>
      <c r="N2217">
        <v>0.51561191289723063</v>
      </c>
      <c r="O2217">
        <v>0.57605613183137727</v>
      </c>
      <c r="P2217">
        <v>0</v>
      </c>
      <c r="Q2217">
        <v>0</v>
      </c>
      <c r="R2217">
        <v>1</v>
      </c>
      <c r="S2217">
        <v>1</v>
      </c>
      <c r="T2217">
        <v>5427354.5085028065</v>
      </c>
      <c r="U2217">
        <v>3489690.4444701029</v>
      </c>
      <c r="V2217">
        <v>11275351.60682914</v>
      </c>
    </row>
    <row r="2218" spans="1:22" x14ac:dyDescent="0.25">
      <c r="A2218">
        <v>2215</v>
      </c>
      <c r="B2218" s="1">
        <f t="shared" si="34"/>
        <v>42029</v>
      </c>
      <c r="C2218">
        <v>3878057629.3769422</v>
      </c>
      <c r="D2218">
        <v>74767402.785655811</v>
      </c>
      <c r="E2218">
        <v>-600000</v>
      </c>
      <c r="F2218">
        <v>0</v>
      </c>
      <c r="G2218">
        <v>0</v>
      </c>
      <c r="H2218">
        <v>2215</v>
      </c>
      <c r="I2218">
        <v>4276000</v>
      </c>
      <c r="J2218">
        <v>5560000</v>
      </c>
      <c r="K2218">
        <v>2215</v>
      </c>
      <c r="L2218">
        <v>0</v>
      </c>
      <c r="M2218">
        <v>0</v>
      </c>
      <c r="N2218">
        <v>0.51562427451116277</v>
      </c>
      <c r="O2218">
        <v>0.57606903703146783</v>
      </c>
      <c r="P2218">
        <v>0</v>
      </c>
      <c r="Q2218">
        <v>0</v>
      </c>
      <c r="R2218">
        <v>1</v>
      </c>
      <c r="S2218">
        <v>1</v>
      </c>
      <c r="T2218">
        <v>4358720.997291889</v>
      </c>
      <c r="U2218">
        <v>2500000</v>
      </c>
      <c r="V2218">
        <v>8191261.7914261064</v>
      </c>
    </row>
    <row r="2219" spans="1:22" x14ac:dyDescent="0.25">
      <c r="A2219">
        <v>2216</v>
      </c>
      <c r="B2219" s="1">
        <f t="shared" si="34"/>
        <v>42030</v>
      </c>
      <c r="C2219">
        <v>3878055122.5703902</v>
      </c>
      <c r="D2219">
        <v>74612203.975588322</v>
      </c>
      <c r="E2219">
        <v>-1194000.00013411</v>
      </c>
      <c r="F2219">
        <v>0</v>
      </c>
      <c r="G2219">
        <v>0</v>
      </c>
      <c r="H2219">
        <v>2216</v>
      </c>
      <c r="I2219">
        <v>4556000</v>
      </c>
      <c r="J2219">
        <v>5872000</v>
      </c>
      <c r="K2219">
        <v>2216</v>
      </c>
      <c r="L2219">
        <v>0</v>
      </c>
      <c r="M2219">
        <v>0</v>
      </c>
      <c r="N2219">
        <v>0.51563472073234229</v>
      </c>
      <c r="O2219">
        <v>0.57608322655024546</v>
      </c>
      <c r="P2219">
        <v>0</v>
      </c>
      <c r="Q2219">
        <v>0</v>
      </c>
      <c r="R2219">
        <v>1</v>
      </c>
      <c r="S2219">
        <v>1</v>
      </c>
      <c r="T2219">
        <v>4284436.804145731</v>
      </c>
      <c r="U2219">
        <v>2500000</v>
      </c>
      <c r="V2219">
        <v>5946330.8485102141</v>
      </c>
    </row>
    <row r="2220" spans="1:22" x14ac:dyDescent="0.25">
      <c r="A2220">
        <v>2217</v>
      </c>
      <c r="B2220" s="1">
        <f t="shared" si="34"/>
        <v>42031</v>
      </c>
      <c r="C2220">
        <v>3878052615.733067</v>
      </c>
      <c r="D2220">
        <v>74551260.910307333</v>
      </c>
      <c r="E2220">
        <v>12613039.999600351</v>
      </c>
      <c r="F2220">
        <v>0</v>
      </c>
      <c r="G2220">
        <v>0</v>
      </c>
      <c r="H2220">
        <v>2217</v>
      </c>
      <c r="I2220">
        <v>5458000</v>
      </c>
      <c r="J2220">
        <v>6614000</v>
      </c>
      <c r="K2220">
        <v>2217</v>
      </c>
      <c r="L2220">
        <v>0</v>
      </c>
      <c r="M2220">
        <v>0</v>
      </c>
      <c r="N2220">
        <v>0.51563978556322121</v>
      </c>
      <c r="O2220">
        <v>0.57609504730354999</v>
      </c>
      <c r="P2220">
        <v>0</v>
      </c>
      <c r="Q2220">
        <v>0</v>
      </c>
      <c r="R2220">
        <v>1</v>
      </c>
      <c r="S2220">
        <v>1</v>
      </c>
      <c r="T2220">
        <v>9067081.6490693446</v>
      </c>
      <c r="U2220">
        <v>4917415.0499462094</v>
      </c>
      <c r="V2220">
        <v>9560862.4660959728</v>
      </c>
    </row>
    <row r="2221" spans="1:22" x14ac:dyDescent="0.25">
      <c r="A2221">
        <v>2218</v>
      </c>
      <c r="B2221" s="1">
        <f t="shared" si="34"/>
        <v>42032</v>
      </c>
      <c r="C2221">
        <v>3878050108.8680491</v>
      </c>
      <c r="D2221">
        <v>74681125.572461024</v>
      </c>
      <c r="E2221">
        <v>1.862645149230957E-9</v>
      </c>
      <c r="F2221">
        <v>0</v>
      </c>
      <c r="G2221">
        <v>0</v>
      </c>
      <c r="H2221">
        <v>2218</v>
      </c>
      <c r="I2221">
        <v>4489000</v>
      </c>
      <c r="J2221">
        <v>5919000</v>
      </c>
      <c r="K2221">
        <v>2218</v>
      </c>
      <c r="L2221">
        <v>0</v>
      </c>
      <c r="M2221">
        <v>0</v>
      </c>
      <c r="N2221">
        <v>0.51564797081436964</v>
      </c>
      <c r="O2221">
        <v>0.57610071831652432</v>
      </c>
      <c r="P2221">
        <v>0</v>
      </c>
      <c r="Q2221">
        <v>0</v>
      </c>
      <c r="R2221">
        <v>1</v>
      </c>
      <c r="S2221">
        <v>1</v>
      </c>
      <c r="T2221">
        <v>4354739.893013536</v>
      </c>
      <c r="U2221">
        <v>2500000</v>
      </c>
      <c r="V2221">
        <v>6948228.4194247006</v>
      </c>
    </row>
    <row r="2222" spans="1:22" x14ac:dyDescent="0.25">
      <c r="A2222">
        <v>2219</v>
      </c>
      <c r="B2222" s="1">
        <f t="shared" si="34"/>
        <v>42033</v>
      </c>
      <c r="C2222">
        <v>3878047601.9781051</v>
      </c>
      <c r="D2222">
        <v>74551260.910307333</v>
      </c>
      <c r="E2222">
        <v>-599999.99999999907</v>
      </c>
      <c r="F2222">
        <v>0</v>
      </c>
      <c r="G2222">
        <v>0</v>
      </c>
      <c r="H2222">
        <v>2219</v>
      </c>
      <c r="I2222">
        <v>4336000</v>
      </c>
      <c r="J2222">
        <v>5451000</v>
      </c>
      <c r="K2222">
        <v>2219</v>
      </c>
      <c r="L2222">
        <v>0</v>
      </c>
      <c r="M2222">
        <v>0</v>
      </c>
      <c r="N2222">
        <v>0.51565434139988797</v>
      </c>
      <c r="O2222">
        <v>0.57611238962832856</v>
      </c>
      <c r="P2222">
        <v>0</v>
      </c>
      <c r="Q2222">
        <v>0</v>
      </c>
      <c r="R2222">
        <v>1</v>
      </c>
      <c r="S2222">
        <v>1</v>
      </c>
      <c r="T2222">
        <v>4280690.6471827757</v>
      </c>
      <c r="U2222">
        <v>2500000</v>
      </c>
      <c r="V2222">
        <v>5037835.5321443798</v>
      </c>
    </row>
    <row r="2223" spans="1:22" x14ac:dyDescent="0.25">
      <c r="A2223">
        <v>2220</v>
      </c>
      <c r="B2223" s="1">
        <f t="shared" si="34"/>
        <v>42034</v>
      </c>
      <c r="C2223">
        <v>3878045095.0657282</v>
      </c>
      <c r="D2223">
        <v>74551260.910307333</v>
      </c>
      <c r="E2223">
        <v>11761589.99986589</v>
      </c>
      <c r="F2223">
        <v>0</v>
      </c>
      <c r="G2223">
        <v>0</v>
      </c>
      <c r="H2223">
        <v>2220</v>
      </c>
      <c r="I2223">
        <v>6119000</v>
      </c>
      <c r="J2223">
        <v>8101000</v>
      </c>
      <c r="K2223">
        <v>2220</v>
      </c>
      <c r="L2223">
        <v>0</v>
      </c>
      <c r="M2223">
        <v>0</v>
      </c>
      <c r="N2223">
        <v>0.51566364991707991</v>
      </c>
      <c r="O2223">
        <v>0.57612715953876592</v>
      </c>
      <c r="P2223">
        <v>0</v>
      </c>
      <c r="Q2223">
        <v>0</v>
      </c>
      <c r="R2223">
        <v>1</v>
      </c>
      <c r="S2223">
        <v>1</v>
      </c>
      <c r="T2223">
        <v>9966893.3092314731</v>
      </c>
      <c r="U2223">
        <v>6025639.8606380243</v>
      </c>
      <c r="V2223">
        <v>10620293.392944239</v>
      </c>
    </row>
    <row r="2224" spans="1:22" x14ac:dyDescent="0.25">
      <c r="A2224">
        <v>2221</v>
      </c>
      <c r="B2224" s="1">
        <f t="shared" si="34"/>
        <v>42035</v>
      </c>
      <c r="C2224">
        <v>3878042588.133162</v>
      </c>
      <c r="D2224">
        <v>74734438.682336867</v>
      </c>
      <c r="E2224">
        <v>11516080</v>
      </c>
      <c r="F2224">
        <v>0</v>
      </c>
      <c r="G2224">
        <v>0</v>
      </c>
      <c r="H2224">
        <v>2221</v>
      </c>
      <c r="I2224">
        <v>5546000</v>
      </c>
      <c r="J2224">
        <v>7347000</v>
      </c>
      <c r="K2224">
        <v>2221</v>
      </c>
      <c r="L2224">
        <v>0</v>
      </c>
      <c r="M2224">
        <v>0</v>
      </c>
      <c r="N2224">
        <v>0.51566869064885812</v>
      </c>
      <c r="O2224">
        <v>0.57612990586609236</v>
      </c>
      <c r="P2224">
        <v>0</v>
      </c>
      <c r="Q2224">
        <v>0</v>
      </c>
      <c r="R2224">
        <v>1</v>
      </c>
      <c r="S2224">
        <v>1</v>
      </c>
      <c r="T2224">
        <v>11551541.39795585</v>
      </c>
      <c r="U2224">
        <v>7542859.3701000717</v>
      </c>
      <c r="V2224">
        <v>15604351.11556037</v>
      </c>
    </row>
    <row r="2225" spans="1:22" x14ac:dyDescent="0.25">
      <c r="A2225">
        <v>2222</v>
      </c>
      <c r="B2225" s="1">
        <f t="shared" si="34"/>
        <v>42036</v>
      </c>
      <c r="C2225">
        <v>3878040081.182426</v>
      </c>
      <c r="D2225">
        <v>74985248.44280313</v>
      </c>
      <c r="E2225">
        <v>0</v>
      </c>
      <c r="F2225">
        <v>0</v>
      </c>
      <c r="G2225">
        <v>0</v>
      </c>
      <c r="H2225">
        <v>2222</v>
      </c>
      <c r="I2225">
        <v>4887000</v>
      </c>
      <c r="J2225">
        <v>6270000</v>
      </c>
      <c r="K2225">
        <v>2222</v>
      </c>
      <c r="L2225">
        <v>0</v>
      </c>
      <c r="M2225">
        <v>0</v>
      </c>
      <c r="N2225">
        <v>0.51566673849321309</v>
      </c>
      <c r="O2225">
        <v>0.57612285232189497</v>
      </c>
      <c r="P2225">
        <v>0</v>
      </c>
      <c r="Q2225">
        <v>0</v>
      </c>
      <c r="R2225">
        <v>1</v>
      </c>
      <c r="S2225">
        <v>1</v>
      </c>
      <c r="T2225">
        <v>5312141.5896787038</v>
      </c>
      <c r="U2225">
        <v>3359591.9084805609</v>
      </c>
      <c r="V2225">
        <v>11344541.87428816</v>
      </c>
    </row>
    <row r="2226" spans="1:22" x14ac:dyDescent="0.25">
      <c r="A2226">
        <v>2223</v>
      </c>
      <c r="B2226" s="1">
        <f t="shared" si="34"/>
        <v>42037</v>
      </c>
      <c r="C2226">
        <v>3878037574.2153368</v>
      </c>
      <c r="D2226">
        <v>74770884.606167093</v>
      </c>
      <c r="E2226">
        <v>-600000</v>
      </c>
      <c r="F2226">
        <v>0</v>
      </c>
      <c r="G2226">
        <v>0</v>
      </c>
      <c r="H2226">
        <v>2223</v>
      </c>
      <c r="I2226">
        <v>4681000</v>
      </c>
      <c r="J2226">
        <v>5782000</v>
      </c>
      <c r="K2226">
        <v>2223</v>
      </c>
      <c r="L2226">
        <v>0</v>
      </c>
      <c r="M2226">
        <v>0</v>
      </c>
      <c r="N2226">
        <v>0.51567387426842304</v>
      </c>
      <c r="O2226">
        <v>0.57613430803340993</v>
      </c>
      <c r="P2226">
        <v>0</v>
      </c>
      <c r="Q2226">
        <v>0</v>
      </c>
      <c r="R2226">
        <v>1</v>
      </c>
      <c r="S2226">
        <v>1</v>
      </c>
      <c r="T2226">
        <v>4372728.1306130141</v>
      </c>
      <c r="U2226">
        <v>2500000</v>
      </c>
      <c r="V2226">
        <v>8241548.0581744472</v>
      </c>
    </row>
    <row r="2227" spans="1:22" x14ac:dyDescent="0.25">
      <c r="A2227">
        <v>2224</v>
      </c>
      <c r="B2227" s="1">
        <f t="shared" si="34"/>
        <v>42038</v>
      </c>
      <c r="C2227">
        <v>3878035067.2335281</v>
      </c>
      <c r="D2227">
        <v>74614734.501360655</v>
      </c>
      <c r="E2227">
        <v>-1194000.00013411</v>
      </c>
      <c r="F2227">
        <v>0</v>
      </c>
      <c r="G2227">
        <v>0</v>
      </c>
      <c r="H2227">
        <v>2224</v>
      </c>
      <c r="I2227">
        <v>4528000</v>
      </c>
      <c r="J2227">
        <v>5502000</v>
      </c>
      <c r="K2227">
        <v>2224</v>
      </c>
      <c r="L2227">
        <v>0</v>
      </c>
      <c r="M2227">
        <v>0</v>
      </c>
      <c r="N2227">
        <v>0.51567646784636445</v>
      </c>
      <c r="O2227">
        <v>0.57614699226767652</v>
      </c>
      <c r="P2227">
        <v>0</v>
      </c>
      <c r="Q2227">
        <v>0</v>
      </c>
      <c r="R2227">
        <v>1</v>
      </c>
      <c r="S2227">
        <v>1</v>
      </c>
      <c r="T2227">
        <v>4297617.2978864498</v>
      </c>
      <c r="U2227">
        <v>2500000</v>
      </c>
      <c r="V2227">
        <v>5992672.1868016943</v>
      </c>
    </row>
    <row r="2228" spans="1:22" x14ac:dyDescent="0.25">
      <c r="A2228">
        <v>2225</v>
      </c>
      <c r="B2228" s="1">
        <f t="shared" si="34"/>
        <v>42039</v>
      </c>
      <c r="C2228">
        <v>3878032560.2384748</v>
      </c>
      <c r="D2228">
        <v>74551260.910307333</v>
      </c>
      <c r="E2228">
        <v>-1782060.0003996489</v>
      </c>
      <c r="F2228">
        <v>0</v>
      </c>
      <c r="G2228">
        <v>0</v>
      </c>
      <c r="H2228">
        <v>2225</v>
      </c>
      <c r="I2228">
        <v>4483000</v>
      </c>
      <c r="J2228">
        <v>5380000</v>
      </c>
      <c r="K2228">
        <v>2225</v>
      </c>
      <c r="L2228">
        <v>0</v>
      </c>
      <c r="M2228">
        <v>0</v>
      </c>
      <c r="N2228">
        <v>0.51568207757833451</v>
      </c>
      <c r="O2228">
        <v>0.5761614447997121</v>
      </c>
      <c r="P2228">
        <v>0</v>
      </c>
      <c r="Q2228">
        <v>0</v>
      </c>
      <c r="R2228">
        <v>1</v>
      </c>
      <c r="S2228">
        <v>1</v>
      </c>
      <c r="T2228">
        <v>4226939.1771092629</v>
      </c>
      <c r="U2228">
        <v>2500000</v>
      </c>
      <c r="V2228">
        <v>4075434.6443652161</v>
      </c>
    </row>
    <row r="2229" spans="1:22" x14ac:dyDescent="0.25">
      <c r="A2229">
        <v>2226</v>
      </c>
      <c r="B2229" s="1">
        <f t="shared" si="34"/>
        <v>42040</v>
      </c>
      <c r="C2229">
        <v>3878030053.2314992</v>
      </c>
      <c r="D2229">
        <v>74551260.910307333</v>
      </c>
      <c r="E2229">
        <v>-2364239.4007939738</v>
      </c>
      <c r="F2229">
        <v>0</v>
      </c>
      <c r="G2229">
        <v>0</v>
      </c>
      <c r="H2229">
        <v>2226</v>
      </c>
      <c r="I2229">
        <v>4504000</v>
      </c>
      <c r="J2229">
        <v>5289000</v>
      </c>
      <c r="K2229">
        <v>2226</v>
      </c>
      <c r="L2229">
        <v>0</v>
      </c>
      <c r="M2229">
        <v>0</v>
      </c>
      <c r="N2229">
        <v>0.51568856216563264</v>
      </c>
      <c r="O2229">
        <v>0.5761765884887271</v>
      </c>
      <c r="P2229">
        <v>0</v>
      </c>
      <c r="Q2229">
        <v>0</v>
      </c>
      <c r="R2229">
        <v>1</v>
      </c>
      <c r="S2229">
        <v>1</v>
      </c>
      <c r="T2229">
        <v>4160432.1690618359</v>
      </c>
      <c r="U2229">
        <v>2500000</v>
      </c>
      <c r="V2229">
        <v>2173444.9846355608</v>
      </c>
    </row>
    <row r="2230" spans="1:22" x14ac:dyDescent="0.25">
      <c r="A2230">
        <v>2227</v>
      </c>
      <c r="B2230" s="1">
        <f t="shared" si="34"/>
        <v>42041</v>
      </c>
      <c r="C2230">
        <v>3878027546.2137942</v>
      </c>
      <c r="D2230">
        <v>74551260.910307333</v>
      </c>
      <c r="E2230">
        <v>5696462.9926855164</v>
      </c>
      <c r="F2230">
        <v>0</v>
      </c>
      <c r="G2230">
        <v>0</v>
      </c>
      <c r="H2230">
        <v>2227</v>
      </c>
      <c r="I2230">
        <v>4605000</v>
      </c>
      <c r="J2230">
        <v>5940000</v>
      </c>
      <c r="K2230">
        <v>2227</v>
      </c>
      <c r="L2230">
        <v>0</v>
      </c>
      <c r="M2230">
        <v>0</v>
      </c>
      <c r="N2230">
        <v>0.51569463855443509</v>
      </c>
      <c r="O2230">
        <v>0.57619222487346955</v>
      </c>
      <c r="P2230">
        <v>0</v>
      </c>
      <c r="Q2230">
        <v>0</v>
      </c>
      <c r="R2230">
        <v>1</v>
      </c>
      <c r="S2230">
        <v>1</v>
      </c>
      <c r="T2230">
        <v>7757527.5648154961</v>
      </c>
      <c r="U2230">
        <v>5388913.0627771942</v>
      </c>
      <c r="V2230">
        <v>7750594.7063660333</v>
      </c>
    </row>
    <row r="2231" spans="1:22" x14ac:dyDescent="0.25">
      <c r="A2231">
        <v>2228</v>
      </c>
      <c r="B2231" s="1">
        <f t="shared" si="34"/>
        <v>42042</v>
      </c>
      <c r="C2231">
        <v>3878025039.1864309</v>
      </c>
      <c r="D2231">
        <v>74590028.549018174</v>
      </c>
      <c r="E2231">
        <v>1439510</v>
      </c>
      <c r="F2231">
        <v>0</v>
      </c>
      <c r="G2231">
        <v>0</v>
      </c>
      <c r="H2231">
        <v>2228</v>
      </c>
      <c r="I2231">
        <v>4514000</v>
      </c>
      <c r="J2231">
        <v>5427000</v>
      </c>
      <c r="K2231">
        <v>2228</v>
      </c>
      <c r="L2231">
        <v>0</v>
      </c>
      <c r="M2231">
        <v>0</v>
      </c>
      <c r="N2231">
        <v>0.515708605677347</v>
      </c>
      <c r="O2231">
        <v>0.57620306117083653</v>
      </c>
      <c r="P2231">
        <v>0</v>
      </c>
      <c r="Q2231">
        <v>0</v>
      </c>
      <c r="R2231">
        <v>1</v>
      </c>
      <c r="S2231">
        <v>1</v>
      </c>
      <c r="T2231">
        <v>4131987.989825408</v>
      </c>
      <c r="U2231">
        <v>2500000</v>
      </c>
      <c r="V2231">
        <v>5629907.9779777527</v>
      </c>
    </row>
    <row r="2232" spans="1:22" x14ac:dyDescent="0.25">
      <c r="A2232">
        <v>2229</v>
      </c>
      <c r="B2232" s="1">
        <f t="shared" si="34"/>
        <v>42043</v>
      </c>
      <c r="C2232">
        <v>3878022532.1503792</v>
      </c>
      <c r="D2232">
        <v>74551260.910307333</v>
      </c>
      <c r="E2232">
        <v>0</v>
      </c>
      <c r="F2232">
        <v>0</v>
      </c>
      <c r="G2232">
        <v>0</v>
      </c>
      <c r="H2232">
        <v>2229</v>
      </c>
      <c r="I2232">
        <v>4339000</v>
      </c>
      <c r="J2232">
        <v>5166000</v>
      </c>
      <c r="K2232">
        <v>2229</v>
      </c>
      <c r="L2232">
        <v>0</v>
      </c>
      <c r="M2232">
        <v>0</v>
      </c>
      <c r="N2232">
        <v>0.51571448641847728</v>
      </c>
      <c r="O2232">
        <v>0.57621767549509229</v>
      </c>
      <c r="P2232">
        <v>0</v>
      </c>
      <c r="Q2232">
        <v>0</v>
      </c>
      <c r="R2232">
        <v>1</v>
      </c>
      <c r="S2232">
        <v>1</v>
      </c>
      <c r="T2232">
        <v>4094592.6353091071</v>
      </c>
      <c r="U2232">
        <v>2500000</v>
      </c>
      <c r="V2232">
        <v>3723883.53425396</v>
      </c>
    </row>
    <row r="2233" spans="1:22" x14ac:dyDescent="0.25">
      <c r="A2233">
        <v>2230</v>
      </c>
      <c r="B2233" s="1">
        <f t="shared" si="34"/>
        <v>42044</v>
      </c>
      <c r="C2233">
        <v>3878020025.106503</v>
      </c>
      <c r="D2233">
        <v>74551260.910307333</v>
      </c>
      <c r="E2233">
        <v>119755</v>
      </c>
      <c r="F2233">
        <v>0</v>
      </c>
      <c r="G2233">
        <v>0</v>
      </c>
      <c r="H2233">
        <v>2230</v>
      </c>
      <c r="I2233">
        <v>4300000</v>
      </c>
      <c r="J2233">
        <v>5106000</v>
      </c>
      <c r="K2233">
        <v>2230</v>
      </c>
      <c r="L2233">
        <v>0</v>
      </c>
      <c r="M2233">
        <v>0</v>
      </c>
      <c r="N2233">
        <v>0.51572373299747276</v>
      </c>
      <c r="O2233">
        <v>0.57623402859350692</v>
      </c>
      <c r="P2233">
        <v>0</v>
      </c>
      <c r="Q2233">
        <v>0</v>
      </c>
      <c r="R2233">
        <v>1</v>
      </c>
      <c r="S2233">
        <v>1</v>
      </c>
      <c r="T2233">
        <v>4035896.1397536942</v>
      </c>
      <c r="U2233">
        <v>2500000</v>
      </c>
      <c r="V2233">
        <v>2207113.9554876778</v>
      </c>
    </row>
    <row r="2234" spans="1:22" x14ac:dyDescent="0.25">
      <c r="A2234">
        <v>2231</v>
      </c>
      <c r="B2234" s="1">
        <f t="shared" si="34"/>
        <v>42045</v>
      </c>
      <c r="C2234">
        <v>3878017518.0555902</v>
      </c>
      <c r="D2234">
        <v>74551260.910307333</v>
      </c>
      <c r="E2234">
        <v>-541320.04997323267</v>
      </c>
      <c r="F2234">
        <v>0</v>
      </c>
      <c r="G2234">
        <v>0</v>
      </c>
      <c r="H2234">
        <v>2231</v>
      </c>
      <c r="I2234">
        <v>4132000</v>
      </c>
      <c r="J2234">
        <v>5011000</v>
      </c>
      <c r="K2234">
        <v>2231</v>
      </c>
      <c r="L2234">
        <v>0</v>
      </c>
      <c r="M2234">
        <v>0</v>
      </c>
      <c r="N2234">
        <v>0.51573371791249245</v>
      </c>
      <c r="O2234">
        <v>0.57625068532624391</v>
      </c>
      <c r="P2234">
        <v>0</v>
      </c>
      <c r="Q2234">
        <v>0</v>
      </c>
      <c r="R2234">
        <v>1</v>
      </c>
      <c r="S2234">
        <v>1</v>
      </c>
      <c r="T2234">
        <v>3982619.3240290121</v>
      </c>
      <c r="U2234">
        <v>2500000</v>
      </c>
      <c r="V2234">
        <v>295749.23569413228</v>
      </c>
    </row>
    <row r="2235" spans="1:22" x14ac:dyDescent="0.25">
      <c r="A2235">
        <v>2232</v>
      </c>
      <c r="B2235" s="1">
        <f t="shared" si="34"/>
        <v>42046</v>
      </c>
      <c r="C2235">
        <v>3878015010.9983401</v>
      </c>
      <c r="D2235">
        <v>74551260.910307333</v>
      </c>
      <c r="E2235">
        <v>-1135906.849594495</v>
      </c>
      <c r="F2235">
        <v>0</v>
      </c>
      <c r="G2235">
        <v>0</v>
      </c>
      <c r="H2235">
        <v>2232</v>
      </c>
      <c r="I2235">
        <v>4223000</v>
      </c>
      <c r="J2235">
        <v>4921000</v>
      </c>
      <c r="K2235">
        <v>2232</v>
      </c>
      <c r="L2235">
        <v>0</v>
      </c>
      <c r="M2235">
        <v>0</v>
      </c>
      <c r="N2235">
        <v>0.51574683901696217</v>
      </c>
      <c r="O2235">
        <v>0.57626790018591045</v>
      </c>
      <c r="P2235">
        <v>0</v>
      </c>
      <c r="Q2235">
        <v>0</v>
      </c>
      <c r="R2235">
        <v>1</v>
      </c>
      <c r="S2235">
        <v>1</v>
      </c>
      <c r="T2235">
        <v>3930531.002247009</v>
      </c>
      <c r="U2235">
        <v>2500000</v>
      </c>
      <c r="V2235">
        <v>-1607208.256596704</v>
      </c>
    </row>
    <row r="2236" spans="1:22" x14ac:dyDescent="0.25">
      <c r="A2236">
        <v>2233</v>
      </c>
      <c r="B2236" s="1">
        <f t="shared" si="34"/>
        <v>42047</v>
      </c>
      <c r="C2236">
        <v>3878012503.9353881</v>
      </c>
      <c r="D2236">
        <v>74551260.910307333</v>
      </c>
      <c r="E2236">
        <v>-1724547.781352445</v>
      </c>
      <c r="F2236">
        <v>0</v>
      </c>
      <c r="G2236">
        <v>0</v>
      </c>
      <c r="H2236">
        <v>2233</v>
      </c>
      <c r="I2236">
        <v>4074000</v>
      </c>
      <c r="J2236">
        <v>4908000</v>
      </c>
      <c r="K2236">
        <v>2233</v>
      </c>
      <c r="L2236">
        <v>0</v>
      </c>
      <c r="M2236">
        <v>0</v>
      </c>
      <c r="N2236">
        <v>0.51575826929788104</v>
      </c>
      <c r="O2236">
        <v>0.57628564415001171</v>
      </c>
      <c r="P2236">
        <v>0</v>
      </c>
      <c r="Q2236">
        <v>0</v>
      </c>
      <c r="R2236">
        <v>1</v>
      </c>
      <c r="S2236">
        <v>1</v>
      </c>
      <c r="T2236">
        <v>3881516.7047835328</v>
      </c>
      <c r="U2236">
        <v>2500000</v>
      </c>
      <c r="V2236">
        <v>-3491136.1743899761</v>
      </c>
    </row>
    <row r="2237" spans="1:22" x14ac:dyDescent="0.25">
      <c r="A2237">
        <v>2234</v>
      </c>
      <c r="B2237" s="1">
        <f t="shared" si="34"/>
        <v>42048</v>
      </c>
      <c r="C2237">
        <v>3878009996.8673048</v>
      </c>
      <c r="D2237">
        <v>74551260.910307333</v>
      </c>
      <c r="E2237">
        <v>-2307302.3039243869</v>
      </c>
      <c r="F2237">
        <v>0</v>
      </c>
      <c r="G2237">
        <v>0</v>
      </c>
      <c r="H2237">
        <v>2234</v>
      </c>
      <c r="I2237">
        <v>4002000</v>
      </c>
      <c r="J2237">
        <v>4838000</v>
      </c>
      <c r="K2237">
        <v>2234</v>
      </c>
      <c r="L2237">
        <v>0</v>
      </c>
      <c r="M2237">
        <v>0</v>
      </c>
      <c r="N2237">
        <v>0.5157724537229964</v>
      </c>
      <c r="O2237">
        <v>0.57630339187642332</v>
      </c>
      <c r="P2237">
        <v>0</v>
      </c>
      <c r="Q2237">
        <v>0</v>
      </c>
      <c r="R2237">
        <v>1</v>
      </c>
      <c r="S2237">
        <v>1</v>
      </c>
      <c r="T2237">
        <v>3835395.0162044191</v>
      </c>
      <c r="U2237">
        <v>2500000</v>
      </c>
      <c r="V2237">
        <v>-4962262.3134264061</v>
      </c>
    </row>
    <row r="2238" spans="1:22" x14ac:dyDescent="0.25">
      <c r="A2238">
        <v>2235</v>
      </c>
      <c r="B2238" s="1">
        <f t="shared" si="34"/>
        <v>42049</v>
      </c>
      <c r="C2238">
        <v>3878007489.7946029</v>
      </c>
      <c r="D2238">
        <v>74551260.910307333</v>
      </c>
      <c r="E2238">
        <v>-2884229.2814008649</v>
      </c>
      <c r="F2238">
        <v>0</v>
      </c>
      <c r="G2238">
        <v>0</v>
      </c>
      <c r="H2238">
        <v>2235</v>
      </c>
      <c r="I2238">
        <v>3918000</v>
      </c>
      <c r="J2238">
        <v>4647000</v>
      </c>
      <c r="K2238">
        <v>2235</v>
      </c>
      <c r="L2238">
        <v>0</v>
      </c>
      <c r="M2238">
        <v>0</v>
      </c>
      <c r="N2238">
        <v>0.51578794693961971</v>
      </c>
      <c r="O2238">
        <v>0.57632154587245077</v>
      </c>
      <c r="P2238">
        <v>0</v>
      </c>
      <c r="Q2238">
        <v>0</v>
      </c>
      <c r="R2238">
        <v>1</v>
      </c>
      <c r="S2238">
        <v>1</v>
      </c>
      <c r="T2238">
        <v>3791995.227418832</v>
      </c>
      <c r="U2238">
        <v>2500000</v>
      </c>
      <c r="V2238">
        <v>-6812639.6914012944</v>
      </c>
    </row>
    <row r="2239" spans="1:22" x14ac:dyDescent="0.25">
      <c r="A2239">
        <v>2236</v>
      </c>
      <c r="B2239" s="1">
        <f t="shared" si="34"/>
        <v>42050</v>
      </c>
      <c r="C2239">
        <v>3878004982.7177429</v>
      </c>
      <c r="D2239">
        <v>74551260.910307333</v>
      </c>
      <c r="E2239">
        <v>-3455386.989231532</v>
      </c>
      <c r="F2239">
        <v>0</v>
      </c>
      <c r="G2239">
        <v>0</v>
      </c>
      <c r="H2239">
        <v>2236</v>
      </c>
      <c r="I2239">
        <v>3890000</v>
      </c>
      <c r="J2239">
        <v>4651000</v>
      </c>
      <c r="K2239">
        <v>2236</v>
      </c>
      <c r="L2239">
        <v>0</v>
      </c>
      <c r="M2239">
        <v>0</v>
      </c>
      <c r="N2239">
        <v>0.51580494955053435</v>
      </c>
      <c r="O2239">
        <v>0.57634095085066761</v>
      </c>
      <c r="P2239">
        <v>0</v>
      </c>
      <c r="Q2239">
        <v>0</v>
      </c>
      <c r="R2239">
        <v>1</v>
      </c>
      <c r="S2239">
        <v>1</v>
      </c>
      <c r="T2239">
        <v>3751156.7038378352</v>
      </c>
      <c r="U2239">
        <v>2500000</v>
      </c>
      <c r="V2239">
        <v>-8644513.2960100248</v>
      </c>
    </row>
    <row r="2240" spans="1:22" x14ac:dyDescent="0.25">
      <c r="A2240">
        <v>2237</v>
      </c>
      <c r="B2240" s="1">
        <f t="shared" si="34"/>
        <v>42051</v>
      </c>
      <c r="C2240">
        <v>3878002475.6371441</v>
      </c>
      <c r="D2240">
        <v>74551260.910307333</v>
      </c>
      <c r="E2240">
        <v>-4020833.1201115558</v>
      </c>
      <c r="F2240">
        <v>0</v>
      </c>
      <c r="G2240">
        <v>0</v>
      </c>
      <c r="H2240">
        <v>2237</v>
      </c>
      <c r="I2240">
        <v>3985000</v>
      </c>
      <c r="J2240">
        <v>4810000</v>
      </c>
      <c r="K2240">
        <v>2237</v>
      </c>
      <c r="L2240">
        <v>0</v>
      </c>
      <c r="M2240">
        <v>0</v>
      </c>
      <c r="N2240">
        <v>0.51582244997291893</v>
      </c>
      <c r="O2240">
        <v>0.57636026492385706</v>
      </c>
      <c r="P2240">
        <v>0</v>
      </c>
      <c r="Q2240">
        <v>0</v>
      </c>
      <c r="R2240">
        <v>1</v>
      </c>
      <c r="S2240">
        <v>1</v>
      </c>
      <c r="T2240">
        <v>3712728.2908214689</v>
      </c>
      <c r="U2240">
        <v>2500000</v>
      </c>
      <c r="V2240">
        <v>-10458068.16498212</v>
      </c>
    </row>
    <row r="2241" spans="1:22" x14ac:dyDescent="0.25">
      <c r="A2241">
        <v>2238</v>
      </c>
      <c r="B2241" s="1">
        <f t="shared" si="34"/>
        <v>42052</v>
      </c>
      <c r="C2241">
        <v>3877999968.5531769</v>
      </c>
      <c r="D2241">
        <v>74551260.910307333</v>
      </c>
      <c r="E2241">
        <v>457660.21019083308</v>
      </c>
      <c r="F2241">
        <v>0</v>
      </c>
      <c r="G2241">
        <v>0</v>
      </c>
      <c r="H2241">
        <v>2238</v>
      </c>
      <c r="I2241">
        <v>4040000</v>
      </c>
      <c r="J2241">
        <v>4862000</v>
      </c>
      <c r="K2241">
        <v>2238</v>
      </c>
      <c r="L2241">
        <v>0</v>
      </c>
      <c r="M2241">
        <v>0</v>
      </c>
      <c r="N2241">
        <v>0.51583824610281015</v>
      </c>
      <c r="O2241">
        <v>0.57637839079493336</v>
      </c>
      <c r="P2241">
        <v>0</v>
      </c>
      <c r="Q2241">
        <v>0</v>
      </c>
      <c r="R2241">
        <v>1</v>
      </c>
      <c r="S2241">
        <v>1</v>
      </c>
      <c r="T2241">
        <v>4124351.954008495</v>
      </c>
      <c r="U2241">
        <v>2947784.19979476</v>
      </c>
      <c r="V2241">
        <v>-9889712.4856698625</v>
      </c>
    </row>
    <row r="2242" spans="1:22" x14ac:dyDescent="0.25">
      <c r="A2242">
        <v>2239</v>
      </c>
      <c r="B2242" s="1">
        <f t="shared" si="34"/>
        <v>42053</v>
      </c>
      <c r="C2242">
        <v>3877997461.4661789</v>
      </c>
      <c r="D2242">
        <v>74551260.910307333</v>
      </c>
      <c r="E2242">
        <v>-375746.4969041968</v>
      </c>
      <c r="F2242">
        <v>0</v>
      </c>
      <c r="G2242">
        <v>0</v>
      </c>
      <c r="H2242">
        <v>2239</v>
      </c>
      <c r="I2242">
        <v>3909000</v>
      </c>
      <c r="J2242">
        <v>4813000</v>
      </c>
      <c r="K2242">
        <v>2239</v>
      </c>
      <c r="L2242">
        <v>0</v>
      </c>
      <c r="M2242">
        <v>0</v>
      </c>
      <c r="N2242">
        <v>0.51585609050017656</v>
      </c>
      <c r="O2242">
        <v>0.57639680761528522</v>
      </c>
      <c r="P2242">
        <v>0</v>
      </c>
      <c r="Q2242">
        <v>0</v>
      </c>
      <c r="R2242">
        <v>1</v>
      </c>
      <c r="S2242">
        <v>1</v>
      </c>
      <c r="T2242">
        <v>3650015.116181436</v>
      </c>
      <c r="U2242">
        <v>2500000</v>
      </c>
      <c r="V2242">
        <v>-11296852.863023691</v>
      </c>
    </row>
    <row r="2243" spans="1:22" x14ac:dyDescent="0.25">
      <c r="A2243">
        <v>2240</v>
      </c>
      <c r="B2243" s="1">
        <f t="shared" si="34"/>
        <v>42054</v>
      </c>
      <c r="C2243">
        <v>3877994954.3764539</v>
      </c>
      <c r="D2243">
        <v>74551260.910307333</v>
      </c>
      <c r="E2243">
        <v>467520.96798085928</v>
      </c>
      <c r="F2243">
        <v>0</v>
      </c>
      <c r="G2243">
        <v>0</v>
      </c>
      <c r="H2243">
        <v>2240</v>
      </c>
      <c r="I2243">
        <v>4017000</v>
      </c>
      <c r="J2243">
        <v>4898000</v>
      </c>
      <c r="K2243">
        <v>2240</v>
      </c>
      <c r="L2243">
        <v>0</v>
      </c>
      <c r="M2243">
        <v>0</v>
      </c>
      <c r="N2243">
        <v>0.51587324763693687</v>
      </c>
      <c r="O2243">
        <v>0.57641478699631765</v>
      </c>
      <c r="P2243">
        <v>0</v>
      </c>
      <c r="Q2243">
        <v>0</v>
      </c>
      <c r="R2243">
        <v>1</v>
      </c>
      <c r="S2243">
        <v>1</v>
      </c>
      <c r="T2243">
        <v>3617555.6361126741</v>
      </c>
      <c r="U2243">
        <v>2500000</v>
      </c>
      <c r="V2243">
        <v>-13083884.33691849</v>
      </c>
    </row>
    <row r="2244" spans="1:22" x14ac:dyDescent="0.25">
      <c r="A2244">
        <v>2241</v>
      </c>
      <c r="B2244" s="1">
        <f t="shared" ref="B2244:B2307" si="35">DATE(2009,1,1)+A2244</f>
        <v>42055</v>
      </c>
      <c r="C2244">
        <v>3877992447.284276</v>
      </c>
      <c r="D2244">
        <v>74551260.910307333</v>
      </c>
      <c r="E2244">
        <v>4667370.2744151196</v>
      </c>
      <c r="F2244">
        <v>0</v>
      </c>
      <c r="G2244">
        <v>0</v>
      </c>
      <c r="H2244">
        <v>2241</v>
      </c>
      <c r="I2244">
        <v>3891000</v>
      </c>
      <c r="J2244">
        <v>4778000</v>
      </c>
      <c r="K2244">
        <v>2241</v>
      </c>
      <c r="L2244">
        <v>0</v>
      </c>
      <c r="M2244">
        <v>0</v>
      </c>
      <c r="N2244">
        <v>0.51588846056301763</v>
      </c>
      <c r="O2244">
        <v>0.57643207301806032</v>
      </c>
      <c r="P2244">
        <v>0</v>
      </c>
      <c r="Q2244">
        <v>0</v>
      </c>
      <c r="R2244">
        <v>1</v>
      </c>
      <c r="S2244">
        <v>1</v>
      </c>
      <c r="T2244">
        <v>4117776.0489005721</v>
      </c>
      <c r="U2244">
        <v>2500000</v>
      </c>
      <c r="V2244">
        <v>-14065120.496473789</v>
      </c>
    </row>
    <row r="2245" spans="1:22" x14ac:dyDescent="0.25">
      <c r="A2245">
        <v>2242</v>
      </c>
      <c r="B2245" s="1">
        <f t="shared" si="35"/>
        <v>42056</v>
      </c>
      <c r="C2245">
        <v>3877989940.189887</v>
      </c>
      <c r="D2245">
        <v>74551260.910307333</v>
      </c>
      <c r="E2245">
        <v>0</v>
      </c>
      <c r="F2245">
        <v>0</v>
      </c>
      <c r="G2245">
        <v>0</v>
      </c>
      <c r="H2245">
        <v>2242</v>
      </c>
      <c r="I2245">
        <v>3856000</v>
      </c>
      <c r="J2245">
        <v>4719000</v>
      </c>
      <c r="K2245">
        <v>2242</v>
      </c>
      <c r="L2245">
        <v>0</v>
      </c>
      <c r="M2245">
        <v>0</v>
      </c>
      <c r="N2245">
        <v>0.51590593539724461</v>
      </c>
      <c r="O2245">
        <v>0.57645102027626172</v>
      </c>
      <c r="P2245">
        <v>0</v>
      </c>
      <c r="Q2245">
        <v>0</v>
      </c>
      <c r="R2245">
        <v>1</v>
      </c>
      <c r="S2245">
        <v>1</v>
      </c>
      <c r="T2245">
        <v>3641675.7104034452</v>
      </c>
      <c r="U2245">
        <v>2500000</v>
      </c>
      <c r="V2245">
        <v>-15824469.294652849</v>
      </c>
    </row>
    <row r="2246" spans="1:22" x14ac:dyDescent="0.25">
      <c r="A2246">
        <v>2243</v>
      </c>
      <c r="B2246" s="1">
        <f t="shared" si="35"/>
        <v>42057</v>
      </c>
      <c r="C2246">
        <v>3877987433.0935111</v>
      </c>
      <c r="D2246">
        <v>74551260.910307333</v>
      </c>
      <c r="E2246">
        <v>7317305</v>
      </c>
      <c r="F2246">
        <v>0</v>
      </c>
      <c r="G2246">
        <v>0</v>
      </c>
      <c r="H2246">
        <v>2243</v>
      </c>
      <c r="I2246">
        <v>4330000</v>
      </c>
      <c r="J2246">
        <v>5795000</v>
      </c>
      <c r="K2246">
        <v>2243</v>
      </c>
      <c r="L2246">
        <v>0</v>
      </c>
      <c r="M2246">
        <v>0</v>
      </c>
      <c r="N2246">
        <v>0.51592402972901419</v>
      </c>
      <c r="O2246">
        <v>0.57646965814931717</v>
      </c>
      <c r="P2246">
        <v>0</v>
      </c>
      <c r="Q2246">
        <v>0</v>
      </c>
      <c r="R2246">
        <v>1</v>
      </c>
      <c r="S2246">
        <v>1</v>
      </c>
      <c r="T2246">
        <v>5393008.9323350415</v>
      </c>
      <c r="U2246">
        <v>3122505.974689052</v>
      </c>
      <c r="V2246">
        <v>-14808487.105243361</v>
      </c>
    </row>
    <row r="2247" spans="1:22" x14ac:dyDescent="0.25">
      <c r="A2247">
        <v>2244</v>
      </c>
      <c r="B2247" s="1">
        <f t="shared" si="35"/>
        <v>42058</v>
      </c>
      <c r="C2247">
        <v>3877984925.9953451</v>
      </c>
      <c r="D2247">
        <v>74551260.910307333</v>
      </c>
      <c r="E2247">
        <v>10076570</v>
      </c>
      <c r="F2247">
        <v>0</v>
      </c>
      <c r="G2247">
        <v>0</v>
      </c>
      <c r="H2247">
        <v>2244</v>
      </c>
      <c r="I2247">
        <v>4165000</v>
      </c>
      <c r="J2247">
        <v>5127000</v>
      </c>
      <c r="K2247">
        <v>2244</v>
      </c>
      <c r="L2247">
        <v>0</v>
      </c>
      <c r="M2247">
        <v>0</v>
      </c>
      <c r="N2247">
        <v>0.51593831971515058</v>
      </c>
      <c r="O2247">
        <v>0.57648382547841392</v>
      </c>
      <c r="P2247">
        <v>0</v>
      </c>
      <c r="Q2247">
        <v>0</v>
      </c>
      <c r="R2247">
        <v>1</v>
      </c>
      <c r="S2247">
        <v>1</v>
      </c>
      <c r="T2247">
        <v>5816786.7833975013</v>
      </c>
      <c r="U2247">
        <v>2792894.8510373379</v>
      </c>
      <c r="V2247">
        <v>-14590589.73750088</v>
      </c>
    </row>
    <row r="2248" spans="1:22" x14ac:dyDescent="0.25">
      <c r="A2248">
        <v>2245</v>
      </c>
      <c r="B2248" s="1">
        <f t="shared" si="35"/>
        <v>42059</v>
      </c>
      <c r="C2248">
        <v>3877982418.8955679</v>
      </c>
      <c r="D2248">
        <v>74551260.910307333</v>
      </c>
      <c r="E2248">
        <v>0</v>
      </c>
      <c r="F2248">
        <v>0</v>
      </c>
      <c r="G2248">
        <v>0</v>
      </c>
      <c r="H2248">
        <v>2245</v>
      </c>
      <c r="I2248">
        <v>4051000</v>
      </c>
      <c r="J2248">
        <v>4840000</v>
      </c>
      <c r="K2248">
        <v>2245</v>
      </c>
      <c r="L2248">
        <v>0</v>
      </c>
      <c r="M2248">
        <v>0</v>
      </c>
      <c r="N2248">
        <v>0.51595311369081531</v>
      </c>
      <c r="O2248">
        <v>0.57650092940119468</v>
      </c>
      <c r="P2248">
        <v>0</v>
      </c>
      <c r="Q2248">
        <v>0</v>
      </c>
      <c r="R2248">
        <v>1</v>
      </c>
      <c r="S2248">
        <v>1</v>
      </c>
      <c r="T2248">
        <v>3828322.2675254522</v>
      </c>
      <c r="U2248">
        <v>2500000</v>
      </c>
      <c r="V2248">
        <v>-16344683.843387131</v>
      </c>
    </row>
    <row r="2249" spans="1:22" x14ac:dyDescent="0.25">
      <c r="A2249">
        <v>2246</v>
      </c>
      <c r="B2249" s="1">
        <f t="shared" si="35"/>
        <v>42060</v>
      </c>
      <c r="C2249">
        <v>3877979911.794343</v>
      </c>
      <c r="D2249">
        <v>74551260.910307333</v>
      </c>
      <c r="E2249">
        <v>-600000</v>
      </c>
      <c r="F2249">
        <v>0</v>
      </c>
      <c r="G2249">
        <v>0</v>
      </c>
      <c r="H2249">
        <v>2246</v>
      </c>
      <c r="I2249">
        <v>3747000</v>
      </c>
      <c r="J2249">
        <v>4817000</v>
      </c>
      <c r="K2249">
        <v>2246</v>
      </c>
      <c r="L2249">
        <v>0</v>
      </c>
      <c r="M2249">
        <v>0</v>
      </c>
      <c r="N2249">
        <v>0.51596770203550135</v>
      </c>
      <c r="O2249">
        <v>0.57651903954860129</v>
      </c>
      <c r="P2249">
        <v>0</v>
      </c>
      <c r="Q2249">
        <v>0</v>
      </c>
      <c r="R2249">
        <v>1</v>
      </c>
      <c r="S2249">
        <v>1</v>
      </c>
      <c r="T2249">
        <v>3785339.8813493978</v>
      </c>
      <c r="U2249">
        <v>2500000</v>
      </c>
      <c r="V2249">
        <v>-18081237.008606579</v>
      </c>
    </row>
    <row r="2250" spans="1:22" x14ac:dyDescent="0.25">
      <c r="A2250">
        <v>2247</v>
      </c>
      <c r="B2250" s="1">
        <f t="shared" si="35"/>
        <v>42061</v>
      </c>
      <c r="C2250">
        <v>3877977404.691813</v>
      </c>
      <c r="D2250">
        <v>74551260.910307333</v>
      </c>
      <c r="E2250">
        <v>245509.99986588949</v>
      </c>
      <c r="F2250">
        <v>0</v>
      </c>
      <c r="G2250">
        <v>0</v>
      </c>
      <c r="H2250">
        <v>2247</v>
      </c>
      <c r="I2250">
        <v>4598000</v>
      </c>
      <c r="J2250">
        <v>5353000</v>
      </c>
      <c r="K2250">
        <v>2247</v>
      </c>
      <c r="L2250">
        <v>0</v>
      </c>
      <c r="M2250">
        <v>0</v>
      </c>
      <c r="N2250">
        <v>0.51598770335259614</v>
      </c>
      <c r="O2250">
        <v>0.57653723402743118</v>
      </c>
      <c r="P2250">
        <v>0</v>
      </c>
      <c r="Q2250">
        <v>0</v>
      </c>
      <c r="R2250">
        <v>1</v>
      </c>
      <c r="S2250">
        <v>1</v>
      </c>
      <c r="T2250">
        <v>3744894.1271064361</v>
      </c>
      <c r="U2250">
        <v>2500000</v>
      </c>
      <c r="V2250">
        <v>-18618537.14256198</v>
      </c>
    </row>
    <row r="2251" spans="1:22" x14ac:dyDescent="0.25">
      <c r="A2251">
        <v>2248</v>
      </c>
      <c r="B2251" s="1">
        <f t="shared" si="35"/>
        <v>42062</v>
      </c>
      <c r="C2251">
        <v>3877974897.588109</v>
      </c>
      <c r="D2251">
        <v>74551260.910307333</v>
      </c>
      <c r="E2251">
        <v>11756134.89998916</v>
      </c>
      <c r="F2251">
        <v>0</v>
      </c>
      <c r="G2251">
        <v>0</v>
      </c>
      <c r="H2251">
        <v>2248</v>
      </c>
      <c r="I2251">
        <v>4292000</v>
      </c>
      <c r="J2251">
        <v>5279000</v>
      </c>
      <c r="K2251">
        <v>2248</v>
      </c>
      <c r="L2251">
        <v>0</v>
      </c>
      <c r="M2251">
        <v>0</v>
      </c>
      <c r="N2251">
        <v>0.51599192679522421</v>
      </c>
      <c r="O2251">
        <v>0.57655140332022947</v>
      </c>
      <c r="P2251">
        <v>0</v>
      </c>
      <c r="Q2251">
        <v>0</v>
      </c>
      <c r="R2251">
        <v>1</v>
      </c>
      <c r="S2251">
        <v>1</v>
      </c>
      <c r="T2251">
        <v>9190109.2983147427</v>
      </c>
      <c r="U2251">
        <v>5750335.3693560641</v>
      </c>
      <c r="V2251">
        <v>-11665176.77529793</v>
      </c>
    </row>
    <row r="2252" spans="1:22" x14ac:dyDescent="0.25">
      <c r="A2252">
        <v>2249</v>
      </c>
      <c r="B2252" s="1">
        <f t="shared" si="35"/>
        <v>42063</v>
      </c>
      <c r="C2252">
        <v>3877972390.4833479</v>
      </c>
      <c r="D2252">
        <v>74551260.910307333</v>
      </c>
      <c r="E2252">
        <v>0</v>
      </c>
      <c r="F2252">
        <v>0</v>
      </c>
      <c r="G2252">
        <v>0</v>
      </c>
      <c r="H2252">
        <v>2249</v>
      </c>
      <c r="I2252">
        <v>4092000</v>
      </c>
      <c r="J2252">
        <v>4850000</v>
      </c>
      <c r="K2252">
        <v>2249</v>
      </c>
      <c r="L2252">
        <v>0</v>
      </c>
      <c r="M2252">
        <v>0</v>
      </c>
      <c r="N2252">
        <v>0.51600484664070845</v>
      </c>
      <c r="O2252">
        <v>0.57655503717733381</v>
      </c>
      <c r="P2252">
        <v>0</v>
      </c>
      <c r="Q2252">
        <v>0</v>
      </c>
      <c r="R2252">
        <v>1</v>
      </c>
      <c r="S2252">
        <v>1</v>
      </c>
      <c r="T2252">
        <v>3866779.9021586799</v>
      </c>
      <c r="U2252">
        <v>2500000</v>
      </c>
      <c r="V2252">
        <v>-13448525.010152319</v>
      </c>
    </row>
    <row r="2253" spans="1:22" x14ac:dyDescent="0.25">
      <c r="A2253">
        <v>2250</v>
      </c>
      <c r="B2253" s="1">
        <f t="shared" si="35"/>
        <v>42064</v>
      </c>
      <c r="C2253">
        <v>3877969883.377636</v>
      </c>
      <c r="D2253">
        <v>74551260.910307333</v>
      </c>
      <c r="E2253">
        <v>3718530</v>
      </c>
      <c r="F2253">
        <v>0</v>
      </c>
      <c r="G2253">
        <v>0</v>
      </c>
      <c r="H2253">
        <v>2250</v>
      </c>
      <c r="I2253">
        <v>6108000</v>
      </c>
      <c r="J2253">
        <v>8557000</v>
      </c>
      <c r="K2253">
        <v>2250</v>
      </c>
      <c r="L2253">
        <v>0</v>
      </c>
      <c r="M2253">
        <v>0</v>
      </c>
      <c r="N2253">
        <v>0.51601868143739693</v>
      </c>
      <c r="O2253">
        <v>0.57657313805963595</v>
      </c>
      <c r="P2253">
        <v>0</v>
      </c>
      <c r="Q2253">
        <v>0</v>
      </c>
      <c r="R2253">
        <v>1</v>
      </c>
      <c r="S2253">
        <v>1</v>
      </c>
      <c r="T2253">
        <v>4215860.6128284913</v>
      </c>
      <c r="U2253">
        <v>2599526.8313648012</v>
      </c>
      <c r="V2253">
        <v>-13638189.763056779</v>
      </c>
    </row>
    <row r="2254" spans="1:22" x14ac:dyDescent="0.25">
      <c r="A2254">
        <v>2251</v>
      </c>
      <c r="B2254" s="1">
        <f t="shared" si="35"/>
        <v>42065</v>
      </c>
      <c r="C2254">
        <v>3877967376.271069</v>
      </c>
      <c r="D2254">
        <v>74551260.910307333</v>
      </c>
      <c r="E2254">
        <v>33108730</v>
      </c>
      <c r="F2254">
        <v>0</v>
      </c>
      <c r="G2254">
        <v>0</v>
      </c>
      <c r="H2254">
        <v>2251</v>
      </c>
      <c r="I2254">
        <v>5426000</v>
      </c>
      <c r="J2254">
        <v>7413000</v>
      </c>
      <c r="K2254">
        <v>2251</v>
      </c>
      <c r="L2254">
        <v>0</v>
      </c>
      <c r="M2254">
        <v>0</v>
      </c>
      <c r="N2254">
        <v>0.51599199113797845</v>
      </c>
      <c r="O2254">
        <v>0.57656146506217021</v>
      </c>
      <c r="P2254">
        <v>0</v>
      </c>
      <c r="Q2254">
        <v>0</v>
      </c>
      <c r="R2254">
        <v>1</v>
      </c>
      <c r="S2254">
        <v>1</v>
      </c>
      <c r="T2254">
        <v>18301815.253900889</v>
      </c>
      <c r="U2254">
        <v>9595046.862160923</v>
      </c>
      <c r="V2254">
        <v>1932542.131525422</v>
      </c>
    </row>
    <row r="2255" spans="1:22" x14ac:dyDescent="0.25">
      <c r="A2255">
        <v>2252</v>
      </c>
      <c r="B2255" s="1">
        <f t="shared" si="35"/>
        <v>42066</v>
      </c>
      <c r="C2255">
        <v>3877964869.1637311</v>
      </c>
      <c r="D2255">
        <v>74551260.910307333</v>
      </c>
      <c r="E2255">
        <v>4244834.284188088</v>
      </c>
      <c r="F2255">
        <v>0</v>
      </c>
      <c r="G2255">
        <v>0</v>
      </c>
      <c r="H2255">
        <v>2252</v>
      </c>
      <c r="I2255">
        <v>5311000</v>
      </c>
      <c r="J2255">
        <v>7186000</v>
      </c>
      <c r="K2255">
        <v>2252</v>
      </c>
      <c r="L2255">
        <v>0</v>
      </c>
      <c r="M2255">
        <v>0</v>
      </c>
      <c r="N2255">
        <v>0.51595622934689112</v>
      </c>
      <c r="O2255">
        <v>0.57646769921745589</v>
      </c>
      <c r="P2255">
        <v>0</v>
      </c>
      <c r="Q2255">
        <v>0</v>
      </c>
      <c r="R2255">
        <v>1</v>
      </c>
      <c r="S2255">
        <v>1</v>
      </c>
      <c r="T2255">
        <v>4758157.98347924</v>
      </c>
      <c r="U2255">
        <v>2500000</v>
      </c>
      <c r="V2255">
        <v>13216.710642124061</v>
      </c>
    </row>
    <row r="2256" spans="1:22" x14ac:dyDescent="0.25">
      <c r="A2256">
        <v>2253</v>
      </c>
      <c r="B2256" s="1">
        <f t="shared" si="35"/>
        <v>42067</v>
      </c>
      <c r="C2256">
        <v>3877962362.0556998</v>
      </c>
      <c r="D2256">
        <v>74551260.910307333</v>
      </c>
      <c r="E2256">
        <v>26630935</v>
      </c>
      <c r="F2256">
        <v>0</v>
      </c>
      <c r="G2256">
        <v>0</v>
      </c>
      <c r="H2256">
        <v>2253</v>
      </c>
      <c r="I2256">
        <v>5669000</v>
      </c>
      <c r="J2256">
        <v>8291000</v>
      </c>
      <c r="K2256">
        <v>2253</v>
      </c>
      <c r="L2256">
        <v>0</v>
      </c>
      <c r="M2256">
        <v>0</v>
      </c>
      <c r="N2256">
        <v>0.51594575028607614</v>
      </c>
      <c r="O2256">
        <v>0.57647131101239957</v>
      </c>
      <c r="P2256">
        <v>0</v>
      </c>
      <c r="Q2256">
        <v>0</v>
      </c>
      <c r="R2256">
        <v>1</v>
      </c>
      <c r="S2256">
        <v>1</v>
      </c>
      <c r="T2256">
        <v>14389041.023454459</v>
      </c>
      <c r="U2256">
        <v>6747683.6099804128</v>
      </c>
      <c r="V2256">
        <v>8356109.5435386579</v>
      </c>
    </row>
    <row r="2257" spans="1:22" x14ac:dyDescent="0.25">
      <c r="A2257">
        <v>2254</v>
      </c>
      <c r="B2257" s="1">
        <f t="shared" si="35"/>
        <v>42068</v>
      </c>
      <c r="C2257">
        <v>3877959854.9470448</v>
      </c>
      <c r="D2257">
        <v>74620499.510576442</v>
      </c>
      <c r="E2257">
        <v>2572123.0823694649</v>
      </c>
      <c r="F2257">
        <v>0</v>
      </c>
      <c r="G2257">
        <v>0</v>
      </c>
      <c r="H2257">
        <v>2254</v>
      </c>
      <c r="I2257">
        <v>4930000</v>
      </c>
      <c r="J2257">
        <v>6331000</v>
      </c>
      <c r="K2257">
        <v>2254</v>
      </c>
      <c r="L2257">
        <v>0</v>
      </c>
      <c r="M2257">
        <v>0</v>
      </c>
      <c r="N2257">
        <v>0.51595031459876761</v>
      </c>
      <c r="O2257">
        <v>0.57644462193639501</v>
      </c>
      <c r="P2257">
        <v>0</v>
      </c>
      <c r="Q2257">
        <v>0</v>
      </c>
      <c r="R2257">
        <v>1</v>
      </c>
      <c r="S2257">
        <v>1</v>
      </c>
      <c r="T2257">
        <v>4714112.299668666</v>
      </c>
      <c r="U2257">
        <v>2500000</v>
      </c>
      <c r="V2257">
        <v>6063610.3662014706</v>
      </c>
    </row>
    <row r="2258" spans="1:22" x14ac:dyDescent="0.25">
      <c r="A2258">
        <v>2255</v>
      </c>
      <c r="B2258" s="1">
        <f t="shared" si="35"/>
        <v>42069</v>
      </c>
      <c r="C2258">
        <v>3877957347.8378291</v>
      </c>
      <c r="D2258">
        <v>74551260.910307333</v>
      </c>
      <c r="E2258">
        <v>0</v>
      </c>
      <c r="F2258">
        <v>0</v>
      </c>
      <c r="G2258">
        <v>0</v>
      </c>
      <c r="H2258">
        <v>2255</v>
      </c>
      <c r="I2258">
        <v>4574000</v>
      </c>
      <c r="J2258">
        <v>5736000</v>
      </c>
      <c r="K2258">
        <v>2255</v>
      </c>
      <c r="L2258">
        <v>0</v>
      </c>
      <c r="M2258">
        <v>0</v>
      </c>
      <c r="N2258">
        <v>0.51594786109724067</v>
      </c>
      <c r="O2258">
        <v>0.57645434422987052</v>
      </c>
      <c r="P2258">
        <v>0</v>
      </c>
      <c r="Q2258">
        <v>0</v>
      </c>
      <c r="R2258">
        <v>1</v>
      </c>
      <c r="S2258">
        <v>1</v>
      </c>
      <c r="T2258">
        <v>4643035.541399966</v>
      </c>
      <c r="U2258">
        <v>2500000</v>
      </c>
      <c r="V2258">
        <v>4145326.0223933752</v>
      </c>
    </row>
    <row r="2259" spans="1:22" x14ac:dyDescent="0.25">
      <c r="A2259">
        <v>2256</v>
      </c>
      <c r="B2259" s="1">
        <f t="shared" si="35"/>
        <v>42070</v>
      </c>
      <c r="C2259">
        <v>3877954840.728107</v>
      </c>
      <c r="D2259">
        <v>74551260.910307333</v>
      </c>
      <c r="E2259">
        <v>-600000</v>
      </c>
      <c r="F2259">
        <v>0</v>
      </c>
      <c r="G2259">
        <v>0</v>
      </c>
      <c r="H2259">
        <v>2256</v>
      </c>
      <c r="I2259">
        <v>4473000</v>
      </c>
      <c r="J2259">
        <v>5368000</v>
      </c>
      <c r="K2259">
        <v>2256</v>
      </c>
      <c r="L2259">
        <v>0</v>
      </c>
      <c r="M2259">
        <v>0</v>
      </c>
      <c r="N2259">
        <v>0.51595255626187653</v>
      </c>
      <c r="O2259">
        <v>0.57646789140371435</v>
      </c>
      <c r="P2259">
        <v>0</v>
      </c>
      <c r="Q2259">
        <v>0</v>
      </c>
      <c r="R2259">
        <v>1</v>
      </c>
      <c r="S2259">
        <v>1</v>
      </c>
      <c r="T2259">
        <v>4551972.3507204186</v>
      </c>
      <c r="U2259">
        <v>2500000</v>
      </c>
      <c r="V2259">
        <v>2242048.500617248</v>
      </c>
    </row>
    <row r="2260" spans="1:22" x14ac:dyDescent="0.25">
      <c r="A2260">
        <v>2257</v>
      </c>
      <c r="B2260" s="1">
        <f t="shared" si="35"/>
        <v>42071</v>
      </c>
      <c r="C2260">
        <v>3877952333.6179309</v>
      </c>
      <c r="D2260">
        <v>74551260.910307333</v>
      </c>
      <c r="E2260">
        <v>-1194000.00013411</v>
      </c>
      <c r="F2260">
        <v>0</v>
      </c>
      <c r="G2260">
        <v>0</v>
      </c>
      <c r="H2260">
        <v>2257</v>
      </c>
      <c r="I2260">
        <v>4277000</v>
      </c>
      <c r="J2260">
        <v>5195000</v>
      </c>
      <c r="K2260">
        <v>2257</v>
      </c>
      <c r="L2260">
        <v>0</v>
      </c>
      <c r="M2260">
        <v>0</v>
      </c>
      <c r="N2260">
        <v>0.51595921761137387</v>
      </c>
      <c r="O2260">
        <v>0.57648363260262758</v>
      </c>
      <c r="P2260">
        <v>0</v>
      </c>
      <c r="Q2260">
        <v>0</v>
      </c>
      <c r="R2260">
        <v>1</v>
      </c>
      <c r="S2260">
        <v>1</v>
      </c>
      <c r="T2260">
        <v>4466283.310197656</v>
      </c>
      <c r="U2260">
        <v>2500000</v>
      </c>
      <c r="V2260">
        <v>326945.0550477365</v>
      </c>
    </row>
    <row r="2261" spans="1:22" x14ac:dyDescent="0.25">
      <c r="A2261">
        <v>2258</v>
      </c>
      <c r="B2261" s="1">
        <f t="shared" si="35"/>
        <v>42072</v>
      </c>
      <c r="C2261">
        <v>3877949826.5073452</v>
      </c>
      <c r="D2261">
        <v>74551260.910307333</v>
      </c>
      <c r="E2261">
        <v>-1782060.0003996489</v>
      </c>
      <c r="F2261">
        <v>0</v>
      </c>
      <c r="G2261">
        <v>0</v>
      </c>
      <c r="H2261">
        <v>2258</v>
      </c>
      <c r="I2261">
        <v>6278000</v>
      </c>
      <c r="J2261">
        <v>8402000</v>
      </c>
      <c r="K2261">
        <v>2258</v>
      </c>
      <c r="L2261">
        <v>0</v>
      </c>
      <c r="M2261">
        <v>0</v>
      </c>
      <c r="N2261">
        <v>0.51596961690701615</v>
      </c>
      <c r="O2261">
        <v>0.57650034093522873</v>
      </c>
      <c r="P2261">
        <v>0</v>
      </c>
      <c r="Q2261">
        <v>0</v>
      </c>
      <c r="R2261">
        <v>1</v>
      </c>
      <c r="S2261">
        <v>1</v>
      </c>
      <c r="T2261">
        <v>4385651.2610577317</v>
      </c>
      <c r="U2261">
        <v>2500000</v>
      </c>
      <c r="V2261">
        <v>-1576324.3954296629</v>
      </c>
    </row>
    <row r="2262" spans="1:22" x14ac:dyDescent="0.25">
      <c r="A2262">
        <v>2259</v>
      </c>
      <c r="B2262" s="1">
        <f t="shared" si="35"/>
        <v>42073</v>
      </c>
      <c r="C2262">
        <v>3877947319.39639</v>
      </c>
      <c r="D2262">
        <v>74551260.910307333</v>
      </c>
      <c r="E2262">
        <v>33623510.599206023</v>
      </c>
      <c r="F2262">
        <v>0</v>
      </c>
      <c r="G2262">
        <v>0</v>
      </c>
      <c r="H2262">
        <v>2259</v>
      </c>
      <c r="I2262">
        <v>6184000</v>
      </c>
      <c r="J2262">
        <v>8400000</v>
      </c>
      <c r="K2262">
        <v>2259</v>
      </c>
      <c r="L2262">
        <v>0</v>
      </c>
      <c r="M2262">
        <v>0</v>
      </c>
      <c r="N2262">
        <v>0.51593703676446445</v>
      </c>
      <c r="O2262">
        <v>0.57649140180143144</v>
      </c>
      <c r="P2262">
        <v>0</v>
      </c>
      <c r="Q2262">
        <v>0</v>
      </c>
      <c r="R2262">
        <v>1</v>
      </c>
      <c r="S2262">
        <v>1</v>
      </c>
      <c r="T2262">
        <v>20151975.015310109</v>
      </c>
      <c r="U2262">
        <v>10851227.291179789</v>
      </c>
      <c r="V2262">
        <v>13479826.3481723</v>
      </c>
    </row>
    <row r="2263" spans="1:22" x14ac:dyDescent="0.25">
      <c r="A2263">
        <v>2260</v>
      </c>
      <c r="B2263" s="1">
        <f t="shared" si="35"/>
        <v>42074</v>
      </c>
      <c r="C2263">
        <v>3877944812.2851052</v>
      </c>
      <c r="D2263">
        <v>74878337.251627445</v>
      </c>
      <c r="E2263">
        <v>4385927.6195461564</v>
      </c>
      <c r="F2263">
        <v>0</v>
      </c>
      <c r="G2263">
        <v>0</v>
      </c>
      <c r="H2263">
        <v>2260</v>
      </c>
      <c r="I2263">
        <v>5099000</v>
      </c>
      <c r="J2263">
        <v>6483000</v>
      </c>
      <c r="K2263">
        <v>2260</v>
      </c>
      <c r="L2263">
        <v>0</v>
      </c>
      <c r="M2263">
        <v>0</v>
      </c>
      <c r="N2263">
        <v>0.51588550714399162</v>
      </c>
      <c r="O2263">
        <v>0.57637792176871072</v>
      </c>
      <c r="P2263">
        <v>0</v>
      </c>
      <c r="Q2263">
        <v>0</v>
      </c>
      <c r="R2263">
        <v>1</v>
      </c>
      <c r="S2263">
        <v>1</v>
      </c>
      <c r="T2263">
        <v>5715591.6581335682</v>
      </c>
      <c r="U2263">
        <v>2972713.206407784</v>
      </c>
      <c r="V2263">
        <v>9794296.0622513704</v>
      </c>
    </row>
    <row r="2264" spans="1:22" x14ac:dyDescent="0.25">
      <c r="A2264">
        <v>2261</v>
      </c>
      <c r="B2264" s="1">
        <f t="shared" si="35"/>
        <v>42075</v>
      </c>
      <c r="C2264">
        <v>3877942305.173521</v>
      </c>
      <c r="D2264">
        <v>74692872.511921778</v>
      </c>
      <c r="E2264">
        <v>0</v>
      </c>
      <c r="F2264">
        <v>0</v>
      </c>
      <c r="G2264">
        <v>0</v>
      </c>
      <c r="H2264">
        <v>2261</v>
      </c>
      <c r="I2264">
        <v>4809000</v>
      </c>
      <c r="J2264">
        <v>5943000</v>
      </c>
      <c r="K2264">
        <v>2261</v>
      </c>
      <c r="L2264">
        <v>0</v>
      </c>
      <c r="M2264">
        <v>0</v>
      </c>
      <c r="N2264">
        <v>0.51588531330454224</v>
      </c>
      <c r="O2264">
        <v>0.57638875509460807</v>
      </c>
      <c r="P2264">
        <v>0</v>
      </c>
      <c r="Q2264">
        <v>0</v>
      </c>
      <c r="R2264">
        <v>1</v>
      </c>
      <c r="S2264">
        <v>1</v>
      </c>
      <c r="T2264">
        <v>4759511.3166427733</v>
      </c>
      <c r="U2264">
        <v>2500000</v>
      </c>
      <c r="V2264">
        <v>7109025.7161237365</v>
      </c>
    </row>
    <row r="2265" spans="1:22" x14ac:dyDescent="0.25">
      <c r="A2265">
        <v>2262</v>
      </c>
      <c r="B2265" s="1">
        <f t="shared" si="35"/>
        <v>42076</v>
      </c>
      <c r="C2265">
        <v>3877939798.061667</v>
      </c>
      <c r="D2265">
        <v>74557743.255845279</v>
      </c>
      <c r="E2265">
        <v>-600000</v>
      </c>
      <c r="F2265">
        <v>0</v>
      </c>
      <c r="G2265">
        <v>0</v>
      </c>
      <c r="H2265">
        <v>2262</v>
      </c>
      <c r="I2265">
        <v>4742000</v>
      </c>
      <c r="J2265">
        <v>5482000</v>
      </c>
      <c r="K2265">
        <v>2262</v>
      </c>
      <c r="L2265">
        <v>0</v>
      </c>
      <c r="M2265">
        <v>0</v>
      </c>
      <c r="N2265">
        <v>0.51588532931711184</v>
      </c>
      <c r="O2265">
        <v>0.57640118907884386</v>
      </c>
      <c r="P2265">
        <v>0</v>
      </c>
      <c r="Q2265">
        <v>0</v>
      </c>
      <c r="R2265">
        <v>1</v>
      </c>
      <c r="S2265">
        <v>1</v>
      </c>
      <c r="T2265">
        <v>4661574.236512267</v>
      </c>
      <c r="U2265">
        <v>2500000</v>
      </c>
      <c r="V2265">
        <v>5148633.2890472347</v>
      </c>
    </row>
    <row r="2266" spans="1:22" x14ac:dyDescent="0.25">
      <c r="A2266">
        <v>2263</v>
      </c>
      <c r="B2266" s="1">
        <f t="shared" si="35"/>
        <v>42077</v>
      </c>
      <c r="C2266">
        <v>3877937290.949573</v>
      </c>
      <c r="D2266">
        <v>74551260.910307333</v>
      </c>
      <c r="E2266">
        <v>-1194000.00013411</v>
      </c>
      <c r="F2266">
        <v>0</v>
      </c>
      <c r="G2266">
        <v>0</v>
      </c>
      <c r="H2266">
        <v>2263</v>
      </c>
      <c r="I2266">
        <v>4841000</v>
      </c>
      <c r="J2266">
        <v>6029000</v>
      </c>
      <c r="K2266">
        <v>2263</v>
      </c>
      <c r="L2266">
        <v>0</v>
      </c>
      <c r="M2266">
        <v>0</v>
      </c>
      <c r="N2266">
        <v>0.51588669473193149</v>
      </c>
      <c r="O2266">
        <v>0.57641637405336132</v>
      </c>
      <c r="P2266">
        <v>0</v>
      </c>
      <c r="Q2266">
        <v>0</v>
      </c>
      <c r="R2266">
        <v>1</v>
      </c>
      <c r="S2266">
        <v>1</v>
      </c>
      <c r="T2266">
        <v>4569416.9733485375</v>
      </c>
      <c r="U2266">
        <v>2500000</v>
      </c>
      <c r="V2266">
        <v>3221000.0612662188</v>
      </c>
    </row>
    <row r="2267" spans="1:22" x14ac:dyDescent="0.25">
      <c r="A2267">
        <v>2264</v>
      </c>
      <c r="B2267" s="1">
        <f t="shared" si="35"/>
        <v>42078</v>
      </c>
      <c r="C2267">
        <v>3877934783.8372612</v>
      </c>
      <c r="D2267">
        <v>74551260.910307333</v>
      </c>
      <c r="E2267">
        <v>14052549.999600351</v>
      </c>
      <c r="F2267">
        <v>0</v>
      </c>
      <c r="G2267">
        <v>0</v>
      </c>
      <c r="H2267">
        <v>2264</v>
      </c>
      <c r="I2267">
        <v>4629000</v>
      </c>
      <c r="J2267">
        <v>5709000</v>
      </c>
      <c r="K2267">
        <v>2264</v>
      </c>
      <c r="L2267">
        <v>0</v>
      </c>
      <c r="M2267">
        <v>0</v>
      </c>
      <c r="N2267">
        <v>0.51588606201120446</v>
      </c>
      <c r="O2267">
        <v>0.57642780098348823</v>
      </c>
      <c r="P2267">
        <v>0</v>
      </c>
      <c r="Q2267">
        <v>0</v>
      </c>
      <c r="R2267">
        <v>1</v>
      </c>
      <c r="S2267">
        <v>1</v>
      </c>
      <c r="T2267">
        <v>8585161.6569107678</v>
      </c>
      <c r="U2267">
        <v>3820937.6860988778</v>
      </c>
      <c r="V2267">
        <v>5631032.700702861</v>
      </c>
    </row>
    <row r="2268" spans="1:22" x14ac:dyDescent="0.25">
      <c r="A2268">
        <v>2265</v>
      </c>
      <c r="B2268" s="1">
        <f t="shared" si="35"/>
        <v>42079</v>
      </c>
      <c r="C2268">
        <v>3877932276.7247529</v>
      </c>
      <c r="D2268">
        <v>74551260.910307333</v>
      </c>
      <c r="E2268">
        <v>6477795.0000000009</v>
      </c>
      <c r="F2268">
        <v>0</v>
      </c>
      <c r="G2268">
        <v>0</v>
      </c>
      <c r="H2268">
        <v>2265</v>
      </c>
      <c r="I2268">
        <v>4614000</v>
      </c>
      <c r="J2268">
        <v>5304000</v>
      </c>
      <c r="K2268">
        <v>2265</v>
      </c>
      <c r="L2268">
        <v>0</v>
      </c>
      <c r="M2268">
        <v>0</v>
      </c>
      <c r="N2268">
        <v>0.51589969506015942</v>
      </c>
      <c r="O2268">
        <v>0.57643540463468801</v>
      </c>
      <c r="P2268">
        <v>0</v>
      </c>
      <c r="Q2268">
        <v>0</v>
      </c>
      <c r="R2268">
        <v>1</v>
      </c>
      <c r="S2268">
        <v>1</v>
      </c>
      <c r="T2268">
        <v>6242798.478366347</v>
      </c>
      <c r="U2268">
        <v>3153434.7134614722</v>
      </c>
      <c r="V2268">
        <v>6478749.9651436983</v>
      </c>
    </row>
    <row r="2269" spans="1:22" x14ac:dyDescent="0.25">
      <c r="A2269">
        <v>2266</v>
      </c>
      <c r="B2269" s="1">
        <f t="shared" si="35"/>
        <v>42080</v>
      </c>
      <c r="C2269">
        <v>3877929769.6120691</v>
      </c>
      <c r="D2269">
        <v>74551260.910307333</v>
      </c>
      <c r="E2269">
        <v>0</v>
      </c>
      <c r="F2269">
        <v>0</v>
      </c>
      <c r="G2269">
        <v>0</v>
      </c>
      <c r="H2269">
        <v>2266</v>
      </c>
      <c r="I2269">
        <v>4936000</v>
      </c>
      <c r="J2269">
        <v>5316000</v>
      </c>
      <c r="K2269">
        <v>2266</v>
      </c>
      <c r="L2269">
        <v>0</v>
      </c>
      <c r="M2269">
        <v>0</v>
      </c>
      <c r="N2269">
        <v>0.51590963614628027</v>
      </c>
      <c r="O2269">
        <v>0.5764512712083627</v>
      </c>
      <c r="P2269">
        <v>0</v>
      </c>
      <c r="Q2269">
        <v>0</v>
      </c>
      <c r="R2269">
        <v>1</v>
      </c>
      <c r="S2269">
        <v>1</v>
      </c>
      <c r="T2269">
        <v>4646041.9625855386</v>
      </c>
      <c r="U2269">
        <v>2500000</v>
      </c>
      <c r="V2269">
        <v>4564373.7515762569</v>
      </c>
    </row>
    <row r="2270" spans="1:22" x14ac:dyDescent="0.25">
      <c r="A2270">
        <v>2267</v>
      </c>
      <c r="B2270" s="1">
        <f t="shared" si="35"/>
        <v>42081</v>
      </c>
      <c r="C2270">
        <v>3877927262.499227</v>
      </c>
      <c r="D2270">
        <v>74551260.910307333</v>
      </c>
      <c r="E2270">
        <v>-600000</v>
      </c>
      <c r="F2270">
        <v>0</v>
      </c>
      <c r="G2270">
        <v>0</v>
      </c>
      <c r="H2270">
        <v>2267</v>
      </c>
      <c r="I2270">
        <v>5863000</v>
      </c>
      <c r="J2270">
        <v>11626000</v>
      </c>
      <c r="K2270">
        <v>2267</v>
      </c>
      <c r="L2270">
        <v>0</v>
      </c>
      <c r="M2270">
        <v>0</v>
      </c>
      <c r="N2270">
        <v>0.51590706117116203</v>
      </c>
      <c r="O2270">
        <v>0.57646744824899909</v>
      </c>
      <c r="P2270">
        <v>0</v>
      </c>
      <c r="Q2270">
        <v>0</v>
      </c>
      <c r="R2270">
        <v>1</v>
      </c>
      <c r="S2270">
        <v>1</v>
      </c>
      <c r="T2270">
        <v>4554801.3461122625</v>
      </c>
      <c r="U2270">
        <v>2500000</v>
      </c>
      <c r="V2270">
        <v>2619596.0483058421</v>
      </c>
    </row>
    <row r="2271" spans="1:22" x14ac:dyDescent="0.25">
      <c r="A2271">
        <v>2268</v>
      </c>
      <c r="B2271" s="1">
        <f t="shared" si="35"/>
        <v>42082</v>
      </c>
      <c r="C2271">
        <v>3877924755.386241</v>
      </c>
      <c r="D2271">
        <v>74551260.910307333</v>
      </c>
      <c r="E2271">
        <v>60704929.99986589</v>
      </c>
      <c r="F2271">
        <v>0</v>
      </c>
      <c r="G2271">
        <v>0</v>
      </c>
      <c r="H2271">
        <v>2268</v>
      </c>
      <c r="I2271">
        <v>13705000</v>
      </c>
      <c r="J2271">
        <v>22268000</v>
      </c>
      <c r="K2271">
        <v>2268</v>
      </c>
      <c r="L2271">
        <v>0</v>
      </c>
      <c r="M2271">
        <v>0</v>
      </c>
      <c r="N2271">
        <v>0.51588427775973789</v>
      </c>
      <c r="O2271">
        <v>0.57642467423055743</v>
      </c>
      <c r="P2271">
        <v>0</v>
      </c>
      <c r="Q2271">
        <v>0</v>
      </c>
      <c r="R2271">
        <v>1</v>
      </c>
      <c r="S2271">
        <v>1</v>
      </c>
      <c r="T2271">
        <v>29327214.478768039</v>
      </c>
      <c r="U2271">
        <v>13350580.74461161</v>
      </c>
      <c r="V2271">
        <v>20022064.925775979</v>
      </c>
    </row>
    <row r="2272" spans="1:22" x14ac:dyDescent="0.25">
      <c r="A2272">
        <v>2269</v>
      </c>
      <c r="B2272" s="1">
        <f t="shared" si="35"/>
        <v>42083</v>
      </c>
      <c r="C2272">
        <v>3877922248.2731271</v>
      </c>
      <c r="D2272">
        <v>75207558.416766897</v>
      </c>
      <c r="E2272">
        <v>36609311.929176167</v>
      </c>
      <c r="F2272">
        <v>0</v>
      </c>
      <c r="G2272">
        <v>0</v>
      </c>
      <c r="H2272">
        <v>2269</v>
      </c>
      <c r="I2272">
        <v>13138000</v>
      </c>
      <c r="J2272">
        <v>16940000</v>
      </c>
      <c r="K2272">
        <v>2269</v>
      </c>
      <c r="L2272">
        <v>0</v>
      </c>
      <c r="M2272">
        <v>0</v>
      </c>
      <c r="N2272">
        <v>0.51592281193833667</v>
      </c>
      <c r="O2272">
        <v>0.57641971211373377</v>
      </c>
      <c r="P2272">
        <v>0</v>
      </c>
      <c r="Q2272">
        <v>0</v>
      </c>
      <c r="R2272">
        <v>1</v>
      </c>
      <c r="S2272">
        <v>1</v>
      </c>
      <c r="T2272">
        <v>22803388.194737289</v>
      </c>
      <c r="U2272">
        <v>11714428.35754559</v>
      </c>
      <c r="V2272">
        <v>25595548.346685231</v>
      </c>
    </row>
    <row r="2273" spans="1:22" x14ac:dyDescent="0.25">
      <c r="A2273">
        <v>2270</v>
      </c>
      <c r="B2273" s="1">
        <f t="shared" si="35"/>
        <v>42084</v>
      </c>
      <c r="C2273">
        <v>3877919741.1598978</v>
      </c>
      <c r="D2273">
        <v>75488029.494663477</v>
      </c>
      <c r="E2273">
        <v>5161225.4583177753</v>
      </c>
      <c r="F2273">
        <v>0</v>
      </c>
      <c r="G2273">
        <v>0</v>
      </c>
      <c r="H2273">
        <v>2270</v>
      </c>
      <c r="I2273">
        <v>10461000</v>
      </c>
      <c r="J2273">
        <v>13279000</v>
      </c>
      <c r="K2273">
        <v>2270</v>
      </c>
      <c r="L2273">
        <v>0</v>
      </c>
      <c r="M2273">
        <v>0</v>
      </c>
      <c r="N2273">
        <v>0.51594893201645331</v>
      </c>
      <c r="O2273">
        <v>0.57639885924947887</v>
      </c>
      <c r="P2273">
        <v>0</v>
      </c>
      <c r="Q2273">
        <v>0</v>
      </c>
      <c r="R2273">
        <v>1</v>
      </c>
      <c r="S2273">
        <v>1</v>
      </c>
      <c r="T2273">
        <v>9483947.0798223317</v>
      </c>
      <c r="U2273">
        <v>5499150.1040963288</v>
      </c>
      <c r="V2273">
        <v>18613706.031949751</v>
      </c>
    </row>
    <row r="2274" spans="1:22" x14ac:dyDescent="0.25">
      <c r="A2274">
        <v>2271</v>
      </c>
      <c r="B2274" s="1">
        <f t="shared" si="35"/>
        <v>42085</v>
      </c>
      <c r="C2274">
        <v>3877917234.0465641</v>
      </c>
      <c r="D2274">
        <v>75136686.413176671</v>
      </c>
      <c r="E2274">
        <v>0</v>
      </c>
      <c r="F2274">
        <v>0</v>
      </c>
      <c r="G2274">
        <v>0</v>
      </c>
      <c r="H2274">
        <v>2271</v>
      </c>
      <c r="I2274">
        <v>9508000</v>
      </c>
      <c r="J2274">
        <v>12079000</v>
      </c>
      <c r="K2274">
        <v>2271</v>
      </c>
      <c r="L2274">
        <v>0</v>
      </c>
      <c r="M2274">
        <v>0</v>
      </c>
      <c r="N2274">
        <v>0.5158921601918034</v>
      </c>
      <c r="O2274">
        <v>0.57638704880598191</v>
      </c>
      <c r="P2274">
        <v>0</v>
      </c>
      <c r="Q2274">
        <v>0</v>
      </c>
      <c r="R2274">
        <v>1</v>
      </c>
      <c r="S2274">
        <v>1</v>
      </c>
      <c r="T2274">
        <v>7201283.4346806193</v>
      </c>
      <c r="U2274">
        <v>3936038.2142897989</v>
      </c>
      <c r="V2274">
        <v>13512251.437853459</v>
      </c>
    </row>
    <row r="2275" spans="1:22" x14ac:dyDescent="0.25">
      <c r="A2275">
        <v>2272</v>
      </c>
      <c r="B2275" s="1">
        <f t="shared" si="35"/>
        <v>42086</v>
      </c>
      <c r="C2275">
        <v>3877914726.9331369</v>
      </c>
      <c r="D2275">
        <v>74879968.960052311</v>
      </c>
      <c r="E2275">
        <v>-600000</v>
      </c>
      <c r="F2275">
        <v>0</v>
      </c>
      <c r="G2275">
        <v>0</v>
      </c>
      <c r="H2275">
        <v>2272</v>
      </c>
      <c r="I2275">
        <v>8752000</v>
      </c>
      <c r="J2275">
        <v>10860000</v>
      </c>
      <c r="K2275">
        <v>2272</v>
      </c>
      <c r="L2275">
        <v>0</v>
      </c>
      <c r="M2275">
        <v>0</v>
      </c>
      <c r="N2275">
        <v>0.51581437718864664</v>
      </c>
      <c r="O2275">
        <v>0.57636666391945957</v>
      </c>
      <c r="P2275">
        <v>0</v>
      </c>
      <c r="Q2275">
        <v>0</v>
      </c>
      <c r="R2275">
        <v>1</v>
      </c>
      <c r="S2275">
        <v>1</v>
      </c>
      <c r="T2275">
        <v>5963166.1936758049</v>
      </c>
      <c r="U2275">
        <v>2855212.0577741978</v>
      </c>
      <c r="V2275">
        <v>9803784.6908073872</v>
      </c>
    </row>
    <row r="2276" spans="1:22" x14ac:dyDescent="0.25">
      <c r="A2276">
        <v>2273</v>
      </c>
      <c r="B2276" s="1">
        <f t="shared" si="35"/>
        <v>42087</v>
      </c>
      <c r="C2276">
        <v>3877912219.8196259</v>
      </c>
      <c r="D2276">
        <v>74693350.002510324</v>
      </c>
      <c r="E2276">
        <v>-1194000.00013411</v>
      </c>
      <c r="F2276">
        <v>0</v>
      </c>
      <c r="G2276">
        <v>0</v>
      </c>
      <c r="H2276">
        <v>2273</v>
      </c>
      <c r="I2276">
        <v>7875000</v>
      </c>
      <c r="J2276">
        <v>9227000</v>
      </c>
      <c r="K2276">
        <v>2273</v>
      </c>
      <c r="L2276">
        <v>0</v>
      </c>
      <c r="M2276">
        <v>0</v>
      </c>
      <c r="N2276">
        <v>0.5157250852412546</v>
      </c>
      <c r="O2276">
        <v>0.5763466514065676</v>
      </c>
      <c r="P2276">
        <v>0</v>
      </c>
      <c r="Q2276">
        <v>0</v>
      </c>
      <c r="R2276">
        <v>1</v>
      </c>
      <c r="S2276">
        <v>1</v>
      </c>
      <c r="T2276">
        <v>5459945.68141976</v>
      </c>
      <c r="U2276">
        <v>2500000</v>
      </c>
      <c r="V2276">
        <v>7105533.5112627801</v>
      </c>
    </row>
    <row r="2277" spans="1:22" x14ac:dyDescent="0.25">
      <c r="A2277">
        <v>2274</v>
      </c>
      <c r="B2277" s="1">
        <f t="shared" si="35"/>
        <v>42088</v>
      </c>
      <c r="C2277">
        <v>3877909712.706038</v>
      </c>
      <c r="D2277">
        <v>74557567.519705489</v>
      </c>
      <c r="E2277">
        <v>-1782060.0003996489</v>
      </c>
      <c r="F2277">
        <v>0</v>
      </c>
      <c r="G2277">
        <v>0</v>
      </c>
      <c r="H2277">
        <v>2274</v>
      </c>
      <c r="I2277">
        <v>7517000</v>
      </c>
      <c r="J2277">
        <v>8951000</v>
      </c>
      <c r="K2277">
        <v>2274</v>
      </c>
      <c r="L2277">
        <v>0</v>
      </c>
      <c r="M2277">
        <v>0</v>
      </c>
      <c r="N2277">
        <v>0.51565057495828948</v>
      </c>
      <c r="O2277">
        <v>0.57633742933995136</v>
      </c>
      <c r="P2277">
        <v>0</v>
      </c>
      <c r="Q2277">
        <v>0</v>
      </c>
      <c r="R2277">
        <v>1</v>
      </c>
      <c r="S2277">
        <v>1</v>
      </c>
      <c r="T2277">
        <v>5320672.0368311703</v>
      </c>
      <c r="U2277">
        <v>2500000</v>
      </c>
      <c r="V2277">
        <v>5152818.9542793129</v>
      </c>
    </row>
    <row r="2278" spans="1:22" x14ac:dyDescent="0.25">
      <c r="A2278">
        <v>2275</v>
      </c>
      <c r="B2278" s="1">
        <f t="shared" si="35"/>
        <v>42089</v>
      </c>
      <c r="C2278">
        <v>3877907205.592382</v>
      </c>
      <c r="D2278">
        <v>74551260.910307333</v>
      </c>
      <c r="E2278">
        <v>-2364239.4007939738</v>
      </c>
      <c r="F2278">
        <v>0</v>
      </c>
      <c r="G2278">
        <v>0</v>
      </c>
      <c r="H2278">
        <v>2275</v>
      </c>
      <c r="I2278">
        <v>6921000</v>
      </c>
      <c r="J2278">
        <v>8408000</v>
      </c>
      <c r="K2278">
        <v>2275</v>
      </c>
      <c r="L2278">
        <v>0</v>
      </c>
      <c r="M2278">
        <v>0</v>
      </c>
      <c r="N2278">
        <v>0.51558605823400727</v>
      </c>
      <c r="O2278">
        <v>0.57632967151089576</v>
      </c>
      <c r="P2278">
        <v>0</v>
      </c>
      <c r="Q2278">
        <v>0</v>
      </c>
      <c r="R2278">
        <v>1</v>
      </c>
      <c r="S2278">
        <v>1</v>
      </c>
      <c r="T2278">
        <v>5189617.7119623953</v>
      </c>
      <c r="U2278">
        <v>2500000</v>
      </c>
      <c r="V2278">
        <v>3220423.6805860861</v>
      </c>
    </row>
    <row r="2279" spans="1:22" x14ac:dyDescent="0.25">
      <c r="A2279">
        <v>2276</v>
      </c>
      <c r="B2279" s="1">
        <f t="shared" si="35"/>
        <v>42090</v>
      </c>
      <c r="C2279">
        <v>3877904698.4786649</v>
      </c>
      <c r="D2279">
        <v>74551260.910307333</v>
      </c>
      <c r="E2279">
        <v>-2940597.0073144832</v>
      </c>
      <c r="F2279">
        <v>0</v>
      </c>
      <c r="G2279">
        <v>0</v>
      </c>
      <c r="H2279">
        <v>2276</v>
      </c>
      <c r="I2279">
        <v>6101000</v>
      </c>
      <c r="J2279">
        <v>7356000</v>
      </c>
      <c r="K2279">
        <v>2276</v>
      </c>
      <c r="L2279">
        <v>0</v>
      </c>
      <c r="M2279">
        <v>0</v>
      </c>
      <c r="N2279">
        <v>0.51553742214306453</v>
      </c>
      <c r="O2279">
        <v>0.57632566805638841</v>
      </c>
      <c r="P2279">
        <v>0</v>
      </c>
      <c r="Q2279">
        <v>0</v>
      </c>
      <c r="R2279">
        <v>1</v>
      </c>
      <c r="S2279">
        <v>1</v>
      </c>
      <c r="T2279">
        <v>5066297.6386093553</v>
      </c>
      <c r="U2279">
        <v>2500000</v>
      </c>
      <c r="V2279">
        <v>1288219.4445000461</v>
      </c>
    </row>
    <row r="2280" spans="1:22" x14ac:dyDescent="0.25">
      <c r="A2280">
        <v>2277</v>
      </c>
      <c r="B2280" s="1">
        <f t="shared" si="35"/>
        <v>42091</v>
      </c>
      <c r="C2280">
        <v>3877902191.364893</v>
      </c>
      <c r="D2280">
        <v>74551260.910307333</v>
      </c>
      <c r="E2280">
        <v>-3511191.0378986131</v>
      </c>
      <c r="F2280">
        <v>0</v>
      </c>
      <c r="G2280">
        <v>0</v>
      </c>
      <c r="H2280">
        <v>2277</v>
      </c>
      <c r="I2280">
        <v>5700000</v>
      </c>
      <c r="J2280">
        <v>6820000</v>
      </c>
      <c r="K2280">
        <v>2277</v>
      </c>
      <c r="L2280">
        <v>0</v>
      </c>
      <c r="M2280">
        <v>0</v>
      </c>
      <c r="N2280">
        <v>0.51550909000666423</v>
      </c>
      <c r="O2280">
        <v>0.57632924659151286</v>
      </c>
      <c r="P2280">
        <v>0</v>
      </c>
      <c r="Q2280">
        <v>0</v>
      </c>
      <c r="R2280">
        <v>1</v>
      </c>
      <c r="S2280">
        <v>1</v>
      </c>
      <c r="T2280">
        <v>4950255.3751661088</v>
      </c>
      <c r="U2280">
        <v>2500000</v>
      </c>
      <c r="V2280">
        <v>-624662.74965701532</v>
      </c>
    </row>
    <row r="2281" spans="1:22" x14ac:dyDescent="0.25">
      <c r="A2281">
        <v>2278</v>
      </c>
      <c r="B2281" s="1">
        <f t="shared" si="35"/>
        <v>42092</v>
      </c>
      <c r="C2281">
        <v>3877899684.251071</v>
      </c>
      <c r="D2281">
        <v>74551260.910307333</v>
      </c>
      <c r="E2281">
        <v>-4076079.1283044401</v>
      </c>
      <c r="F2281">
        <v>0</v>
      </c>
      <c r="G2281">
        <v>0</v>
      </c>
      <c r="H2281">
        <v>2278</v>
      </c>
      <c r="I2281">
        <v>5318000</v>
      </c>
      <c r="J2281">
        <v>6352000</v>
      </c>
      <c r="K2281">
        <v>2278</v>
      </c>
      <c r="L2281">
        <v>0</v>
      </c>
      <c r="M2281">
        <v>0</v>
      </c>
      <c r="N2281">
        <v>0.51549003568374829</v>
      </c>
      <c r="O2281">
        <v>0.57633626050062314</v>
      </c>
      <c r="P2281">
        <v>0</v>
      </c>
      <c r="Q2281">
        <v>0</v>
      </c>
      <c r="R2281">
        <v>1</v>
      </c>
      <c r="S2281">
        <v>1</v>
      </c>
      <c r="T2281">
        <v>4841061.4172085747</v>
      </c>
      <c r="U2281">
        <v>2500000</v>
      </c>
      <c r="V2281">
        <v>-2518416.1223000679</v>
      </c>
    </row>
    <row r="2282" spans="1:22" x14ac:dyDescent="0.25">
      <c r="A2282">
        <v>2279</v>
      </c>
      <c r="B2282" s="1">
        <f t="shared" si="35"/>
        <v>42093</v>
      </c>
      <c r="C2282">
        <v>3877897177.1372042</v>
      </c>
      <c r="D2282">
        <v>74551260.910307333</v>
      </c>
      <c r="E2282">
        <v>-4635318.3379324703</v>
      </c>
      <c r="F2282">
        <v>0</v>
      </c>
      <c r="G2282">
        <v>0</v>
      </c>
      <c r="H2282">
        <v>2279</v>
      </c>
      <c r="I2282">
        <v>4837000</v>
      </c>
      <c r="J2282">
        <v>5785000</v>
      </c>
      <c r="K2282">
        <v>2279</v>
      </c>
      <c r="L2282">
        <v>0</v>
      </c>
      <c r="M2282">
        <v>0</v>
      </c>
      <c r="N2282">
        <v>0.5154794213965439</v>
      </c>
      <c r="O2282">
        <v>0.57634617671227706</v>
      </c>
      <c r="P2282">
        <v>0</v>
      </c>
      <c r="Q2282">
        <v>0</v>
      </c>
      <c r="R2282">
        <v>1</v>
      </c>
      <c r="S2282">
        <v>1</v>
      </c>
      <c r="T2282">
        <v>4738311.607780192</v>
      </c>
      <c r="U2282">
        <v>2500000</v>
      </c>
      <c r="V2282">
        <v>-4393231.9616399771</v>
      </c>
    </row>
    <row r="2283" spans="1:22" x14ac:dyDescent="0.25">
      <c r="A2283">
        <v>2280</v>
      </c>
      <c r="B2283" s="1">
        <f t="shared" si="35"/>
        <v>42094</v>
      </c>
      <c r="C2283">
        <v>3877894670.0232968</v>
      </c>
      <c r="D2283">
        <v>74551260.910307333</v>
      </c>
      <c r="E2283">
        <v>-5188965.1555892201</v>
      </c>
      <c r="F2283">
        <v>0</v>
      </c>
      <c r="G2283">
        <v>0</v>
      </c>
      <c r="H2283">
        <v>2280</v>
      </c>
      <c r="I2283">
        <v>4558000</v>
      </c>
      <c r="J2283">
        <v>5456000</v>
      </c>
      <c r="K2283">
        <v>2280</v>
      </c>
      <c r="L2283">
        <v>0</v>
      </c>
      <c r="M2283">
        <v>0</v>
      </c>
      <c r="N2283">
        <v>0.51547888150124233</v>
      </c>
      <c r="O2283">
        <v>0.57635958003570553</v>
      </c>
      <c r="P2283">
        <v>0</v>
      </c>
      <c r="Q2283">
        <v>0</v>
      </c>
      <c r="R2283">
        <v>1</v>
      </c>
      <c r="S2283">
        <v>1</v>
      </c>
      <c r="T2283">
        <v>4641625.6414955491</v>
      </c>
      <c r="U2283">
        <v>2500000</v>
      </c>
      <c r="V2283">
        <v>-6249299.6430055406</v>
      </c>
    </row>
    <row r="2284" spans="1:22" x14ac:dyDescent="0.25">
      <c r="A2284">
        <v>2281</v>
      </c>
      <c r="B2284" s="1">
        <f t="shared" si="35"/>
        <v>42095</v>
      </c>
      <c r="C2284">
        <v>3877892162.9093542</v>
      </c>
      <c r="D2284">
        <v>74551260.910307333</v>
      </c>
      <c r="E2284">
        <v>-5017320.5051931525</v>
      </c>
      <c r="F2284">
        <v>0</v>
      </c>
      <c r="G2284">
        <v>0</v>
      </c>
      <c r="H2284">
        <v>2281</v>
      </c>
      <c r="I2284">
        <v>4448000</v>
      </c>
      <c r="J2284">
        <v>5271000</v>
      </c>
      <c r="K2284">
        <v>2281</v>
      </c>
      <c r="L2284">
        <v>0</v>
      </c>
      <c r="M2284">
        <v>0</v>
      </c>
      <c r="N2284">
        <v>0.51548390254689025</v>
      </c>
      <c r="O2284">
        <v>0.57637489316939483</v>
      </c>
      <c r="P2284">
        <v>0</v>
      </c>
      <c r="Q2284">
        <v>0</v>
      </c>
      <c r="R2284">
        <v>1</v>
      </c>
      <c r="S2284">
        <v>1</v>
      </c>
      <c r="T2284">
        <v>4550645.6569252517</v>
      </c>
      <c r="U2284">
        <v>2500000</v>
      </c>
      <c r="V2284">
        <v>-7298881.6479723128</v>
      </c>
    </row>
    <row r="2285" spans="1:22" x14ac:dyDescent="0.25">
      <c r="A2285">
        <v>2282</v>
      </c>
      <c r="B2285" s="1">
        <f t="shared" si="35"/>
        <v>42096</v>
      </c>
      <c r="C2285">
        <v>3877889655.7953768</v>
      </c>
      <c r="D2285">
        <v>74551260.910307333</v>
      </c>
      <c r="E2285">
        <v>-2688127.301262679</v>
      </c>
      <c r="F2285">
        <v>0</v>
      </c>
      <c r="G2285">
        <v>0</v>
      </c>
      <c r="H2285">
        <v>2282</v>
      </c>
      <c r="I2285">
        <v>4291000</v>
      </c>
      <c r="J2285">
        <v>5116000</v>
      </c>
      <c r="K2285">
        <v>2282</v>
      </c>
      <c r="L2285">
        <v>0</v>
      </c>
      <c r="M2285">
        <v>0</v>
      </c>
      <c r="N2285">
        <v>0.51549105869681133</v>
      </c>
      <c r="O2285">
        <v>0.57639122934769804</v>
      </c>
      <c r="P2285">
        <v>0</v>
      </c>
      <c r="Q2285">
        <v>0</v>
      </c>
      <c r="R2285">
        <v>1</v>
      </c>
      <c r="S2285">
        <v>1</v>
      </c>
      <c r="T2285">
        <v>4465034.9120520717</v>
      </c>
      <c r="U2285">
        <v>2500000</v>
      </c>
      <c r="V2285">
        <v>-7944005.3331240173</v>
      </c>
    </row>
    <row r="2286" spans="1:22" x14ac:dyDescent="0.25">
      <c r="A2286">
        <v>2283</v>
      </c>
      <c r="B2286" s="1">
        <f t="shared" si="35"/>
        <v>42097</v>
      </c>
      <c r="C2286">
        <v>3877887148.6813722</v>
      </c>
      <c r="D2286">
        <v>74551260.910307333</v>
      </c>
      <c r="E2286">
        <v>-3261246.0288508949</v>
      </c>
      <c r="F2286">
        <v>0</v>
      </c>
      <c r="G2286">
        <v>0</v>
      </c>
      <c r="H2286">
        <v>2283</v>
      </c>
      <c r="I2286">
        <v>11774000</v>
      </c>
      <c r="J2286">
        <v>30232000</v>
      </c>
      <c r="K2286">
        <v>2283</v>
      </c>
      <c r="L2286">
        <v>0</v>
      </c>
      <c r="M2286">
        <v>0</v>
      </c>
      <c r="N2286">
        <v>0.51550120626949847</v>
      </c>
      <c r="O2286">
        <v>0.57640841934509146</v>
      </c>
      <c r="P2286">
        <v>0</v>
      </c>
      <c r="Q2286">
        <v>0</v>
      </c>
      <c r="R2286">
        <v>1</v>
      </c>
      <c r="S2286">
        <v>1</v>
      </c>
      <c r="T2286">
        <v>4384476.5378958564</v>
      </c>
      <c r="U2286">
        <v>2500000</v>
      </c>
      <c r="V2286">
        <v>-9764565.2815684006</v>
      </c>
    </row>
    <row r="2287" spans="1:22" x14ac:dyDescent="0.25">
      <c r="A2287">
        <v>2284</v>
      </c>
      <c r="B2287" s="1">
        <f t="shared" si="35"/>
        <v>42098</v>
      </c>
      <c r="C2287">
        <v>3877884641.5673399</v>
      </c>
      <c r="D2287">
        <v>74551260.910307333</v>
      </c>
      <c r="E2287">
        <v>143721141.43070871</v>
      </c>
      <c r="F2287">
        <v>0</v>
      </c>
      <c r="G2287">
        <v>0</v>
      </c>
      <c r="H2287">
        <v>2284</v>
      </c>
      <c r="I2287">
        <v>15400000</v>
      </c>
      <c r="J2287">
        <v>28465000</v>
      </c>
      <c r="K2287">
        <v>2284</v>
      </c>
      <c r="L2287">
        <v>0</v>
      </c>
      <c r="M2287">
        <v>0</v>
      </c>
      <c r="N2287">
        <v>0.51529580899787386</v>
      </c>
      <c r="O2287">
        <v>0.57595594218681512</v>
      </c>
      <c r="P2287">
        <v>0</v>
      </c>
      <c r="Q2287">
        <v>0</v>
      </c>
      <c r="R2287">
        <v>1</v>
      </c>
      <c r="S2287">
        <v>1</v>
      </c>
      <c r="T2287">
        <v>66333066.06175898</v>
      </c>
      <c r="U2287">
        <v>30540157.322827678</v>
      </c>
      <c r="V2287">
        <v>37678392.869064733</v>
      </c>
    </row>
    <row r="2288" spans="1:22" x14ac:dyDescent="0.25">
      <c r="A2288">
        <v>2285</v>
      </c>
      <c r="B2288" s="1">
        <f t="shared" si="35"/>
        <v>42099</v>
      </c>
      <c r="C2288">
        <v>3844029675.2840681</v>
      </c>
      <c r="D2288">
        <v>76096067.264101356</v>
      </c>
      <c r="E2288">
        <v>37989673.165803239</v>
      </c>
      <c r="F2288">
        <v>0</v>
      </c>
      <c r="G2288">
        <v>0</v>
      </c>
      <c r="H2288">
        <v>2285</v>
      </c>
      <c r="I2288">
        <v>15293000</v>
      </c>
      <c r="J2288">
        <v>23267000</v>
      </c>
      <c r="K2288">
        <v>2285</v>
      </c>
      <c r="L2288">
        <v>0</v>
      </c>
      <c r="M2288">
        <v>0</v>
      </c>
      <c r="N2288">
        <v>0.51477032417665702</v>
      </c>
      <c r="O2288">
        <v>0.57482581745592909</v>
      </c>
      <c r="P2288">
        <v>0</v>
      </c>
      <c r="Q2288">
        <v>0</v>
      </c>
      <c r="R2288">
        <v>1</v>
      </c>
      <c r="S2288">
        <v>1</v>
      </c>
      <c r="T2288">
        <v>21481597.468710959</v>
      </c>
      <c r="U2288">
        <v>8855585.8469123207</v>
      </c>
      <c r="V2288">
        <v>28203881.518592801</v>
      </c>
    </row>
    <row r="2289" spans="1:22" x14ac:dyDescent="0.25">
      <c r="A2289">
        <v>2286</v>
      </c>
      <c r="B2289" s="1">
        <f t="shared" si="35"/>
        <v>42100</v>
      </c>
      <c r="C2289">
        <v>3847412434.674737</v>
      </c>
      <c r="D2289">
        <v>75619287.087265953</v>
      </c>
      <c r="E2289">
        <v>37903788.16700235</v>
      </c>
      <c r="F2289">
        <v>0</v>
      </c>
      <c r="G2289">
        <v>0</v>
      </c>
      <c r="H2289">
        <v>2286</v>
      </c>
      <c r="I2289">
        <v>13545000</v>
      </c>
      <c r="J2289">
        <v>19624000</v>
      </c>
      <c r="K2289">
        <v>2286</v>
      </c>
      <c r="L2289">
        <v>0</v>
      </c>
      <c r="M2289">
        <v>0</v>
      </c>
      <c r="N2289">
        <v>0.51472764040265628</v>
      </c>
      <c r="O2289">
        <v>0.574868710689731</v>
      </c>
      <c r="P2289">
        <v>0</v>
      </c>
      <c r="Q2289">
        <v>0</v>
      </c>
      <c r="R2289">
        <v>1</v>
      </c>
      <c r="S2289">
        <v>1</v>
      </c>
      <c r="T2289">
        <v>26599458.047811929</v>
      </c>
      <c r="U2289">
        <v>13579353.044938831</v>
      </c>
      <c r="V2289">
        <v>31929780.43947383</v>
      </c>
    </row>
    <row r="2290" spans="1:22" x14ac:dyDescent="0.25">
      <c r="A2290">
        <v>2287</v>
      </c>
      <c r="B2290" s="1">
        <f t="shared" si="35"/>
        <v>42101</v>
      </c>
      <c r="C2290">
        <v>3850456665.3561311</v>
      </c>
      <c r="D2290">
        <v>75806783.273681939</v>
      </c>
      <c r="E2290">
        <v>11983576.72668075</v>
      </c>
      <c r="F2290">
        <v>0</v>
      </c>
      <c r="G2290">
        <v>0</v>
      </c>
      <c r="H2290">
        <v>2287</v>
      </c>
      <c r="I2290">
        <v>11735000</v>
      </c>
      <c r="J2290">
        <v>14519000</v>
      </c>
      <c r="K2290">
        <v>2287</v>
      </c>
      <c r="L2290">
        <v>0</v>
      </c>
      <c r="M2290">
        <v>0</v>
      </c>
      <c r="N2290">
        <v>0.51476436139635973</v>
      </c>
      <c r="O2290">
        <v>0.57484781947423236</v>
      </c>
      <c r="P2290">
        <v>0</v>
      </c>
      <c r="Q2290">
        <v>0</v>
      </c>
      <c r="R2290">
        <v>1</v>
      </c>
      <c r="S2290">
        <v>1</v>
      </c>
      <c r="T2290">
        <v>15849454.978626059</v>
      </c>
      <c r="U2290">
        <v>8677761.5580303818</v>
      </c>
      <c r="V2290">
        <v>25990227.724176612</v>
      </c>
    </row>
    <row r="2291" spans="1:22" x14ac:dyDescent="0.25">
      <c r="A2291">
        <v>2288</v>
      </c>
      <c r="B2291" s="1">
        <f t="shared" si="35"/>
        <v>42102</v>
      </c>
      <c r="C2291">
        <v>3853196220.4050531</v>
      </c>
      <c r="D2291">
        <v>75507890.709287941</v>
      </c>
      <c r="E2291">
        <v>4318530</v>
      </c>
      <c r="F2291">
        <v>0</v>
      </c>
      <c r="G2291">
        <v>0</v>
      </c>
      <c r="H2291">
        <v>2288</v>
      </c>
      <c r="I2291">
        <v>10523000</v>
      </c>
      <c r="J2291">
        <v>13523000</v>
      </c>
      <c r="K2291">
        <v>2288</v>
      </c>
      <c r="L2291">
        <v>0</v>
      </c>
      <c r="M2291">
        <v>0</v>
      </c>
      <c r="N2291">
        <v>0.51475652038656583</v>
      </c>
      <c r="O2291">
        <v>0.57484848482996775</v>
      </c>
      <c r="P2291">
        <v>0</v>
      </c>
      <c r="Q2291">
        <v>0</v>
      </c>
      <c r="R2291">
        <v>1</v>
      </c>
      <c r="S2291">
        <v>1</v>
      </c>
      <c r="T2291">
        <v>14462236.42458747</v>
      </c>
      <c r="U2291">
        <v>9192378.2086139731</v>
      </c>
      <c r="V2291">
        <v>24421752.582692791</v>
      </c>
    </row>
    <row r="2292" spans="1:22" x14ac:dyDescent="0.25">
      <c r="A2292">
        <v>2289</v>
      </c>
      <c r="B2292" s="1">
        <f t="shared" si="35"/>
        <v>42103</v>
      </c>
      <c r="C2292">
        <v>3855661567.5700431</v>
      </c>
      <c r="D2292">
        <v>75428961.271382809</v>
      </c>
      <c r="E2292">
        <v>2159265</v>
      </c>
      <c r="F2292">
        <v>0</v>
      </c>
      <c r="G2292">
        <v>0</v>
      </c>
      <c r="H2292">
        <v>2289</v>
      </c>
      <c r="I2292">
        <v>9392000</v>
      </c>
      <c r="J2292">
        <v>12412000</v>
      </c>
      <c r="K2292">
        <v>2289</v>
      </c>
      <c r="L2292">
        <v>0</v>
      </c>
      <c r="M2292">
        <v>0</v>
      </c>
      <c r="N2292">
        <v>0.51475912478794195</v>
      </c>
      <c r="O2292">
        <v>0.57484849675973848</v>
      </c>
      <c r="P2292">
        <v>0</v>
      </c>
      <c r="Q2292">
        <v>0</v>
      </c>
      <c r="R2292">
        <v>1</v>
      </c>
      <c r="S2292">
        <v>1</v>
      </c>
      <c r="T2292">
        <v>11429976.47911074</v>
      </c>
      <c r="U2292">
        <v>6778456.2516447417</v>
      </c>
      <c r="V2292">
        <v>20109864.157078389</v>
      </c>
    </row>
    <row r="2293" spans="1:22" x14ac:dyDescent="0.25">
      <c r="A2293">
        <v>2290</v>
      </c>
      <c r="B2293" s="1">
        <f t="shared" si="35"/>
        <v>42104</v>
      </c>
      <c r="C2293">
        <v>3857880127.8062539</v>
      </c>
      <c r="D2293">
        <v>75211976.685053021</v>
      </c>
      <c r="E2293">
        <v>5758040</v>
      </c>
      <c r="F2293">
        <v>0</v>
      </c>
      <c r="G2293">
        <v>0</v>
      </c>
      <c r="H2293">
        <v>2290</v>
      </c>
      <c r="I2293">
        <v>20175000</v>
      </c>
      <c r="J2293">
        <v>29182000</v>
      </c>
      <c r="K2293">
        <v>2290</v>
      </c>
      <c r="L2293">
        <v>0</v>
      </c>
      <c r="M2293">
        <v>0</v>
      </c>
      <c r="N2293">
        <v>0.51474349571697553</v>
      </c>
      <c r="O2293">
        <v>0.57484771352851527</v>
      </c>
      <c r="P2293">
        <v>0</v>
      </c>
      <c r="Q2293">
        <v>0</v>
      </c>
      <c r="R2293">
        <v>1</v>
      </c>
      <c r="S2293">
        <v>1</v>
      </c>
      <c r="T2293">
        <v>12645874.63690801</v>
      </c>
      <c r="U2293">
        <v>7412613.3598757423</v>
      </c>
      <c r="V2293">
        <v>19323903.924786661</v>
      </c>
    </row>
    <row r="2294" spans="1:22" x14ac:dyDescent="0.25">
      <c r="A2294">
        <v>2291</v>
      </c>
      <c r="B2294" s="1">
        <f t="shared" si="35"/>
        <v>42105</v>
      </c>
      <c r="C2294">
        <v>3859876579.9566498</v>
      </c>
      <c r="D2294">
        <v>75172425.277631998</v>
      </c>
      <c r="E2294">
        <v>81332315</v>
      </c>
      <c r="F2294">
        <v>0</v>
      </c>
      <c r="G2294">
        <v>0</v>
      </c>
      <c r="H2294">
        <v>2291</v>
      </c>
      <c r="I2294">
        <v>18533000</v>
      </c>
      <c r="J2294">
        <v>25572000</v>
      </c>
      <c r="K2294">
        <v>2291</v>
      </c>
      <c r="L2294">
        <v>0</v>
      </c>
      <c r="M2294">
        <v>0</v>
      </c>
      <c r="N2294">
        <v>0.51450498698342617</v>
      </c>
      <c r="O2294">
        <v>0.57472022942398993</v>
      </c>
      <c r="P2294">
        <v>0</v>
      </c>
      <c r="Q2294">
        <v>0</v>
      </c>
      <c r="R2294">
        <v>1</v>
      </c>
      <c r="S2294">
        <v>1</v>
      </c>
      <c r="T2294">
        <v>52044433.159739658</v>
      </c>
      <c r="U2294">
        <v>28758450.019979209</v>
      </c>
      <c r="V2294">
        <v>51094436.945742443</v>
      </c>
    </row>
    <row r="2295" spans="1:22" x14ac:dyDescent="0.25">
      <c r="A2295">
        <v>2292</v>
      </c>
      <c r="B2295" s="1">
        <f t="shared" si="35"/>
        <v>42106</v>
      </c>
      <c r="C2295">
        <v>3861673134.964889</v>
      </c>
      <c r="D2295">
        <v>76771194.838568971</v>
      </c>
      <c r="E2295">
        <v>16743627.25359885</v>
      </c>
      <c r="F2295">
        <v>0</v>
      </c>
      <c r="G2295">
        <v>0</v>
      </c>
      <c r="H2295">
        <v>2292</v>
      </c>
      <c r="I2295">
        <v>12980000</v>
      </c>
      <c r="J2295">
        <v>17368000</v>
      </c>
      <c r="K2295">
        <v>2292</v>
      </c>
      <c r="L2295">
        <v>0</v>
      </c>
      <c r="M2295">
        <v>0</v>
      </c>
      <c r="N2295">
        <v>0.51437086700343548</v>
      </c>
      <c r="O2295">
        <v>0.57418692515479919</v>
      </c>
      <c r="P2295">
        <v>0</v>
      </c>
      <c r="Q2295">
        <v>0</v>
      </c>
      <c r="R2295">
        <v>1</v>
      </c>
      <c r="S2295">
        <v>1</v>
      </c>
      <c r="T2295">
        <v>19933290.606549691</v>
      </c>
      <c r="U2295">
        <v>11080577.97329291</v>
      </c>
      <c r="V2295">
        <v>37154822.74923934</v>
      </c>
    </row>
    <row r="2296" spans="1:22" x14ac:dyDescent="0.25">
      <c r="A2296">
        <v>2293</v>
      </c>
      <c r="B2296" s="1">
        <f t="shared" si="35"/>
        <v>42107</v>
      </c>
      <c r="C2296">
        <v>3863289782.6667552</v>
      </c>
      <c r="D2296">
        <v>76069719.957619563</v>
      </c>
      <c r="E2296">
        <v>7197550</v>
      </c>
      <c r="F2296">
        <v>0</v>
      </c>
      <c r="G2296">
        <v>0</v>
      </c>
      <c r="H2296">
        <v>2293</v>
      </c>
      <c r="I2296">
        <v>11515000</v>
      </c>
      <c r="J2296">
        <v>18023000</v>
      </c>
      <c r="K2296">
        <v>2293</v>
      </c>
      <c r="L2296">
        <v>0</v>
      </c>
      <c r="M2296">
        <v>0</v>
      </c>
      <c r="N2296">
        <v>0.51439102458166719</v>
      </c>
      <c r="O2296">
        <v>0.57419151641024113</v>
      </c>
      <c r="P2296">
        <v>0</v>
      </c>
      <c r="Q2296">
        <v>0</v>
      </c>
      <c r="R2296">
        <v>1</v>
      </c>
      <c r="S2296">
        <v>1</v>
      </c>
      <c r="T2296">
        <v>16246687.4744388</v>
      </c>
      <c r="U2296">
        <v>9702324.1091756821</v>
      </c>
      <c r="V2296">
        <v>29772971.036190111</v>
      </c>
    </row>
    <row r="2297" spans="1:22" x14ac:dyDescent="0.25">
      <c r="A2297">
        <v>2294</v>
      </c>
      <c r="B2297" s="1">
        <f t="shared" si="35"/>
        <v>42108</v>
      </c>
      <c r="C2297">
        <v>3864744513.902298</v>
      </c>
      <c r="D2297">
        <v>75698247.442053363</v>
      </c>
      <c r="E2297">
        <v>20153140</v>
      </c>
      <c r="F2297">
        <v>0</v>
      </c>
      <c r="G2297">
        <v>0</v>
      </c>
      <c r="H2297">
        <v>2294</v>
      </c>
      <c r="I2297">
        <v>9981000</v>
      </c>
      <c r="J2297">
        <v>14681000</v>
      </c>
      <c r="K2297">
        <v>2294</v>
      </c>
      <c r="L2297">
        <v>0</v>
      </c>
      <c r="M2297">
        <v>0</v>
      </c>
      <c r="N2297">
        <v>0.51439690345736944</v>
      </c>
      <c r="O2297">
        <v>0.57420172250385648</v>
      </c>
      <c r="P2297">
        <v>0</v>
      </c>
      <c r="Q2297">
        <v>0</v>
      </c>
      <c r="R2297">
        <v>1</v>
      </c>
      <c r="S2297">
        <v>1</v>
      </c>
      <c r="T2297">
        <v>19489118.608188741</v>
      </c>
      <c r="U2297">
        <v>9993661.5622588489</v>
      </c>
      <c r="V2297">
        <v>27180868.668043438</v>
      </c>
    </row>
    <row r="2298" spans="1:22" x14ac:dyDescent="0.25">
      <c r="A2298">
        <v>2295</v>
      </c>
      <c r="B2298" s="1">
        <f t="shared" si="35"/>
        <v>42109</v>
      </c>
      <c r="C2298">
        <v>3866053520.4166222</v>
      </c>
      <c r="D2298">
        <v>75567806.622496068</v>
      </c>
      <c r="E2298">
        <v>5928916.9143470358</v>
      </c>
      <c r="F2298">
        <v>0</v>
      </c>
      <c r="G2298">
        <v>0</v>
      </c>
      <c r="H2298">
        <v>2295</v>
      </c>
      <c r="I2298">
        <v>10138000</v>
      </c>
      <c r="J2298">
        <v>14376000</v>
      </c>
      <c r="K2298">
        <v>2295</v>
      </c>
      <c r="L2298">
        <v>0</v>
      </c>
      <c r="M2298">
        <v>0</v>
      </c>
      <c r="N2298">
        <v>0.51440119514720184</v>
      </c>
      <c r="O2298">
        <v>0.57418442410953174</v>
      </c>
      <c r="P2298">
        <v>0</v>
      </c>
      <c r="Q2298">
        <v>0</v>
      </c>
      <c r="R2298">
        <v>1</v>
      </c>
      <c r="S2298">
        <v>1</v>
      </c>
      <c r="T2298">
        <v>13492707.89131739</v>
      </c>
      <c r="U2298">
        <v>7365155.9504861236</v>
      </c>
      <c r="V2298">
        <v>22128447.234575499</v>
      </c>
    </row>
    <row r="2299" spans="1:22" x14ac:dyDescent="0.25">
      <c r="A2299">
        <v>2296</v>
      </c>
      <c r="B2299" s="1">
        <f t="shared" si="35"/>
        <v>42110</v>
      </c>
      <c r="C2299">
        <v>3867231374.770472</v>
      </c>
      <c r="D2299">
        <v>75313556.635833085</v>
      </c>
      <c r="E2299">
        <v>2159265</v>
      </c>
      <c r="F2299">
        <v>0</v>
      </c>
      <c r="G2299">
        <v>0</v>
      </c>
      <c r="H2299">
        <v>2296</v>
      </c>
      <c r="I2299">
        <v>9240000</v>
      </c>
      <c r="J2299">
        <v>12893000</v>
      </c>
      <c r="K2299">
        <v>2296</v>
      </c>
      <c r="L2299">
        <v>0</v>
      </c>
      <c r="M2299">
        <v>0</v>
      </c>
      <c r="N2299">
        <v>0.51438642229857812</v>
      </c>
      <c r="O2299">
        <v>0.5741856919062337</v>
      </c>
      <c r="P2299">
        <v>0</v>
      </c>
      <c r="Q2299">
        <v>0</v>
      </c>
      <c r="R2299">
        <v>1</v>
      </c>
      <c r="S2299">
        <v>1</v>
      </c>
      <c r="T2299">
        <v>13224962.311949089</v>
      </c>
      <c r="U2299">
        <v>8104712.0426076055</v>
      </c>
      <c r="V2299">
        <v>21198324.138487179</v>
      </c>
    </row>
    <row r="2300" spans="1:22" x14ac:dyDescent="0.25">
      <c r="A2300">
        <v>2297</v>
      </c>
      <c r="B2300" s="1">
        <f t="shared" si="35"/>
        <v>42111</v>
      </c>
      <c r="C2300">
        <v>3868291192.259656</v>
      </c>
      <c r="D2300">
        <v>75266750.606706351</v>
      </c>
      <c r="E2300">
        <v>0</v>
      </c>
      <c r="F2300">
        <v>0</v>
      </c>
      <c r="G2300">
        <v>0</v>
      </c>
      <c r="H2300">
        <v>2297</v>
      </c>
      <c r="I2300">
        <v>9070000</v>
      </c>
      <c r="J2300">
        <v>12036000</v>
      </c>
      <c r="K2300">
        <v>2297</v>
      </c>
      <c r="L2300">
        <v>0</v>
      </c>
      <c r="M2300">
        <v>0</v>
      </c>
      <c r="N2300">
        <v>0.51438464327176825</v>
      </c>
      <c r="O2300">
        <v>0.57418584366904923</v>
      </c>
      <c r="P2300">
        <v>0</v>
      </c>
      <c r="Q2300">
        <v>0</v>
      </c>
      <c r="R2300">
        <v>1</v>
      </c>
      <c r="S2300">
        <v>1</v>
      </c>
      <c r="T2300">
        <v>9412685.6602698434</v>
      </c>
      <c r="U2300">
        <v>4523938.6619938947</v>
      </c>
      <c r="V2300">
        <v>15415136.163830779</v>
      </c>
    </row>
    <row r="2301" spans="1:22" x14ac:dyDescent="0.25">
      <c r="A2301">
        <v>2298</v>
      </c>
      <c r="B2301" s="1">
        <f t="shared" si="35"/>
        <v>42112</v>
      </c>
      <c r="C2301">
        <v>3869244776.6424279</v>
      </c>
      <c r="D2301">
        <v>74975726.691779941</v>
      </c>
      <c r="E2301">
        <v>-600000</v>
      </c>
      <c r="F2301">
        <v>0</v>
      </c>
      <c r="G2301">
        <v>0</v>
      </c>
      <c r="H2301">
        <v>2298</v>
      </c>
      <c r="I2301">
        <v>8613000</v>
      </c>
      <c r="J2301">
        <v>11536000</v>
      </c>
      <c r="K2301">
        <v>2298</v>
      </c>
      <c r="L2301">
        <v>0</v>
      </c>
      <c r="M2301">
        <v>0</v>
      </c>
      <c r="N2301">
        <v>0.51433246636102803</v>
      </c>
      <c r="O2301">
        <v>0.57417995610605588</v>
      </c>
      <c r="P2301">
        <v>0</v>
      </c>
      <c r="Q2301">
        <v>0</v>
      </c>
      <c r="R2301">
        <v>1</v>
      </c>
      <c r="S2301">
        <v>1</v>
      </c>
      <c r="T2301">
        <v>7890888.2438068585</v>
      </c>
      <c r="U2301">
        <v>3255244.2850927892</v>
      </c>
      <c r="V2301">
        <v>11172564.816615419</v>
      </c>
    </row>
    <row r="2302" spans="1:22" x14ac:dyDescent="0.25">
      <c r="A2302">
        <v>2299</v>
      </c>
      <c r="B2302" s="1">
        <f t="shared" si="35"/>
        <v>42113</v>
      </c>
      <c r="C2302">
        <v>3870102751.294034</v>
      </c>
      <c r="D2302">
        <v>74762230.307392642</v>
      </c>
      <c r="E2302">
        <v>3844284.99986589</v>
      </c>
      <c r="F2302">
        <v>0</v>
      </c>
      <c r="G2302">
        <v>0</v>
      </c>
      <c r="H2302">
        <v>2299</v>
      </c>
      <c r="I2302">
        <v>8552000</v>
      </c>
      <c r="J2302">
        <v>11482000</v>
      </c>
      <c r="K2302">
        <v>2299</v>
      </c>
      <c r="L2302">
        <v>0</v>
      </c>
      <c r="M2302">
        <v>0</v>
      </c>
      <c r="N2302">
        <v>0.51425874827381102</v>
      </c>
      <c r="O2302">
        <v>0.5741686923144329</v>
      </c>
      <c r="P2302">
        <v>0</v>
      </c>
      <c r="Q2302">
        <v>0</v>
      </c>
      <c r="R2302">
        <v>1</v>
      </c>
      <c r="S2302">
        <v>1</v>
      </c>
      <c r="T2302">
        <v>7605080.4198682196</v>
      </c>
      <c r="U2302">
        <v>2882535.6364213461</v>
      </c>
      <c r="V2302">
        <v>8883505.4761482105</v>
      </c>
    </row>
    <row r="2303" spans="1:22" x14ac:dyDescent="0.25">
      <c r="A2303">
        <v>2300</v>
      </c>
      <c r="B2303" s="1">
        <f t="shared" si="35"/>
        <v>42114</v>
      </c>
      <c r="C2303">
        <v>3870874677.245738</v>
      </c>
      <c r="D2303">
        <v>74647039.341150329</v>
      </c>
      <c r="E2303">
        <v>7197550</v>
      </c>
      <c r="F2303">
        <v>0</v>
      </c>
      <c r="G2303">
        <v>0</v>
      </c>
      <c r="H2303">
        <v>2300</v>
      </c>
      <c r="I2303">
        <v>8843000</v>
      </c>
      <c r="J2303">
        <v>13172000</v>
      </c>
      <c r="K2303">
        <v>2300</v>
      </c>
      <c r="L2303">
        <v>0</v>
      </c>
      <c r="M2303">
        <v>0</v>
      </c>
      <c r="N2303">
        <v>0.51417609879706661</v>
      </c>
      <c r="O2303">
        <v>0.57415595877997982</v>
      </c>
      <c r="P2303">
        <v>0</v>
      </c>
      <c r="Q2303">
        <v>0</v>
      </c>
      <c r="R2303">
        <v>1</v>
      </c>
      <c r="S2303">
        <v>1</v>
      </c>
      <c r="T2303">
        <v>10136532.263990881</v>
      </c>
      <c r="U2303">
        <v>4768407.9459151076</v>
      </c>
      <c r="V2303">
        <v>10793387.62202825</v>
      </c>
    </row>
    <row r="2304" spans="1:22" x14ac:dyDescent="0.25">
      <c r="A2304">
        <v>2301</v>
      </c>
      <c r="B2304" s="1">
        <f t="shared" si="35"/>
        <v>42115</v>
      </c>
      <c r="C2304">
        <v>3871569159.4198608</v>
      </c>
      <c r="D2304">
        <v>74743149.199861094</v>
      </c>
      <c r="E2304">
        <v>7197550</v>
      </c>
      <c r="F2304">
        <v>0</v>
      </c>
      <c r="G2304">
        <v>0</v>
      </c>
      <c r="H2304">
        <v>2301</v>
      </c>
      <c r="I2304">
        <v>8218000</v>
      </c>
      <c r="J2304">
        <v>11014000</v>
      </c>
      <c r="K2304">
        <v>2301</v>
      </c>
      <c r="L2304">
        <v>0</v>
      </c>
      <c r="M2304">
        <v>0</v>
      </c>
      <c r="N2304">
        <v>0.51413393124491047</v>
      </c>
      <c r="O2304">
        <v>0.57414851679004208</v>
      </c>
      <c r="P2304">
        <v>0</v>
      </c>
      <c r="Q2304">
        <v>0</v>
      </c>
      <c r="R2304">
        <v>1</v>
      </c>
      <c r="S2304">
        <v>1</v>
      </c>
      <c r="T2304">
        <v>9682329.2728825882</v>
      </c>
      <c r="U2304">
        <v>4411254.1446049204</v>
      </c>
      <c r="V2304">
        <v>10996914.39618052</v>
      </c>
    </row>
    <row r="2305" spans="1:22" x14ac:dyDescent="0.25">
      <c r="A2305">
        <v>2302</v>
      </c>
      <c r="B2305" s="1">
        <f t="shared" si="35"/>
        <v>42116</v>
      </c>
      <c r="C2305">
        <v>3872193942.2412601</v>
      </c>
      <c r="D2305">
        <v>74753391.156177521</v>
      </c>
      <c r="E2305">
        <v>0</v>
      </c>
      <c r="F2305">
        <v>0</v>
      </c>
      <c r="G2305">
        <v>0</v>
      </c>
      <c r="H2305">
        <v>2302</v>
      </c>
      <c r="I2305">
        <v>7684000</v>
      </c>
      <c r="J2305">
        <v>9965000</v>
      </c>
      <c r="K2305">
        <v>2302</v>
      </c>
      <c r="L2305">
        <v>0</v>
      </c>
      <c r="M2305">
        <v>0</v>
      </c>
      <c r="N2305">
        <v>0.51409657851623258</v>
      </c>
      <c r="O2305">
        <v>0.57414740675708487</v>
      </c>
      <c r="P2305">
        <v>0</v>
      </c>
      <c r="Q2305">
        <v>0</v>
      </c>
      <c r="R2305">
        <v>1</v>
      </c>
      <c r="S2305">
        <v>1</v>
      </c>
      <c r="T2305">
        <v>6547775.9445860926</v>
      </c>
      <c r="U2305">
        <v>2500000</v>
      </c>
      <c r="V2305">
        <v>7962292.7569820061</v>
      </c>
    </row>
    <row r="2306" spans="1:22" x14ac:dyDescent="0.25">
      <c r="A2306">
        <v>2303</v>
      </c>
      <c r="B2306" s="1">
        <f t="shared" si="35"/>
        <v>42117</v>
      </c>
      <c r="C2306">
        <v>3872755995.6875949</v>
      </c>
      <c r="D2306">
        <v>74600681.703600481</v>
      </c>
      <c r="E2306">
        <v>-600000</v>
      </c>
      <c r="F2306">
        <v>0</v>
      </c>
      <c r="G2306">
        <v>0</v>
      </c>
      <c r="H2306">
        <v>2303</v>
      </c>
      <c r="I2306">
        <v>7196000</v>
      </c>
      <c r="J2306">
        <v>9277000</v>
      </c>
      <c r="K2306">
        <v>2303</v>
      </c>
      <c r="L2306">
        <v>0</v>
      </c>
      <c r="M2306">
        <v>0</v>
      </c>
      <c r="N2306">
        <v>0.51402753908435184</v>
      </c>
      <c r="O2306">
        <v>0.57413903198629146</v>
      </c>
      <c r="P2306">
        <v>0</v>
      </c>
      <c r="Q2306">
        <v>0</v>
      </c>
      <c r="R2306">
        <v>1</v>
      </c>
      <c r="S2306">
        <v>1</v>
      </c>
      <c r="T2306">
        <v>6344303.3285390604</v>
      </c>
      <c r="U2306">
        <v>2500000</v>
      </c>
      <c r="V2306">
        <v>5741312.1021847147</v>
      </c>
    </row>
    <row r="2307" spans="1:22" x14ac:dyDescent="0.25">
      <c r="A2307">
        <v>2304</v>
      </c>
      <c r="B2307" s="1">
        <f t="shared" si="35"/>
        <v>42118</v>
      </c>
      <c r="C2307">
        <v>3873261592.7345228</v>
      </c>
      <c r="D2307">
        <v>74551260.910307333</v>
      </c>
      <c r="E2307">
        <v>-1194000.00013411</v>
      </c>
      <c r="F2307">
        <v>0</v>
      </c>
      <c r="G2307">
        <v>0</v>
      </c>
      <c r="H2307">
        <v>2304</v>
      </c>
      <c r="I2307">
        <v>6882000</v>
      </c>
      <c r="J2307">
        <v>8823000</v>
      </c>
      <c r="K2307">
        <v>2304</v>
      </c>
      <c r="L2307">
        <v>0</v>
      </c>
      <c r="M2307">
        <v>0</v>
      </c>
      <c r="N2307">
        <v>0.51397177396350902</v>
      </c>
      <c r="O2307">
        <v>0.57413451811666305</v>
      </c>
      <c r="P2307">
        <v>0</v>
      </c>
      <c r="Q2307">
        <v>0</v>
      </c>
      <c r="R2307">
        <v>1</v>
      </c>
      <c r="S2307">
        <v>1</v>
      </c>
      <c r="T2307">
        <v>6152838.7739630844</v>
      </c>
      <c r="U2307">
        <v>2500000</v>
      </c>
      <c r="V2307">
        <v>3795089.267399915</v>
      </c>
    </row>
    <row r="2308" spans="1:22" x14ac:dyDescent="0.25">
      <c r="A2308">
        <v>2305</v>
      </c>
      <c r="B2308" s="1">
        <f t="shared" ref="B2308:B2371" si="36">DATE(2009,1,1)+A2308</f>
        <v>42119</v>
      </c>
      <c r="C2308">
        <v>3873716379.0563178</v>
      </c>
      <c r="D2308">
        <v>74551260.910307333</v>
      </c>
      <c r="E2308">
        <v>-1782060.0003996489</v>
      </c>
      <c r="F2308">
        <v>0</v>
      </c>
      <c r="G2308">
        <v>0</v>
      </c>
      <c r="H2308">
        <v>2305</v>
      </c>
      <c r="I2308">
        <v>6360000</v>
      </c>
      <c r="J2308">
        <v>8170000</v>
      </c>
      <c r="K2308">
        <v>2305</v>
      </c>
      <c r="L2308">
        <v>0</v>
      </c>
      <c r="M2308">
        <v>0</v>
      </c>
      <c r="N2308">
        <v>0.51392421664483656</v>
      </c>
      <c r="O2308">
        <v>0.57413226235779824</v>
      </c>
      <c r="P2308">
        <v>0</v>
      </c>
      <c r="Q2308">
        <v>0</v>
      </c>
      <c r="R2308">
        <v>1</v>
      </c>
      <c r="S2308">
        <v>1</v>
      </c>
      <c r="T2308">
        <v>5972673.6177314334</v>
      </c>
      <c r="U2308">
        <v>2500000</v>
      </c>
      <c r="V2308">
        <v>1857138.375574185</v>
      </c>
    </row>
    <row r="2309" spans="1:22" x14ac:dyDescent="0.25">
      <c r="A2309">
        <v>2306</v>
      </c>
      <c r="B2309" s="1">
        <f t="shared" si="36"/>
        <v>42120</v>
      </c>
      <c r="C2309">
        <v>3874125435.7563968</v>
      </c>
      <c r="D2309">
        <v>74551260.910307333</v>
      </c>
      <c r="E2309">
        <v>-2364239.4007939738</v>
      </c>
      <c r="F2309">
        <v>0</v>
      </c>
      <c r="G2309">
        <v>0</v>
      </c>
      <c r="H2309">
        <v>2306</v>
      </c>
      <c r="I2309">
        <v>6101000</v>
      </c>
      <c r="J2309">
        <v>7681000</v>
      </c>
      <c r="K2309">
        <v>2306</v>
      </c>
      <c r="L2309">
        <v>0</v>
      </c>
      <c r="M2309">
        <v>0</v>
      </c>
      <c r="N2309">
        <v>0.51388972594111182</v>
      </c>
      <c r="O2309">
        <v>0.57413367677071114</v>
      </c>
      <c r="P2309">
        <v>0</v>
      </c>
      <c r="Q2309">
        <v>0</v>
      </c>
      <c r="R2309">
        <v>1</v>
      </c>
      <c r="S2309">
        <v>1</v>
      </c>
      <c r="T2309">
        <v>5803141.0189072713</v>
      </c>
      <c r="U2309">
        <v>2500000</v>
      </c>
      <c r="V2309">
        <v>-61433.007766454248</v>
      </c>
    </row>
    <row r="2310" spans="1:22" x14ac:dyDescent="0.25">
      <c r="A2310">
        <v>2307</v>
      </c>
      <c r="B2310" s="1">
        <f t="shared" si="36"/>
        <v>42121</v>
      </c>
      <c r="C2310">
        <v>3874493335.8247399</v>
      </c>
      <c r="D2310">
        <v>74551260.910307333</v>
      </c>
      <c r="E2310">
        <v>-2940597.0073144832</v>
      </c>
      <c r="F2310">
        <v>0</v>
      </c>
      <c r="G2310">
        <v>0</v>
      </c>
      <c r="H2310">
        <v>2307</v>
      </c>
      <c r="I2310">
        <v>5927000</v>
      </c>
      <c r="J2310">
        <v>7272000</v>
      </c>
      <c r="K2310">
        <v>2307</v>
      </c>
      <c r="L2310">
        <v>0</v>
      </c>
      <c r="M2310">
        <v>0</v>
      </c>
      <c r="N2310">
        <v>0.51386145083889712</v>
      </c>
      <c r="O2310">
        <v>0.57413768223022044</v>
      </c>
      <c r="P2310">
        <v>0</v>
      </c>
      <c r="Q2310">
        <v>0</v>
      </c>
      <c r="R2310">
        <v>1</v>
      </c>
      <c r="S2310">
        <v>1</v>
      </c>
      <c r="T2310">
        <v>5643613.4905814324</v>
      </c>
      <c r="U2310">
        <v>2500000</v>
      </c>
      <c r="V2310">
        <v>-1960818.677702521</v>
      </c>
    </row>
    <row r="2311" spans="1:22" x14ac:dyDescent="0.25">
      <c r="A2311">
        <v>2308</v>
      </c>
      <c r="B2311" s="1">
        <f t="shared" si="36"/>
        <v>42122</v>
      </c>
      <c r="C2311">
        <v>3874824194.949553</v>
      </c>
      <c r="D2311">
        <v>74551260.910307333</v>
      </c>
      <c r="E2311">
        <v>-3511191.0378986131</v>
      </c>
      <c r="F2311">
        <v>0</v>
      </c>
      <c r="G2311">
        <v>0</v>
      </c>
      <c r="H2311">
        <v>2308</v>
      </c>
      <c r="I2311">
        <v>5904000</v>
      </c>
      <c r="J2311">
        <v>7138000</v>
      </c>
      <c r="K2311">
        <v>2308</v>
      </c>
      <c r="L2311">
        <v>0</v>
      </c>
      <c r="M2311">
        <v>0</v>
      </c>
      <c r="N2311">
        <v>0.51383725187074569</v>
      </c>
      <c r="O2311">
        <v>0.57414380524811004</v>
      </c>
      <c r="P2311">
        <v>0</v>
      </c>
      <c r="Q2311">
        <v>0</v>
      </c>
      <c r="R2311">
        <v>1</v>
      </c>
      <c r="S2311">
        <v>1</v>
      </c>
      <c r="T2311">
        <v>5493500.5773702869</v>
      </c>
      <c r="U2311">
        <v>2500000</v>
      </c>
      <c r="V2311">
        <v>-3841210.4913637731</v>
      </c>
    </row>
    <row r="2312" spans="1:22" x14ac:dyDescent="0.25">
      <c r="A2312">
        <v>2309</v>
      </c>
      <c r="B2312" s="1">
        <f t="shared" si="36"/>
        <v>42123</v>
      </c>
      <c r="C2312">
        <v>3875121717.247714</v>
      </c>
      <c r="D2312">
        <v>74551260.910307333</v>
      </c>
      <c r="E2312">
        <v>-4076079.1283044401</v>
      </c>
      <c r="F2312">
        <v>0</v>
      </c>
      <c r="G2312">
        <v>0</v>
      </c>
      <c r="H2312">
        <v>2309</v>
      </c>
      <c r="I2312">
        <v>6042000</v>
      </c>
      <c r="J2312">
        <v>7156000</v>
      </c>
      <c r="K2312">
        <v>2309</v>
      </c>
      <c r="L2312">
        <v>0</v>
      </c>
      <c r="M2312">
        <v>0</v>
      </c>
      <c r="N2312">
        <v>0.51381358622394568</v>
      </c>
      <c r="O2312">
        <v>0.57415035803540149</v>
      </c>
      <c r="P2312">
        <v>0</v>
      </c>
      <c r="Q2312">
        <v>0</v>
      </c>
      <c r="R2312">
        <v>1</v>
      </c>
      <c r="S2312">
        <v>1</v>
      </c>
      <c r="T2312">
        <v>5352246.6699775076</v>
      </c>
      <c r="U2312">
        <v>2500000</v>
      </c>
      <c r="V2312">
        <v>-5702798.387308713</v>
      </c>
    </row>
    <row r="2313" spans="1:22" x14ac:dyDescent="0.25">
      <c r="A2313">
        <v>2310</v>
      </c>
      <c r="B2313" s="1">
        <f t="shared" si="36"/>
        <v>42124</v>
      </c>
      <c r="C2313">
        <v>3875389236.422163</v>
      </c>
      <c r="D2313">
        <v>74551260.910307333</v>
      </c>
      <c r="E2313">
        <v>-1036543.33793247</v>
      </c>
      <c r="F2313">
        <v>0</v>
      </c>
      <c r="G2313">
        <v>0</v>
      </c>
      <c r="H2313">
        <v>2310</v>
      </c>
      <c r="I2313">
        <v>5854000</v>
      </c>
      <c r="J2313">
        <v>8933000</v>
      </c>
      <c r="K2313">
        <v>2310</v>
      </c>
      <c r="L2313">
        <v>0</v>
      </c>
      <c r="M2313">
        <v>0</v>
      </c>
      <c r="N2313">
        <v>0.51378670386306657</v>
      </c>
      <c r="O2313">
        <v>0.57415637617346715</v>
      </c>
      <c r="P2313">
        <v>0</v>
      </c>
      <c r="Q2313">
        <v>0</v>
      </c>
      <c r="R2313">
        <v>1</v>
      </c>
      <c r="S2313">
        <v>1</v>
      </c>
      <c r="T2313">
        <v>7937312.2104774807</v>
      </c>
      <c r="U2313">
        <v>5217983.2617466636</v>
      </c>
      <c r="V2313">
        <v>-60482.904710300267</v>
      </c>
    </row>
    <row r="2314" spans="1:22" x14ac:dyDescent="0.25">
      <c r="A2314">
        <v>2311</v>
      </c>
      <c r="B2314" s="1">
        <f t="shared" si="36"/>
        <v>42125</v>
      </c>
      <c r="C2314">
        <v>3875629752.8035202</v>
      </c>
      <c r="D2314">
        <v>74551260.910307333</v>
      </c>
      <c r="E2314">
        <v>1972597.095215169</v>
      </c>
      <c r="F2314">
        <v>0</v>
      </c>
      <c r="G2314">
        <v>0</v>
      </c>
      <c r="H2314">
        <v>2311</v>
      </c>
      <c r="I2314">
        <v>5555000</v>
      </c>
      <c r="J2314">
        <v>7022000</v>
      </c>
      <c r="K2314">
        <v>2311</v>
      </c>
      <c r="L2314">
        <v>0</v>
      </c>
      <c r="M2314">
        <v>0</v>
      </c>
      <c r="N2314">
        <v>0.51379215140376933</v>
      </c>
      <c r="O2314">
        <v>0.57415911583396451</v>
      </c>
      <c r="P2314">
        <v>0</v>
      </c>
      <c r="Q2314">
        <v>0</v>
      </c>
      <c r="R2314">
        <v>1</v>
      </c>
      <c r="S2314">
        <v>1</v>
      </c>
      <c r="T2314">
        <v>5094255.4484821707</v>
      </c>
      <c r="U2314">
        <v>2500000</v>
      </c>
      <c r="V2314">
        <v>-1171953.0756767159</v>
      </c>
    </row>
    <row r="2315" spans="1:22" x14ac:dyDescent="0.25">
      <c r="A2315">
        <v>2312</v>
      </c>
      <c r="B2315" s="1">
        <f t="shared" si="36"/>
        <v>42126</v>
      </c>
      <c r="C2315">
        <v>3875845966.6875129</v>
      </c>
      <c r="D2315">
        <v>74551260.910307333</v>
      </c>
      <c r="E2315">
        <v>0</v>
      </c>
      <c r="F2315">
        <v>0</v>
      </c>
      <c r="G2315">
        <v>0</v>
      </c>
      <c r="H2315">
        <v>2312</v>
      </c>
      <c r="I2315">
        <v>5583000</v>
      </c>
      <c r="J2315">
        <v>6692000</v>
      </c>
      <c r="K2315">
        <v>2312</v>
      </c>
      <c r="L2315">
        <v>0</v>
      </c>
      <c r="M2315">
        <v>0</v>
      </c>
      <c r="N2315">
        <v>0.51377639848595746</v>
      </c>
      <c r="O2315">
        <v>0.57416522422275906</v>
      </c>
      <c r="P2315">
        <v>0</v>
      </c>
      <c r="Q2315">
        <v>0</v>
      </c>
      <c r="R2315">
        <v>1</v>
      </c>
      <c r="S2315">
        <v>1</v>
      </c>
      <c r="T2315">
        <v>5008776.9165661205</v>
      </c>
      <c r="U2315">
        <v>2500000</v>
      </c>
      <c r="V2315">
        <v>-3060233.5451819012</v>
      </c>
    </row>
    <row r="2316" spans="1:22" x14ac:dyDescent="0.25">
      <c r="A2316">
        <v>2313</v>
      </c>
      <c r="B2316" s="1">
        <f t="shared" si="36"/>
        <v>42127</v>
      </c>
      <c r="C2316">
        <v>3876040308.3386612</v>
      </c>
      <c r="D2316">
        <v>74551260.910307333</v>
      </c>
      <c r="E2316">
        <v>-600000</v>
      </c>
      <c r="F2316">
        <v>0</v>
      </c>
      <c r="G2316">
        <v>0</v>
      </c>
      <c r="H2316">
        <v>2313</v>
      </c>
      <c r="I2316">
        <v>5627000</v>
      </c>
      <c r="J2316">
        <v>7166000</v>
      </c>
      <c r="K2316">
        <v>2313</v>
      </c>
      <c r="L2316">
        <v>0</v>
      </c>
      <c r="M2316">
        <v>0</v>
      </c>
      <c r="N2316">
        <v>0.51376002330370707</v>
      </c>
      <c r="O2316">
        <v>0.57417334128206776</v>
      </c>
      <c r="P2316">
        <v>0</v>
      </c>
      <c r="Q2316">
        <v>0</v>
      </c>
      <c r="R2316">
        <v>1</v>
      </c>
      <c r="S2316">
        <v>1</v>
      </c>
      <c r="T2316">
        <v>4896129.2738810554</v>
      </c>
      <c r="U2316">
        <v>2500000</v>
      </c>
      <c r="V2316">
        <v>-4929631.2104140976</v>
      </c>
    </row>
    <row r="2317" spans="1:22" x14ac:dyDescent="0.25">
      <c r="A2317">
        <v>2314</v>
      </c>
      <c r="B2317" s="1">
        <f t="shared" si="36"/>
        <v>42128</v>
      </c>
      <c r="C2317">
        <v>3876214964.9935489</v>
      </c>
      <c r="D2317">
        <v>74551260.910307333</v>
      </c>
      <c r="E2317">
        <v>11761589.99986589</v>
      </c>
      <c r="F2317">
        <v>0</v>
      </c>
      <c r="G2317">
        <v>0</v>
      </c>
      <c r="H2317">
        <v>2314</v>
      </c>
      <c r="I2317">
        <v>5578000</v>
      </c>
      <c r="J2317">
        <v>7188000</v>
      </c>
      <c r="K2317">
        <v>2314</v>
      </c>
      <c r="L2317">
        <v>0</v>
      </c>
      <c r="M2317">
        <v>0</v>
      </c>
      <c r="N2317">
        <v>0.51374266578908034</v>
      </c>
      <c r="O2317">
        <v>0.57417769843129718</v>
      </c>
      <c r="P2317">
        <v>0</v>
      </c>
      <c r="Q2317">
        <v>0</v>
      </c>
      <c r="R2317">
        <v>1</v>
      </c>
      <c r="S2317">
        <v>1</v>
      </c>
      <c r="T2317">
        <v>9738356.5446301475</v>
      </c>
      <c r="U2317">
        <v>5217984.9580834405</v>
      </c>
      <c r="V2317">
        <v>704952.60058818478</v>
      </c>
    </row>
    <row r="2318" spans="1:22" x14ac:dyDescent="0.25">
      <c r="A2318">
        <v>2315</v>
      </c>
      <c r="B2318" s="1">
        <f t="shared" si="36"/>
        <v>42129</v>
      </c>
      <c r="C2318">
        <v>3876371905.163775</v>
      </c>
      <c r="D2318">
        <v>74551260.910307333</v>
      </c>
      <c r="E2318">
        <v>2159265</v>
      </c>
      <c r="F2318">
        <v>0</v>
      </c>
      <c r="G2318">
        <v>0</v>
      </c>
      <c r="H2318">
        <v>2315</v>
      </c>
      <c r="I2318">
        <v>5205000</v>
      </c>
      <c r="J2318">
        <v>6431000</v>
      </c>
      <c r="K2318">
        <v>2315</v>
      </c>
      <c r="L2318">
        <v>0</v>
      </c>
      <c r="M2318">
        <v>0</v>
      </c>
      <c r="N2318">
        <v>0.51375049224168812</v>
      </c>
      <c r="O2318">
        <v>0.57418082043393315</v>
      </c>
      <c r="P2318">
        <v>0</v>
      </c>
      <c r="Q2318">
        <v>0</v>
      </c>
      <c r="R2318">
        <v>1</v>
      </c>
      <c r="S2318">
        <v>1</v>
      </c>
      <c r="T2318">
        <v>4882459.294679774</v>
      </c>
      <c r="U2318">
        <v>2500000</v>
      </c>
      <c r="V2318">
        <v>-1202096.925260128</v>
      </c>
    </row>
    <row r="2319" spans="1:22" x14ac:dyDescent="0.25">
      <c r="A2319">
        <v>2316</v>
      </c>
      <c r="B2319" s="1">
        <f t="shared" si="36"/>
        <v>42130</v>
      </c>
      <c r="C2319">
        <v>3876512900.5085812</v>
      </c>
      <c r="D2319">
        <v>74551260.910307333</v>
      </c>
      <c r="E2319">
        <v>0</v>
      </c>
      <c r="F2319">
        <v>0</v>
      </c>
      <c r="G2319">
        <v>0</v>
      </c>
      <c r="H2319">
        <v>2316</v>
      </c>
      <c r="I2319">
        <v>5129000</v>
      </c>
      <c r="J2319">
        <v>5975000</v>
      </c>
      <c r="K2319">
        <v>2316</v>
      </c>
      <c r="L2319">
        <v>0</v>
      </c>
      <c r="M2319">
        <v>0</v>
      </c>
      <c r="N2319">
        <v>0.51374235060435391</v>
      </c>
      <c r="O2319">
        <v>0.57419035645883421</v>
      </c>
      <c r="P2319">
        <v>0</v>
      </c>
      <c r="Q2319">
        <v>0</v>
      </c>
      <c r="R2319">
        <v>1</v>
      </c>
      <c r="S2319">
        <v>1</v>
      </c>
      <c r="T2319">
        <v>4812528.440371518</v>
      </c>
      <c r="U2319">
        <v>2500000</v>
      </c>
      <c r="V2319">
        <v>-3090075.956276217</v>
      </c>
    </row>
    <row r="2320" spans="1:22" x14ac:dyDescent="0.25">
      <c r="A2320">
        <v>2317</v>
      </c>
      <c r="B2320" s="1">
        <f t="shared" si="36"/>
        <v>42131</v>
      </c>
      <c r="C2320">
        <v>3876639545.520205</v>
      </c>
      <c r="D2320">
        <v>74551260.910307333</v>
      </c>
      <c r="E2320">
        <v>-600000</v>
      </c>
      <c r="F2320">
        <v>0</v>
      </c>
      <c r="G2320">
        <v>0</v>
      </c>
      <c r="H2320">
        <v>2317</v>
      </c>
      <c r="I2320">
        <v>5180000</v>
      </c>
      <c r="J2320">
        <v>6261000</v>
      </c>
      <c r="K2320">
        <v>2317</v>
      </c>
      <c r="L2320">
        <v>0</v>
      </c>
      <c r="M2320">
        <v>0</v>
      </c>
      <c r="N2320">
        <v>0.51373581876513796</v>
      </c>
      <c r="O2320">
        <v>0.57420273642805264</v>
      </c>
      <c r="P2320">
        <v>0</v>
      </c>
      <c r="Q2320">
        <v>0</v>
      </c>
      <c r="R2320">
        <v>1</v>
      </c>
      <c r="S2320">
        <v>1</v>
      </c>
      <c r="T2320">
        <v>4711462.5221048463</v>
      </c>
      <c r="U2320">
        <v>2500000</v>
      </c>
      <c r="V2320">
        <v>-4959175.1974041406</v>
      </c>
    </row>
    <row r="2321" spans="1:22" x14ac:dyDescent="0.25">
      <c r="A2321">
        <v>2318</v>
      </c>
      <c r="B2321" s="1">
        <f t="shared" si="36"/>
        <v>42132</v>
      </c>
      <c r="C2321">
        <v>3876753275.2406931</v>
      </c>
      <c r="D2321">
        <v>74551260.910307333</v>
      </c>
      <c r="E2321">
        <v>8162814.9998658895</v>
      </c>
      <c r="F2321">
        <v>0</v>
      </c>
      <c r="G2321">
        <v>0</v>
      </c>
      <c r="H2321">
        <v>2318</v>
      </c>
      <c r="I2321">
        <v>5137000</v>
      </c>
      <c r="J2321">
        <v>6262000</v>
      </c>
      <c r="K2321">
        <v>2318</v>
      </c>
      <c r="L2321">
        <v>0</v>
      </c>
      <c r="M2321">
        <v>0</v>
      </c>
      <c r="N2321">
        <v>0.51372820891954607</v>
      </c>
      <c r="O2321">
        <v>0.57421297758062328</v>
      </c>
      <c r="P2321">
        <v>0</v>
      </c>
      <c r="Q2321">
        <v>0</v>
      </c>
      <c r="R2321">
        <v>1</v>
      </c>
      <c r="S2321">
        <v>1</v>
      </c>
      <c r="T2321">
        <v>7126921.5563592725</v>
      </c>
      <c r="U2321">
        <v>3646307.2054873002</v>
      </c>
      <c r="V2321">
        <v>-2869958.446538561</v>
      </c>
    </row>
    <row r="2322" spans="1:22" x14ac:dyDescent="0.25">
      <c r="A2322">
        <v>2319</v>
      </c>
      <c r="B2322" s="1">
        <f t="shared" si="36"/>
        <v>42133</v>
      </c>
      <c r="C2322">
        <v>3876855381.2070122</v>
      </c>
      <c r="D2322">
        <v>74551260.910307333</v>
      </c>
      <c r="E2322">
        <v>0</v>
      </c>
      <c r="F2322">
        <v>0</v>
      </c>
      <c r="G2322">
        <v>0</v>
      </c>
      <c r="H2322">
        <v>2319</v>
      </c>
      <c r="I2322">
        <v>5259000</v>
      </c>
      <c r="J2322">
        <v>6343000</v>
      </c>
      <c r="K2322">
        <v>2319</v>
      </c>
      <c r="L2322">
        <v>0</v>
      </c>
      <c r="M2322">
        <v>0</v>
      </c>
      <c r="N2322">
        <v>0.51373370553855324</v>
      </c>
      <c r="O2322">
        <v>0.57422462772890293</v>
      </c>
      <c r="P2322">
        <v>0</v>
      </c>
      <c r="Q2322">
        <v>0</v>
      </c>
      <c r="R2322">
        <v>1</v>
      </c>
      <c r="S2322">
        <v>1</v>
      </c>
      <c r="T2322">
        <v>4660175.6941507272</v>
      </c>
      <c r="U2322">
        <v>2500000</v>
      </c>
      <c r="V2322">
        <v>-4741258.8627146613</v>
      </c>
    </row>
    <row r="2323" spans="1:22" x14ac:dyDescent="0.25">
      <c r="A2323">
        <v>2320</v>
      </c>
      <c r="B2323" s="1">
        <f t="shared" si="36"/>
        <v>42134</v>
      </c>
      <c r="C2323">
        <v>3876947025.80165</v>
      </c>
      <c r="D2323">
        <v>74551260.910307333</v>
      </c>
      <c r="E2323">
        <v>8037060</v>
      </c>
      <c r="F2323">
        <v>0</v>
      </c>
      <c r="G2323">
        <v>0</v>
      </c>
      <c r="H2323">
        <v>2320</v>
      </c>
      <c r="I2323">
        <v>5109000</v>
      </c>
      <c r="J2323">
        <v>6143000</v>
      </c>
      <c r="K2323">
        <v>2320</v>
      </c>
      <c r="L2323">
        <v>0</v>
      </c>
      <c r="M2323">
        <v>0</v>
      </c>
      <c r="N2323">
        <v>0.5137244122347584</v>
      </c>
      <c r="O2323">
        <v>0.57423415462775929</v>
      </c>
      <c r="P2323">
        <v>0</v>
      </c>
      <c r="Q2323">
        <v>0</v>
      </c>
      <c r="R2323">
        <v>1</v>
      </c>
      <c r="S2323">
        <v>1</v>
      </c>
      <c r="T2323">
        <v>8096639.8267561672</v>
      </c>
      <c r="U2323">
        <v>4694546.5466309171</v>
      </c>
      <c r="V2323">
        <v>-290446.27514726849</v>
      </c>
    </row>
    <row r="2324" spans="1:22" x14ac:dyDescent="0.25">
      <c r="A2324">
        <v>2321</v>
      </c>
      <c r="B2324" s="1">
        <f t="shared" si="36"/>
        <v>42135</v>
      </c>
      <c r="C2324">
        <v>3877029255.168138</v>
      </c>
      <c r="D2324">
        <v>74551260.910307333</v>
      </c>
      <c r="E2324">
        <v>0</v>
      </c>
      <c r="F2324">
        <v>0</v>
      </c>
      <c r="G2324">
        <v>0</v>
      </c>
      <c r="H2324">
        <v>2321</v>
      </c>
      <c r="I2324">
        <v>4960000</v>
      </c>
      <c r="J2324">
        <v>5733000</v>
      </c>
      <c r="K2324">
        <v>2321</v>
      </c>
      <c r="L2324">
        <v>0</v>
      </c>
      <c r="M2324">
        <v>0</v>
      </c>
      <c r="N2324">
        <v>0.51373540472622303</v>
      </c>
      <c r="O2324">
        <v>0.57424368761702471</v>
      </c>
      <c r="P2324">
        <v>0</v>
      </c>
      <c r="Q2324">
        <v>0</v>
      </c>
      <c r="R2324">
        <v>1</v>
      </c>
      <c r="S2324">
        <v>1</v>
      </c>
      <c r="T2324">
        <v>4612710.035947334</v>
      </c>
      <c r="U2324">
        <v>2500000</v>
      </c>
      <c r="V2324">
        <v>-2187541.8124607159</v>
      </c>
    </row>
    <row r="2325" spans="1:22" x14ac:dyDescent="0.25">
      <c r="A2325">
        <v>2322</v>
      </c>
      <c r="B2325" s="1">
        <f t="shared" si="36"/>
        <v>42136</v>
      </c>
      <c r="C2325">
        <v>3877103010.835012</v>
      </c>
      <c r="D2325">
        <v>74551260.910307333</v>
      </c>
      <c r="E2325">
        <v>-600000</v>
      </c>
      <c r="F2325">
        <v>0</v>
      </c>
      <c r="G2325">
        <v>0</v>
      </c>
      <c r="H2325">
        <v>2322</v>
      </c>
      <c r="I2325">
        <v>9694000</v>
      </c>
      <c r="J2325">
        <v>16658000</v>
      </c>
      <c r="K2325">
        <v>2322</v>
      </c>
      <c r="L2325">
        <v>0</v>
      </c>
      <c r="M2325">
        <v>0</v>
      </c>
      <c r="N2325">
        <v>0.51373239744612365</v>
      </c>
      <c r="O2325">
        <v>0.57425724207358786</v>
      </c>
      <c r="P2325">
        <v>0</v>
      </c>
      <c r="Q2325">
        <v>0</v>
      </c>
      <c r="R2325">
        <v>1</v>
      </c>
      <c r="S2325">
        <v>1</v>
      </c>
      <c r="T2325">
        <v>4523436.5236072633</v>
      </c>
      <c r="U2325">
        <v>2500000</v>
      </c>
      <c r="V2325">
        <v>-4065666.3948250632</v>
      </c>
    </row>
    <row r="2326" spans="1:22" x14ac:dyDescent="0.25">
      <c r="A2326">
        <v>2323</v>
      </c>
      <c r="B2326" s="1">
        <f t="shared" si="36"/>
        <v>42137</v>
      </c>
      <c r="C2326">
        <v>3877169140.1773939</v>
      </c>
      <c r="D2326">
        <v>74551260.910307333</v>
      </c>
      <c r="E2326">
        <v>72221009.99986589</v>
      </c>
      <c r="F2326">
        <v>0</v>
      </c>
      <c r="G2326">
        <v>0</v>
      </c>
      <c r="H2326">
        <v>2323</v>
      </c>
      <c r="I2326">
        <v>6820000</v>
      </c>
      <c r="J2326">
        <v>10817000</v>
      </c>
      <c r="K2326">
        <v>2323</v>
      </c>
      <c r="L2326">
        <v>0</v>
      </c>
      <c r="M2326">
        <v>0</v>
      </c>
      <c r="N2326">
        <v>0.51360207164061011</v>
      </c>
      <c r="O2326">
        <v>0.57413897295617577</v>
      </c>
      <c r="P2326">
        <v>0</v>
      </c>
      <c r="Q2326">
        <v>0</v>
      </c>
      <c r="R2326">
        <v>1</v>
      </c>
      <c r="S2326">
        <v>1</v>
      </c>
      <c r="T2326">
        <v>40814585.265813828</v>
      </c>
      <c r="U2326">
        <v>22096301.481541749</v>
      </c>
      <c r="V2326">
        <v>28743690.268214442</v>
      </c>
    </row>
    <row r="2327" spans="1:22" x14ac:dyDescent="0.25">
      <c r="A2327">
        <v>2324</v>
      </c>
      <c r="B2327" s="1">
        <f t="shared" si="36"/>
        <v>42138</v>
      </c>
      <c r="C2327">
        <v>3877228405.8323669</v>
      </c>
      <c r="D2327">
        <v>75646451.560617819</v>
      </c>
      <c r="E2327">
        <v>14369384.20156567</v>
      </c>
      <c r="F2327">
        <v>0</v>
      </c>
      <c r="G2327">
        <v>0</v>
      </c>
      <c r="H2327">
        <v>2324</v>
      </c>
      <c r="I2327">
        <v>5340000</v>
      </c>
      <c r="J2327">
        <v>7321000</v>
      </c>
      <c r="K2327">
        <v>2324</v>
      </c>
      <c r="L2327">
        <v>0</v>
      </c>
      <c r="M2327">
        <v>0</v>
      </c>
      <c r="N2327">
        <v>0.51300273106788929</v>
      </c>
      <c r="O2327">
        <v>0.5733699709731247</v>
      </c>
      <c r="P2327">
        <v>0</v>
      </c>
      <c r="Q2327">
        <v>0</v>
      </c>
      <c r="R2327">
        <v>1</v>
      </c>
      <c r="S2327">
        <v>1</v>
      </c>
      <c r="T2327">
        <v>12222418.67115025</v>
      </c>
      <c r="U2327">
        <v>6324855.9175200025</v>
      </c>
      <c r="V2327">
        <v>20868643.274614271</v>
      </c>
    </row>
    <row r="2328" spans="1:22" x14ac:dyDescent="0.25">
      <c r="A2328">
        <v>2325</v>
      </c>
      <c r="B2328" s="1">
        <f t="shared" si="36"/>
        <v>42139</v>
      </c>
      <c r="C2328">
        <v>3877281494.1728468</v>
      </c>
      <c r="D2328">
        <v>75250160.273467824</v>
      </c>
      <c r="E2328">
        <v>0</v>
      </c>
      <c r="F2328">
        <v>0</v>
      </c>
      <c r="G2328">
        <v>0</v>
      </c>
      <c r="H2328">
        <v>2325</v>
      </c>
      <c r="I2328">
        <v>5417000</v>
      </c>
      <c r="J2328">
        <v>6511000</v>
      </c>
      <c r="K2328">
        <v>2325</v>
      </c>
      <c r="L2328">
        <v>0</v>
      </c>
      <c r="M2328">
        <v>0</v>
      </c>
      <c r="N2328">
        <v>0.51300999809702219</v>
      </c>
      <c r="O2328">
        <v>0.57335765837827313</v>
      </c>
      <c r="P2328">
        <v>0</v>
      </c>
      <c r="Q2328">
        <v>0</v>
      </c>
      <c r="R2328">
        <v>1</v>
      </c>
      <c r="S2328">
        <v>1</v>
      </c>
      <c r="T2328">
        <v>7550074.257758284</v>
      </c>
      <c r="U2328">
        <v>4419603.7316570329</v>
      </c>
      <c r="V2328">
        <v>15168112.612823641</v>
      </c>
    </row>
    <row r="2329" spans="1:22" x14ac:dyDescent="0.25">
      <c r="A2329">
        <v>2326</v>
      </c>
      <c r="B2329" s="1">
        <f t="shared" si="36"/>
        <v>42140</v>
      </c>
      <c r="C2329">
        <v>3877329022.9340401</v>
      </c>
      <c r="D2329">
        <v>74963295.87313664</v>
      </c>
      <c r="E2329">
        <v>2279020</v>
      </c>
      <c r="F2329">
        <v>0</v>
      </c>
      <c r="G2329">
        <v>0</v>
      </c>
      <c r="H2329">
        <v>2326</v>
      </c>
      <c r="I2329">
        <v>9210000</v>
      </c>
      <c r="J2329">
        <v>14147000</v>
      </c>
      <c r="K2329">
        <v>2326</v>
      </c>
      <c r="L2329">
        <v>0</v>
      </c>
      <c r="M2329">
        <v>0</v>
      </c>
      <c r="N2329">
        <v>0.51301666902722731</v>
      </c>
      <c r="O2329">
        <v>0.57336801490668865</v>
      </c>
      <c r="P2329">
        <v>0</v>
      </c>
      <c r="Q2329">
        <v>0</v>
      </c>
      <c r="R2329">
        <v>1</v>
      </c>
      <c r="S2329">
        <v>1</v>
      </c>
      <c r="T2329">
        <v>6716713.6793273613</v>
      </c>
      <c r="U2329">
        <v>3735580.4263120349</v>
      </c>
      <c r="V2329">
        <v>11821745.426800471</v>
      </c>
    </row>
    <row r="2330" spans="1:22" x14ac:dyDescent="0.25">
      <c r="A2330">
        <v>2327</v>
      </c>
      <c r="B2330" s="1">
        <f t="shared" si="36"/>
        <v>42141</v>
      </c>
      <c r="C2330">
        <v>3877371548.0772562</v>
      </c>
      <c r="D2330">
        <v>74794898.635570511</v>
      </c>
      <c r="E2330">
        <v>53261870</v>
      </c>
      <c r="F2330">
        <v>0</v>
      </c>
      <c r="G2330">
        <v>0</v>
      </c>
      <c r="H2330">
        <v>2327</v>
      </c>
      <c r="I2330">
        <v>8017000</v>
      </c>
      <c r="J2330">
        <v>12120000</v>
      </c>
      <c r="K2330">
        <v>2327</v>
      </c>
      <c r="L2330">
        <v>0</v>
      </c>
      <c r="M2330">
        <v>0</v>
      </c>
      <c r="N2330">
        <v>0.51294089299613499</v>
      </c>
      <c r="O2330">
        <v>0.57332237332238523</v>
      </c>
      <c r="P2330">
        <v>0</v>
      </c>
      <c r="Q2330">
        <v>0</v>
      </c>
      <c r="R2330">
        <v>1</v>
      </c>
      <c r="S2330">
        <v>1</v>
      </c>
      <c r="T2330">
        <v>32797411.044193551</v>
      </c>
      <c r="U2330">
        <v>17702951.242096528</v>
      </c>
      <c r="V2330">
        <v>31431247.477620661</v>
      </c>
    </row>
    <row r="2331" spans="1:22" x14ac:dyDescent="0.25">
      <c r="A2331">
        <v>2328</v>
      </c>
      <c r="B2331" s="1">
        <f t="shared" si="36"/>
        <v>42142</v>
      </c>
      <c r="C2331">
        <v>3877409569.9673352</v>
      </c>
      <c r="D2331">
        <v>75781695.897149459</v>
      </c>
      <c r="E2331">
        <v>9440737.0096410662</v>
      </c>
      <c r="F2331">
        <v>0</v>
      </c>
      <c r="G2331">
        <v>0</v>
      </c>
      <c r="H2331">
        <v>2328</v>
      </c>
      <c r="I2331">
        <v>9600000</v>
      </c>
      <c r="J2331">
        <v>13428000</v>
      </c>
      <c r="K2331">
        <v>2328</v>
      </c>
      <c r="L2331">
        <v>0</v>
      </c>
      <c r="M2331">
        <v>0</v>
      </c>
      <c r="N2331">
        <v>0.51269910765720228</v>
      </c>
      <c r="O2331">
        <v>0.57295673802159497</v>
      </c>
      <c r="P2331">
        <v>0</v>
      </c>
      <c r="Q2331">
        <v>0</v>
      </c>
      <c r="R2331">
        <v>1</v>
      </c>
      <c r="S2331">
        <v>1</v>
      </c>
      <c r="T2331">
        <v>12092846.051003059</v>
      </c>
      <c r="U2331">
        <v>6807883.4203378828</v>
      </c>
      <c r="V2331">
        <v>22816994.204687569</v>
      </c>
    </row>
    <row r="2332" spans="1:22" x14ac:dyDescent="0.25">
      <c r="A2332">
        <v>2329</v>
      </c>
      <c r="B2332" s="1">
        <f t="shared" si="36"/>
        <v>42143</v>
      </c>
      <c r="C2332">
        <v>3877443538.932332</v>
      </c>
      <c r="D2332">
        <v>75348205.973833308</v>
      </c>
      <c r="E2332">
        <v>74854520</v>
      </c>
      <c r="F2332">
        <v>0</v>
      </c>
      <c r="G2332">
        <v>0</v>
      </c>
      <c r="H2332">
        <v>2329</v>
      </c>
      <c r="I2332">
        <v>19609000</v>
      </c>
      <c r="J2332">
        <v>35488000</v>
      </c>
      <c r="K2332">
        <v>2329</v>
      </c>
      <c r="L2332">
        <v>0</v>
      </c>
      <c r="M2332">
        <v>0</v>
      </c>
      <c r="N2332">
        <v>0.51268173078593637</v>
      </c>
      <c r="O2332">
        <v>0.57295588584646584</v>
      </c>
      <c r="P2332">
        <v>0</v>
      </c>
      <c r="Q2332">
        <v>0</v>
      </c>
      <c r="R2332">
        <v>1</v>
      </c>
      <c r="S2332">
        <v>1</v>
      </c>
      <c r="T2332">
        <v>46014112.48693908</v>
      </c>
      <c r="U2332">
        <v>25012002.800294731</v>
      </c>
      <c r="V2332">
        <v>46938843.731242642</v>
      </c>
    </row>
    <row r="2333" spans="1:22" x14ac:dyDescent="0.25">
      <c r="A2333">
        <v>2330</v>
      </c>
      <c r="B2333" s="1">
        <f t="shared" si="36"/>
        <v>42144</v>
      </c>
      <c r="C2333">
        <v>3877473860.2672181</v>
      </c>
      <c r="D2333">
        <v>76562075.402813956</v>
      </c>
      <c r="E2333">
        <v>16482671.791686799</v>
      </c>
      <c r="F2333">
        <v>0</v>
      </c>
      <c r="G2333">
        <v>0</v>
      </c>
      <c r="H2333">
        <v>2330</v>
      </c>
      <c r="I2333">
        <v>10696000</v>
      </c>
      <c r="J2333">
        <v>16922000</v>
      </c>
      <c r="K2333">
        <v>2330</v>
      </c>
      <c r="L2333">
        <v>0</v>
      </c>
      <c r="M2333">
        <v>0</v>
      </c>
      <c r="N2333">
        <v>0.51277197387159434</v>
      </c>
      <c r="O2333">
        <v>0.57306133885431176</v>
      </c>
      <c r="P2333">
        <v>0</v>
      </c>
      <c r="Q2333">
        <v>0</v>
      </c>
      <c r="R2333">
        <v>1</v>
      </c>
      <c r="S2333">
        <v>1</v>
      </c>
      <c r="T2333">
        <v>18409195.26056524</v>
      </c>
      <c r="U2333">
        <v>10407365.61894151</v>
      </c>
      <c r="V2333">
        <v>34494434.826775417</v>
      </c>
    </row>
    <row r="2334" spans="1:22" x14ac:dyDescent="0.25">
      <c r="A2334">
        <v>2331</v>
      </c>
      <c r="B2334" s="1">
        <f t="shared" si="36"/>
        <v>42145</v>
      </c>
      <c r="C2334">
        <v>3877500898.7372222</v>
      </c>
      <c r="D2334">
        <v>75935842.844890162</v>
      </c>
      <c r="E2334">
        <v>0</v>
      </c>
      <c r="F2334">
        <v>0</v>
      </c>
      <c r="G2334">
        <v>0</v>
      </c>
      <c r="H2334">
        <v>2331</v>
      </c>
      <c r="I2334">
        <v>8117000</v>
      </c>
      <c r="J2334">
        <v>12158000</v>
      </c>
      <c r="K2334">
        <v>2331</v>
      </c>
      <c r="L2334">
        <v>0</v>
      </c>
      <c r="M2334">
        <v>0</v>
      </c>
      <c r="N2334">
        <v>0.51278002788514976</v>
      </c>
      <c r="O2334">
        <v>0.57306803523325223</v>
      </c>
      <c r="P2334">
        <v>0</v>
      </c>
      <c r="Q2334">
        <v>0</v>
      </c>
      <c r="R2334">
        <v>1</v>
      </c>
      <c r="S2334">
        <v>1</v>
      </c>
      <c r="T2334">
        <v>11968814.443175411</v>
      </c>
      <c r="U2334">
        <v>7302268.6963090654</v>
      </c>
      <c r="V2334">
        <v>25059517.131794222</v>
      </c>
    </row>
    <row r="2335" spans="1:22" x14ac:dyDescent="0.25">
      <c r="A2335">
        <v>2332</v>
      </c>
      <c r="B2335" s="1">
        <f t="shared" si="36"/>
        <v>42146</v>
      </c>
      <c r="C2335">
        <v>3877524982.6308298</v>
      </c>
      <c r="D2335">
        <v>75461055.115936041</v>
      </c>
      <c r="E2335">
        <v>-600000</v>
      </c>
      <c r="F2335">
        <v>0</v>
      </c>
      <c r="G2335">
        <v>0</v>
      </c>
      <c r="H2335">
        <v>2332</v>
      </c>
      <c r="I2335">
        <v>7497000</v>
      </c>
      <c r="J2335">
        <v>9913000</v>
      </c>
      <c r="K2335">
        <v>2332</v>
      </c>
      <c r="L2335">
        <v>0</v>
      </c>
      <c r="M2335">
        <v>0</v>
      </c>
      <c r="N2335">
        <v>0.51277831788659678</v>
      </c>
      <c r="O2335">
        <v>0.57306800738984043</v>
      </c>
      <c r="P2335">
        <v>0</v>
      </c>
      <c r="Q2335">
        <v>0</v>
      </c>
      <c r="R2335">
        <v>1</v>
      </c>
      <c r="S2335">
        <v>1</v>
      </c>
      <c r="T2335">
        <v>9720353.7738333717</v>
      </c>
      <c r="U2335">
        <v>5293797.7231330788</v>
      </c>
      <c r="V2335">
        <v>18175220.696671888</v>
      </c>
    </row>
    <row r="2336" spans="1:22" x14ac:dyDescent="0.25">
      <c r="A2336">
        <v>2333</v>
      </c>
      <c r="B2336" s="1">
        <f t="shared" si="36"/>
        <v>42147</v>
      </c>
      <c r="C2336">
        <v>3877546407.4074779</v>
      </c>
      <c r="D2336">
        <v>75114620.777497947</v>
      </c>
      <c r="E2336">
        <v>-1194000.00013411</v>
      </c>
      <c r="F2336">
        <v>0</v>
      </c>
      <c r="G2336">
        <v>0</v>
      </c>
      <c r="H2336">
        <v>2333</v>
      </c>
      <c r="I2336">
        <v>6600000</v>
      </c>
      <c r="J2336">
        <v>9062000</v>
      </c>
      <c r="K2336">
        <v>2333</v>
      </c>
      <c r="L2336">
        <v>0</v>
      </c>
      <c r="M2336">
        <v>0</v>
      </c>
      <c r="N2336">
        <v>0.51276631386757865</v>
      </c>
      <c r="O2336">
        <v>0.57306967541412379</v>
      </c>
      <c r="P2336">
        <v>0</v>
      </c>
      <c r="Q2336">
        <v>0</v>
      </c>
      <c r="R2336">
        <v>1</v>
      </c>
      <c r="S2336">
        <v>1</v>
      </c>
      <c r="T2336">
        <v>8036670.6366380472</v>
      </c>
      <c r="U2336">
        <v>3835941.1427095761</v>
      </c>
      <c r="V2336">
        <v>13166463.31948797</v>
      </c>
    </row>
    <row r="2337" spans="1:22" x14ac:dyDescent="0.25">
      <c r="A2337">
        <v>2334</v>
      </c>
      <c r="B2337" s="1">
        <f t="shared" si="36"/>
        <v>42148</v>
      </c>
      <c r="C2337">
        <v>3877565438.9804802</v>
      </c>
      <c r="D2337">
        <v>74862568.071064651</v>
      </c>
      <c r="E2337">
        <v>-1782060.0003996489</v>
      </c>
      <c r="F2337">
        <v>0</v>
      </c>
      <c r="G2337">
        <v>0</v>
      </c>
      <c r="H2337">
        <v>2334</v>
      </c>
      <c r="I2337">
        <v>6254000</v>
      </c>
      <c r="J2337">
        <v>8363000</v>
      </c>
      <c r="K2337">
        <v>2334</v>
      </c>
      <c r="L2337">
        <v>0</v>
      </c>
      <c r="M2337">
        <v>0</v>
      </c>
      <c r="N2337">
        <v>0.51274956669830818</v>
      </c>
      <c r="O2337">
        <v>0.57307208125562481</v>
      </c>
      <c r="P2337">
        <v>0</v>
      </c>
      <c r="Q2337">
        <v>0</v>
      </c>
      <c r="R2337">
        <v>1</v>
      </c>
      <c r="S2337">
        <v>1</v>
      </c>
      <c r="T2337">
        <v>6774401.1216679364</v>
      </c>
      <c r="U2337">
        <v>2786170.8914917349</v>
      </c>
      <c r="V2337">
        <v>9571135.8513949104</v>
      </c>
    </row>
    <row r="2338" spans="1:22" x14ac:dyDescent="0.25">
      <c r="A2338">
        <v>2335</v>
      </c>
      <c r="B2338" s="1">
        <f t="shared" si="36"/>
        <v>42149</v>
      </c>
      <c r="C2338">
        <v>3877582316.6716552</v>
      </c>
      <c r="D2338">
        <v>74681642.553894505</v>
      </c>
      <c r="E2338">
        <v>-2364239.4007939738</v>
      </c>
      <c r="F2338">
        <v>0</v>
      </c>
      <c r="G2338">
        <v>0</v>
      </c>
      <c r="H2338">
        <v>2335</v>
      </c>
      <c r="I2338">
        <v>5669000</v>
      </c>
      <c r="J2338">
        <v>7620000</v>
      </c>
      <c r="K2338">
        <v>2335</v>
      </c>
      <c r="L2338">
        <v>0</v>
      </c>
      <c r="M2338">
        <v>0</v>
      </c>
      <c r="N2338">
        <v>0.51272299920301623</v>
      </c>
      <c r="O2338">
        <v>0.57307494200906695</v>
      </c>
      <c r="P2338">
        <v>0</v>
      </c>
      <c r="Q2338">
        <v>0</v>
      </c>
      <c r="R2338">
        <v>1</v>
      </c>
      <c r="S2338">
        <v>1</v>
      </c>
      <c r="T2338">
        <v>6288271.7410562374</v>
      </c>
      <c r="U2338">
        <v>2500000</v>
      </c>
      <c r="V2338">
        <v>6915173.0132211205</v>
      </c>
    </row>
    <row r="2339" spans="1:22" x14ac:dyDescent="0.25">
      <c r="A2339">
        <v>2336</v>
      </c>
      <c r="B2339" s="1">
        <f t="shared" si="36"/>
        <v>42150</v>
      </c>
      <c r="C2339">
        <v>3877597255.8704958</v>
      </c>
      <c r="D2339">
        <v>74551260.910307333</v>
      </c>
      <c r="E2339">
        <v>-2940597.0073144832</v>
      </c>
      <c r="F2339">
        <v>0</v>
      </c>
      <c r="G2339">
        <v>0</v>
      </c>
      <c r="H2339">
        <v>2336</v>
      </c>
      <c r="I2339">
        <v>5573000</v>
      </c>
      <c r="J2339">
        <v>6919000</v>
      </c>
      <c r="K2339">
        <v>2336</v>
      </c>
      <c r="L2339">
        <v>0</v>
      </c>
      <c r="M2339">
        <v>0</v>
      </c>
      <c r="N2339">
        <v>0.51270472631567676</v>
      </c>
      <c r="O2339">
        <v>0.57308065605173464</v>
      </c>
      <c r="P2339">
        <v>0</v>
      </c>
      <c r="Q2339">
        <v>0</v>
      </c>
      <c r="R2339">
        <v>1</v>
      </c>
      <c r="S2339">
        <v>1</v>
      </c>
      <c r="T2339">
        <v>6100113.9250472803</v>
      </c>
      <c r="U2339">
        <v>2500000</v>
      </c>
      <c r="V2339">
        <v>4956974.4891883489</v>
      </c>
    </row>
    <row r="2340" spans="1:22" x14ac:dyDescent="0.25">
      <c r="A2340">
        <v>2337</v>
      </c>
      <c r="B2340" s="1">
        <f t="shared" si="36"/>
        <v>42151</v>
      </c>
      <c r="C2340">
        <v>3877610450.4274149</v>
      </c>
      <c r="D2340">
        <v>74551260.910307333</v>
      </c>
      <c r="E2340">
        <v>-3511191.0378986131</v>
      </c>
      <c r="F2340">
        <v>0</v>
      </c>
      <c r="G2340">
        <v>0</v>
      </c>
      <c r="H2340">
        <v>2337</v>
      </c>
      <c r="I2340">
        <v>5046000</v>
      </c>
      <c r="J2340">
        <v>6411000</v>
      </c>
      <c r="K2340">
        <v>2337</v>
      </c>
      <c r="L2340">
        <v>0</v>
      </c>
      <c r="M2340">
        <v>0</v>
      </c>
      <c r="N2340">
        <v>0.51268860246565828</v>
      </c>
      <c r="O2340">
        <v>0.5730897689794211</v>
      </c>
      <c r="P2340">
        <v>0</v>
      </c>
      <c r="Q2340">
        <v>0</v>
      </c>
      <c r="R2340">
        <v>1</v>
      </c>
      <c r="S2340">
        <v>1</v>
      </c>
      <c r="T2340">
        <v>5923060.3581741042</v>
      </c>
      <c r="U2340">
        <v>2500000</v>
      </c>
      <c r="V2340">
        <v>3007404.7454044349</v>
      </c>
    </row>
    <row r="2341" spans="1:22" x14ac:dyDescent="0.25">
      <c r="A2341">
        <v>2338</v>
      </c>
      <c r="B2341" s="1">
        <f t="shared" si="36"/>
        <v>42152</v>
      </c>
      <c r="C2341">
        <v>3877622074.8076658</v>
      </c>
      <c r="D2341">
        <v>74551260.910307333</v>
      </c>
      <c r="E2341">
        <v>-4076079.1283044401</v>
      </c>
      <c r="F2341">
        <v>0</v>
      </c>
      <c r="G2341">
        <v>0</v>
      </c>
      <c r="H2341">
        <v>2338</v>
      </c>
      <c r="I2341">
        <v>4742000</v>
      </c>
      <c r="J2341">
        <v>5717000</v>
      </c>
      <c r="K2341">
        <v>2338</v>
      </c>
      <c r="L2341">
        <v>0</v>
      </c>
      <c r="M2341">
        <v>0</v>
      </c>
      <c r="N2341">
        <v>0.51268383952100782</v>
      </c>
      <c r="O2341">
        <v>0.57310125522619582</v>
      </c>
      <c r="P2341">
        <v>0</v>
      </c>
      <c r="Q2341">
        <v>0</v>
      </c>
      <c r="R2341">
        <v>1</v>
      </c>
      <c r="S2341">
        <v>1</v>
      </c>
      <c r="T2341">
        <v>5756455.7163503394</v>
      </c>
      <c r="U2341">
        <v>2500000</v>
      </c>
      <c r="V2341">
        <v>1077330.6986225981</v>
      </c>
    </row>
    <row r="2342" spans="1:22" x14ac:dyDescent="0.25">
      <c r="A2342">
        <v>2339</v>
      </c>
      <c r="B2342" s="1">
        <f t="shared" si="36"/>
        <v>42153</v>
      </c>
      <c r="C2342">
        <v>3877632286.02987</v>
      </c>
      <c r="D2342">
        <v>74551260.910307333</v>
      </c>
      <c r="E2342">
        <v>-4635318.3379324703</v>
      </c>
      <c r="F2342">
        <v>0</v>
      </c>
      <c r="G2342">
        <v>0</v>
      </c>
      <c r="H2342">
        <v>2339</v>
      </c>
      <c r="I2342">
        <v>4737000</v>
      </c>
      <c r="J2342">
        <v>5702000</v>
      </c>
      <c r="K2342">
        <v>2339</v>
      </c>
      <c r="L2342">
        <v>0</v>
      </c>
      <c r="M2342">
        <v>0</v>
      </c>
      <c r="N2342">
        <v>0.51268529616204295</v>
      </c>
      <c r="O2342">
        <v>0.57311598502889749</v>
      </c>
      <c r="P2342">
        <v>0</v>
      </c>
      <c r="Q2342">
        <v>0</v>
      </c>
      <c r="R2342">
        <v>1</v>
      </c>
      <c r="S2342">
        <v>1</v>
      </c>
      <c r="T2342">
        <v>5599683.3498432729</v>
      </c>
      <c r="U2342">
        <v>2500000</v>
      </c>
      <c r="V2342">
        <v>-833442.60812282539</v>
      </c>
    </row>
    <row r="2343" spans="1:22" x14ac:dyDescent="0.25">
      <c r="A2343">
        <v>2340</v>
      </c>
      <c r="B2343" s="1">
        <f t="shared" si="36"/>
        <v>42154</v>
      </c>
      <c r="C2343">
        <v>3877641225.4106932</v>
      </c>
      <c r="D2343">
        <v>74551260.910307333</v>
      </c>
      <c r="E2343">
        <v>-5188965.1555892201</v>
      </c>
      <c r="F2343">
        <v>0</v>
      </c>
      <c r="G2343">
        <v>0</v>
      </c>
      <c r="H2343">
        <v>2340</v>
      </c>
      <c r="I2343">
        <v>4871000</v>
      </c>
      <c r="J2343">
        <v>5888000</v>
      </c>
      <c r="K2343">
        <v>2340</v>
      </c>
      <c r="L2343">
        <v>0</v>
      </c>
      <c r="M2343">
        <v>0</v>
      </c>
      <c r="N2343">
        <v>0.51268685296475125</v>
      </c>
      <c r="O2343">
        <v>0.57313077582348804</v>
      </c>
      <c r="P2343">
        <v>0</v>
      </c>
      <c r="Q2343">
        <v>0</v>
      </c>
      <c r="R2343">
        <v>1</v>
      </c>
      <c r="S2343">
        <v>1</v>
      </c>
      <c r="T2343">
        <v>5452163.0008831024</v>
      </c>
      <c r="U2343">
        <v>2500000</v>
      </c>
      <c r="V2343">
        <v>-2725108.1822278858</v>
      </c>
    </row>
    <row r="2344" spans="1:22" x14ac:dyDescent="0.25">
      <c r="A2344">
        <v>2341</v>
      </c>
      <c r="B2344" s="1">
        <f t="shared" si="36"/>
        <v>42155</v>
      </c>
      <c r="C2344">
        <v>3877649020.1350441</v>
      </c>
      <c r="D2344">
        <v>74551260.910307333</v>
      </c>
      <c r="E2344">
        <v>2899984.494806848</v>
      </c>
      <c r="F2344">
        <v>0</v>
      </c>
      <c r="G2344">
        <v>0</v>
      </c>
      <c r="H2344">
        <v>2341</v>
      </c>
      <c r="I2344">
        <v>5569000</v>
      </c>
      <c r="J2344">
        <v>6830000</v>
      </c>
      <c r="K2344">
        <v>2341</v>
      </c>
      <c r="L2344">
        <v>0</v>
      </c>
      <c r="M2344">
        <v>0</v>
      </c>
      <c r="N2344">
        <v>0.51268570028224136</v>
      </c>
      <c r="O2344">
        <v>0.57314456051888363</v>
      </c>
      <c r="P2344">
        <v>0</v>
      </c>
      <c r="Q2344">
        <v>0</v>
      </c>
      <c r="R2344">
        <v>1</v>
      </c>
      <c r="S2344">
        <v>1</v>
      </c>
      <c r="T2344">
        <v>7430644.8669042718</v>
      </c>
      <c r="U2344">
        <v>4519460.4697999964</v>
      </c>
      <c r="V2344">
        <v>1311580.398985283</v>
      </c>
    </row>
    <row r="2345" spans="1:22" x14ac:dyDescent="0.25">
      <c r="A2345">
        <v>2342</v>
      </c>
      <c r="B2345" s="1">
        <f t="shared" si="36"/>
        <v>42156</v>
      </c>
      <c r="C2345">
        <v>3877655784.6692681</v>
      </c>
      <c r="D2345">
        <v>74551260.910307333</v>
      </c>
      <c r="E2345">
        <v>0</v>
      </c>
      <c r="F2345">
        <v>0</v>
      </c>
      <c r="G2345">
        <v>0</v>
      </c>
      <c r="H2345">
        <v>2342</v>
      </c>
      <c r="I2345">
        <v>4570000</v>
      </c>
      <c r="J2345">
        <v>5681000</v>
      </c>
      <c r="K2345">
        <v>2342</v>
      </c>
      <c r="L2345">
        <v>0</v>
      </c>
      <c r="M2345">
        <v>0</v>
      </c>
      <c r="N2345">
        <v>0.51269109268561519</v>
      </c>
      <c r="O2345">
        <v>0.5731542727787815</v>
      </c>
      <c r="P2345">
        <v>0</v>
      </c>
      <c r="Q2345">
        <v>0</v>
      </c>
      <c r="R2345">
        <v>1</v>
      </c>
      <c r="S2345">
        <v>1</v>
      </c>
      <c r="T2345">
        <v>5230084.9892696859</v>
      </c>
      <c r="U2345">
        <v>2500000</v>
      </c>
      <c r="V2345">
        <v>-601535.40471140924</v>
      </c>
    </row>
    <row r="2346" spans="1:22" x14ac:dyDescent="0.25">
      <c r="A2346">
        <v>2343</v>
      </c>
      <c r="B2346" s="1">
        <f t="shared" si="36"/>
        <v>42157</v>
      </c>
      <c r="C2346">
        <v>3877661622.0330029</v>
      </c>
      <c r="D2346">
        <v>74551260.910307333</v>
      </c>
      <c r="E2346">
        <v>-600000</v>
      </c>
      <c r="F2346">
        <v>0</v>
      </c>
      <c r="G2346">
        <v>0</v>
      </c>
      <c r="H2346">
        <v>2343</v>
      </c>
      <c r="I2346">
        <v>8348000</v>
      </c>
      <c r="J2346">
        <v>9454000</v>
      </c>
      <c r="K2346">
        <v>2343</v>
      </c>
      <c r="L2346">
        <v>0</v>
      </c>
      <c r="M2346">
        <v>0</v>
      </c>
      <c r="N2346">
        <v>0.51269595926918532</v>
      </c>
      <c r="O2346">
        <v>0.57316899383189024</v>
      </c>
      <c r="P2346">
        <v>0</v>
      </c>
      <c r="Q2346">
        <v>0</v>
      </c>
      <c r="R2346">
        <v>1</v>
      </c>
      <c r="S2346">
        <v>1</v>
      </c>
      <c r="T2346">
        <v>5104376.7146789916</v>
      </c>
      <c r="U2346">
        <v>2500000</v>
      </c>
      <c r="V2346">
        <v>-2495520.0507987491</v>
      </c>
    </row>
    <row r="2347" spans="1:22" x14ac:dyDescent="0.25">
      <c r="A2347">
        <v>2344</v>
      </c>
      <c r="B2347" s="1">
        <f t="shared" si="36"/>
        <v>42158</v>
      </c>
      <c r="C2347">
        <v>3877666624.9438629</v>
      </c>
      <c r="D2347">
        <v>74551260.910307333</v>
      </c>
      <c r="E2347">
        <v>74380274.99986589</v>
      </c>
      <c r="F2347">
        <v>0</v>
      </c>
      <c r="G2347">
        <v>0</v>
      </c>
      <c r="H2347">
        <v>2344</v>
      </c>
      <c r="I2347">
        <v>52152000</v>
      </c>
      <c r="J2347">
        <v>65530000</v>
      </c>
      <c r="K2347">
        <v>2344</v>
      </c>
      <c r="L2347">
        <v>0</v>
      </c>
      <c r="M2347">
        <v>0</v>
      </c>
      <c r="N2347">
        <v>0.51260792638204733</v>
      </c>
      <c r="O2347">
        <v>0.57315532500106436</v>
      </c>
      <c r="P2347">
        <v>0</v>
      </c>
      <c r="Q2347">
        <v>0</v>
      </c>
      <c r="R2347">
        <v>1</v>
      </c>
      <c r="S2347">
        <v>1</v>
      </c>
      <c r="T2347">
        <v>65547413.104498424</v>
      </c>
      <c r="U2347">
        <v>45762880.448081627</v>
      </c>
      <c r="V2347">
        <v>65360797.649151437</v>
      </c>
    </row>
    <row r="2348" spans="1:22" x14ac:dyDescent="0.25">
      <c r="A2348">
        <v>2345</v>
      </c>
      <c r="B2348" s="1">
        <f t="shared" si="36"/>
        <v>42159</v>
      </c>
      <c r="C2348">
        <v>3877670876.8476429</v>
      </c>
      <c r="D2348">
        <v>77489112.388863564</v>
      </c>
      <c r="E2348">
        <v>72532347.384803683</v>
      </c>
      <c r="F2348">
        <v>0</v>
      </c>
      <c r="G2348">
        <v>0</v>
      </c>
      <c r="H2348">
        <v>2345</v>
      </c>
      <c r="I2348">
        <v>28991000</v>
      </c>
      <c r="J2348">
        <v>38219000</v>
      </c>
      <c r="K2348">
        <v>2345</v>
      </c>
      <c r="L2348">
        <v>0</v>
      </c>
      <c r="M2348">
        <v>0</v>
      </c>
      <c r="N2348">
        <v>0.51492427926121609</v>
      </c>
      <c r="O2348">
        <v>0.57419520023396731</v>
      </c>
      <c r="P2348">
        <v>0</v>
      </c>
      <c r="Q2348">
        <v>0</v>
      </c>
      <c r="R2348">
        <v>1</v>
      </c>
      <c r="S2348">
        <v>1</v>
      </c>
      <c r="T2348">
        <v>51290071.577453367</v>
      </c>
      <c r="U2348">
        <v>30846848.341868419</v>
      </c>
      <c r="V2348">
        <v>72368727.654576227</v>
      </c>
    </row>
    <row r="2349" spans="1:22" x14ac:dyDescent="0.25">
      <c r="A2349">
        <v>2346</v>
      </c>
      <c r="B2349" s="1">
        <f t="shared" si="36"/>
        <v>42160</v>
      </c>
      <c r="C2349">
        <v>3877674452.8455071</v>
      </c>
      <c r="D2349">
        <v>77841768.265630245</v>
      </c>
      <c r="E2349">
        <v>14426091.317114551</v>
      </c>
      <c r="F2349">
        <v>0</v>
      </c>
      <c r="G2349">
        <v>0</v>
      </c>
      <c r="H2349">
        <v>2346</v>
      </c>
      <c r="I2349">
        <v>17207000</v>
      </c>
      <c r="J2349">
        <v>23166000</v>
      </c>
      <c r="K2349">
        <v>2346</v>
      </c>
      <c r="L2349">
        <v>0</v>
      </c>
      <c r="M2349">
        <v>0</v>
      </c>
      <c r="N2349">
        <v>0.51545594188331978</v>
      </c>
      <c r="O2349">
        <v>0.57429766820997474</v>
      </c>
      <c r="P2349">
        <v>0</v>
      </c>
      <c r="Q2349">
        <v>0</v>
      </c>
      <c r="R2349">
        <v>1</v>
      </c>
      <c r="S2349">
        <v>1</v>
      </c>
      <c r="T2349">
        <v>22966807.656119131</v>
      </c>
      <c r="U2349">
        <v>15497870.907222619</v>
      </c>
      <c r="V2349">
        <v>52598737.156818643</v>
      </c>
    </row>
    <row r="2350" spans="1:22" x14ac:dyDescent="0.25">
      <c r="A2350">
        <v>2347</v>
      </c>
      <c r="B2350" s="1">
        <f t="shared" si="36"/>
        <v>42161</v>
      </c>
      <c r="C2350">
        <v>3877677420.5284572</v>
      </c>
      <c r="D2350">
        <v>76846894.839774281</v>
      </c>
      <c r="E2350">
        <v>48223585</v>
      </c>
      <c r="F2350">
        <v>0</v>
      </c>
      <c r="G2350">
        <v>0</v>
      </c>
      <c r="H2350">
        <v>2347</v>
      </c>
      <c r="I2350">
        <v>17525000</v>
      </c>
      <c r="J2350">
        <v>24117000</v>
      </c>
      <c r="K2350">
        <v>2347</v>
      </c>
      <c r="L2350">
        <v>0</v>
      </c>
      <c r="M2350">
        <v>0</v>
      </c>
      <c r="N2350">
        <v>0.51555066547938821</v>
      </c>
      <c r="O2350">
        <v>0.57434227392375425</v>
      </c>
      <c r="P2350">
        <v>0</v>
      </c>
      <c r="Q2350">
        <v>0</v>
      </c>
      <c r="R2350">
        <v>1</v>
      </c>
      <c r="S2350">
        <v>1</v>
      </c>
      <c r="T2350">
        <v>47183945.036302693</v>
      </c>
      <c r="U2350">
        <v>31582501.768353939</v>
      </c>
      <c r="V2350">
        <v>69008958.99556677</v>
      </c>
    </row>
    <row r="2351" spans="1:22" x14ac:dyDescent="0.25">
      <c r="A2351">
        <v>2348</v>
      </c>
      <c r="B2351" s="1">
        <f t="shared" si="36"/>
        <v>42162</v>
      </c>
      <c r="C2351">
        <v>3877679840.7283559</v>
      </c>
      <c r="D2351">
        <v>77672696.63374193</v>
      </c>
      <c r="E2351">
        <v>8141585.3117275834</v>
      </c>
      <c r="F2351">
        <v>0</v>
      </c>
      <c r="G2351">
        <v>0</v>
      </c>
      <c r="H2351">
        <v>2348</v>
      </c>
      <c r="I2351">
        <v>12158000</v>
      </c>
      <c r="J2351">
        <v>16065000</v>
      </c>
      <c r="K2351">
        <v>2348</v>
      </c>
      <c r="L2351">
        <v>0</v>
      </c>
      <c r="M2351">
        <v>0</v>
      </c>
      <c r="N2351">
        <v>0.51515439136132757</v>
      </c>
      <c r="O2351">
        <v>0.57394167048700229</v>
      </c>
      <c r="P2351">
        <v>0</v>
      </c>
      <c r="Q2351">
        <v>0</v>
      </c>
      <c r="R2351">
        <v>1</v>
      </c>
      <c r="S2351">
        <v>1</v>
      </c>
      <c r="T2351">
        <v>21333288.163653161</v>
      </c>
      <c r="U2351">
        <v>14825326.05620775</v>
      </c>
      <c r="V2351">
        <v>50175032.699711621</v>
      </c>
    </row>
    <row r="2352" spans="1:22" x14ac:dyDescent="0.25">
      <c r="A2352">
        <v>2349</v>
      </c>
      <c r="B2352" s="1">
        <f t="shared" si="36"/>
        <v>42163</v>
      </c>
      <c r="C2352">
        <v>3877681768.1938419</v>
      </c>
      <c r="D2352">
        <v>76724928.207732767</v>
      </c>
      <c r="E2352">
        <v>0</v>
      </c>
      <c r="F2352">
        <v>0</v>
      </c>
      <c r="G2352">
        <v>0</v>
      </c>
      <c r="H2352">
        <v>2349</v>
      </c>
      <c r="I2352">
        <v>12899000</v>
      </c>
      <c r="J2352">
        <v>15956000</v>
      </c>
      <c r="K2352">
        <v>2349</v>
      </c>
      <c r="L2352">
        <v>0</v>
      </c>
      <c r="M2352">
        <v>0</v>
      </c>
      <c r="N2352">
        <v>0.51515632054225113</v>
      </c>
      <c r="O2352">
        <v>0.57392381850899954</v>
      </c>
      <c r="P2352">
        <v>0</v>
      </c>
      <c r="Q2352">
        <v>0</v>
      </c>
      <c r="R2352">
        <v>1</v>
      </c>
      <c r="S2352">
        <v>1</v>
      </c>
      <c r="T2352">
        <v>15639205.85780395</v>
      </c>
      <c r="U2352">
        <v>10625882.78412262</v>
      </c>
      <c r="V2352">
        <v>36495211.476943471</v>
      </c>
    </row>
    <row r="2353" spans="1:22" x14ac:dyDescent="0.25">
      <c r="A2353">
        <v>2350</v>
      </c>
      <c r="B2353" s="1">
        <f t="shared" si="36"/>
        <v>42164</v>
      </c>
      <c r="C2353">
        <v>3877683252.1986551</v>
      </c>
      <c r="D2353">
        <v>76036526.733461127</v>
      </c>
      <c r="E2353">
        <v>63458195</v>
      </c>
      <c r="F2353">
        <v>0</v>
      </c>
      <c r="G2353">
        <v>0</v>
      </c>
      <c r="H2353">
        <v>2350</v>
      </c>
      <c r="I2353">
        <v>42646000</v>
      </c>
      <c r="J2353">
        <v>55008000</v>
      </c>
      <c r="K2353">
        <v>2350</v>
      </c>
      <c r="L2353">
        <v>0</v>
      </c>
      <c r="M2353">
        <v>0</v>
      </c>
      <c r="N2353">
        <v>0.51517132125485332</v>
      </c>
      <c r="O2353">
        <v>0.57392920991766672</v>
      </c>
      <c r="P2353">
        <v>0</v>
      </c>
      <c r="Q2353">
        <v>0</v>
      </c>
      <c r="R2353">
        <v>1</v>
      </c>
      <c r="S2353">
        <v>1</v>
      </c>
      <c r="T2353">
        <v>50997826.476383179</v>
      </c>
      <c r="U2353">
        <v>31574739.994311739</v>
      </c>
      <c r="V2353">
        <v>62407736.591175087</v>
      </c>
    </row>
    <row r="2354" spans="1:22" x14ac:dyDescent="0.25">
      <c r="A2354">
        <v>2351</v>
      </c>
      <c r="B2354" s="1">
        <f t="shared" si="36"/>
        <v>42165</v>
      </c>
      <c r="C2354">
        <v>3877684337.0891309</v>
      </c>
      <c r="D2354">
        <v>77340507.26071015</v>
      </c>
      <c r="E2354">
        <v>32283279.355457559</v>
      </c>
      <c r="F2354">
        <v>0</v>
      </c>
      <c r="G2354">
        <v>0</v>
      </c>
      <c r="H2354">
        <v>2351</v>
      </c>
      <c r="I2354">
        <v>24844000</v>
      </c>
      <c r="J2354">
        <v>34260000</v>
      </c>
      <c r="K2354">
        <v>2351</v>
      </c>
      <c r="L2354">
        <v>0</v>
      </c>
      <c r="M2354">
        <v>0</v>
      </c>
      <c r="N2354">
        <v>0.51633218225925037</v>
      </c>
      <c r="O2354">
        <v>0.57458352260104384</v>
      </c>
      <c r="P2354">
        <v>0</v>
      </c>
      <c r="Q2354">
        <v>0</v>
      </c>
      <c r="R2354">
        <v>1</v>
      </c>
      <c r="S2354">
        <v>1</v>
      </c>
      <c r="T2354">
        <v>39287357.967722207</v>
      </c>
      <c r="U2354">
        <v>26574799.66791366</v>
      </c>
      <c r="V2354">
        <v>65109138.968019374</v>
      </c>
    </row>
    <row r="2355" spans="1:22" x14ac:dyDescent="0.25">
      <c r="A2355">
        <v>2352</v>
      </c>
      <c r="B2355" s="1">
        <f t="shared" si="36"/>
        <v>42166</v>
      </c>
      <c r="C2355">
        <v>3877685062.7769499</v>
      </c>
      <c r="D2355">
        <v>77476448.319334909</v>
      </c>
      <c r="E2355">
        <v>5472065.5812441818</v>
      </c>
      <c r="F2355">
        <v>0</v>
      </c>
      <c r="G2355">
        <v>0</v>
      </c>
      <c r="H2355">
        <v>2352</v>
      </c>
      <c r="I2355">
        <v>78313000</v>
      </c>
      <c r="J2355">
        <v>76018000</v>
      </c>
      <c r="K2355">
        <v>2352</v>
      </c>
      <c r="L2355">
        <v>0</v>
      </c>
      <c r="M2355">
        <v>0</v>
      </c>
      <c r="N2355">
        <v>0.51666901365682216</v>
      </c>
      <c r="O2355">
        <v>0.57474008236222507</v>
      </c>
      <c r="P2355">
        <v>0</v>
      </c>
      <c r="Q2355">
        <v>0</v>
      </c>
      <c r="R2355">
        <v>1</v>
      </c>
      <c r="S2355">
        <v>1</v>
      </c>
      <c r="T2355">
        <v>20688669.152643919</v>
      </c>
      <c r="U2355">
        <v>14192382.202417631</v>
      </c>
      <c r="V2355">
        <v>47757182.85596931</v>
      </c>
    </row>
    <row r="2356" spans="1:22" x14ac:dyDescent="0.25">
      <c r="A2356">
        <v>2353</v>
      </c>
      <c r="B2356" s="1">
        <f t="shared" si="36"/>
        <v>42167</v>
      </c>
      <c r="C2356">
        <v>3782903655.38135</v>
      </c>
      <c r="D2356">
        <v>76603256.193903416</v>
      </c>
      <c r="E2356">
        <v>64058195</v>
      </c>
      <c r="F2356">
        <v>0</v>
      </c>
      <c r="G2356">
        <v>0</v>
      </c>
      <c r="H2356">
        <v>2353</v>
      </c>
      <c r="I2356">
        <v>44714000</v>
      </c>
      <c r="J2356">
        <v>62258000</v>
      </c>
      <c r="K2356">
        <v>2353</v>
      </c>
      <c r="L2356">
        <v>0</v>
      </c>
      <c r="M2356">
        <v>0</v>
      </c>
      <c r="N2356">
        <v>0.5123117241793631</v>
      </c>
      <c r="O2356">
        <v>0.5736198956955727</v>
      </c>
      <c r="P2356">
        <v>0</v>
      </c>
      <c r="Q2356">
        <v>0</v>
      </c>
      <c r="R2356">
        <v>1</v>
      </c>
      <c r="S2356">
        <v>1</v>
      </c>
      <c r="T2356">
        <v>71637798.212973446</v>
      </c>
      <c r="U2356">
        <v>51259989.475634202</v>
      </c>
      <c r="V2356">
        <v>96606102.432945102</v>
      </c>
    </row>
    <row r="2357" spans="1:22" x14ac:dyDescent="0.25">
      <c r="A2357">
        <v>2354</v>
      </c>
      <c r="B2357" s="1">
        <f t="shared" si="36"/>
        <v>42168</v>
      </c>
      <c r="C2357">
        <v>3877685576.6344752</v>
      </c>
      <c r="D2357">
        <v>79061451.202870175</v>
      </c>
      <c r="E2357">
        <v>12255028.904411759</v>
      </c>
      <c r="F2357">
        <v>0</v>
      </c>
      <c r="G2357">
        <v>0</v>
      </c>
      <c r="H2357">
        <v>2354</v>
      </c>
      <c r="I2357">
        <v>22883000</v>
      </c>
      <c r="J2357">
        <v>30644000</v>
      </c>
      <c r="K2357">
        <v>2354</v>
      </c>
      <c r="L2357">
        <v>0</v>
      </c>
      <c r="M2357">
        <v>0</v>
      </c>
      <c r="N2357">
        <v>0.51384204324419713</v>
      </c>
      <c r="O2357">
        <v>0.57445332361417356</v>
      </c>
      <c r="P2357">
        <v>0</v>
      </c>
      <c r="Q2357">
        <v>0</v>
      </c>
      <c r="R2357">
        <v>1</v>
      </c>
      <c r="S2357">
        <v>1</v>
      </c>
      <c r="T2357">
        <v>29821860.256085351</v>
      </c>
      <c r="U2357">
        <v>21156468.780830652</v>
      </c>
      <c r="V2357">
        <v>70659218.395464152</v>
      </c>
    </row>
    <row r="2358" spans="1:22" x14ac:dyDescent="0.25">
      <c r="A2358">
        <v>2355</v>
      </c>
      <c r="B2358" s="1">
        <f t="shared" si="36"/>
        <v>42169</v>
      </c>
      <c r="C2358">
        <v>3877685426.2281499</v>
      </c>
      <c r="D2358">
        <v>77755741.652044445</v>
      </c>
      <c r="E2358">
        <v>0</v>
      </c>
      <c r="F2358">
        <v>0</v>
      </c>
      <c r="G2358">
        <v>0</v>
      </c>
      <c r="H2358">
        <v>2355</v>
      </c>
      <c r="I2358">
        <v>16467000</v>
      </c>
      <c r="J2358">
        <v>21519000</v>
      </c>
      <c r="K2358">
        <v>2355</v>
      </c>
      <c r="L2358">
        <v>0</v>
      </c>
      <c r="M2358">
        <v>0</v>
      </c>
      <c r="N2358">
        <v>0.51409994576236429</v>
      </c>
      <c r="O2358">
        <v>0.57457680015428525</v>
      </c>
      <c r="P2358">
        <v>0</v>
      </c>
      <c r="Q2358">
        <v>0</v>
      </c>
      <c r="R2358">
        <v>1</v>
      </c>
      <c r="S2358">
        <v>1</v>
      </c>
      <c r="T2358">
        <v>21677360.61002687</v>
      </c>
      <c r="U2358">
        <v>15498175.08345785</v>
      </c>
      <c r="V2358">
        <v>52205804.755737007</v>
      </c>
    </row>
    <row r="2359" spans="1:22" x14ac:dyDescent="0.25">
      <c r="A2359">
        <v>2356</v>
      </c>
      <c r="B2359" s="1">
        <f t="shared" si="36"/>
        <v>42170</v>
      </c>
      <c r="C2359">
        <v>3877685040.1495972</v>
      </c>
      <c r="D2359">
        <v>76827121.537200451</v>
      </c>
      <c r="E2359">
        <v>-600000</v>
      </c>
      <c r="F2359">
        <v>0</v>
      </c>
      <c r="G2359">
        <v>0</v>
      </c>
      <c r="H2359">
        <v>2356</v>
      </c>
      <c r="I2359">
        <v>11670000</v>
      </c>
      <c r="J2359">
        <v>15022000</v>
      </c>
      <c r="K2359">
        <v>2356</v>
      </c>
      <c r="L2359">
        <v>0</v>
      </c>
      <c r="M2359">
        <v>0</v>
      </c>
      <c r="N2359">
        <v>0.51418228399929455</v>
      </c>
      <c r="O2359">
        <v>0.57460886651927723</v>
      </c>
      <c r="P2359">
        <v>0</v>
      </c>
      <c r="Q2359">
        <v>0</v>
      </c>
      <c r="R2359">
        <v>1</v>
      </c>
      <c r="S2359">
        <v>1</v>
      </c>
      <c r="T2359">
        <v>16909386.54358492</v>
      </c>
      <c r="U2359">
        <v>11059460.07930656</v>
      </c>
      <c r="V2359">
        <v>37978635.178354673</v>
      </c>
    </row>
    <row r="2360" spans="1:22" x14ac:dyDescent="0.25">
      <c r="A2360">
        <v>2357</v>
      </c>
      <c r="B2360" s="1">
        <f t="shared" si="36"/>
        <v>42171</v>
      </c>
      <c r="C2360">
        <v>3877684441.9661808</v>
      </c>
      <c r="D2360">
        <v>76111176.178537309</v>
      </c>
      <c r="E2360">
        <v>-1194000.00013411</v>
      </c>
      <c r="F2360">
        <v>0</v>
      </c>
      <c r="G2360">
        <v>0</v>
      </c>
      <c r="H2360">
        <v>2357</v>
      </c>
      <c r="I2360">
        <v>10999000</v>
      </c>
      <c r="J2360">
        <v>13341000</v>
      </c>
      <c r="K2360">
        <v>2357</v>
      </c>
      <c r="L2360">
        <v>0</v>
      </c>
      <c r="M2360">
        <v>0</v>
      </c>
      <c r="N2360">
        <v>0.51419661844971465</v>
      </c>
      <c r="O2360">
        <v>0.57460898629345869</v>
      </c>
      <c r="P2360">
        <v>0</v>
      </c>
      <c r="Q2360">
        <v>0</v>
      </c>
      <c r="R2360">
        <v>1</v>
      </c>
      <c r="S2360">
        <v>1</v>
      </c>
      <c r="T2360">
        <v>13578457.435641911</v>
      </c>
      <c r="U2360">
        <v>8038358.6077616327</v>
      </c>
      <c r="V2360">
        <v>27614956.527740221</v>
      </c>
    </row>
    <row r="2361" spans="1:22" x14ac:dyDescent="0.25">
      <c r="A2361">
        <v>2358</v>
      </c>
      <c r="B2361" s="1">
        <f t="shared" si="36"/>
        <v>42172</v>
      </c>
      <c r="C2361">
        <v>3877683652.8885198</v>
      </c>
      <c r="D2361">
        <v>75589650.966637149</v>
      </c>
      <c r="E2361">
        <v>3256224.9996003509</v>
      </c>
      <c r="F2361">
        <v>0</v>
      </c>
      <c r="G2361">
        <v>0</v>
      </c>
      <c r="H2361">
        <v>2358</v>
      </c>
      <c r="I2361">
        <v>9506000</v>
      </c>
      <c r="J2361">
        <v>12293000</v>
      </c>
      <c r="K2361">
        <v>2358</v>
      </c>
      <c r="L2361">
        <v>0</v>
      </c>
      <c r="M2361">
        <v>0</v>
      </c>
      <c r="N2361">
        <v>0.51418467074855556</v>
      </c>
      <c r="O2361">
        <v>0.57460951822244466</v>
      </c>
      <c r="P2361">
        <v>0</v>
      </c>
      <c r="Q2361">
        <v>0</v>
      </c>
      <c r="R2361">
        <v>1</v>
      </c>
      <c r="S2361">
        <v>1</v>
      </c>
      <c r="T2361">
        <v>13375342.556270679</v>
      </c>
      <c r="U2361">
        <v>7943227.2705253409</v>
      </c>
      <c r="V2361">
        <v>23240618.118012071</v>
      </c>
    </row>
    <row r="2362" spans="1:22" x14ac:dyDescent="0.25">
      <c r="A2362">
        <v>2359</v>
      </c>
      <c r="B2362" s="1">
        <f t="shared" si="36"/>
        <v>42173</v>
      </c>
      <c r="C2362">
        <v>3877682692.0061531</v>
      </c>
      <c r="D2362">
        <v>75369523.747049809</v>
      </c>
      <c r="E2362">
        <v>4318530</v>
      </c>
      <c r="F2362">
        <v>0</v>
      </c>
      <c r="G2362">
        <v>0</v>
      </c>
      <c r="H2362">
        <v>2359</v>
      </c>
      <c r="I2362">
        <v>13171000</v>
      </c>
      <c r="J2362">
        <v>14279000</v>
      </c>
      <c r="K2362">
        <v>2359</v>
      </c>
      <c r="L2362">
        <v>0</v>
      </c>
      <c r="M2362">
        <v>0</v>
      </c>
      <c r="N2362">
        <v>0.5141808553610675</v>
      </c>
      <c r="O2362">
        <v>0.57460854603203781</v>
      </c>
      <c r="P2362">
        <v>0</v>
      </c>
      <c r="Q2362">
        <v>0</v>
      </c>
      <c r="R2362">
        <v>1</v>
      </c>
      <c r="S2362">
        <v>1</v>
      </c>
      <c r="T2362">
        <v>13554030.86262255</v>
      </c>
      <c r="U2362">
        <v>8087449.8537605004</v>
      </c>
      <c r="V2362">
        <v>21632820.0562439</v>
      </c>
    </row>
    <row r="2363" spans="1:22" x14ac:dyDescent="0.25">
      <c r="A2363">
        <v>2360</v>
      </c>
      <c r="B2363" s="1">
        <f t="shared" si="36"/>
        <v>42174</v>
      </c>
      <c r="C2363">
        <v>3877681576.4996548</v>
      </c>
      <c r="D2363">
        <v>75288615.485309511</v>
      </c>
      <c r="E2363">
        <v>18713630</v>
      </c>
      <c r="F2363">
        <v>0</v>
      </c>
      <c r="G2363">
        <v>0</v>
      </c>
      <c r="H2363">
        <v>2360</v>
      </c>
      <c r="I2363">
        <v>11595000</v>
      </c>
      <c r="J2363">
        <v>14777000</v>
      </c>
      <c r="K2363">
        <v>2360</v>
      </c>
      <c r="L2363">
        <v>0</v>
      </c>
      <c r="M2363">
        <v>0</v>
      </c>
      <c r="N2363">
        <v>0.51414702350478425</v>
      </c>
      <c r="O2363">
        <v>0.57460985401633735</v>
      </c>
      <c r="P2363">
        <v>0</v>
      </c>
      <c r="Q2363">
        <v>0</v>
      </c>
      <c r="R2363">
        <v>1</v>
      </c>
      <c r="S2363">
        <v>1</v>
      </c>
      <c r="T2363">
        <v>21216102.967504758</v>
      </c>
      <c r="U2363">
        <v>12476328.39384643</v>
      </c>
      <c r="V2363">
        <v>27558614.63129155</v>
      </c>
    </row>
    <row r="2364" spans="1:22" x14ac:dyDescent="0.25">
      <c r="A2364">
        <v>2361</v>
      </c>
      <c r="B2364" s="1">
        <f t="shared" si="36"/>
        <v>42175</v>
      </c>
      <c r="C2364">
        <v>3877680321.831533</v>
      </c>
      <c r="D2364">
        <v>75586815.707027629</v>
      </c>
      <c r="E2364">
        <v>4117819.3011041558</v>
      </c>
      <c r="F2364">
        <v>0</v>
      </c>
      <c r="G2364">
        <v>0</v>
      </c>
      <c r="H2364">
        <v>2361</v>
      </c>
      <c r="I2364">
        <v>9680000</v>
      </c>
      <c r="J2364">
        <v>12322000</v>
      </c>
      <c r="K2364">
        <v>2361</v>
      </c>
      <c r="L2364">
        <v>0</v>
      </c>
      <c r="M2364">
        <v>0</v>
      </c>
      <c r="N2364">
        <v>0.51415970455129423</v>
      </c>
      <c r="O2364">
        <v>0.57457745109495562</v>
      </c>
      <c r="P2364">
        <v>0</v>
      </c>
      <c r="Q2364">
        <v>0</v>
      </c>
      <c r="R2364">
        <v>1</v>
      </c>
      <c r="S2364">
        <v>1</v>
      </c>
      <c r="T2364">
        <v>12250334.986802841</v>
      </c>
      <c r="U2364">
        <v>6967235.9713714113</v>
      </c>
      <c r="V2364">
        <v>21619063.588846549</v>
      </c>
    </row>
    <row r="2365" spans="1:22" x14ac:dyDescent="0.25">
      <c r="A2365">
        <v>2362</v>
      </c>
      <c r="B2365" s="1">
        <f t="shared" si="36"/>
        <v>42176</v>
      </c>
      <c r="C2365">
        <v>3877678941.918036</v>
      </c>
      <c r="D2365">
        <v>75287923.226815566</v>
      </c>
      <c r="E2365">
        <v>0</v>
      </c>
      <c r="F2365">
        <v>0</v>
      </c>
      <c r="G2365">
        <v>0</v>
      </c>
      <c r="H2365">
        <v>2362</v>
      </c>
      <c r="I2365">
        <v>8023000</v>
      </c>
      <c r="J2365">
        <v>10868000</v>
      </c>
      <c r="K2365">
        <v>2362</v>
      </c>
      <c r="L2365">
        <v>0</v>
      </c>
      <c r="M2365">
        <v>0</v>
      </c>
      <c r="N2365">
        <v>0.51414418352979308</v>
      </c>
      <c r="O2365">
        <v>0.57457746936633347</v>
      </c>
      <c r="P2365">
        <v>0</v>
      </c>
      <c r="Q2365">
        <v>0</v>
      </c>
      <c r="R2365">
        <v>1</v>
      </c>
      <c r="S2365">
        <v>1</v>
      </c>
      <c r="T2365">
        <v>9291657.6488877162</v>
      </c>
      <c r="U2365">
        <v>4585508.2107715849</v>
      </c>
      <c r="V2365">
        <v>15706674.748528371</v>
      </c>
    </row>
    <row r="2366" spans="1:22" x14ac:dyDescent="0.25">
      <c r="A2366">
        <v>2363</v>
      </c>
      <c r="B2366" s="1">
        <f t="shared" si="36"/>
        <v>42177</v>
      </c>
      <c r="C2366">
        <v>3877677449.2837749</v>
      </c>
      <c r="D2366">
        <v>74990397.613880798</v>
      </c>
      <c r="E2366">
        <v>-600000</v>
      </c>
      <c r="F2366">
        <v>0</v>
      </c>
      <c r="G2366">
        <v>0</v>
      </c>
      <c r="H2366">
        <v>2363</v>
      </c>
      <c r="I2366">
        <v>7281000</v>
      </c>
      <c r="J2366">
        <v>10027000</v>
      </c>
      <c r="K2366">
        <v>2363</v>
      </c>
      <c r="L2366">
        <v>0</v>
      </c>
      <c r="M2366">
        <v>0</v>
      </c>
      <c r="N2366">
        <v>0.5141145738286883</v>
      </c>
      <c r="O2366">
        <v>0.5745758901239888</v>
      </c>
      <c r="P2366">
        <v>0</v>
      </c>
      <c r="Q2366">
        <v>0</v>
      </c>
      <c r="R2366">
        <v>1</v>
      </c>
      <c r="S2366">
        <v>1</v>
      </c>
      <c r="T2366">
        <v>7783876.5721650273</v>
      </c>
      <c r="U2366">
        <v>3320054.0663907379</v>
      </c>
      <c r="V2366">
        <v>11400309.753493911</v>
      </c>
    </row>
    <row r="2367" spans="1:22" x14ac:dyDescent="0.25">
      <c r="A2367">
        <v>2364</v>
      </c>
      <c r="B2367" s="1">
        <f t="shared" si="36"/>
        <v>42178</v>
      </c>
      <c r="C2367">
        <v>3877675855.2008958</v>
      </c>
      <c r="D2367">
        <v>74773690.979849681</v>
      </c>
      <c r="E2367">
        <v>-1194000.00013411</v>
      </c>
      <c r="F2367">
        <v>0</v>
      </c>
      <c r="G2367">
        <v>0</v>
      </c>
      <c r="H2367">
        <v>2364</v>
      </c>
      <c r="I2367">
        <v>6639000</v>
      </c>
      <c r="J2367">
        <v>9527000</v>
      </c>
      <c r="K2367">
        <v>2364</v>
      </c>
      <c r="L2367">
        <v>0</v>
      </c>
      <c r="M2367">
        <v>0</v>
      </c>
      <c r="N2367">
        <v>0.51407611840408007</v>
      </c>
      <c r="O2367">
        <v>0.57457314069440013</v>
      </c>
      <c r="P2367">
        <v>0</v>
      </c>
      <c r="Q2367">
        <v>0</v>
      </c>
      <c r="R2367">
        <v>1</v>
      </c>
      <c r="S2367">
        <v>1</v>
      </c>
      <c r="T2367">
        <v>6735796.646255834</v>
      </c>
      <c r="U2367">
        <v>2500000</v>
      </c>
      <c r="V2367">
        <v>8287354.7533513401</v>
      </c>
    </row>
    <row r="2368" spans="1:22" x14ac:dyDescent="0.25">
      <c r="A2368">
        <v>2365</v>
      </c>
      <c r="B2368" s="1">
        <f t="shared" si="36"/>
        <v>42179</v>
      </c>
      <c r="C2368">
        <v>3877674169.814322</v>
      </c>
      <c r="D2368">
        <v>74617039.604327857</v>
      </c>
      <c r="E2368">
        <v>-1782060.0003996489</v>
      </c>
      <c r="F2368">
        <v>0</v>
      </c>
      <c r="G2368">
        <v>0</v>
      </c>
      <c r="H2368">
        <v>2365</v>
      </c>
      <c r="I2368">
        <v>6380000</v>
      </c>
      <c r="J2368">
        <v>9734000</v>
      </c>
      <c r="K2368">
        <v>2365</v>
      </c>
      <c r="L2368">
        <v>0</v>
      </c>
      <c r="M2368">
        <v>0</v>
      </c>
      <c r="N2368">
        <v>0.51403587691092634</v>
      </c>
      <c r="O2368">
        <v>0.57456888453959332</v>
      </c>
      <c r="P2368">
        <v>0</v>
      </c>
      <c r="Q2368">
        <v>0</v>
      </c>
      <c r="R2368">
        <v>1</v>
      </c>
      <c r="S2368">
        <v>1</v>
      </c>
      <c r="T2368">
        <v>6521227.8729600068</v>
      </c>
      <c r="U2368">
        <v>2500000</v>
      </c>
      <c r="V2368">
        <v>6010035.8975533303</v>
      </c>
    </row>
    <row r="2369" spans="1:22" x14ac:dyDescent="0.25">
      <c r="A2369">
        <v>2366</v>
      </c>
      <c r="B2369" s="1">
        <f t="shared" si="36"/>
        <v>42180</v>
      </c>
      <c r="C2369">
        <v>3877672402.2544799</v>
      </c>
      <c r="D2369">
        <v>74551260.910307333</v>
      </c>
      <c r="E2369">
        <v>3393800.5992060262</v>
      </c>
      <c r="F2369">
        <v>0</v>
      </c>
      <c r="G2369">
        <v>0</v>
      </c>
      <c r="H2369">
        <v>2366</v>
      </c>
      <c r="I2369">
        <v>8118000</v>
      </c>
      <c r="J2369">
        <v>11577000</v>
      </c>
      <c r="K2369">
        <v>2366</v>
      </c>
      <c r="L2369">
        <v>0</v>
      </c>
      <c r="M2369">
        <v>0</v>
      </c>
      <c r="N2369">
        <v>0.51400186503451351</v>
      </c>
      <c r="O2369">
        <v>0.57456212651205663</v>
      </c>
      <c r="P2369">
        <v>0</v>
      </c>
      <c r="Q2369">
        <v>0</v>
      </c>
      <c r="R2369">
        <v>1</v>
      </c>
      <c r="S2369">
        <v>1</v>
      </c>
      <c r="T2369">
        <v>7918013.2618889417</v>
      </c>
      <c r="U2369">
        <v>3882026.4200913389</v>
      </c>
      <c r="V2369">
        <v>8042603.3779833009</v>
      </c>
    </row>
    <row r="2370" spans="1:22" x14ac:dyDescent="0.25">
      <c r="A2370">
        <v>2367</v>
      </c>
      <c r="B2370" s="1">
        <f t="shared" si="36"/>
        <v>42181</v>
      </c>
      <c r="C2370">
        <v>3877670560.7387438</v>
      </c>
      <c r="D2370">
        <v>74604723.127022371</v>
      </c>
      <c r="E2370">
        <v>2879020</v>
      </c>
      <c r="F2370">
        <v>0</v>
      </c>
      <c r="G2370">
        <v>0</v>
      </c>
      <c r="H2370">
        <v>2367</v>
      </c>
      <c r="I2370">
        <v>8776000</v>
      </c>
      <c r="J2370">
        <v>13363000</v>
      </c>
      <c r="K2370">
        <v>2367</v>
      </c>
      <c r="L2370">
        <v>0</v>
      </c>
      <c r="M2370">
        <v>0</v>
      </c>
      <c r="N2370">
        <v>0.51395688170166443</v>
      </c>
      <c r="O2370">
        <v>0.57455090174871071</v>
      </c>
      <c r="P2370">
        <v>0</v>
      </c>
      <c r="Q2370">
        <v>0</v>
      </c>
      <c r="R2370">
        <v>1</v>
      </c>
      <c r="S2370">
        <v>1</v>
      </c>
      <c r="T2370">
        <v>6290930.5820283489</v>
      </c>
      <c r="U2370">
        <v>2513385.1025411589</v>
      </c>
      <c r="V2370">
        <v>7015503.720221621</v>
      </c>
    </row>
    <row r="2371" spans="1:22" x14ac:dyDescent="0.25">
      <c r="A2371">
        <v>2368</v>
      </c>
      <c r="B2371" s="1">
        <f t="shared" si="36"/>
        <v>42182</v>
      </c>
      <c r="C2371">
        <v>3877668652.6627512</v>
      </c>
      <c r="D2371">
        <v>74553037.004293635</v>
      </c>
      <c r="E2371">
        <v>6477795</v>
      </c>
      <c r="F2371">
        <v>0</v>
      </c>
      <c r="G2371">
        <v>0</v>
      </c>
      <c r="H2371">
        <v>2368</v>
      </c>
      <c r="I2371">
        <v>10980000</v>
      </c>
      <c r="J2371">
        <v>13278000</v>
      </c>
      <c r="K2371">
        <v>2368</v>
      </c>
      <c r="L2371">
        <v>0</v>
      </c>
      <c r="M2371">
        <v>0</v>
      </c>
      <c r="N2371">
        <v>0.51385906742538967</v>
      </c>
      <c r="O2371">
        <v>0.57450924143448456</v>
      </c>
      <c r="P2371">
        <v>0</v>
      </c>
      <c r="Q2371">
        <v>0</v>
      </c>
      <c r="R2371">
        <v>1</v>
      </c>
      <c r="S2371">
        <v>1</v>
      </c>
      <c r="T2371">
        <v>7117715.8213079246</v>
      </c>
      <c r="U2371">
        <v>2609214.2176517891</v>
      </c>
      <c r="V2371">
        <v>6675388.233695548</v>
      </c>
    </row>
    <row r="2372" spans="1:22" x14ac:dyDescent="0.25">
      <c r="A2372">
        <v>2369</v>
      </c>
      <c r="B2372" s="1">
        <f t="shared" ref="B2372:B2435" si="37">DATE(2009,1,1)+A2372</f>
        <v>42183</v>
      </c>
      <c r="C2372">
        <v>3877666684.6825662</v>
      </c>
      <c r="D2372">
        <v>74551260.910307333</v>
      </c>
      <c r="E2372">
        <v>9356815</v>
      </c>
      <c r="F2372">
        <v>0</v>
      </c>
      <c r="G2372">
        <v>0</v>
      </c>
      <c r="H2372">
        <v>2369</v>
      </c>
      <c r="I2372">
        <v>8579000</v>
      </c>
      <c r="J2372">
        <v>11624000</v>
      </c>
      <c r="K2372">
        <v>2369</v>
      </c>
      <c r="L2372">
        <v>0</v>
      </c>
      <c r="M2372">
        <v>0</v>
      </c>
      <c r="N2372">
        <v>0.5136933111467995</v>
      </c>
      <c r="O2372">
        <v>0.57447769941698601</v>
      </c>
      <c r="P2372">
        <v>0</v>
      </c>
      <c r="Q2372">
        <v>0</v>
      </c>
      <c r="R2372">
        <v>1</v>
      </c>
      <c r="S2372">
        <v>1</v>
      </c>
      <c r="T2372">
        <v>10222848.83924415</v>
      </c>
      <c r="U2372">
        <v>5089849.694622593</v>
      </c>
      <c r="V2372">
        <v>10286546.73152918</v>
      </c>
    </row>
    <row r="2373" spans="1:22" x14ac:dyDescent="0.25">
      <c r="A2373">
        <v>2370</v>
      </c>
      <c r="B2373" s="1">
        <f t="shared" si="37"/>
        <v>42184</v>
      </c>
      <c r="C2373">
        <v>3877664662.7886438</v>
      </c>
      <c r="D2373">
        <v>74717643.748396575</v>
      </c>
      <c r="E2373">
        <v>0</v>
      </c>
      <c r="F2373">
        <v>0</v>
      </c>
      <c r="G2373">
        <v>0</v>
      </c>
      <c r="H2373">
        <v>2370</v>
      </c>
      <c r="I2373">
        <v>6892000</v>
      </c>
      <c r="J2373">
        <v>8999000</v>
      </c>
      <c r="K2373">
        <v>2370</v>
      </c>
      <c r="L2373">
        <v>0</v>
      </c>
      <c r="M2373">
        <v>0</v>
      </c>
      <c r="N2373">
        <v>0.51366303804379787</v>
      </c>
      <c r="O2373">
        <v>0.57447611246938224</v>
      </c>
      <c r="P2373">
        <v>0</v>
      </c>
      <c r="Q2373">
        <v>0</v>
      </c>
      <c r="R2373">
        <v>1</v>
      </c>
      <c r="S2373">
        <v>1</v>
      </c>
      <c r="T2373">
        <v>5964181.566186415</v>
      </c>
      <c r="U2373">
        <v>2500000</v>
      </c>
      <c r="V2373">
        <v>7433557.4151131175</v>
      </c>
    </row>
    <row r="2374" spans="1:22" x14ac:dyDescent="0.25">
      <c r="A2374">
        <v>2371</v>
      </c>
      <c r="B2374" s="1">
        <f t="shared" si="37"/>
        <v>42185</v>
      </c>
      <c r="C2374">
        <v>3877662592.3723931</v>
      </c>
      <c r="D2374">
        <v>74574074.470734283</v>
      </c>
      <c r="E2374">
        <v>-600000</v>
      </c>
      <c r="F2374">
        <v>0</v>
      </c>
      <c r="G2374">
        <v>0</v>
      </c>
      <c r="H2374">
        <v>2371</v>
      </c>
      <c r="I2374">
        <v>9082000</v>
      </c>
      <c r="J2374">
        <v>13485000</v>
      </c>
      <c r="K2374">
        <v>2371</v>
      </c>
      <c r="L2374">
        <v>0</v>
      </c>
      <c r="M2374">
        <v>0</v>
      </c>
      <c r="N2374">
        <v>0.51361654800337964</v>
      </c>
      <c r="O2374">
        <v>0.57447172388754919</v>
      </c>
      <c r="P2374">
        <v>0</v>
      </c>
      <c r="Q2374">
        <v>0</v>
      </c>
      <c r="R2374">
        <v>1</v>
      </c>
      <c r="S2374">
        <v>1</v>
      </c>
      <c r="T2374">
        <v>5795150.1310025956</v>
      </c>
      <c r="U2374">
        <v>2500000</v>
      </c>
      <c r="V2374">
        <v>5346490.9273929</v>
      </c>
    </row>
    <row r="2375" spans="1:22" x14ac:dyDescent="0.25">
      <c r="A2375">
        <v>2372</v>
      </c>
      <c r="B2375" s="1">
        <f t="shared" si="37"/>
        <v>42186</v>
      </c>
      <c r="C2375">
        <v>3877660478.2860732</v>
      </c>
      <c r="D2375">
        <v>74551260.910307333</v>
      </c>
      <c r="E2375">
        <v>54227134.99986589</v>
      </c>
      <c r="F2375">
        <v>0</v>
      </c>
      <c r="G2375">
        <v>0</v>
      </c>
      <c r="H2375">
        <v>2372</v>
      </c>
      <c r="I2375">
        <v>107168000</v>
      </c>
      <c r="J2375">
        <v>122115000</v>
      </c>
      <c r="K2375">
        <v>2372</v>
      </c>
      <c r="L2375">
        <v>0</v>
      </c>
      <c r="M2375">
        <v>0</v>
      </c>
      <c r="N2375">
        <v>0.51350904913699558</v>
      </c>
      <c r="O2375">
        <v>0.57442247715078909</v>
      </c>
      <c r="P2375">
        <v>0</v>
      </c>
      <c r="Q2375">
        <v>0</v>
      </c>
      <c r="R2375">
        <v>1</v>
      </c>
      <c r="S2375">
        <v>1</v>
      </c>
      <c r="T2375">
        <v>44214463.8166271</v>
      </c>
      <c r="U2375">
        <v>28629460.913641792</v>
      </c>
      <c r="V2375">
        <v>44808714.252616093</v>
      </c>
    </row>
    <row r="2376" spans="1:22" x14ac:dyDescent="0.25">
      <c r="A2376">
        <v>2373</v>
      </c>
      <c r="B2376" s="1">
        <f t="shared" si="37"/>
        <v>42187</v>
      </c>
      <c r="C2376">
        <v>3877658324.8967209</v>
      </c>
      <c r="D2376">
        <v>76454882.169101551</v>
      </c>
      <c r="E2376">
        <v>70915293.417748153</v>
      </c>
      <c r="F2376">
        <v>0</v>
      </c>
      <c r="G2376">
        <v>0</v>
      </c>
      <c r="H2376">
        <v>2373</v>
      </c>
      <c r="I2376">
        <v>28979000</v>
      </c>
      <c r="J2376">
        <v>40673000</v>
      </c>
      <c r="K2376">
        <v>2373</v>
      </c>
      <c r="L2376">
        <v>0</v>
      </c>
      <c r="M2376">
        <v>0</v>
      </c>
      <c r="N2376">
        <v>0.51009221502295554</v>
      </c>
      <c r="O2376">
        <v>0.57365725398410095</v>
      </c>
      <c r="P2376">
        <v>0</v>
      </c>
      <c r="Q2376">
        <v>0</v>
      </c>
      <c r="R2376">
        <v>1</v>
      </c>
      <c r="S2376">
        <v>1</v>
      </c>
      <c r="T2376">
        <v>54490838.498262957</v>
      </c>
      <c r="U2376">
        <v>34154200.189240783</v>
      </c>
      <c r="V2376">
        <v>69239498.612939894</v>
      </c>
    </row>
    <row r="2377" spans="1:22" x14ac:dyDescent="0.25">
      <c r="A2377">
        <v>2374</v>
      </c>
      <c r="B2377" s="1">
        <f t="shared" si="37"/>
        <v>42188</v>
      </c>
      <c r="C2377">
        <v>3877656136.1346598</v>
      </c>
      <c r="D2377">
        <v>77684297.941236615</v>
      </c>
      <c r="E2377">
        <v>14054377.44447401</v>
      </c>
      <c r="F2377">
        <v>0</v>
      </c>
      <c r="G2377">
        <v>0</v>
      </c>
      <c r="H2377">
        <v>2374</v>
      </c>
      <c r="I2377">
        <v>17439000</v>
      </c>
      <c r="J2377">
        <v>21738000</v>
      </c>
      <c r="K2377">
        <v>2374</v>
      </c>
      <c r="L2377">
        <v>0</v>
      </c>
      <c r="M2377">
        <v>0</v>
      </c>
      <c r="N2377">
        <v>0.51054726491296543</v>
      </c>
      <c r="O2377">
        <v>0.57378918280986912</v>
      </c>
      <c r="P2377">
        <v>0</v>
      </c>
      <c r="Q2377">
        <v>0</v>
      </c>
      <c r="R2377">
        <v>1</v>
      </c>
      <c r="S2377">
        <v>1</v>
      </c>
      <c r="T2377">
        <v>22546094.357997291</v>
      </c>
      <c r="U2377">
        <v>14927152.34317621</v>
      </c>
      <c r="V2377">
        <v>50369700.964915052</v>
      </c>
    </row>
    <row r="2378" spans="1:22" x14ac:dyDescent="0.25">
      <c r="A2378">
        <v>2375</v>
      </c>
      <c r="B2378" s="1">
        <f t="shared" si="37"/>
        <v>42189</v>
      </c>
      <c r="C2378">
        <v>3877653915.5371852</v>
      </c>
      <c r="D2378">
        <v>76734724.382593364</v>
      </c>
      <c r="E2378">
        <v>0</v>
      </c>
      <c r="F2378">
        <v>0</v>
      </c>
      <c r="G2378">
        <v>0</v>
      </c>
      <c r="H2378">
        <v>2375</v>
      </c>
      <c r="I2378">
        <v>13523000</v>
      </c>
      <c r="J2378">
        <v>17423000</v>
      </c>
      <c r="K2378">
        <v>2375</v>
      </c>
      <c r="L2378">
        <v>0</v>
      </c>
      <c r="M2378">
        <v>0</v>
      </c>
      <c r="N2378">
        <v>0.51063550354021969</v>
      </c>
      <c r="O2378">
        <v>0.57382192381239028</v>
      </c>
      <c r="P2378">
        <v>0</v>
      </c>
      <c r="Q2378">
        <v>0</v>
      </c>
      <c r="R2378">
        <v>1</v>
      </c>
      <c r="S2378">
        <v>1</v>
      </c>
      <c r="T2378">
        <v>15482534.45771097</v>
      </c>
      <c r="U2378">
        <v>10666089.20951065</v>
      </c>
      <c r="V2378">
        <v>36628848.225755237</v>
      </c>
    </row>
    <row r="2379" spans="1:22" x14ac:dyDescent="0.25">
      <c r="A2379">
        <v>2376</v>
      </c>
      <c r="B2379" s="1">
        <f t="shared" si="37"/>
        <v>42190</v>
      </c>
      <c r="C2379">
        <v>3877651666.2878571</v>
      </c>
      <c r="D2379">
        <v>76043251.65576829</v>
      </c>
      <c r="E2379">
        <v>19553140</v>
      </c>
      <c r="F2379">
        <v>0</v>
      </c>
      <c r="G2379">
        <v>0</v>
      </c>
      <c r="H2379">
        <v>2376</v>
      </c>
      <c r="I2379">
        <v>12808000</v>
      </c>
      <c r="J2379">
        <v>16613000</v>
      </c>
      <c r="K2379">
        <v>2376</v>
      </c>
      <c r="L2379">
        <v>0</v>
      </c>
      <c r="M2379">
        <v>0</v>
      </c>
      <c r="N2379">
        <v>0.51065034409005727</v>
      </c>
      <c r="O2379">
        <v>0.57382897836652202</v>
      </c>
      <c r="P2379">
        <v>0</v>
      </c>
      <c r="Q2379">
        <v>0</v>
      </c>
      <c r="R2379">
        <v>1</v>
      </c>
      <c r="S2379">
        <v>1</v>
      </c>
      <c r="T2379">
        <v>23243461.551737148</v>
      </c>
      <c r="U2379">
        <v>14570696.23924013</v>
      </c>
      <c r="V2379">
        <v>36898928.27449204</v>
      </c>
    </row>
    <row r="2380" spans="1:22" x14ac:dyDescent="0.25">
      <c r="A2380">
        <v>2377</v>
      </c>
      <c r="B2380" s="1">
        <f t="shared" si="37"/>
        <v>42191</v>
      </c>
      <c r="C2380">
        <v>3877649391.2518768</v>
      </c>
      <c r="D2380">
        <v>76056842.732778296</v>
      </c>
      <c r="E2380">
        <v>2173723.4292888981</v>
      </c>
      <c r="F2380">
        <v>0</v>
      </c>
      <c r="G2380">
        <v>0</v>
      </c>
      <c r="H2380">
        <v>2377</v>
      </c>
      <c r="I2380">
        <v>10489000</v>
      </c>
      <c r="J2380">
        <v>13916000</v>
      </c>
      <c r="K2380">
        <v>2377</v>
      </c>
      <c r="L2380">
        <v>0</v>
      </c>
      <c r="M2380">
        <v>0</v>
      </c>
      <c r="N2380">
        <v>0.51066892297876088</v>
      </c>
      <c r="O2380">
        <v>0.5737995842296324</v>
      </c>
      <c r="P2380">
        <v>0</v>
      </c>
      <c r="Q2380">
        <v>0</v>
      </c>
      <c r="R2380">
        <v>1</v>
      </c>
      <c r="S2380">
        <v>1</v>
      </c>
      <c r="T2380">
        <v>12799290.48776246</v>
      </c>
      <c r="U2380">
        <v>8146517.8817173038</v>
      </c>
      <c r="V2380">
        <v>27230214.05301436</v>
      </c>
    </row>
    <row r="2381" spans="1:22" x14ac:dyDescent="0.25">
      <c r="A2381">
        <v>2378</v>
      </c>
      <c r="B2381" s="1">
        <f t="shared" si="37"/>
        <v>42192</v>
      </c>
      <c r="C2381">
        <v>3877647093.0079279</v>
      </c>
      <c r="D2381">
        <v>75570289.800836578</v>
      </c>
      <c r="E2381">
        <v>1439510</v>
      </c>
      <c r="F2381">
        <v>0</v>
      </c>
      <c r="G2381">
        <v>0</v>
      </c>
      <c r="H2381">
        <v>2378</v>
      </c>
      <c r="I2381">
        <v>14253000</v>
      </c>
      <c r="J2381">
        <v>25041000</v>
      </c>
      <c r="K2381">
        <v>2378</v>
      </c>
      <c r="L2381">
        <v>0</v>
      </c>
      <c r="M2381">
        <v>0</v>
      </c>
      <c r="N2381">
        <v>0.51066217228825916</v>
      </c>
      <c r="O2381">
        <v>0.57379975425105734</v>
      </c>
      <c r="P2381">
        <v>0</v>
      </c>
      <c r="Q2381">
        <v>0</v>
      </c>
      <c r="R2381">
        <v>1</v>
      </c>
      <c r="S2381">
        <v>1</v>
      </c>
      <c r="T2381">
        <v>11789570.41054339</v>
      </c>
      <c r="U2381">
        <v>7340476.4792832788</v>
      </c>
      <c r="V2381">
        <v>22167356.52418505</v>
      </c>
    </row>
    <row r="2382" spans="1:22" x14ac:dyDescent="0.25">
      <c r="A2382">
        <v>2379</v>
      </c>
      <c r="B2382" s="1">
        <f t="shared" si="37"/>
        <v>42193</v>
      </c>
      <c r="C2382">
        <v>3837024416.2863011</v>
      </c>
      <c r="D2382">
        <v>75315514.644778803</v>
      </c>
      <c r="E2382">
        <v>63338440</v>
      </c>
      <c r="F2382">
        <v>0</v>
      </c>
      <c r="G2382">
        <v>0</v>
      </c>
      <c r="H2382">
        <v>2379</v>
      </c>
      <c r="I2382">
        <v>23069000</v>
      </c>
      <c r="J2382">
        <v>19291000</v>
      </c>
      <c r="K2382">
        <v>2379</v>
      </c>
      <c r="L2382">
        <v>0</v>
      </c>
      <c r="M2382">
        <v>0</v>
      </c>
      <c r="N2382">
        <v>0.51059026348390502</v>
      </c>
      <c r="O2382">
        <v>0.57371292910388516</v>
      </c>
      <c r="P2382">
        <v>0</v>
      </c>
      <c r="Q2382">
        <v>0</v>
      </c>
      <c r="R2382">
        <v>1</v>
      </c>
      <c r="S2382">
        <v>1</v>
      </c>
      <c r="T2382">
        <v>36699787.087411337</v>
      </c>
      <c r="U2382">
        <v>17812940.528021712</v>
      </c>
      <c r="V2382">
        <v>35825938.562472917</v>
      </c>
    </row>
    <row r="2383" spans="1:22" x14ac:dyDescent="0.25">
      <c r="A2383">
        <v>2380</v>
      </c>
      <c r="B2383" s="1">
        <f t="shared" si="37"/>
        <v>42194</v>
      </c>
      <c r="C2383">
        <v>3430818781.3341222</v>
      </c>
      <c r="D2383">
        <v>76002847.312253147</v>
      </c>
      <c r="E2383">
        <v>15685876.571540279</v>
      </c>
      <c r="F2383">
        <v>0</v>
      </c>
      <c r="G2383">
        <v>0</v>
      </c>
      <c r="H2383">
        <v>2380</v>
      </c>
      <c r="I2383">
        <v>24076000</v>
      </c>
      <c r="J2383">
        <v>33359000</v>
      </c>
      <c r="K2383">
        <v>2380</v>
      </c>
      <c r="L2383">
        <v>0</v>
      </c>
      <c r="M2383">
        <v>0</v>
      </c>
      <c r="N2383">
        <v>0.51078951870731526</v>
      </c>
      <c r="O2383">
        <v>0.57347826320808681</v>
      </c>
      <c r="P2383">
        <v>0</v>
      </c>
      <c r="Q2383">
        <v>0</v>
      </c>
      <c r="R2383">
        <v>1</v>
      </c>
      <c r="S2383">
        <v>1</v>
      </c>
      <c r="T2383">
        <v>19107924.890050512</v>
      </c>
      <c r="U2383">
        <v>10868703.56961152</v>
      </c>
      <c r="V2383">
        <v>30778554.583297171</v>
      </c>
    </row>
    <row r="2384" spans="1:22" x14ac:dyDescent="0.25">
      <c r="A2384">
        <v>2381</v>
      </c>
      <c r="B2384" s="1">
        <f t="shared" si="37"/>
        <v>42195</v>
      </c>
      <c r="C2384">
        <v>3403736503.1474218</v>
      </c>
      <c r="D2384">
        <v>75748850.822394297</v>
      </c>
      <c r="E2384">
        <v>0</v>
      </c>
      <c r="F2384">
        <v>0</v>
      </c>
      <c r="G2384">
        <v>0</v>
      </c>
      <c r="H2384">
        <v>2381</v>
      </c>
      <c r="I2384">
        <v>13713000</v>
      </c>
      <c r="J2384">
        <v>15897000</v>
      </c>
      <c r="K2384">
        <v>2381</v>
      </c>
      <c r="L2384">
        <v>0</v>
      </c>
      <c r="M2384">
        <v>0</v>
      </c>
      <c r="N2384">
        <v>0.51066743373754708</v>
      </c>
      <c r="O2384">
        <v>0.57347007262803174</v>
      </c>
      <c r="P2384">
        <v>0</v>
      </c>
      <c r="Q2384">
        <v>0</v>
      </c>
      <c r="R2384">
        <v>1</v>
      </c>
      <c r="S2384">
        <v>1</v>
      </c>
      <c r="T2384">
        <v>11600166.7344994</v>
      </c>
      <c r="U2384">
        <v>6542830.4350702874</v>
      </c>
      <c r="V2384">
        <v>22345203.70941719</v>
      </c>
    </row>
    <row r="2385" spans="1:22" x14ac:dyDescent="0.25">
      <c r="A2385">
        <v>2382</v>
      </c>
      <c r="B2385" s="1">
        <f t="shared" si="37"/>
        <v>42196</v>
      </c>
      <c r="C2385">
        <v>3688076399.9575901</v>
      </c>
      <c r="D2385">
        <v>75324464.342476979</v>
      </c>
      <c r="E2385">
        <v>-600000</v>
      </c>
      <c r="F2385">
        <v>0</v>
      </c>
      <c r="G2385">
        <v>0</v>
      </c>
      <c r="H2385">
        <v>2382</v>
      </c>
      <c r="I2385">
        <v>12023000</v>
      </c>
      <c r="J2385">
        <v>18805000</v>
      </c>
      <c r="K2385">
        <v>2382</v>
      </c>
      <c r="L2385">
        <v>0</v>
      </c>
      <c r="M2385">
        <v>0</v>
      </c>
      <c r="N2385">
        <v>0.51057921240563076</v>
      </c>
      <c r="O2385">
        <v>0.57345986615311617</v>
      </c>
      <c r="P2385">
        <v>0</v>
      </c>
      <c r="Q2385">
        <v>0</v>
      </c>
      <c r="R2385">
        <v>1</v>
      </c>
      <c r="S2385">
        <v>1</v>
      </c>
      <c r="T2385">
        <v>9516160.6778366286</v>
      </c>
      <c r="U2385">
        <v>4721876.8191759968</v>
      </c>
      <c r="V2385">
        <v>16211007.46473364</v>
      </c>
    </row>
    <row r="2386" spans="1:22" x14ac:dyDescent="0.25">
      <c r="A2386">
        <v>2383</v>
      </c>
      <c r="B2386" s="1">
        <f t="shared" si="37"/>
        <v>42197</v>
      </c>
      <c r="C2386">
        <v>3336031926.7158251</v>
      </c>
      <c r="D2386">
        <v>75015776.847988129</v>
      </c>
      <c r="E2386">
        <v>33354239.99986589</v>
      </c>
      <c r="F2386">
        <v>0</v>
      </c>
      <c r="G2386">
        <v>0</v>
      </c>
      <c r="H2386">
        <v>2383</v>
      </c>
      <c r="I2386">
        <v>12510000</v>
      </c>
      <c r="J2386">
        <v>17642000</v>
      </c>
      <c r="K2386">
        <v>2383</v>
      </c>
      <c r="L2386">
        <v>0</v>
      </c>
      <c r="M2386">
        <v>0</v>
      </c>
      <c r="N2386">
        <v>0.51046725155106387</v>
      </c>
      <c r="O2386">
        <v>0.57340395586879711</v>
      </c>
      <c r="P2386">
        <v>0</v>
      </c>
      <c r="Q2386">
        <v>0</v>
      </c>
      <c r="R2386">
        <v>1</v>
      </c>
      <c r="S2386">
        <v>1</v>
      </c>
      <c r="T2386">
        <v>22740329.99093147</v>
      </c>
      <c r="U2386">
        <v>10767400.151705129</v>
      </c>
      <c r="V2386">
        <v>22814366.609480739</v>
      </c>
    </row>
    <row r="2387" spans="1:22" x14ac:dyDescent="0.25">
      <c r="A2387">
        <v>2384</v>
      </c>
      <c r="B2387" s="1">
        <f t="shared" si="37"/>
        <v>42198</v>
      </c>
      <c r="C2387">
        <v>3782852396.8263569</v>
      </c>
      <c r="D2387">
        <v>75348073.746928826</v>
      </c>
      <c r="E2387">
        <v>4322321.5194538198</v>
      </c>
      <c r="F2387">
        <v>0</v>
      </c>
      <c r="G2387">
        <v>0</v>
      </c>
      <c r="H2387">
        <v>2384</v>
      </c>
      <c r="I2387">
        <v>12720000</v>
      </c>
      <c r="J2387">
        <v>20248000</v>
      </c>
      <c r="K2387">
        <v>2384</v>
      </c>
      <c r="L2387">
        <v>0</v>
      </c>
      <c r="M2387">
        <v>0</v>
      </c>
      <c r="N2387">
        <v>0.51048276122559444</v>
      </c>
      <c r="O2387">
        <v>0.57339330380226883</v>
      </c>
      <c r="P2387">
        <v>0</v>
      </c>
      <c r="Q2387">
        <v>0</v>
      </c>
      <c r="R2387">
        <v>1</v>
      </c>
      <c r="S2387">
        <v>1</v>
      </c>
      <c r="T2387">
        <v>10207282.036290189</v>
      </c>
      <c r="U2387">
        <v>4908653.3150129272</v>
      </c>
      <c r="V2387">
        <v>16593161.344075341</v>
      </c>
    </row>
    <row r="2388" spans="1:22" x14ac:dyDescent="0.25">
      <c r="A2388">
        <v>2385</v>
      </c>
      <c r="B2388" s="1">
        <f t="shared" si="37"/>
        <v>42199</v>
      </c>
      <c r="C2388">
        <v>3877630523.9203072</v>
      </c>
      <c r="D2388">
        <v>75035007.749449015</v>
      </c>
      <c r="E2388">
        <v>22312405</v>
      </c>
      <c r="F2388">
        <v>0</v>
      </c>
      <c r="G2388">
        <v>0</v>
      </c>
      <c r="H2388">
        <v>2385</v>
      </c>
      <c r="I2388">
        <v>32993000</v>
      </c>
      <c r="J2388">
        <v>46991000</v>
      </c>
      <c r="K2388">
        <v>2385</v>
      </c>
      <c r="L2388">
        <v>0</v>
      </c>
      <c r="M2388">
        <v>0</v>
      </c>
      <c r="N2388">
        <v>0.51035906531672137</v>
      </c>
      <c r="O2388">
        <v>0.57333292874083364</v>
      </c>
      <c r="P2388">
        <v>0</v>
      </c>
      <c r="Q2388">
        <v>0</v>
      </c>
      <c r="R2388">
        <v>1</v>
      </c>
      <c r="S2388">
        <v>1</v>
      </c>
      <c r="T2388">
        <v>16628598.77250384</v>
      </c>
      <c r="U2388">
        <v>7181672.5810573753</v>
      </c>
      <c r="V2388">
        <v>17579930.54755158</v>
      </c>
    </row>
    <row r="2389" spans="1:22" x14ac:dyDescent="0.25">
      <c r="A2389">
        <v>2386</v>
      </c>
      <c r="B2389" s="1">
        <f t="shared" si="37"/>
        <v>42200</v>
      </c>
      <c r="C2389">
        <v>3525586577.0509319</v>
      </c>
      <c r="D2389">
        <v>75084664.346810699</v>
      </c>
      <c r="E2389">
        <v>67672785.96310693</v>
      </c>
      <c r="F2389">
        <v>0</v>
      </c>
      <c r="G2389">
        <v>0</v>
      </c>
      <c r="H2389">
        <v>2386</v>
      </c>
      <c r="I2389">
        <v>19308000</v>
      </c>
      <c r="J2389">
        <v>28488000</v>
      </c>
      <c r="K2389">
        <v>2386</v>
      </c>
      <c r="L2389">
        <v>0</v>
      </c>
      <c r="M2389">
        <v>0</v>
      </c>
      <c r="N2389">
        <v>0.50947349963998856</v>
      </c>
      <c r="O2389">
        <v>0.5729978757798927</v>
      </c>
      <c r="P2389">
        <v>0</v>
      </c>
      <c r="Q2389">
        <v>0</v>
      </c>
      <c r="R2389">
        <v>1</v>
      </c>
      <c r="S2389">
        <v>1</v>
      </c>
      <c r="T2389">
        <v>67744959.561023206</v>
      </c>
      <c r="U2389">
        <v>47259048.675207213</v>
      </c>
      <c r="V2389">
        <v>78179743.980433911</v>
      </c>
    </row>
    <row r="2390" spans="1:22" x14ac:dyDescent="0.25">
      <c r="A2390">
        <v>2387</v>
      </c>
      <c r="B2390" s="1">
        <f t="shared" si="37"/>
        <v>42201</v>
      </c>
      <c r="C2390">
        <v>3877625680.5232549</v>
      </c>
      <c r="D2390">
        <v>78134192.570056021</v>
      </c>
      <c r="E2390">
        <v>13168707.6109917</v>
      </c>
      <c r="F2390">
        <v>0</v>
      </c>
      <c r="G2390">
        <v>0</v>
      </c>
      <c r="H2390">
        <v>2387</v>
      </c>
      <c r="I2390">
        <v>13075000</v>
      </c>
      <c r="J2390">
        <v>17658000</v>
      </c>
      <c r="K2390">
        <v>2387</v>
      </c>
      <c r="L2390">
        <v>0</v>
      </c>
      <c r="M2390">
        <v>0</v>
      </c>
      <c r="N2390">
        <v>0.50772019172172267</v>
      </c>
      <c r="O2390">
        <v>0.57180841814852978</v>
      </c>
      <c r="P2390">
        <v>0</v>
      </c>
      <c r="Q2390">
        <v>0</v>
      </c>
      <c r="R2390">
        <v>1</v>
      </c>
      <c r="S2390">
        <v>1</v>
      </c>
      <c r="T2390">
        <v>25240108.661623739</v>
      </c>
      <c r="U2390">
        <v>17012567.01270023</v>
      </c>
      <c r="V2390">
        <v>56831898.413268819</v>
      </c>
    </row>
    <row r="2391" spans="1:22" x14ac:dyDescent="0.25">
      <c r="A2391">
        <v>2388</v>
      </c>
      <c r="B2391" s="1">
        <f t="shared" si="37"/>
        <v>42202</v>
      </c>
      <c r="C2391">
        <v>3877623246.2370701</v>
      </c>
      <c r="D2391">
        <v>77059917.685783386</v>
      </c>
      <c r="E2391">
        <v>0</v>
      </c>
      <c r="F2391">
        <v>0</v>
      </c>
      <c r="G2391">
        <v>0</v>
      </c>
      <c r="H2391">
        <v>2388</v>
      </c>
      <c r="I2391">
        <v>11241000</v>
      </c>
      <c r="J2391">
        <v>14572000</v>
      </c>
      <c r="K2391">
        <v>2388</v>
      </c>
      <c r="L2391">
        <v>0</v>
      </c>
      <c r="M2391">
        <v>0</v>
      </c>
      <c r="N2391">
        <v>0.5077117559226465</v>
      </c>
      <c r="O2391">
        <v>0.57177161542029753</v>
      </c>
      <c r="P2391">
        <v>0</v>
      </c>
      <c r="Q2391">
        <v>0</v>
      </c>
      <c r="R2391">
        <v>1</v>
      </c>
      <c r="S2391">
        <v>1</v>
      </c>
      <c r="T2391">
        <v>17614858.621064439</v>
      </c>
      <c r="U2391">
        <v>12039649.149723651</v>
      </c>
      <c r="V2391">
        <v>41339184.342972912</v>
      </c>
    </row>
    <row r="2392" spans="1:22" x14ac:dyDescent="0.25">
      <c r="A2392">
        <v>2389</v>
      </c>
      <c r="B2392" s="1">
        <f t="shared" si="37"/>
        <v>42203</v>
      </c>
      <c r="C2392">
        <v>3850540740.0133858</v>
      </c>
      <c r="D2392">
        <v>76280287.087343276</v>
      </c>
      <c r="E2392">
        <v>2998775</v>
      </c>
      <c r="F2392">
        <v>0</v>
      </c>
      <c r="G2392">
        <v>0</v>
      </c>
      <c r="H2392">
        <v>2389</v>
      </c>
      <c r="I2392">
        <v>9448000</v>
      </c>
      <c r="J2392">
        <v>12718000</v>
      </c>
      <c r="K2392">
        <v>2389</v>
      </c>
      <c r="L2392">
        <v>0</v>
      </c>
      <c r="M2392">
        <v>0</v>
      </c>
      <c r="N2392">
        <v>0.50772180846674964</v>
      </c>
      <c r="O2392">
        <v>0.57176612646711567</v>
      </c>
      <c r="P2392">
        <v>0</v>
      </c>
      <c r="Q2392">
        <v>0</v>
      </c>
      <c r="R2392">
        <v>1</v>
      </c>
      <c r="S2392">
        <v>1</v>
      </c>
      <c r="T2392">
        <v>14418353.53768163</v>
      </c>
      <c r="U2392">
        <v>9015150.9853108916</v>
      </c>
      <c r="V2392">
        <v>30468004.938697699</v>
      </c>
    </row>
    <row r="2393" spans="1:22" x14ac:dyDescent="0.25">
      <c r="A2393">
        <v>2390</v>
      </c>
      <c r="B2393" s="1">
        <f t="shared" si="37"/>
        <v>42204</v>
      </c>
      <c r="C2393">
        <v>3674518005.0110259</v>
      </c>
      <c r="D2393">
        <v>75733223.218078762</v>
      </c>
      <c r="E2393">
        <v>2159265</v>
      </c>
      <c r="F2393">
        <v>0</v>
      </c>
      <c r="G2393">
        <v>0</v>
      </c>
      <c r="H2393">
        <v>2390</v>
      </c>
      <c r="I2393">
        <v>8658000</v>
      </c>
      <c r="J2393">
        <v>12589000</v>
      </c>
      <c r="K2393">
        <v>2390</v>
      </c>
      <c r="L2393">
        <v>0</v>
      </c>
      <c r="M2393">
        <v>0</v>
      </c>
      <c r="N2393">
        <v>0.50772343618342131</v>
      </c>
      <c r="O2393">
        <v>0.57176386440111182</v>
      </c>
      <c r="P2393">
        <v>0</v>
      </c>
      <c r="Q2393">
        <v>0</v>
      </c>
      <c r="R2393">
        <v>1</v>
      </c>
      <c r="S2393">
        <v>1</v>
      </c>
      <c r="T2393">
        <v>12019703.93261737</v>
      </c>
      <c r="U2393">
        <v>6965424.9056946468</v>
      </c>
      <c r="V2393">
        <v>22896232.220443752</v>
      </c>
    </row>
    <row r="2394" spans="1:22" x14ac:dyDescent="0.25">
      <c r="A2394">
        <v>2391</v>
      </c>
      <c r="B2394" s="1">
        <f t="shared" si="37"/>
        <v>42205</v>
      </c>
      <c r="C2394">
        <v>3606815612.117702</v>
      </c>
      <c r="D2394">
        <v>75352193.421181977</v>
      </c>
      <c r="E2394">
        <v>10076570</v>
      </c>
      <c r="F2394">
        <v>0</v>
      </c>
      <c r="G2394">
        <v>0</v>
      </c>
      <c r="H2394">
        <v>2391</v>
      </c>
      <c r="I2394">
        <v>7824000</v>
      </c>
      <c r="J2394">
        <v>11176000</v>
      </c>
      <c r="K2394">
        <v>2391</v>
      </c>
      <c r="L2394">
        <v>0</v>
      </c>
      <c r="M2394">
        <v>0</v>
      </c>
      <c r="N2394">
        <v>0.50771679504902489</v>
      </c>
      <c r="O2394">
        <v>0.57176368984438786</v>
      </c>
      <c r="P2394">
        <v>0</v>
      </c>
      <c r="Q2394">
        <v>0</v>
      </c>
      <c r="R2394">
        <v>1</v>
      </c>
      <c r="S2394">
        <v>1</v>
      </c>
      <c r="T2394">
        <v>11498059.25565641</v>
      </c>
      <c r="U2394">
        <v>4846621.7903348505</v>
      </c>
      <c r="V2394">
        <v>16625264.789426669</v>
      </c>
    </row>
    <row r="2395" spans="1:22" x14ac:dyDescent="0.25">
      <c r="A2395">
        <v>2392</v>
      </c>
      <c r="B2395" s="1">
        <f t="shared" si="37"/>
        <v>42206</v>
      </c>
      <c r="C2395">
        <v>3836993426.4390202</v>
      </c>
      <c r="D2395">
        <v>75036623.271958351</v>
      </c>
      <c r="E2395">
        <v>25191425</v>
      </c>
      <c r="F2395">
        <v>0</v>
      </c>
      <c r="G2395">
        <v>0</v>
      </c>
      <c r="H2395">
        <v>2392</v>
      </c>
      <c r="I2395">
        <v>7352000</v>
      </c>
      <c r="J2395">
        <v>11282000</v>
      </c>
      <c r="K2395">
        <v>2392</v>
      </c>
      <c r="L2395">
        <v>0</v>
      </c>
      <c r="M2395">
        <v>0</v>
      </c>
      <c r="N2395">
        <v>0.5076953207170769</v>
      </c>
      <c r="O2395">
        <v>0.57176388957221069</v>
      </c>
      <c r="P2395">
        <v>0</v>
      </c>
      <c r="Q2395">
        <v>0</v>
      </c>
      <c r="R2395">
        <v>1</v>
      </c>
      <c r="S2395">
        <v>1</v>
      </c>
      <c r="T2395">
        <v>17651232.67206493</v>
      </c>
      <c r="U2395">
        <v>7447525.7602191409</v>
      </c>
      <c r="V2395">
        <v>17989124.5066588</v>
      </c>
    </row>
    <row r="2396" spans="1:22" x14ac:dyDescent="0.25">
      <c r="A2396">
        <v>2393</v>
      </c>
      <c r="B2396" s="1">
        <f t="shared" si="37"/>
        <v>42207</v>
      </c>
      <c r="C2396">
        <v>3877610979.0796781</v>
      </c>
      <c r="D2396">
        <v>75105255.970058203</v>
      </c>
      <c r="E2396">
        <v>12282078.20092939</v>
      </c>
      <c r="F2396">
        <v>0</v>
      </c>
      <c r="G2396">
        <v>0</v>
      </c>
      <c r="H2396">
        <v>2393</v>
      </c>
      <c r="I2396">
        <v>24679000</v>
      </c>
      <c r="J2396">
        <v>34952000</v>
      </c>
      <c r="K2396">
        <v>2393</v>
      </c>
      <c r="L2396">
        <v>0</v>
      </c>
      <c r="M2396">
        <v>0</v>
      </c>
      <c r="N2396">
        <v>0.50769602315167428</v>
      </c>
      <c r="O2396">
        <v>0.57173027587383118</v>
      </c>
      <c r="P2396">
        <v>0</v>
      </c>
      <c r="Q2396">
        <v>0</v>
      </c>
      <c r="R2396">
        <v>1</v>
      </c>
      <c r="S2396">
        <v>1</v>
      </c>
      <c r="T2396">
        <v>12949528.006540369</v>
      </c>
      <c r="U2396">
        <v>5685291.8891377151</v>
      </c>
      <c r="V2396">
        <v>15843642.38477187</v>
      </c>
    </row>
    <row r="2397" spans="1:22" x14ac:dyDescent="0.25">
      <c r="A2397">
        <v>2394</v>
      </c>
      <c r="B2397" s="1">
        <f t="shared" si="37"/>
        <v>42208</v>
      </c>
      <c r="C2397">
        <v>3647428720.5343142</v>
      </c>
      <c r="D2397">
        <v>74997290.154447094</v>
      </c>
      <c r="E2397">
        <v>46784075</v>
      </c>
      <c r="F2397">
        <v>0</v>
      </c>
      <c r="G2397">
        <v>0</v>
      </c>
      <c r="H2397">
        <v>2394</v>
      </c>
      <c r="I2397">
        <v>22775000</v>
      </c>
      <c r="J2397">
        <v>35469000</v>
      </c>
      <c r="K2397">
        <v>2394</v>
      </c>
      <c r="L2397">
        <v>0</v>
      </c>
      <c r="M2397">
        <v>0</v>
      </c>
      <c r="N2397">
        <v>0.50714624992817359</v>
      </c>
      <c r="O2397">
        <v>0.57151359659204548</v>
      </c>
      <c r="P2397">
        <v>0</v>
      </c>
      <c r="Q2397">
        <v>0</v>
      </c>
      <c r="R2397">
        <v>1</v>
      </c>
      <c r="S2397">
        <v>1</v>
      </c>
      <c r="T2397">
        <v>42471716.107503362</v>
      </c>
      <c r="U2397">
        <v>26958825.84535373</v>
      </c>
      <c r="V2397">
        <v>46982829.957598843</v>
      </c>
    </row>
    <row r="2398" spans="1:22" x14ac:dyDescent="0.25">
      <c r="A2398">
        <v>2395</v>
      </c>
      <c r="B2398" s="1">
        <f t="shared" si="37"/>
        <v>42209</v>
      </c>
      <c r="C2398">
        <v>3552646550.389833</v>
      </c>
      <c r="D2398">
        <v>76564288.895415798</v>
      </c>
      <c r="E2398">
        <v>33697110.205495387</v>
      </c>
      <c r="F2398">
        <v>0</v>
      </c>
      <c r="G2398">
        <v>0</v>
      </c>
      <c r="H2398">
        <v>2395</v>
      </c>
      <c r="I2398">
        <v>12209000</v>
      </c>
      <c r="J2398">
        <v>18600000</v>
      </c>
      <c r="K2398">
        <v>2395</v>
      </c>
      <c r="L2398">
        <v>0</v>
      </c>
      <c r="M2398">
        <v>0</v>
      </c>
      <c r="N2398">
        <v>0.50736078622330472</v>
      </c>
      <c r="O2398">
        <v>0.57166821328034001</v>
      </c>
      <c r="P2398">
        <v>0</v>
      </c>
      <c r="Q2398">
        <v>0</v>
      </c>
      <c r="R2398">
        <v>1</v>
      </c>
      <c r="S2398">
        <v>1</v>
      </c>
      <c r="T2398">
        <v>25432798.055693429</v>
      </c>
      <c r="U2398">
        <v>12556182.39133675</v>
      </c>
      <c r="V2398">
        <v>37706191.088304147</v>
      </c>
    </row>
    <row r="2399" spans="1:22" x14ac:dyDescent="0.25">
      <c r="A2399">
        <v>2396</v>
      </c>
      <c r="B2399" s="1">
        <f t="shared" si="37"/>
        <v>42210</v>
      </c>
      <c r="C2399">
        <v>3444324533.3671579</v>
      </c>
      <c r="D2399">
        <v>76097466.137288004</v>
      </c>
      <c r="E2399">
        <v>4374353.3610860631</v>
      </c>
      <c r="F2399">
        <v>0</v>
      </c>
      <c r="G2399">
        <v>0</v>
      </c>
      <c r="H2399">
        <v>2396</v>
      </c>
      <c r="I2399">
        <v>9796000</v>
      </c>
      <c r="J2399">
        <v>14205000</v>
      </c>
      <c r="K2399">
        <v>2396</v>
      </c>
      <c r="L2399">
        <v>0</v>
      </c>
      <c r="M2399">
        <v>0</v>
      </c>
      <c r="N2399">
        <v>0.50738043278395684</v>
      </c>
      <c r="O2399">
        <v>0.57164452294443158</v>
      </c>
      <c r="P2399">
        <v>0</v>
      </c>
      <c r="Q2399">
        <v>0</v>
      </c>
      <c r="R2399">
        <v>1</v>
      </c>
      <c r="S2399">
        <v>1</v>
      </c>
      <c r="T2399">
        <v>14093352.862384271</v>
      </c>
      <c r="U2399">
        <v>8003887.1412015483</v>
      </c>
      <c r="V2399">
        <v>27388923.05364731</v>
      </c>
    </row>
    <row r="2400" spans="1:22" x14ac:dyDescent="0.25">
      <c r="A2400">
        <v>2397</v>
      </c>
      <c r="B2400" s="1">
        <f t="shared" si="37"/>
        <v>42211</v>
      </c>
      <c r="C2400">
        <v>3484942224.891716</v>
      </c>
      <c r="D2400">
        <v>75578276.419099838</v>
      </c>
      <c r="E2400">
        <v>0</v>
      </c>
      <c r="F2400">
        <v>0</v>
      </c>
      <c r="G2400">
        <v>0</v>
      </c>
      <c r="H2400">
        <v>2397</v>
      </c>
      <c r="I2400">
        <v>8627000</v>
      </c>
      <c r="J2400">
        <v>12472000</v>
      </c>
      <c r="K2400">
        <v>2397</v>
      </c>
      <c r="L2400">
        <v>0</v>
      </c>
      <c r="M2400">
        <v>0</v>
      </c>
      <c r="N2400">
        <v>0.50737594922346507</v>
      </c>
      <c r="O2400">
        <v>0.57164613778339501</v>
      </c>
      <c r="P2400">
        <v>0</v>
      </c>
      <c r="Q2400">
        <v>0</v>
      </c>
      <c r="R2400">
        <v>1</v>
      </c>
      <c r="S2400">
        <v>1</v>
      </c>
      <c r="T2400">
        <v>11196865.86364116</v>
      </c>
      <c r="U2400">
        <v>5785836.4007898094</v>
      </c>
      <c r="V2400">
        <v>19862847.5043214</v>
      </c>
    </row>
    <row r="2401" spans="1:22" x14ac:dyDescent="0.25">
      <c r="A2401">
        <v>2398</v>
      </c>
      <c r="B2401" s="1">
        <f t="shared" si="37"/>
        <v>42212</v>
      </c>
      <c r="C2401">
        <v>3498479956.552505</v>
      </c>
      <c r="D2401">
        <v>75199546.213546231</v>
      </c>
      <c r="E2401">
        <v>-600000</v>
      </c>
      <c r="F2401">
        <v>0</v>
      </c>
      <c r="G2401">
        <v>0</v>
      </c>
      <c r="H2401">
        <v>2398</v>
      </c>
      <c r="I2401">
        <v>7982000</v>
      </c>
      <c r="J2401">
        <v>11891000</v>
      </c>
      <c r="K2401">
        <v>2398</v>
      </c>
      <c r="L2401">
        <v>0</v>
      </c>
      <c r="M2401">
        <v>0</v>
      </c>
      <c r="N2401">
        <v>0.50735661383112574</v>
      </c>
      <c r="O2401">
        <v>0.57164484020345108</v>
      </c>
      <c r="P2401">
        <v>0</v>
      </c>
      <c r="Q2401">
        <v>0</v>
      </c>
      <c r="R2401">
        <v>1</v>
      </c>
      <c r="S2401">
        <v>1</v>
      </c>
      <c r="T2401">
        <v>9328836.9479626939</v>
      </c>
      <c r="U2401">
        <v>4201733.345265585</v>
      </c>
      <c r="V2401">
        <v>14432310.299661839</v>
      </c>
    </row>
    <row r="2402" spans="1:22" x14ac:dyDescent="0.25">
      <c r="A2402">
        <v>2399</v>
      </c>
      <c r="B2402" s="1">
        <f t="shared" si="37"/>
        <v>42213</v>
      </c>
      <c r="C2402">
        <v>3457857897.5481148</v>
      </c>
      <c r="D2402">
        <v>74926268.532727391</v>
      </c>
      <c r="E2402">
        <v>-474245.00013411051</v>
      </c>
      <c r="F2402">
        <v>0</v>
      </c>
      <c r="G2402">
        <v>0</v>
      </c>
      <c r="H2402">
        <v>2399</v>
      </c>
      <c r="I2402">
        <v>7424000</v>
      </c>
      <c r="J2402">
        <v>10549000</v>
      </c>
      <c r="K2402">
        <v>2399</v>
      </c>
      <c r="L2402">
        <v>0</v>
      </c>
      <c r="M2402">
        <v>0</v>
      </c>
      <c r="N2402">
        <v>0.50732188503682119</v>
      </c>
      <c r="O2402">
        <v>0.57163938143932469</v>
      </c>
      <c r="P2402">
        <v>0</v>
      </c>
      <c r="Q2402">
        <v>0</v>
      </c>
      <c r="R2402">
        <v>1</v>
      </c>
      <c r="S2402">
        <v>1</v>
      </c>
      <c r="T2402">
        <v>8692887.7704582941</v>
      </c>
      <c r="U2402">
        <v>3832953.9688044218</v>
      </c>
      <c r="V2402">
        <v>11640719.64754813</v>
      </c>
    </row>
    <row r="2403" spans="1:22" x14ac:dyDescent="0.25">
      <c r="A2403">
        <v>2400</v>
      </c>
      <c r="B2403" s="1">
        <f t="shared" si="37"/>
        <v>42214</v>
      </c>
      <c r="C2403">
        <v>3349536223.0795169</v>
      </c>
      <c r="D2403">
        <v>74785788.983383611</v>
      </c>
      <c r="E2403">
        <v>-1069502.5502387709</v>
      </c>
      <c r="F2403">
        <v>0</v>
      </c>
      <c r="G2403">
        <v>0</v>
      </c>
      <c r="H2403">
        <v>2400</v>
      </c>
      <c r="I2403">
        <v>6040000</v>
      </c>
      <c r="J2403">
        <v>9200000</v>
      </c>
      <c r="K2403">
        <v>2400</v>
      </c>
      <c r="L2403">
        <v>0</v>
      </c>
      <c r="M2403">
        <v>0</v>
      </c>
      <c r="N2403">
        <v>0.50729111880579902</v>
      </c>
      <c r="O2403">
        <v>0.57163733768779734</v>
      </c>
      <c r="P2403">
        <v>0</v>
      </c>
      <c r="Q2403">
        <v>0</v>
      </c>
      <c r="R2403">
        <v>1</v>
      </c>
      <c r="S2403">
        <v>1</v>
      </c>
      <c r="T2403">
        <v>7108531.1905965135</v>
      </c>
      <c r="U2403">
        <v>2500000</v>
      </c>
      <c r="V2403">
        <v>8458429.6686182078</v>
      </c>
    </row>
    <row r="2404" spans="1:22" x14ac:dyDescent="0.25">
      <c r="A2404">
        <v>2401</v>
      </c>
      <c r="B2404" s="1">
        <f t="shared" si="37"/>
        <v>42215</v>
      </c>
      <c r="C2404">
        <v>3241214691.6679478</v>
      </c>
      <c r="D2404">
        <v>74625648.505128741</v>
      </c>
      <c r="E2404">
        <v>-1658807.524975436</v>
      </c>
      <c r="F2404">
        <v>0</v>
      </c>
      <c r="G2404">
        <v>0</v>
      </c>
      <c r="H2404">
        <v>2401</v>
      </c>
      <c r="I2404">
        <v>5088000</v>
      </c>
      <c r="J2404">
        <v>7559000</v>
      </c>
      <c r="K2404">
        <v>2401</v>
      </c>
      <c r="L2404">
        <v>0</v>
      </c>
      <c r="M2404">
        <v>0</v>
      </c>
      <c r="N2404">
        <v>0.50726587344245666</v>
      </c>
      <c r="O2404">
        <v>0.57163663529594877</v>
      </c>
      <c r="P2404">
        <v>0</v>
      </c>
      <c r="Q2404">
        <v>0</v>
      </c>
      <c r="R2404">
        <v>1</v>
      </c>
      <c r="S2404">
        <v>1</v>
      </c>
      <c r="T2404">
        <v>6871965.2591189928</v>
      </c>
      <c r="U2404">
        <v>2500000</v>
      </c>
      <c r="V2404">
        <v>6120026.7708863392</v>
      </c>
    </row>
    <row r="2405" spans="1:22" x14ac:dyDescent="0.25">
      <c r="A2405">
        <v>2402</v>
      </c>
      <c r="B2405" s="1">
        <f t="shared" si="37"/>
        <v>42216</v>
      </c>
      <c r="C2405">
        <v>3281832373.3653421</v>
      </c>
      <c r="D2405">
        <v>74551260.910307333</v>
      </c>
      <c r="E2405">
        <v>-2242219.450096454</v>
      </c>
      <c r="F2405">
        <v>0</v>
      </c>
      <c r="G2405">
        <v>0</v>
      </c>
      <c r="H2405">
        <v>2402</v>
      </c>
      <c r="I2405">
        <v>4104000</v>
      </c>
      <c r="J2405">
        <v>6052000</v>
      </c>
      <c r="K2405">
        <v>2402</v>
      </c>
      <c r="L2405">
        <v>0</v>
      </c>
      <c r="M2405">
        <v>0</v>
      </c>
      <c r="N2405">
        <v>0.50726066996245045</v>
      </c>
      <c r="O2405">
        <v>0.57164350938621655</v>
      </c>
      <c r="P2405">
        <v>0</v>
      </c>
      <c r="Q2405">
        <v>0</v>
      </c>
      <c r="R2405">
        <v>1</v>
      </c>
      <c r="S2405">
        <v>1</v>
      </c>
      <c r="T2405">
        <v>6649360.4114586832</v>
      </c>
      <c r="U2405">
        <v>2500000</v>
      </c>
      <c r="V2405">
        <v>4161201.0070734229</v>
      </c>
    </row>
    <row r="2406" spans="1:22" x14ac:dyDescent="0.25">
      <c r="A2406">
        <v>2403</v>
      </c>
      <c r="B2406" s="1">
        <f t="shared" si="37"/>
        <v>42217</v>
      </c>
      <c r="C2406">
        <v>3268290373.8674698</v>
      </c>
      <c r="D2406">
        <v>74551260.910307333</v>
      </c>
      <c r="E2406">
        <v>-2819797.2560966648</v>
      </c>
      <c r="F2406">
        <v>0</v>
      </c>
      <c r="G2406">
        <v>0</v>
      </c>
      <c r="H2406">
        <v>2403</v>
      </c>
      <c r="I2406">
        <v>3846000</v>
      </c>
      <c r="J2406">
        <v>5278000</v>
      </c>
      <c r="K2406">
        <v>2403</v>
      </c>
      <c r="L2406">
        <v>0</v>
      </c>
      <c r="M2406">
        <v>0</v>
      </c>
      <c r="N2406">
        <v>0.5072738307351381</v>
      </c>
      <c r="O2406">
        <v>0.57165614389577413</v>
      </c>
      <c r="P2406">
        <v>0</v>
      </c>
      <c r="Q2406">
        <v>0</v>
      </c>
      <c r="R2406">
        <v>1</v>
      </c>
      <c r="S2406">
        <v>1</v>
      </c>
      <c r="T2406">
        <v>6439892.7256749514</v>
      </c>
      <c r="U2406">
        <v>2500000</v>
      </c>
      <c r="V2406">
        <v>2219588.9979327898</v>
      </c>
    </row>
    <row r="2407" spans="1:22" x14ac:dyDescent="0.25">
      <c r="A2407">
        <v>2404</v>
      </c>
      <c r="B2407" s="1">
        <f t="shared" si="37"/>
        <v>42218</v>
      </c>
      <c r="C2407">
        <v>3363067569.5634408</v>
      </c>
      <c r="D2407">
        <v>74551260.910307333</v>
      </c>
      <c r="E2407">
        <v>-3391599.2841659719</v>
      </c>
      <c r="F2407">
        <v>0</v>
      </c>
      <c r="G2407">
        <v>0</v>
      </c>
      <c r="H2407">
        <v>2404</v>
      </c>
      <c r="I2407">
        <v>4257000</v>
      </c>
      <c r="J2407">
        <v>4860000</v>
      </c>
      <c r="K2407">
        <v>2404</v>
      </c>
      <c r="L2407">
        <v>0</v>
      </c>
      <c r="M2407">
        <v>0</v>
      </c>
      <c r="N2407">
        <v>0.50729140978351039</v>
      </c>
      <c r="O2407">
        <v>0.57167148938072954</v>
      </c>
      <c r="P2407">
        <v>0</v>
      </c>
      <c r="Q2407">
        <v>0</v>
      </c>
      <c r="R2407">
        <v>1</v>
      </c>
      <c r="S2407">
        <v>1</v>
      </c>
      <c r="T2407">
        <v>6242786.904086791</v>
      </c>
      <c r="U2407">
        <v>2500000</v>
      </c>
      <c r="V2407">
        <v>297393.10844957881</v>
      </c>
    </row>
    <row r="2408" spans="1:22" x14ac:dyDescent="0.25">
      <c r="A2408">
        <v>2405</v>
      </c>
      <c r="B2408" s="1">
        <f t="shared" si="37"/>
        <v>42219</v>
      </c>
      <c r="C2408">
        <v>3390145196.0143328</v>
      </c>
      <c r="D2408">
        <v>74551260.910307333</v>
      </c>
      <c r="E2408">
        <v>-3957683.292082394</v>
      </c>
      <c r="F2408">
        <v>0</v>
      </c>
      <c r="G2408">
        <v>0</v>
      </c>
      <c r="H2408">
        <v>2405</v>
      </c>
      <c r="I2408">
        <v>4334000</v>
      </c>
      <c r="J2408">
        <v>4723000</v>
      </c>
      <c r="K2408">
        <v>2405</v>
      </c>
      <c r="L2408">
        <v>0</v>
      </c>
      <c r="M2408">
        <v>0</v>
      </c>
      <c r="N2408">
        <v>0.50730187006165184</v>
      </c>
      <c r="O2408">
        <v>0.57168845437602145</v>
      </c>
      <c r="P2408">
        <v>0</v>
      </c>
      <c r="Q2408">
        <v>0</v>
      </c>
      <c r="R2408">
        <v>1</v>
      </c>
      <c r="S2408">
        <v>1</v>
      </c>
      <c r="T2408">
        <v>6057313.4036822673</v>
      </c>
      <c r="U2408">
        <v>2500000</v>
      </c>
      <c r="V2408">
        <v>-1605580.822568445</v>
      </c>
    </row>
    <row r="2409" spans="1:22" x14ac:dyDescent="0.25">
      <c r="A2409">
        <v>2406</v>
      </c>
      <c r="B2409" s="1">
        <f t="shared" si="37"/>
        <v>42220</v>
      </c>
      <c r="C2409">
        <v>3390143026.855083</v>
      </c>
      <c r="D2409">
        <v>74551260.910307333</v>
      </c>
      <c r="E2409">
        <v>-4518106.4600461815</v>
      </c>
      <c r="F2409">
        <v>0</v>
      </c>
      <c r="G2409">
        <v>0</v>
      </c>
      <c r="H2409">
        <v>2406</v>
      </c>
      <c r="I2409">
        <v>4370000</v>
      </c>
      <c r="J2409">
        <v>4541000</v>
      </c>
      <c r="K2409">
        <v>2406</v>
      </c>
      <c r="L2409">
        <v>0</v>
      </c>
      <c r="M2409">
        <v>0</v>
      </c>
      <c r="N2409">
        <v>0.50731094988314374</v>
      </c>
      <c r="O2409">
        <v>0.57170623938605125</v>
      </c>
      <c r="P2409">
        <v>0</v>
      </c>
      <c r="Q2409">
        <v>0</v>
      </c>
      <c r="R2409">
        <v>1</v>
      </c>
      <c r="S2409">
        <v>1</v>
      </c>
      <c r="T2409">
        <v>5882785.7358786045</v>
      </c>
      <c r="U2409">
        <v>2500000</v>
      </c>
      <c r="V2409">
        <v>-3489525.014701636</v>
      </c>
    </row>
    <row r="2410" spans="1:22" x14ac:dyDescent="0.25">
      <c r="A2410">
        <v>2407</v>
      </c>
      <c r="B2410" s="1">
        <f t="shared" si="37"/>
        <v>42221</v>
      </c>
      <c r="C2410">
        <v>3363061116.692697</v>
      </c>
      <c r="D2410">
        <v>74551260.910307333</v>
      </c>
      <c r="E2410">
        <v>-5072925.3964555943</v>
      </c>
      <c r="F2410">
        <v>0</v>
      </c>
      <c r="G2410">
        <v>0</v>
      </c>
      <c r="H2410">
        <v>2407</v>
      </c>
      <c r="I2410">
        <v>4699000</v>
      </c>
      <c r="J2410">
        <v>4795000</v>
      </c>
      <c r="K2410">
        <v>2407</v>
      </c>
      <c r="L2410">
        <v>0</v>
      </c>
      <c r="M2410">
        <v>0</v>
      </c>
      <c r="N2410">
        <v>0.50731937902617641</v>
      </c>
      <c r="O2410">
        <v>0.57172497230629382</v>
      </c>
      <c r="P2410">
        <v>0</v>
      </c>
      <c r="Q2410">
        <v>0</v>
      </c>
      <c r="R2410">
        <v>1</v>
      </c>
      <c r="S2410">
        <v>1</v>
      </c>
      <c r="T2410">
        <v>5718557.9256385854</v>
      </c>
      <c r="U2410">
        <v>2500000</v>
      </c>
      <c r="V2410">
        <v>-5354629.7653345894</v>
      </c>
    </row>
    <row r="2411" spans="1:22" x14ac:dyDescent="0.25">
      <c r="A2411">
        <v>2408</v>
      </c>
      <c r="B2411" s="1">
        <f t="shared" si="37"/>
        <v>42222</v>
      </c>
      <c r="C2411">
        <v>3363058963.9402418</v>
      </c>
      <c r="D2411">
        <v>74551260.910307333</v>
      </c>
      <c r="E2411">
        <v>-5622196.143624926</v>
      </c>
      <c r="F2411">
        <v>0</v>
      </c>
      <c r="G2411">
        <v>0</v>
      </c>
      <c r="H2411">
        <v>2408</v>
      </c>
      <c r="I2411">
        <v>4746000</v>
      </c>
      <c r="J2411">
        <v>4991000</v>
      </c>
      <c r="K2411">
        <v>2408</v>
      </c>
      <c r="L2411">
        <v>0</v>
      </c>
      <c r="M2411">
        <v>0</v>
      </c>
      <c r="N2411">
        <v>0.5073217190134689</v>
      </c>
      <c r="O2411">
        <v>0.57174315098988737</v>
      </c>
      <c r="P2411">
        <v>0</v>
      </c>
      <c r="Q2411">
        <v>0</v>
      </c>
      <c r="R2411">
        <v>1</v>
      </c>
      <c r="S2411">
        <v>1</v>
      </c>
      <c r="T2411">
        <v>5564022.1205387739</v>
      </c>
      <c r="U2411">
        <v>2500000</v>
      </c>
      <c r="V2411">
        <v>-7201083.468878096</v>
      </c>
    </row>
    <row r="2412" spans="1:22" x14ac:dyDescent="0.25">
      <c r="A2412">
        <v>2409</v>
      </c>
      <c r="B2412" s="1">
        <f t="shared" si="37"/>
        <v>42223</v>
      </c>
      <c r="C2412">
        <v>3363056810.4369559</v>
      </c>
      <c r="D2412">
        <v>74551260.910307333</v>
      </c>
      <c r="E2412">
        <v>1031575.816554665</v>
      </c>
      <c r="F2412">
        <v>0</v>
      </c>
      <c r="G2412">
        <v>0</v>
      </c>
      <c r="H2412">
        <v>2409</v>
      </c>
      <c r="I2412">
        <v>4099000</v>
      </c>
      <c r="J2412">
        <v>5030000</v>
      </c>
      <c r="K2412">
        <v>2409</v>
      </c>
      <c r="L2412">
        <v>0</v>
      </c>
      <c r="M2412">
        <v>0</v>
      </c>
      <c r="N2412">
        <v>0.50732316729319105</v>
      </c>
      <c r="O2412">
        <v>0.57176076127394837</v>
      </c>
      <c r="P2412">
        <v>0</v>
      </c>
      <c r="Q2412">
        <v>0</v>
      </c>
      <c r="R2412">
        <v>1</v>
      </c>
      <c r="S2412">
        <v>1</v>
      </c>
      <c r="T2412">
        <v>5418606.3409400303</v>
      </c>
      <c r="U2412">
        <v>2500000</v>
      </c>
      <c r="V2412">
        <v>-9029072.6357988827</v>
      </c>
    </row>
    <row r="2413" spans="1:22" x14ac:dyDescent="0.25">
      <c r="A2413">
        <v>2410</v>
      </c>
      <c r="B2413" s="1">
        <f t="shared" si="37"/>
        <v>42224</v>
      </c>
      <c r="C2413">
        <v>3268275757.0322661</v>
      </c>
      <c r="D2413">
        <v>74551260.910307333</v>
      </c>
      <c r="E2413">
        <v>-94527.849657639163</v>
      </c>
      <c r="F2413">
        <v>0</v>
      </c>
      <c r="G2413">
        <v>0</v>
      </c>
      <c r="H2413">
        <v>2410</v>
      </c>
      <c r="I2413">
        <v>3590000</v>
      </c>
      <c r="J2413">
        <v>4697000</v>
      </c>
      <c r="K2413">
        <v>2410</v>
      </c>
      <c r="L2413">
        <v>0</v>
      </c>
      <c r="M2413">
        <v>0</v>
      </c>
      <c r="N2413">
        <v>0.50733640954582904</v>
      </c>
      <c r="O2413">
        <v>0.57177832135905893</v>
      </c>
      <c r="P2413">
        <v>0</v>
      </c>
      <c r="Q2413">
        <v>0</v>
      </c>
      <c r="R2413">
        <v>1</v>
      </c>
      <c r="S2413">
        <v>1</v>
      </c>
      <c r="T2413">
        <v>5298618.6069795014</v>
      </c>
      <c r="U2413">
        <v>2500000</v>
      </c>
      <c r="V2413">
        <v>-10838781.911459049</v>
      </c>
    </row>
    <row r="2414" spans="1:22" x14ac:dyDescent="0.25">
      <c r="A2414">
        <v>2411</v>
      </c>
      <c r="B2414" s="1">
        <f t="shared" si="37"/>
        <v>42225</v>
      </c>
      <c r="C2414">
        <v>3403672002.4045682</v>
      </c>
      <c r="D2414">
        <v>74551260.910307333</v>
      </c>
      <c r="E2414">
        <v>-693582.57118219137</v>
      </c>
      <c r="F2414">
        <v>0</v>
      </c>
      <c r="G2414">
        <v>0</v>
      </c>
      <c r="H2414">
        <v>2411</v>
      </c>
      <c r="I2414">
        <v>4211000</v>
      </c>
      <c r="J2414">
        <v>4618000</v>
      </c>
      <c r="K2414">
        <v>2411</v>
      </c>
      <c r="L2414">
        <v>0</v>
      </c>
      <c r="M2414">
        <v>0</v>
      </c>
      <c r="N2414">
        <v>0.5073582027731991</v>
      </c>
      <c r="O2414">
        <v>0.57179741647453031</v>
      </c>
      <c r="P2414">
        <v>0</v>
      </c>
      <c r="Q2414">
        <v>0</v>
      </c>
      <c r="R2414">
        <v>1</v>
      </c>
      <c r="S2414">
        <v>1</v>
      </c>
      <c r="T2414">
        <v>5168865.7788253771</v>
      </c>
      <c r="U2414">
        <v>2500000</v>
      </c>
      <c r="V2414">
        <v>-12630394.09476712</v>
      </c>
    </row>
    <row r="2415" spans="1:22" x14ac:dyDescent="0.25">
      <c r="A2415">
        <v>2412</v>
      </c>
      <c r="B2415" s="1">
        <f t="shared" si="37"/>
        <v>42226</v>
      </c>
      <c r="C2415">
        <v>3417209644.2966719</v>
      </c>
      <c r="D2415">
        <v>74551260.910307333</v>
      </c>
      <c r="E2415">
        <v>-1286646.745625397</v>
      </c>
      <c r="F2415">
        <v>0</v>
      </c>
      <c r="G2415">
        <v>0</v>
      </c>
      <c r="H2415">
        <v>2412</v>
      </c>
      <c r="I2415">
        <v>4350000</v>
      </c>
      <c r="J2415">
        <v>4973000</v>
      </c>
      <c r="K2415">
        <v>2412</v>
      </c>
      <c r="L2415">
        <v>0</v>
      </c>
      <c r="M2415">
        <v>0</v>
      </c>
      <c r="N2415">
        <v>0.50736947500783114</v>
      </c>
      <c r="O2415">
        <v>0.57181697634186623</v>
      </c>
      <c r="P2415">
        <v>0</v>
      </c>
      <c r="Q2415">
        <v>0</v>
      </c>
      <c r="R2415">
        <v>1</v>
      </c>
      <c r="S2415">
        <v>1</v>
      </c>
      <c r="T2415">
        <v>19617260.910302911</v>
      </c>
      <c r="U2415">
        <v>17070490.516744308</v>
      </c>
      <c r="V2415">
        <v>15537059.84335744</v>
      </c>
    </row>
    <row r="2416" spans="1:22" x14ac:dyDescent="0.25">
      <c r="A2416">
        <v>2413</v>
      </c>
      <c r="B2416" s="1">
        <f t="shared" si="37"/>
        <v>42227</v>
      </c>
      <c r="C2416">
        <v>3417207452.0422459</v>
      </c>
      <c r="D2416">
        <v>74981862.184296101</v>
      </c>
      <c r="E2416">
        <v>-1873780.278456731</v>
      </c>
      <c r="F2416">
        <v>0</v>
      </c>
      <c r="G2416">
        <v>0</v>
      </c>
      <c r="H2416">
        <v>2413</v>
      </c>
      <c r="I2416">
        <v>4044000</v>
      </c>
      <c r="J2416">
        <v>4869000</v>
      </c>
      <c r="K2416">
        <v>2413</v>
      </c>
      <c r="L2416">
        <v>0</v>
      </c>
      <c r="M2416">
        <v>0</v>
      </c>
      <c r="N2416">
        <v>0.50699322526954205</v>
      </c>
      <c r="O2416">
        <v>0.57165632754805884</v>
      </c>
      <c r="P2416">
        <v>0</v>
      </c>
      <c r="Q2416">
        <v>0</v>
      </c>
      <c r="R2416">
        <v>1</v>
      </c>
      <c r="S2416">
        <v>1</v>
      </c>
      <c r="T2416">
        <v>5924918.6680041635</v>
      </c>
      <c r="U2416">
        <v>3493038.1255225451</v>
      </c>
      <c r="V2416">
        <v>11253403.36574463</v>
      </c>
    </row>
    <row r="2417" spans="1:22" x14ac:dyDescent="0.25">
      <c r="A2417">
        <v>2414</v>
      </c>
      <c r="B2417" s="1">
        <f t="shared" si="37"/>
        <v>42228</v>
      </c>
      <c r="C2417">
        <v>3877558674.3660798</v>
      </c>
      <c r="D2417">
        <v>74766298.297426462</v>
      </c>
      <c r="E2417">
        <v>-2455042.4760909858</v>
      </c>
      <c r="F2417">
        <v>0</v>
      </c>
      <c r="G2417">
        <v>0</v>
      </c>
      <c r="H2417">
        <v>2414</v>
      </c>
      <c r="I2417">
        <v>5927000</v>
      </c>
      <c r="J2417">
        <v>17205000</v>
      </c>
      <c r="K2417">
        <v>2414</v>
      </c>
      <c r="L2417">
        <v>0</v>
      </c>
      <c r="M2417">
        <v>0</v>
      </c>
      <c r="N2417">
        <v>0.50701249068004151</v>
      </c>
      <c r="O2417">
        <v>0.5716739041026091</v>
      </c>
      <c r="P2417">
        <v>0</v>
      </c>
      <c r="Q2417">
        <v>0</v>
      </c>
      <c r="R2417">
        <v>1</v>
      </c>
      <c r="S2417">
        <v>1</v>
      </c>
      <c r="T2417">
        <v>4823770.9865663946</v>
      </c>
      <c r="U2417">
        <v>2500000</v>
      </c>
      <c r="V2417">
        <v>8134674.702605621</v>
      </c>
    </row>
    <row r="2418" spans="1:22" x14ac:dyDescent="0.25">
      <c r="A2418">
        <v>2415</v>
      </c>
      <c r="B2418" s="1">
        <f t="shared" si="37"/>
        <v>42229</v>
      </c>
      <c r="C2418">
        <v>3742158199.3504128</v>
      </c>
      <c r="D2418">
        <v>74609356.377309486</v>
      </c>
      <c r="E2418">
        <v>108531532.9481212</v>
      </c>
      <c r="F2418">
        <v>0</v>
      </c>
      <c r="G2418">
        <v>0</v>
      </c>
      <c r="H2418">
        <v>2415</v>
      </c>
      <c r="I2418">
        <v>6675000</v>
      </c>
      <c r="J2418">
        <v>13595000</v>
      </c>
      <c r="K2418">
        <v>2415</v>
      </c>
      <c r="L2418">
        <v>0</v>
      </c>
      <c r="M2418">
        <v>0</v>
      </c>
      <c r="N2418">
        <v>0.50698975539095947</v>
      </c>
      <c r="O2418">
        <v>0.57155563616721949</v>
      </c>
      <c r="P2418">
        <v>0</v>
      </c>
      <c r="Q2418">
        <v>0</v>
      </c>
      <c r="R2418">
        <v>1</v>
      </c>
      <c r="S2418">
        <v>1</v>
      </c>
      <c r="T2418">
        <v>44921073.989317432</v>
      </c>
      <c r="U2418">
        <v>17182622.8649325</v>
      </c>
      <c r="V2418">
        <v>29160464.27363456</v>
      </c>
    </row>
    <row r="2419" spans="1:22" x14ac:dyDescent="0.25">
      <c r="A2419">
        <v>2416</v>
      </c>
      <c r="B2419" s="1">
        <f t="shared" si="37"/>
        <v>42230</v>
      </c>
      <c r="C2419">
        <v>3742155787.1723089</v>
      </c>
      <c r="D2419">
        <v>75667424.630009383</v>
      </c>
      <c r="E2419">
        <v>40363086.68916747</v>
      </c>
      <c r="F2419">
        <v>0</v>
      </c>
      <c r="G2419">
        <v>0</v>
      </c>
      <c r="H2419">
        <v>2416</v>
      </c>
      <c r="I2419">
        <v>5310000</v>
      </c>
      <c r="J2419">
        <v>7997000</v>
      </c>
      <c r="K2419">
        <v>2416</v>
      </c>
      <c r="L2419">
        <v>0</v>
      </c>
      <c r="M2419">
        <v>0</v>
      </c>
      <c r="N2419">
        <v>0.50672390305230186</v>
      </c>
      <c r="O2419">
        <v>0.57073918315684713</v>
      </c>
      <c r="P2419">
        <v>0</v>
      </c>
      <c r="Q2419">
        <v>0</v>
      </c>
      <c r="R2419">
        <v>1</v>
      </c>
      <c r="S2419">
        <v>1</v>
      </c>
      <c r="T2419">
        <v>23279915.555399761</v>
      </c>
      <c r="U2419">
        <v>10268472.399448499</v>
      </c>
      <c r="V2419">
        <v>27110703.861091051</v>
      </c>
    </row>
    <row r="2420" spans="1:22" x14ac:dyDescent="0.25">
      <c r="A2420">
        <v>2417</v>
      </c>
      <c r="B2420" s="1">
        <f t="shared" si="37"/>
        <v>42231</v>
      </c>
      <c r="C2420">
        <v>3647374921.7183232</v>
      </c>
      <c r="D2420">
        <v>75564275.760815829</v>
      </c>
      <c r="E2420">
        <v>6117092.5595095595</v>
      </c>
      <c r="F2420">
        <v>0</v>
      </c>
      <c r="G2420">
        <v>0</v>
      </c>
      <c r="H2420">
        <v>2417</v>
      </c>
      <c r="I2420">
        <v>4785000</v>
      </c>
      <c r="J2420">
        <v>6524000</v>
      </c>
      <c r="K2420">
        <v>2417</v>
      </c>
      <c r="L2420">
        <v>0</v>
      </c>
      <c r="M2420">
        <v>0</v>
      </c>
      <c r="N2420">
        <v>0.50667367070210512</v>
      </c>
      <c r="O2420">
        <v>0.57055059646495676</v>
      </c>
      <c r="P2420">
        <v>0</v>
      </c>
      <c r="Q2420">
        <v>0</v>
      </c>
      <c r="R2420">
        <v>1</v>
      </c>
      <c r="S2420">
        <v>1</v>
      </c>
      <c r="T2420">
        <v>11014761.23187918</v>
      </c>
      <c r="U2420">
        <v>5779600.6245699544</v>
      </c>
      <c r="V2420">
        <v>19697234.42810991</v>
      </c>
    </row>
    <row r="2421" spans="1:22" x14ac:dyDescent="0.25">
      <c r="A2421">
        <v>2418</v>
      </c>
      <c r="B2421" s="1">
        <f t="shared" si="37"/>
        <v>42232</v>
      </c>
      <c r="C2421">
        <v>3715071422.0114799</v>
      </c>
      <c r="D2421">
        <v>75191212.165610522</v>
      </c>
      <c r="E2421">
        <v>0</v>
      </c>
      <c r="F2421">
        <v>0</v>
      </c>
      <c r="G2421">
        <v>0</v>
      </c>
      <c r="H2421">
        <v>2418</v>
      </c>
      <c r="I2421">
        <v>4972000</v>
      </c>
      <c r="J2421">
        <v>7329000</v>
      </c>
      <c r="K2421">
        <v>2418</v>
      </c>
      <c r="L2421">
        <v>0</v>
      </c>
      <c r="M2421">
        <v>0</v>
      </c>
      <c r="N2421">
        <v>0.5066846792163362</v>
      </c>
      <c r="O2421">
        <v>0.57054480667648255</v>
      </c>
      <c r="P2421">
        <v>0</v>
      </c>
      <c r="Q2421">
        <v>0</v>
      </c>
      <c r="R2421">
        <v>1</v>
      </c>
      <c r="S2421">
        <v>1</v>
      </c>
      <c r="T2421">
        <v>8400617.0402969755</v>
      </c>
      <c r="U2421">
        <v>4159629.2601889912</v>
      </c>
      <c r="V2421">
        <v>14276868.320061959</v>
      </c>
    </row>
    <row r="2422" spans="1:22" x14ac:dyDescent="0.25">
      <c r="A2422">
        <v>2419</v>
      </c>
      <c r="B2422" s="1">
        <f t="shared" si="37"/>
        <v>42233</v>
      </c>
      <c r="C2422">
        <v>3796307591.6059489</v>
      </c>
      <c r="D2422">
        <v>74918446.318812624</v>
      </c>
      <c r="E2422">
        <v>10916080</v>
      </c>
      <c r="F2422">
        <v>0</v>
      </c>
      <c r="G2422">
        <v>0</v>
      </c>
      <c r="H2422">
        <v>2419</v>
      </c>
      <c r="I2422">
        <v>16278000</v>
      </c>
      <c r="J2422">
        <v>28961000</v>
      </c>
      <c r="K2422">
        <v>2419</v>
      </c>
      <c r="L2422">
        <v>0</v>
      </c>
      <c r="M2422">
        <v>0</v>
      </c>
      <c r="N2422">
        <v>0.50669502961653801</v>
      </c>
      <c r="O2422">
        <v>0.57055189322247069</v>
      </c>
      <c r="P2422">
        <v>0</v>
      </c>
      <c r="Q2422">
        <v>0</v>
      </c>
      <c r="R2422">
        <v>1</v>
      </c>
      <c r="S2422">
        <v>1</v>
      </c>
      <c r="T2422">
        <v>9594139.3941820078</v>
      </c>
      <c r="U2422">
        <v>3541243.467436071</v>
      </c>
      <c r="V2422">
        <v>11148240.392376671</v>
      </c>
    </row>
    <row r="2423" spans="1:22" x14ac:dyDescent="0.25">
      <c r="A2423">
        <v>2420</v>
      </c>
      <c r="B2423" s="1">
        <f t="shared" si="37"/>
        <v>42234</v>
      </c>
      <c r="C2423">
        <v>3701526880.2366319</v>
      </c>
      <c r="D2423">
        <v>74761006.243917391</v>
      </c>
      <c r="E2423">
        <v>46064319.999999993</v>
      </c>
      <c r="F2423">
        <v>0</v>
      </c>
      <c r="G2423">
        <v>0</v>
      </c>
      <c r="H2423">
        <v>2420</v>
      </c>
      <c r="I2423">
        <v>9270000</v>
      </c>
      <c r="J2423">
        <v>14130000</v>
      </c>
      <c r="K2423">
        <v>2420</v>
      </c>
      <c r="L2423">
        <v>0</v>
      </c>
      <c r="M2423">
        <v>0</v>
      </c>
      <c r="N2423">
        <v>0.50638038287275733</v>
      </c>
      <c r="O2423">
        <v>0.57034160704356762</v>
      </c>
      <c r="P2423">
        <v>0</v>
      </c>
      <c r="Q2423">
        <v>0</v>
      </c>
      <c r="R2423">
        <v>1</v>
      </c>
      <c r="S2423">
        <v>1</v>
      </c>
      <c r="T2423">
        <v>57726900.214872621</v>
      </c>
      <c r="U2423">
        <v>43240060.224397689</v>
      </c>
      <c r="V2423">
        <v>69548051.276742473</v>
      </c>
    </row>
    <row r="2424" spans="1:22" x14ac:dyDescent="0.25">
      <c r="A2424">
        <v>2421</v>
      </c>
      <c r="B2424" s="1">
        <f t="shared" si="37"/>
        <v>42235</v>
      </c>
      <c r="C2424">
        <v>3877541146.6595311</v>
      </c>
      <c r="D2424">
        <v>77699825.052680045</v>
      </c>
      <c r="E2424">
        <v>7578274.5112693161</v>
      </c>
      <c r="F2424">
        <v>0</v>
      </c>
      <c r="G2424">
        <v>0</v>
      </c>
      <c r="H2424">
        <v>2421</v>
      </c>
      <c r="I2424">
        <v>7393000</v>
      </c>
      <c r="J2424">
        <v>11038000</v>
      </c>
      <c r="K2424">
        <v>2421</v>
      </c>
      <c r="L2424">
        <v>0</v>
      </c>
      <c r="M2424">
        <v>0</v>
      </c>
      <c r="N2424">
        <v>0.50357751705795051</v>
      </c>
      <c r="O2424">
        <v>0.56876063318121406</v>
      </c>
      <c r="P2424">
        <v>0</v>
      </c>
      <c r="Q2424">
        <v>0</v>
      </c>
      <c r="R2424">
        <v>1</v>
      </c>
      <c r="S2424">
        <v>1</v>
      </c>
      <c r="T2424">
        <v>20935717.43730364</v>
      </c>
      <c r="U2424">
        <v>15158464.47679591</v>
      </c>
      <c r="V2424">
        <v>50562675.703091323</v>
      </c>
    </row>
    <row r="2425" spans="1:22" x14ac:dyDescent="0.25">
      <c r="A2425">
        <v>2422</v>
      </c>
      <c r="B2425" s="1">
        <f t="shared" si="37"/>
        <v>42236</v>
      </c>
      <c r="C2425">
        <v>3647363173.7863302</v>
      </c>
      <c r="D2425">
        <v>76744435.335104689</v>
      </c>
      <c r="E2425">
        <v>14395100</v>
      </c>
      <c r="F2425">
        <v>0</v>
      </c>
      <c r="G2425">
        <v>0</v>
      </c>
      <c r="H2425">
        <v>2422</v>
      </c>
      <c r="I2425">
        <v>7084000</v>
      </c>
      <c r="J2425">
        <v>10968000</v>
      </c>
      <c r="K2425">
        <v>2422</v>
      </c>
      <c r="L2425">
        <v>0</v>
      </c>
      <c r="M2425">
        <v>0</v>
      </c>
      <c r="N2425">
        <v>0.50343162149170184</v>
      </c>
      <c r="O2425">
        <v>0.56867945227515104</v>
      </c>
      <c r="P2425">
        <v>0</v>
      </c>
      <c r="Q2425">
        <v>0</v>
      </c>
      <c r="R2425">
        <v>1</v>
      </c>
      <c r="S2425">
        <v>1</v>
      </c>
      <c r="T2425">
        <v>30601413.19813275</v>
      </c>
      <c r="U2425">
        <v>23293368.17625181</v>
      </c>
      <c r="V2425">
        <v>55704847.601736061</v>
      </c>
    </row>
    <row r="2426" spans="1:22" x14ac:dyDescent="0.25">
      <c r="A2426">
        <v>2423</v>
      </c>
      <c r="B2426" s="1">
        <f t="shared" si="37"/>
        <v>42237</v>
      </c>
      <c r="C2426">
        <v>3647360823.5423861</v>
      </c>
      <c r="D2426">
        <v>77003201.78083086</v>
      </c>
      <c r="E2426">
        <v>5038285</v>
      </c>
      <c r="F2426">
        <v>0</v>
      </c>
      <c r="G2426">
        <v>0</v>
      </c>
      <c r="H2426">
        <v>2423</v>
      </c>
      <c r="I2426">
        <v>5568000</v>
      </c>
      <c r="J2426">
        <v>10486000</v>
      </c>
      <c r="K2426">
        <v>2423</v>
      </c>
      <c r="L2426">
        <v>0</v>
      </c>
      <c r="M2426">
        <v>0</v>
      </c>
      <c r="N2426">
        <v>0.50279440978606715</v>
      </c>
      <c r="O2426">
        <v>0.56835895174729156</v>
      </c>
      <c r="P2426">
        <v>0</v>
      </c>
      <c r="Q2426">
        <v>0</v>
      </c>
      <c r="R2426">
        <v>1</v>
      </c>
      <c r="S2426">
        <v>1</v>
      </c>
      <c r="T2426">
        <v>16991640.81677876</v>
      </c>
      <c r="U2426">
        <v>11926947.266454531</v>
      </c>
      <c r="V2426">
        <v>40510385.387828283</v>
      </c>
    </row>
    <row r="2427" spans="1:22" x14ac:dyDescent="0.25">
      <c r="A2427">
        <v>2424</v>
      </c>
      <c r="B2427" s="1">
        <f t="shared" si="37"/>
        <v>42238</v>
      </c>
      <c r="C2427">
        <v>3674437903.4435172</v>
      </c>
      <c r="D2427">
        <v>76238579.932453945</v>
      </c>
      <c r="E2427">
        <v>22312405</v>
      </c>
      <c r="F2427">
        <v>0</v>
      </c>
      <c r="G2427">
        <v>0</v>
      </c>
      <c r="H2427">
        <v>2424</v>
      </c>
      <c r="I2427">
        <v>4860000</v>
      </c>
      <c r="J2427">
        <v>10903000</v>
      </c>
      <c r="K2427">
        <v>2424</v>
      </c>
      <c r="L2427">
        <v>0</v>
      </c>
      <c r="M2427">
        <v>0</v>
      </c>
      <c r="N2427">
        <v>0.50270406955254687</v>
      </c>
      <c r="O2427">
        <v>0.56832461705797788</v>
      </c>
      <c r="P2427">
        <v>0</v>
      </c>
      <c r="Q2427">
        <v>0</v>
      </c>
      <c r="R2427">
        <v>1</v>
      </c>
      <c r="S2427">
        <v>1</v>
      </c>
      <c r="T2427">
        <v>18437970.43910934</v>
      </c>
      <c r="U2427">
        <v>9361599.3275170028</v>
      </c>
      <c r="V2427">
        <v>30633992.7427589</v>
      </c>
    </row>
    <row r="2428" spans="1:22" x14ac:dyDescent="0.25">
      <c r="A2428">
        <v>2425</v>
      </c>
      <c r="B2428" s="1">
        <f t="shared" si="37"/>
        <v>42239</v>
      </c>
      <c r="C2428">
        <v>3715054652.7401338</v>
      </c>
      <c r="D2428">
        <v>75741576.123220295</v>
      </c>
      <c r="E2428">
        <v>1438750.531546399</v>
      </c>
      <c r="F2428">
        <v>0</v>
      </c>
      <c r="G2428">
        <v>0</v>
      </c>
      <c r="H2428">
        <v>2425</v>
      </c>
      <c r="I2428">
        <v>4577000</v>
      </c>
      <c r="J2428">
        <v>6527000</v>
      </c>
      <c r="K2428">
        <v>2425</v>
      </c>
      <c r="L2428">
        <v>0</v>
      </c>
      <c r="M2428">
        <v>0</v>
      </c>
      <c r="N2428">
        <v>0.50266774254414714</v>
      </c>
      <c r="O2428">
        <v>0.56827783698410306</v>
      </c>
      <c r="P2428">
        <v>0</v>
      </c>
      <c r="Q2428">
        <v>0</v>
      </c>
      <c r="R2428">
        <v>1</v>
      </c>
      <c r="S2428">
        <v>1</v>
      </c>
      <c r="T2428">
        <v>10942981.60667308</v>
      </c>
      <c r="U2428">
        <v>6490150.7959753182</v>
      </c>
      <c r="V2428">
        <v>22265072.885906219</v>
      </c>
    </row>
    <row r="2429" spans="1:22" x14ac:dyDescent="0.25">
      <c r="A2429">
        <v>2426</v>
      </c>
      <c r="B2429" s="1">
        <f t="shared" si="37"/>
        <v>42240</v>
      </c>
      <c r="C2429">
        <v>3877528619.382834</v>
      </c>
      <c r="D2429">
        <v>75320431.966896832</v>
      </c>
      <c r="E2429">
        <v>0</v>
      </c>
      <c r="F2429">
        <v>0</v>
      </c>
      <c r="G2429">
        <v>0</v>
      </c>
      <c r="H2429">
        <v>2426</v>
      </c>
      <c r="I2429">
        <v>6168000</v>
      </c>
      <c r="J2429">
        <v>6733000</v>
      </c>
      <c r="K2429">
        <v>2426</v>
      </c>
      <c r="L2429">
        <v>0</v>
      </c>
      <c r="M2429">
        <v>0</v>
      </c>
      <c r="N2429">
        <v>0.5026741002763192</v>
      </c>
      <c r="O2429">
        <v>0.56827264966540436</v>
      </c>
      <c r="P2429">
        <v>0</v>
      </c>
      <c r="Q2429">
        <v>0</v>
      </c>
      <c r="R2429">
        <v>1</v>
      </c>
      <c r="S2429">
        <v>1</v>
      </c>
      <c r="T2429">
        <v>8954112.0017622747</v>
      </c>
      <c r="U2429">
        <v>4705162.7206476768</v>
      </c>
      <c r="V2429">
        <v>16155861.222030791</v>
      </c>
    </row>
    <row r="2430" spans="1:22" x14ac:dyDescent="0.25">
      <c r="A2430">
        <v>2427</v>
      </c>
      <c r="B2430" s="1">
        <f t="shared" si="37"/>
        <v>42241</v>
      </c>
      <c r="C2430">
        <v>3877526113.4646039</v>
      </c>
      <c r="D2430">
        <v>75013001.756548047</v>
      </c>
      <c r="E2430">
        <v>5877795</v>
      </c>
      <c r="F2430">
        <v>0</v>
      </c>
      <c r="G2430">
        <v>0</v>
      </c>
      <c r="H2430">
        <v>2427</v>
      </c>
      <c r="I2430">
        <v>36358000</v>
      </c>
      <c r="J2430">
        <v>70906000</v>
      </c>
      <c r="K2430">
        <v>2427</v>
      </c>
      <c r="L2430">
        <v>0</v>
      </c>
      <c r="M2430">
        <v>0</v>
      </c>
      <c r="N2430">
        <v>0.50267354996901203</v>
      </c>
      <c r="O2430">
        <v>0.56827878494021</v>
      </c>
      <c r="P2430">
        <v>0</v>
      </c>
      <c r="Q2430">
        <v>0</v>
      </c>
      <c r="R2430">
        <v>1</v>
      </c>
      <c r="S2430">
        <v>1</v>
      </c>
      <c r="T2430">
        <v>11150698.004452029</v>
      </c>
      <c r="U2430">
        <v>6302694.61760044</v>
      </c>
      <c r="V2430">
        <v>16084467.19694409</v>
      </c>
    </row>
    <row r="2431" spans="1:22" x14ac:dyDescent="0.25">
      <c r="A2431">
        <v>2428</v>
      </c>
      <c r="B2431" s="1">
        <f t="shared" si="37"/>
        <v>42242</v>
      </c>
      <c r="C2431">
        <v>3877523607.4267678</v>
      </c>
      <c r="D2431">
        <v>75009409.037657678</v>
      </c>
      <c r="E2431">
        <v>128836145</v>
      </c>
      <c r="F2431">
        <v>0</v>
      </c>
      <c r="G2431">
        <v>0</v>
      </c>
      <c r="H2431">
        <v>2428</v>
      </c>
      <c r="I2431">
        <v>39241000</v>
      </c>
      <c r="J2431">
        <v>51452000</v>
      </c>
      <c r="K2431">
        <v>2428</v>
      </c>
      <c r="L2431">
        <v>0</v>
      </c>
      <c r="M2431">
        <v>0</v>
      </c>
      <c r="N2431">
        <v>0.50144383243070523</v>
      </c>
      <c r="O2431">
        <v>0.56655516309500364</v>
      </c>
      <c r="P2431">
        <v>0</v>
      </c>
      <c r="Q2431">
        <v>0</v>
      </c>
      <c r="R2431">
        <v>1</v>
      </c>
      <c r="S2431">
        <v>1</v>
      </c>
      <c r="T2431">
        <v>82574221.505846217</v>
      </c>
      <c r="U2431">
        <v>48244869.937619857</v>
      </c>
      <c r="V2431">
        <v>79064940.325145796</v>
      </c>
    </row>
    <row r="2432" spans="1:22" x14ac:dyDescent="0.25">
      <c r="A2432">
        <v>2429</v>
      </c>
      <c r="B2432" s="1">
        <f t="shared" si="37"/>
        <v>42243</v>
      </c>
      <c r="C2432">
        <v>3843671928.18994</v>
      </c>
      <c r="D2432">
        <v>78178737.777101949</v>
      </c>
      <c r="E2432">
        <v>30517742.424966101</v>
      </c>
      <c r="F2432">
        <v>0</v>
      </c>
      <c r="G2432">
        <v>0</v>
      </c>
      <c r="H2432">
        <v>2429</v>
      </c>
      <c r="I2432">
        <v>19205000</v>
      </c>
      <c r="J2432">
        <v>25450000</v>
      </c>
      <c r="K2432">
        <v>2429</v>
      </c>
      <c r="L2432">
        <v>0</v>
      </c>
      <c r="M2432">
        <v>0</v>
      </c>
      <c r="N2432">
        <v>0.5024153186260949</v>
      </c>
      <c r="O2432">
        <v>0.5663094348422183</v>
      </c>
      <c r="P2432">
        <v>0</v>
      </c>
      <c r="Q2432">
        <v>0</v>
      </c>
      <c r="R2432">
        <v>1</v>
      </c>
      <c r="S2432">
        <v>1</v>
      </c>
      <c r="T2432">
        <v>32161815.849170081</v>
      </c>
      <c r="U2432">
        <v>19583616.131438538</v>
      </c>
      <c r="V2432">
        <v>61072401.131451681</v>
      </c>
    </row>
    <row r="2433" spans="1:22" x14ac:dyDescent="0.25">
      <c r="A2433">
        <v>2430</v>
      </c>
      <c r="B2433" s="1">
        <f t="shared" si="37"/>
        <v>42244</v>
      </c>
      <c r="C2433">
        <v>3847054359.8445368</v>
      </c>
      <c r="D2433">
        <v>77273309.971787199</v>
      </c>
      <c r="E2433">
        <v>3555318.4844206828</v>
      </c>
      <c r="F2433">
        <v>0</v>
      </c>
      <c r="G2433">
        <v>0</v>
      </c>
      <c r="H2433">
        <v>2430</v>
      </c>
      <c r="I2433">
        <v>12979000</v>
      </c>
      <c r="J2433">
        <v>17290000</v>
      </c>
      <c r="K2433">
        <v>2430</v>
      </c>
      <c r="L2433">
        <v>0</v>
      </c>
      <c r="M2433">
        <v>0</v>
      </c>
      <c r="N2433">
        <v>0.50256261769676414</v>
      </c>
      <c r="O2433">
        <v>0.56633644133410699</v>
      </c>
      <c r="P2433">
        <v>0</v>
      </c>
      <c r="Q2433">
        <v>0</v>
      </c>
      <c r="R2433">
        <v>1</v>
      </c>
      <c r="S2433">
        <v>1</v>
      </c>
      <c r="T2433">
        <v>19238482.364958551</v>
      </c>
      <c r="U2433">
        <v>12958916.06864403</v>
      </c>
      <c r="V2433">
        <v>44405176.6594854</v>
      </c>
    </row>
    <row r="2434" spans="1:22" x14ac:dyDescent="0.25">
      <c r="A2434">
        <v>2431</v>
      </c>
      <c r="B2434" s="1">
        <f t="shared" si="37"/>
        <v>42245</v>
      </c>
      <c r="C2434">
        <v>3850098295.5634632</v>
      </c>
      <c r="D2434">
        <v>76434575.187781304</v>
      </c>
      <c r="E2434">
        <v>0</v>
      </c>
      <c r="F2434">
        <v>0</v>
      </c>
      <c r="G2434">
        <v>0</v>
      </c>
      <c r="H2434">
        <v>2431</v>
      </c>
      <c r="I2434">
        <v>11138000</v>
      </c>
      <c r="J2434">
        <v>14720000</v>
      </c>
      <c r="K2434">
        <v>2431</v>
      </c>
      <c r="L2434">
        <v>0</v>
      </c>
      <c r="M2434">
        <v>0</v>
      </c>
      <c r="N2434">
        <v>0.50259091344396656</v>
      </c>
      <c r="O2434">
        <v>0.5663430849789548</v>
      </c>
      <c r="P2434">
        <v>0</v>
      </c>
      <c r="Q2434">
        <v>0</v>
      </c>
      <c r="R2434">
        <v>1</v>
      </c>
      <c r="S2434">
        <v>1</v>
      </c>
      <c r="T2434">
        <v>15163538.26625149</v>
      </c>
      <c r="U2434">
        <v>9401545.8329337779</v>
      </c>
      <c r="V2434">
        <v>32299318.149766471</v>
      </c>
    </row>
    <row r="2435" spans="1:22" x14ac:dyDescent="0.25">
      <c r="A2435">
        <v>2432</v>
      </c>
      <c r="B2435" s="1">
        <f t="shared" si="37"/>
        <v>42246</v>
      </c>
      <c r="C2435">
        <v>3852837585.1461658</v>
      </c>
      <c r="D2435">
        <v>75825379.299201712</v>
      </c>
      <c r="E2435">
        <v>10196325</v>
      </c>
      <c r="F2435">
        <v>0</v>
      </c>
      <c r="G2435">
        <v>0</v>
      </c>
      <c r="H2435">
        <v>2432</v>
      </c>
      <c r="I2435">
        <v>14233000</v>
      </c>
      <c r="J2435">
        <v>17323000</v>
      </c>
      <c r="K2435">
        <v>2432</v>
      </c>
      <c r="L2435">
        <v>0</v>
      </c>
      <c r="M2435">
        <v>0</v>
      </c>
      <c r="N2435">
        <v>0.50259450975663844</v>
      </c>
      <c r="O2435">
        <v>0.56634544402378983</v>
      </c>
      <c r="P2435">
        <v>0</v>
      </c>
      <c r="Q2435">
        <v>0</v>
      </c>
      <c r="R2435">
        <v>1</v>
      </c>
      <c r="S2435">
        <v>1</v>
      </c>
      <c r="T2435">
        <v>25156412.342745889</v>
      </c>
      <c r="U2435">
        <v>17845472.528211791</v>
      </c>
      <c r="V2435">
        <v>40047620.783082686</v>
      </c>
    </row>
    <row r="2436" spans="1:22" x14ac:dyDescent="0.25">
      <c r="A2436">
        <v>2433</v>
      </c>
      <c r="B2436" s="1">
        <f t="shared" ref="B2436:B2499" si="38">DATE(2009,1,1)+A2436</f>
        <v>42247</v>
      </c>
      <c r="C2436">
        <v>3855302693.3915582</v>
      </c>
      <c r="D2436">
        <v>76215292.505596548</v>
      </c>
      <c r="E2436">
        <v>2159265</v>
      </c>
      <c r="F2436">
        <v>0</v>
      </c>
      <c r="G2436">
        <v>0</v>
      </c>
      <c r="H2436">
        <v>2433</v>
      </c>
      <c r="I2436">
        <v>19758000</v>
      </c>
      <c r="J2436">
        <v>43910000</v>
      </c>
      <c r="K2436">
        <v>2433</v>
      </c>
      <c r="L2436">
        <v>0</v>
      </c>
      <c r="M2436">
        <v>0</v>
      </c>
      <c r="N2436">
        <v>0.50260776289073972</v>
      </c>
      <c r="O2436">
        <v>0.56630449425540497</v>
      </c>
      <c r="P2436">
        <v>0</v>
      </c>
      <c r="Q2436">
        <v>0</v>
      </c>
      <c r="R2436">
        <v>1</v>
      </c>
      <c r="S2436">
        <v>1</v>
      </c>
      <c r="T2436">
        <v>25726348.407314599</v>
      </c>
      <c r="U2436">
        <v>20389141.850961741</v>
      </c>
      <c r="V2436">
        <v>46859691.504853383</v>
      </c>
    </row>
    <row r="2437" spans="1:22" x14ac:dyDescent="0.25">
      <c r="A2437">
        <v>2434</v>
      </c>
      <c r="B2437" s="1">
        <f t="shared" si="38"/>
        <v>42248</v>
      </c>
      <c r="C2437">
        <v>3857521038.600131</v>
      </c>
      <c r="D2437">
        <v>76558092.272592366</v>
      </c>
      <c r="E2437">
        <v>106523740</v>
      </c>
      <c r="F2437">
        <v>0</v>
      </c>
      <c r="G2437">
        <v>0</v>
      </c>
      <c r="H2437">
        <v>2434</v>
      </c>
      <c r="I2437">
        <v>21138000</v>
      </c>
      <c r="J2437">
        <v>36661000</v>
      </c>
      <c r="K2437">
        <v>2434</v>
      </c>
      <c r="L2437">
        <v>0</v>
      </c>
      <c r="M2437">
        <v>0</v>
      </c>
      <c r="N2437">
        <v>0.50276941401686559</v>
      </c>
      <c r="O2437">
        <v>0.56639476695077562</v>
      </c>
      <c r="P2437">
        <v>0</v>
      </c>
      <c r="Q2437">
        <v>0</v>
      </c>
      <c r="R2437">
        <v>1</v>
      </c>
      <c r="S2437">
        <v>1</v>
      </c>
      <c r="T2437">
        <v>60618400.36006625</v>
      </c>
      <c r="U2437">
        <v>30492235.193671022</v>
      </c>
      <c r="V2437">
        <v>64829696.881230272</v>
      </c>
    </row>
    <row r="2438" spans="1:22" x14ac:dyDescent="0.25">
      <c r="A2438">
        <v>2435</v>
      </c>
      <c r="B2438" s="1">
        <f t="shared" si="38"/>
        <v>42249</v>
      </c>
      <c r="C2438">
        <v>3859517297.2256522</v>
      </c>
      <c r="D2438">
        <v>77462386.122074693</v>
      </c>
      <c r="E2438">
        <v>55687612.931212701</v>
      </c>
      <c r="F2438">
        <v>0</v>
      </c>
      <c r="G2438">
        <v>0</v>
      </c>
      <c r="H2438">
        <v>2435</v>
      </c>
      <c r="I2438">
        <v>17924000</v>
      </c>
      <c r="J2438">
        <v>26225000</v>
      </c>
      <c r="K2438">
        <v>2435</v>
      </c>
      <c r="L2438">
        <v>0</v>
      </c>
      <c r="M2438">
        <v>0</v>
      </c>
      <c r="N2438">
        <v>0.50276129443989759</v>
      </c>
      <c r="O2438">
        <v>0.56613667845944593</v>
      </c>
      <c r="P2438">
        <v>0</v>
      </c>
      <c r="Q2438">
        <v>0</v>
      </c>
      <c r="R2438">
        <v>1</v>
      </c>
      <c r="S2438">
        <v>1</v>
      </c>
      <c r="T2438">
        <v>42490586.109387048</v>
      </c>
      <c r="U2438">
        <v>23122892.29323677</v>
      </c>
      <c r="V2438">
        <v>60963822.505848967</v>
      </c>
    </row>
    <row r="2439" spans="1:22" x14ac:dyDescent="0.25">
      <c r="A2439">
        <v>2436</v>
      </c>
      <c r="B2439" s="1">
        <f t="shared" si="38"/>
        <v>42250</v>
      </c>
      <c r="C2439">
        <v>3861313678.0615039</v>
      </c>
      <c r="D2439">
        <v>77267846.034450442</v>
      </c>
      <c r="E2439">
        <v>12994788.73546868</v>
      </c>
      <c r="F2439">
        <v>0</v>
      </c>
      <c r="G2439">
        <v>0</v>
      </c>
      <c r="H2439">
        <v>2436</v>
      </c>
      <c r="I2439">
        <v>17579000</v>
      </c>
      <c r="J2439">
        <v>27545000</v>
      </c>
      <c r="K2439">
        <v>2436</v>
      </c>
      <c r="L2439">
        <v>0</v>
      </c>
      <c r="M2439">
        <v>0</v>
      </c>
      <c r="N2439">
        <v>0.50281124415945255</v>
      </c>
      <c r="O2439">
        <v>0.56598964023131926</v>
      </c>
      <c r="P2439">
        <v>0</v>
      </c>
      <c r="Q2439">
        <v>0</v>
      </c>
      <c r="R2439">
        <v>1</v>
      </c>
      <c r="S2439">
        <v>1</v>
      </c>
      <c r="T2439">
        <v>23450556.207499571</v>
      </c>
      <c r="U2439">
        <v>13798975.06272565</v>
      </c>
      <c r="V2439">
        <v>45543294.661087818</v>
      </c>
    </row>
    <row r="2440" spans="1:22" x14ac:dyDescent="0.25">
      <c r="A2440">
        <v>2437</v>
      </c>
      <c r="B2440" s="1">
        <f t="shared" si="38"/>
        <v>42251</v>
      </c>
      <c r="C2440">
        <v>3862930169.0082221</v>
      </c>
      <c r="D2440">
        <v>76491848.020330757</v>
      </c>
      <c r="E2440">
        <v>24471670</v>
      </c>
      <c r="F2440">
        <v>0</v>
      </c>
      <c r="G2440">
        <v>0</v>
      </c>
      <c r="H2440">
        <v>2437</v>
      </c>
      <c r="I2440">
        <v>14805000</v>
      </c>
      <c r="J2440">
        <v>19953000</v>
      </c>
      <c r="K2440">
        <v>2437</v>
      </c>
      <c r="L2440">
        <v>0</v>
      </c>
      <c r="M2440">
        <v>0</v>
      </c>
      <c r="N2440">
        <v>0.50288397304121357</v>
      </c>
      <c r="O2440">
        <v>0.56606176085871096</v>
      </c>
      <c r="P2440">
        <v>0</v>
      </c>
      <c r="Q2440">
        <v>0</v>
      </c>
      <c r="R2440">
        <v>1</v>
      </c>
      <c r="S2440">
        <v>1</v>
      </c>
      <c r="T2440">
        <v>32369477.2201217</v>
      </c>
      <c r="U2440">
        <v>20129004.82456632</v>
      </c>
      <c r="V2440">
        <v>48864366.564129204</v>
      </c>
    </row>
    <row r="2441" spans="1:22" x14ac:dyDescent="0.25">
      <c r="A2441">
        <v>2438</v>
      </c>
      <c r="B2441" s="1">
        <f t="shared" si="38"/>
        <v>42252</v>
      </c>
      <c r="C2441">
        <v>3864384759.1641312</v>
      </c>
      <c r="D2441">
        <v>76658972.338476866</v>
      </c>
      <c r="E2441">
        <v>1994232.2861723639</v>
      </c>
      <c r="F2441">
        <v>0</v>
      </c>
      <c r="G2441">
        <v>0</v>
      </c>
      <c r="H2441">
        <v>2438</v>
      </c>
      <c r="I2441">
        <v>11011000</v>
      </c>
      <c r="J2441">
        <v>15653000</v>
      </c>
      <c r="K2441">
        <v>2438</v>
      </c>
      <c r="L2441">
        <v>0</v>
      </c>
      <c r="M2441">
        <v>0</v>
      </c>
      <c r="N2441">
        <v>0.50286901597214517</v>
      </c>
      <c r="O2441">
        <v>0.56595649815453708</v>
      </c>
      <c r="P2441">
        <v>0</v>
      </c>
      <c r="Q2441">
        <v>0</v>
      </c>
      <c r="R2441">
        <v>1</v>
      </c>
      <c r="S2441">
        <v>1</v>
      </c>
      <c r="T2441">
        <v>17430825.627576832</v>
      </c>
      <c r="U2441">
        <v>10454291.94831424</v>
      </c>
      <c r="V2441">
        <v>35525998.284742333</v>
      </c>
    </row>
    <row r="2442" spans="1:22" x14ac:dyDescent="0.25">
      <c r="A2442">
        <v>2439</v>
      </c>
      <c r="B2442" s="1">
        <f t="shared" si="38"/>
        <v>42253</v>
      </c>
      <c r="C2442">
        <v>3865693638.7067852</v>
      </c>
      <c r="D2442">
        <v>75987753.596770987</v>
      </c>
      <c r="E2442">
        <v>2879020</v>
      </c>
      <c r="F2442">
        <v>0</v>
      </c>
      <c r="G2442">
        <v>0</v>
      </c>
      <c r="H2442">
        <v>2439</v>
      </c>
      <c r="I2442">
        <v>12643000</v>
      </c>
      <c r="J2442">
        <v>22753000</v>
      </c>
      <c r="K2442">
        <v>2439</v>
      </c>
      <c r="L2442">
        <v>0</v>
      </c>
      <c r="M2442">
        <v>0</v>
      </c>
      <c r="N2442">
        <v>0.50287823738681814</v>
      </c>
      <c r="O2442">
        <v>0.56595849050282987</v>
      </c>
      <c r="P2442">
        <v>0</v>
      </c>
      <c r="Q2442">
        <v>0</v>
      </c>
      <c r="R2442">
        <v>1</v>
      </c>
      <c r="S2442">
        <v>1</v>
      </c>
      <c r="T2442">
        <v>15821299.221888609</v>
      </c>
      <c r="U2442">
        <v>9095722.6371969748</v>
      </c>
      <c r="V2442">
        <v>28206602.782573011</v>
      </c>
    </row>
    <row r="2443" spans="1:22" x14ac:dyDescent="0.25">
      <c r="A2443">
        <v>2440</v>
      </c>
      <c r="B2443" s="1">
        <f t="shared" si="38"/>
        <v>42254</v>
      </c>
      <c r="C2443">
        <v>3866871378.7861319</v>
      </c>
      <c r="D2443">
        <v>75619424.027808189</v>
      </c>
      <c r="E2443">
        <v>23032160</v>
      </c>
      <c r="F2443">
        <v>0</v>
      </c>
      <c r="G2443">
        <v>0</v>
      </c>
      <c r="H2443">
        <v>2440</v>
      </c>
      <c r="I2443">
        <v>13403000</v>
      </c>
      <c r="J2443">
        <v>17321000</v>
      </c>
      <c r="K2443">
        <v>2440</v>
      </c>
      <c r="L2443">
        <v>0</v>
      </c>
      <c r="M2443">
        <v>0</v>
      </c>
      <c r="N2443">
        <v>0.50287230570764374</v>
      </c>
      <c r="O2443">
        <v>0.56595971173395765</v>
      </c>
      <c r="P2443">
        <v>0</v>
      </c>
      <c r="Q2443">
        <v>0</v>
      </c>
      <c r="R2443">
        <v>1</v>
      </c>
      <c r="S2443">
        <v>1</v>
      </c>
      <c r="T2443">
        <v>24330183.798963819</v>
      </c>
      <c r="U2443">
        <v>13064082.91098487</v>
      </c>
      <c r="V2443">
        <v>31155640.795516651</v>
      </c>
    </row>
    <row r="2444" spans="1:22" x14ac:dyDescent="0.25">
      <c r="A2444">
        <v>2441</v>
      </c>
      <c r="B2444" s="1">
        <f t="shared" si="38"/>
        <v>42255</v>
      </c>
      <c r="C2444">
        <v>3867931093.4282632</v>
      </c>
      <c r="D2444">
        <v>75767826.706668824</v>
      </c>
      <c r="E2444">
        <v>1634700.55054085</v>
      </c>
      <c r="F2444">
        <v>0</v>
      </c>
      <c r="G2444">
        <v>0</v>
      </c>
      <c r="H2444">
        <v>2441</v>
      </c>
      <c r="I2444">
        <v>11316000</v>
      </c>
      <c r="J2444">
        <v>14163000</v>
      </c>
      <c r="K2444">
        <v>2441</v>
      </c>
      <c r="L2444">
        <v>0</v>
      </c>
      <c r="M2444">
        <v>0</v>
      </c>
      <c r="N2444">
        <v>0.50290541710177949</v>
      </c>
      <c r="O2444">
        <v>0.5659289619202299</v>
      </c>
      <c r="P2444">
        <v>0</v>
      </c>
      <c r="Q2444">
        <v>0</v>
      </c>
      <c r="R2444">
        <v>1</v>
      </c>
      <c r="S2444">
        <v>1</v>
      </c>
      <c r="T2444">
        <v>13032637.032942981</v>
      </c>
      <c r="U2444">
        <v>6670527.0388022177</v>
      </c>
      <c r="V2444">
        <v>22653613.16679744</v>
      </c>
    </row>
    <row r="2445" spans="1:22" x14ac:dyDescent="0.25">
      <c r="A2445">
        <v>2442</v>
      </c>
      <c r="B2445" s="1">
        <f t="shared" si="38"/>
        <v>42256</v>
      </c>
      <c r="C2445">
        <v>3868884585.2486868</v>
      </c>
      <c r="D2445">
        <v>75339984.247429132</v>
      </c>
      <c r="E2445">
        <v>0</v>
      </c>
      <c r="F2445">
        <v>0</v>
      </c>
      <c r="G2445">
        <v>0</v>
      </c>
      <c r="H2445">
        <v>2442</v>
      </c>
      <c r="I2445">
        <v>9313000</v>
      </c>
      <c r="J2445">
        <v>13251000</v>
      </c>
      <c r="K2445">
        <v>2442</v>
      </c>
      <c r="L2445">
        <v>0</v>
      </c>
      <c r="M2445">
        <v>0</v>
      </c>
      <c r="N2445">
        <v>0.50286548940248221</v>
      </c>
      <c r="O2445">
        <v>0.56592947621371226</v>
      </c>
      <c r="P2445">
        <v>0</v>
      </c>
      <c r="Q2445">
        <v>0</v>
      </c>
      <c r="R2445">
        <v>1</v>
      </c>
      <c r="S2445">
        <v>1</v>
      </c>
      <c r="T2445">
        <v>10840252.29570432</v>
      </c>
      <c r="U2445">
        <v>4791501.1355564501</v>
      </c>
      <c r="V2445">
        <v>16451925.035324881</v>
      </c>
    </row>
    <row r="2446" spans="1:22" x14ac:dyDescent="0.25">
      <c r="A2446">
        <v>2443</v>
      </c>
      <c r="B2446" s="1">
        <f t="shared" si="38"/>
        <v>42257</v>
      </c>
      <c r="C2446">
        <v>3869742476.5941801</v>
      </c>
      <c r="D2446">
        <v>75027900.399025261</v>
      </c>
      <c r="E2446">
        <v>1559265</v>
      </c>
      <c r="F2446">
        <v>0</v>
      </c>
      <c r="G2446">
        <v>0</v>
      </c>
      <c r="H2446">
        <v>2443</v>
      </c>
      <c r="I2446">
        <v>9391000</v>
      </c>
      <c r="J2446">
        <v>12993000</v>
      </c>
      <c r="K2446">
        <v>2443</v>
      </c>
      <c r="L2446">
        <v>0</v>
      </c>
      <c r="M2446">
        <v>0</v>
      </c>
      <c r="N2446">
        <v>0.50281779845663555</v>
      </c>
      <c r="O2446">
        <v>0.56592516776653534</v>
      </c>
      <c r="P2446">
        <v>0</v>
      </c>
      <c r="Q2446">
        <v>0</v>
      </c>
      <c r="R2446">
        <v>1</v>
      </c>
      <c r="S2446">
        <v>1</v>
      </c>
      <c r="T2446">
        <v>9471238.143027395</v>
      </c>
      <c r="U2446">
        <v>3744048.3808832159</v>
      </c>
      <c r="V2446">
        <v>12356003.54493174</v>
      </c>
    </row>
    <row r="2447" spans="1:22" x14ac:dyDescent="0.25">
      <c r="A2447">
        <v>2444</v>
      </c>
      <c r="B2447" s="1">
        <f t="shared" si="38"/>
        <v>42258</v>
      </c>
      <c r="C2447">
        <v>3870514327.5703831</v>
      </c>
      <c r="D2447">
        <v>74821783.787808537</v>
      </c>
      <c r="E2447">
        <v>2879020</v>
      </c>
      <c r="F2447">
        <v>0</v>
      </c>
      <c r="G2447">
        <v>0</v>
      </c>
      <c r="H2447">
        <v>2444</v>
      </c>
      <c r="I2447">
        <v>8859000</v>
      </c>
      <c r="J2447">
        <v>11690000</v>
      </c>
      <c r="K2447">
        <v>2444</v>
      </c>
      <c r="L2447">
        <v>0</v>
      </c>
      <c r="M2447">
        <v>0</v>
      </c>
      <c r="N2447">
        <v>0.50274269916193903</v>
      </c>
      <c r="O2447">
        <v>0.56591521143860635</v>
      </c>
      <c r="P2447">
        <v>0</v>
      </c>
      <c r="Q2447">
        <v>0</v>
      </c>
      <c r="R2447">
        <v>1</v>
      </c>
      <c r="S2447">
        <v>1</v>
      </c>
      <c r="T2447">
        <v>8417404.770581156</v>
      </c>
      <c r="U2447">
        <v>2874544.5774078132</v>
      </c>
      <c r="V2447">
        <v>9353477.9428527579</v>
      </c>
    </row>
    <row r="2448" spans="1:22" x14ac:dyDescent="0.25">
      <c r="A2448">
        <v>2445</v>
      </c>
      <c r="B2448" s="1">
        <f t="shared" si="38"/>
        <v>42259</v>
      </c>
      <c r="C2448">
        <v>3871208742.2665548</v>
      </c>
      <c r="D2448">
        <v>74670689.484940797</v>
      </c>
      <c r="E2448">
        <v>0</v>
      </c>
      <c r="F2448">
        <v>0</v>
      </c>
      <c r="G2448">
        <v>0</v>
      </c>
      <c r="H2448">
        <v>2445</v>
      </c>
      <c r="I2448">
        <v>8017000</v>
      </c>
      <c r="J2448">
        <v>10965000</v>
      </c>
      <c r="K2448">
        <v>2445</v>
      </c>
      <c r="L2448">
        <v>0</v>
      </c>
      <c r="M2448">
        <v>0</v>
      </c>
      <c r="N2448">
        <v>0.50265684778028585</v>
      </c>
      <c r="O2448">
        <v>0.56590640278598647</v>
      </c>
      <c r="P2448">
        <v>0</v>
      </c>
      <c r="Q2448">
        <v>0</v>
      </c>
      <c r="R2448">
        <v>1</v>
      </c>
      <c r="S2448">
        <v>1</v>
      </c>
      <c r="T2448">
        <v>7710855.5143984957</v>
      </c>
      <c r="U2448">
        <v>2500000</v>
      </c>
      <c r="V2448">
        <v>6752832.2971981782</v>
      </c>
    </row>
    <row r="2449" spans="1:22" x14ac:dyDescent="0.25">
      <c r="A2449">
        <v>2446</v>
      </c>
      <c r="B2449" s="1">
        <f t="shared" si="38"/>
        <v>42260</v>
      </c>
      <c r="C2449">
        <v>3871833464.3577971</v>
      </c>
      <c r="D2449">
        <v>74551260.910307333</v>
      </c>
      <c r="E2449">
        <v>119755</v>
      </c>
      <c r="F2449">
        <v>0</v>
      </c>
      <c r="G2449">
        <v>0</v>
      </c>
      <c r="H2449">
        <v>2446</v>
      </c>
      <c r="I2449">
        <v>7407000</v>
      </c>
      <c r="J2449">
        <v>10254000</v>
      </c>
      <c r="K2449">
        <v>2446</v>
      </c>
      <c r="L2449">
        <v>0</v>
      </c>
      <c r="M2449">
        <v>0</v>
      </c>
      <c r="N2449">
        <v>0.50258335661295006</v>
      </c>
      <c r="O2449">
        <v>0.56589808106810335</v>
      </c>
      <c r="P2449">
        <v>0</v>
      </c>
      <c r="Q2449">
        <v>0</v>
      </c>
      <c r="R2449">
        <v>1</v>
      </c>
      <c r="S2449">
        <v>1</v>
      </c>
      <c r="T2449">
        <v>7438743.042820191</v>
      </c>
      <c r="U2449">
        <v>2500000</v>
      </c>
      <c r="V2449">
        <v>5223517.7163161514</v>
      </c>
    </row>
    <row r="2450" spans="1:22" x14ac:dyDescent="0.25">
      <c r="A2450">
        <v>2447</v>
      </c>
      <c r="B2450" s="1">
        <f t="shared" si="38"/>
        <v>42261</v>
      </c>
      <c r="C2450">
        <v>3872395463.1469922</v>
      </c>
      <c r="D2450">
        <v>74551260.910307333</v>
      </c>
      <c r="E2450">
        <v>-541320.04997323267</v>
      </c>
      <c r="F2450">
        <v>0</v>
      </c>
      <c r="G2450">
        <v>0</v>
      </c>
      <c r="H2450">
        <v>2447</v>
      </c>
      <c r="I2450">
        <v>6726000</v>
      </c>
      <c r="J2450">
        <v>9220000</v>
      </c>
      <c r="K2450">
        <v>2447</v>
      </c>
      <c r="L2450">
        <v>0</v>
      </c>
      <c r="M2450">
        <v>0</v>
      </c>
      <c r="N2450">
        <v>0.50252583355169778</v>
      </c>
      <c r="O2450">
        <v>0.56589270977526018</v>
      </c>
      <c r="P2450">
        <v>0</v>
      </c>
      <c r="Q2450">
        <v>0</v>
      </c>
      <c r="R2450">
        <v>1</v>
      </c>
      <c r="S2450">
        <v>1</v>
      </c>
      <c r="T2450">
        <v>7184645.1260428987</v>
      </c>
      <c r="U2450">
        <v>2500000</v>
      </c>
      <c r="V2450">
        <v>3282777.0771321738</v>
      </c>
    </row>
    <row r="2451" spans="1:22" x14ac:dyDescent="0.25">
      <c r="A2451">
        <v>2448</v>
      </c>
      <c r="B2451" s="1">
        <f t="shared" si="38"/>
        <v>42262</v>
      </c>
      <c r="C2451">
        <v>3872901011.0024929</v>
      </c>
      <c r="D2451">
        <v>74551260.910307333</v>
      </c>
      <c r="E2451">
        <v>-1135906.849594495</v>
      </c>
      <c r="F2451">
        <v>0</v>
      </c>
      <c r="G2451">
        <v>0</v>
      </c>
      <c r="H2451">
        <v>2448</v>
      </c>
      <c r="I2451">
        <v>6276000</v>
      </c>
      <c r="J2451">
        <v>8775000</v>
      </c>
      <c r="K2451">
        <v>2448</v>
      </c>
      <c r="L2451">
        <v>0</v>
      </c>
      <c r="M2451">
        <v>0</v>
      </c>
      <c r="N2451">
        <v>0.50248507045382684</v>
      </c>
      <c r="O2451">
        <v>0.5658922020651791</v>
      </c>
      <c r="P2451">
        <v>0</v>
      </c>
      <c r="Q2451">
        <v>0</v>
      </c>
      <c r="R2451">
        <v>1</v>
      </c>
      <c r="S2451">
        <v>1</v>
      </c>
      <c r="T2451">
        <v>6943587.2838925784</v>
      </c>
      <c r="U2451">
        <v>2500000</v>
      </c>
      <c r="V2451">
        <v>1356779.342167286</v>
      </c>
    </row>
    <row r="2452" spans="1:22" x14ac:dyDescent="0.25">
      <c r="A2452">
        <v>2449</v>
      </c>
      <c r="B2452" s="1">
        <f t="shared" si="38"/>
        <v>42263</v>
      </c>
      <c r="C2452">
        <v>3873355753.0520048</v>
      </c>
      <c r="D2452">
        <v>74551260.910307333</v>
      </c>
      <c r="E2452">
        <v>-1724547.781352445</v>
      </c>
      <c r="F2452">
        <v>0</v>
      </c>
      <c r="G2452">
        <v>0</v>
      </c>
      <c r="H2452">
        <v>2449</v>
      </c>
      <c r="I2452">
        <v>6242000</v>
      </c>
      <c r="J2452">
        <v>10241000</v>
      </c>
      <c r="K2452">
        <v>2449</v>
      </c>
      <c r="L2452">
        <v>0</v>
      </c>
      <c r="M2452">
        <v>0</v>
      </c>
      <c r="N2452">
        <v>0.50245476492193886</v>
      </c>
      <c r="O2452">
        <v>0.56589332929403235</v>
      </c>
      <c r="P2452">
        <v>0</v>
      </c>
      <c r="Q2452">
        <v>0</v>
      </c>
      <c r="R2452">
        <v>1</v>
      </c>
      <c r="S2452">
        <v>1</v>
      </c>
      <c r="T2452">
        <v>6716755.6184281269</v>
      </c>
      <c r="U2452">
        <v>2500000</v>
      </c>
      <c r="V2452">
        <v>-556788.45095112291</v>
      </c>
    </row>
    <row r="2453" spans="1:22" x14ac:dyDescent="0.25">
      <c r="A2453">
        <v>2450</v>
      </c>
      <c r="B2453" s="1">
        <f t="shared" si="38"/>
        <v>42264</v>
      </c>
      <c r="C2453">
        <v>3873764769.9070282</v>
      </c>
      <c r="D2453">
        <v>74551260.910307333</v>
      </c>
      <c r="E2453">
        <v>18565592.696075611</v>
      </c>
      <c r="F2453">
        <v>0</v>
      </c>
      <c r="G2453">
        <v>0</v>
      </c>
      <c r="H2453">
        <v>2450</v>
      </c>
      <c r="I2453">
        <v>8547000</v>
      </c>
      <c r="J2453">
        <v>10954000</v>
      </c>
      <c r="K2453">
        <v>2450</v>
      </c>
      <c r="L2453">
        <v>0</v>
      </c>
      <c r="M2453">
        <v>0</v>
      </c>
      <c r="N2453">
        <v>0.50242523002272177</v>
      </c>
      <c r="O2453">
        <v>0.56588425658714203</v>
      </c>
      <c r="P2453">
        <v>0</v>
      </c>
      <c r="Q2453">
        <v>0</v>
      </c>
      <c r="R2453">
        <v>1</v>
      </c>
      <c r="S2453">
        <v>1</v>
      </c>
      <c r="T2453">
        <v>12739550.85743806</v>
      </c>
      <c r="U2453">
        <v>4868721.8776512407</v>
      </c>
      <c r="V2453">
        <v>4246141.933433936</v>
      </c>
    </row>
    <row r="2454" spans="1:22" x14ac:dyDescent="0.25">
      <c r="A2454">
        <v>2451</v>
      </c>
      <c r="B2454" s="1">
        <f t="shared" si="38"/>
        <v>42265</v>
      </c>
      <c r="C2454">
        <v>3874132634.114821</v>
      </c>
      <c r="D2454">
        <v>74551260.910307333</v>
      </c>
      <c r="E2454">
        <v>7663715.665346358</v>
      </c>
      <c r="F2454">
        <v>0</v>
      </c>
      <c r="G2454">
        <v>0</v>
      </c>
      <c r="H2454">
        <v>2451</v>
      </c>
      <c r="I2454">
        <v>8657000</v>
      </c>
      <c r="J2454">
        <v>12582000</v>
      </c>
      <c r="K2454">
        <v>2451</v>
      </c>
      <c r="L2454">
        <v>0</v>
      </c>
      <c r="M2454">
        <v>0</v>
      </c>
      <c r="N2454">
        <v>0.50239276580828585</v>
      </c>
      <c r="O2454">
        <v>0.56588206716968514</v>
      </c>
      <c r="P2454">
        <v>0</v>
      </c>
      <c r="Q2454">
        <v>0</v>
      </c>
      <c r="R2454">
        <v>1</v>
      </c>
      <c r="S2454">
        <v>1</v>
      </c>
      <c r="T2454">
        <v>18579651.625576001</v>
      </c>
      <c r="U2454">
        <v>13229849.54192958</v>
      </c>
      <c r="V2454">
        <v>20836014.854205851</v>
      </c>
    </row>
    <row r="2455" spans="1:22" x14ac:dyDescent="0.25">
      <c r="A2455">
        <v>2452</v>
      </c>
      <c r="B2455" s="1">
        <f t="shared" si="38"/>
        <v>42266</v>
      </c>
      <c r="C2455">
        <v>3874463460.965138</v>
      </c>
      <c r="D2455">
        <v>75248518.332952186</v>
      </c>
      <c r="E2455">
        <v>0</v>
      </c>
      <c r="F2455">
        <v>0</v>
      </c>
      <c r="G2455">
        <v>0</v>
      </c>
      <c r="H2455">
        <v>2452</v>
      </c>
      <c r="I2455">
        <v>6692000</v>
      </c>
      <c r="J2455">
        <v>9244000</v>
      </c>
      <c r="K2455">
        <v>2452</v>
      </c>
      <c r="L2455">
        <v>0</v>
      </c>
      <c r="M2455">
        <v>0</v>
      </c>
      <c r="N2455">
        <v>0.50234260124704366</v>
      </c>
      <c r="O2455">
        <v>0.56585240021662431</v>
      </c>
      <c r="P2455">
        <v>0</v>
      </c>
      <c r="Q2455">
        <v>0</v>
      </c>
      <c r="R2455">
        <v>1</v>
      </c>
      <c r="S2455">
        <v>1</v>
      </c>
      <c r="T2455">
        <v>8563189.9646479916</v>
      </c>
      <c r="U2455">
        <v>4539275.7688060338</v>
      </c>
      <c r="V2455">
        <v>15132092.03336101</v>
      </c>
    </row>
    <row r="2456" spans="1:22" x14ac:dyDescent="0.25">
      <c r="A2456">
        <v>2453</v>
      </c>
      <c r="B2456" s="1">
        <f t="shared" si="38"/>
        <v>42267</v>
      </c>
      <c r="C2456">
        <v>3874760954.2162542</v>
      </c>
      <c r="D2456">
        <v>74961483.23102659</v>
      </c>
      <c r="E2456">
        <v>-600000</v>
      </c>
      <c r="F2456">
        <v>0</v>
      </c>
      <c r="G2456">
        <v>0</v>
      </c>
      <c r="H2456">
        <v>2453</v>
      </c>
      <c r="I2456">
        <v>6061000</v>
      </c>
      <c r="J2456">
        <v>8193000</v>
      </c>
      <c r="K2456">
        <v>2453</v>
      </c>
      <c r="L2456">
        <v>0</v>
      </c>
      <c r="M2456">
        <v>0</v>
      </c>
      <c r="N2456">
        <v>0.50233389327785083</v>
      </c>
      <c r="O2456">
        <v>0.565854887712539</v>
      </c>
      <c r="P2456">
        <v>0</v>
      </c>
      <c r="Q2456">
        <v>0</v>
      </c>
      <c r="R2456">
        <v>1</v>
      </c>
      <c r="S2456">
        <v>1</v>
      </c>
      <c r="T2456">
        <v>7020295.9771793466</v>
      </c>
      <c r="U2456">
        <v>3198446.181619111</v>
      </c>
      <c r="V2456">
        <v>10973756.000936359</v>
      </c>
    </row>
    <row r="2457" spans="1:22" x14ac:dyDescent="0.25">
      <c r="A2457">
        <v>2454</v>
      </c>
      <c r="B2457" s="1">
        <f t="shared" si="38"/>
        <v>42268</v>
      </c>
      <c r="C2457">
        <v>3875028447.248363</v>
      </c>
      <c r="D2457">
        <v>74752225.770083055</v>
      </c>
      <c r="E2457">
        <v>-1194000.00013411</v>
      </c>
      <c r="F2457">
        <v>0</v>
      </c>
      <c r="G2457">
        <v>0</v>
      </c>
      <c r="H2457">
        <v>2454</v>
      </c>
      <c r="I2457">
        <v>5804000</v>
      </c>
      <c r="J2457">
        <v>7784000</v>
      </c>
      <c r="K2457">
        <v>2454</v>
      </c>
      <c r="L2457">
        <v>0</v>
      </c>
      <c r="M2457">
        <v>0</v>
      </c>
      <c r="N2457">
        <v>0.50231924711885101</v>
      </c>
      <c r="O2457">
        <v>0.56585915211449744</v>
      </c>
      <c r="P2457">
        <v>0</v>
      </c>
      <c r="Q2457">
        <v>0</v>
      </c>
      <c r="R2457">
        <v>1</v>
      </c>
      <c r="S2457">
        <v>1</v>
      </c>
      <c r="T2457">
        <v>6131710.3500308264</v>
      </c>
      <c r="U2457">
        <v>2500000</v>
      </c>
      <c r="V2457">
        <v>7943085.2748958133</v>
      </c>
    </row>
    <row r="2458" spans="1:22" x14ac:dyDescent="0.25">
      <c r="A2458">
        <v>2455</v>
      </c>
      <c r="B2458" s="1">
        <f t="shared" si="38"/>
        <v>42269</v>
      </c>
      <c r="C2458">
        <v>3875268940.1016121</v>
      </c>
      <c r="D2458">
        <v>74599715.136949509</v>
      </c>
      <c r="E2458">
        <v>-1782060.0003996489</v>
      </c>
      <c r="F2458">
        <v>0</v>
      </c>
      <c r="G2458">
        <v>0</v>
      </c>
      <c r="H2458">
        <v>2455</v>
      </c>
      <c r="I2458">
        <v>5492000</v>
      </c>
      <c r="J2458">
        <v>7474000</v>
      </c>
      <c r="K2458">
        <v>2455</v>
      </c>
      <c r="L2458">
        <v>0</v>
      </c>
      <c r="M2458">
        <v>0</v>
      </c>
      <c r="N2458">
        <v>0.50229938468451252</v>
      </c>
      <c r="O2458">
        <v>0.56586349503507138</v>
      </c>
      <c r="P2458">
        <v>0</v>
      </c>
      <c r="Q2458">
        <v>0</v>
      </c>
      <c r="R2458">
        <v>1</v>
      </c>
      <c r="S2458">
        <v>1</v>
      </c>
      <c r="T2458">
        <v>5952792.1007210687</v>
      </c>
      <c r="U2458">
        <v>2500000</v>
      </c>
      <c r="V2458">
        <v>5746157.6405580342</v>
      </c>
    </row>
    <row r="2459" spans="1:22" x14ac:dyDescent="0.25">
      <c r="A2459">
        <v>2456</v>
      </c>
      <c r="B2459" s="1">
        <f t="shared" si="38"/>
        <v>42270</v>
      </c>
      <c r="C2459">
        <v>3875485132.8103089</v>
      </c>
      <c r="D2459">
        <v>74551260.910307333</v>
      </c>
      <c r="E2459">
        <v>-2364239.4007939738</v>
      </c>
      <c r="F2459">
        <v>0</v>
      </c>
      <c r="G2459">
        <v>0</v>
      </c>
      <c r="H2459">
        <v>2456</v>
      </c>
      <c r="I2459">
        <v>5319000</v>
      </c>
      <c r="J2459">
        <v>7757000</v>
      </c>
      <c r="K2459">
        <v>2456</v>
      </c>
      <c r="L2459">
        <v>0</v>
      </c>
      <c r="M2459">
        <v>0</v>
      </c>
      <c r="N2459">
        <v>0.50228612747894497</v>
      </c>
      <c r="O2459">
        <v>0.56586917113244484</v>
      </c>
      <c r="P2459">
        <v>0</v>
      </c>
      <c r="Q2459">
        <v>0</v>
      </c>
      <c r="R2459">
        <v>1</v>
      </c>
      <c r="S2459">
        <v>1</v>
      </c>
      <c r="T2459">
        <v>5784432.821840575</v>
      </c>
      <c r="U2459">
        <v>2500000</v>
      </c>
      <c r="V2459">
        <v>3810653.0176760019</v>
      </c>
    </row>
    <row r="2460" spans="1:22" x14ac:dyDescent="0.25">
      <c r="A2460">
        <v>2457</v>
      </c>
      <c r="B2460" s="1">
        <f t="shared" si="38"/>
        <v>42271</v>
      </c>
      <c r="C2460">
        <v>3875679455.4036908</v>
      </c>
      <c r="D2460">
        <v>74551260.910307333</v>
      </c>
      <c r="E2460">
        <v>20811317.992685519</v>
      </c>
      <c r="F2460">
        <v>0</v>
      </c>
      <c r="G2460">
        <v>0</v>
      </c>
      <c r="H2460">
        <v>2457</v>
      </c>
      <c r="I2460">
        <v>7016000</v>
      </c>
      <c r="J2460">
        <v>14937000</v>
      </c>
      <c r="K2460">
        <v>2457</v>
      </c>
      <c r="L2460">
        <v>0</v>
      </c>
      <c r="M2460">
        <v>0</v>
      </c>
      <c r="N2460">
        <v>0.50227643112243459</v>
      </c>
      <c r="O2460">
        <v>0.56587263672953192</v>
      </c>
      <c r="P2460">
        <v>0</v>
      </c>
      <c r="Q2460">
        <v>0</v>
      </c>
      <c r="R2460">
        <v>1</v>
      </c>
      <c r="S2460">
        <v>1</v>
      </c>
      <c r="T2460">
        <v>13020529.792842209</v>
      </c>
      <c r="U2460">
        <v>5486603.4704262391</v>
      </c>
      <c r="V2460">
        <v>8977953.3744141739</v>
      </c>
    </row>
    <row r="2461" spans="1:22" x14ac:dyDescent="0.25">
      <c r="A2461">
        <v>2458</v>
      </c>
      <c r="B2461" s="1">
        <f t="shared" si="38"/>
        <v>42272</v>
      </c>
      <c r="C2461">
        <v>3875854094.906589</v>
      </c>
      <c r="D2461">
        <v>74651792.186333701</v>
      </c>
      <c r="E2461">
        <v>21931758.52357053</v>
      </c>
      <c r="F2461">
        <v>0</v>
      </c>
      <c r="G2461">
        <v>0</v>
      </c>
      <c r="H2461">
        <v>2458</v>
      </c>
      <c r="I2461">
        <v>5282000</v>
      </c>
      <c r="J2461">
        <v>8782000</v>
      </c>
      <c r="K2461">
        <v>2458</v>
      </c>
      <c r="L2461">
        <v>0</v>
      </c>
      <c r="M2461">
        <v>0</v>
      </c>
      <c r="N2461">
        <v>0.50227227298411914</v>
      </c>
      <c r="O2461">
        <v>0.56587254783701435</v>
      </c>
      <c r="P2461">
        <v>0</v>
      </c>
      <c r="Q2461">
        <v>0</v>
      </c>
      <c r="R2461">
        <v>1</v>
      </c>
      <c r="S2461">
        <v>1</v>
      </c>
      <c r="T2461">
        <v>15968895.855826801</v>
      </c>
      <c r="U2461">
        <v>7974565.9563355613</v>
      </c>
      <c r="V2461">
        <v>15574069.024590461</v>
      </c>
    </row>
    <row r="2462" spans="1:22" x14ac:dyDescent="0.25">
      <c r="A2462">
        <v>2459</v>
      </c>
      <c r="B2462" s="1">
        <f t="shared" si="38"/>
        <v>42273</v>
      </c>
      <c r="C2462">
        <v>3876011019.6400251</v>
      </c>
      <c r="D2462">
        <v>74983724.575222671</v>
      </c>
      <c r="E2462">
        <v>1352126.015385255</v>
      </c>
      <c r="F2462">
        <v>0</v>
      </c>
      <c r="G2462">
        <v>0</v>
      </c>
      <c r="H2462">
        <v>2459</v>
      </c>
      <c r="I2462">
        <v>5003000</v>
      </c>
      <c r="J2462">
        <v>7450000</v>
      </c>
      <c r="K2462">
        <v>2459</v>
      </c>
      <c r="L2462">
        <v>0</v>
      </c>
      <c r="M2462">
        <v>0</v>
      </c>
      <c r="N2462">
        <v>0.50226451143189321</v>
      </c>
      <c r="O2462">
        <v>0.56583370388745025</v>
      </c>
      <c r="P2462">
        <v>0</v>
      </c>
      <c r="Q2462">
        <v>0</v>
      </c>
      <c r="R2462">
        <v>1</v>
      </c>
      <c r="S2462">
        <v>1</v>
      </c>
      <c r="T2462">
        <v>6875023.4552843459</v>
      </c>
      <c r="U2462">
        <v>3360401.742901911</v>
      </c>
      <c r="V2462">
        <v>11317135.946410291</v>
      </c>
    </row>
    <row r="2463" spans="1:22" x14ac:dyDescent="0.25">
      <c r="A2463">
        <v>2460</v>
      </c>
      <c r="B2463" s="1">
        <f t="shared" si="38"/>
        <v>42274</v>
      </c>
      <c r="C2463">
        <v>3876152001.0917192</v>
      </c>
      <c r="D2463">
        <v>74769505.47402437</v>
      </c>
      <c r="E2463">
        <v>0</v>
      </c>
      <c r="F2463">
        <v>0</v>
      </c>
      <c r="G2463">
        <v>0</v>
      </c>
      <c r="H2463">
        <v>2460</v>
      </c>
      <c r="I2463">
        <v>4477000</v>
      </c>
      <c r="J2463">
        <v>6867000</v>
      </c>
      <c r="K2463">
        <v>2460</v>
      </c>
      <c r="L2463">
        <v>0</v>
      </c>
      <c r="M2463">
        <v>0</v>
      </c>
      <c r="N2463">
        <v>0.50226974455152562</v>
      </c>
      <c r="O2463">
        <v>0.56584110051952852</v>
      </c>
      <c r="P2463">
        <v>0</v>
      </c>
      <c r="Q2463">
        <v>0</v>
      </c>
      <c r="R2463">
        <v>1</v>
      </c>
      <c r="S2463">
        <v>1</v>
      </c>
      <c r="T2463">
        <v>5864694.5396177722</v>
      </c>
      <c r="U2463">
        <v>2500000</v>
      </c>
      <c r="V2463">
        <v>8207573.301131323</v>
      </c>
    </row>
    <row r="2464" spans="1:22" x14ac:dyDescent="0.25">
      <c r="A2464">
        <v>2461</v>
      </c>
      <c r="B2464" s="1">
        <f t="shared" si="38"/>
        <v>42275</v>
      </c>
      <c r="C2464">
        <v>3876278633.5995421</v>
      </c>
      <c r="D2464">
        <v>74613024.809950545</v>
      </c>
      <c r="E2464">
        <v>-600000</v>
      </c>
      <c r="F2464">
        <v>0</v>
      </c>
      <c r="G2464">
        <v>0</v>
      </c>
      <c r="H2464">
        <v>2461</v>
      </c>
      <c r="I2464">
        <v>4340000</v>
      </c>
      <c r="J2464">
        <v>6468000</v>
      </c>
      <c r="K2464">
        <v>2461</v>
      </c>
      <c r="L2464">
        <v>0</v>
      </c>
      <c r="M2464">
        <v>0</v>
      </c>
      <c r="N2464">
        <v>0.50227634013169442</v>
      </c>
      <c r="O2464">
        <v>0.56584999657051882</v>
      </c>
      <c r="P2464">
        <v>0</v>
      </c>
      <c r="Q2464">
        <v>0</v>
      </c>
      <c r="R2464">
        <v>1</v>
      </c>
      <c r="S2464">
        <v>1</v>
      </c>
      <c r="T2464">
        <v>5701534.3924422264</v>
      </c>
      <c r="U2464">
        <v>2500000</v>
      </c>
      <c r="V2464">
        <v>5936368.0315093547</v>
      </c>
    </row>
    <row r="2465" spans="1:22" x14ac:dyDescent="0.25">
      <c r="A2465">
        <v>2462</v>
      </c>
      <c r="B2465" s="1">
        <f t="shared" si="38"/>
        <v>42276</v>
      </c>
      <c r="C2465">
        <v>3876392352.0666089</v>
      </c>
      <c r="D2465">
        <v>74551260.910307333</v>
      </c>
      <c r="E2465">
        <v>-1194000.00013411</v>
      </c>
      <c r="F2465">
        <v>0</v>
      </c>
      <c r="G2465">
        <v>0</v>
      </c>
      <c r="H2465">
        <v>2462</v>
      </c>
      <c r="I2465">
        <v>4211000</v>
      </c>
      <c r="J2465">
        <v>6304000</v>
      </c>
      <c r="K2465">
        <v>2462</v>
      </c>
      <c r="L2465">
        <v>0</v>
      </c>
      <c r="M2465">
        <v>0</v>
      </c>
      <c r="N2465">
        <v>0.50228542315721936</v>
      </c>
      <c r="O2465">
        <v>0.56586078589499356</v>
      </c>
      <c r="P2465">
        <v>0</v>
      </c>
      <c r="Q2465">
        <v>0</v>
      </c>
      <c r="R2465">
        <v>1</v>
      </c>
      <c r="S2465">
        <v>1</v>
      </c>
      <c r="T2465">
        <v>5548003.2416150523</v>
      </c>
      <c r="U2465">
        <v>2500000</v>
      </c>
      <c r="V2465">
        <v>3989489.2420814428</v>
      </c>
    </row>
    <row r="2466" spans="1:22" x14ac:dyDescent="0.25">
      <c r="A2466">
        <v>2463</v>
      </c>
      <c r="B2466" s="1">
        <f t="shared" si="38"/>
        <v>42277</v>
      </c>
      <c r="C2466">
        <v>3876494447.90485</v>
      </c>
      <c r="D2466">
        <v>74551260.910307333</v>
      </c>
      <c r="E2466">
        <v>-1782060.0003996489</v>
      </c>
      <c r="F2466">
        <v>0</v>
      </c>
      <c r="G2466">
        <v>0</v>
      </c>
      <c r="H2466">
        <v>2463</v>
      </c>
      <c r="I2466">
        <v>4152000</v>
      </c>
      <c r="J2466">
        <v>6441000</v>
      </c>
      <c r="K2466">
        <v>2463</v>
      </c>
      <c r="L2466">
        <v>0</v>
      </c>
      <c r="M2466">
        <v>0</v>
      </c>
      <c r="N2466">
        <v>0.50229680641784302</v>
      </c>
      <c r="O2466">
        <v>0.56587225748302816</v>
      </c>
      <c r="P2466">
        <v>0</v>
      </c>
      <c r="Q2466">
        <v>0</v>
      </c>
      <c r="R2466">
        <v>1</v>
      </c>
      <c r="S2466">
        <v>1</v>
      </c>
      <c r="T2466">
        <v>5403532.8259996818</v>
      </c>
      <c r="U2466">
        <v>2500000</v>
      </c>
      <c r="V2466">
        <v>2052036.7292640081</v>
      </c>
    </row>
    <row r="2467" spans="1:22" x14ac:dyDescent="0.25">
      <c r="A2467">
        <v>2464</v>
      </c>
      <c r="B2467" s="1">
        <f t="shared" si="38"/>
        <v>42278</v>
      </c>
      <c r="C2467">
        <v>3876586083.3842182</v>
      </c>
      <c r="D2467">
        <v>74551260.910307333</v>
      </c>
      <c r="E2467">
        <v>2674045.5992060262</v>
      </c>
      <c r="F2467">
        <v>0</v>
      </c>
      <c r="G2467">
        <v>0</v>
      </c>
      <c r="H2467">
        <v>2464</v>
      </c>
      <c r="I2467">
        <v>16665000</v>
      </c>
      <c r="J2467">
        <v>35582000</v>
      </c>
      <c r="K2467">
        <v>2464</v>
      </c>
      <c r="L2467">
        <v>0</v>
      </c>
      <c r="M2467">
        <v>0</v>
      </c>
      <c r="N2467">
        <v>0.50230922766109165</v>
      </c>
      <c r="O2467">
        <v>0.56588275018891609</v>
      </c>
      <c r="P2467">
        <v>0</v>
      </c>
      <c r="Q2467">
        <v>0</v>
      </c>
      <c r="R2467">
        <v>1</v>
      </c>
      <c r="S2467">
        <v>1</v>
      </c>
      <c r="T2467">
        <v>6108101.097682178</v>
      </c>
      <c r="U2467">
        <v>3297045.5839654491</v>
      </c>
      <c r="V2467">
        <v>3297379.086991108</v>
      </c>
    </row>
    <row r="2468" spans="1:22" x14ac:dyDescent="0.25">
      <c r="A2468">
        <v>2465</v>
      </c>
      <c r="B2468" s="1">
        <f t="shared" si="38"/>
        <v>42279</v>
      </c>
      <c r="C2468">
        <v>3876668304.5469608</v>
      </c>
      <c r="D2468">
        <v>74551260.910307333</v>
      </c>
      <c r="E2468">
        <v>156906590</v>
      </c>
      <c r="F2468">
        <v>0</v>
      </c>
      <c r="G2468">
        <v>0</v>
      </c>
      <c r="H2468">
        <v>2465</v>
      </c>
      <c r="I2468">
        <v>20686000</v>
      </c>
      <c r="J2468">
        <v>35674000</v>
      </c>
      <c r="K2468">
        <v>2465</v>
      </c>
      <c r="L2468">
        <v>0</v>
      </c>
      <c r="M2468">
        <v>0</v>
      </c>
      <c r="N2468">
        <v>0.5019653820223875</v>
      </c>
      <c r="O2468">
        <v>0.56536290868645245</v>
      </c>
      <c r="P2468">
        <v>0</v>
      </c>
      <c r="Q2468">
        <v>0</v>
      </c>
      <c r="R2468">
        <v>1</v>
      </c>
      <c r="S2468">
        <v>1</v>
      </c>
      <c r="T2468">
        <v>87166693.248905182</v>
      </c>
      <c r="U2468">
        <v>47326250.072469257</v>
      </c>
      <c r="V2468">
        <v>71518253.701966524</v>
      </c>
    </row>
    <row r="2469" spans="1:22" x14ac:dyDescent="0.25">
      <c r="A2469">
        <v>2466</v>
      </c>
      <c r="B2469" s="1">
        <f t="shared" si="38"/>
        <v>42280</v>
      </c>
      <c r="C2469">
        <v>3842901349.4448919</v>
      </c>
      <c r="D2469">
        <v>77798970.372787043</v>
      </c>
      <c r="E2469">
        <v>37064184.615591541</v>
      </c>
      <c r="F2469">
        <v>0</v>
      </c>
      <c r="G2469">
        <v>0</v>
      </c>
      <c r="H2469">
        <v>2466</v>
      </c>
      <c r="I2469">
        <v>9779000</v>
      </c>
      <c r="J2469">
        <v>16611000</v>
      </c>
      <c r="K2469">
        <v>2466</v>
      </c>
      <c r="L2469">
        <v>0</v>
      </c>
      <c r="M2469">
        <v>0</v>
      </c>
      <c r="N2469">
        <v>0.50044234547226452</v>
      </c>
      <c r="O2469">
        <v>0.56337179467614806</v>
      </c>
      <c r="P2469">
        <v>0</v>
      </c>
      <c r="Q2469">
        <v>0</v>
      </c>
      <c r="R2469">
        <v>1</v>
      </c>
      <c r="S2469">
        <v>1</v>
      </c>
      <c r="T2469">
        <v>29869927.86136207</v>
      </c>
      <c r="U2469">
        <v>16428249.89321723</v>
      </c>
      <c r="V2469">
        <v>53196740.782395393</v>
      </c>
    </row>
    <row r="2470" spans="1:22" x14ac:dyDescent="0.25">
      <c r="A2470">
        <v>2467</v>
      </c>
      <c r="B2470" s="1">
        <f t="shared" si="38"/>
        <v>42281</v>
      </c>
      <c r="C2470">
        <v>3846351563.0639801</v>
      </c>
      <c r="D2470">
        <v>76876987.819116861</v>
      </c>
      <c r="E2470">
        <v>5254845.5024466328</v>
      </c>
      <c r="F2470">
        <v>0</v>
      </c>
      <c r="G2470">
        <v>0</v>
      </c>
      <c r="H2470">
        <v>2467</v>
      </c>
      <c r="I2470">
        <v>7177000</v>
      </c>
      <c r="J2470">
        <v>11949000</v>
      </c>
      <c r="K2470">
        <v>2467</v>
      </c>
      <c r="L2470">
        <v>0</v>
      </c>
      <c r="M2470">
        <v>0</v>
      </c>
      <c r="N2470">
        <v>0.50033894119695144</v>
      </c>
      <c r="O2470">
        <v>0.56323395216128191</v>
      </c>
      <c r="P2470">
        <v>0</v>
      </c>
      <c r="Q2470">
        <v>0</v>
      </c>
      <c r="R2470">
        <v>1</v>
      </c>
      <c r="S2470">
        <v>1</v>
      </c>
      <c r="T2470">
        <v>17400398.608427681</v>
      </c>
      <c r="U2470">
        <v>11274772.315197179</v>
      </c>
      <c r="V2470">
        <v>38675761.233402453</v>
      </c>
    </row>
    <row r="2471" spans="1:22" x14ac:dyDescent="0.25">
      <c r="A2471">
        <v>2468</v>
      </c>
      <c r="B2471" s="1">
        <f t="shared" si="38"/>
        <v>42282</v>
      </c>
      <c r="C2471">
        <v>3849456502.5096688</v>
      </c>
      <c r="D2471">
        <v>76146257.236705616</v>
      </c>
      <c r="E2471">
        <v>0</v>
      </c>
      <c r="F2471">
        <v>0</v>
      </c>
      <c r="G2471">
        <v>0</v>
      </c>
      <c r="H2471">
        <v>2468</v>
      </c>
      <c r="I2471">
        <v>6365000</v>
      </c>
      <c r="J2471">
        <v>10064000</v>
      </c>
      <c r="K2471">
        <v>2468</v>
      </c>
      <c r="L2471">
        <v>0</v>
      </c>
      <c r="M2471">
        <v>0</v>
      </c>
      <c r="N2471">
        <v>0.50029951692769559</v>
      </c>
      <c r="O2471">
        <v>0.56320939903684819</v>
      </c>
      <c r="P2471">
        <v>0</v>
      </c>
      <c r="Q2471">
        <v>0</v>
      </c>
      <c r="R2471">
        <v>1</v>
      </c>
      <c r="S2471">
        <v>1</v>
      </c>
      <c r="T2471">
        <v>13443201.185955269</v>
      </c>
      <c r="U2471">
        <v>8183138.8136680881</v>
      </c>
      <c r="V2471">
        <v>28108589.693963561</v>
      </c>
    </row>
    <row r="2472" spans="1:22" x14ac:dyDescent="0.25">
      <c r="A2472">
        <v>2469</v>
      </c>
      <c r="B2472" s="1">
        <f t="shared" si="38"/>
        <v>42283</v>
      </c>
      <c r="C2472">
        <v>3852250695.4093089</v>
      </c>
      <c r="D2472">
        <v>75614491.773680151</v>
      </c>
      <c r="E2472">
        <v>-600000</v>
      </c>
      <c r="F2472">
        <v>0</v>
      </c>
      <c r="G2472">
        <v>0</v>
      </c>
      <c r="H2472">
        <v>2469</v>
      </c>
      <c r="I2472">
        <v>5694000</v>
      </c>
      <c r="J2472">
        <v>9293000</v>
      </c>
      <c r="K2472">
        <v>2469</v>
      </c>
      <c r="L2472">
        <v>0</v>
      </c>
      <c r="M2472">
        <v>0</v>
      </c>
      <c r="N2472">
        <v>0.5002952946122794</v>
      </c>
      <c r="O2472">
        <v>0.56320141674605639</v>
      </c>
      <c r="P2472">
        <v>0</v>
      </c>
      <c r="Q2472">
        <v>0</v>
      </c>
      <c r="R2472">
        <v>1</v>
      </c>
      <c r="S2472">
        <v>1</v>
      </c>
      <c r="T2472">
        <v>10934491.97009263</v>
      </c>
      <c r="U2472">
        <v>5949446.0423399359</v>
      </c>
      <c r="V2472">
        <v>20439143.399295721</v>
      </c>
    </row>
    <row r="2473" spans="1:22" x14ac:dyDescent="0.25">
      <c r="A2473">
        <v>2470</v>
      </c>
      <c r="B2473" s="1">
        <f t="shared" si="38"/>
        <v>42284</v>
      </c>
      <c r="C2473">
        <v>3854765216.6065078</v>
      </c>
      <c r="D2473">
        <v>75228546.807724819</v>
      </c>
      <c r="E2473">
        <v>-1194000.00013411</v>
      </c>
      <c r="F2473">
        <v>0</v>
      </c>
      <c r="G2473">
        <v>0</v>
      </c>
      <c r="H2473">
        <v>2470</v>
      </c>
      <c r="I2473">
        <v>5404000</v>
      </c>
      <c r="J2473">
        <v>8506000</v>
      </c>
      <c r="K2473">
        <v>2470</v>
      </c>
      <c r="L2473">
        <v>0</v>
      </c>
      <c r="M2473">
        <v>0</v>
      </c>
      <c r="N2473">
        <v>0.50030228920474218</v>
      </c>
      <c r="O2473">
        <v>0.56320197611577316</v>
      </c>
      <c r="P2473">
        <v>0</v>
      </c>
      <c r="Q2473">
        <v>0</v>
      </c>
      <c r="R2473">
        <v>1</v>
      </c>
      <c r="S2473">
        <v>1</v>
      </c>
      <c r="T2473">
        <v>9046366.6273912918</v>
      </c>
      <c r="U2473">
        <v>4320106.8796997676</v>
      </c>
      <c r="V2473">
        <v>14835150.92192461</v>
      </c>
    </row>
    <row r="2474" spans="1:22" x14ac:dyDescent="0.25">
      <c r="A2474">
        <v>2471</v>
      </c>
      <c r="B2474" s="1">
        <f t="shared" si="38"/>
        <v>42285</v>
      </c>
      <c r="C2474">
        <v>3857028033.4416151</v>
      </c>
      <c r="D2474">
        <v>74946540.440798864</v>
      </c>
      <c r="E2474">
        <v>-1782060.0003996489</v>
      </c>
      <c r="F2474">
        <v>0</v>
      </c>
      <c r="G2474">
        <v>0</v>
      </c>
      <c r="H2474">
        <v>2471</v>
      </c>
      <c r="I2474">
        <v>5453000</v>
      </c>
      <c r="J2474">
        <v>8075000</v>
      </c>
      <c r="K2474">
        <v>2471</v>
      </c>
      <c r="L2474">
        <v>0</v>
      </c>
      <c r="M2474">
        <v>0</v>
      </c>
      <c r="N2474">
        <v>0.50030841087573152</v>
      </c>
      <c r="O2474">
        <v>0.56320632284361427</v>
      </c>
      <c r="P2474">
        <v>0</v>
      </c>
      <c r="Q2474">
        <v>0</v>
      </c>
      <c r="R2474">
        <v>1</v>
      </c>
      <c r="S2474">
        <v>1</v>
      </c>
      <c r="T2474">
        <v>7615679.4020802546</v>
      </c>
      <c r="U2474">
        <v>3132933.4090080601</v>
      </c>
      <c r="V2474">
        <v>10755538.347196311</v>
      </c>
    </row>
    <row r="2475" spans="1:22" x14ac:dyDescent="0.25">
      <c r="A2475">
        <v>2472</v>
      </c>
      <c r="B2475" s="1">
        <f t="shared" si="38"/>
        <v>42286</v>
      </c>
      <c r="C2475">
        <v>3859064316.5039339</v>
      </c>
      <c r="D2475">
        <v>74741244.533406019</v>
      </c>
      <c r="E2475">
        <v>-2364239.4007939738</v>
      </c>
      <c r="F2475">
        <v>0</v>
      </c>
      <c r="G2475">
        <v>0</v>
      </c>
      <c r="H2475">
        <v>2472</v>
      </c>
      <c r="I2475">
        <v>5350000</v>
      </c>
      <c r="J2475">
        <v>7861000</v>
      </c>
      <c r="K2475">
        <v>2472</v>
      </c>
      <c r="L2475">
        <v>0</v>
      </c>
      <c r="M2475">
        <v>0</v>
      </c>
      <c r="N2475">
        <v>0.50030406023697338</v>
      </c>
      <c r="O2475">
        <v>0.56321191274660554</v>
      </c>
      <c r="P2475">
        <v>0</v>
      </c>
      <c r="Q2475">
        <v>0</v>
      </c>
      <c r="R2475">
        <v>1</v>
      </c>
      <c r="S2475">
        <v>1</v>
      </c>
      <c r="T2475">
        <v>6753603.3523222674</v>
      </c>
      <c r="U2475">
        <v>2500000</v>
      </c>
      <c r="V2475">
        <v>7812342.2033439102</v>
      </c>
    </row>
    <row r="2476" spans="1:22" x14ac:dyDescent="0.25">
      <c r="A2476">
        <v>2473</v>
      </c>
      <c r="B2476" s="1">
        <f t="shared" si="38"/>
        <v>42287</v>
      </c>
      <c r="C2476">
        <v>3860896719.3085299</v>
      </c>
      <c r="D2476">
        <v>74593135.831435099</v>
      </c>
      <c r="E2476">
        <v>-2940597.0073144832</v>
      </c>
      <c r="F2476">
        <v>0</v>
      </c>
      <c r="G2476">
        <v>0</v>
      </c>
      <c r="H2476">
        <v>2473</v>
      </c>
      <c r="I2476">
        <v>5193000</v>
      </c>
      <c r="J2476">
        <v>7506000</v>
      </c>
      <c r="K2476">
        <v>2473</v>
      </c>
      <c r="L2476">
        <v>0</v>
      </c>
      <c r="M2476">
        <v>0</v>
      </c>
      <c r="N2476">
        <v>0.50029377674076836</v>
      </c>
      <c r="O2476">
        <v>0.56321729732883641</v>
      </c>
      <c r="P2476">
        <v>0</v>
      </c>
      <c r="Q2476">
        <v>0</v>
      </c>
      <c r="R2476">
        <v>1</v>
      </c>
      <c r="S2476">
        <v>1</v>
      </c>
      <c r="T2476">
        <v>6537983.70532561</v>
      </c>
      <c r="U2476">
        <v>2500000</v>
      </c>
      <c r="V2476">
        <v>5655180.6015209649</v>
      </c>
    </row>
    <row r="2477" spans="1:22" x14ac:dyDescent="0.25">
      <c r="A2477">
        <v>2474</v>
      </c>
      <c r="B2477" s="1">
        <f t="shared" si="38"/>
        <v>42288</v>
      </c>
      <c r="C2477">
        <v>3862545630.0051808</v>
      </c>
      <c r="D2477">
        <v>74551260.910307333</v>
      </c>
      <c r="E2477">
        <v>-3511191.0378986131</v>
      </c>
      <c r="F2477">
        <v>0</v>
      </c>
      <c r="G2477">
        <v>0</v>
      </c>
      <c r="H2477">
        <v>2474</v>
      </c>
      <c r="I2477">
        <v>5215000</v>
      </c>
      <c r="J2477">
        <v>7627000</v>
      </c>
      <c r="K2477">
        <v>2474</v>
      </c>
      <c r="L2477">
        <v>0</v>
      </c>
      <c r="M2477">
        <v>0</v>
      </c>
      <c r="N2477">
        <v>0.50028667531787829</v>
      </c>
      <c r="O2477">
        <v>0.56322404516993685</v>
      </c>
      <c r="P2477">
        <v>0</v>
      </c>
      <c r="Q2477">
        <v>0</v>
      </c>
      <c r="R2477">
        <v>1</v>
      </c>
      <c r="S2477">
        <v>1</v>
      </c>
      <c r="T2477">
        <v>6335088.9842959195</v>
      </c>
      <c r="U2477">
        <v>2500000</v>
      </c>
      <c r="V2477">
        <v>3745156.9256958761</v>
      </c>
    </row>
    <row r="2478" spans="1:22" x14ac:dyDescent="0.25">
      <c r="A2478">
        <v>2475</v>
      </c>
      <c r="B2478" s="1">
        <f t="shared" si="38"/>
        <v>42289</v>
      </c>
      <c r="C2478">
        <v>3864029397.916286</v>
      </c>
      <c r="D2478">
        <v>74551260.910307333</v>
      </c>
      <c r="E2478">
        <v>-477304.1283044396</v>
      </c>
      <c r="F2478">
        <v>0</v>
      </c>
      <c r="G2478">
        <v>0</v>
      </c>
      <c r="H2478">
        <v>2475</v>
      </c>
      <c r="I2478">
        <v>5019000</v>
      </c>
      <c r="J2478">
        <v>7141000</v>
      </c>
      <c r="K2478">
        <v>2475</v>
      </c>
      <c r="L2478">
        <v>0</v>
      </c>
      <c r="M2478">
        <v>0</v>
      </c>
      <c r="N2478">
        <v>0.50027913194137408</v>
      </c>
      <c r="O2478">
        <v>0.56322979448163557</v>
      </c>
      <c r="P2478">
        <v>0</v>
      </c>
      <c r="Q2478">
        <v>0</v>
      </c>
      <c r="R2478">
        <v>1</v>
      </c>
      <c r="S2478">
        <v>1</v>
      </c>
      <c r="T2478">
        <v>6242691.0118543804</v>
      </c>
      <c r="U2478">
        <v>2598522.7919466621</v>
      </c>
      <c r="V2478">
        <v>3392552.6666147662</v>
      </c>
    </row>
    <row r="2479" spans="1:22" x14ac:dyDescent="0.25">
      <c r="A2479">
        <v>2476</v>
      </c>
      <c r="B2479" s="1">
        <f t="shared" si="38"/>
        <v>42290</v>
      </c>
      <c r="C2479">
        <v>3865364537.4208469</v>
      </c>
      <c r="D2479">
        <v>74551260.910307333</v>
      </c>
      <c r="E2479">
        <v>-352776.08712808101</v>
      </c>
      <c r="F2479">
        <v>0</v>
      </c>
      <c r="G2479">
        <v>0</v>
      </c>
      <c r="H2479">
        <v>2476</v>
      </c>
      <c r="I2479">
        <v>4857000</v>
      </c>
      <c r="J2479">
        <v>6826000</v>
      </c>
      <c r="K2479">
        <v>2476</v>
      </c>
      <c r="L2479">
        <v>0</v>
      </c>
      <c r="M2479">
        <v>0</v>
      </c>
      <c r="N2479">
        <v>0.50027666179266483</v>
      </c>
      <c r="O2479">
        <v>0.5632379002000143</v>
      </c>
      <c r="P2479">
        <v>0</v>
      </c>
      <c r="Q2479">
        <v>0</v>
      </c>
      <c r="R2479">
        <v>1</v>
      </c>
      <c r="S2479">
        <v>1</v>
      </c>
      <c r="T2479">
        <v>5964514.7617517477</v>
      </c>
      <c r="U2479">
        <v>2500000</v>
      </c>
      <c r="V2479">
        <v>1475087.9403327841</v>
      </c>
    </row>
    <row r="2480" spans="1:22" x14ac:dyDescent="0.25">
      <c r="A2480">
        <v>2477</v>
      </c>
      <c r="B2480" s="1">
        <f t="shared" si="38"/>
        <v>42291</v>
      </c>
      <c r="C2480">
        <v>3866565911.4499192</v>
      </c>
      <c r="D2480">
        <v>74551260.910307333</v>
      </c>
      <c r="E2480">
        <v>-949248.3263356518</v>
      </c>
      <c r="F2480">
        <v>0</v>
      </c>
      <c r="G2480">
        <v>0</v>
      </c>
      <c r="H2480">
        <v>2477</v>
      </c>
      <c r="I2480">
        <v>4820000</v>
      </c>
      <c r="J2480">
        <v>6551000</v>
      </c>
      <c r="K2480">
        <v>2477</v>
      </c>
      <c r="L2480">
        <v>0</v>
      </c>
      <c r="M2480">
        <v>0</v>
      </c>
      <c r="N2480">
        <v>0.50027617006976755</v>
      </c>
      <c r="O2480">
        <v>0.56324721586580906</v>
      </c>
      <c r="P2480">
        <v>0</v>
      </c>
      <c r="Q2480">
        <v>0</v>
      </c>
      <c r="R2480">
        <v>1</v>
      </c>
      <c r="S2480">
        <v>1</v>
      </c>
      <c r="T2480">
        <v>5795463.6628268892</v>
      </c>
      <c r="U2480">
        <v>2500000</v>
      </c>
      <c r="V2480">
        <v>-439662.93874083622</v>
      </c>
    </row>
    <row r="2481" spans="1:22" x14ac:dyDescent="0.25">
      <c r="A2481">
        <v>2478</v>
      </c>
      <c r="B2481" s="1">
        <f t="shared" si="38"/>
        <v>42292</v>
      </c>
      <c r="C2481">
        <v>3867646896.6324091</v>
      </c>
      <c r="D2481">
        <v>74551260.910307333</v>
      </c>
      <c r="E2481">
        <v>-1539755.8432844691</v>
      </c>
      <c r="F2481">
        <v>0</v>
      </c>
      <c r="G2481">
        <v>0</v>
      </c>
      <c r="H2481">
        <v>2478</v>
      </c>
      <c r="I2481">
        <v>4785000</v>
      </c>
      <c r="J2481">
        <v>6491000</v>
      </c>
      <c r="K2481">
        <v>2478</v>
      </c>
      <c r="L2481">
        <v>0</v>
      </c>
      <c r="M2481">
        <v>0</v>
      </c>
      <c r="N2481">
        <v>0.500276389457041</v>
      </c>
      <c r="O2481">
        <v>0.56325774100832682</v>
      </c>
      <c r="P2481">
        <v>0</v>
      </c>
      <c r="Q2481">
        <v>0</v>
      </c>
      <c r="R2481">
        <v>1</v>
      </c>
      <c r="S2481">
        <v>1</v>
      </c>
      <c r="T2481">
        <v>5636389.2183879111</v>
      </c>
      <c r="U2481">
        <v>2500000</v>
      </c>
      <c r="V2481">
        <v>-2335266.3094517002</v>
      </c>
    </row>
    <row r="2482" spans="1:22" x14ac:dyDescent="0.25">
      <c r="A2482">
        <v>2479</v>
      </c>
      <c r="B2482" s="1">
        <f t="shared" si="38"/>
        <v>42293</v>
      </c>
      <c r="C2482">
        <v>3868619531.9262028</v>
      </c>
      <c r="D2482">
        <v>74551260.910307333</v>
      </c>
      <c r="E2482">
        <v>-2124358.285195787</v>
      </c>
      <c r="F2482">
        <v>0</v>
      </c>
      <c r="G2482">
        <v>0</v>
      </c>
      <c r="H2482">
        <v>2479</v>
      </c>
      <c r="I2482">
        <v>4713000</v>
      </c>
      <c r="J2482">
        <v>6310000</v>
      </c>
      <c r="K2482">
        <v>2479</v>
      </c>
      <c r="L2482">
        <v>0</v>
      </c>
      <c r="M2482">
        <v>0</v>
      </c>
      <c r="N2482">
        <v>0.50027727842043401</v>
      </c>
      <c r="O2482">
        <v>0.56326837414792141</v>
      </c>
      <c r="P2482">
        <v>0</v>
      </c>
      <c r="Q2482">
        <v>0</v>
      </c>
      <c r="R2482">
        <v>1</v>
      </c>
      <c r="S2482">
        <v>1</v>
      </c>
      <c r="T2482">
        <v>5486702.6500396207</v>
      </c>
      <c r="U2482">
        <v>2500000</v>
      </c>
      <c r="V2482">
        <v>-4211913.6468791561</v>
      </c>
    </row>
    <row r="2483" spans="1:22" x14ac:dyDescent="0.25">
      <c r="A2483">
        <v>2480</v>
      </c>
      <c r="B2483" s="1">
        <f t="shared" si="38"/>
        <v>42294</v>
      </c>
      <c r="C2483">
        <v>3869494652.3860712</v>
      </c>
      <c r="D2483">
        <v>74551260.910307333</v>
      </c>
      <c r="E2483">
        <v>-2703114.7028186601</v>
      </c>
      <c r="F2483">
        <v>0</v>
      </c>
      <c r="G2483">
        <v>0</v>
      </c>
      <c r="H2483">
        <v>2480</v>
      </c>
      <c r="I2483">
        <v>4663000</v>
      </c>
      <c r="J2483">
        <v>6242000</v>
      </c>
      <c r="K2483">
        <v>2480</v>
      </c>
      <c r="L2483">
        <v>0</v>
      </c>
      <c r="M2483">
        <v>0</v>
      </c>
      <c r="N2483">
        <v>0.50027953543518533</v>
      </c>
      <c r="O2483">
        <v>0.56327979085985125</v>
      </c>
      <c r="P2483">
        <v>0</v>
      </c>
      <c r="Q2483">
        <v>0</v>
      </c>
      <c r="R2483">
        <v>1</v>
      </c>
      <c r="S2483">
        <v>1</v>
      </c>
      <c r="T2483">
        <v>5345849.9265056252</v>
      </c>
      <c r="U2483">
        <v>2500000</v>
      </c>
      <c r="V2483">
        <v>-6069794.5113518015</v>
      </c>
    </row>
    <row r="2484" spans="1:22" x14ac:dyDescent="0.25">
      <c r="A2484">
        <v>2481</v>
      </c>
      <c r="B2484" s="1">
        <f t="shared" si="38"/>
        <v>42295</v>
      </c>
      <c r="C2484">
        <v>3870282009.5547171</v>
      </c>
      <c r="D2484">
        <v>74551260.910307333</v>
      </c>
      <c r="E2484">
        <v>-3276083.556394666</v>
      </c>
      <c r="F2484">
        <v>0</v>
      </c>
      <c r="G2484">
        <v>0</v>
      </c>
      <c r="H2484">
        <v>2481</v>
      </c>
      <c r="I2484">
        <v>4532000</v>
      </c>
      <c r="J2484">
        <v>5934000</v>
      </c>
      <c r="K2484">
        <v>2481</v>
      </c>
      <c r="L2484">
        <v>0</v>
      </c>
      <c r="M2484">
        <v>0</v>
      </c>
      <c r="N2484">
        <v>0.50028273499962439</v>
      </c>
      <c r="O2484">
        <v>0.56329138782127397</v>
      </c>
      <c r="P2484">
        <v>0</v>
      </c>
      <c r="Q2484">
        <v>0</v>
      </c>
      <c r="R2484">
        <v>1</v>
      </c>
      <c r="S2484">
        <v>1</v>
      </c>
      <c r="T2484">
        <v>5213309.7130057607</v>
      </c>
      <c r="U2484">
        <v>2500000</v>
      </c>
      <c r="V2484">
        <v>-7909096.5675949873</v>
      </c>
    </row>
    <row r="2485" spans="1:22" x14ac:dyDescent="0.25">
      <c r="A2485">
        <v>2482</v>
      </c>
      <c r="B2485" s="1">
        <f t="shared" si="38"/>
        <v>42296</v>
      </c>
      <c r="C2485">
        <v>3870990379.8146458</v>
      </c>
      <c r="D2485">
        <v>74551260.910307333</v>
      </c>
      <c r="E2485">
        <v>-3843322.7215629821</v>
      </c>
      <c r="F2485">
        <v>0</v>
      </c>
      <c r="G2485">
        <v>0</v>
      </c>
      <c r="H2485">
        <v>2482</v>
      </c>
      <c r="I2485">
        <v>4567000</v>
      </c>
      <c r="J2485">
        <v>5777000</v>
      </c>
      <c r="K2485">
        <v>2482</v>
      </c>
      <c r="L2485">
        <v>0</v>
      </c>
      <c r="M2485">
        <v>0</v>
      </c>
      <c r="N2485">
        <v>0.50028837549104099</v>
      </c>
      <c r="O2485">
        <v>0.56330454825029463</v>
      </c>
      <c r="P2485">
        <v>0</v>
      </c>
      <c r="Q2485">
        <v>0</v>
      </c>
      <c r="R2485">
        <v>1</v>
      </c>
      <c r="S2485">
        <v>1</v>
      </c>
      <c r="T2485">
        <v>5088591.4416522821</v>
      </c>
      <c r="U2485">
        <v>2500000</v>
      </c>
      <c r="V2485">
        <v>-9730005.603686858</v>
      </c>
    </row>
    <row r="2486" spans="1:22" x14ac:dyDescent="0.25">
      <c r="A2486">
        <v>2483</v>
      </c>
      <c r="B2486" s="1">
        <f t="shared" si="38"/>
        <v>42297</v>
      </c>
      <c r="C2486">
        <v>3871627661.9047699</v>
      </c>
      <c r="D2486">
        <v>74551260.910307333</v>
      </c>
      <c r="E2486">
        <v>-4404889.4952064017</v>
      </c>
      <c r="F2486">
        <v>0</v>
      </c>
      <c r="G2486">
        <v>0</v>
      </c>
      <c r="H2486">
        <v>2483</v>
      </c>
      <c r="I2486">
        <v>4572000</v>
      </c>
      <c r="J2486">
        <v>5687000</v>
      </c>
      <c r="K2486">
        <v>2483</v>
      </c>
      <c r="L2486">
        <v>0</v>
      </c>
      <c r="M2486">
        <v>0</v>
      </c>
      <c r="N2486">
        <v>0.50029336750426667</v>
      </c>
      <c r="O2486">
        <v>0.56331844955512356</v>
      </c>
      <c r="P2486">
        <v>0</v>
      </c>
      <c r="Q2486">
        <v>0</v>
      </c>
      <c r="R2486">
        <v>1</v>
      </c>
      <c r="S2486">
        <v>1</v>
      </c>
      <c r="T2486">
        <v>4971233.495722793</v>
      </c>
      <c r="U2486">
        <v>2500000</v>
      </c>
      <c r="V2486">
        <v>-11532705.549824821</v>
      </c>
    </row>
    <row r="2487" spans="1:22" x14ac:dyDescent="0.25">
      <c r="A2487">
        <v>2484</v>
      </c>
      <c r="B2487" s="1">
        <f t="shared" si="38"/>
        <v>42298</v>
      </c>
      <c r="C2487">
        <v>3872200964.6853089</v>
      </c>
      <c r="D2487">
        <v>74551260.910307333</v>
      </c>
      <c r="E2487">
        <v>-4960840.6012389073</v>
      </c>
      <c r="F2487">
        <v>0</v>
      </c>
      <c r="G2487">
        <v>0</v>
      </c>
      <c r="H2487">
        <v>2484</v>
      </c>
      <c r="I2487">
        <v>4482000</v>
      </c>
      <c r="J2487">
        <v>5871000</v>
      </c>
      <c r="K2487">
        <v>2484</v>
      </c>
      <c r="L2487">
        <v>0</v>
      </c>
      <c r="M2487">
        <v>0</v>
      </c>
      <c r="N2487">
        <v>0.50029826638427244</v>
      </c>
      <c r="O2487">
        <v>0.56333272983915328</v>
      </c>
      <c r="P2487">
        <v>0</v>
      </c>
      <c r="Q2487">
        <v>0</v>
      </c>
      <c r="R2487">
        <v>1</v>
      </c>
      <c r="S2487">
        <v>1</v>
      </c>
      <c r="T2487">
        <v>4860801.5010894351</v>
      </c>
      <c r="U2487">
        <v>2500000</v>
      </c>
      <c r="V2487">
        <v>-13317378.49690433</v>
      </c>
    </row>
    <row r="2488" spans="1:22" x14ac:dyDescent="0.25">
      <c r="A2488">
        <v>2485</v>
      </c>
      <c r="B2488" s="1">
        <f t="shared" si="38"/>
        <v>42299</v>
      </c>
      <c r="C2488">
        <v>3872716686.1261382</v>
      </c>
      <c r="D2488">
        <v>74551260.910307333</v>
      </c>
      <c r="E2488">
        <v>-5511232.196335353</v>
      </c>
      <c r="F2488">
        <v>0</v>
      </c>
      <c r="G2488">
        <v>0</v>
      </c>
      <c r="H2488">
        <v>2485</v>
      </c>
      <c r="I2488">
        <v>4447000</v>
      </c>
      <c r="J2488">
        <v>5538000</v>
      </c>
      <c r="K2488">
        <v>2485</v>
      </c>
      <c r="L2488">
        <v>0</v>
      </c>
      <c r="M2488">
        <v>0</v>
      </c>
      <c r="N2488">
        <v>0.5003048265691028</v>
      </c>
      <c r="O2488">
        <v>0.5633457541071033</v>
      </c>
      <c r="P2488">
        <v>0</v>
      </c>
      <c r="Q2488">
        <v>0</v>
      </c>
      <c r="R2488">
        <v>1</v>
      </c>
      <c r="S2488">
        <v>1</v>
      </c>
      <c r="T2488">
        <v>4756886.7184804333</v>
      </c>
      <c r="U2488">
        <v>2500000</v>
      </c>
      <c r="V2488">
        <v>-15084204.714911951</v>
      </c>
    </row>
    <row r="2489" spans="1:22" x14ac:dyDescent="0.25">
      <c r="A2489">
        <v>2486</v>
      </c>
      <c r="B2489" s="1">
        <f t="shared" si="38"/>
        <v>42300</v>
      </c>
      <c r="C2489">
        <v>3873180584.3962479</v>
      </c>
      <c r="D2489">
        <v>74551260.910307333</v>
      </c>
      <c r="E2489">
        <v>-6056119.8756038556</v>
      </c>
      <c r="F2489">
        <v>0</v>
      </c>
      <c r="G2489">
        <v>0</v>
      </c>
      <c r="H2489">
        <v>2486</v>
      </c>
      <c r="I2489">
        <v>4428000</v>
      </c>
      <c r="J2489">
        <v>5417000</v>
      </c>
      <c r="K2489">
        <v>2486</v>
      </c>
      <c r="L2489">
        <v>0</v>
      </c>
      <c r="M2489">
        <v>0</v>
      </c>
      <c r="N2489">
        <v>0.50031202720669288</v>
      </c>
      <c r="O2489">
        <v>0.56336064595848101</v>
      </c>
      <c r="P2489">
        <v>0</v>
      </c>
      <c r="Q2489">
        <v>0</v>
      </c>
      <c r="R2489">
        <v>1</v>
      </c>
      <c r="S2489">
        <v>1</v>
      </c>
      <c r="T2489">
        <v>4659104.5306233075</v>
      </c>
      <c r="U2489">
        <v>2500000</v>
      </c>
      <c r="V2489">
        <v>-16833362.671134409</v>
      </c>
    </row>
    <row r="2490" spans="1:22" x14ac:dyDescent="0.25">
      <c r="A2490">
        <v>2487</v>
      </c>
      <c r="B2490" s="1">
        <f t="shared" si="38"/>
        <v>42301</v>
      </c>
      <c r="C2490">
        <v>3873597841.844233</v>
      </c>
      <c r="D2490">
        <v>74551260.910307333</v>
      </c>
      <c r="E2490">
        <v>-6595558.6782014649</v>
      </c>
      <c r="F2490">
        <v>0</v>
      </c>
      <c r="G2490">
        <v>0</v>
      </c>
      <c r="H2490">
        <v>2487</v>
      </c>
      <c r="I2490">
        <v>4228000</v>
      </c>
      <c r="J2490">
        <v>5250000</v>
      </c>
      <c r="K2490">
        <v>2487</v>
      </c>
      <c r="L2490">
        <v>0</v>
      </c>
      <c r="M2490">
        <v>0</v>
      </c>
      <c r="N2490">
        <v>0.50031957402397476</v>
      </c>
      <c r="O2490">
        <v>0.56337614178383189</v>
      </c>
      <c r="P2490">
        <v>0</v>
      </c>
      <c r="Q2490">
        <v>0</v>
      </c>
      <c r="R2490">
        <v>1</v>
      </c>
      <c r="S2490">
        <v>1</v>
      </c>
      <c r="T2490">
        <v>4567093.0186702628</v>
      </c>
      <c r="U2490">
        <v>2500000</v>
      </c>
      <c r="V2490">
        <v>-18565029.04818562</v>
      </c>
    </row>
    <row r="2491" spans="1:22" x14ac:dyDescent="0.25">
      <c r="A2491">
        <v>2488</v>
      </c>
      <c r="B2491" s="1">
        <f t="shared" si="38"/>
        <v>42302</v>
      </c>
      <c r="C2491">
        <v>3873973122.5806742</v>
      </c>
      <c r="D2491">
        <v>74551260.910307333</v>
      </c>
      <c r="E2491">
        <v>-7129603.0928936722</v>
      </c>
      <c r="F2491">
        <v>0</v>
      </c>
      <c r="G2491">
        <v>0</v>
      </c>
      <c r="H2491">
        <v>2488</v>
      </c>
      <c r="I2491">
        <v>4281000</v>
      </c>
      <c r="J2491">
        <v>5143000</v>
      </c>
      <c r="K2491">
        <v>2488</v>
      </c>
      <c r="L2491">
        <v>0</v>
      </c>
      <c r="M2491">
        <v>0</v>
      </c>
      <c r="N2491">
        <v>0.50033071628307546</v>
      </c>
      <c r="O2491">
        <v>0.56339253730155303</v>
      </c>
      <c r="P2491">
        <v>0</v>
      </c>
      <c r="Q2491">
        <v>0</v>
      </c>
      <c r="R2491">
        <v>1</v>
      </c>
      <c r="S2491">
        <v>1</v>
      </c>
      <c r="T2491">
        <v>4480511.6226367066</v>
      </c>
      <c r="U2491">
        <v>2500000</v>
      </c>
      <c r="V2491">
        <v>-20279378.761853371</v>
      </c>
    </row>
    <row r="2492" spans="1:22" x14ac:dyDescent="0.25">
      <c r="A2492">
        <v>2489</v>
      </c>
      <c r="B2492" s="1">
        <f t="shared" si="38"/>
        <v>42303</v>
      </c>
      <c r="C2492">
        <v>3874310624.3022571</v>
      </c>
      <c r="D2492">
        <v>74551260.910307333</v>
      </c>
      <c r="E2492">
        <v>-7658307.0635583261</v>
      </c>
      <c r="F2492">
        <v>0</v>
      </c>
      <c r="G2492">
        <v>0</v>
      </c>
      <c r="H2492">
        <v>2489</v>
      </c>
      <c r="I2492">
        <v>4334000</v>
      </c>
      <c r="J2492">
        <v>5193000</v>
      </c>
      <c r="K2492">
        <v>2489</v>
      </c>
      <c r="L2492">
        <v>0</v>
      </c>
      <c r="M2492">
        <v>0</v>
      </c>
      <c r="N2492">
        <v>0.50034091424934068</v>
      </c>
      <c r="O2492">
        <v>0.56340948477589481</v>
      </c>
      <c r="P2492">
        <v>0</v>
      </c>
      <c r="Q2492">
        <v>0</v>
      </c>
      <c r="R2492">
        <v>1</v>
      </c>
      <c r="S2492">
        <v>1</v>
      </c>
      <c r="T2492">
        <v>4399039.8808948146</v>
      </c>
      <c r="U2492">
        <v>2500000</v>
      </c>
      <c r="V2492">
        <v>-21976584.97876763</v>
      </c>
    </row>
    <row r="2493" spans="1:22" x14ac:dyDescent="0.25">
      <c r="A2493">
        <v>2490</v>
      </c>
      <c r="B2493" s="1">
        <f t="shared" si="38"/>
        <v>42304</v>
      </c>
      <c r="C2493">
        <v>3874614124.9334469</v>
      </c>
      <c r="D2493">
        <v>74551260.910307333</v>
      </c>
      <c r="E2493">
        <v>-8181723.9946345082</v>
      </c>
      <c r="F2493">
        <v>0</v>
      </c>
      <c r="G2493">
        <v>0</v>
      </c>
      <c r="H2493">
        <v>2490</v>
      </c>
      <c r="I2493">
        <v>4532000</v>
      </c>
      <c r="J2493">
        <v>5832000</v>
      </c>
      <c r="K2493">
        <v>2490</v>
      </c>
      <c r="L2493">
        <v>0</v>
      </c>
      <c r="M2493">
        <v>0</v>
      </c>
      <c r="N2493">
        <v>0.50035016127534948</v>
      </c>
      <c r="O2493">
        <v>0.56342602383663221</v>
      </c>
      <c r="P2493">
        <v>0</v>
      </c>
      <c r="Q2493">
        <v>0</v>
      </c>
      <c r="R2493">
        <v>1</v>
      </c>
      <c r="S2493">
        <v>1</v>
      </c>
      <c r="T2493">
        <v>4322376.2440566542</v>
      </c>
      <c r="U2493">
        <v>2500000</v>
      </c>
      <c r="V2493">
        <v>-23656819.1338921</v>
      </c>
    </row>
    <row r="2494" spans="1:22" x14ac:dyDescent="0.25">
      <c r="A2494">
        <v>2491</v>
      </c>
      <c r="B2494" s="1">
        <f t="shared" si="38"/>
        <v>42305</v>
      </c>
      <c r="C2494">
        <v>3874887024.6039629</v>
      </c>
      <c r="D2494">
        <v>74551260.910307333</v>
      </c>
      <c r="E2494">
        <v>10733478.24348308</v>
      </c>
      <c r="F2494">
        <v>0</v>
      </c>
      <c r="G2494">
        <v>0</v>
      </c>
      <c r="H2494">
        <v>2491</v>
      </c>
      <c r="I2494">
        <v>4768000</v>
      </c>
      <c r="J2494">
        <v>6135000</v>
      </c>
      <c r="K2494">
        <v>2491</v>
      </c>
      <c r="L2494">
        <v>0</v>
      </c>
      <c r="M2494">
        <v>0</v>
      </c>
      <c r="N2494">
        <v>0.50035579798535945</v>
      </c>
      <c r="O2494">
        <v>0.56343817780949568</v>
      </c>
      <c r="P2494">
        <v>0</v>
      </c>
      <c r="Q2494">
        <v>0</v>
      </c>
      <c r="R2494">
        <v>1</v>
      </c>
      <c r="S2494">
        <v>1</v>
      </c>
      <c r="T2494">
        <v>7030125.5746402983</v>
      </c>
      <c r="U2494">
        <v>3297045.5838933289</v>
      </c>
      <c r="V2494">
        <v>-22168550.947840892</v>
      </c>
    </row>
    <row r="2495" spans="1:22" x14ac:dyDescent="0.25">
      <c r="A2495">
        <v>2492</v>
      </c>
      <c r="B2495" s="1">
        <f t="shared" si="38"/>
        <v>42306</v>
      </c>
      <c r="C2495">
        <v>3875132383.4284878</v>
      </c>
      <c r="D2495">
        <v>74551260.910307333</v>
      </c>
      <c r="E2495">
        <v>0</v>
      </c>
      <c r="F2495">
        <v>0</v>
      </c>
      <c r="G2495">
        <v>0</v>
      </c>
      <c r="H2495">
        <v>2492</v>
      </c>
      <c r="I2495">
        <v>4368000</v>
      </c>
      <c r="J2495">
        <v>5315000</v>
      </c>
      <c r="K2495">
        <v>2492</v>
      </c>
      <c r="L2495">
        <v>0</v>
      </c>
      <c r="M2495">
        <v>0</v>
      </c>
      <c r="N2495">
        <v>0.50036419485628225</v>
      </c>
      <c r="O2495">
        <v>0.56345022133825218</v>
      </c>
      <c r="P2495">
        <v>0</v>
      </c>
      <c r="Q2495">
        <v>0</v>
      </c>
      <c r="R2495">
        <v>1</v>
      </c>
      <c r="S2495">
        <v>1</v>
      </c>
      <c r="T2495">
        <v>4357639.0746388212</v>
      </c>
      <c r="U2495">
        <v>2500000</v>
      </c>
      <c r="V2495">
        <v>-23846865.44331754</v>
      </c>
    </row>
    <row r="2496" spans="1:22" x14ac:dyDescent="0.25">
      <c r="A2496">
        <v>2493</v>
      </c>
      <c r="B2496" s="1">
        <f t="shared" si="38"/>
        <v>42307</v>
      </c>
      <c r="C2496">
        <v>3875352955.508369</v>
      </c>
      <c r="D2496">
        <v>74551260.910307333</v>
      </c>
      <c r="E2496">
        <v>-600000</v>
      </c>
      <c r="F2496">
        <v>0</v>
      </c>
      <c r="G2496">
        <v>0</v>
      </c>
      <c r="H2496">
        <v>2493</v>
      </c>
      <c r="I2496">
        <v>4228000</v>
      </c>
      <c r="J2496">
        <v>5140000</v>
      </c>
      <c r="K2496">
        <v>2493</v>
      </c>
      <c r="L2496">
        <v>0</v>
      </c>
      <c r="M2496">
        <v>0</v>
      </c>
      <c r="N2496">
        <v>0.50037282714335829</v>
      </c>
      <c r="O2496">
        <v>0.56346592113718086</v>
      </c>
      <c r="P2496">
        <v>0</v>
      </c>
      <c r="Q2496">
        <v>0</v>
      </c>
      <c r="R2496">
        <v>1</v>
      </c>
      <c r="S2496">
        <v>1</v>
      </c>
      <c r="T2496">
        <v>4283418.7318228818</v>
      </c>
      <c r="U2496">
        <v>2500000</v>
      </c>
      <c r="V2496">
        <v>-25508396.79421455</v>
      </c>
    </row>
    <row r="2497" spans="1:22" x14ac:dyDescent="0.25">
      <c r="A2497">
        <v>2494</v>
      </c>
      <c r="B2497" s="1">
        <f t="shared" si="38"/>
        <v>42308</v>
      </c>
      <c r="C2497">
        <v>3875551219.5331488</v>
      </c>
      <c r="D2497">
        <v>74551260.910307333</v>
      </c>
      <c r="E2497">
        <v>-1194000.00013411</v>
      </c>
      <c r="F2497">
        <v>0</v>
      </c>
      <c r="G2497">
        <v>0</v>
      </c>
      <c r="H2497">
        <v>2494</v>
      </c>
      <c r="I2497">
        <v>4218000</v>
      </c>
      <c r="J2497">
        <v>5143000</v>
      </c>
      <c r="K2497">
        <v>2494</v>
      </c>
      <c r="L2497">
        <v>0</v>
      </c>
      <c r="M2497">
        <v>0</v>
      </c>
      <c r="N2497">
        <v>0.50038396522251016</v>
      </c>
      <c r="O2497">
        <v>0.56348263419374833</v>
      </c>
      <c r="P2497">
        <v>0</v>
      </c>
      <c r="Q2497">
        <v>0</v>
      </c>
      <c r="R2497">
        <v>1</v>
      </c>
      <c r="S2497">
        <v>1</v>
      </c>
      <c r="T2497">
        <v>4213578.5481470339</v>
      </c>
      <c r="U2497">
        <v>2500000</v>
      </c>
      <c r="V2497">
        <v>-27153312.831973981</v>
      </c>
    </row>
    <row r="2498" spans="1:22" x14ac:dyDescent="0.25">
      <c r="A2498">
        <v>2495</v>
      </c>
      <c r="B2498" s="1">
        <f t="shared" si="38"/>
        <v>42309</v>
      </c>
      <c r="C2498">
        <v>3875729406.3219061</v>
      </c>
      <c r="D2498">
        <v>74551260.910307333</v>
      </c>
      <c r="E2498">
        <v>-1782060.0003996489</v>
      </c>
      <c r="F2498">
        <v>0</v>
      </c>
      <c r="G2498">
        <v>0</v>
      </c>
      <c r="H2498">
        <v>2495</v>
      </c>
      <c r="I2498">
        <v>4103000</v>
      </c>
      <c r="J2498">
        <v>5070000</v>
      </c>
      <c r="K2498">
        <v>2495</v>
      </c>
      <c r="L2498">
        <v>0</v>
      </c>
      <c r="M2498">
        <v>0</v>
      </c>
      <c r="N2498">
        <v>0.50039527969234809</v>
      </c>
      <c r="O2498">
        <v>0.56349922350753201</v>
      </c>
      <c r="P2498">
        <v>0</v>
      </c>
      <c r="Q2498">
        <v>0</v>
      </c>
      <c r="R2498">
        <v>1</v>
      </c>
      <c r="S2498">
        <v>1</v>
      </c>
      <c r="T2498">
        <v>4147860.0258279932</v>
      </c>
      <c r="U2498">
        <v>2500000</v>
      </c>
      <c r="V2498">
        <v>-28781779.70972348</v>
      </c>
    </row>
    <row r="2499" spans="1:22" x14ac:dyDescent="0.25">
      <c r="A2499">
        <v>2496</v>
      </c>
      <c r="B2499" s="1">
        <f t="shared" si="38"/>
        <v>42310</v>
      </c>
      <c r="C2499">
        <v>3875889523.6104541</v>
      </c>
      <c r="D2499">
        <v>74551260.910307333</v>
      </c>
      <c r="E2499">
        <v>7712330.5992060266</v>
      </c>
      <c r="F2499">
        <v>0</v>
      </c>
      <c r="G2499">
        <v>0</v>
      </c>
      <c r="H2499">
        <v>2496</v>
      </c>
      <c r="I2499">
        <v>4549000</v>
      </c>
      <c r="J2499">
        <v>5366000</v>
      </c>
      <c r="K2499">
        <v>2496</v>
      </c>
      <c r="L2499">
        <v>0</v>
      </c>
      <c r="M2499">
        <v>0</v>
      </c>
      <c r="N2499">
        <v>0.50040861377412771</v>
      </c>
      <c r="O2499">
        <v>0.56351618914134249</v>
      </c>
      <c r="P2499">
        <v>0</v>
      </c>
      <c r="Q2499">
        <v>0</v>
      </c>
      <c r="R2499">
        <v>1</v>
      </c>
      <c r="S2499">
        <v>1</v>
      </c>
      <c r="T2499">
        <v>8059854.4667724036</v>
      </c>
      <c r="U2499">
        <v>5217983.2632807204</v>
      </c>
      <c r="V2499">
        <v>-22908674.41905947</v>
      </c>
    </row>
    <row r="2500" spans="1:22" x14ac:dyDescent="0.25">
      <c r="A2500">
        <v>2497</v>
      </c>
      <c r="B2500" s="1">
        <f t="shared" ref="B2500:B2563" si="39">DATE(2009,1,1)+A2500</f>
        <v>42311</v>
      </c>
      <c r="C2500">
        <v>3876033378.3598051</v>
      </c>
      <c r="D2500">
        <v>74551260.910307333</v>
      </c>
      <c r="E2500">
        <v>1439510.0000000009</v>
      </c>
      <c r="F2500">
        <v>0</v>
      </c>
      <c r="G2500">
        <v>0</v>
      </c>
      <c r="H2500">
        <v>2497</v>
      </c>
      <c r="I2500">
        <v>4316000</v>
      </c>
      <c r="J2500">
        <v>5256000</v>
      </c>
      <c r="K2500">
        <v>2497</v>
      </c>
      <c r="L2500">
        <v>0</v>
      </c>
      <c r="M2500">
        <v>0</v>
      </c>
      <c r="N2500">
        <v>0.50042297667126356</v>
      </c>
      <c r="O2500">
        <v>0.56352640118480557</v>
      </c>
      <c r="P2500">
        <v>0</v>
      </c>
      <c r="Q2500">
        <v>0</v>
      </c>
      <c r="R2500">
        <v>1</v>
      </c>
      <c r="S2500">
        <v>1</v>
      </c>
      <c r="T2500">
        <v>4153776.2772448929</v>
      </c>
      <c r="U2500">
        <v>2500000</v>
      </c>
      <c r="V2500">
        <v>-24579587.679989371</v>
      </c>
    </row>
    <row r="2501" spans="1:22" x14ac:dyDescent="0.25">
      <c r="A2501">
        <v>2498</v>
      </c>
      <c r="B2501" s="1">
        <f t="shared" si="39"/>
        <v>42312</v>
      </c>
      <c r="C2501">
        <v>3876162596.8337688</v>
      </c>
      <c r="D2501">
        <v>74551260.910307333</v>
      </c>
      <c r="E2501">
        <v>0</v>
      </c>
      <c r="F2501">
        <v>0</v>
      </c>
      <c r="G2501">
        <v>0</v>
      </c>
      <c r="H2501">
        <v>2498</v>
      </c>
      <c r="I2501">
        <v>4023000</v>
      </c>
      <c r="J2501">
        <v>5036000</v>
      </c>
      <c r="K2501">
        <v>2498</v>
      </c>
      <c r="L2501">
        <v>0</v>
      </c>
      <c r="M2501">
        <v>0</v>
      </c>
      <c r="N2501">
        <v>0.50043254170150164</v>
      </c>
      <c r="O2501">
        <v>0.56354213726722702</v>
      </c>
      <c r="P2501">
        <v>0</v>
      </c>
      <c r="Q2501">
        <v>0</v>
      </c>
      <c r="R2501">
        <v>1</v>
      </c>
      <c r="S2501">
        <v>1</v>
      </c>
      <c r="T2501">
        <v>4115095.0735575082</v>
      </c>
      <c r="U2501">
        <v>2500000</v>
      </c>
      <c r="V2501">
        <v>-26233791.80868344</v>
      </c>
    </row>
    <row r="2502" spans="1:22" x14ac:dyDescent="0.25">
      <c r="A2502">
        <v>2499</v>
      </c>
      <c r="B2502" s="1">
        <f t="shared" si="39"/>
        <v>42313</v>
      </c>
      <c r="C2502">
        <v>3876278642.6687889</v>
      </c>
      <c r="D2502">
        <v>74551260.910307333</v>
      </c>
      <c r="E2502">
        <v>-600000</v>
      </c>
      <c r="F2502">
        <v>0</v>
      </c>
      <c r="G2502">
        <v>0</v>
      </c>
      <c r="H2502">
        <v>2499</v>
      </c>
      <c r="I2502">
        <v>4103000</v>
      </c>
      <c r="J2502">
        <v>4962000</v>
      </c>
      <c r="K2502">
        <v>2499</v>
      </c>
      <c r="L2502">
        <v>0</v>
      </c>
      <c r="M2502">
        <v>0</v>
      </c>
      <c r="N2502">
        <v>0.50044725942288326</v>
      </c>
      <c r="O2502">
        <v>0.56355927305044773</v>
      </c>
      <c r="P2502">
        <v>0</v>
      </c>
      <c r="Q2502">
        <v>0</v>
      </c>
      <c r="R2502">
        <v>1</v>
      </c>
      <c r="S2502">
        <v>1</v>
      </c>
      <c r="T2502">
        <v>4055188.6140100048</v>
      </c>
      <c r="U2502">
        <v>2500000</v>
      </c>
      <c r="V2502">
        <v>-27871453.896460321</v>
      </c>
    </row>
    <row r="2503" spans="1:22" x14ac:dyDescent="0.25">
      <c r="A2503">
        <v>2500</v>
      </c>
      <c r="B2503" s="1">
        <f t="shared" si="39"/>
        <v>42314</v>
      </c>
      <c r="C2503">
        <v>3876382833.1367698</v>
      </c>
      <c r="D2503">
        <v>74551260.910307333</v>
      </c>
      <c r="E2503">
        <v>-1194000.00013411</v>
      </c>
      <c r="F2503">
        <v>0</v>
      </c>
      <c r="G2503">
        <v>0</v>
      </c>
      <c r="H2503">
        <v>2500</v>
      </c>
      <c r="I2503">
        <v>4132000</v>
      </c>
      <c r="J2503">
        <v>4954000</v>
      </c>
      <c r="K2503">
        <v>2500</v>
      </c>
      <c r="L2503">
        <v>0</v>
      </c>
      <c r="M2503">
        <v>0</v>
      </c>
      <c r="N2503">
        <v>0.50046058953025796</v>
      </c>
      <c r="O2503">
        <v>0.56357680584572001</v>
      </c>
      <c r="P2503">
        <v>0</v>
      </c>
      <c r="Q2503">
        <v>0</v>
      </c>
      <c r="R2503">
        <v>1</v>
      </c>
      <c r="S2503">
        <v>1</v>
      </c>
      <c r="T2503">
        <v>3998817.5709855468</v>
      </c>
      <c r="U2503">
        <v>2500000</v>
      </c>
      <c r="V2503">
        <v>-29492739.363725469</v>
      </c>
    </row>
    <row r="2504" spans="1:22" x14ac:dyDescent="0.25">
      <c r="A2504">
        <v>2501</v>
      </c>
      <c r="B2504" s="1">
        <f t="shared" si="39"/>
        <v>42315</v>
      </c>
      <c r="C2504">
        <v>3876476353.7816272</v>
      </c>
      <c r="D2504">
        <v>74551260.910307333</v>
      </c>
      <c r="E2504">
        <v>-1782060.0003996489</v>
      </c>
      <c r="F2504">
        <v>0</v>
      </c>
      <c r="G2504">
        <v>0</v>
      </c>
      <c r="H2504">
        <v>2501</v>
      </c>
      <c r="I2504">
        <v>4312000</v>
      </c>
      <c r="J2504">
        <v>4966000</v>
      </c>
      <c r="K2504">
        <v>2501</v>
      </c>
      <c r="L2504">
        <v>0</v>
      </c>
      <c r="M2504">
        <v>0</v>
      </c>
      <c r="N2504">
        <v>0.50047341223187547</v>
      </c>
      <c r="O2504">
        <v>0.56359430382493902</v>
      </c>
      <c r="P2504">
        <v>0</v>
      </c>
      <c r="Q2504">
        <v>0</v>
      </c>
      <c r="R2504">
        <v>1</v>
      </c>
      <c r="S2504">
        <v>1</v>
      </c>
      <c r="T2504">
        <v>3945773.2997054928</v>
      </c>
      <c r="U2504">
        <v>2500000</v>
      </c>
      <c r="V2504">
        <v>-31097811.97668035</v>
      </c>
    </row>
    <row r="2505" spans="1:22" x14ac:dyDescent="0.25">
      <c r="A2505">
        <v>2502</v>
      </c>
      <c r="B2505" s="1">
        <f t="shared" si="39"/>
        <v>42316</v>
      </c>
      <c r="C2505">
        <v>3876560271.592164</v>
      </c>
      <c r="D2505">
        <v>74551260.910307333</v>
      </c>
      <c r="E2505">
        <v>2674045.5992060262</v>
      </c>
      <c r="F2505">
        <v>0</v>
      </c>
      <c r="G2505">
        <v>0</v>
      </c>
      <c r="H2505">
        <v>2502</v>
      </c>
      <c r="I2505">
        <v>4493000</v>
      </c>
      <c r="J2505">
        <v>5290000</v>
      </c>
      <c r="K2505">
        <v>2502</v>
      </c>
      <c r="L2505">
        <v>0</v>
      </c>
      <c r="M2505">
        <v>0</v>
      </c>
      <c r="N2505">
        <v>0.50048304576429803</v>
      </c>
      <c r="O2505">
        <v>0.5636116327796481</v>
      </c>
      <c r="P2505">
        <v>0</v>
      </c>
      <c r="Q2505">
        <v>0</v>
      </c>
      <c r="R2505">
        <v>1</v>
      </c>
      <c r="S2505">
        <v>1</v>
      </c>
      <c r="T2505">
        <v>7355832.6154202046</v>
      </c>
      <c r="U2505">
        <v>5916506.0537521653</v>
      </c>
      <c r="V2505">
        <v>-23625696.363864452</v>
      </c>
    </row>
    <row r="2506" spans="1:22" x14ac:dyDescent="0.25">
      <c r="A2506">
        <v>2503</v>
      </c>
      <c r="B2506" s="1">
        <f t="shared" si="39"/>
        <v>42317</v>
      </c>
      <c r="C2506">
        <v>3876635546.8576522</v>
      </c>
      <c r="D2506">
        <v>74551260.910307333</v>
      </c>
      <c r="E2506">
        <v>17993875</v>
      </c>
      <c r="F2506">
        <v>0</v>
      </c>
      <c r="G2506">
        <v>0</v>
      </c>
      <c r="H2506">
        <v>2503</v>
      </c>
      <c r="I2506">
        <v>4560000</v>
      </c>
      <c r="J2506">
        <v>6429000</v>
      </c>
      <c r="K2506">
        <v>2503</v>
      </c>
      <c r="L2506">
        <v>0</v>
      </c>
      <c r="M2506">
        <v>0</v>
      </c>
      <c r="N2506">
        <v>0.50049408406742568</v>
      </c>
      <c r="O2506">
        <v>0.56362467570542651</v>
      </c>
      <c r="P2506">
        <v>0</v>
      </c>
      <c r="Q2506">
        <v>0</v>
      </c>
      <c r="R2506">
        <v>1</v>
      </c>
      <c r="S2506">
        <v>1</v>
      </c>
      <c r="T2506">
        <v>11103869.302969331</v>
      </c>
      <c r="U2506">
        <v>5981365.6928486582</v>
      </c>
      <c r="V2506">
        <v>-16228301.905506561</v>
      </c>
    </row>
    <row r="2507" spans="1:22" x14ac:dyDescent="0.25">
      <c r="A2507">
        <v>2504</v>
      </c>
      <c r="B2507" s="1">
        <f t="shared" si="39"/>
        <v>42318</v>
      </c>
      <c r="C2507">
        <v>3876703043.837852</v>
      </c>
      <c r="D2507">
        <v>74551260.910307333</v>
      </c>
      <c r="E2507">
        <v>7542949.4661370311</v>
      </c>
      <c r="F2507">
        <v>0</v>
      </c>
      <c r="G2507">
        <v>0</v>
      </c>
      <c r="H2507">
        <v>2504</v>
      </c>
      <c r="I2507">
        <v>4335000</v>
      </c>
      <c r="J2507">
        <v>5279000</v>
      </c>
      <c r="K2507">
        <v>2504</v>
      </c>
      <c r="L2507">
        <v>0</v>
      </c>
      <c r="M2507">
        <v>0</v>
      </c>
      <c r="N2507">
        <v>0.50050455505597369</v>
      </c>
      <c r="O2507">
        <v>0.56361810249689137</v>
      </c>
      <c r="P2507">
        <v>0</v>
      </c>
      <c r="Q2507">
        <v>0</v>
      </c>
      <c r="R2507">
        <v>1</v>
      </c>
      <c r="S2507">
        <v>1</v>
      </c>
      <c r="T2507">
        <v>5354729.6675186763</v>
      </c>
      <c r="U2507">
        <v>2500000</v>
      </c>
      <c r="V2507">
        <v>-17178093.890078809</v>
      </c>
    </row>
    <row r="2508" spans="1:22" x14ac:dyDescent="0.25">
      <c r="A2508">
        <v>2505</v>
      </c>
      <c r="B2508" s="1">
        <f t="shared" si="39"/>
        <v>42319</v>
      </c>
      <c r="C2508">
        <v>3876763540.3660259</v>
      </c>
      <c r="D2508">
        <v>74551260.910307333</v>
      </c>
      <c r="E2508">
        <v>0</v>
      </c>
      <c r="F2508">
        <v>0</v>
      </c>
      <c r="G2508">
        <v>0</v>
      </c>
      <c r="H2508">
        <v>2505</v>
      </c>
      <c r="I2508">
        <v>4242000</v>
      </c>
      <c r="J2508">
        <v>4986000</v>
      </c>
      <c r="K2508">
        <v>2505</v>
      </c>
      <c r="L2508">
        <v>0</v>
      </c>
      <c r="M2508">
        <v>0</v>
      </c>
      <c r="N2508">
        <v>0.50051377359346216</v>
      </c>
      <c r="O2508">
        <v>0.56363471623329775</v>
      </c>
      <c r="P2508">
        <v>0</v>
      </c>
      <c r="Q2508">
        <v>0</v>
      </c>
      <c r="R2508">
        <v>1</v>
      </c>
      <c r="S2508">
        <v>1</v>
      </c>
      <c r="T2508">
        <v>4201463.2952627866</v>
      </c>
      <c r="U2508">
        <v>2500000</v>
      </c>
      <c r="V2508">
        <v>-18906312.955017619</v>
      </c>
    </row>
    <row r="2509" spans="1:22" x14ac:dyDescent="0.25">
      <c r="A2509">
        <v>2506</v>
      </c>
      <c r="B2509" s="1">
        <f t="shared" si="39"/>
        <v>42320</v>
      </c>
      <c r="C2509">
        <v>3876817736.4916339</v>
      </c>
      <c r="D2509">
        <v>74551260.910307333</v>
      </c>
      <c r="E2509">
        <v>-600000</v>
      </c>
      <c r="F2509">
        <v>0</v>
      </c>
      <c r="G2509">
        <v>0</v>
      </c>
      <c r="H2509">
        <v>2506</v>
      </c>
      <c r="I2509">
        <v>4165000</v>
      </c>
      <c r="J2509">
        <v>4865000</v>
      </c>
      <c r="K2509">
        <v>2506</v>
      </c>
      <c r="L2509">
        <v>0</v>
      </c>
      <c r="M2509">
        <v>0</v>
      </c>
      <c r="N2509">
        <v>0.50052465335526386</v>
      </c>
      <c r="O2509">
        <v>0.56365228990007565</v>
      </c>
      <c r="P2509">
        <v>0</v>
      </c>
      <c r="Q2509">
        <v>0</v>
      </c>
      <c r="R2509">
        <v>1</v>
      </c>
      <c r="S2509">
        <v>1</v>
      </c>
      <c r="T2509">
        <v>4136459.7620375999</v>
      </c>
      <c r="U2509">
        <v>2500000</v>
      </c>
      <c r="V2509">
        <v>-20617249.829693329</v>
      </c>
    </row>
    <row r="2510" spans="1:22" x14ac:dyDescent="0.25">
      <c r="A2510">
        <v>2507</v>
      </c>
      <c r="B2510" s="1">
        <f t="shared" si="39"/>
        <v>42321</v>
      </c>
      <c r="C2510">
        <v>3876866262.2587638</v>
      </c>
      <c r="D2510">
        <v>74551260.910307333</v>
      </c>
      <c r="E2510">
        <v>-1194000.00013411</v>
      </c>
      <c r="F2510">
        <v>0</v>
      </c>
      <c r="G2510">
        <v>0</v>
      </c>
      <c r="H2510">
        <v>2507</v>
      </c>
      <c r="I2510">
        <v>4371000</v>
      </c>
      <c r="J2510">
        <v>5054000</v>
      </c>
      <c r="K2510">
        <v>2507</v>
      </c>
      <c r="L2510">
        <v>0</v>
      </c>
      <c r="M2510">
        <v>0</v>
      </c>
      <c r="N2510">
        <v>0.50053689241516375</v>
      </c>
      <c r="O2510">
        <v>0.56367055483524453</v>
      </c>
      <c r="P2510">
        <v>0</v>
      </c>
      <c r="Q2510">
        <v>0</v>
      </c>
      <c r="R2510">
        <v>1</v>
      </c>
      <c r="S2510">
        <v>1</v>
      </c>
      <c r="T2510">
        <v>4075292.4522707262</v>
      </c>
      <c r="U2510">
        <v>2500000</v>
      </c>
      <c r="V2510">
        <v>-22311077.336004712</v>
      </c>
    </row>
    <row r="2511" spans="1:22" x14ac:dyDescent="0.25">
      <c r="A2511">
        <v>2508</v>
      </c>
      <c r="B2511" s="1">
        <f t="shared" si="39"/>
        <v>42322</v>
      </c>
      <c r="C2511">
        <v>3876909684.7067142</v>
      </c>
      <c r="D2511">
        <v>74551260.910307333</v>
      </c>
      <c r="E2511">
        <v>10453774.999600351</v>
      </c>
      <c r="F2511">
        <v>0</v>
      </c>
      <c r="G2511">
        <v>0</v>
      </c>
      <c r="H2511">
        <v>2508</v>
      </c>
      <c r="I2511">
        <v>5072000</v>
      </c>
      <c r="J2511">
        <v>5772000</v>
      </c>
      <c r="K2511">
        <v>2508</v>
      </c>
      <c r="L2511">
        <v>0</v>
      </c>
      <c r="M2511">
        <v>0</v>
      </c>
      <c r="N2511">
        <v>0.50054545998280897</v>
      </c>
      <c r="O2511">
        <v>0.56368749761203063</v>
      </c>
      <c r="P2511">
        <v>0</v>
      </c>
      <c r="Q2511">
        <v>0</v>
      </c>
      <c r="R2511">
        <v>1</v>
      </c>
      <c r="S2511">
        <v>1</v>
      </c>
      <c r="T2511">
        <v>9349777.8881788757</v>
      </c>
      <c r="U2511">
        <v>5916506.0819244888</v>
      </c>
      <c r="V2511">
        <v>-14926829.06763158</v>
      </c>
    </row>
    <row r="2512" spans="1:22" x14ac:dyDescent="0.25">
      <c r="A2512">
        <v>2509</v>
      </c>
      <c r="B2512" s="1">
        <f t="shared" si="39"/>
        <v>42323</v>
      </c>
      <c r="C2512">
        <v>3876948514.170505</v>
      </c>
      <c r="D2512">
        <v>74551260.910307333</v>
      </c>
      <c r="E2512">
        <v>10076570</v>
      </c>
      <c r="F2512">
        <v>0</v>
      </c>
      <c r="G2512">
        <v>0</v>
      </c>
      <c r="H2512">
        <v>2509</v>
      </c>
      <c r="I2512">
        <v>5347000</v>
      </c>
      <c r="J2512">
        <v>6611000</v>
      </c>
      <c r="K2512">
        <v>2509</v>
      </c>
      <c r="L2512">
        <v>0</v>
      </c>
      <c r="M2512">
        <v>0</v>
      </c>
      <c r="N2512">
        <v>0.50055499361785638</v>
      </c>
      <c r="O2512">
        <v>0.56369122185294684</v>
      </c>
      <c r="P2512">
        <v>0</v>
      </c>
      <c r="Q2512">
        <v>0</v>
      </c>
      <c r="R2512">
        <v>1</v>
      </c>
      <c r="S2512">
        <v>1</v>
      </c>
      <c r="T2512">
        <v>9265793.9842122234</v>
      </c>
      <c r="U2512">
        <v>5806734.9953169264</v>
      </c>
      <c r="V2512">
        <v>-8010385.7802916691</v>
      </c>
    </row>
    <row r="2513" spans="1:22" x14ac:dyDescent="0.25">
      <c r="A2513">
        <v>2510</v>
      </c>
      <c r="B2513" s="1">
        <f t="shared" si="39"/>
        <v>42324</v>
      </c>
      <c r="C2513">
        <v>3876983209.9513459</v>
      </c>
      <c r="D2513">
        <v>74551260.910307333</v>
      </c>
      <c r="E2513">
        <v>10076570</v>
      </c>
      <c r="F2513">
        <v>0</v>
      </c>
      <c r="G2513">
        <v>0</v>
      </c>
      <c r="H2513">
        <v>2510</v>
      </c>
      <c r="I2513">
        <v>4669000</v>
      </c>
      <c r="J2513">
        <v>5545000</v>
      </c>
      <c r="K2513">
        <v>2510</v>
      </c>
      <c r="L2513">
        <v>0</v>
      </c>
      <c r="M2513">
        <v>0</v>
      </c>
      <c r="N2513">
        <v>0.50056380321310079</v>
      </c>
      <c r="O2513">
        <v>0.56369614085092368</v>
      </c>
      <c r="P2513">
        <v>0</v>
      </c>
      <c r="Q2513">
        <v>0</v>
      </c>
      <c r="R2513">
        <v>1</v>
      </c>
      <c r="S2513">
        <v>1</v>
      </c>
      <c r="T2513">
        <v>6748077.9608237594</v>
      </c>
      <c r="U2513">
        <v>3185501.9119638079</v>
      </c>
      <c r="V2513">
        <v>-7072544.424279213</v>
      </c>
    </row>
    <row r="2514" spans="1:22" x14ac:dyDescent="0.25">
      <c r="A2514">
        <v>2511</v>
      </c>
      <c r="B2514" s="1">
        <f t="shared" si="39"/>
        <v>42325</v>
      </c>
      <c r="C2514">
        <v>3877014185.4200482</v>
      </c>
      <c r="D2514">
        <v>74551260.910307333</v>
      </c>
      <c r="E2514">
        <v>0</v>
      </c>
      <c r="F2514">
        <v>0</v>
      </c>
      <c r="G2514">
        <v>0</v>
      </c>
      <c r="H2514">
        <v>2511</v>
      </c>
      <c r="I2514">
        <v>6213000</v>
      </c>
      <c r="J2514">
        <v>9560000</v>
      </c>
      <c r="K2514">
        <v>2511</v>
      </c>
      <c r="L2514">
        <v>0</v>
      </c>
      <c r="M2514">
        <v>0</v>
      </c>
      <c r="N2514">
        <v>0.50057291260000025</v>
      </c>
      <c r="O2514">
        <v>0.56371028255790478</v>
      </c>
      <c r="P2514">
        <v>0</v>
      </c>
      <c r="Q2514">
        <v>0</v>
      </c>
      <c r="R2514">
        <v>1</v>
      </c>
      <c r="S2514">
        <v>1</v>
      </c>
      <c r="T2514">
        <v>4335215.6098656533</v>
      </c>
      <c r="U2514">
        <v>2500000</v>
      </c>
      <c r="V2514">
        <v>-8901818.981617257</v>
      </c>
    </row>
    <row r="2515" spans="1:22" x14ac:dyDescent="0.25">
      <c r="A2515">
        <v>2512</v>
      </c>
      <c r="B2515" s="1">
        <f t="shared" si="39"/>
        <v>42326</v>
      </c>
      <c r="C2515">
        <v>3877041812.610086</v>
      </c>
      <c r="D2515">
        <v>74551260.910307333</v>
      </c>
      <c r="E2515">
        <v>44744565</v>
      </c>
      <c r="F2515">
        <v>0</v>
      </c>
      <c r="G2515">
        <v>0</v>
      </c>
      <c r="H2515">
        <v>2512</v>
      </c>
      <c r="I2515">
        <v>11658000</v>
      </c>
      <c r="J2515">
        <v>20511000</v>
      </c>
      <c r="K2515">
        <v>2512</v>
      </c>
      <c r="L2515">
        <v>0</v>
      </c>
      <c r="M2515">
        <v>0</v>
      </c>
      <c r="N2515">
        <v>0.5005441096537494</v>
      </c>
      <c r="O2515">
        <v>0.56369002409780422</v>
      </c>
      <c r="P2515">
        <v>0</v>
      </c>
      <c r="Q2515">
        <v>0</v>
      </c>
      <c r="R2515">
        <v>1</v>
      </c>
      <c r="S2515">
        <v>1</v>
      </c>
      <c r="T2515">
        <v>26412690.563880861</v>
      </c>
      <c r="U2515">
        <v>14483294.850496819</v>
      </c>
      <c r="V2515">
        <v>14106836.706209211</v>
      </c>
    </row>
    <row r="2516" spans="1:22" x14ac:dyDescent="0.25">
      <c r="A2516">
        <v>2513</v>
      </c>
      <c r="B2516" s="1">
        <f t="shared" si="39"/>
        <v>42327</v>
      </c>
      <c r="C2516">
        <v>3877066426.3513651</v>
      </c>
      <c r="D2516">
        <v>74909889.919445783</v>
      </c>
      <c r="E2516">
        <v>55507713.006147951</v>
      </c>
      <c r="F2516">
        <v>0</v>
      </c>
      <c r="G2516">
        <v>0</v>
      </c>
      <c r="H2516">
        <v>2513</v>
      </c>
      <c r="I2516">
        <v>9859000</v>
      </c>
      <c r="J2516">
        <v>15707000</v>
      </c>
      <c r="K2516">
        <v>2513</v>
      </c>
      <c r="L2516">
        <v>0</v>
      </c>
      <c r="M2516">
        <v>0</v>
      </c>
      <c r="N2516">
        <v>0.50053985905003295</v>
      </c>
      <c r="O2516">
        <v>0.56368692820837296</v>
      </c>
      <c r="P2516">
        <v>0</v>
      </c>
      <c r="Q2516">
        <v>0</v>
      </c>
      <c r="R2516">
        <v>1</v>
      </c>
      <c r="S2516">
        <v>1</v>
      </c>
      <c r="T2516">
        <v>39572106.135750897</v>
      </c>
      <c r="U2516">
        <v>24390617.527500652</v>
      </c>
      <c r="V2516">
        <v>42176656.594542921</v>
      </c>
    </row>
    <row r="2517" spans="1:22" x14ac:dyDescent="0.25">
      <c r="A2517">
        <v>2514</v>
      </c>
      <c r="B2517" s="1">
        <f t="shared" si="39"/>
        <v>42328</v>
      </c>
      <c r="C2517">
        <v>3877088327.990593</v>
      </c>
      <c r="D2517">
        <v>76322430.703349233</v>
      </c>
      <c r="E2517">
        <v>10063972.955020551</v>
      </c>
      <c r="F2517">
        <v>0</v>
      </c>
      <c r="G2517">
        <v>0</v>
      </c>
      <c r="H2517">
        <v>2514</v>
      </c>
      <c r="I2517">
        <v>6841000</v>
      </c>
      <c r="J2517">
        <v>9639000</v>
      </c>
      <c r="K2517">
        <v>2514</v>
      </c>
      <c r="L2517">
        <v>0</v>
      </c>
      <c r="M2517">
        <v>0</v>
      </c>
      <c r="N2517">
        <v>0.50003458807073853</v>
      </c>
      <c r="O2517">
        <v>0.56322168210790347</v>
      </c>
      <c r="P2517">
        <v>0</v>
      </c>
      <c r="Q2517">
        <v>0</v>
      </c>
      <c r="R2517">
        <v>1</v>
      </c>
      <c r="S2517">
        <v>1</v>
      </c>
      <c r="T2517">
        <v>14206353.973961409</v>
      </c>
      <c r="U2517">
        <v>9161383.9413642567</v>
      </c>
      <c r="V2517">
        <v>30682334.689714368</v>
      </c>
    </row>
    <row r="2518" spans="1:22" x14ac:dyDescent="0.25">
      <c r="A2518">
        <v>2515</v>
      </c>
      <c r="B2518" s="1">
        <f t="shared" si="39"/>
        <v>42329</v>
      </c>
      <c r="C2518">
        <v>3877107788.739624</v>
      </c>
      <c r="D2518">
        <v>75744008.806148767</v>
      </c>
      <c r="E2518">
        <v>0</v>
      </c>
      <c r="F2518">
        <v>0</v>
      </c>
      <c r="G2518">
        <v>0</v>
      </c>
      <c r="H2518">
        <v>2515</v>
      </c>
      <c r="I2518">
        <v>5897000</v>
      </c>
      <c r="J2518">
        <v>7869000</v>
      </c>
      <c r="K2518">
        <v>2515</v>
      </c>
      <c r="L2518">
        <v>0</v>
      </c>
      <c r="M2518">
        <v>0</v>
      </c>
      <c r="N2518">
        <v>0.50002361358495218</v>
      </c>
      <c r="O2518">
        <v>0.56320659947128804</v>
      </c>
      <c r="P2518">
        <v>0</v>
      </c>
      <c r="Q2518">
        <v>0</v>
      </c>
      <c r="R2518">
        <v>1</v>
      </c>
      <c r="S2518">
        <v>1</v>
      </c>
      <c r="T2518">
        <v>9731767.5715170205</v>
      </c>
      <c r="U2518">
        <v>6498995.6988160629</v>
      </c>
      <c r="V2518">
        <v>22315428.112279151</v>
      </c>
    </row>
    <row r="2519" spans="1:22" x14ac:dyDescent="0.25">
      <c r="A2519">
        <v>2516</v>
      </c>
      <c r="B2519" s="1">
        <f t="shared" si="39"/>
        <v>42330</v>
      </c>
      <c r="C2519">
        <v>3877125052.688962</v>
      </c>
      <c r="D2519">
        <v>75322965.962883174</v>
      </c>
      <c r="E2519">
        <v>-600000</v>
      </c>
      <c r="F2519">
        <v>0</v>
      </c>
      <c r="G2519">
        <v>0</v>
      </c>
      <c r="H2519">
        <v>2516</v>
      </c>
      <c r="I2519">
        <v>5553000</v>
      </c>
      <c r="J2519">
        <v>6884000</v>
      </c>
      <c r="K2519">
        <v>2516</v>
      </c>
      <c r="L2519">
        <v>0</v>
      </c>
      <c r="M2519">
        <v>0</v>
      </c>
      <c r="N2519">
        <v>0.50002874513354389</v>
      </c>
      <c r="O2519">
        <v>0.56321010103600899</v>
      </c>
      <c r="P2519">
        <v>0</v>
      </c>
      <c r="Q2519">
        <v>0</v>
      </c>
      <c r="R2519">
        <v>1</v>
      </c>
      <c r="S2519">
        <v>1</v>
      </c>
      <c r="T2519">
        <v>7799842.8054238018</v>
      </c>
      <c r="U2519">
        <v>4722445.5826430907</v>
      </c>
      <c r="V2519">
        <v>16222681.228424629</v>
      </c>
    </row>
    <row r="2520" spans="1:22" x14ac:dyDescent="0.25">
      <c r="A2520">
        <v>2517</v>
      </c>
      <c r="B2520" s="1">
        <f t="shared" si="39"/>
        <v>42331</v>
      </c>
      <c r="C2520">
        <v>3877140339.5199151</v>
      </c>
      <c r="D2520">
        <v>75016364.299827188</v>
      </c>
      <c r="E2520">
        <v>-1194000.00013411</v>
      </c>
      <c r="F2520">
        <v>0</v>
      </c>
      <c r="G2520">
        <v>0</v>
      </c>
      <c r="H2520">
        <v>2517</v>
      </c>
      <c r="I2520">
        <v>5387000</v>
      </c>
      <c r="J2520">
        <v>6463000</v>
      </c>
      <c r="K2520">
        <v>2517</v>
      </c>
      <c r="L2520">
        <v>0</v>
      </c>
      <c r="M2520">
        <v>0</v>
      </c>
      <c r="N2520">
        <v>0.50003508061420698</v>
      </c>
      <c r="O2520">
        <v>0.56321910721492707</v>
      </c>
      <c r="P2520">
        <v>0</v>
      </c>
      <c r="Q2520">
        <v>0</v>
      </c>
      <c r="R2520">
        <v>1</v>
      </c>
      <c r="S2520">
        <v>1</v>
      </c>
      <c r="T2520">
        <v>6364797.760949105</v>
      </c>
      <c r="U2520">
        <v>3433605.6576450188</v>
      </c>
      <c r="V2520">
        <v>11795973.96613102</v>
      </c>
    </row>
    <row r="2521" spans="1:22" x14ac:dyDescent="0.25">
      <c r="A2521">
        <v>2518</v>
      </c>
      <c r="B2521" s="1">
        <f t="shared" si="39"/>
        <v>42332</v>
      </c>
      <c r="C2521">
        <v>3877153846.9455209</v>
      </c>
      <c r="D2521">
        <v>74793601.753745079</v>
      </c>
      <c r="E2521">
        <v>13332794.999600351</v>
      </c>
      <c r="F2521">
        <v>0</v>
      </c>
      <c r="G2521">
        <v>0</v>
      </c>
      <c r="H2521">
        <v>2518</v>
      </c>
      <c r="I2521">
        <v>5855000</v>
      </c>
      <c r="J2521">
        <v>8470000</v>
      </c>
      <c r="K2521">
        <v>2518</v>
      </c>
      <c r="L2521">
        <v>0</v>
      </c>
      <c r="M2521">
        <v>0</v>
      </c>
      <c r="N2521">
        <v>0.5000349471481691</v>
      </c>
      <c r="O2521">
        <v>0.56323043520092131</v>
      </c>
      <c r="P2521">
        <v>0</v>
      </c>
      <c r="Q2521">
        <v>0</v>
      </c>
      <c r="R2521">
        <v>1</v>
      </c>
      <c r="S2521">
        <v>1</v>
      </c>
      <c r="T2521">
        <v>14972252.94785147</v>
      </c>
      <c r="U2521">
        <v>9570309.7770905811</v>
      </c>
      <c r="V2521">
        <v>19207504.498365931</v>
      </c>
    </row>
    <row r="2522" spans="1:22" x14ac:dyDescent="0.25">
      <c r="A2522">
        <v>2519</v>
      </c>
      <c r="B2522" s="1">
        <f t="shared" si="39"/>
        <v>42333</v>
      </c>
      <c r="C2522">
        <v>3877165752.9074001</v>
      </c>
      <c r="D2522">
        <v>75166567.778805986</v>
      </c>
      <c r="E2522">
        <v>719754.99999999814</v>
      </c>
      <c r="F2522">
        <v>0</v>
      </c>
      <c r="G2522">
        <v>0</v>
      </c>
      <c r="H2522">
        <v>2519</v>
      </c>
      <c r="I2522">
        <v>5313000</v>
      </c>
      <c r="J2522">
        <v>6769000</v>
      </c>
      <c r="K2522">
        <v>2519</v>
      </c>
      <c r="L2522">
        <v>0</v>
      </c>
      <c r="M2522">
        <v>0</v>
      </c>
      <c r="N2522">
        <v>0.50000791804668698</v>
      </c>
      <c r="O2522">
        <v>0.56320022168386119</v>
      </c>
      <c r="P2522">
        <v>0</v>
      </c>
      <c r="Q2522">
        <v>0</v>
      </c>
      <c r="R2522">
        <v>1</v>
      </c>
      <c r="S2522">
        <v>1</v>
      </c>
      <c r="T2522">
        <v>7023897.8175106579</v>
      </c>
      <c r="U2522">
        <v>4142007.5688545741</v>
      </c>
      <c r="V2522">
        <v>13968630.79738711</v>
      </c>
    </row>
    <row r="2523" spans="1:22" x14ac:dyDescent="0.25">
      <c r="A2523">
        <v>2520</v>
      </c>
      <c r="B2523" s="1">
        <f t="shared" si="39"/>
        <v>42334</v>
      </c>
      <c r="C2523">
        <v>3877176217.552896</v>
      </c>
      <c r="D2523">
        <v>74902935.066027969</v>
      </c>
      <c r="E2523">
        <v>1195386.181355163</v>
      </c>
      <c r="F2523">
        <v>0</v>
      </c>
      <c r="G2523">
        <v>0</v>
      </c>
      <c r="H2523">
        <v>2520</v>
      </c>
      <c r="I2523">
        <v>5277000</v>
      </c>
      <c r="J2523">
        <v>6136000</v>
      </c>
      <c r="K2523">
        <v>2520</v>
      </c>
      <c r="L2523">
        <v>0</v>
      </c>
      <c r="M2523">
        <v>0</v>
      </c>
      <c r="N2523">
        <v>0.50001417100416679</v>
      </c>
      <c r="O2523">
        <v>0.56321030081300449</v>
      </c>
      <c r="P2523">
        <v>0</v>
      </c>
      <c r="Q2523">
        <v>0</v>
      </c>
      <c r="R2523">
        <v>1</v>
      </c>
      <c r="S2523">
        <v>1</v>
      </c>
      <c r="T2523">
        <v>6241951.8873751257</v>
      </c>
      <c r="U2523">
        <v>3482974.7685448211</v>
      </c>
      <c r="V2523">
        <v>10950042.79311784</v>
      </c>
    </row>
    <row r="2524" spans="1:22" x14ac:dyDescent="0.25">
      <c r="A2524">
        <v>2521</v>
      </c>
      <c r="B2524" s="1">
        <f t="shared" si="39"/>
        <v>42335</v>
      </c>
      <c r="C2524">
        <v>3877185385.0145259</v>
      </c>
      <c r="D2524">
        <v>74751032.464486718</v>
      </c>
      <c r="E2524">
        <v>1428454.7223948049</v>
      </c>
      <c r="F2524">
        <v>0</v>
      </c>
      <c r="G2524">
        <v>0</v>
      </c>
      <c r="H2524">
        <v>2521</v>
      </c>
      <c r="I2524">
        <v>5068000</v>
      </c>
      <c r="J2524">
        <v>6335000</v>
      </c>
      <c r="K2524">
        <v>2521</v>
      </c>
      <c r="L2524">
        <v>0</v>
      </c>
      <c r="M2524">
        <v>0</v>
      </c>
      <c r="N2524">
        <v>0.50001621841748467</v>
      </c>
      <c r="O2524">
        <v>0.56322298743070043</v>
      </c>
      <c r="P2524">
        <v>0</v>
      </c>
      <c r="Q2524">
        <v>0</v>
      </c>
      <c r="R2524">
        <v>1</v>
      </c>
      <c r="S2524">
        <v>1</v>
      </c>
      <c r="T2524">
        <v>7070099.1902648471</v>
      </c>
      <c r="U2524">
        <v>4419014.0684835576</v>
      </c>
      <c r="V2524">
        <v>11111067.22027378</v>
      </c>
    </row>
    <row r="2525" spans="1:22" x14ac:dyDescent="0.25">
      <c r="A2525">
        <v>2522</v>
      </c>
      <c r="B2525" s="1">
        <f t="shared" si="39"/>
        <v>42336</v>
      </c>
      <c r="C2525">
        <v>3877193385.0114651</v>
      </c>
      <c r="D2525">
        <v>74759135.600576207</v>
      </c>
      <c r="E2525">
        <v>719755</v>
      </c>
      <c r="F2525">
        <v>0</v>
      </c>
      <c r="G2525">
        <v>0</v>
      </c>
      <c r="H2525">
        <v>2522</v>
      </c>
      <c r="I2525">
        <v>4988000</v>
      </c>
      <c r="J2525">
        <v>5940000</v>
      </c>
      <c r="K2525">
        <v>2522</v>
      </c>
      <c r="L2525">
        <v>0</v>
      </c>
      <c r="M2525">
        <v>0</v>
      </c>
      <c r="N2525">
        <v>0.50002649497809648</v>
      </c>
      <c r="O2525">
        <v>0.56323439970110434</v>
      </c>
      <c r="P2525">
        <v>0</v>
      </c>
      <c r="Q2525">
        <v>0</v>
      </c>
      <c r="R2525">
        <v>1</v>
      </c>
      <c r="S2525">
        <v>1</v>
      </c>
      <c r="T2525">
        <v>5452076.3692499464</v>
      </c>
      <c r="U2525">
        <v>2898709.7846990288</v>
      </c>
      <c r="V2525">
        <v>8868304.2547427081</v>
      </c>
    </row>
    <row r="2526" spans="1:22" x14ac:dyDescent="0.25">
      <c r="A2526">
        <v>2523</v>
      </c>
      <c r="B2526" s="1">
        <f t="shared" si="39"/>
        <v>42337</v>
      </c>
      <c r="C2526">
        <v>3877200334.2908921</v>
      </c>
      <c r="D2526">
        <v>74646274.379163191</v>
      </c>
      <c r="E2526">
        <v>-242949.43445144099</v>
      </c>
      <c r="F2526">
        <v>0</v>
      </c>
      <c r="G2526">
        <v>0</v>
      </c>
      <c r="H2526">
        <v>2523</v>
      </c>
      <c r="I2526">
        <v>4898000</v>
      </c>
      <c r="J2526">
        <v>5731000</v>
      </c>
      <c r="K2526">
        <v>2523</v>
      </c>
      <c r="L2526">
        <v>0</v>
      </c>
      <c r="M2526">
        <v>0</v>
      </c>
      <c r="N2526">
        <v>0.50002786615237382</v>
      </c>
      <c r="O2526">
        <v>0.56324774998594584</v>
      </c>
      <c r="P2526">
        <v>0</v>
      </c>
      <c r="Q2526">
        <v>0</v>
      </c>
      <c r="R2526">
        <v>1</v>
      </c>
      <c r="S2526">
        <v>1</v>
      </c>
      <c r="T2526">
        <v>4949841.4806419034</v>
      </c>
      <c r="U2526">
        <v>2500000</v>
      </c>
      <c r="V2526">
        <v>6451345.0927341525</v>
      </c>
    </row>
    <row r="2527" spans="1:22" x14ac:dyDescent="0.25">
      <c r="A2527">
        <v>2524</v>
      </c>
      <c r="B2527" s="1">
        <f t="shared" si="39"/>
        <v>42338</v>
      </c>
      <c r="C2527">
        <v>3877206337.9251971</v>
      </c>
      <c r="D2527">
        <v>74551260.910307333</v>
      </c>
      <c r="E2527">
        <v>-840519.94016123004</v>
      </c>
      <c r="F2527">
        <v>0</v>
      </c>
      <c r="G2527">
        <v>0</v>
      </c>
      <c r="H2527">
        <v>2524</v>
      </c>
      <c r="I2527">
        <v>4878000</v>
      </c>
      <c r="J2527">
        <v>5565000</v>
      </c>
      <c r="K2527">
        <v>2524</v>
      </c>
      <c r="L2527">
        <v>0</v>
      </c>
      <c r="M2527">
        <v>0</v>
      </c>
      <c r="N2527">
        <v>0.50002659055271992</v>
      </c>
      <c r="O2527">
        <v>0.56326173162095405</v>
      </c>
      <c r="P2527">
        <v>0</v>
      </c>
      <c r="Q2527">
        <v>0</v>
      </c>
      <c r="R2527">
        <v>1</v>
      </c>
      <c r="S2527">
        <v>1</v>
      </c>
      <c r="T2527">
        <v>4840671.9489240553</v>
      </c>
      <c r="U2527">
        <v>2500000</v>
      </c>
      <c r="V2527">
        <v>4548551.5777978795</v>
      </c>
    </row>
    <row r="2528" spans="1:22" x14ac:dyDescent="0.25">
      <c r="A2528">
        <v>2525</v>
      </c>
      <c r="B2528" s="1">
        <f t="shared" si="39"/>
        <v>42339</v>
      </c>
      <c r="C2528">
        <v>3877211490.4794679</v>
      </c>
      <c r="D2528">
        <v>74551260.910307333</v>
      </c>
      <c r="E2528">
        <v>-1432114.7409474889</v>
      </c>
      <c r="F2528">
        <v>0</v>
      </c>
      <c r="G2528">
        <v>0</v>
      </c>
      <c r="H2528">
        <v>2525</v>
      </c>
      <c r="I2528">
        <v>4768000</v>
      </c>
      <c r="J2528">
        <v>5355000</v>
      </c>
      <c r="K2528">
        <v>2525</v>
      </c>
      <c r="L2528">
        <v>0</v>
      </c>
      <c r="M2528">
        <v>0</v>
      </c>
      <c r="N2528">
        <v>0.50002570134272617</v>
      </c>
      <c r="O2528">
        <v>0.56327655127001197</v>
      </c>
      <c r="P2528">
        <v>0</v>
      </c>
      <c r="Q2528">
        <v>0</v>
      </c>
      <c r="R2528">
        <v>1</v>
      </c>
      <c r="S2528">
        <v>1</v>
      </c>
      <c r="T2528">
        <v>4737945.1242058147</v>
      </c>
      <c r="U2528">
        <v>2500000</v>
      </c>
      <c r="V2528">
        <v>2629853.674747624</v>
      </c>
    </row>
    <row r="2529" spans="1:22" x14ac:dyDescent="0.25">
      <c r="A2529">
        <v>2526</v>
      </c>
      <c r="B2529" s="1">
        <f t="shared" si="39"/>
        <v>42340</v>
      </c>
      <c r="C2529">
        <v>3877215877.0622258</v>
      </c>
      <c r="D2529">
        <v>74551260.910307333</v>
      </c>
      <c r="E2529">
        <v>-2017793.5938581161</v>
      </c>
      <c r="F2529">
        <v>0</v>
      </c>
      <c r="G2529">
        <v>0</v>
      </c>
      <c r="H2529">
        <v>2526</v>
      </c>
      <c r="I2529">
        <v>5143000</v>
      </c>
      <c r="J2529">
        <v>6129000</v>
      </c>
      <c r="K2529">
        <v>2526</v>
      </c>
      <c r="L2529">
        <v>0</v>
      </c>
      <c r="M2529">
        <v>0</v>
      </c>
      <c r="N2529">
        <v>0.50002691968415758</v>
      </c>
      <c r="O2529">
        <v>0.56329248898716022</v>
      </c>
      <c r="P2529">
        <v>0</v>
      </c>
      <c r="Q2529">
        <v>0</v>
      </c>
      <c r="R2529">
        <v>1</v>
      </c>
      <c r="S2529">
        <v>1</v>
      </c>
      <c r="T2529">
        <v>4641280.786174519</v>
      </c>
      <c r="U2529">
        <v>2500000</v>
      </c>
      <c r="V2529">
        <v>711703.76299523353</v>
      </c>
    </row>
    <row r="2530" spans="1:22" x14ac:dyDescent="0.25">
      <c r="A2530">
        <v>2527</v>
      </c>
      <c r="B2530" s="1">
        <f t="shared" si="39"/>
        <v>42341</v>
      </c>
      <c r="C2530">
        <v>3877219574.2710872</v>
      </c>
      <c r="D2530">
        <v>74551260.910307333</v>
      </c>
      <c r="E2530">
        <v>21874054.341629449</v>
      </c>
      <c r="F2530">
        <v>0</v>
      </c>
      <c r="G2530">
        <v>0</v>
      </c>
      <c r="H2530">
        <v>2527</v>
      </c>
      <c r="I2530">
        <v>6763000</v>
      </c>
      <c r="J2530">
        <v>8996000</v>
      </c>
      <c r="K2530">
        <v>2527</v>
      </c>
      <c r="L2530">
        <v>0</v>
      </c>
      <c r="M2530">
        <v>0</v>
      </c>
      <c r="N2530">
        <v>0.50002083373972406</v>
      </c>
      <c r="O2530">
        <v>0.56330338408318625</v>
      </c>
      <c r="P2530">
        <v>0</v>
      </c>
      <c r="Q2530">
        <v>0</v>
      </c>
      <c r="R2530">
        <v>1</v>
      </c>
      <c r="S2530">
        <v>1</v>
      </c>
      <c r="T2530">
        <v>17544545.66417357</v>
      </c>
      <c r="U2530">
        <v>10830576.73934059</v>
      </c>
      <c r="V2530">
        <v>14960884.40550657</v>
      </c>
    </row>
    <row r="2531" spans="1:22" x14ac:dyDescent="0.25">
      <c r="A2531">
        <v>2528</v>
      </c>
      <c r="B2531" s="1">
        <f t="shared" si="39"/>
        <v>42342</v>
      </c>
      <c r="C2531">
        <v>3877222651.0438628</v>
      </c>
      <c r="D2531">
        <v>74952867.651809424</v>
      </c>
      <c r="E2531">
        <v>4948771.0057749748</v>
      </c>
      <c r="F2531">
        <v>0</v>
      </c>
      <c r="G2531">
        <v>0</v>
      </c>
      <c r="H2531">
        <v>2528</v>
      </c>
      <c r="I2531">
        <v>5400000</v>
      </c>
      <c r="J2531">
        <v>7004000</v>
      </c>
      <c r="K2531">
        <v>2528</v>
      </c>
      <c r="L2531">
        <v>0</v>
      </c>
      <c r="M2531">
        <v>0</v>
      </c>
      <c r="N2531">
        <v>0.49998322252677402</v>
      </c>
      <c r="O2531">
        <v>0.56324650488663108</v>
      </c>
      <c r="P2531">
        <v>0</v>
      </c>
      <c r="Q2531">
        <v>0</v>
      </c>
      <c r="R2531">
        <v>1</v>
      </c>
      <c r="S2531">
        <v>1</v>
      </c>
      <c r="T2531">
        <v>7244555.2386349794</v>
      </c>
      <c r="U2531">
        <v>4331765.3661189796</v>
      </c>
      <c r="V2531">
        <v>12460828.9232524</v>
      </c>
    </row>
    <row r="2532" spans="1:22" x14ac:dyDescent="0.25">
      <c r="A2532">
        <v>2529</v>
      </c>
      <c r="B2532" s="1">
        <f t="shared" si="39"/>
        <v>42343</v>
      </c>
      <c r="C2532">
        <v>3877225169.4245372</v>
      </c>
      <c r="D2532">
        <v>74827058.852723643</v>
      </c>
      <c r="E2532">
        <v>719755</v>
      </c>
      <c r="F2532">
        <v>0</v>
      </c>
      <c r="G2532">
        <v>0</v>
      </c>
      <c r="H2532">
        <v>2529</v>
      </c>
      <c r="I2532">
        <v>5178000</v>
      </c>
      <c r="J2532">
        <v>6146000</v>
      </c>
      <c r="K2532">
        <v>2529</v>
      </c>
      <c r="L2532">
        <v>0</v>
      </c>
      <c r="M2532">
        <v>0</v>
      </c>
      <c r="N2532">
        <v>0.49998944789575689</v>
      </c>
      <c r="O2532">
        <v>0.56325570830505023</v>
      </c>
      <c r="P2532">
        <v>0</v>
      </c>
      <c r="Q2532">
        <v>0</v>
      </c>
      <c r="R2532">
        <v>1</v>
      </c>
      <c r="S2532">
        <v>1</v>
      </c>
      <c r="T2532">
        <v>4952974.3967708107</v>
      </c>
      <c r="U2532">
        <v>2651833.9042089619</v>
      </c>
      <c r="V2532">
        <v>9066462.6703156941</v>
      </c>
    </row>
    <row r="2533" spans="1:22" x14ac:dyDescent="0.25">
      <c r="A2533">
        <v>2530</v>
      </c>
      <c r="B2533" s="1">
        <f t="shared" si="39"/>
        <v>42344</v>
      </c>
      <c r="C2533">
        <v>3877227185.2526588</v>
      </c>
      <c r="D2533">
        <v>74656246.186776638</v>
      </c>
      <c r="E2533">
        <v>-247320.04983912219</v>
      </c>
      <c r="F2533">
        <v>0</v>
      </c>
      <c r="G2533">
        <v>0</v>
      </c>
      <c r="H2533">
        <v>2530</v>
      </c>
      <c r="I2533">
        <v>5029000</v>
      </c>
      <c r="J2533">
        <v>5922000</v>
      </c>
      <c r="K2533">
        <v>2530</v>
      </c>
      <c r="L2533">
        <v>0</v>
      </c>
      <c r="M2533">
        <v>0</v>
      </c>
      <c r="N2533">
        <v>0.49998456760893167</v>
      </c>
      <c r="O2533">
        <v>0.56326718284053789</v>
      </c>
      <c r="P2533">
        <v>0</v>
      </c>
      <c r="Q2533">
        <v>0</v>
      </c>
      <c r="R2533">
        <v>1</v>
      </c>
      <c r="S2533">
        <v>1</v>
      </c>
      <c r="T2533">
        <v>4712500.6664658925</v>
      </c>
      <c r="U2533">
        <v>2500000</v>
      </c>
      <c r="V2533">
        <v>6588331.0353153478</v>
      </c>
    </row>
    <row r="2534" spans="1:22" x14ac:dyDescent="0.25">
      <c r="A2534">
        <v>2531</v>
      </c>
      <c r="B2534" s="1">
        <f t="shared" si="39"/>
        <v>42345</v>
      </c>
      <c r="C2534">
        <v>3877228748.783792</v>
      </c>
      <c r="D2534">
        <v>74551260.910307333</v>
      </c>
      <c r="E2534">
        <v>-844846.84939601133</v>
      </c>
      <c r="F2534">
        <v>0</v>
      </c>
      <c r="G2534">
        <v>0</v>
      </c>
      <c r="H2534">
        <v>2531</v>
      </c>
      <c r="I2534">
        <v>4940000</v>
      </c>
      <c r="J2534">
        <v>5701000</v>
      </c>
      <c r="K2534">
        <v>2531</v>
      </c>
      <c r="L2534">
        <v>0</v>
      </c>
      <c r="M2534">
        <v>0</v>
      </c>
      <c r="N2534">
        <v>0.49998073922875269</v>
      </c>
      <c r="O2534">
        <v>0.56327959841418573</v>
      </c>
      <c r="P2534">
        <v>0</v>
      </c>
      <c r="Q2534">
        <v>0</v>
      </c>
      <c r="R2534">
        <v>1</v>
      </c>
      <c r="S2534">
        <v>1</v>
      </c>
      <c r="T2534">
        <v>4617337.948743877</v>
      </c>
      <c r="U2534">
        <v>2500000</v>
      </c>
      <c r="V2534">
        <v>4685089.816726421</v>
      </c>
    </row>
    <row r="2535" spans="1:22" x14ac:dyDescent="0.25">
      <c r="A2535">
        <v>2532</v>
      </c>
      <c r="B2535" s="1">
        <f t="shared" si="39"/>
        <v>42346</v>
      </c>
      <c r="C2535">
        <v>3877229905.2479081</v>
      </c>
      <c r="D2535">
        <v>74551260.910307333</v>
      </c>
      <c r="E2535">
        <v>-1436398.381090889</v>
      </c>
      <c r="F2535">
        <v>0</v>
      </c>
      <c r="G2535">
        <v>0</v>
      </c>
      <c r="H2535">
        <v>2532</v>
      </c>
      <c r="I2535">
        <v>4935000</v>
      </c>
      <c r="J2535">
        <v>5644000</v>
      </c>
      <c r="K2535">
        <v>2532</v>
      </c>
      <c r="L2535">
        <v>0</v>
      </c>
      <c r="M2535">
        <v>0</v>
      </c>
      <c r="N2535">
        <v>0.49997865068974823</v>
      </c>
      <c r="O2535">
        <v>0.56329324790688284</v>
      </c>
      <c r="P2535">
        <v>0</v>
      </c>
      <c r="Q2535">
        <v>0</v>
      </c>
      <c r="R2535">
        <v>1</v>
      </c>
      <c r="S2535">
        <v>1</v>
      </c>
      <c r="T2535">
        <v>4527791.3172862409</v>
      </c>
      <c r="U2535">
        <v>2500000</v>
      </c>
      <c r="V2535">
        <v>2767773.96337655</v>
      </c>
    </row>
    <row r="2536" spans="1:22" x14ac:dyDescent="0.25">
      <c r="A2536">
        <v>2533</v>
      </c>
      <c r="B2536" s="1">
        <f t="shared" si="39"/>
        <v>42347</v>
      </c>
      <c r="C2536">
        <v>3877230695.3519559</v>
      </c>
      <c r="D2536">
        <v>74551260.910307333</v>
      </c>
      <c r="E2536">
        <v>-2022034.397601041</v>
      </c>
      <c r="F2536">
        <v>0</v>
      </c>
      <c r="G2536">
        <v>0</v>
      </c>
      <c r="H2536">
        <v>2533</v>
      </c>
      <c r="I2536">
        <v>4815000</v>
      </c>
      <c r="J2536">
        <v>5478000</v>
      </c>
      <c r="K2536">
        <v>2533</v>
      </c>
      <c r="L2536">
        <v>0</v>
      </c>
      <c r="M2536">
        <v>0</v>
      </c>
      <c r="N2536">
        <v>0.49997665941858449</v>
      </c>
      <c r="O2536">
        <v>0.56330710017779584</v>
      </c>
      <c r="P2536">
        <v>0</v>
      </c>
      <c r="Q2536">
        <v>0</v>
      </c>
      <c r="R2536">
        <v>1</v>
      </c>
      <c r="S2536">
        <v>1</v>
      </c>
      <c r="T2536">
        <v>4443529.3353109742</v>
      </c>
      <c r="U2536">
        <v>2500000</v>
      </c>
      <c r="V2536">
        <v>858852.10177174676</v>
      </c>
    </row>
    <row r="2537" spans="1:22" x14ac:dyDescent="0.25">
      <c r="A2537">
        <v>2534</v>
      </c>
      <c r="B2537" s="1">
        <f t="shared" si="39"/>
        <v>42348</v>
      </c>
      <c r="C2537">
        <v>3877231155.7321692</v>
      </c>
      <c r="D2537">
        <v>74551260.910307333</v>
      </c>
      <c r="E2537">
        <v>-2601814.0540769901</v>
      </c>
      <c r="F2537">
        <v>0</v>
      </c>
      <c r="G2537">
        <v>0</v>
      </c>
      <c r="H2537">
        <v>2534</v>
      </c>
      <c r="I2537">
        <v>5581000</v>
      </c>
      <c r="J2537">
        <v>6429000</v>
      </c>
      <c r="K2537">
        <v>2534</v>
      </c>
      <c r="L2537">
        <v>0</v>
      </c>
      <c r="M2537">
        <v>0</v>
      </c>
      <c r="N2537">
        <v>0.49997698209308999</v>
      </c>
      <c r="O2537">
        <v>0.56332187497907094</v>
      </c>
      <c r="P2537">
        <v>0</v>
      </c>
      <c r="Q2537">
        <v>0</v>
      </c>
      <c r="R2537">
        <v>1</v>
      </c>
      <c r="S2537">
        <v>1</v>
      </c>
      <c r="T2537">
        <v>4364240.1259814296</v>
      </c>
      <c r="U2537">
        <v>2500000</v>
      </c>
      <c r="V2537">
        <v>-1049736.419054002</v>
      </c>
    </row>
    <row r="2538" spans="1:22" x14ac:dyDescent="0.25">
      <c r="A2538">
        <v>2535</v>
      </c>
      <c r="B2538" s="1">
        <f t="shared" si="39"/>
        <v>42349</v>
      </c>
      <c r="C2538">
        <v>3877231319.3611269</v>
      </c>
      <c r="D2538">
        <v>74551260.910307333</v>
      </c>
      <c r="E2538">
        <v>29932934.085882232</v>
      </c>
      <c r="F2538">
        <v>0</v>
      </c>
      <c r="G2538">
        <v>0</v>
      </c>
      <c r="H2538">
        <v>2535</v>
      </c>
      <c r="I2538">
        <v>11623000</v>
      </c>
      <c r="J2538">
        <v>15306000</v>
      </c>
      <c r="K2538">
        <v>2535</v>
      </c>
      <c r="L2538">
        <v>0</v>
      </c>
      <c r="M2538">
        <v>0</v>
      </c>
      <c r="N2538">
        <v>0.49996193899357672</v>
      </c>
      <c r="O2538">
        <v>0.56332982439584467</v>
      </c>
      <c r="P2538">
        <v>0</v>
      </c>
      <c r="Q2538">
        <v>0</v>
      </c>
      <c r="R2538">
        <v>1</v>
      </c>
      <c r="S2538">
        <v>1</v>
      </c>
      <c r="T2538">
        <v>24862286.650720991</v>
      </c>
      <c r="U2538">
        <v>16469765.769074289</v>
      </c>
      <c r="V2538">
        <v>22274360.94490191</v>
      </c>
    </row>
    <row r="2539" spans="1:22" x14ac:dyDescent="0.25">
      <c r="A2539">
        <v>2536</v>
      </c>
      <c r="B2539" s="1">
        <f t="shared" si="39"/>
        <v>42350</v>
      </c>
      <c r="C2539">
        <v>3877231215.9141378</v>
      </c>
      <c r="D2539">
        <v>75320899.364343151</v>
      </c>
      <c r="E2539">
        <v>19994701.201554809</v>
      </c>
      <c r="F2539">
        <v>0</v>
      </c>
      <c r="G2539">
        <v>0</v>
      </c>
      <c r="H2539">
        <v>2536</v>
      </c>
      <c r="I2539">
        <v>8205000</v>
      </c>
      <c r="J2539">
        <v>11629000</v>
      </c>
      <c r="K2539">
        <v>2536</v>
      </c>
      <c r="L2539">
        <v>0</v>
      </c>
      <c r="M2539">
        <v>0</v>
      </c>
      <c r="N2539">
        <v>0.49992005479772939</v>
      </c>
      <c r="O2539">
        <v>0.56325827212083013</v>
      </c>
      <c r="P2539">
        <v>0</v>
      </c>
      <c r="Q2539">
        <v>0</v>
      </c>
      <c r="R2539">
        <v>1</v>
      </c>
      <c r="S2539">
        <v>1</v>
      </c>
      <c r="T2539">
        <v>14985744.17657619</v>
      </c>
      <c r="U2539">
        <v>8566087.232506508</v>
      </c>
      <c r="V2539">
        <v>21723326.882343791</v>
      </c>
    </row>
    <row r="2540" spans="1:22" x14ac:dyDescent="0.25">
      <c r="A2540">
        <v>2537</v>
      </c>
      <c r="B2540" s="1">
        <f t="shared" si="39"/>
        <v>42351</v>
      </c>
      <c r="C2540">
        <v>3877230872.098959</v>
      </c>
      <c r="D2540">
        <v>75293170.00627175</v>
      </c>
      <c r="E2540">
        <v>857409.70564592257</v>
      </c>
      <c r="F2540">
        <v>0</v>
      </c>
      <c r="G2540">
        <v>0</v>
      </c>
      <c r="H2540">
        <v>2537</v>
      </c>
      <c r="I2540">
        <v>6361000</v>
      </c>
      <c r="J2540">
        <v>8622000</v>
      </c>
      <c r="K2540">
        <v>2537</v>
      </c>
      <c r="L2540">
        <v>0</v>
      </c>
      <c r="M2540">
        <v>0</v>
      </c>
      <c r="N2540">
        <v>0.49991974760371238</v>
      </c>
      <c r="O2540">
        <v>0.56324904917704322</v>
      </c>
      <c r="P2540">
        <v>0</v>
      </c>
      <c r="Q2540">
        <v>0</v>
      </c>
      <c r="R2540">
        <v>1</v>
      </c>
      <c r="S2540">
        <v>1</v>
      </c>
      <c r="T2540">
        <v>7081270.4535260471</v>
      </c>
      <c r="U2540">
        <v>4641410.7654344086</v>
      </c>
      <c r="V2540">
        <v>15800946.27218299</v>
      </c>
    </row>
    <row r="2541" spans="1:22" x14ac:dyDescent="0.25">
      <c r="A2541">
        <v>2538</v>
      </c>
      <c r="B2541" s="1">
        <f t="shared" si="39"/>
        <v>42352</v>
      </c>
      <c r="C2541">
        <v>3877230311.9525561</v>
      </c>
      <c r="D2541">
        <v>74995141.583469942</v>
      </c>
      <c r="E2541">
        <v>542683.5560391685</v>
      </c>
      <c r="F2541">
        <v>0</v>
      </c>
      <c r="G2541">
        <v>0</v>
      </c>
      <c r="H2541">
        <v>2538</v>
      </c>
      <c r="I2541">
        <v>5815000</v>
      </c>
      <c r="J2541">
        <v>7028000</v>
      </c>
      <c r="K2541">
        <v>2538</v>
      </c>
      <c r="L2541">
        <v>0</v>
      </c>
      <c r="M2541">
        <v>0</v>
      </c>
      <c r="N2541">
        <v>0.49991639234499041</v>
      </c>
      <c r="O2541">
        <v>0.56325137681887383</v>
      </c>
      <c r="P2541">
        <v>0</v>
      </c>
      <c r="Q2541">
        <v>0</v>
      </c>
      <c r="R2541">
        <v>1</v>
      </c>
      <c r="S2541">
        <v>1</v>
      </c>
      <c r="T2541">
        <v>5691210.1205431921</v>
      </c>
      <c r="U2541">
        <v>3345928.8742447072</v>
      </c>
      <c r="V2541">
        <v>11493382.57830001</v>
      </c>
    </row>
    <row r="2542" spans="1:22" x14ac:dyDescent="0.25">
      <c r="A2542">
        <v>2539</v>
      </c>
      <c r="B2542" s="1">
        <f t="shared" si="39"/>
        <v>42353</v>
      </c>
      <c r="C2542">
        <v>3877229557.10818</v>
      </c>
      <c r="D2542">
        <v>74778374.628032491</v>
      </c>
      <c r="E2542">
        <v>-334085.05741950817</v>
      </c>
      <c r="F2542">
        <v>0</v>
      </c>
      <c r="G2542">
        <v>0</v>
      </c>
      <c r="H2542">
        <v>2539</v>
      </c>
      <c r="I2542">
        <v>5991000</v>
      </c>
      <c r="J2542">
        <v>7003000</v>
      </c>
      <c r="K2542">
        <v>2539</v>
      </c>
      <c r="L2542">
        <v>0</v>
      </c>
      <c r="M2542">
        <v>0</v>
      </c>
      <c r="N2542">
        <v>0.49990816078002709</v>
      </c>
      <c r="O2542">
        <v>0.56325906450486096</v>
      </c>
      <c r="P2542">
        <v>0</v>
      </c>
      <c r="Q2542">
        <v>0</v>
      </c>
      <c r="R2542">
        <v>1</v>
      </c>
      <c r="S2542">
        <v>1</v>
      </c>
      <c r="T2542">
        <v>4751144.7449436439</v>
      </c>
      <c r="U2542">
        <v>2500000</v>
      </c>
      <c r="V2542">
        <v>8349604.9995510429</v>
      </c>
    </row>
    <row r="2543" spans="1:22" x14ac:dyDescent="0.25">
      <c r="A2543">
        <v>2540</v>
      </c>
      <c r="B2543" s="1">
        <f t="shared" si="39"/>
        <v>42354</v>
      </c>
      <c r="C2543">
        <v>3877228627.0357499</v>
      </c>
      <c r="D2543">
        <v>74620172.186293647</v>
      </c>
      <c r="E2543">
        <v>3387785.7930800128</v>
      </c>
      <c r="F2543">
        <v>0</v>
      </c>
      <c r="G2543">
        <v>0</v>
      </c>
      <c r="H2543">
        <v>2540</v>
      </c>
      <c r="I2543">
        <v>5731000</v>
      </c>
      <c r="J2543">
        <v>6846000</v>
      </c>
      <c r="K2543">
        <v>2540</v>
      </c>
      <c r="L2543">
        <v>0</v>
      </c>
      <c r="M2543">
        <v>0</v>
      </c>
      <c r="N2543">
        <v>0.49988431470556688</v>
      </c>
      <c r="O2543">
        <v>0.56326413461550784</v>
      </c>
      <c r="P2543">
        <v>0</v>
      </c>
      <c r="Q2543">
        <v>0</v>
      </c>
      <c r="R2543">
        <v>1</v>
      </c>
      <c r="S2543">
        <v>1</v>
      </c>
      <c r="T2543">
        <v>4868918.8886405788</v>
      </c>
      <c r="U2543">
        <v>2500000</v>
      </c>
      <c r="V2543">
        <v>6862788.6382155884</v>
      </c>
    </row>
    <row r="2544" spans="1:22" x14ac:dyDescent="0.25">
      <c r="A2544">
        <v>2541</v>
      </c>
      <c r="B2544" s="1">
        <f t="shared" si="39"/>
        <v>42355</v>
      </c>
      <c r="C2544">
        <v>3877227539.2581758</v>
      </c>
      <c r="D2544">
        <v>74551260.910307333</v>
      </c>
      <c r="E2544">
        <v>0</v>
      </c>
      <c r="F2544">
        <v>0</v>
      </c>
      <c r="G2544">
        <v>0</v>
      </c>
      <c r="H2544">
        <v>2541</v>
      </c>
      <c r="I2544">
        <v>5361000</v>
      </c>
      <c r="J2544">
        <v>6262000</v>
      </c>
      <c r="K2544">
        <v>2541</v>
      </c>
      <c r="L2544">
        <v>0</v>
      </c>
      <c r="M2544">
        <v>0</v>
      </c>
      <c r="N2544">
        <v>0.49986609981209729</v>
      </c>
      <c r="O2544">
        <v>0.56327074490696549</v>
      </c>
      <c r="P2544">
        <v>0</v>
      </c>
      <c r="Q2544">
        <v>0</v>
      </c>
      <c r="R2544">
        <v>1</v>
      </c>
      <c r="S2544">
        <v>1</v>
      </c>
      <c r="T2544">
        <v>4617333.32739022</v>
      </c>
      <c r="U2544">
        <v>2500000</v>
      </c>
      <c r="V2544">
        <v>4959301.7839995204</v>
      </c>
    </row>
    <row r="2545" spans="1:22" x14ac:dyDescent="0.25">
      <c r="A2545">
        <v>2542</v>
      </c>
      <c r="B2545" s="1">
        <f t="shared" si="39"/>
        <v>42356</v>
      </c>
      <c r="C2545">
        <v>3877226309.5460701</v>
      </c>
      <c r="D2545">
        <v>74551260.910307333</v>
      </c>
      <c r="E2545">
        <v>2279020</v>
      </c>
      <c r="F2545">
        <v>0</v>
      </c>
      <c r="G2545">
        <v>0</v>
      </c>
      <c r="H2545">
        <v>2542</v>
      </c>
      <c r="I2545">
        <v>5339000</v>
      </c>
      <c r="J2545">
        <v>6120000</v>
      </c>
      <c r="K2545">
        <v>2542</v>
      </c>
      <c r="L2545">
        <v>0</v>
      </c>
      <c r="M2545">
        <v>0</v>
      </c>
      <c r="N2545">
        <v>0.49985561754622071</v>
      </c>
      <c r="O2545">
        <v>0.56328066868678439</v>
      </c>
      <c r="P2545">
        <v>0</v>
      </c>
      <c r="Q2545">
        <v>0</v>
      </c>
      <c r="R2545">
        <v>1</v>
      </c>
      <c r="S2545">
        <v>1</v>
      </c>
      <c r="T2545">
        <v>4626400.8364149071</v>
      </c>
      <c r="U2545">
        <v>2598613.8677502968</v>
      </c>
      <c r="V2545">
        <v>4628548.5969768912</v>
      </c>
    </row>
    <row r="2546" spans="1:22" x14ac:dyDescent="0.25">
      <c r="A2546">
        <v>2543</v>
      </c>
      <c r="B2546" s="1">
        <f t="shared" si="39"/>
        <v>42357</v>
      </c>
      <c r="C2546">
        <v>3877224952.0929699</v>
      </c>
      <c r="D2546">
        <v>74551260.910307333</v>
      </c>
      <c r="E2546">
        <v>0</v>
      </c>
      <c r="F2546">
        <v>0</v>
      </c>
      <c r="G2546">
        <v>0</v>
      </c>
      <c r="H2546">
        <v>2543</v>
      </c>
      <c r="I2546">
        <v>5140000</v>
      </c>
      <c r="J2546">
        <v>5887000</v>
      </c>
      <c r="K2546">
        <v>2543</v>
      </c>
      <c r="L2546">
        <v>0</v>
      </c>
      <c r="M2546">
        <v>0</v>
      </c>
      <c r="N2546">
        <v>0.49984691022031058</v>
      </c>
      <c r="O2546">
        <v>0.56329158430921278</v>
      </c>
      <c r="P2546">
        <v>0</v>
      </c>
      <c r="Q2546">
        <v>0</v>
      </c>
      <c r="R2546">
        <v>1</v>
      </c>
      <c r="S2546">
        <v>1</v>
      </c>
      <c r="T2546">
        <v>4480742.9897004431</v>
      </c>
      <c r="U2546">
        <v>2500000</v>
      </c>
      <c r="V2546">
        <v>2715679.8029715829</v>
      </c>
    </row>
    <row r="2547" spans="1:22" x14ac:dyDescent="0.25">
      <c r="A2547">
        <v>2544</v>
      </c>
      <c r="B2547" s="1">
        <f t="shared" si="39"/>
        <v>42358</v>
      </c>
      <c r="C2547">
        <v>3877223479.6730542</v>
      </c>
      <c r="D2547">
        <v>74551260.910307333</v>
      </c>
      <c r="E2547">
        <v>-600000</v>
      </c>
      <c r="F2547">
        <v>0</v>
      </c>
      <c r="G2547">
        <v>0</v>
      </c>
      <c r="H2547">
        <v>2544</v>
      </c>
      <c r="I2547">
        <v>4951000</v>
      </c>
      <c r="J2547">
        <v>5710000</v>
      </c>
      <c r="K2547">
        <v>2544</v>
      </c>
      <c r="L2547">
        <v>0</v>
      </c>
      <c r="M2547">
        <v>0</v>
      </c>
      <c r="N2547">
        <v>0.49984088968364793</v>
      </c>
      <c r="O2547">
        <v>0.56330372641593041</v>
      </c>
      <c r="P2547">
        <v>0</v>
      </c>
      <c r="Q2547">
        <v>0</v>
      </c>
      <c r="R2547">
        <v>1</v>
      </c>
      <c r="S2547">
        <v>1</v>
      </c>
      <c r="T2547">
        <v>4399257.5936891092</v>
      </c>
      <c r="U2547">
        <v>2500000</v>
      </c>
      <c r="V2547">
        <v>801635.49263902148</v>
      </c>
    </row>
    <row r="2548" spans="1:22" x14ac:dyDescent="0.25">
      <c r="A2548">
        <v>2545</v>
      </c>
      <c r="B2548" s="1">
        <f t="shared" si="39"/>
        <v>42359</v>
      </c>
      <c r="C2548">
        <v>3877221903.7830729</v>
      </c>
      <c r="D2548">
        <v>74551260.910307333</v>
      </c>
      <c r="E2548">
        <v>3124529.99986589</v>
      </c>
      <c r="F2548">
        <v>0</v>
      </c>
      <c r="G2548">
        <v>0</v>
      </c>
      <c r="H2548">
        <v>2545</v>
      </c>
      <c r="I2548">
        <v>5457000</v>
      </c>
      <c r="J2548">
        <v>6162000</v>
      </c>
      <c r="K2548">
        <v>2545</v>
      </c>
      <c r="L2548">
        <v>0</v>
      </c>
      <c r="M2548">
        <v>0</v>
      </c>
      <c r="N2548">
        <v>0.49983859108369783</v>
      </c>
      <c r="O2548">
        <v>0.56331688136351843</v>
      </c>
      <c r="P2548">
        <v>0</v>
      </c>
      <c r="Q2548">
        <v>0</v>
      </c>
      <c r="R2548">
        <v>1</v>
      </c>
      <c r="S2548">
        <v>1</v>
      </c>
      <c r="T2548">
        <v>5096868.0278543523</v>
      </c>
      <c r="U2548">
        <v>3122417.8277226849</v>
      </c>
      <c r="V2548">
        <v>1655652.0748204291</v>
      </c>
    </row>
    <row r="2549" spans="1:22" x14ac:dyDescent="0.25">
      <c r="A2549">
        <v>2546</v>
      </c>
      <c r="B2549" s="1">
        <f t="shared" si="39"/>
        <v>42360</v>
      </c>
      <c r="C2549">
        <v>3877220234.7700968</v>
      </c>
      <c r="D2549">
        <v>74551260.910307333</v>
      </c>
      <c r="E2549">
        <v>8637060</v>
      </c>
      <c r="F2549">
        <v>0</v>
      </c>
      <c r="G2549">
        <v>0</v>
      </c>
      <c r="H2549">
        <v>2546</v>
      </c>
      <c r="I2549">
        <v>5184000</v>
      </c>
      <c r="J2549">
        <v>6102000</v>
      </c>
      <c r="K2549">
        <v>2546</v>
      </c>
      <c r="L2549">
        <v>0</v>
      </c>
      <c r="M2549">
        <v>0</v>
      </c>
      <c r="N2549">
        <v>0.49983406806612168</v>
      </c>
      <c r="O2549">
        <v>0.56332851956120633</v>
      </c>
      <c r="P2549">
        <v>0</v>
      </c>
      <c r="Q2549">
        <v>0</v>
      </c>
      <c r="R2549">
        <v>1</v>
      </c>
      <c r="S2549">
        <v>1</v>
      </c>
      <c r="T2549">
        <v>8574396.7694114484</v>
      </c>
      <c r="U2549">
        <v>5294568.7172148041</v>
      </c>
      <c r="V2549">
        <v>7236413.7229722831</v>
      </c>
    </row>
    <row r="2550" spans="1:22" x14ac:dyDescent="0.25">
      <c r="A2550">
        <v>2547</v>
      </c>
      <c r="B2550" s="1">
        <f t="shared" si="39"/>
        <v>42361</v>
      </c>
      <c r="C2550">
        <v>3877218481.9464812</v>
      </c>
      <c r="D2550">
        <v>74564153.726442158</v>
      </c>
      <c r="E2550">
        <v>0</v>
      </c>
      <c r="F2550">
        <v>0</v>
      </c>
      <c r="G2550">
        <v>0</v>
      </c>
      <c r="H2550">
        <v>2547</v>
      </c>
      <c r="I2550">
        <v>7989000</v>
      </c>
      <c r="J2550">
        <v>9669000</v>
      </c>
      <c r="K2550">
        <v>2547</v>
      </c>
      <c r="L2550">
        <v>0</v>
      </c>
      <c r="M2550">
        <v>0</v>
      </c>
      <c r="N2550">
        <v>0.49984448939250747</v>
      </c>
      <c r="O2550">
        <v>0.563336308803144</v>
      </c>
      <c r="P2550">
        <v>0</v>
      </c>
      <c r="Q2550">
        <v>0</v>
      </c>
      <c r="R2550">
        <v>1</v>
      </c>
      <c r="S2550">
        <v>1</v>
      </c>
      <c r="T2550">
        <v>4371598.8491539517</v>
      </c>
      <c r="U2550">
        <v>2500000</v>
      </c>
      <c r="V2550">
        <v>5255197.7636870537</v>
      </c>
    </row>
    <row r="2551" spans="1:22" x14ac:dyDescent="0.25">
      <c r="A2551">
        <v>2548</v>
      </c>
      <c r="B2551" s="1">
        <f t="shared" si="39"/>
        <v>42362</v>
      </c>
      <c r="C2551">
        <v>3877216653.6933422</v>
      </c>
      <c r="D2551">
        <v>74551260.910307333</v>
      </c>
      <c r="E2551">
        <v>35387750</v>
      </c>
      <c r="F2551">
        <v>0</v>
      </c>
      <c r="G2551">
        <v>0</v>
      </c>
      <c r="H2551">
        <v>2548</v>
      </c>
      <c r="I2551">
        <v>8261000</v>
      </c>
      <c r="J2551">
        <v>11465000</v>
      </c>
      <c r="K2551">
        <v>2548</v>
      </c>
      <c r="L2551">
        <v>0</v>
      </c>
      <c r="M2551">
        <v>0</v>
      </c>
      <c r="N2551">
        <v>0.49977195179328437</v>
      </c>
      <c r="O2551">
        <v>0.56331524723225579</v>
      </c>
      <c r="P2551">
        <v>0</v>
      </c>
      <c r="Q2551">
        <v>0</v>
      </c>
      <c r="R2551">
        <v>1</v>
      </c>
      <c r="S2551">
        <v>1</v>
      </c>
      <c r="T2551">
        <v>25220670.287808519</v>
      </c>
      <c r="U2551">
        <v>15508609.149267159</v>
      </c>
      <c r="V2551">
        <v>25022066.98480076</v>
      </c>
    </row>
    <row r="2552" spans="1:22" x14ac:dyDescent="0.25">
      <c r="A2552">
        <v>2549</v>
      </c>
      <c r="B2552" s="1">
        <f t="shared" si="39"/>
        <v>42363</v>
      </c>
      <c r="C2552">
        <v>3877214757.5536771</v>
      </c>
      <c r="D2552">
        <v>75459170.534552842</v>
      </c>
      <c r="E2552">
        <v>8450330.2940586954</v>
      </c>
      <c r="F2552">
        <v>0</v>
      </c>
      <c r="G2552">
        <v>0</v>
      </c>
      <c r="H2552">
        <v>2549</v>
      </c>
      <c r="I2552">
        <v>7382000</v>
      </c>
      <c r="J2552">
        <v>8751000</v>
      </c>
      <c r="K2552">
        <v>2549</v>
      </c>
      <c r="L2552">
        <v>0</v>
      </c>
      <c r="M2552">
        <v>0</v>
      </c>
      <c r="N2552">
        <v>0.49964546737952759</v>
      </c>
      <c r="O2552">
        <v>0.56315935678570384</v>
      </c>
      <c r="P2552">
        <v>0</v>
      </c>
      <c r="Q2552">
        <v>0</v>
      </c>
      <c r="R2552">
        <v>1</v>
      </c>
      <c r="S2552">
        <v>1</v>
      </c>
      <c r="T2552">
        <v>9190543.3289155476</v>
      </c>
      <c r="U2552">
        <v>5453261.8380757151</v>
      </c>
      <c r="V2552">
        <v>18203784.775100641</v>
      </c>
    </row>
    <row r="2553" spans="1:22" x14ac:dyDescent="0.25">
      <c r="A2553">
        <v>2550</v>
      </c>
      <c r="B2553" s="1">
        <f t="shared" si="39"/>
        <v>42364</v>
      </c>
      <c r="C2553">
        <v>3877212800.3161788</v>
      </c>
      <c r="D2553">
        <v>75116058.190559223</v>
      </c>
      <c r="E2553">
        <v>0</v>
      </c>
      <c r="F2553">
        <v>0</v>
      </c>
      <c r="G2553">
        <v>0</v>
      </c>
      <c r="H2553">
        <v>2550</v>
      </c>
      <c r="I2553">
        <v>6495000</v>
      </c>
      <c r="J2553">
        <v>8046000</v>
      </c>
      <c r="K2553">
        <v>2550</v>
      </c>
      <c r="L2553">
        <v>0</v>
      </c>
      <c r="M2553">
        <v>0</v>
      </c>
      <c r="N2553">
        <v>0.49963718156479853</v>
      </c>
      <c r="O2553">
        <v>0.56316316822810286</v>
      </c>
      <c r="P2553">
        <v>0</v>
      </c>
      <c r="Q2553">
        <v>0</v>
      </c>
      <c r="R2553">
        <v>1</v>
      </c>
      <c r="S2553">
        <v>1</v>
      </c>
      <c r="T2553">
        <v>6196039.0242557386</v>
      </c>
      <c r="U2553">
        <v>3854751.2490939461</v>
      </c>
      <c r="V2553">
        <v>13233480.71096324</v>
      </c>
    </row>
    <row r="2554" spans="1:22" x14ac:dyDescent="0.25">
      <c r="A2554">
        <v>2551</v>
      </c>
      <c r="B2554" s="1">
        <f t="shared" si="39"/>
        <v>42365</v>
      </c>
      <c r="C2554">
        <v>3877210788.0906701</v>
      </c>
      <c r="D2554">
        <v>74865940.54723537</v>
      </c>
      <c r="E2554">
        <v>-600000</v>
      </c>
      <c r="F2554">
        <v>0</v>
      </c>
      <c r="G2554">
        <v>0</v>
      </c>
      <c r="H2554">
        <v>2551</v>
      </c>
      <c r="I2554">
        <v>6032000</v>
      </c>
      <c r="J2554">
        <v>7129000</v>
      </c>
      <c r="K2554">
        <v>2551</v>
      </c>
      <c r="L2554">
        <v>0</v>
      </c>
      <c r="M2554">
        <v>0</v>
      </c>
      <c r="N2554">
        <v>0.49962361264639199</v>
      </c>
      <c r="O2554">
        <v>0.56316618225367243</v>
      </c>
      <c r="P2554">
        <v>0</v>
      </c>
      <c r="Q2554">
        <v>0</v>
      </c>
      <c r="R2554">
        <v>1</v>
      </c>
      <c r="S2554">
        <v>1</v>
      </c>
      <c r="T2554">
        <v>5041131.7286683796</v>
      </c>
      <c r="U2554">
        <v>2802607.1215886772</v>
      </c>
      <c r="V2554">
        <v>9629832.365713397</v>
      </c>
    </row>
    <row r="2555" spans="1:22" x14ac:dyDescent="0.25">
      <c r="A2555">
        <v>2552</v>
      </c>
      <c r="B2555" s="1">
        <f t="shared" si="39"/>
        <v>42366</v>
      </c>
      <c r="C2555">
        <v>3877208726.3759842</v>
      </c>
      <c r="D2555">
        <v>74684596.303533003</v>
      </c>
      <c r="E2555">
        <v>-1194000.00013411</v>
      </c>
      <c r="F2555">
        <v>0</v>
      </c>
      <c r="G2555">
        <v>0</v>
      </c>
      <c r="H2555">
        <v>2552</v>
      </c>
      <c r="I2555">
        <v>5810000</v>
      </c>
      <c r="J2555">
        <v>6737000</v>
      </c>
      <c r="K2555">
        <v>2552</v>
      </c>
      <c r="L2555">
        <v>0</v>
      </c>
      <c r="M2555">
        <v>0</v>
      </c>
      <c r="N2555">
        <v>0.49960379812003269</v>
      </c>
      <c r="O2555">
        <v>0.56317138554399482</v>
      </c>
      <c r="P2555">
        <v>0</v>
      </c>
      <c r="Q2555">
        <v>0</v>
      </c>
      <c r="R2555">
        <v>1</v>
      </c>
      <c r="S2555">
        <v>1</v>
      </c>
      <c r="T2555">
        <v>4641826.0705105094</v>
      </c>
      <c r="U2555">
        <v>2500000</v>
      </c>
      <c r="V2555">
        <v>6997600.1878671646</v>
      </c>
    </row>
    <row r="2556" spans="1:22" x14ac:dyDescent="0.25">
      <c r="A2556">
        <v>2553</v>
      </c>
      <c r="B2556" s="1">
        <f t="shared" si="39"/>
        <v>42367</v>
      </c>
      <c r="C2556">
        <v>3877206620.121068</v>
      </c>
      <c r="D2556">
        <v>74552136.055526346</v>
      </c>
      <c r="E2556">
        <v>-1782060.0003996489</v>
      </c>
      <c r="F2556">
        <v>0</v>
      </c>
      <c r="G2556">
        <v>0</v>
      </c>
      <c r="H2556">
        <v>2553</v>
      </c>
      <c r="I2556">
        <v>5334000</v>
      </c>
      <c r="J2556">
        <v>6162000</v>
      </c>
      <c r="K2556">
        <v>2553</v>
      </c>
      <c r="L2556">
        <v>0</v>
      </c>
      <c r="M2556">
        <v>0</v>
      </c>
      <c r="N2556">
        <v>0.49958389628281558</v>
      </c>
      <c r="O2556">
        <v>0.56317801429864689</v>
      </c>
      <c r="P2556">
        <v>0</v>
      </c>
      <c r="Q2556">
        <v>0</v>
      </c>
      <c r="R2556">
        <v>1</v>
      </c>
      <c r="S2556">
        <v>1</v>
      </c>
      <c r="T2556">
        <v>4550834.25749873</v>
      </c>
      <c r="U2556">
        <v>2500000</v>
      </c>
      <c r="V2556">
        <v>5080770.7535265107</v>
      </c>
    </row>
    <row r="2557" spans="1:22" x14ac:dyDescent="0.25">
      <c r="A2557">
        <v>2554</v>
      </c>
      <c r="B2557" s="1">
        <f t="shared" si="39"/>
        <v>42368</v>
      </c>
      <c r="C2557">
        <v>3877204473.779973</v>
      </c>
      <c r="D2557">
        <v>74551260.910307333</v>
      </c>
      <c r="E2557">
        <v>-2364239.4007939738</v>
      </c>
      <c r="F2557">
        <v>0</v>
      </c>
      <c r="G2557">
        <v>0</v>
      </c>
      <c r="H2557">
        <v>2554</v>
      </c>
      <c r="I2557">
        <v>5312000</v>
      </c>
      <c r="J2557">
        <v>5892000</v>
      </c>
      <c r="K2557">
        <v>2554</v>
      </c>
      <c r="L2557">
        <v>0</v>
      </c>
      <c r="M2557">
        <v>0</v>
      </c>
      <c r="N2557">
        <v>0.49957397217121041</v>
      </c>
      <c r="O2557">
        <v>0.56318845012810437</v>
      </c>
      <c r="P2557">
        <v>0</v>
      </c>
      <c r="Q2557">
        <v>0</v>
      </c>
      <c r="R2557">
        <v>1</v>
      </c>
      <c r="S2557">
        <v>1</v>
      </c>
      <c r="T2557">
        <v>4465212.38224681</v>
      </c>
      <c r="U2557">
        <v>2500000</v>
      </c>
      <c r="V2557">
        <v>3169124.7356836782</v>
      </c>
    </row>
    <row r="2558" spans="1:22" x14ac:dyDescent="0.25">
      <c r="A2558">
        <v>2555</v>
      </c>
      <c r="B2558" s="1">
        <f t="shared" si="39"/>
        <v>42369</v>
      </c>
      <c r="C2558">
        <v>3877202291.361341</v>
      </c>
      <c r="D2558">
        <v>74551260.910307333</v>
      </c>
      <c r="E2558">
        <v>-2940597.0073144832</v>
      </c>
      <c r="F2558">
        <v>0</v>
      </c>
      <c r="G2558">
        <v>0</v>
      </c>
      <c r="H2558">
        <v>2555</v>
      </c>
      <c r="I2558">
        <v>5258000</v>
      </c>
      <c r="J2558">
        <v>5863000</v>
      </c>
      <c r="K2558">
        <v>2555</v>
      </c>
      <c r="L2558">
        <v>0</v>
      </c>
      <c r="M2558">
        <v>0</v>
      </c>
      <c r="N2558">
        <v>0.49956449637534861</v>
      </c>
      <c r="O2558">
        <v>0.56320052256387987</v>
      </c>
      <c r="P2558">
        <v>0</v>
      </c>
      <c r="Q2558">
        <v>0</v>
      </c>
      <c r="R2558">
        <v>1</v>
      </c>
      <c r="S2558">
        <v>1</v>
      </c>
      <c r="T2558">
        <v>4384643.5345779955</v>
      </c>
      <c r="U2558">
        <v>2500000</v>
      </c>
      <c r="V2558">
        <v>1255126.4824151751</v>
      </c>
    </row>
    <row r="2559" spans="1:22" x14ac:dyDescent="0.25">
      <c r="A2559">
        <v>2556</v>
      </c>
      <c r="B2559" s="1">
        <f t="shared" si="39"/>
        <v>42370</v>
      </c>
      <c r="C2559">
        <v>3877200076.4729481</v>
      </c>
      <c r="D2559">
        <v>74551260.910307333</v>
      </c>
      <c r="E2559">
        <v>-632171.03789861314</v>
      </c>
      <c r="F2559">
        <v>0</v>
      </c>
      <c r="G2559">
        <v>0</v>
      </c>
      <c r="H2559">
        <v>2556</v>
      </c>
      <c r="I2559">
        <v>5221000</v>
      </c>
      <c r="J2559">
        <v>5790000</v>
      </c>
      <c r="K2559">
        <v>2556</v>
      </c>
      <c r="L2559">
        <v>0</v>
      </c>
      <c r="M2559">
        <v>0</v>
      </c>
      <c r="N2559">
        <v>0.49955611548396239</v>
      </c>
      <c r="O2559">
        <v>0.56321260008831153</v>
      </c>
      <c r="P2559">
        <v>0</v>
      </c>
      <c r="Q2559">
        <v>0</v>
      </c>
      <c r="R2559">
        <v>1</v>
      </c>
      <c r="S2559">
        <v>1</v>
      </c>
      <c r="T2559">
        <v>4308829.5069643557</v>
      </c>
      <c r="U2559">
        <v>2500000</v>
      </c>
      <c r="V2559">
        <v>140191.39834543949</v>
      </c>
    </row>
    <row r="2560" spans="1:22" x14ac:dyDescent="0.25">
      <c r="A2560">
        <v>2557</v>
      </c>
      <c r="B2560" s="1">
        <f t="shared" si="39"/>
        <v>42371</v>
      </c>
      <c r="C2560">
        <v>3877197832.3617902</v>
      </c>
      <c r="D2560">
        <v>74551260.910307333</v>
      </c>
      <c r="E2560">
        <v>-1225849.327660928</v>
      </c>
      <c r="F2560">
        <v>0</v>
      </c>
      <c r="G2560">
        <v>0</v>
      </c>
      <c r="H2560">
        <v>2557</v>
      </c>
      <c r="I2560">
        <v>5077000</v>
      </c>
      <c r="J2560">
        <v>5710000</v>
      </c>
      <c r="K2560">
        <v>2557</v>
      </c>
      <c r="L2560">
        <v>0</v>
      </c>
      <c r="M2560">
        <v>0</v>
      </c>
      <c r="N2560">
        <v>0.49954848082756198</v>
      </c>
      <c r="O2560">
        <v>0.56322499827436845</v>
      </c>
      <c r="P2560">
        <v>0</v>
      </c>
      <c r="Q2560">
        <v>0</v>
      </c>
      <c r="R2560">
        <v>1</v>
      </c>
      <c r="S2560">
        <v>1</v>
      </c>
      <c r="T2560">
        <v>4237489.6907784725</v>
      </c>
      <c r="U2560">
        <v>2500000</v>
      </c>
      <c r="V2560">
        <v>-1761210.51560668</v>
      </c>
    </row>
    <row r="2561" spans="1:22" x14ac:dyDescent="0.25">
      <c r="A2561">
        <v>2558</v>
      </c>
      <c r="B2561" s="1">
        <f t="shared" si="39"/>
        <v>42372</v>
      </c>
      <c r="C2561">
        <v>3877195561.9501591</v>
      </c>
      <c r="D2561">
        <v>74551260.910307333</v>
      </c>
      <c r="E2561">
        <v>-1813590.834658318</v>
      </c>
      <c r="F2561">
        <v>0</v>
      </c>
      <c r="G2561">
        <v>0</v>
      </c>
      <c r="H2561">
        <v>2558</v>
      </c>
      <c r="I2561">
        <v>5029000</v>
      </c>
      <c r="J2561">
        <v>5464000</v>
      </c>
      <c r="K2561">
        <v>2558</v>
      </c>
      <c r="L2561">
        <v>0</v>
      </c>
      <c r="M2561">
        <v>0</v>
      </c>
      <c r="N2561">
        <v>0.49954371804885689</v>
      </c>
      <c r="O2561">
        <v>0.56323778090100074</v>
      </c>
      <c r="P2561">
        <v>0</v>
      </c>
      <c r="Q2561">
        <v>0</v>
      </c>
      <c r="R2561">
        <v>1</v>
      </c>
      <c r="S2561">
        <v>1</v>
      </c>
      <c r="T2561">
        <v>4170360.0376835088</v>
      </c>
      <c r="U2561">
        <v>2500000</v>
      </c>
      <c r="V2561">
        <v>-3643598.4108442739</v>
      </c>
    </row>
    <row r="2562" spans="1:22" x14ac:dyDescent="0.25">
      <c r="A2562">
        <v>2559</v>
      </c>
      <c r="B2562" s="1">
        <f t="shared" si="39"/>
        <v>42373</v>
      </c>
      <c r="C2562">
        <v>3877193267.8681221</v>
      </c>
      <c r="D2562">
        <v>74551260.910307333</v>
      </c>
      <c r="E2562">
        <v>-2395454.926717103</v>
      </c>
      <c r="F2562">
        <v>0</v>
      </c>
      <c r="G2562">
        <v>0</v>
      </c>
      <c r="H2562">
        <v>2559</v>
      </c>
      <c r="I2562">
        <v>5040000</v>
      </c>
      <c r="J2562">
        <v>5391000</v>
      </c>
      <c r="K2562">
        <v>2559</v>
      </c>
      <c r="L2562">
        <v>0</v>
      </c>
      <c r="M2562">
        <v>0</v>
      </c>
      <c r="N2562">
        <v>0.49953990156619588</v>
      </c>
      <c r="O2562">
        <v>0.56325211913953188</v>
      </c>
      <c r="P2562">
        <v>0</v>
      </c>
      <c r="Q2562">
        <v>0</v>
      </c>
      <c r="R2562">
        <v>1</v>
      </c>
      <c r="S2562">
        <v>1</v>
      </c>
      <c r="T2562">
        <v>4107192.082317485</v>
      </c>
      <c r="U2562">
        <v>2500000</v>
      </c>
      <c r="V2562">
        <v>-5507162.4275502386</v>
      </c>
    </row>
    <row r="2563" spans="1:22" x14ac:dyDescent="0.25">
      <c r="A2563">
        <v>2560</v>
      </c>
      <c r="B2563" s="1">
        <f t="shared" si="39"/>
        <v>42374</v>
      </c>
      <c r="C2563">
        <v>3877190952.4827309</v>
      </c>
      <c r="D2563">
        <v>74551260.910307333</v>
      </c>
      <c r="E2563">
        <v>-2971500.3779853578</v>
      </c>
      <c r="F2563">
        <v>0</v>
      </c>
      <c r="G2563">
        <v>0</v>
      </c>
      <c r="H2563">
        <v>2560</v>
      </c>
      <c r="I2563">
        <v>4965000</v>
      </c>
      <c r="J2563">
        <v>5379000</v>
      </c>
      <c r="K2563">
        <v>2560</v>
      </c>
      <c r="L2563">
        <v>0</v>
      </c>
      <c r="M2563">
        <v>0</v>
      </c>
      <c r="N2563">
        <v>0.49953586894375812</v>
      </c>
      <c r="O2563">
        <v>0.56326682643629211</v>
      </c>
      <c r="P2563">
        <v>0</v>
      </c>
      <c r="Q2563">
        <v>0</v>
      </c>
      <c r="R2563">
        <v>1</v>
      </c>
      <c r="S2563">
        <v>1</v>
      </c>
      <c r="T2563">
        <v>4047752.022654444</v>
      </c>
      <c r="U2563">
        <v>2500000</v>
      </c>
      <c r="V2563">
        <v>-7352090.8045056826</v>
      </c>
    </row>
    <row r="2564" spans="1:22" x14ac:dyDescent="0.25">
      <c r="A2564">
        <v>2561</v>
      </c>
      <c r="B2564" s="1">
        <f t="shared" ref="B2564:B2627" si="40">DATE(2009,1,1)+A2564</f>
        <v>42375</v>
      </c>
      <c r="C2564">
        <v>3877188617.924336</v>
      </c>
      <c r="D2564">
        <v>74551260.910307333</v>
      </c>
      <c r="E2564">
        <v>56989.625130313449</v>
      </c>
      <c r="F2564">
        <v>0</v>
      </c>
      <c r="G2564">
        <v>0</v>
      </c>
      <c r="H2564">
        <v>2561</v>
      </c>
      <c r="I2564">
        <v>5189000</v>
      </c>
      <c r="J2564">
        <v>5449000</v>
      </c>
      <c r="K2564">
        <v>2561</v>
      </c>
      <c r="L2564">
        <v>0</v>
      </c>
      <c r="M2564">
        <v>0</v>
      </c>
      <c r="N2564">
        <v>0.49953330558737169</v>
      </c>
      <c r="O2564">
        <v>0.56328148815699819</v>
      </c>
      <c r="P2564">
        <v>0</v>
      </c>
      <c r="Q2564">
        <v>0</v>
      </c>
      <c r="R2564">
        <v>1</v>
      </c>
      <c r="S2564">
        <v>1</v>
      </c>
      <c r="T2564">
        <v>4788865.4389155032</v>
      </c>
      <c r="U2564">
        <v>3297045.5842768429</v>
      </c>
      <c r="V2564">
        <v>-6026869.8981039468</v>
      </c>
    </row>
    <row r="2565" spans="1:22" x14ac:dyDescent="0.25">
      <c r="A2565">
        <v>2562</v>
      </c>
      <c r="B2565" s="1">
        <f t="shared" si="40"/>
        <v>42376</v>
      </c>
      <c r="C2565">
        <v>3877186266.110249</v>
      </c>
      <c r="D2565">
        <v>74551260.910307333</v>
      </c>
      <c r="E2565">
        <v>-572075.08367340825</v>
      </c>
      <c r="F2565">
        <v>0</v>
      </c>
      <c r="G2565">
        <v>0</v>
      </c>
      <c r="H2565">
        <v>2562</v>
      </c>
      <c r="I2565">
        <v>5098000</v>
      </c>
      <c r="J2565">
        <v>5390000</v>
      </c>
      <c r="K2565">
        <v>2562</v>
      </c>
      <c r="L2565">
        <v>0</v>
      </c>
      <c r="M2565">
        <v>0</v>
      </c>
      <c r="N2565">
        <v>0.49953510611012841</v>
      </c>
      <c r="O2565">
        <v>0.56329691488823452</v>
      </c>
      <c r="P2565">
        <v>0</v>
      </c>
      <c r="Q2565">
        <v>0</v>
      </c>
      <c r="R2565">
        <v>1</v>
      </c>
      <c r="S2565">
        <v>1</v>
      </c>
      <c r="T2565">
        <v>3940119.2322200602</v>
      </c>
      <c r="U2565">
        <v>2500000</v>
      </c>
      <c r="V2565">
        <v>-7866601.2004700173</v>
      </c>
    </row>
    <row r="2566" spans="1:22" x14ac:dyDescent="0.25">
      <c r="A2566">
        <v>2563</v>
      </c>
      <c r="B2566" s="1">
        <f t="shared" si="40"/>
        <v>42377</v>
      </c>
      <c r="C2566">
        <v>3877183898.7660489</v>
      </c>
      <c r="D2566">
        <v>74551260.910307333</v>
      </c>
      <c r="E2566">
        <v>-1166354.332964543</v>
      </c>
      <c r="F2566">
        <v>0</v>
      </c>
      <c r="G2566">
        <v>0</v>
      </c>
      <c r="H2566">
        <v>2563</v>
      </c>
      <c r="I2566">
        <v>4811000</v>
      </c>
      <c r="J2566">
        <v>5274000</v>
      </c>
      <c r="K2566">
        <v>2563</v>
      </c>
      <c r="L2566">
        <v>0</v>
      </c>
      <c r="M2566">
        <v>0</v>
      </c>
      <c r="N2566">
        <v>0.49952992855281292</v>
      </c>
      <c r="O2566">
        <v>0.56331124953816547</v>
      </c>
      <c r="P2566">
        <v>0</v>
      </c>
      <c r="Q2566">
        <v>0</v>
      </c>
      <c r="R2566">
        <v>1</v>
      </c>
      <c r="S2566">
        <v>1</v>
      </c>
      <c r="T2566">
        <v>3890539.0794727029</v>
      </c>
      <c r="U2566">
        <v>2500000</v>
      </c>
      <c r="V2566">
        <v>-9687935.1902236398</v>
      </c>
    </row>
    <row r="2567" spans="1:22" x14ac:dyDescent="0.25">
      <c r="A2567">
        <v>2564</v>
      </c>
      <c r="B2567" s="1">
        <f t="shared" si="40"/>
        <v>42378</v>
      </c>
      <c r="C2567">
        <v>3877181517.444756</v>
      </c>
      <c r="D2567">
        <v>74551260.910307333</v>
      </c>
      <c r="E2567">
        <v>-1754690.7898955981</v>
      </c>
      <c r="F2567">
        <v>0</v>
      </c>
      <c r="G2567">
        <v>0</v>
      </c>
      <c r="H2567">
        <v>2564</v>
      </c>
      <c r="I2567">
        <v>4743000</v>
      </c>
      <c r="J2567">
        <v>5046000</v>
      </c>
      <c r="K2567">
        <v>2564</v>
      </c>
      <c r="L2567">
        <v>0</v>
      </c>
      <c r="M2567">
        <v>0</v>
      </c>
      <c r="N2567">
        <v>0.49953033941001768</v>
      </c>
      <c r="O2567">
        <v>0.56332630095017422</v>
      </c>
      <c r="P2567">
        <v>0</v>
      </c>
      <c r="Q2567">
        <v>0</v>
      </c>
      <c r="R2567">
        <v>1</v>
      </c>
      <c r="S2567">
        <v>1</v>
      </c>
      <c r="T2567">
        <v>3843884.929907009</v>
      </c>
      <c r="U2567">
        <v>2500000</v>
      </c>
      <c r="V2567">
        <v>-11491055.84048683</v>
      </c>
    </row>
    <row r="2568" spans="1:22" x14ac:dyDescent="0.25">
      <c r="A2568">
        <v>2565</v>
      </c>
      <c r="B2568" s="1">
        <f t="shared" si="40"/>
        <v>42379</v>
      </c>
      <c r="C2568">
        <v>3877179123.5440898</v>
      </c>
      <c r="D2568">
        <v>74551260.910307333</v>
      </c>
      <c r="E2568">
        <v>-2337143.882388846</v>
      </c>
      <c r="F2568">
        <v>0</v>
      </c>
      <c r="G2568">
        <v>0</v>
      </c>
      <c r="H2568">
        <v>2565</v>
      </c>
      <c r="I2568">
        <v>4790000</v>
      </c>
      <c r="J2568">
        <v>5052000</v>
      </c>
      <c r="K2568">
        <v>2565</v>
      </c>
      <c r="L2568">
        <v>0</v>
      </c>
      <c r="M2568">
        <v>0</v>
      </c>
      <c r="N2568">
        <v>0.49953204519985528</v>
      </c>
      <c r="O2568">
        <v>0.56334287181207054</v>
      </c>
      <c r="P2568">
        <v>0</v>
      </c>
      <c r="Q2568">
        <v>0</v>
      </c>
      <c r="R2568">
        <v>1</v>
      </c>
      <c r="S2568">
        <v>1</v>
      </c>
      <c r="T2568">
        <v>3799984.103647165</v>
      </c>
      <c r="U2568">
        <v>2500000</v>
      </c>
      <c r="V2568">
        <v>-13276145.28465041</v>
      </c>
    </row>
    <row r="2569" spans="1:22" x14ac:dyDescent="0.25">
      <c r="A2569">
        <v>2566</v>
      </c>
      <c r="B2569" s="1">
        <f t="shared" si="40"/>
        <v>42380</v>
      </c>
      <c r="C2569">
        <v>3877176718.3219938</v>
      </c>
      <c r="D2569">
        <v>74551260.910307333</v>
      </c>
      <c r="E2569">
        <v>-2913772.4440873498</v>
      </c>
      <c r="F2569">
        <v>0</v>
      </c>
      <c r="G2569">
        <v>0</v>
      </c>
      <c r="H2569">
        <v>2566</v>
      </c>
      <c r="I2569">
        <v>4728000</v>
      </c>
      <c r="J2569">
        <v>5051000</v>
      </c>
      <c r="K2569">
        <v>2566</v>
      </c>
      <c r="L2569">
        <v>0</v>
      </c>
      <c r="M2569">
        <v>0</v>
      </c>
      <c r="N2569">
        <v>0.4995328570668035</v>
      </c>
      <c r="O2569">
        <v>0.56335931007716722</v>
      </c>
      <c r="P2569">
        <v>0</v>
      </c>
      <c r="Q2569">
        <v>0</v>
      </c>
      <c r="R2569">
        <v>1</v>
      </c>
      <c r="S2569">
        <v>1</v>
      </c>
      <c r="T2569">
        <v>3758674.1116263452</v>
      </c>
      <c r="U2569">
        <v>2500000</v>
      </c>
      <c r="V2569">
        <v>-15043383.834771359</v>
      </c>
    </row>
    <row r="2570" spans="1:22" x14ac:dyDescent="0.25">
      <c r="A2570">
        <v>2567</v>
      </c>
      <c r="B2570" s="1">
        <f t="shared" si="40"/>
        <v>42381</v>
      </c>
      <c r="C2570">
        <v>3877174302.9106188</v>
      </c>
      <c r="D2570">
        <v>74551260.910307333</v>
      </c>
      <c r="E2570">
        <v>-3484634.7202977552</v>
      </c>
      <c r="F2570">
        <v>0</v>
      </c>
      <c r="G2570">
        <v>0</v>
      </c>
      <c r="H2570">
        <v>2567</v>
      </c>
      <c r="I2570">
        <v>4685000</v>
      </c>
      <c r="J2570">
        <v>4968000</v>
      </c>
      <c r="K2570">
        <v>2567</v>
      </c>
      <c r="L2570">
        <v>0</v>
      </c>
      <c r="M2570">
        <v>0</v>
      </c>
      <c r="N2570">
        <v>0.49953484683212412</v>
      </c>
      <c r="O2570">
        <v>0.56337566753768464</v>
      </c>
      <c r="P2570">
        <v>0</v>
      </c>
      <c r="Q2570">
        <v>0</v>
      </c>
      <c r="R2570">
        <v>1</v>
      </c>
      <c r="S2570">
        <v>1</v>
      </c>
      <c r="T2570">
        <v>3719802.0541698509</v>
      </c>
      <c r="U2570">
        <v>2500000</v>
      </c>
      <c r="V2570">
        <v>-16792949.999786101</v>
      </c>
    </row>
    <row r="2571" spans="1:22" x14ac:dyDescent="0.25">
      <c r="A2571">
        <v>2568</v>
      </c>
      <c r="B2571" s="1">
        <f t="shared" si="40"/>
        <v>42382</v>
      </c>
      <c r="C2571">
        <v>3877171878.3288989</v>
      </c>
      <c r="D2571">
        <v>74551260.910307333</v>
      </c>
      <c r="E2571">
        <v>-4049788.3738736538</v>
      </c>
      <c r="F2571">
        <v>0</v>
      </c>
      <c r="G2571">
        <v>0</v>
      </c>
      <c r="H2571">
        <v>2568</v>
      </c>
      <c r="I2571">
        <v>4910000</v>
      </c>
      <c r="J2571">
        <v>4960000</v>
      </c>
      <c r="K2571">
        <v>2568</v>
      </c>
      <c r="L2571">
        <v>0</v>
      </c>
      <c r="M2571">
        <v>0</v>
      </c>
      <c r="N2571">
        <v>0.49953764799107547</v>
      </c>
      <c r="O2571">
        <v>0.56339253781752752</v>
      </c>
      <c r="P2571">
        <v>0</v>
      </c>
      <c r="Q2571">
        <v>0</v>
      </c>
      <c r="R2571">
        <v>1</v>
      </c>
      <c r="S2571">
        <v>1</v>
      </c>
      <c r="T2571">
        <v>3683224.0550712459</v>
      </c>
      <c r="U2571">
        <v>2500000</v>
      </c>
      <c r="V2571">
        <v>-18525020.50354176</v>
      </c>
    </row>
    <row r="2572" spans="1:22" x14ac:dyDescent="0.25">
      <c r="A2572">
        <v>2569</v>
      </c>
      <c r="B2572" s="1">
        <f t="shared" si="40"/>
        <v>42383</v>
      </c>
      <c r="C2572">
        <v>3877169445.4938731</v>
      </c>
      <c r="D2572">
        <v>74551260.910307333</v>
      </c>
      <c r="E2572">
        <v>-4609290.4910401162</v>
      </c>
      <c r="F2572">
        <v>0</v>
      </c>
      <c r="G2572">
        <v>0</v>
      </c>
      <c r="H2572">
        <v>2569</v>
      </c>
      <c r="I2572">
        <v>5208000</v>
      </c>
      <c r="J2572">
        <v>5145000</v>
      </c>
      <c r="K2572">
        <v>2569</v>
      </c>
      <c r="L2572">
        <v>0</v>
      </c>
      <c r="M2572">
        <v>0</v>
      </c>
      <c r="N2572">
        <v>0.49953615361949621</v>
      </c>
      <c r="O2572">
        <v>0.56340938814425323</v>
      </c>
      <c r="P2572">
        <v>0</v>
      </c>
      <c r="Q2572">
        <v>0</v>
      </c>
      <c r="R2572">
        <v>1</v>
      </c>
      <c r="S2572">
        <v>1</v>
      </c>
      <c r="T2572">
        <v>3648804.7290668259</v>
      </c>
      <c r="U2572">
        <v>2500000</v>
      </c>
      <c r="V2572">
        <v>-20239770.302646998</v>
      </c>
    </row>
    <row r="2573" spans="1:22" x14ac:dyDescent="0.25">
      <c r="A2573">
        <v>2570</v>
      </c>
      <c r="B2573" s="1">
        <f t="shared" si="40"/>
        <v>42384</v>
      </c>
      <c r="C2573">
        <v>3877167005.2308779</v>
      </c>
      <c r="D2573">
        <v>74551260.910307333</v>
      </c>
      <c r="E2573">
        <v>-5163197.5871599717</v>
      </c>
      <c r="F2573">
        <v>0</v>
      </c>
      <c r="G2573">
        <v>0</v>
      </c>
      <c r="H2573">
        <v>2570</v>
      </c>
      <c r="I2573">
        <v>4996000</v>
      </c>
      <c r="J2573">
        <v>5228000</v>
      </c>
      <c r="K2573">
        <v>2570</v>
      </c>
      <c r="L2573">
        <v>0</v>
      </c>
      <c r="M2573">
        <v>0</v>
      </c>
      <c r="N2573">
        <v>0.49952878301175102</v>
      </c>
      <c r="O2573">
        <v>0.56342480150909457</v>
      </c>
      <c r="P2573">
        <v>0</v>
      </c>
      <c r="Q2573">
        <v>0</v>
      </c>
      <c r="R2573">
        <v>1</v>
      </c>
      <c r="S2573">
        <v>1</v>
      </c>
      <c r="T2573">
        <v>3616416.6807374218</v>
      </c>
      <c r="U2573">
        <v>2500000</v>
      </c>
      <c r="V2573">
        <v>-21937372.604144469</v>
      </c>
    </row>
    <row r="2574" spans="1:22" x14ac:dyDescent="0.25">
      <c r="A2574">
        <v>2571</v>
      </c>
      <c r="B2574" s="1">
        <f t="shared" si="40"/>
        <v>42385</v>
      </c>
      <c r="C2574">
        <v>3877164558.2827148</v>
      </c>
      <c r="D2574">
        <v>74551260.910307333</v>
      </c>
      <c r="E2574">
        <v>-5711565.6124424366</v>
      </c>
      <c r="F2574">
        <v>0</v>
      </c>
      <c r="G2574">
        <v>0</v>
      </c>
      <c r="H2574">
        <v>2571</v>
      </c>
      <c r="I2574">
        <v>4619000</v>
      </c>
      <c r="J2574">
        <v>4948000</v>
      </c>
      <c r="K2574">
        <v>2571</v>
      </c>
      <c r="L2574">
        <v>0</v>
      </c>
      <c r="M2574">
        <v>0</v>
      </c>
      <c r="N2574">
        <v>0.49952561503583232</v>
      </c>
      <c r="O2574">
        <v>0.56343950708368262</v>
      </c>
      <c r="P2574">
        <v>0</v>
      </c>
      <c r="Q2574">
        <v>0</v>
      </c>
      <c r="R2574">
        <v>1</v>
      </c>
      <c r="S2574">
        <v>1</v>
      </c>
      <c r="T2574">
        <v>3585940.0329828118</v>
      </c>
      <c r="U2574">
        <v>2500000</v>
      </c>
      <c r="V2574">
        <v>-23617998.883006409</v>
      </c>
    </row>
    <row r="2575" spans="1:22" x14ac:dyDescent="0.25">
      <c r="A2575">
        <v>2572</v>
      </c>
      <c r="B2575" s="1">
        <f t="shared" si="40"/>
        <v>42386</v>
      </c>
      <c r="C2575">
        <v>3877162105.317904</v>
      </c>
      <c r="D2575">
        <v>74551260.910307333</v>
      </c>
      <c r="E2575">
        <v>-6254449.9575946461</v>
      </c>
      <c r="F2575">
        <v>0</v>
      </c>
      <c r="G2575">
        <v>0</v>
      </c>
      <c r="H2575">
        <v>2572</v>
      </c>
      <c r="I2575">
        <v>4673000</v>
      </c>
      <c r="J2575">
        <v>5064000</v>
      </c>
      <c r="K2575">
        <v>2572</v>
      </c>
      <c r="L2575">
        <v>0</v>
      </c>
      <c r="M2575">
        <v>0</v>
      </c>
      <c r="N2575">
        <v>0.49952965298541768</v>
      </c>
      <c r="O2575">
        <v>0.56345622944750229</v>
      </c>
      <c r="P2575">
        <v>0</v>
      </c>
      <c r="Q2575">
        <v>0</v>
      </c>
      <c r="R2575">
        <v>1</v>
      </c>
      <c r="S2575">
        <v>1</v>
      </c>
      <c r="T2575">
        <v>3557261.9833235079</v>
      </c>
      <c r="U2575">
        <v>2500000</v>
      </c>
      <c r="V2575">
        <v>-25281818.89945538</v>
      </c>
    </row>
    <row r="2576" spans="1:22" x14ac:dyDescent="0.25">
      <c r="A2576">
        <v>2573</v>
      </c>
      <c r="B2576" s="1">
        <f t="shared" si="40"/>
        <v>42387</v>
      </c>
      <c r="C2576">
        <v>3877159646.9381151</v>
      </c>
      <c r="D2576">
        <v>74551260.910307333</v>
      </c>
      <c r="E2576">
        <v>27036579.54058332</v>
      </c>
      <c r="F2576">
        <v>0</v>
      </c>
      <c r="G2576">
        <v>0</v>
      </c>
      <c r="H2576">
        <v>2573</v>
      </c>
      <c r="I2576">
        <v>6956000</v>
      </c>
      <c r="J2576">
        <v>9761000</v>
      </c>
      <c r="K2576">
        <v>2573</v>
      </c>
      <c r="L2576">
        <v>0</v>
      </c>
      <c r="M2576">
        <v>0</v>
      </c>
      <c r="N2576">
        <v>0.49953267958070402</v>
      </c>
      <c r="O2576">
        <v>0.56347201893646515</v>
      </c>
      <c r="P2576">
        <v>0</v>
      </c>
      <c r="Q2576">
        <v>0</v>
      </c>
      <c r="R2576">
        <v>1</v>
      </c>
      <c r="S2576">
        <v>1</v>
      </c>
      <c r="T2576">
        <v>17043847.60456983</v>
      </c>
      <c r="U2576">
        <v>10107642.80537333</v>
      </c>
      <c r="V2576">
        <v>-8412763.2161117569</v>
      </c>
    </row>
    <row r="2577" spans="1:22" x14ac:dyDescent="0.25">
      <c r="A2577">
        <v>2574</v>
      </c>
      <c r="B2577" s="1">
        <f t="shared" si="40"/>
        <v>42388</v>
      </c>
      <c r="C2577">
        <v>3877157183.6848469</v>
      </c>
      <c r="D2577">
        <v>74551260.910307333</v>
      </c>
      <c r="E2577">
        <v>17079356.310261611</v>
      </c>
      <c r="F2577">
        <v>0</v>
      </c>
      <c r="G2577">
        <v>0</v>
      </c>
      <c r="H2577">
        <v>2574</v>
      </c>
      <c r="I2577">
        <v>5678000</v>
      </c>
      <c r="J2577">
        <v>7398000</v>
      </c>
      <c r="K2577">
        <v>2574</v>
      </c>
      <c r="L2577">
        <v>0</v>
      </c>
      <c r="M2577">
        <v>0</v>
      </c>
      <c r="N2577">
        <v>0.49951042904561532</v>
      </c>
      <c r="O2577">
        <v>0.56343023924591451</v>
      </c>
      <c r="P2577">
        <v>0</v>
      </c>
      <c r="Q2577">
        <v>0</v>
      </c>
      <c r="R2577">
        <v>1</v>
      </c>
      <c r="S2577">
        <v>1</v>
      </c>
      <c r="T2577">
        <v>9433654.715304127</v>
      </c>
      <c r="U2577">
        <v>4477369.0344331451</v>
      </c>
      <c r="V2577">
        <v>-4713160.5858310387</v>
      </c>
    </row>
    <row r="2578" spans="1:22" x14ac:dyDescent="0.25">
      <c r="A2578">
        <v>2575</v>
      </c>
      <c r="B2578" s="1">
        <f t="shared" si="40"/>
        <v>42389</v>
      </c>
      <c r="C2578">
        <v>3877154716.045454</v>
      </c>
      <c r="D2578">
        <v>74551260.910307333</v>
      </c>
      <c r="E2578">
        <v>5865531.9265415352</v>
      </c>
      <c r="F2578">
        <v>0</v>
      </c>
      <c r="G2578">
        <v>0</v>
      </c>
      <c r="H2578">
        <v>2575</v>
      </c>
      <c r="I2578">
        <v>5168000</v>
      </c>
      <c r="J2578">
        <v>5965000</v>
      </c>
      <c r="K2578">
        <v>2575</v>
      </c>
      <c r="L2578">
        <v>0</v>
      </c>
      <c r="M2578">
        <v>0</v>
      </c>
      <c r="N2578">
        <v>0.49951419931856539</v>
      </c>
      <c r="O2578">
        <v>0.56343468016934117</v>
      </c>
      <c r="P2578">
        <v>0</v>
      </c>
      <c r="Q2578">
        <v>0</v>
      </c>
      <c r="R2578">
        <v>1</v>
      </c>
      <c r="S2578">
        <v>1</v>
      </c>
      <c r="T2578">
        <v>4986819.6828186568</v>
      </c>
      <c r="U2578">
        <v>2500000</v>
      </c>
      <c r="V2578">
        <v>-5778103.9810262024</v>
      </c>
    </row>
    <row r="2579" spans="1:22" x14ac:dyDescent="0.25">
      <c r="A2579">
        <v>2576</v>
      </c>
      <c r="B2579" s="1">
        <f t="shared" si="40"/>
        <v>42390</v>
      </c>
      <c r="C2579">
        <v>3877152244.4585481</v>
      </c>
      <c r="D2579">
        <v>74551260.910307333</v>
      </c>
      <c r="E2579">
        <v>0</v>
      </c>
      <c r="F2579">
        <v>0</v>
      </c>
      <c r="G2579">
        <v>0</v>
      </c>
      <c r="H2579">
        <v>2576</v>
      </c>
      <c r="I2579">
        <v>4846000</v>
      </c>
      <c r="J2579">
        <v>5716000</v>
      </c>
      <c r="K2579">
        <v>2576</v>
      </c>
      <c r="L2579">
        <v>0</v>
      </c>
      <c r="M2579">
        <v>0</v>
      </c>
      <c r="N2579">
        <v>0.49950763114471991</v>
      </c>
      <c r="O2579">
        <v>0.56344730224823514</v>
      </c>
      <c r="P2579">
        <v>0</v>
      </c>
      <c r="Q2579">
        <v>0</v>
      </c>
      <c r="R2579">
        <v>1</v>
      </c>
      <c r="S2579">
        <v>1</v>
      </c>
      <c r="T2579">
        <v>4207695.408920913</v>
      </c>
      <c r="U2579">
        <v>2500000</v>
      </c>
      <c r="V2579">
        <v>-7620322.9425074458</v>
      </c>
    </row>
    <row r="2580" spans="1:22" x14ac:dyDescent="0.25">
      <c r="A2580">
        <v>2577</v>
      </c>
      <c r="B2580" s="1">
        <f t="shared" si="40"/>
        <v>42391</v>
      </c>
      <c r="C2580">
        <v>3877149769.3188848</v>
      </c>
      <c r="D2580">
        <v>74551260.910307333</v>
      </c>
      <c r="E2580">
        <v>-600000</v>
      </c>
      <c r="F2580">
        <v>0</v>
      </c>
      <c r="G2580">
        <v>0</v>
      </c>
      <c r="H2580">
        <v>2577</v>
      </c>
      <c r="I2580">
        <v>4627000</v>
      </c>
      <c r="J2580">
        <v>5365000</v>
      </c>
      <c r="K2580">
        <v>2577</v>
      </c>
      <c r="L2580">
        <v>0</v>
      </c>
      <c r="M2580">
        <v>0</v>
      </c>
      <c r="N2580">
        <v>0.49950737178408289</v>
      </c>
      <c r="O2580">
        <v>0.56345995353006162</v>
      </c>
      <c r="P2580">
        <v>0</v>
      </c>
      <c r="Q2580">
        <v>0</v>
      </c>
      <c r="R2580">
        <v>1</v>
      </c>
      <c r="S2580">
        <v>1</v>
      </c>
      <c r="T2580">
        <v>4142324.0836785231</v>
      </c>
      <c r="U2580">
        <v>2500000</v>
      </c>
      <c r="V2580">
        <v>-9444119.7147856466</v>
      </c>
    </row>
    <row r="2581" spans="1:22" x14ac:dyDescent="0.25">
      <c r="A2581">
        <v>2578</v>
      </c>
      <c r="B2581" s="1">
        <f t="shared" si="40"/>
        <v>42392</v>
      </c>
      <c r="C2581">
        <v>3877147290.981741</v>
      </c>
      <c r="D2581">
        <v>74551260.910307333</v>
      </c>
      <c r="E2581">
        <v>-1194000.00013411</v>
      </c>
      <c r="F2581">
        <v>0</v>
      </c>
      <c r="G2581">
        <v>0</v>
      </c>
      <c r="H2581">
        <v>2578</v>
      </c>
      <c r="I2581">
        <v>4612000</v>
      </c>
      <c r="J2581">
        <v>5212000</v>
      </c>
      <c r="K2581">
        <v>2578</v>
      </c>
      <c r="L2581">
        <v>0</v>
      </c>
      <c r="M2581">
        <v>0</v>
      </c>
      <c r="N2581">
        <v>0.49951126043589528</v>
      </c>
      <c r="O2581">
        <v>0.56347489521373162</v>
      </c>
      <c r="P2581">
        <v>0</v>
      </c>
      <c r="Q2581">
        <v>0</v>
      </c>
      <c r="R2581">
        <v>1</v>
      </c>
      <c r="S2581">
        <v>1</v>
      </c>
      <c r="T2581">
        <v>4080810.687366351</v>
      </c>
      <c r="U2581">
        <v>2500000</v>
      </c>
      <c r="V2581">
        <v>-11249678.519748719</v>
      </c>
    </row>
    <row r="2582" spans="1:22" x14ac:dyDescent="0.25">
      <c r="A2582">
        <v>2579</v>
      </c>
      <c r="B2582" s="1">
        <f t="shared" si="40"/>
        <v>42393</v>
      </c>
      <c r="C2582">
        <v>3877144809.7668672</v>
      </c>
      <c r="D2582">
        <v>74551260.910307333</v>
      </c>
      <c r="E2582">
        <v>-342550.00039964909</v>
      </c>
      <c r="F2582">
        <v>0</v>
      </c>
      <c r="G2582">
        <v>0</v>
      </c>
      <c r="H2582">
        <v>2579</v>
      </c>
      <c r="I2582">
        <v>4608000</v>
      </c>
      <c r="J2582">
        <v>5404000</v>
      </c>
      <c r="K2582">
        <v>2579</v>
      </c>
      <c r="L2582">
        <v>0</v>
      </c>
      <c r="M2582">
        <v>0</v>
      </c>
      <c r="N2582">
        <v>0.49951542873729649</v>
      </c>
      <c r="O2582">
        <v>0.56349075949745719</v>
      </c>
      <c r="P2582">
        <v>0</v>
      </c>
      <c r="Q2582">
        <v>0</v>
      </c>
      <c r="R2582">
        <v>1</v>
      </c>
      <c r="S2582">
        <v>1</v>
      </c>
      <c r="T2582">
        <v>4022927.541937863</v>
      </c>
      <c r="U2582">
        <v>2500000</v>
      </c>
      <c r="V2582">
        <v>-12249256.737065731</v>
      </c>
    </row>
    <row r="2583" spans="1:22" x14ac:dyDescent="0.25">
      <c r="A2583">
        <v>2580</v>
      </c>
      <c r="B2583" s="1">
        <f t="shared" si="40"/>
        <v>42394</v>
      </c>
      <c r="C2583">
        <v>3877142325.962038</v>
      </c>
      <c r="D2583">
        <v>74551260.910307333</v>
      </c>
      <c r="E2583">
        <v>18494260.499527778</v>
      </c>
      <c r="F2583">
        <v>0</v>
      </c>
      <c r="G2583">
        <v>0</v>
      </c>
      <c r="H2583">
        <v>2580</v>
      </c>
      <c r="I2583">
        <v>4452000</v>
      </c>
      <c r="J2583">
        <v>5391000</v>
      </c>
      <c r="K2583">
        <v>2580</v>
      </c>
      <c r="L2583">
        <v>0</v>
      </c>
      <c r="M2583">
        <v>0</v>
      </c>
      <c r="N2583">
        <v>0.49951967133101127</v>
      </c>
      <c r="O2583">
        <v>0.56350517164938096</v>
      </c>
      <c r="P2583">
        <v>0</v>
      </c>
      <c r="Q2583">
        <v>0</v>
      </c>
      <c r="R2583">
        <v>1</v>
      </c>
      <c r="S2583">
        <v>1</v>
      </c>
      <c r="T2583">
        <v>8621499.4023091886</v>
      </c>
      <c r="U2583">
        <v>3302685.5529446639</v>
      </c>
      <c r="V2583">
        <v>-10875064.172432991</v>
      </c>
    </row>
    <row r="2584" spans="1:22" x14ac:dyDescent="0.25">
      <c r="A2584">
        <v>2581</v>
      </c>
      <c r="B2584" s="1">
        <f t="shared" si="40"/>
        <v>42395</v>
      </c>
      <c r="C2584">
        <v>3877139839.8262501</v>
      </c>
      <c r="D2584">
        <v>74551260.910307333</v>
      </c>
      <c r="E2584">
        <v>4791090.1589513198</v>
      </c>
      <c r="F2584">
        <v>0</v>
      </c>
      <c r="G2584">
        <v>0</v>
      </c>
      <c r="H2584">
        <v>2581</v>
      </c>
      <c r="I2584">
        <v>4387000</v>
      </c>
      <c r="J2584">
        <v>5330000</v>
      </c>
      <c r="K2584">
        <v>2581</v>
      </c>
      <c r="L2584">
        <v>0</v>
      </c>
      <c r="M2584">
        <v>0</v>
      </c>
      <c r="N2584">
        <v>0.49953278175668803</v>
      </c>
      <c r="O2584">
        <v>0.56351261996657653</v>
      </c>
      <c r="P2584">
        <v>0</v>
      </c>
      <c r="Q2584">
        <v>0</v>
      </c>
      <c r="R2584">
        <v>1</v>
      </c>
      <c r="S2584">
        <v>1</v>
      </c>
      <c r="T2584">
        <v>4772130.5390617959</v>
      </c>
      <c r="U2584">
        <v>2500000</v>
      </c>
      <c r="V2584">
        <v>-12272351.03313943</v>
      </c>
    </row>
    <row r="2585" spans="1:22" x14ac:dyDescent="0.25">
      <c r="A2585">
        <v>2582</v>
      </c>
      <c r="B2585" s="1">
        <f t="shared" si="40"/>
        <v>42396</v>
      </c>
      <c r="C2585">
        <v>3877137351.5926018</v>
      </c>
      <c r="D2585">
        <v>74551260.910307333</v>
      </c>
      <c r="E2585">
        <v>0</v>
      </c>
      <c r="F2585">
        <v>0</v>
      </c>
      <c r="G2585">
        <v>0</v>
      </c>
      <c r="H2585">
        <v>2582</v>
      </c>
      <c r="I2585">
        <v>4526000</v>
      </c>
      <c r="J2585">
        <v>5569000</v>
      </c>
      <c r="K2585">
        <v>2582</v>
      </c>
      <c r="L2585">
        <v>0</v>
      </c>
      <c r="M2585">
        <v>0</v>
      </c>
      <c r="N2585">
        <v>0.49954108181733642</v>
      </c>
      <c r="O2585">
        <v>0.56352870167190239</v>
      </c>
      <c r="P2585">
        <v>0</v>
      </c>
      <c r="Q2585">
        <v>0</v>
      </c>
      <c r="R2585">
        <v>1</v>
      </c>
      <c r="S2585">
        <v>1</v>
      </c>
      <c r="T2585">
        <v>4231419.2077960521</v>
      </c>
      <c r="U2585">
        <v>2500000</v>
      </c>
      <c r="V2585">
        <v>-14049627.52555112</v>
      </c>
    </row>
    <row r="2586" spans="1:22" x14ac:dyDescent="0.25">
      <c r="A2586">
        <v>2583</v>
      </c>
      <c r="B2586" s="1">
        <f t="shared" si="40"/>
        <v>42397</v>
      </c>
      <c r="C2586">
        <v>3877134861.470881</v>
      </c>
      <c r="D2586">
        <v>74551260.910307333</v>
      </c>
      <c r="E2586">
        <v>-600000</v>
      </c>
      <c r="F2586">
        <v>0</v>
      </c>
      <c r="G2586">
        <v>0</v>
      </c>
      <c r="H2586">
        <v>2583</v>
      </c>
      <c r="I2586">
        <v>4911000</v>
      </c>
      <c r="J2586">
        <v>6044000</v>
      </c>
      <c r="K2586">
        <v>2583</v>
      </c>
      <c r="L2586">
        <v>0</v>
      </c>
      <c r="M2586">
        <v>0</v>
      </c>
      <c r="N2586">
        <v>0.49954684265693128</v>
      </c>
      <c r="O2586">
        <v>0.56354242708200997</v>
      </c>
      <c r="P2586">
        <v>0</v>
      </c>
      <c r="Q2586">
        <v>0</v>
      </c>
      <c r="R2586">
        <v>1</v>
      </c>
      <c r="S2586">
        <v>1</v>
      </c>
      <c r="T2586">
        <v>4164647.8079846408</v>
      </c>
      <c r="U2586">
        <v>2500000</v>
      </c>
      <c r="V2586">
        <v>-15809131.253435951</v>
      </c>
    </row>
    <row r="2587" spans="1:22" x14ac:dyDescent="0.25">
      <c r="A2587">
        <v>2584</v>
      </c>
      <c r="B2587" s="1">
        <f t="shared" si="40"/>
        <v>42398</v>
      </c>
      <c r="C2587">
        <v>3877132369.6498928</v>
      </c>
      <c r="D2587">
        <v>74551260.910307333</v>
      </c>
      <c r="E2587">
        <v>3844284.99986589</v>
      </c>
      <c r="F2587">
        <v>0</v>
      </c>
      <c r="G2587">
        <v>0</v>
      </c>
      <c r="H2587">
        <v>2584</v>
      </c>
      <c r="I2587">
        <v>8959000</v>
      </c>
      <c r="J2587">
        <v>13716000</v>
      </c>
      <c r="K2587">
        <v>2584</v>
      </c>
      <c r="L2587">
        <v>0</v>
      </c>
      <c r="M2587">
        <v>0</v>
      </c>
      <c r="N2587">
        <v>0.49954532926744027</v>
      </c>
      <c r="O2587">
        <v>0.56355257676780646</v>
      </c>
      <c r="P2587">
        <v>0</v>
      </c>
      <c r="Q2587">
        <v>0</v>
      </c>
      <c r="R2587">
        <v>1</v>
      </c>
      <c r="S2587">
        <v>1</v>
      </c>
      <c r="T2587">
        <v>4874668.8149059704</v>
      </c>
      <c r="U2587">
        <v>2947785.0186597509</v>
      </c>
      <c r="V2587">
        <v>-15187264.9444352</v>
      </c>
    </row>
    <row r="2588" spans="1:22" x14ac:dyDescent="0.25">
      <c r="A2588">
        <v>2585</v>
      </c>
      <c r="B2588" s="1">
        <f t="shared" si="40"/>
        <v>42399</v>
      </c>
      <c r="C2588">
        <v>3877129876.2995682</v>
      </c>
      <c r="D2588">
        <v>74551260.910307333</v>
      </c>
      <c r="E2588">
        <v>48943340</v>
      </c>
      <c r="F2588">
        <v>0</v>
      </c>
      <c r="G2588">
        <v>0</v>
      </c>
      <c r="H2588">
        <v>2585</v>
      </c>
      <c r="I2588">
        <v>10842000</v>
      </c>
      <c r="J2588">
        <v>15868000</v>
      </c>
      <c r="K2588">
        <v>2585</v>
      </c>
      <c r="L2588">
        <v>0</v>
      </c>
      <c r="M2588">
        <v>0</v>
      </c>
      <c r="N2588">
        <v>0.49945920160531188</v>
      </c>
      <c r="O2588">
        <v>0.56348916787669012</v>
      </c>
      <c r="P2588">
        <v>0</v>
      </c>
      <c r="Q2588">
        <v>0</v>
      </c>
      <c r="R2588">
        <v>1</v>
      </c>
      <c r="S2588">
        <v>1</v>
      </c>
      <c r="T2588">
        <v>24479158.975025211</v>
      </c>
      <c r="U2588">
        <v>11696239.006534711</v>
      </c>
      <c r="V2588">
        <v>5126507.7016145289</v>
      </c>
    </row>
    <row r="2589" spans="1:22" x14ac:dyDescent="0.25">
      <c r="A2589">
        <v>2586</v>
      </c>
      <c r="B2589" s="1">
        <f t="shared" si="40"/>
        <v>42400</v>
      </c>
      <c r="C2589">
        <v>3877127381.5728412</v>
      </c>
      <c r="D2589">
        <v>74551260.910307333</v>
      </c>
      <c r="E2589">
        <v>8358960.2406690717</v>
      </c>
      <c r="F2589">
        <v>0</v>
      </c>
      <c r="G2589">
        <v>0</v>
      </c>
      <c r="H2589">
        <v>2586</v>
      </c>
      <c r="I2589">
        <v>7635000</v>
      </c>
      <c r="J2589">
        <v>11106000</v>
      </c>
      <c r="K2589">
        <v>2586</v>
      </c>
      <c r="L2589">
        <v>0</v>
      </c>
      <c r="M2589">
        <v>0</v>
      </c>
      <c r="N2589">
        <v>0.49946630798909331</v>
      </c>
      <c r="O2589">
        <v>0.56343327838703683</v>
      </c>
      <c r="P2589">
        <v>0</v>
      </c>
      <c r="Q2589">
        <v>0</v>
      </c>
      <c r="R2589">
        <v>1</v>
      </c>
      <c r="S2589">
        <v>1</v>
      </c>
      <c r="T2589">
        <v>6256861.2119431337</v>
      </c>
      <c r="U2589">
        <v>2500000</v>
      </c>
      <c r="V2589">
        <v>3605833.895173741</v>
      </c>
    </row>
    <row r="2590" spans="1:22" x14ac:dyDescent="0.25">
      <c r="A2590">
        <v>2587</v>
      </c>
      <c r="B2590" s="1">
        <f t="shared" si="40"/>
        <v>42401</v>
      </c>
      <c r="C2590">
        <v>3877124885.6073508</v>
      </c>
      <c r="D2590">
        <v>74551260.910307333</v>
      </c>
      <c r="E2590">
        <v>0</v>
      </c>
      <c r="F2590">
        <v>0</v>
      </c>
      <c r="G2590">
        <v>0</v>
      </c>
      <c r="H2590">
        <v>2587</v>
      </c>
      <c r="I2590">
        <v>6723000</v>
      </c>
      <c r="J2590">
        <v>8837000</v>
      </c>
      <c r="K2590">
        <v>2587</v>
      </c>
      <c r="L2590">
        <v>0</v>
      </c>
      <c r="M2590">
        <v>0</v>
      </c>
      <c r="N2590">
        <v>0.49940314987405121</v>
      </c>
      <c r="O2590">
        <v>0.56341424696586961</v>
      </c>
      <c r="P2590">
        <v>0</v>
      </c>
      <c r="Q2590">
        <v>0</v>
      </c>
      <c r="R2590">
        <v>1</v>
      </c>
      <c r="S2590">
        <v>1</v>
      </c>
      <c r="T2590">
        <v>4878909.0661356766</v>
      </c>
      <c r="U2590">
        <v>2500000</v>
      </c>
      <c r="V2590">
        <v>1690613.092901747</v>
      </c>
    </row>
    <row r="2591" spans="1:22" x14ac:dyDescent="0.25">
      <c r="A2591">
        <v>2588</v>
      </c>
      <c r="B2591" s="1">
        <f t="shared" si="40"/>
        <v>42402</v>
      </c>
      <c r="C2591">
        <v>3877122388.5269771</v>
      </c>
      <c r="D2591">
        <v>74551260.910307333</v>
      </c>
      <c r="E2591">
        <v>119755</v>
      </c>
      <c r="F2591">
        <v>0</v>
      </c>
      <c r="G2591">
        <v>0</v>
      </c>
      <c r="H2591">
        <v>2588</v>
      </c>
      <c r="I2591">
        <v>6214000</v>
      </c>
      <c r="J2591">
        <v>7840000</v>
      </c>
      <c r="K2591">
        <v>2588</v>
      </c>
      <c r="L2591">
        <v>0</v>
      </c>
      <c r="M2591">
        <v>0</v>
      </c>
      <c r="N2591">
        <v>0.49936261792057601</v>
      </c>
      <c r="O2591">
        <v>0.56340510520426812</v>
      </c>
      <c r="P2591">
        <v>0</v>
      </c>
      <c r="Q2591">
        <v>0</v>
      </c>
      <c r="R2591">
        <v>1</v>
      </c>
      <c r="S2591">
        <v>1</v>
      </c>
      <c r="T2591">
        <v>4773925.6544482727</v>
      </c>
      <c r="U2591">
        <v>2500000</v>
      </c>
      <c r="V2591">
        <v>-211430.15720435121</v>
      </c>
    </row>
    <row r="2592" spans="1:22" x14ac:dyDescent="0.25">
      <c r="A2592">
        <v>2589</v>
      </c>
      <c r="B2592" s="1">
        <f t="shared" si="40"/>
        <v>42403</v>
      </c>
      <c r="C2592">
        <v>3877119890.4432058</v>
      </c>
      <c r="D2592">
        <v>74551260.910307333</v>
      </c>
      <c r="E2592">
        <v>898189.95002676733</v>
      </c>
      <c r="F2592">
        <v>0</v>
      </c>
      <c r="G2592">
        <v>0</v>
      </c>
      <c r="H2592">
        <v>2589</v>
      </c>
      <c r="I2592">
        <v>5800000</v>
      </c>
      <c r="J2592">
        <v>7300000</v>
      </c>
      <c r="K2592">
        <v>2589</v>
      </c>
      <c r="L2592">
        <v>0</v>
      </c>
      <c r="M2592">
        <v>0</v>
      </c>
      <c r="N2592">
        <v>0.49933384514852941</v>
      </c>
      <c r="O2592">
        <v>0.56340380028872072</v>
      </c>
      <c r="P2592">
        <v>0</v>
      </c>
      <c r="Q2592">
        <v>0</v>
      </c>
      <c r="R2592">
        <v>1</v>
      </c>
      <c r="S2592">
        <v>1</v>
      </c>
      <c r="T2592">
        <v>4677093.5733906943</v>
      </c>
      <c r="U2592">
        <v>2500000</v>
      </c>
      <c r="V2592">
        <v>-1321390.855679566</v>
      </c>
    </row>
    <row r="2593" spans="1:22" x14ac:dyDescent="0.25">
      <c r="A2593">
        <v>2590</v>
      </c>
      <c r="B2593" s="1">
        <f t="shared" si="40"/>
        <v>42404</v>
      </c>
      <c r="C2593">
        <v>3877117391.4563808</v>
      </c>
      <c r="D2593">
        <v>74551260.910307333</v>
      </c>
      <c r="E2593">
        <v>1999378.0757138771</v>
      </c>
      <c r="F2593">
        <v>0</v>
      </c>
      <c r="G2593">
        <v>0</v>
      </c>
      <c r="H2593">
        <v>2590</v>
      </c>
      <c r="I2593">
        <v>5619000</v>
      </c>
      <c r="J2593">
        <v>6694000</v>
      </c>
      <c r="K2593">
        <v>2590</v>
      </c>
      <c r="L2593">
        <v>0</v>
      </c>
      <c r="M2593">
        <v>0</v>
      </c>
      <c r="N2593">
        <v>0.49931417782541387</v>
      </c>
      <c r="O2593">
        <v>0.56340631974984112</v>
      </c>
      <c r="P2593">
        <v>0</v>
      </c>
      <c r="Q2593">
        <v>0</v>
      </c>
      <c r="R2593">
        <v>1</v>
      </c>
      <c r="S2593">
        <v>1</v>
      </c>
      <c r="T2593">
        <v>4598688.4008711241</v>
      </c>
      <c r="U2593">
        <v>2500000</v>
      </c>
      <c r="V2593">
        <v>-3208176.9474181239</v>
      </c>
    </row>
    <row r="2594" spans="1:22" x14ac:dyDescent="0.25">
      <c r="A2594">
        <v>2591</v>
      </c>
      <c r="B2594" s="1">
        <f t="shared" si="40"/>
        <v>42405</v>
      </c>
      <c r="C2594">
        <v>3877114891.656806</v>
      </c>
      <c r="D2594">
        <v>74551260.910307333</v>
      </c>
      <c r="E2594">
        <v>0</v>
      </c>
      <c r="F2594">
        <v>0</v>
      </c>
      <c r="G2594">
        <v>0</v>
      </c>
      <c r="H2594">
        <v>2591</v>
      </c>
      <c r="I2594">
        <v>5394000</v>
      </c>
      <c r="J2594">
        <v>6425000</v>
      </c>
      <c r="K2594">
        <v>2591</v>
      </c>
      <c r="L2594">
        <v>0</v>
      </c>
      <c r="M2594">
        <v>0</v>
      </c>
      <c r="N2594">
        <v>0.49929836224696372</v>
      </c>
      <c r="O2594">
        <v>0.5634131004300349</v>
      </c>
      <c r="P2594">
        <v>0</v>
      </c>
      <c r="Q2594">
        <v>0</v>
      </c>
      <c r="R2594">
        <v>1</v>
      </c>
      <c r="S2594">
        <v>1</v>
      </c>
      <c r="T2594">
        <v>4542893.4120713891</v>
      </c>
      <c r="U2594">
        <v>2500000</v>
      </c>
      <c r="V2594">
        <v>-5076095.1786610261</v>
      </c>
    </row>
    <row r="2595" spans="1:22" x14ac:dyDescent="0.25">
      <c r="A2595">
        <v>2592</v>
      </c>
      <c r="B2595" s="1">
        <f t="shared" si="40"/>
        <v>42406</v>
      </c>
      <c r="C2595">
        <v>3877112391.1257582</v>
      </c>
      <c r="D2595">
        <v>74551260.910307333</v>
      </c>
      <c r="E2595">
        <v>-600000</v>
      </c>
      <c r="F2595">
        <v>0</v>
      </c>
      <c r="G2595">
        <v>0</v>
      </c>
      <c r="H2595">
        <v>2592</v>
      </c>
      <c r="I2595">
        <v>5247000</v>
      </c>
      <c r="J2595">
        <v>6090000</v>
      </c>
      <c r="K2595">
        <v>2592</v>
      </c>
      <c r="L2595">
        <v>0</v>
      </c>
      <c r="M2595">
        <v>0</v>
      </c>
      <c r="N2595">
        <v>0.49928722478698351</v>
      </c>
      <c r="O2595">
        <v>0.56342164527785343</v>
      </c>
      <c r="P2595">
        <v>0</v>
      </c>
      <c r="Q2595">
        <v>0</v>
      </c>
      <c r="R2595">
        <v>1</v>
      </c>
      <c r="S2595">
        <v>1</v>
      </c>
      <c r="T2595">
        <v>4457740.1706920573</v>
      </c>
      <c r="U2595">
        <v>2500000</v>
      </c>
      <c r="V2595">
        <v>-6925334.2280090116</v>
      </c>
    </row>
    <row r="2596" spans="1:22" x14ac:dyDescent="0.25">
      <c r="A2596">
        <v>2593</v>
      </c>
      <c r="B2596" s="1">
        <f t="shared" si="40"/>
        <v>42407</v>
      </c>
      <c r="C2596">
        <v>3877109889.9363818</v>
      </c>
      <c r="D2596">
        <v>74551260.910307333</v>
      </c>
      <c r="E2596">
        <v>-1194000.00013411</v>
      </c>
      <c r="F2596">
        <v>0</v>
      </c>
      <c r="G2596">
        <v>0</v>
      </c>
      <c r="H2596">
        <v>2593</v>
      </c>
      <c r="I2596">
        <v>5151000</v>
      </c>
      <c r="J2596">
        <v>5957000</v>
      </c>
      <c r="K2596">
        <v>2593</v>
      </c>
      <c r="L2596">
        <v>0</v>
      </c>
      <c r="M2596">
        <v>0</v>
      </c>
      <c r="N2596">
        <v>0.49927907804085742</v>
      </c>
      <c r="O2596">
        <v>0.56343231314468589</v>
      </c>
      <c r="P2596">
        <v>0</v>
      </c>
      <c r="Q2596">
        <v>0</v>
      </c>
      <c r="R2596">
        <v>1</v>
      </c>
      <c r="S2596">
        <v>1</v>
      </c>
      <c r="T2596">
        <v>4377612.3001798606</v>
      </c>
      <c r="U2596">
        <v>2500000</v>
      </c>
      <c r="V2596">
        <v>-8756080.8872768544</v>
      </c>
    </row>
    <row r="2597" spans="1:22" x14ac:dyDescent="0.25">
      <c r="A2597">
        <v>2594</v>
      </c>
      <c r="B2597" s="1">
        <f t="shared" si="40"/>
        <v>42408</v>
      </c>
      <c r="C2597">
        <v>3877107388.1545138</v>
      </c>
      <c r="D2597">
        <v>74551260.910307333</v>
      </c>
      <c r="E2597">
        <v>-1782060.0003996489</v>
      </c>
      <c r="F2597">
        <v>0</v>
      </c>
      <c r="G2597">
        <v>0</v>
      </c>
      <c r="H2597">
        <v>2594</v>
      </c>
      <c r="I2597">
        <v>5066000</v>
      </c>
      <c r="J2597">
        <v>5739000</v>
      </c>
      <c r="K2597">
        <v>2594</v>
      </c>
      <c r="L2597">
        <v>0</v>
      </c>
      <c r="M2597">
        <v>0</v>
      </c>
      <c r="N2597">
        <v>0.49927285641825853</v>
      </c>
      <c r="O2597">
        <v>0.56344369853260656</v>
      </c>
      <c r="P2597">
        <v>0</v>
      </c>
      <c r="Q2597">
        <v>0</v>
      </c>
      <c r="R2597">
        <v>1</v>
      </c>
      <c r="S2597">
        <v>1</v>
      </c>
      <c r="T2597">
        <v>4302213.2251849603</v>
      </c>
      <c r="U2597">
        <v>2500000</v>
      </c>
      <c r="V2597">
        <v>-10568520.080361219</v>
      </c>
    </row>
    <row r="2598" spans="1:22" x14ac:dyDescent="0.25">
      <c r="A2598">
        <v>2595</v>
      </c>
      <c r="B2598" s="1">
        <f t="shared" si="40"/>
        <v>42409</v>
      </c>
      <c r="C2598">
        <v>3877104885.8394032</v>
      </c>
      <c r="D2598">
        <v>74551260.910307333</v>
      </c>
      <c r="E2598">
        <v>-2364239.4007939738</v>
      </c>
      <c r="F2598">
        <v>0</v>
      </c>
      <c r="G2598">
        <v>0</v>
      </c>
      <c r="H2598">
        <v>2595</v>
      </c>
      <c r="I2598">
        <v>4920000</v>
      </c>
      <c r="J2598">
        <v>5564000</v>
      </c>
      <c r="K2598">
        <v>2595</v>
      </c>
      <c r="L2598">
        <v>0</v>
      </c>
      <c r="M2598">
        <v>0</v>
      </c>
      <c r="N2598">
        <v>0.49926832079413708</v>
      </c>
      <c r="O2598">
        <v>0.56345641276150105</v>
      </c>
      <c r="P2598">
        <v>0</v>
      </c>
      <c r="Q2598">
        <v>0</v>
      </c>
      <c r="R2598">
        <v>1</v>
      </c>
      <c r="S2598">
        <v>1</v>
      </c>
      <c r="T2598">
        <v>4231263.8729340294</v>
      </c>
      <c r="U2598">
        <v>2500000</v>
      </c>
      <c r="V2598">
        <v>-12362834.881919861</v>
      </c>
    </row>
    <row r="2599" spans="1:22" x14ac:dyDescent="0.25">
      <c r="A2599">
        <v>2596</v>
      </c>
      <c r="B2599" s="1">
        <f t="shared" si="40"/>
        <v>42410</v>
      </c>
      <c r="C2599">
        <v>3877102383.044373</v>
      </c>
      <c r="D2599">
        <v>74551260.910307333</v>
      </c>
      <c r="E2599">
        <v>-2940597.0073144832</v>
      </c>
      <c r="F2599">
        <v>0</v>
      </c>
      <c r="G2599">
        <v>0</v>
      </c>
      <c r="H2599">
        <v>2596</v>
      </c>
      <c r="I2599">
        <v>4955000</v>
      </c>
      <c r="J2599">
        <v>5421000</v>
      </c>
      <c r="K2599">
        <v>2596</v>
      </c>
      <c r="L2599">
        <v>0</v>
      </c>
      <c r="M2599">
        <v>0</v>
      </c>
      <c r="N2599">
        <v>0.49926664028979673</v>
      </c>
      <c r="O2599">
        <v>0.56347017108447006</v>
      </c>
      <c r="P2599">
        <v>0</v>
      </c>
      <c r="Q2599">
        <v>0</v>
      </c>
      <c r="R2599">
        <v>1</v>
      </c>
      <c r="S2599">
        <v>1</v>
      </c>
      <c r="T2599">
        <v>4164501.6403049552</v>
      </c>
      <c r="U2599">
        <v>2500000</v>
      </c>
      <c r="V2599">
        <v>-14139206.535863969</v>
      </c>
    </row>
    <row r="2600" spans="1:22" x14ac:dyDescent="0.25">
      <c r="A2600">
        <v>2597</v>
      </c>
      <c r="B2600" s="1">
        <f t="shared" si="40"/>
        <v>42411</v>
      </c>
      <c r="C2600">
        <v>3877099879.8174162</v>
      </c>
      <c r="D2600">
        <v>74551260.910307333</v>
      </c>
      <c r="E2600">
        <v>-3511191.0378986131</v>
      </c>
      <c r="F2600">
        <v>0</v>
      </c>
      <c r="G2600">
        <v>0</v>
      </c>
      <c r="H2600">
        <v>2597</v>
      </c>
      <c r="I2600">
        <v>4950000</v>
      </c>
      <c r="J2600">
        <v>5354000</v>
      </c>
      <c r="K2600">
        <v>2597</v>
      </c>
      <c r="L2600">
        <v>0</v>
      </c>
      <c r="M2600">
        <v>0</v>
      </c>
      <c r="N2600">
        <v>0.49926428015531471</v>
      </c>
      <c r="O2600">
        <v>0.56348476724498386</v>
      </c>
      <c r="P2600">
        <v>0</v>
      </c>
      <c r="Q2600">
        <v>0</v>
      </c>
      <c r="R2600">
        <v>1</v>
      </c>
      <c r="S2600">
        <v>1</v>
      </c>
      <c r="T2600">
        <v>4101679.4218602441</v>
      </c>
      <c r="U2600">
        <v>2500000</v>
      </c>
      <c r="V2600">
        <v>-15897814.47366569</v>
      </c>
    </row>
    <row r="2601" spans="1:22" x14ac:dyDescent="0.25">
      <c r="A2601">
        <v>2598</v>
      </c>
      <c r="B2601" s="1">
        <f t="shared" si="40"/>
        <v>42412</v>
      </c>
      <c r="C2601">
        <v>3877097376.201726</v>
      </c>
      <c r="D2601">
        <v>74551260.910307333</v>
      </c>
      <c r="E2601">
        <v>-4076079.1283044401</v>
      </c>
      <c r="F2601">
        <v>0</v>
      </c>
      <c r="G2601">
        <v>0</v>
      </c>
      <c r="H2601">
        <v>2598</v>
      </c>
      <c r="I2601">
        <v>4872000</v>
      </c>
      <c r="J2601">
        <v>5291000</v>
      </c>
      <c r="K2601">
        <v>2598</v>
      </c>
      <c r="L2601">
        <v>0</v>
      </c>
      <c r="M2601">
        <v>0</v>
      </c>
      <c r="N2601">
        <v>0.49926201741524812</v>
      </c>
      <c r="O2601">
        <v>0.56349969285573187</v>
      </c>
      <c r="P2601">
        <v>0</v>
      </c>
      <c r="Q2601">
        <v>0</v>
      </c>
      <c r="R2601">
        <v>1</v>
      </c>
      <c r="S2601">
        <v>1</v>
      </c>
      <c r="T2601">
        <v>4042564.6952416468</v>
      </c>
      <c r="U2601">
        <v>2500000</v>
      </c>
      <c r="V2601">
        <v>-17638836.332482468</v>
      </c>
    </row>
    <row r="2602" spans="1:22" x14ac:dyDescent="0.25">
      <c r="A2602">
        <v>2599</v>
      </c>
      <c r="B2602" s="1">
        <f t="shared" si="40"/>
        <v>42413</v>
      </c>
      <c r="C2602">
        <v>3877094872.2361751</v>
      </c>
      <c r="D2602">
        <v>74551260.910307333</v>
      </c>
      <c r="E2602">
        <v>-4635318.3379324703</v>
      </c>
      <c r="F2602">
        <v>0</v>
      </c>
      <c r="G2602">
        <v>0</v>
      </c>
      <c r="H2602">
        <v>2599</v>
      </c>
      <c r="I2602">
        <v>6292000</v>
      </c>
      <c r="J2602">
        <v>7990000</v>
      </c>
      <c r="K2602">
        <v>2599</v>
      </c>
      <c r="L2602">
        <v>0</v>
      </c>
      <c r="M2602">
        <v>0</v>
      </c>
      <c r="N2602">
        <v>0.49926126454035152</v>
      </c>
      <c r="O2602">
        <v>0.56351493094474403</v>
      </c>
      <c r="P2602">
        <v>0</v>
      </c>
      <c r="Q2602">
        <v>0</v>
      </c>
      <c r="R2602">
        <v>1</v>
      </c>
      <c r="S2602">
        <v>1</v>
      </c>
      <c r="T2602">
        <v>3986938.6605407712</v>
      </c>
      <c r="U2602">
        <v>2500000</v>
      </c>
      <c r="V2602">
        <v>-19362447.97310023</v>
      </c>
    </row>
    <row r="2603" spans="1:22" x14ac:dyDescent="0.25">
      <c r="A2603">
        <v>2600</v>
      </c>
      <c r="B2603" s="1">
        <f t="shared" si="40"/>
        <v>42414</v>
      </c>
      <c r="C2603">
        <v>3877092367.95575</v>
      </c>
      <c r="D2603">
        <v>74551260.910307333</v>
      </c>
      <c r="E2603">
        <v>21441969.844410781</v>
      </c>
      <c r="F2603">
        <v>0</v>
      </c>
      <c r="G2603">
        <v>0</v>
      </c>
      <c r="H2603">
        <v>2600</v>
      </c>
      <c r="I2603">
        <v>11684000</v>
      </c>
      <c r="J2603">
        <v>16985000</v>
      </c>
      <c r="K2603">
        <v>2600</v>
      </c>
      <c r="L2603">
        <v>0</v>
      </c>
      <c r="M2603">
        <v>0</v>
      </c>
      <c r="N2603">
        <v>0.49923073770679721</v>
      </c>
      <c r="O2603">
        <v>0.5635077233250535</v>
      </c>
      <c r="P2603">
        <v>0</v>
      </c>
      <c r="Q2603">
        <v>0</v>
      </c>
      <c r="R2603">
        <v>1</v>
      </c>
      <c r="S2603">
        <v>1</v>
      </c>
      <c r="T2603">
        <v>24468472.350658011</v>
      </c>
      <c r="U2603">
        <v>18474203.499677021</v>
      </c>
      <c r="V2603">
        <v>13205914.00230293</v>
      </c>
    </row>
    <row r="2604" spans="1:22" x14ac:dyDescent="0.25">
      <c r="A2604">
        <v>2601</v>
      </c>
      <c r="B2604" s="1">
        <f t="shared" si="40"/>
        <v>42415</v>
      </c>
      <c r="C2604">
        <v>3877089863.3919401</v>
      </c>
      <c r="D2604">
        <v>74864553.324217349</v>
      </c>
      <c r="E2604">
        <v>1238745.2070424559</v>
      </c>
      <c r="F2604">
        <v>0</v>
      </c>
      <c r="G2604">
        <v>0</v>
      </c>
      <c r="H2604">
        <v>2601</v>
      </c>
      <c r="I2604">
        <v>7282000</v>
      </c>
      <c r="J2604">
        <v>9650000</v>
      </c>
      <c r="K2604">
        <v>2601</v>
      </c>
      <c r="L2604">
        <v>0</v>
      </c>
      <c r="M2604">
        <v>0</v>
      </c>
      <c r="N2604">
        <v>0.49913503620273719</v>
      </c>
      <c r="O2604">
        <v>0.56347029335308807</v>
      </c>
      <c r="P2604">
        <v>0</v>
      </c>
      <c r="Q2604">
        <v>0</v>
      </c>
      <c r="R2604">
        <v>1</v>
      </c>
      <c r="S2604">
        <v>1</v>
      </c>
      <c r="T2604">
        <v>5301327.8381440323</v>
      </c>
      <c r="U2604">
        <v>3565826.5030754679</v>
      </c>
      <c r="V2604">
        <v>10396238.942233561</v>
      </c>
    </row>
    <row r="2605" spans="1:22" x14ac:dyDescent="0.25">
      <c r="A2605">
        <v>2602</v>
      </c>
      <c r="B2605" s="1">
        <f t="shared" si="40"/>
        <v>42416</v>
      </c>
      <c r="C2605">
        <v>3877087358.573081</v>
      </c>
      <c r="D2605">
        <v>74723163.724011406</v>
      </c>
      <c r="E2605">
        <v>0</v>
      </c>
      <c r="F2605">
        <v>0</v>
      </c>
      <c r="G2605">
        <v>0</v>
      </c>
      <c r="H2605">
        <v>2602</v>
      </c>
      <c r="I2605">
        <v>6078000</v>
      </c>
      <c r="J2605">
        <v>7742000</v>
      </c>
      <c r="K2605">
        <v>2602</v>
      </c>
      <c r="L2605">
        <v>0</v>
      </c>
      <c r="M2605">
        <v>0</v>
      </c>
      <c r="N2605">
        <v>0.49910267806620279</v>
      </c>
      <c r="O2605">
        <v>0.56345683079843512</v>
      </c>
      <c r="P2605">
        <v>0</v>
      </c>
      <c r="Q2605">
        <v>0</v>
      </c>
      <c r="R2605">
        <v>1</v>
      </c>
      <c r="S2605">
        <v>1</v>
      </c>
      <c r="T2605">
        <v>4188718.4688990768</v>
      </c>
      <c r="U2605">
        <v>2500000</v>
      </c>
      <c r="V2605">
        <v>7560298.7197783506</v>
      </c>
    </row>
    <row r="2606" spans="1:22" x14ac:dyDescent="0.25">
      <c r="A2606">
        <v>2603</v>
      </c>
      <c r="B2606" s="1">
        <f t="shared" si="40"/>
        <v>42417</v>
      </c>
      <c r="C2606">
        <v>3877084853.5246811</v>
      </c>
      <c r="D2606">
        <v>74580452.397723377</v>
      </c>
      <c r="E2606">
        <v>119755</v>
      </c>
      <c r="F2606">
        <v>0</v>
      </c>
      <c r="G2606">
        <v>0</v>
      </c>
      <c r="H2606">
        <v>2603</v>
      </c>
      <c r="I2606">
        <v>5807000</v>
      </c>
      <c r="J2606">
        <v>6888000</v>
      </c>
      <c r="K2606">
        <v>2603</v>
      </c>
      <c r="L2606">
        <v>0</v>
      </c>
      <c r="M2606">
        <v>0</v>
      </c>
      <c r="N2606">
        <v>0.49907695098756633</v>
      </c>
      <c r="O2606">
        <v>0.56345317199815259</v>
      </c>
      <c r="P2606">
        <v>0</v>
      </c>
      <c r="Q2606">
        <v>0</v>
      </c>
      <c r="R2606">
        <v>1</v>
      </c>
      <c r="S2606">
        <v>1</v>
      </c>
      <c r="T2606">
        <v>4124467.0794335101</v>
      </c>
      <c r="U2606">
        <v>2500000</v>
      </c>
      <c r="V2606">
        <v>5496001.4290144127</v>
      </c>
    </row>
    <row r="2607" spans="1:22" x14ac:dyDescent="0.25">
      <c r="A2607">
        <v>2604</v>
      </c>
      <c r="B2607" s="1">
        <f t="shared" si="40"/>
        <v>42418</v>
      </c>
      <c r="C2607">
        <v>3877082348.269691</v>
      </c>
      <c r="D2607">
        <v>74551260.910307333</v>
      </c>
      <c r="E2607">
        <v>178434.9500267673</v>
      </c>
      <c r="F2607">
        <v>0</v>
      </c>
      <c r="G2607">
        <v>0</v>
      </c>
      <c r="H2607">
        <v>2604</v>
      </c>
      <c r="I2607">
        <v>5681000</v>
      </c>
      <c r="J2607">
        <v>6626000</v>
      </c>
      <c r="K2607">
        <v>2604</v>
      </c>
      <c r="L2607">
        <v>0</v>
      </c>
      <c r="M2607">
        <v>0</v>
      </c>
      <c r="N2607">
        <v>0.49905714161362308</v>
      </c>
      <c r="O2607">
        <v>0.56345653996504519</v>
      </c>
      <c r="P2607">
        <v>0</v>
      </c>
      <c r="Q2607">
        <v>0</v>
      </c>
      <c r="R2607">
        <v>1</v>
      </c>
      <c r="S2607">
        <v>1</v>
      </c>
      <c r="T2607">
        <v>4065963.195276293</v>
      </c>
      <c r="U2607">
        <v>2500000</v>
      </c>
      <c r="V2607">
        <v>3982845.3242238322</v>
      </c>
    </row>
    <row r="2608" spans="1:22" x14ac:dyDescent="0.25">
      <c r="A2608">
        <v>2605</v>
      </c>
      <c r="B2608" s="1">
        <f t="shared" si="40"/>
        <v>42419</v>
      </c>
      <c r="C2608">
        <v>3877079842.828774</v>
      </c>
      <c r="D2608">
        <v>74551260.910307333</v>
      </c>
      <c r="E2608">
        <v>-512566.87444700068</v>
      </c>
      <c r="F2608">
        <v>0</v>
      </c>
      <c r="G2608">
        <v>0</v>
      </c>
      <c r="H2608">
        <v>2605</v>
      </c>
      <c r="I2608">
        <v>5521000</v>
      </c>
      <c r="J2608">
        <v>6275000</v>
      </c>
      <c r="K2608">
        <v>2605</v>
      </c>
      <c r="L2608">
        <v>0</v>
      </c>
      <c r="M2608">
        <v>0</v>
      </c>
      <c r="N2608">
        <v>0.4990400238427537</v>
      </c>
      <c r="O2608">
        <v>0.56346180037986882</v>
      </c>
      <c r="P2608">
        <v>0</v>
      </c>
      <c r="Q2608">
        <v>0</v>
      </c>
      <c r="R2608">
        <v>1</v>
      </c>
      <c r="S2608">
        <v>1</v>
      </c>
      <c r="T2608">
        <v>4011870.232131354</v>
      </c>
      <c r="U2608">
        <v>2500000</v>
      </c>
      <c r="V2608">
        <v>2065592.4702069541</v>
      </c>
    </row>
    <row r="2609" spans="1:22" x14ac:dyDescent="0.25">
      <c r="A2609">
        <v>2606</v>
      </c>
      <c r="B2609" s="1">
        <f t="shared" si="40"/>
        <v>42420</v>
      </c>
      <c r="C2609">
        <v>3877077337.22052</v>
      </c>
      <c r="D2609">
        <v>74551260.910307333</v>
      </c>
      <c r="E2609">
        <v>-1107441.205817098</v>
      </c>
      <c r="F2609">
        <v>0</v>
      </c>
      <c r="G2609">
        <v>0</v>
      </c>
      <c r="H2609">
        <v>2606</v>
      </c>
      <c r="I2609">
        <v>10153000</v>
      </c>
      <c r="J2609">
        <v>12922000</v>
      </c>
      <c r="K2609">
        <v>2606</v>
      </c>
      <c r="L2609">
        <v>0</v>
      </c>
      <c r="M2609">
        <v>0</v>
      </c>
      <c r="N2609">
        <v>0.49902626885847451</v>
      </c>
      <c r="O2609">
        <v>0.56346965738694932</v>
      </c>
      <c r="P2609">
        <v>0</v>
      </c>
      <c r="Q2609">
        <v>0</v>
      </c>
      <c r="R2609">
        <v>1</v>
      </c>
      <c r="S2609">
        <v>1</v>
      </c>
      <c r="T2609">
        <v>3958055.6500328481</v>
      </c>
      <c r="U2609">
        <v>2500000</v>
      </c>
      <c r="V2609">
        <v>154865.21989120569</v>
      </c>
    </row>
    <row r="2610" spans="1:22" x14ac:dyDescent="0.25">
      <c r="A2610">
        <v>2607</v>
      </c>
      <c r="B2610" s="1">
        <f t="shared" si="40"/>
        <v>42421</v>
      </c>
      <c r="C2610">
        <v>3877074831.4616628</v>
      </c>
      <c r="D2610">
        <v>74551260.910307333</v>
      </c>
      <c r="E2610">
        <v>52285258.205993541</v>
      </c>
      <c r="F2610">
        <v>0</v>
      </c>
      <c r="G2610">
        <v>0</v>
      </c>
      <c r="H2610">
        <v>2607</v>
      </c>
      <c r="I2610">
        <v>9913000</v>
      </c>
      <c r="J2610">
        <v>14083000</v>
      </c>
      <c r="K2610">
        <v>2607</v>
      </c>
      <c r="L2610">
        <v>0</v>
      </c>
      <c r="M2610">
        <v>0</v>
      </c>
      <c r="N2610">
        <v>0.49889031016050972</v>
      </c>
      <c r="O2610">
        <v>0.56340376934752256</v>
      </c>
      <c r="P2610">
        <v>0</v>
      </c>
      <c r="Q2610">
        <v>0</v>
      </c>
      <c r="R2610">
        <v>1</v>
      </c>
      <c r="S2610">
        <v>1</v>
      </c>
      <c r="T2610">
        <v>33529947.595815171</v>
      </c>
      <c r="U2610">
        <v>20140904.078564569</v>
      </c>
      <c r="V2610">
        <v>28588429.06772691</v>
      </c>
    </row>
    <row r="2611" spans="1:22" x14ac:dyDescent="0.25">
      <c r="A2611">
        <v>2608</v>
      </c>
      <c r="B2611" s="1">
        <f t="shared" si="40"/>
        <v>42422</v>
      </c>
      <c r="C2611">
        <v>3877072325.5672641</v>
      </c>
      <c r="D2611">
        <v>75638638.443942368</v>
      </c>
      <c r="E2611">
        <v>12105763.94344431</v>
      </c>
      <c r="F2611">
        <v>0</v>
      </c>
      <c r="G2611">
        <v>0</v>
      </c>
      <c r="H2611">
        <v>2608</v>
      </c>
      <c r="I2611">
        <v>7851000</v>
      </c>
      <c r="J2611">
        <v>10254000</v>
      </c>
      <c r="K2611">
        <v>2608</v>
      </c>
      <c r="L2611">
        <v>0</v>
      </c>
      <c r="M2611">
        <v>0</v>
      </c>
      <c r="N2611">
        <v>0.49864249466953842</v>
      </c>
      <c r="O2611">
        <v>0.56309389403543064</v>
      </c>
      <c r="P2611">
        <v>0</v>
      </c>
      <c r="Q2611">
        <v>0</v>
      </c>
      <c r="R2611">
        <v>1</v>
      </c>
      <c r="S2611">
        <v>1</v>
      </c>
      <c r="T2611">
        <v>12105512.8548366</v>
      </c>
      <c r="U2611">
        <v>7578834.8200631719</v>
      </c>
      <c r="V2611">
        <v>22760055.76478973</v>
      </c>
    </row>
    <row r="2612" spans="1:22" x14ac:dyDescent="0.25">
      <c r="A2612">
        <v>2609</v>
      </c>
      <c r="B2612" s="1">
        <f t="shared" si="40"/>
        <v>42423</v>
      </c>
      <c r="C2612">
        <v>3877069819.550878</v>
      </c>
      <c r="D2612">
        <v>75345340.694724023</v>
      </c>
      <c r="E2612">
        <v>3598775</v>
      </c>
      <c r="F2612">
        <v>0</v>
      </c>
      <c r="G2612">
        <v>0</v>
      </c>
      <c r="H2612">
        <v>2609</v>
      </c>
      <c r="I2612">
        <v>7647000</v>
      </c>
      <c r="J2612">
        <v>9832000</v>
      </c>
      <c r="K2612">
        <v>2609</v>
      </c>
      <c r="L2612">
        <v>0</v>
      </c>
      <c r="M2612">
        <v>0</v>
      </c>
      <c r="N2612">
        <v>0.49864241001582349</v>
      </c>
      <c r="O2612">
        <v>0.56309225965884013</v>
      </c>
      <c r="P2612">
        <v>0</v>
      </c>
      <c r="Q2612">
        <v>0</v>
      </c>
      <c r="R2612">
        <v>1</v>
      </c>
      <c r="S2612">
        <v>1</v>
      </c>
      <c r="T2612">
        <v>8989914.9384155218</v>
      </c>
      <c r="U2612">
        <v>6407844.4840948079</v>
      </c>
      <c r="V2612">
        <v>18916504.226676829</v>
      </c>
    </row>
    <row r="2613" spans="1:22" x14ac:dyDescent="0.25">
      <c r="A2613">
        <v>2610</v>
      </c>
      <c r="B2613" s="1">
        <f t="shared" si="40"/>
        <v>42424</v>
      </c>
      <c r="C2613">
        <v>3877067313.4247022</v>
      </c>
      <c r="D2613">
        <v>75151923.945909187</v>
      </c>
      <c r="E2613">
        <v>6477795</v>
      </c>
      <c r="F2613">
        <v>0</v>
      </c>
      <c r="G2613">
        <v>0</v>
      </c>
      <c r="H2613">
        <v>2610</v>
      </c>
      <c r="I2613">
        <v>7067000</v>
      </c>
      <c r="J2613">
        <v>8957000</v>
      </c>
      <c r="K2613">
        <v>2610</v>
      </c>
      <c r="L2613">
        <v>0</v>
      </c>
      <c r="M2613">
        <v>0</v>
      </c>
      <c r="N2613">
        <v>0.49863899697070319</v>
      </c>
      <c r="O2613">
        <v>0.56309347930261877</v>
      </c>
      <c r="P2613">
        <v>0</v>
      </c>
      <c r="Q2613">
        <v>0</v>
      </c>
      <c r="R2613">
        <v>1</v>
      </c>
      <c r="S2613">
        <v>1</v>
      </c>
      <c r="T2613">
        <v>9612308.2305711508</v>
      </c>
      <c r="U2613">
        <v>6379952.3034344716</v>
      </c>
      <c r="V2613">
        <v>17303144.35836098</v>
      </c>
    </row>
    <row r="2614" spans="1:22" x14ac:dyDescent="0.25">
      <c r="A2614">
        <v>2611</v>
      </c>
      <c r="B2614" s="1">
        <f t="shared" si="40"/>
        <v>42425</v>
      </c>
      <c r="C2614">
        <v>3877064807.1997161</v>
      </c>
      <c r="D2614">
        <v>75070735.800699309</v>
      </c>
      <c r="E2614">
        <v>719755</v>
      </c>
      <c r="F2614">
        <v>0</v>
      </c>
      <c r="G2614">
        <v>0</v>
      </c>
      <c r="H2614">
        <v>2611</v>
      </c>
      <c r="I2614">
        <v>6450000</v>
      </c>
      <c r="J2614">
        <v>8703000</v>
      </c>
      <c r="K2614">
        <v>2611</v>
      </c>
      <c r="L2614">
        <v>0</v>
      </c>
      <c r="M2614">
        <v>0</v>
      </c>
      <c r="N2614">
        <v>0.4986392229626182</v>
      </c>
      <c r="O2614">
        <v>0.56309661392566235</v>
      </c>
      <c r="P2614">
        <v>0</v>
      </c>
      <c r="Q2614">
        <v>0</v>
      </c>
      <c r="R2614">
        <v>1</v>
      </c>
      <c r="S2614">
        <v>1</v>
      </c>
      <c r="T2614">
        <v>5968167.7369513921</v>
      </c>
      <c r="U2614">
        <v>3687572.3824576288</v>
      </c>
      <c r="V2614">
        <v>12579919.634262569</v>
      </c>
    </row>
    <row r="2615" spans="1:22" x14ac:dyDescent="0.25">
      <c r="A2615">
        <v>2612</v>
      </c>
      <c r="B2615" s="1">
        <f t="shared" si="40"/>
        <v>42426</v>
      </c>
      <c r="C2615">
        <v>3877062300.8857999</v>
      </c>
      <c r="D2615">
        <v>74833051.783456907</v>
      </c>
      <c r="E2615">
        <v>11988514.95016088</v>
      </c>
      <c r="F2615">
        <v>0</v>
      </c>
      <c r="G2615">
        <v>0</v>
      </c>
      <c r="H2615">
        <v>2612</v>
      </c>
      <c r="I2615">
        <v>5886000</v>
      </c>
      <c r="J2615">
        <v>7691000</v>
      </c>
      <c r="K2615">
        <v>2612</v>
      </c>
      <c r="L2615">
        <v>0</v>
      </c>
      <c r="M2615">
        <v>0</v>
      </c>
      <c r="N2615">
        <v>0.49862426791577957</v>
      </c>
      <c r="O2615">
        <v>0.56309453719670355</v>
      </c>
      <c r="P2615">
        <v>0</v>
      </c>
      <c r="Q2615">
        <v>0</v>
      </c>
      <c r="R2615">
        <v>1</v>
      </c>
      <c r="S2615">
        <v>1</v>
      </c>
      <c r="T2615">
        <v>9236902.1649886146</v>
      </c>
      <c r="U2615">
        <v>4758886.2404073309</v>
      </c>
      <c r="V2615">
        <v>12296858.672616171</v>
      </c>
    </row>
    <row r="2616" spans="1:22" x14ac:dyDescent="0.25">
      <c r="A2616">
        <v>2613</v>
      </c>
      <c r="B2616" s="1">
        <f t="shared" si="40"/>
        <v>42427</v>
      </c>
      <c r="C2616">
        <v>3877059794.4918499</v>
      </c>
      <c r="D2616">
        <v>74818807.475718305</v>
      </c>
      <c r="E2616">
        <v>0</v>
      </c>
      <c r="F2616">
        <v>0</v>
      </c>
      <c r="G2616">
        <v>0</v>
      </c>
      <c r="H2616">
        <v>2613</v>
      </c>
      <c r="I2616">
        <v>5416000</v>
      </c>
      <c r="J2616">
        <v>6950000</v>
      </c>
      <c r="K2616">
        <v>2613</v>
      </c>
      <c r="L2616">
        <v>0</v>
      </c>
      <c r="M2616">
        <v>0</v>
      </c>
      <c r="N2616">
        <v>0.49862728245782528</v>
      </c>
      <c r="O2616">
        <v>0.56309947035199182</v>
      </c>
      <c r="P2616">
        <v>0</v>
      </c>
      <c r="Q2616">
        <v>0</v>
      </c>
      <c r="R2616">
        <v>1</v>
      </c>
      <c r="S2616">
        <v>1</v>
      </c>
      <c r="T2616">
        <v>4917954.8376945676</v>
      </c>
      <c r="U2616">
        <v>2623029.0651424499</v>
      </c>
      <c r="V2616">
        <v>8931373.3732938394</v>
      </c>
    </row>
    <row r="2617" spans="1:22" x14ac:dyDescent="0.25">
      <c r="A2617">
        <v>2614</v>
      </c>
      <c r="B2617" s="1">
        <f t="shared" si="40"/>
        <v>42428</v>
      </c>
      <c r="C2617">
        <v>3877057288.025867</v>
      </c>
      <c r="D2617">
        <v>74649448.168753311</v>
      </c>
      <c r="E2617">
        <v>-600000</v>
      </c>
      <c r="F2617">
        <v>0</v>
      </c>
      <c r="G2617">
        <v>0</v>
      </c>
      <c r="H2617">
        <v>2614</v>
      </c>
      <c r="I2617">
        <v>5481000</v>
      </c>
      <c r="J2617">
        <v>6660000</v>
      </c>
      <c r="K2617">
        <v>2614</v>
      </c>
      <c r="L2617">
        <v>0</v>
      </c>
      <c r="M2617">
        <v>0</v>
      </c>
      <c r="N2617">
        <v>0.49861739808201971</v>
      </c>
      <c r="O2617">
        <v>0.56310550359332656</v>
      </c>
      <c r="P2617">
        <v>0</v>
      </c>
      <c r="Q2617">
        <v>0</v>
      </c>
      <c r="R2617">
        <v>1</v>
      </c>
      <c r="S2617">
        <v>1</v>
      </c>
      <c r="T2617">
        <v>4694898.6865437431</v>
      </c>
      <c r="U2617">
        <v>2500000</v>
      </c>
      <c r="V2617">
        <v>7274739.3510886542</v>
      </c>
    </row>
    <row r="2618" spans="1:22" x14ac:dyDescent="0.25">
      <c r="A2618">
        <v>2615</v>
      </c>
      <c r="B2618" s="1">
        <f t="shared" si="40"/>
        <v>42429</v>
      </c>
      <c r="C2618">
        <v>3877054781.4950552</v>
      </c>
      <c r="D2618">
        <v>74566082.36413911</v>
      </c>
      <c r="E2618">
        <v>-1194000.00013411</v>
      </c>
      <c r="F2618">
        <v>0</v>
      </c>
      <c r="G2618">
        <v>0</v>
      </c>
      <c r="H2618">
        <v>2615</v>
      </c>
      <c r="I2618">
        <v>5625000</v>
      </c>
      <c r="J2618">
        <v>6478000</v>
      </c>
      <c r="K2618">
        <v>2615</v>
      </c>
      <c r="L2618">
        <v>0</v>
      </c>
      <c r="M2618">
        <v>0</v>
      </c>
      <c r="N2618">
        <v>0.49860448215160519</v>
      </c>
      <c r="O2618">
        <v>0.56311285527834265</v>
      </c>
      <c r="P2618">
        <v>0</v>
      </c>
      <c r="Q2618">
        <v>0</v>
      </c>
      <c r="R2618">
        <v>1</v>
      </c>
      <c r="S2618">
        <v>1</v>
      </c>
      <c r="T2618">
        <v>4600774.7604833478</v>
      </c>
      <c r="U2618">
        <v>2500000</v>
      </c>
      <c r="V2618">
        <v>5266576.4486062555</v>
      </c>
    </row>
    <row r="2619" spans="1:22" x14ac:dyDescent="0.25">
      <c r="A2619">
        <v>2616</v>
      </c>
      <c r="B2619" s="1">
        <f t="shared" si="40"/>
        <v>42430</v>
      </c>
      <c r="C2619">
        <v>3877052274.9058962</v>
      </c>
      <c r="D2619">
        <v>74551260.910307333</v>
      </c>
      <c r="E2619">
        <v>-1782060.0003996489</v>
      </c>
      <c r="F2619">
        <v>0</v>
      </c>
      <c r="G2619">
        <v>0</v>
      </c>
      <c r="H2619">
        <v>2616</v>
      </c>
      <c r="I2619">
        <v>5291000</v>
      </c>
      <c r="J2619">
        <v>6290000</v>
      </c>
      <c r="K2619">
        <v>2616</v>
      </c>
      <c r="L2619">
        <v>0</v>
      </c>
      <c r="M2619">
        <v>0</v>
      </c>
      <c r="N2619">
        <v>0.4985885566883328</v>
      </c>
      <c r="O2619">
        <v>0.56312120476546124</v>
      </c>
      <c r="P2619">
        <v>0</v>
      </c>
      <c r="Q2619">
        <v>0</v>
      </c>
      <c r="R2619">
        <v>1</v>
      </c>
      <c r="S2619">
        <v>1</v>
      </c>
      <c r="T2619">
        <v>5990039.9706484228</v>
      </c>
      <c r="U2619">
        <v>3977834.3548893458</v>
      </c>
      <c r="V2619">
        <v>7686936.1239238987</v>
      </c>
    </row>
    <row r="2620" spans="1:22" x14ac:dyDescent="0.25">
      <c r="A2620">
        <v>2617</v>
      </c>
      <c r="B2620" s="1">
        <f t="shared" si="40"/>
        <v>42431</v>
      </c>
      <c r="C2620">
        <v>3877049768.2642269</v>
      </c>
      <c r="D2620">
        <v>74586825.096188664</v>
      </c>
      <c r="E2620">
        <v>-2364239.4007939738</v>
      </c>
      <c r="F2620">
        <v>0</v>
      </c>
      <c r="G2620">
        <v>0</v>
      </c>
      <c r="H2620">
        <v>2617</v>
      </c>
      <c r="I2620">
        <v>5433000</v>
      </c>
      <c r="J2620">
        <v>6104000</v>
      </c>
      <c r="K2620">
        <v>2617</v>
      </c>
      <c r="L2620">
        <v>0</v>
      </c>
      <c r="M2620">
        <v>0</v>
      </c>
      <c r="N2620">
        <v>0.49859412630218852</v>
      </c>
      <c r="O2620">
        <v>0.56313314932788772</v>
      </c>
      <c r="P2620">
        <v>0</v>
      </c>
      <c r="Q2620">
        <v>0</v>
      </c>
      <c r="R2620">
        <v>1</v>
      </c>
      <c r="S2620">
        <v>1</v>
      </c>
      <c r="T2620">
        <v>4428863.4335369356</v>
      </c>
      <c r="U2620">
        <v>2500000</v>
      </c>
      <c r="V2620">
        <v>5582491.3518369989</v>
      </c>
    </row>
    <row r="2621" spans="1:22" x14ac:dyDescent="0.25">
      <c r="A2621">
        <v>2618</v>
      </c>
      <c r="B2621" s="1">
        <f t="shared" si="40"/>
        <v>42432</v>
      </c>
      <c r="C2621">
        <v>3877047261.5752959</v>
      </c>
      <c r="D2621">
        <v>74551260.910307333</v>
      </c>
      <c r="E2621">
        <v>-2940597.0073144832</v>
      </c>
      <c r="F2621">
        <v>0</v>
      </c>
      <c r="G2621">
        <v>0</v>
      </c>
      <c r="H2621">
        <v>2618</v>
      </c>
      <c r="I2621">
        <v>5199000</v>
      </c>
      <c r="J2621">
        <v>5995000</v>
      </c>
      <c r="K2621">
        <v>2618</v>
      </c>
      <c r="L2621">
        <v>0</v>
      </c>
      <c r="M2621">
        <v>0</v>
      </c>
      <c r="N2621">
        <v>0.49858220366724249</v>
      </c>
      <c r="O2621">
        <v>0.56314364337596134</v>
      </c>
      <c r="P2621">
        <v>0</v>
      </c>
      <c r="Q2621">
        <v>0</v>
      </c>
      <c r="R2621">
        <v>1</v>
      </c>
      <c r="S2621">
        <v>1</v>
      </c>
      <c r="T2621">
        <v>4350439.7414128631</v>
      </c>
      <c r="U2621">
        <v>2500000</v>
      </c>
      <c r="V2621">
        <v>3657094.3564806548</v>
      </c>
    </row>
    <row r="2622" spans="1:22" x14ac:dyDescent="0.25">
      <c r="A2622">
        <v>2619</v>
      </c>
      <c r="B2622" s="1">
        <f t="shared" si="40"/>
        <v>42433</v>
      </c>
      <c r="C2622">
        <v>3877044754.843832</v>
      </c>
      <c r="D2622">
        <v>74551260.910307333</v>
      </c>
      <c r="E2622">
        <v>-3511191.0378986131</v>
      </c>
      <c r="F2622">
        <v>0</v>
      </c>
      <c r="G2622">
        <v>0</v>
      </c>
      <c r="H2622">
        <v>2619</v>
      </c>
      <c r="I2622">
        <v>5274000</v>
      </c>
      <c r="J2622">
        <v>5888000</v>
      </c>
      <c r="K2622">
        <v>2619</v>
      </c>
      <c r="L2622">
        <v>0</v>
      </c>
      <c r="M2622">
        <v>0</v>
      </c>
      <c r="N2622">
        <v>0.49857503941774522</v>
      </c>
      <c r="O2622">
        <v>0.56315469234604087</v>
      </c>
      <c r="P2622">
        <v>0</v>
      </c>
      <c r="Q2622">
        <v>0</v>
      </c>
      <c r="R2622">
        <v>1</v>
      </c>
      <c r="S2622">
        <v>1</v>
      </c>
      <c r="T2622">
        <v>4276644.2716712831</v>
      </c>
      <c r="U2622">
        <v>2500000</v>
      </c>
      <c r="V2622">
        <v>1725666.0456564589</v>
      </c>
    </row>
    <row r="2623" spans="1:22" x14ac:dyDescent="0.25">
      <c r="A2623">
        <v>2620</v>
      </c>
      <c r="B2623" s="1">
        <f t="shared" si="40"/>
        <v>42434</v>
      </c>
      <c r="C2623">
        <v>3877042248.0740871</v>
      </c>
      <c r="D2623">
        <v>74551260.910307333</v>
      </c>
      <c r="E2623">
        <v>-2636569.1283044401</v>
      </c>
      <c r="F2623">
        <v>0</v>
      </c>
      <c r="G2623">
        <v>0</v>
      </c>
      <c r="H2623">
        <v>2620</v>
      </c>
      <c r="I2623">
        <v>4961000</v>
      </c>
      <c r="J2623">
        <v>5738000</v>
      </c>
      <c r="K2623">
        <v>2620</v>
      </c>
      <c r="L2623">
        <v>0</v>
      </c>
      <c r="M2623">
        <v>0</v>
      </c>
      <c r="N2623">
        <v>0.49856636480198069</v>
      </c>
      <c r="O2623">
        <v>0.56316630123912126</v>
      </c>
      <c r="P2623">
        <v>0</v>
      </c>
      <c r="Q2623">
        <v>0</v>
      </c>
      <c r="R2623">
        <v>1</v>
      </c>
      <c r="S2623">
        <v>1</v>
      </c>
      <c r="T2623">
        <v>4207203.8869242249</v>
      </c>
      <c r="U2623">
        <v>2500000</v>
      </c>
      <c r="V2623">
        <v>202371.88558561119</v>
      </c>
    </row>
    <row r="2624" spans="1:22" x14ac:dyDescent="0.25">
      <c r="A2624">
        <v>2621</v>
      </c>
      <c r="B2624" s="1">
        <f t="shared" si="40"/>
        <v>42435</v>
      </c>
      <c r="C2624">
        <v>3877039741.2698889</v>
      </c>
      <c r="D2624">
        <v>74551260.910307333</v>
      </c>
      <c r="E2624">
        <v>-3210203.4376107142</v>
      </c>
      <c r="F2624">
        <v>0</v>
      </c>
      <c r="G2624">
        <v>0</v>
      </c>
      <c r="H2624">
        <v>2621</v>
      </c>
      <c r="I2624">
        <v>5020000</v>
      </c>
      <c r="J2624">
        <v>5624000</v>
      </c>
      <c r="K2624">
        <v>2621</v>
      </c>
      <c r="L2624">
        <v>0</v>
      </c>
      <c r="M2624">
        <v>0</v>
      </c>
      <c r="N2624">
        <v>0.49856390558816671</v>
      </c>
      <c r="O2624">
        <v>0.56317879269164917</v>
      </c>
      <c r="P2624">
        <v>0</v>
      </c>
      <c r="Q2624">
        <v>0</v>
      </c>
      <c r="R2624">
        <v>1</v>
      </c>
      <c r="S2624">
        <v>1</v>
      </c>
      <c r="T2624">
        <v>4141861.5691545121</v>
      </c>
      <c r="U2624">
        <v>2500000</v>
      </c>
      <c r="V2624">
        <v>-1699651.8332250109</v>
      </c>
    </row>
    <row r="2625" spans="1:22" x14ac:dyDescent="0.25">
      <c r="A2625">
        <v>2622</v>
      </c>
      <c r="B2625" s="1">
        <f t="shared" si="40"/>
        <v>42436</v>
      </c>
      <c r="C2625">
        <v>3877037234.4346838</v>
      </c>
      <c r="D2625">
        <v>74551260.910307333</v>
      </c>
      <c r="E2625">
        <v>-3778101.4039521441</v>
      </c>
      <c r="F2625">
        <v>0</v>
      </c>
      <c r="G2625">
        <v>0</v>
      </c>
      <c r="H2625">
        <v>2622</v>
      </c>
      <c r="I2625">
        <v>4946000</v>
      </c>
      <c r="J2625">
        <v>5477000</v>
      </c>
      <c r="K2625">
        <v>2622</v>
      </c>
      <c r="L2625">
        <v>0</v>
      </c>
      <c r="M2625">
        <v>0</v>
      </c>
      <c r="N2625">
        <v>0.49856029296413928</v>
      </c>
      <c r="O2625">
        <v>0.56319192772692506</v>
      </c>
      <c r="P2625">
        <v>0</v>
      </c>
      <c r="Q2625">
        <v>0</v>
      </c>
      <c r="R2625">
        <v>1</v>
      </c>
      <c r="S2625">
        <v>1</v>
      </c>
      <c r="T2625">
        <v>4080375.4684211928</v>
      </c>
      <c r="U2625">
        <v>2500000</v>
      </c>
      <c r="V2625">
        <v>-3582655.3152726628</v>
      </c>
    </row>
    <row r="2626" spans="1:22" x14ac:dyDescent="0.25">
      <c r="A2626">
        <v>2623</v>
      </c>
      <c r="B2626" s="1">
        <f t="shared" si="40"/>
        <v>42437</v>
      </c>
      <c r="C2626">
        <v>3877034727.5715718</v>
      </c>
      <c r="D2626">
        <v>74551260.910307333</v>
      </c>
      <c r="E2626">
        <v>-4340320.3907570932</v>
      </c>
      <c r="F2626">
        <v>0</v>
      </c>
      <c r="G2626">
        <v>0</v>
      </c>
      <c r="H2626">
        <v>2623</v>
      </c>
      <c r="I2626">
        <v>4769000</v>
      </c>
      <c r="J2626">
        <v>5375000</v>
      </c>
      <c r="K2626">
        <v>2623</v>
      </c>
      <c r="L2626">
        <v>0</v>
      </c>
      <c r="M2626">
        <v>0</v>
      </c>
      <c r="N2626">
        <v>0.49855812594628168</v>
      </c>
      <c r="O2626">
        <v>0.56320595356902337</v>
      </c>
      <c r="P2626">
        <v>0</v>
      </c>
      <c r="Q2626">
        <v>0</v>
      </c>
      <c r="R2626">
        <v>1</v>
      </c>
      <c r="S2626">
        <v>1</v>
      </c>
      <c r="T2626">
        <v>4022518.0077061979</v>
      </c>
      <c r="U2626">
        <v>2500000</v>
      </c>
      <c r="V2626">
        <v>-5446828.7629207224</v>
      </c>
    </row>
    <row r="2627" spans="1:22" x14ac:dyDescent="0.25">
      <c r="A2627">
        <v>2624</v>
      </c>
      <c r="B2627" s="1">
        <f t="shared" si="40"/>
        <v>42438</v>
      </c>
      <c r="C2627">
        <v>3877032220.6833448</v>
      </c>
      <c r="D2627">
        <v>74551260.910307333</v>
      </c>
      <c r="E2627">
        <v>-4896917.1878196597</v>
      </c>
      <c r="F2627">
        <v>0</v>
      </c>
      <c r="G2627">
        <v>0</v>
      </c>
      <c r="H2627">
        <v>2624</v>
      </c>
      <c r="I2627">
        <v>7295000</v>
      </c>
      <c r="J2627">
        <v>10813000</v>
      </c>
      <c r="K2627">
        <v>2624</v>
      </c>
      <c r="L2627">
        <v>0</v>
      </c>
      <c r="M2627">
        <v>0</v>
      </c>
      <c r="N2627">
        <v>0.49855936300461551</v>
      </c>
      <c r="O2627">
        <v>0.56322056552804778</v>
      </c>
      <c r="P2627">
        <v>0</v>
      </c>
      <c r="Q2627">
        <v>0</v>
      </c>
      <c r="R2627">
        <v>1</v>
      </c>
      <c r="S2627">
        <v>1</v>
      </c>
      <c r="T2627">
        <v>3968075.0405890262</v>
      </c>
      <c r="U2627">
        <v>2500000</v>
      </c>
      <c r="V2627">
        <v>-7292360.476508976</v>
      </c>
    </row>
    <row r="2628" spans="1:22" x14ac:dyDescent="0.25">
      <c r="A2628">
        <v>2625</v>
      </c>
      <c r="B2628" s="1">
        <f t="shared" ref="B2628:B2691" si="41">DATE(2009,1,1)+A2628</f>
        <v>42439</v>
      </c>
      <c r="C2628">
        <v>3877029713.772512</v>
      </c>
      <c r="D2628">
        <v>74551260.910307333</v>
      </c>
      <c r="E2628">
        <v>43495391.982963987</v>
      </c>
      <c r="F2628">
        <v>0</v>
      </c>
      <c r="G2628">
        <v>0</v>
      </c>
      <c r="H2628">
        <v>2625</v>
      </c>
      <c r="I2628">
        <v>6832000</v>
      </c>
      <c r="J2628">
        <v>10143000</v>
      </c>
      <c r="K2628">
        <v>2625</v>
      </c>
      <c r="L2628">
        <v>0</v>
      </c>
      <c r="M2628">
        <v>0</v>
      </c>
      <c r="N2628">
        <v>0.49850490698024319</v>
      </c>
      <c r="O2628">
        <v>0.56318257833748153</v>
      </c>
      <c r="P2628">
        <v>0</v>
      </c>
      <c r="Q2628">
        <v>0</v>
      </c>
      <c r="R2628">
        <v>1</v>
      </c>
      <c r="S2628">
        <v>1</v>
      </c>
      <c r="T2628">
        <v>27430023.803624339</v>
      </c>
      <c r="U2628">
        <v>16146695.508699359</v>
      </c>
      <c r="V2628">
        <v>17670013.126626149</v>
      </c>
    </row>
    <row r="2629" spans="1:22" x14ac:dyDescent="0.25">
      <c r="A2629">
        <v>2626</v>
      </c>
      <c r="B2629" s="1">
        <f t="shared" si="41"/>
        <v>42440</v>
      </c>
      <c r="C2629">
        <v>3877027206.8413358</v>
      </c>
      <c r="D2629">
        <v>75089197.51864323</v>
      </c>
      <c r="E2629">
        <v>6957396.7757120878</v>
      </c>
      <c r="F2629">
        <v>0</v>
      </c>
      <c r="G2629">
        <v>0</v>
      </c>
      <c r="H2629">
        <v>2626</v>
      </c>
      <c r="I2629">
        <v>5619000</v>
      </c>
      <c r="J2629">
        <v>7422000</v>
      </c>
      <c r="K2629">
        <v>2626</v>
      </c>
      <c r="L2629">
        <v>0</v>
      </c>
      <c r="M2629">
        <v>0</v>
      </c>
      <c r="N2629">
        <v>0.49829827188810988</v>
      </c>
      <c r="O2629">
        <v>0.56293799361581609</v>
      </c>
      <c r="P2629">
        <v>0</v>
      </c>
      <c r="Q2629">
        <v>0</v>
      </c>
      <c r="R2629">
        <v>1</v>
      </c>
      <c r="S2629">
        <v>1</v>
      </c>
      <c r="T2629">
        <v>7086498.5685874894</v>
      </c>
      <c r="U2629">
        <v>3933366.3030793811</v>
      </c>
      <c r="V2629">
        <v>12855889.185292991</v>
      </c>
    </row>
    <row r="2630" spans="1:22" x14ac:dyDescent="0.25">
      <c r="A2630">
        <v>2627</v>
      </c>
      <c r="B2630" s="1">
        <f t="shared" si="41"/>
        <v>42441</v>
      </c>
      <c r="C2630">
        <v>3877024699.8918509</v>
      </c>
      <c r="D2630">
        <v>74846939.234373823</v>
      </c>
      <c r="E2630">
        <v>-9.3132257461547852E-10</v>
      </c>
      <c r="F2630">
        <v>0</v>
      </c>
      <c r="G2630">
        <v>0</v>
      </c>
      <c r="H2630">
        <v>2627</v>
      </c>
      <c r="I2630">
        <v>5395000</v>
      </c>
      <c r="J2630">
        <v>6254000</v>
      </c>
      <c r="K2630">
        <v>2627</v>
      </c>
      <c r="L2630">
        <v>0</v>
      </c>
      <c r="M2630">
        <v>0</v>
      </c>
      <c r="N2630">
        <v>0.49829904302293693</v>
      </c>
      <c r="O2630">
        <v>0.56294567503825121</v>
      </c>
      <c r="P2630">
        <v>0</v>
      </c>
      <c r="Q2630">
        <v>0</v>
      </c>
      <c r="R2630">
        <v>1</v>
      </c>
      <c r="S2630">
        <v>1</v>
      </c>
      <c r="T2630">
        <v>5090770.2382714478</v>
      </c>
      <c r="U2630">
        <v>2985488.6575414282</v>
      </c>
      <c r="V2630">
        <v>9738884.5049221553</v>
      </c>
    </row>
    <row r="2631" spans="1:22" x14ac:dyDescent="0.25">
      <c r="A2631">
        <v>2628</v>
      </c>
      <c r="B2631" s="1">
        <f t="shared" si="41"/>
        <v>42442</v>
      </c>
      <c r="C2631">
        <v>3877022192.9258871</v>
      </c>
      <c r="D2631">
        <v>74690084.069212198</v>
      </c>
      <c r="E2631">
        <v>-600000.00000000093</v>
      </c>
      <c r="F2631">
        <v>0</v>
      </c>
      <c r="G2631">
        <v>0</v>
      </c>
      <c r="H2631">
        <v>2628</v>
      </c>
      <c r="I2631">
        <v>5249000</v>
      </c>
      <c r="J2631">
        <v>6176000</v>
      </c>
      <c r="K2631">
        <v>2628</v>
      </c>
      <c r="L2631">
        <v>0</v>
      </c>
      <c r="M2631">
        <v>0</v>
      </c>
      <c r="N2631">
        <v>0.49829410259456591</v>
      </c>
      <c r="O2631">
        <v>0.56295673183714856</v>
      </c>
      <c r="P2631">
        <v>0</v>
      </c>
      <c r="Q2631">
        <v>0</v>
      </c>
      <c r="R2631">
        <v>1</v>
      </c>
      <c r="S2631">
        <v>1</v>
      </c>
      <c r="T2631">
        <v>4516446.4632394258</v>
      </c>
      <c r="U2631">
        <v>2500000</v>
      </c>
      <c r="V2631">
        <v>7071829.7594801597</v>
      </c>
    </row>
    <row r="2632" spans="1:22" x14ac:dyDescent="0.25">
      <c r="A2632">
        <v>2629</v>
      </c>
      <c r="B2632" s="1">
        <f t="shared" si="41"/>
        <v>42443</v>
      </c>
      <c r="C2632">
        <v>3877019685.9450922</v>
      </c>
      <c r="D2632">
        <v>74555871.465931267</v>
      </c>
      <c r="E2632">
        <v>11761589.99986589</v>
      </c>
      <c r="F2632">
        <v>0</v>
      </c>
      <c r="G2632">
        <v>0</v>
      </c>
      <c r="H2632">
        <v>2629</v>
      </c>
      <c r="I2632">
        <v>5784000</v>
      </c>
      <c r="J2632">
        <v>7354000</v>
      </c>
      <c r="K2632">
        <v>2629</v>
      </c>
      <c r="L2632">
        <v>0</v>
      </c>
      <c r="M2632">
        <v>0</v>
      </c>
      <c r="N2632">
        <v>0.49828593992378412</v>
      </c>
      <c r="O2632">
        <v>0.56296696372031674</v>
      </c>
      <c r="P2632">
        <v>0</v>
      </c>
      <c r="Q2632">
        <v>0</v>
      </c>
      <c r="R2632">
        <v>1</v>
      </c>
      <c r="S2632">
        <v>1</v>
      </c>
      <c r="T2632">
        <v>9852709.4320591856</v>
      </c>
      <c r="U2632">
        <v>5689613.4417669158</v>
      </c>
      <c r="V2632">
        <v>11446066.746723151</v>
      </c>
    </row>
    <row r="2633" spans="1:22" x14ac:dyDescent="0.25">
      <c r="A2633">
        <v>2630</v>
      </c>
      <c r="B2633" s="1">
        <f t="shared" si="41"/>
        <v>42444</v>
      </c>
      <c r="C2633">
        <v>3877017178.9509501</v>
      </c>
      <c r="D2633">
        <v>74775993.581695452</v>
      </c>
      <c r="E2633">
        <v>5038284.9999999991</v>
      </c>
      <c r="F2633">
        <v>0</v>
      </c>
      <c r="G2633">
        <v>0</v>
      </c>
      <c r="H2633">
        <v>2630</v>
      </c>
      <c r="I2633">
        <v>5313000</v>
      </c>
      <c r="J2633">
        <v>6504000</v>
      </c>
      <c r="K2633">
        <v>2630</v>
      </c>
      <c r="L2633">
        <v>0</v>
      </c>
      <c r="M2633">
        <v>0</v>
      </c>
      <c r="N2633">
        <v>0.49829255605270978</v>
      </c>
      <c r="O2633">
        <v>0.56296982827240782</v>
      </c>
      <c r="P2633">
        <v>0</v>
      </c>
      <c r="Q2633">
        <v>0</v>
      </c>
      <c r="R2633">
        <v>1</v>
      </c>
      <c r="S2633">
        <v>1</v>
      </c>
      <c r="T2633">
        <v>7745697.1925241239</v>
      </c>
      <c r="U2633">
        <v>5087044.4672113433</v>
      </c>
      <c r="V2633">
        <v>12257417.056250321</v>
      </c>
    </row>
    <row r="2634" spans="1:22" x14ac:dyDescent="0.25">
      <c r="A2634">
        <v>2631</v>
      </c>
      <c r="B2634" s="1">
        <f t="shared" si="41"/>
        <v>42445</v>
      </c>
      <c r="C2634">
        <v>3877014671.9447951</v>
      </c>
      <c r="D2634">
        <v>74816822.678811103</v>
      </c>
      <c r="E2634">
        <v>0</v>
      </c>
      <c r="F2634">
        <v>0</v>
      </c>
      <c r="G2634">
        <v>0</v>
      </c>
      <c r="H2634">
        <v>2631</v>
      </c>
      <c r="I2634">
        <v>5189000</v>
      </c>
      <c r="J2634">
        <v>5906000</v>
      </c>
      <c r="K2634">
        <v>2631</v>
      </c>
      <c r="L2634">
        <v>0</v>
      </c>
      <c r="M2634">
        <v>0</v>
      </c>
      <c r="N2634">
        <v>0.49830200396435392</v>
      </c>
      <c r="O2634">
        <v>0.56297970487726778</v>
      </c>
      <c r="P2634">
        <v>0</v>
      </c>
      <c r="Q2634">
        <v>0</v>
      </c>
      <c r="R2634">
        <v>1</v>
      </c>
      <c r="S2634">
        <v>1</v>
      </c>
      <c r="T2634">
        <v>4661111.3706232309</v>
      </c>
      <c r="U2634">
        <v>2617917.0817756341</v>
      </c>
      <c r="V2634">
        <v>8888605.8187856302</v>
      </c>
    </row>
    <row r="2635" spans="1:22" x14ac:dyDescent="0.25">
      <c r="A2635">
        <v>2632</v>
      </c>
      <c r="B2635" s="1">
        <f t="shared" si="41"/>
        <v>42446</v>
      </c>
      <c r="C2635">
        <v>3877012164.9278278</v>
      </c>
      <c r="D2635">
        <v>74647296.002647117</v>
      </c>
      <c r="E2635">
        <v>-600000</v>
      </c>
      <c r="F2635">
        <v>0</v>
      </c>
      <c r="G2635">
        <v>0</v>
      </c>
      <c r="H2635">
        <v>2632</v>
      </c>
      <c r="I2635">
        <v>5087000</v>
      </c>
      <c r="J2635">
        <v>5874000</v>
      </c>
      <c r="K2635">
        <v>2632</v>
      </c>
      <c r="L2635">
        <v>0</v>
      </c>
      <c r="M2635">
        <v>0</v>
      </c>
      <c r="N2635">
        <v>0.49829653909559041</v>
      </c>
      <c r="O2635">
        <v>0.5629920971772191</v>
      </c>
      <c r="P2635">
        <v>0</v>
      </c>
      <c r="Q2635">
        <v>0</v>
      </c>
      <c r="R2635">
        <v>1</v>
      </c>
      <c r="S2635">
        <v>1</v>
      </c>
      <c r="T2635">
        <v>4458023.2910404261</v>
      </c>
      <c r="U2635">
        <v>2500000</v>
      </c>
      <c r="V2635">
        <v>6444312.2183722686</v>
      </c>
    </row>
    <row r="2636" spans="1:22" x14ac:dyDescent="0.25">
      <c r="A2636">
        <v>2633</v>
      </c>
      <c r="B2636" s="1">
        <f t="shared" si="41"/>
        <v>42447</v>
      </c>
      <c r="C2636">
        <v>3877009657.9011302</v>
      </c>
      <c r="D2636">
        <v>74551260.910307333</v>
      </c>
      <c r="E2636">
        <v>-1194000.00013411</v>
      </c>
      <c r="F2636">
        <v>0</v>
      </c>
      <c r="G2636">
        <v>0</v>
      </c>
      <c r="H2636">
        <v>2633</v>
      </c>
      <c r="I2636">
        <v>5354000</v>
      </c>
      <c r="J2636">
        <v>6165000</v>
      </c>
      <c r="K2636">
        <v>2633</v>
      </c>
      <c r="L2636">
        <v>0</v>
      </c>
      <c r="M2636">
        <v>0</v>
      </c>
      <c r="N2636">
        <v>0.4982916132789017</v>
      </c>
      <c r="O2636">
        <v>0.56300425637871432</v>
      </c>
      <c r="P2636">
        <v>0</v>
      </c>
      <c r="Q2636">
        <v>0</v>
      </c>
      <c r="R2636">
        <v>1</v>
      </c>
      <c r="S2636">
        <v>1</v>
      </c>
      <c r="T2636">
        <v>4377878.712006893</v>
      </c>
      <c r="U2636">
        <v>2500000</v>
      </c>
      <c r="V2636">
        <v>4499467.001908537</v>
      </c>
    </row>
    <row r="2637" spans="1:22" x14ac:dyDescent="0.25">
      <c r="A2637">
        <v>2634</v>
      </c>
      <c r="B2637" s="1">
        <f t="shared" si="41"/>
        <v>42448</v>
      </c>
      <c r="C2637">
        <v>3877007150.865675</v>
      </c>
      <c r="D2637">
        <v>74551260.910307333</v>
      </c>
      <c r="E2637">
        <v>14052549.999600351</v>
      </c>
      <c r="F2637">
        <v>0</v>
      </c>
      <c r="G2637">
        <v>0</v>
      </c>
      <c r="H2637">
        <v>2634</v>
      </c>
      <c r="I2637">
        <v>5406000</v>
      </c>
      <c r="J2637">
        <v>6817000</v>
      </c>
      <c r="K2637">
        <v>2634</v>
      </c>
      <c r="L2637">
        <v>0</v>
      </c>
      <c r="M2637">
        <v>0</v>
      </c>
      <c r="N2637">
        <v>0.49828132026992578</v>
      </c>
      <c r="O2637">
        <v>0.5630141704434628</v>
      </c>
      <c r="P2637">
        <v>0</v>
      </c>
      <c r="Q2637">
        <v>0</v>
      </c>
      <c r="R2637">
        <v>1</v>
      </c>
      <c r="S2637">
        <v>1</v>
      </c>
      <c r="T2637">
        <v>11538451.458304839</v>
      </c>
      <c r="U2637">
        <v>6954462.0006401986</v>
      </c>
      <c r="V2637">
        <v>11658304.70197003</v>
      </c>
    </row>
    <row r="2638" spans="1:22" x14ac:dyDescent="0.25">
      <c r="A2638">
        <v>2635</v>
      </c>
      <c r="B2638" s="1">
        <f t="shared" si="41"/>
        <v>42449</v>
      </c>
      <c r="C2638">
        <v>3877004643.82234</v>
      </c>
      <c r="D2638">
        <v>74786673.90557608</v>
      </c>
      <c r="E2638">
        <v>1439510.0000000021</v>
      </c>
      <c r="F2638">
        <v>0</v>
      </c>
      <c r="G2638">
        <v>0</v>
      </c>
      <c r="H2638">
        <v>2635</v>
      </c>
      <c r="I2638">
        <v>4852000</v>
      </c>
      <c r="J2638">
        <v>5816000</v>
      </c>
      <c r="K2638">
        <v>2635</v>
      </c>
      <c r="L2638">
        <v>0</v>
      </c>
      <c r="M2638">
        <v>0</v>
      </c>
      <c r="N2638">
        <v>0.49828450326120971</v>
      </c>
      <c r="O2638">
        <v>0.56300575528235941</v>
      </c>
      <c r="P2638">
        <v>0</v>
      </c>
      <c r="Q2638">
        <v>0</v>
      </c>
      <c r="R2638">
        <v>1</v>
      </c>
      <c r="S2638">
        <v>1</v>
      </c>
      <c r="T2638">
        <v>4753809.7373848334</v>
      </c>
      <c r="U2638">
        <v>2792823.5053987289</v>
      </c>
      <c r="V2638">
        <v>8863787.0569761824</v>
      </c>
    </row>
    <row r="2639" spans="1:22" x14ac:dyDescent="0.25">
      <c r="A2639">
        <v>2636</v>
      </c>
      <c r="B2639" s="1">
        <f t="shared" si="41"/>
        <v>42450</v>
      </c>
      <c r="C2639">
        <v>3877002136.7719102</v>
      </c>
      <c r="D2639">
        <v>74646047.062917501</v>
      </c>
      <c r="E2639">
        <v>0</v>
      </c>
      <c r="F2639">
        <v>0</v>
      </c>
      <c r="G2639">
        <v>0</v>
      </c>
      <c r="H2639">
        <v>2636</v>
      </c>
      <c r="I2639">
        <v>4770000</v>
      </c>
      <c r="J2639">
        <v>5454000</v>
      </c>
      <c r="K2639">
        <v>2636</v>
      </c>
      <c r="L2639">
        <v>0</v>
      </c>
      <c r="M2639">
        <v>0</v>
      </c>
      <c r="N2639">
        <v>0.49828726652610822</v>
      </c>
      <c r="O2639">
        <v>0.56301889398530536</v>
      </c>
      <c r="P2639">
        <v>0</v>
      </c>
      <c r="Q2639">
        <v>0</v>
      </c>
      <c r="R2639">
        <v>1</v>
      </c>
      <c r="S2639">
        <v>1</v>
      </c>
      <c r="T2639">
        <v>4404174.8440374602</v>
      </c>
      <c r="U2639">
        <v>2500000</v>
      </c>
      <c r="V2639">
        <v>6416787.4704362508</v>
      </c>
    </row>
    <row r="2640" spans="1:22" x14ac:dyDescent="0.25">
      <c r="A2640">
        <v>2637</v>
      </c>
      <c r="B2640" s="1">
        <f t="shared" si="41"/>
        <v>42451</v>
      </c>
      <c r="C2640">
        <v>3876999629.715096</v>
      </c>
      <c r="D2640">
        <v>74551260.910307333</v>
      </c>
      <c r="E2640">
        <v>-600000</v>
      </c>
      <c r="F2640">
        <v>0</v>
      </c>
      <c r="G2640">
        <v>0</v>
      </c>
      <c r="H2640">
        <v>2637</v>
      </c>
      <c r="I2640">
        <v>4631000</v>
      </c>
      <c r="J2640">
        <v>5256000</v>
      </c>
      <c r="K2640">
        <v>2637</v>
      </c>
      <c r="L2640">
        <v>0</v>
      </c>
      <c r="M2640">
        <v>0</v>
      </c>
      <c r="N2640">
        <v>0.49828849164220268</v>
      </c>
      <c r="O2640">
        <v>0.56303372843409627</v>
      </c>
      <c r="P2640">
        <v>0</v>
      </c>
      <c r="Q2640">
        <v>0</v>
      </c>
      <c r="R2640">
        <v>1</v>
      </c>
      <c r="S2640">
        <v>1</v>
      </c>
      <c r="T2640">
        <v>4327208.1641939739</v>
      </c>
      <c r="U2640">
        <v>2500000</v>
      </c>
      <c r="V2640">
        <v>4479737.2558936803</v>
      </c>
    </row>
    <row r="2641" spans="1:22" x14ac:dyDescent="0.25">
      <c r="A2641">
        <v>2638</v>
      </c>
      <c r="B2641" s="1">
        <f t="shared" si="41"/>
        <v>42452</v>
      </c>
      <c r="C2641">
        <v>3876997122.6525369</v>
      </c>
      <c r="D2641">
        <v>74551260.910307333</v>
      </c>
      <c r="E2641">
        <v>-1194000.00013411</v>
      </c>
      <c r="F2641">
        <v>0</v>
      </c>
      <c r="G2641">
        <v>0</v>
      </c>
      <c r="H2641">
        <v>2638</v>
      </c>
      <c r="I2641">
        <v>4551000</v>
      </c>
      <c r="J2641">
        <v>5122000</v>
      </c>
      <c r="K2641">
        <v>2638</v>
      </c>
      <c r="L2641">
        <v>0</v>
      </c>
      <c r="M2641">
        <v>0</v>
      </c>
      <c r="N2641">
        <v>0.49829233748101182</v>
      </c>
      <c r="O2641">
        <v>0.56304971482361155</v>
      </c>
      <c r="P2641">
        <v>0</v>
      </c>
      <c r="Q2641">
        <v>0</v>
      </c>
      <c r="R2641">
        <v>1</v>
      </c>
      <c r="S2641">
        <v>1</v>
      </c>
      <c r="T2641">
        <v>4254783.7202578988</v>
      </c>
      <c r="U2641">
        <v>2500000</v>
      </c>
      <c r="V2641">
        <v>2535752.9978262829</v>
      </c>
    </row>
    <row r="2642" spans="1:22" x14ac:dyDescent="0.25">
      <c r="A2642">
        <v>2639</v>
      </c>
      <c r="B2642" s="1">
        <f t="shared" si="41"/>
        <v>42453</v>
      </c>
      <c r="C2642">
        <v>3876994615.584806</v>
      </c>
      <c r="D2642">
        <v>74551260.910307333</v>
      </c>
      <c r="E2642">
        <v>-1782060.0003996489</v>
      </c>
      <c r="F2642">
        <v>0</v>
      </c>
      <c r="G2642">
        <v>0</v>
      </c>
      <c r="H2642">
        <v>2639</v>
      </c>
      <c r="I2642">
        <v>4576000</v>
      </c>
      <c r="J2642">
        <v>5096000</v>
      </c>
      <c r="K2642">
        <v>2639</v>
      </c>
      <c r="L2642">
        <v>0</v>
      </c>
      <c r="M2642">
        <v>0</v>
      </c>
      <c r="N2642">
        <v>0.49829767041630058</v>
      </c>
      <c r="O2642">
        <v>0.56306645389608567</v>
      </c>
      <c r="P2642">
        <v>0</v>
      </c>
      <c r="Q2642">
        <v>0</v>
      </c>
      <c r="R2642">
        <v>1</v>
      </c>
      <c r="S2642">
        <v>1</v>
      </c>
      <c r="T2642">
        <v>4186633.4493859308</v>
      </c>
      <c r="U2642">
        <v>2500000</v>
      </c>
      <c r="V2642">
        <v>612098.63189978641</v>
      </c>
    </row>
    <row r="2643" spans="1:22" x14ac:dyDescent="0.25">
      <c r="A2643">
        <v>2640</v>
      </c>
      <c r="B2643" s="1">
        <f t="shared" si="41"/>
        <v>42454</v>
      </c>
      <c r="C2643">
        <v>3876992108.512423</v>
      </c>
      <c r="D2643">
        <v>74551260.910307333</v>
      </c>
      <c r="E2643">
        <v>-2364239.4007939738</v>
      </c>
      <c r="F2643">
        <v>0</v>
      </c>
      <c r="G2643">
        <v>0</v>
      </c>
      <c r="H2643">
        <v>2640</v>
      </c>
      <c r="I2643">
        <v>4352000</v>
      </c>
      <c r="J2643">
        <v>4936000</v>
      </c>
      <c r="K2643">
        <v>2640</v>
      </c>
      <c r="L2643">
        <v>0</v>
      </c>
      <c r="M2643">
        <v>0</v>
      </c>
      <c r="N2643">
        <v>0.49830253989914969</v>
      </c>
      <c r="O2643">
        <v>0.56308326015519383</v>
      </c>
      <c r="P2643">
        <v>0</v>
      </c>
      <c r="Q2643">
        <v>0</v>
      </c>
      <c r="R2643">
        <v>1</v>
      </c>
      <c r="S2643">
        <v>1</v>
      </c>
      <c r="T2643">
        <v>4122505.1086281869</v>
      </c>
      <c r="U2643">
        <v>2500000</v>
      </c>
      <c r="V2643">
        <v>-1294022.3542823971</v>
      </c>
    </row>
    <row r="2644" spans="1:22" x14ac:dyDescent="0.25">
      <c r="A2644">
        <v>2641</v>
      </c>
      <c r="B2644" s="1">
        <f t="shared" si="41"/>
        <v>42455</v>
      </c>
      <c r="C2644">
        <v>3876989601.4358501</v>
      </c>
      <c r="D2644">
        <v>74551260.910307333</v>
      </c>
      <c r="E2644">
        <v>-2940597.0073144832</v>
      </c>
      <c r="F2644">
        <v>0</v>
      </c>
      <c r="G2644">
        <v>0</v>
      </c>
      <c r="H2644">
        <v>2641</v>
      </c>
      <c r="I2644">
        <v>4362000</v>
      </c>
      <c r="J2644">
        <v>4850000</v>
      </c>
      <c r="K2644">
        <v>2641</v>
      </c>
      <c r="L2644">
        <v>0</v>
      </c>
      <c r="M2644">
        <v>0</v>
      </c>
      <c r="N2644">
        <v>0.49831150511597327</v>
      </c>
      <c r="O2644">
        <v>0.56310101225928377</v>
      </c>
      <c r="P2644">
        <v>0</v>
      </c>
      <c r="Q2644">
        <v>0</v>
      </c>
      <c r="R2644">
        <v>1</v>
      </c>
      <c r="S2644">
        <v>1</v>
      </c>
      <c r="T2644">
        <v>4062161.3413074808</v>
      </c>
      <c r="U2644">
        <v>2500000</v>
      </c>
      <c r="V2644">
        <v>-3181082.1310288101</v>
      </c>
    </row>
    <row r="2645" spans="1:22" x14ac:dyDescent="0.25">
      <c r="A2645">
        <v>2642</v>
      </c>
      <c r="B2645" s="1">
        <f t="shared" si="41"/>
        <v>42456</v>
      </c>
      <c r="C2645">
        <v>3876987094.3555059</v>
      </c>
      <c r="D2645">
        <v>74551260.910307333</v>
      </c>
      <c r="E2645">
        <v>-2791436.0378986131</v>
      </c>
      <c r="F2645">
        <v>0</v>
      </c>
      <c r="G2645">
        <v>0</v>
      </c>
      <c r="H2645">
        <v>2642</v>
      </c>
      <c r="I2645">
        <v>4372000</v>
      </c>
      <c r="J2645">
        <v>4853000</v>
      </c>
      <c r="K2645">
        <v>2642</v>
      </c>
      <c r="L2645">
        <v>0</v>
      </c>
      <c r="M2645">
        <v>0</v>
      </c>
      <c r="N2645">
        <v>0.49832028943150047</v>
      </c>
      <c r="O2645">
        <v>0.56311924032239657</v>
      </c>
      <c r="P2645">
        <v>0</v>
      </c>
      <c r="Q2645">
        <v>0</v>
      </c>
      <c r="R2645">
        <v>1</v>
      </c>
      <c r="S2645">
        <v>1</v>
      </c>
      <c r="T2645">
        <v>4005378.7984967828</v>
      </c>
      <c r="U2645">
        <v>2500000</v>
      </c>
      <c r="V2645">
        <v>-4655308.8104295488</v>
      </c>
    </row>
    <row r="2646" spans="1:22" x14ac:dyDescent="0.25">
      <c r="A2646">
        <v>2643</v>
      </c>
      <c r="B2646" s="1">
        <f t="shared" si="41"/>
        <v>42457</v>
      </c>
      <c r="C2646">
        <v>3876984587.271771</v>
      </c>
      <c r="D2646">
        <v>74551260.910307333</v>
      </c>
      <c r="E2646">
        <v>-1204256.6781435621</v>
      </c>
      <c r="F2646">
        <v>0</v>
      </c>
      <c r="G2646">
        <v>0</v>
      </c>
      <c r="H2646">
        <v>2643</v>
      </c>
      <c r="I2646">
        <v>4342000</v>
      </c>
      <c r="J2646">
        <v>4848000</v>
      </c>
      <c r="K2646">
        <v>2643</v>
      </c>
      <c r="L2646">
        <v>0</v>
      </c>
      <c r="M2646">
        <v>0</v>
      </c>
      <c r="N2646">
        <v>0.49832889262943281</v>
      </c>
      <c r="O2646">
        <v>0.56313737084336235</v>
      </c>
      <c r="P2646">
        <v>0</v>
      </c>
      <c r="Q2646">
        <v>0</v>
      </c>
      <c r="R2646">
        <v>1</v>
      </c>
      <c r="S2646">
        <v>1</v>
      </c>
      <c r="T2646">
        <v>3951947.312343243</v>
      </c>
      <c r="U2646">
        <v>2500000</v>
      </c>
      <c r="V2646">
        <v>-6114793.2233657958</v>
      </c>
    </row>
    <row r="2647" spans="1:22" x14ac:dyDescent="0.25">
      <c r="A2647">
        <v>2644</v>
      </c>
      <c r="B2647" s="1">
        <f t="shared" si="41"/>
        <v>42458</v>
      </c>
      <c r="C2647">
        <v>3876982080.1849818</v>
      </c>
      <c r="D2647">
        <v>74551260.910307333</v>
      </c>
      <c r="E2647">
        <v>-1792214.111631298</v>
      </c>
      <c r="F2647">
        <v>0</v>
      </c>
      <c r="G2647">
        <v>0</v>
      </c>
      <c r="H2647">
        <v>2644</v>
      </c>
      <c r="I2647">
        <v>4235000</v>
      </c>
      <c r="J2647">
        <v>4737000</v>
      </c>
      <c r="K2647">
        <v>2644</v>
      </c>
      <c r="L2647">
        <v>0</v>
      </c>
      <c r="M2647">
        <v>0</v>
      </c>
      <c r="N2647">
        <v>0.49833803605568561</v>
      </c>
      <c r="O2647">
        <v>0.56315545629938479</v>
      </c>
      <c r="P2647">
        <v>0</v>
      </c>
      <c r="Q2647">
        <v>0</v>
      </c>
      <c r="R2647">
        <v>1</v>
      </c>
      <c r="S2647">
        <v>1</v>
      </c>
      <c r="T2647">
        <v>3901669.1181789958</v>
      </c>
      <c r="U2647">
        <v>2500000</v>
      </c>
      <c r="V2647">
        <v>-7953645.2924989006</v>
      </c>
    </row>
    <row r="2648" spans="1:22" x14ac:dyDescent="0.25">
      <c r="A2648">
        <v>2645</v>
      </c>
      <c r="B2648" s="1">
        <f t="shared" si="41"/>
        <v>42459</v>
      </c>
      <c r="C2648">
        <v>3876979573.0954452</v>
      </c>
      <c r="D2648">
        <v>74551260.910307333</v>
      </c>
      <c r="E2648">
        <v>-2374291.970915576</v>
      </c>
      <c r="F2648">
        <v>0</v>
      </c>
      <c r="G2648">
        <v>0</v>
      </c>
      <c r="H2648">
        <v>2645</v>
      </c>
      <c r="I2648">
        <v>4347000</v>
      </c>
      <c r="J2648">
        <v>4676000</v>
      </c>
      <c r="K2648">
        <v>2645</v>
      </c>
      <c r="L2648">
        <v>0</v>
      </c>
      <c r="M2648">
        <v>0</v>
      </c>
      <c r="N2648">
        <v>0.49834909009882528</v>
      </c>
      <c r="O2648">
        <v>0.56317420715596733</v>
      </c>
      <c r="P2648">
        <v>0</v>
      </c>
      <c r="Q2648">
        <v>0</v>
      </c>
      <c r="R2648">
        <v>1</v>
      </c>
      <c r="S2648">
        <v>1</v>
      </c>
      <c r="T2648">
        <v>3854358.1225395799</v>
      </c>
      <c r="U2648">
        <v>2500000</v>
      </c>
      <c r="V2648">
        <v>-9774108.8413516898</v>
      </c>
    </row>
    <row r="2649" spans="1:22" x14ac:dyDescent="0.25">
      <c r="A2649">
        <v>2646</v>
      </c>
      <c r="B2649" s="1">
        <f t="shared" si="41"/>
        <v>42460</v>
      </c>
      <c r="C2649">
        <v>3876977066.0034351</v>
      </c>
      <c r="D2649">
        <v>74551260.910307333</v>
      </c>
      <c r="E2649">
        <v>-1511039.051737116</v>
      </c>
      <c r="F2649">
        <v>0</v>
      </c>
      <c r="G2649">
        <v>0</v>
      </c>
      <c r="H2649">
        <v>2646</v>
      </c>
      <c r="I2649">
        <v>4353000</v>
      </c>
      <c r="J2649">
        <v>4599000</v>
      </c>
      <c r="K2649">
        <v>2646</v>
      </c>
      <c r="L2649">
        <v>0</v>
      </c>
      <c r="M2649">
        <v>0</v>
      </c>
      <c r="N2649">
        <v>0.49835814220261909</v>
      </c>
      <c r="O2649">
        <v>0.56319329775605032</v>
      </c>
      <c r="P2649">
        <v>0</v>
      </c>
      <c r="Q2649">
        <v>0</v>
      </c>
      <c r="R2649">
        <v>1</v>
      </c>
      <c r="S2649">
        <v>1</v>
      </c>
      <c r="T2649">
        <v>3809839.2143806908</v>
      </c>
      <c r="U2649">
        <v>2500000</v>
      </c>
      <c r="V2649">
        <v>-10788442.755122861</v>
      </c>
    </row>
    <row r="2650" spans="1:22" x14ac:dyDescent="0.25">
      <c r="A2650">
        <v>2647</v>
      </c>
      <c r="B2650" s="1">
        <f t="shared" si="41"/>
        <v>42461</v>
      </c>
      <c r="C2650">
        <v>3876974558.9091992</v>
      </c>
      <c r="D2650">
        <v>74551260.910307333</v>
      </c>
      <c r="E2650">
        <v>20216476.338442512</v>
      </c>
      <c r="F2650">
        <v>0</v>
      </c>
      <c r="G2650">
        <v>0</v>
      </c>
      <c r="H2650">
        <v>2647</v>
      </c>
      <c r="I2650">
        <v>4655000</v>
      </c>
      <c r="J2650">
        <v>6393000</v>
      </c>
      <c r="K2650">
        <v>2647</v>
      </c>
      <c r="L2650">
        <v>0</v>
      </c>
      <c r="M2650">
        <v>0</v>
      </c>
      <c r="N2650">
        <v>0.49836708563657711</v>
      </c>
      <c r="O2650">
        <v>0.56321284084817647</v>
      </c>
      <c r="P2650">
        <v>0</v>
      </c>
      <c r="Q2650">
        <v>0</v>
      </c>
      <c r="R2650">
        <v>1</v>
      </c>
      <c r="S2650">
        <v>1</v>
      </c>
      <c r="T2650">
        <v>11280240.600959981</v>
      </c>
      <c r="U2650">
        <v>5747515.3363953047</v>
      </c>
      <c r="V2650">
        <v>-3913383.3299830351</v>
      </c>
    </row>
    <row r="2651" spans="1:22" x14ac:dyDescent="0.25">
      <c r="A2651">
        <v>2648</v>
      </c>
      <c r="B2651" s="1">
        <f t="shared" si="41"/>
        <v>42462</v>
      </c>
      <c r="C2651">
        <v>3876972051.8129592</v>
      </c>
      <c r="D2651">
        <v>74551260.910307333</v>
      </c>
      <c r="E2651">
        <v>3794404.6468566</v>
      </c>
      <c r="F2651">
        <v>0</v>
      </c>
      <c r="G2651">
        <v>0</v>
      </c>
      <c r="H2651">
        <v>2648</v>
      </c>
      <c r="I2651">
        <v>4264000</v>
      </c>
      <c r="J2651">
        <v>4946000</v>
      </c>
      <c r="K2651">
        <v>2648</v>
      </c>
      <c r="L2651">
        <v>0</v>
      </c>
      <c r="M2651">
        <v>0</v>
      </c>
      <c r="N2651">
        <v>0.49837877232046712</v>
      </c>
      <c r="O2651">
        <v>0.5632047804740834</v>
      </c>
      <c r="P2651">
        <v>0</v>
      </c>
      <c r="Q2651">
        <v>0</v>
      </c>
      <c r="R2651">
        <v>1</v>
      </c>
      <c r="S2651">
        <v>1</v>
      </c>
      <c r="T2651">
        <v>4371739.2189219315</v>
      </c>
      <c r="U2651">
        <v>2500000</v>
      </c>
      <c r="V2651">
        <v>-4986324.4975579139</v>
      </c>
    </row>
    <row r="2652" spans="1:22" x14ac:dyDescent="0.25">
      <c r="A2652">
        <v>2649</v>
      </c>
      <c r="B2652" s="1">
        <f t="shared" si="41"/>
        <v>42463</v>
      </c>
      <c r="C2652">
        <v>3876969544.7149162</v>
      </c>
      <c r="D2652">
        <v>74551260.910307333</v>
      </c>
      <c r="E2652">
        <v>0</v>
      </c>
      <c r="F2652">
        <v>0</v>
      </c>
      <c r="G2652">
        <v>0</v>
      </c>
      <c r="H2652">
        <v>2649</v>
      </c>
      <c r="I2652">
        <v>4298000</v>
      </c>
      <c r="J2652">
        <v>4857000</v>
      </c>
      <c r="K2652">
        <v>2649</v>
      </c>
      <c r="L2652">
        <v>0</v>
      </c>
      <c r="M2652">
        <v>0</v>
      </c>
      <c r="N2652">
        <v>0.49838930819585991</v>
      </c>
      <c r="O2652">
        <v>0.56322274337024836</v>
      </c>
      <c r="P2652">
        <v>0</v>
      </c>
      <c r="Q2652">
        <v>0</v>
      </c>
      <c r="R2652">
        <v>1</v>
      </c>
      <c r="S2652">
        <v>1</v>
      </c>
      <c r="T2652">
        <v>4064063.3725437978</v>
      </c>
      <c r="U2652">
        <v>2500000</v>
      </c>
      <c r="V2652">
        <v>-6836461.2536968654</v>
      </c>
    </row>
    <row r="2653" spans="1:22" x14ac:dyDescent="0.25">
      <c r="A2653">
        <v>2650</v>
      </c>
      <c r="B2653" s="1">
        <f t="shared" si="41"/>
        <v>42464</v>
      </c>
      <c r="C2653">
        <v>3876967037.6152511</v>
      </c>
      <c r="D2653">
        <v>74551260.910307333</v>
      </c>
      <c r="E2653">
        <v>7317305</v>
      </c>
      <c r="F2653">
        <v>0</v>
      </c>
      <c r="G2653">
        <v>0</v>
      </c>
      <c r="H2653">
        <v>2650</v>
      </c>
      <c r="I2653">
        <v>6982000</v>
      </c>
      <c r="J2653">
        <v>9715000</v>
      </c>
      <c r="K2653">
        <v>2650</v>
      </c>
      <c r="L2653">
        <v>0</v>
      </c>
      <c r="M2653">
        <v>0</v>
      </c>
      <c r="N2653">
        <v>0.4983992367487724</v>
      </c>
      <c r="O2653">
        <v>0.56324091724883862</v>
      </c>
      <c r="P2653">
        <v>0</v>
      </c>
      <c r="Q2653">
        <v>0</v>
      </c>
      <c r="R2653">
        <v>1</v>
      </c>
      <c r="S2653">
        <v>1</v>
      </c>
      <c r="T2653">
        <v>6489008.1075843805</v>
      </c>
      <c r="U2653">
        <v>3821044.955238794</v>
      </c>
      <c r="V2653">
        <v>-4334509.1426879643</v>
      </c>
    </row>
    <row r="2654" spans="1:22" x14ac:dyDescent="0.25">
      <c r="A2654">
        <v>2651</v>
      </c>
      <c r="B2654" s="1">
        <f t="shared" si="41"/>
        <v>42465</v>
      </c>
      <c r="C2654">
        <v>3876964530.5141249</v>
      </c>
      <c r="D2654">
        <v>74551260.910307333</v>
      </c>
      <c r="E2654">
        <v>34548240</v>
      </c>
      <c r="F2654">
        <v>0</v>
      </c>
      <c r="G2654">
        <v>0</v>
      </c>
      <c r="H2654">
        <v>2651</v>
      </c>
      <c r="I2654">
        <v>5177000</v>
      </c>
      <c r="J2654">
        <v>7063000</v>
      </c>
      <c r="K2654">
        <v>2651</v>
      </c>
      <c r="L2654">
        <v>0</v>
      </c>
      <c r="M2654">
        <v>0</v>
      </c>
      <c r="N2654">
        <v>0.49837681005732182</v>
      </c>
      <c r="O2654">
        <v>0.56323435401891486</v>
      </c>
      <c r="P2654">
        <v>0</v>
      </c>
      <c r="Q2654">
        <v>0</v>
      </c>
      <c r="R2654">
        <v>1</v>
      </c>
      <c r="S2654">
        <v>1</v>
      </c>
      <c r="T2654">
        <v>21397303.214393839</v>
      </c>
      <c r="U2654">
        <v>12110684.24597908</v>
      </c>
      <c r="V2654">
        <v>13506960.94777008</v>
      </c>
    </row>
    <row r="2655" spans="1:22" x14ac:dyDescent="0.25">
      <c r="A2655">
        <v>2652</v>
      </c>
      <c r="B2655" s="1">
        <f t="shared" si="41"/>
        <v>42466</v>
      </c>
      <c r="C2655">
        <v>3876962023.411685</v>
      </c>
      <c r="D2655">
        <v>74879702.729879141</v>
      </c>
      <c r="E2655">
        <v>4611043.6665066369</v>
      </c>
      <c r="F2655">
        <v>0</v>
      </c>
      <c r="G2655">
        <v>0</v>
      </c>
      <c r="H2655">
        <v>2652</v>
      </c>
      <c r="I2655">
        <v>4679000</v>
      </c>
      <c r="J2655">
        <v>5351000</v>
      </c>
      <c r="K2655">
        <v>2652</v>
      </c>
      <c r="L2655">
        <v>0</v>
      </c>
      <c r="M2655">
        <v>0</v>
      </c>
      <c r="N2655">
        <v>0.49827177509398429</v>
      </c>
      <c r="O2655">
        <v>0.5630744203205198</v>
      </c>
      <c r="P2655">
        <v>0</v>
      </c>
      <c r="Q2655">
        <v>0</v>
      </c>
      <c r="R2655">
        <v>1</v>
      </c>
      <c r="S2655">
        <v>1</v>
      </c>
      <c r="T2655">
        <v>5584623.4802613128</v>
      </c>
      <c r="U2655">
        <v>2995157.308741848</v>
      </c>
      <c r="V2655">
        <v>9798072.0013872143</v>
      </c>
    </row>
    <row r="2656" spans="1:22" x14ac:dyDescent="0.25">
      <c r="A2656">
        <v>2653</v>
      </c>
      <c r="B2656" s="1">
        <f t="shared" si="41"/>
        <v>42467</v>
      </c>
      <c r="C2656">
        <v>3876959516.3080621</v>
      </c>
      <c r="D2656">
        <v>74693062.526252046</v>
      </c>
      <c r="E2656">
        <v>6477795</v>
      </c>
      <c r="F2656">
        <v>0</v>
      </c>
      <c r="G2656">
        <v>0</v>
      </c>
      <c r="H2656">
        <v>2653</v>
      </c>
      <c r="I2656">
        <v>19621000</v>
      </c>
      <c r="J2656">
        <v>29407000</v>
      </c>
      <c r="K2656">
        <v>2653</v>
      </c>
      <c r="L2656">
        <v>0</v>
      </c>
      <c r="M2656">
        <v>0</v>
      </c>
      <c r="N2656">
        <v>0.49827931710621931</v>
      </c>
      <c r="O2656">
        <v>0.56309059868530242</v>
      </c>
      <c r="P2656">
        <v>0</v>
      </c>
      <c r="Q2656">
        <v>0</v>
      </c>
      <c r="R2656">
        <v>1</v>
      </c>
      <c r="S2656">
        <v>1</v>
      </c>
      <c r="T2656">
        <v>6670976.1094518676</v>
      </c>
      <c r="U2656">
        <v>3644341.1331249019</v>
      </c>
      <c r="V2656">
        <v>9470208.3739752546</v>
      </c>
    </row>
    <row r="2657" spans="1:22" x14ac:dyDescent="0.25">
      <c r="A2657">
        <v>2654</v>
      </c>
      <c r="B2657" s="1">
        <f t="shared" si="41"/>
        <v>42468</v>
      </c>
      <c r="C2657">
        <v>3876957009.203373</v>
      </c>
      <c r="D2657">
        <v>74676563.640718758</v>
      </c>
      <c r="E2657">
        <v>63338439.999999993</v>
      </c>
      <c r="F2657">
        <v>0</v>
      </c>
      <c r="G2657">
        <v>0</v>
      </c>
      <c r="H2657">
        <v>2654</v>
      </c>
      <c r="I2657">
        <v>19048000</v>
      </c>
      <c r="J2657">
        <v>26881000</v>
      </c>
      <c r="K2657">
        <v>2654</v>
      </c>
      <c r="L2657">
        <v>0</v>
      </c>
      <c r="M2657">
        <v>0</v>
      </c>
      <c r="N2657">
        <v>0.49782523996421268</v>
      </c>
      <c r="O2657">
        <v>0.56277362684637322</v>
      </c>
      <c r="P2657">
        <v>0</v>
      </c>
      <c r="Q2657">
        <v>0</v>
      </c>
      <c r="R2657">
        <v>1</v>
      </c>
      <c r="S2657">
        <v>1</v>
      </c>
      <c r="T2657">
        <v>44168791.132434547</v>
      </c>
      <c r="U2657">
        <v>27440374.75951511</v>
      </c>
      <c r="V2657">
        <v>45104872.092139743</v>
      </c>
    </row>
    <row r="2658" spans="1:22" x14ac:dyDescent="0.25">
      <c r="A2658">
        <v>2655</v>
      </c>
      <c r="B2658" s="1">
        <f t="shared" si="41"/>
        <v>42469</v>
      </c>
      <c r="C2658">
        <v>3876954502.0977278</v>
      </c>
      <c r="D2658">
        <v>76469785.543204561</v>
      </c>
      <c r="E2658">
        <v>12088954.76295493</v>
      </c>
      <c r="F2658">
        <v>0</v>
      </c>
      <c r="G2658">
        <v>0</v>
      </c>
      <c r="H2658">
        <v>2655</v>
      </c>
      <c r="I2658">
        <v>11842000</v>
      </c>
      <c r="J2658">
        <v>15150000</v>
      </c>
      <c r="K2658">
        <v>2655</v>
      </c>
      <c r="L2658">
        <v>0</v>
      </c>
      <c r="M2658">
        <v>0</v>
      </c>
      <c r="N2658">
        <v>0.49779986259547199</v>
      </c>
      <c r="O2658">
        <v>0.56260682008547036</v>
      </c>
      <c r="P2658">
        <v>0</v>
      </c>
      <c r="Q2658">
        <v>0</v>
      </c>
      <c r="R2658">
        <v>1</v>
      </c>
      <c r="S2658">
        <v>1</v>
      </c>
      <c r="T2658">
        <v>15165088.818607179</v>
      </c>
      <c r="U2658">
        <v>9822459.3651297204</v>
      </c>
      <c r="V2658">
        <v>32806027.879315041</v>
      </c>
    </row>
    <row r="2659" spans="1:22" x14ac:dyDescent="0.25">
      <c r="A2659">
        <v>2656</v>
      </c>
      <c r="B2659" s="1">
        <f t="shared" si="41"/>
        <v>42470</v>
      </c>
      <c r="C2659">
        <v>3876951994.99122</v>
      </c>
      <c r="D2659">
        <v>75850878.150332049</v>
      </c>
      <c r="E2659">
        <v>0</v>
      </c>
      <c r="F2659">
        <v>0</v>
      </c>
      <c r="G2659">
        <v>0</v>
      </c>
      <c r="H2659">
        <v>2656</v>
      </c>
      <c r="I2659">
        <v>9064000</v>
      </c>
      <c r="J2659">
        <v>12010000</v>
      </c>
      <c r="K2659">
        <v>2656</v>
      </c>
      <c r="L2659">
        <v>0</v>
      </c>
      <c r="M2659">
        <v>0</v>
      </c>
      <c r="N2659">
        <v>0.49780669117472398</v>
      </c>
      <c r="O2659">
        <v>0.56261022720875586</v>
      </c>
      <c r="P2659">
        <v>0</v>
      </c>
      <c r="Q2659">
        <v>0</v>
      </c>
      <c r="R2659">
        <v>1</v>
      </c>
      <c r="S2659">
        <v>1</v>
      </c>
      <c r="T2659">
        <v>10032181.390743701</v>
      </c>
      <c r="U2659">
        <v>6944770.4465298587</v>
      </c>
      <c r="V2659">
        <v>23839789.061237842</v>
      </c>
    </row>
    <row r="2660" spans="1:22" x14ac:dyDescent="0.25">
      <c r="A2660">
        <v>2657</v>
      </c>
      <c r="B2660" s="1">
        <f t="shared" si="41"/>
        <v>42471</v>
      </c>
      <c r="C2660">
        <v>3876949487.883934</v>
      </c>
      <c r="D2660">
        <v>75399675.468621358</v>
      </c>
      <c r="E2660">
        <v>-600000</v>
      </c>
      <c r="F2660">
        <v>0</v>
      </c>
      <c r="G2660">
        <v>0</v>
      </c>
      <c r="H2660">
        <v>2657</v>
      </c>
      <c r="I2660">
        <v>7440000</v>
      </c>
      <c r="J2660">
        <v>9327000</v>
      </c>
      <c r="K2660">
        <v>2657</v>
      </c>
      <c r="L2660">
        <v>0</v>
      </c>
      <c r="M2660">
        <v>0</v>
      </c>
      <c r="N2660">
        <v>0.49779695786933431</v>
      </c>
      <c r="O2660">
        <v>0.56260701378696731</v>
      </c>
      <c r="P2660">
        <v>0</v>
      </c>
      <c r="Q2660">
        <v>0</v>
      </c>
      <c r="R2660">
        <v>1</v>
      </c>
      <c r="S2660">
        <v>1</v>
      </c>
      <c r="T2660">
        <v>7984722.6971369423</v>
      </c>
      <c r="U2660">
        <v>5044107.8383235876</v>
      </c>
      <c r="V2660">
        <v>17326639.991050661</v>
      </c>
    </row>
    <row r="2661" spans="1:22" x14ac:dyDescent="0.25">
      <c r="A2661">
        <v>2658</v>
      </c>
      <c r="B2661" s="1">
        <f t="shared" si="41"/>
        <v>42472</v>
      </c>
      <c r="C2661">
        <v>3876946980.7759509</v>
      </c>
      <c r="D2661">
        <v>75071918.157392368</v>
      </c>
      <c r="E2661">
        <v>-1194000.00013411</v>
      </c>
      <c r="F2661">
        <v>0</v>
      </c>
      <c r="G2661">
        <v>0</v>
      </c>
      <c r="H2661">
        <v>2658</v>
      </c>
      <c r="I2661">
        <v>6655000</v>
      </c>
      <c r="J2661">
        <v>8155000</v>
      </c>
      <c r="K2661">
        <v>2658</v>
      </c>
      <c r="L2661">
        <v>0</v>
      </c>
      <c r="M2661">
        <v>0</v>
      </c>
      <c r="N2661">
        <v>0.49778374444661311</v>
      </c>
      <c r="O2661">
        <v>0.56260824004828902</v>
      </c>
      <c r="P2661">
        <v>0</v>
      </c>
      <c r="Q2661">
        <v>0</v>
      </c>
      <c r="R2661">
        <v>1</v>
      </c>
      <c r="S2661">
        <v>1</v>
      </c>
      <c r="T2661">
        <v>6465970.9987663431</v>
      </c>
      <c r="U2661">
        <v>3663488.9641665639</v>
      </c>
      <c r="V2661">
        <v>12581680.75172093</v>
      </c>
    </row>
    <row r="2662" spans="1:22" x14ac:dyDescent="0.25">
      <c r="A2662">
        <v>2659</v>
      </c>
      <c r="B2662" s="1">
        <f t="shared" si="41"/>
        <v>42473</v>
      </c>
      <c r="C2662">
        <v>3876944473.6673388</v>
      </c>
      <c r="D2662">
        <v>74833140.40711908</v>
      </c>
      <c r="E2662">
        <v>-1782060.0003996489</v>
      </c>
      <c r="F2662">
        <v>0</v>
      </c>
      <c r="G2662">
        <v>0</v>
      </c>
      <c r="H2662">
        <v>2659</v>
      </c>
      <c r="I2662">
        <v>6533000</v>
      </c>
      <c r="J2662">
        <v>8592000</v>
      </c>
      <c r="K2662">
        <v>2659</v>
      </c>
      <c r="L2662">
        <v>0</v>
      </c>
      <c r="M2662">
        <v>0</v>
      </c>
      <c r="N2662">
        <v>0.49776487327774399</v>
      </c>
      <c r="O2662">
        <v>0.56261140834609935</v>
      </c>
      <c r="P2662">
        <v>0</v>
      </c>
      <c r="Q2662">
        <v>0</v>
      </c>
      <c r="R2662">
        <v>1</v>
      </c>
      <c r="S2662">
        <v>1</v>
      </c>
      <c r="T2662">
        <v>5328099.6395674031</v>
      </c>
      <c r="U2662">
        <v>2655598.435676856</v>
      </c>
      <c r="V2662">
        <v>9115273.5452810358</v>
      </c>
    </row>
    <row r="2663" spans="1:22" x14ac:dyDescent="0.25">
      <c r="A2663">
        <v>2660</v>
      </c>
      <c r="B2663" s="1">
        <f t="shared" si="41"/>
        <v>42474</v>
      </c>
      <c r="C2663">
        <v>3876941966.5581608</v>
      </c>
      <c r="D2663">
        <v>74658702.467289329</v>
      </c>
      <c r="E2663">
        <v>17788900.59920603</v>
      </c>
      <c r="F2663">
        <v>0</v>
      </c>
      <c r="G2663">
        <v>0</v>
      </c>
      <c r="H2663">
        <v>2660</v>
      </c>
      <c r="I2663">
        <v>7011000</v>
      </c>
      <c r="J2663">
        <v>9957000</v>
      </c>
      <c r="K2663">
        <v>2660</v>
      </c>
      <c r="L2663">
        <v>0</v>
      </c>
      <c r="M2663">
        <v>0</v>
      </c>
      <c r="N2663">
        <v>0.4977318394432646</v>
      </c>
      <c r="O2663">
        <v>0.56260700472537284</v>
      </c>
      <c r="P2663">
        <v>0</v>
      </c>
      <c r="Q2663">
        <v>0</v>
      </c>
      <c r="R2663">
        <v>1</v>
      </c>
      <c r="S2663">
        <v>1</v>
      </c>
      <c r="T2663">
        <v>14448594.17484053</v>
      </c>
      <c r="U2663">
        <v>8217783.2460039612</v>
      </c>
      <c r="V2663">
        <v>16080821.2769356</v>
      </c>
    </row>
    <row r="2664" spans="1:22" x14ac:dyDescent="0.25">
      <c r="A2664">
        <v>2661</v>
      </c>
      <c r="B2664" s="1">
        <f t="shared" si="41"/>
        <v>42475</v>
      </c>
      <c r="C2664">
        <v>3876939459.4484749</v>
      </c>
      <c r="D2664">
        <v>75009225.566202313</v>
      </c>
      <c r="E2664">
        <v>251493.56220002839</v>
      </c>
      <c r="F2664">
        <v>0</v>
      </c>
      <c r="G2664">
        <v>0</v>
      </c>
      <c r="H2664">
        <v>2661</v>
      </c>
      <c r="I2664">
        <v>6072000</v>
      </c>
      <c r="J2664">
        <v>7479000</v>
      </c>
      <c r="K2664">
        <v>2661</v>
      </c>
      <c r="L2664">
        <v>0</v>
      </c>
      <c r="M2664">
        <v>0</v>
      </c>
      <c r="N2664">
        <v>0.49772985086484672</v>
      </c>
      <c r="O2664">
        <v>0.56259203219108445</v>
      </c>
      <c r="P2664">
        <v>0</v>
      </c>
      <c r="Q2664">
        <v>0</v>
      </c>
      <c r="R2664">
        <v>1</v>
      </c>
      <c r="S2664">
        <v>1</v>
      </c>
      <c r="T2664">
        <v>6188269.5006364956</v>
      </c>
      <c r="U2664">
        <v>3462666.682708296</v>
      </c>
      <c r="V2664">
        <v>11654097.744451391</v>
      </c>
    </row>
    <row r="2665" spans="1:22" x14ac:dyDescent="0.25">
      <c r="A2665">
        <v>2662</v>
      </c>
      <c r="B2665" s="1">
        <f t="shared" si="41"/>
        <v>42476</v>
      </c>
      <c r="C2665">
        <v>3876936952.3383288</v>
      </c>
      <c r="D2665">
        <v>74786462.201365128</v>
      </c>
      <c r="E2665">
        <v>-476768.15446577291</v>
      </c>
      <c r="F2665">
        <v>0</v>
      </c>
      <c r="G2665">
        <v>0</v>
      </c>
      <c r="H2665">
        <v>2662</v>
      </c>
      <c r="I2665">
        <v>5086000</v>
      </c>
      <c r="J2665">
        <v>6259000</v>
      </c>
      <c r="K2665">
        <v>2662</v>
      </c>
      <c r="L2665">
        <v>0</v>
      </c>
      <c r="M2665">
        <v>0</v>
      </c>
      <c r="N2665">
        <v>0.49771860518370131</v>
      </c>
      <c r="O2665">
        <v>0.56259824336702335</v>
      </c>
      <c r="P2665">
        <v>0</v>
      </c>
      <c r="Q2665">
        <v>0</v>
      </c>
      <c r="R2665">
        <v>1</v>
      </c>
      <c r="S2665">
        <v>1</v>
      </c>
      <c r="T2665">
        <v>5104266.1002540812</v>
      </c>
      <c r="U2665">
        <v>2500000</v>
      </c>
      <c r="V2665">
        <v>8429750.2969971728</v>
      </c>
    </row>
    <row r="2666" spans="1:22" x14ac:dyDescent="0.25">
      <c r="A2666">
        <v>2663</v>
      </c>
      <c r="B2666" s="1">
        <f t="shared" si="41"/>
        <v>42477</v>
      </c>
      <c r="C2666">
        <v>3876934445.2277722</v>
      </c>
      <c r="D2666">
        <v>74624205.290236995</v>
      </c>
      <c r="E2666">
        <v>10444079.52697232</v>
      </c>
      <c r="F2666">
        <v>0</v>
      </c>
      <c r="G2666">
        <v>0</v>
      </c>
      <c r="H2666">
        <v>2663</v>
      </c>
      <c r="I2666">
        <v>6544000</v>
      </c>
      <c r="J2666">
        <v>12126000</v>
      </c>
      <c r="K2666">
        <v>2663</v>
      </c>
      <c r="L2666">
        <v>0</v>
      </c>
      <c r="M2666">
        <v>0</v>
      </c>
      <c r="N2666">
        <v>0.49771371819126681</v>
      </c>
      <c r="O2666">
        <v>0.56260929003307958</v>
      </c>
      <c r="P2666">
        <v>0</v>
      </c>
      <c r="Q2666">
        <v>0</v>
      </c>
      <c r="R2666">
        <v>1</v>
      </c>
      <c r="S2666">
        <v>1</v>
      </c>
      <c r="T2666">
        <v>8012011.2294091927</v>
      </c>
      <c r="U2666">
        <v>3612824.3505935799</v>
      </c>
      <c r="V2666">
        <v>8861656.4280391503</v>
      </c>
    </row>
    <row r="2667" spans="1:22" x14ac:dyDescent="0.25">
      <c r="A2667">
        <v>2664</v>
      </c>
      <c r="B2667" s="1">
        <f t="shared" si="41"/>
        <v>42478</v>
      </c>
      <c r="C2667">
        <v>3876931938.1168418</v>
      </c>
      <c r="D2667">
        <v>74645939.844549835</v>
      </c>
      <c r="E2667">
        <v>13675345</v>
      </c>
      <c r="F2667">
        <v>0</v>
      </c>
      <c r="G2667">
        <v>0</v>
      </c>
      <c r="H2667">
        <v>2664</v>
      </c>
      <c r="I2667">
        <v>5578000</v>
      </c>
      <c r="J2667">
        <v>7660000</v>
      </c>
      <c r="K2667">
        <v>2664</v>
      </c>
      <c r="L2667">
        <v>0</v>
      </c>
      <c r="M2667">
        <v>0</v>
      </c>
      <c r="N2667">
        <v>0.49769611623643822</v>
      </c>
      <c r="O2667">
        <v>0.5625953829653163</v>
      </c>
      <c r="P2667">
        <v>0</v>
      </c>
      <c r="Q2667">
        <v>0</v>
      </c>
      <c r="R2667">
        <v>1</v>
      </c>
      <c r="S2667">
        <v>1</v>
      </c>
      <c r="T2667">
        <v>13675171.68135546</v>
      </c>
      <c r="U2667">
        <v>8439175.9424297046</v>
      </c>
      <c r="V2667">
        <v>16260130.864159681</v>
      </c>
    </row>
    <row r="2668" spans="1:22" x14ac:dyDescent="0.25">
      <c r="A2668">
        <v>2665</v>
      </c>
      <c r="B2668" s="1">
        <f t="shared" si="41"/>
        <v>42479</v>
      </c>
      <c r="C2668">
        <v>3876929431.005579</v>
      </c>
      <c r="D2668">
        <v>75018248.855482638</v>
      </c>
      <c r="E2668">
        <v>719755</v>
      </c>
      <c r="F2668">
        <v>0</v>
      </c>
      <c r="G2668">
        <v>0</v>
      </c>
      <c r="H2668">
        <v>2665</v>
      </c>
      <c r="I2668">
        <v>5215000</v>
      </c>
      <c r="J2668">
        <v>6414000</v>
      </c>
      <c r="K2668">
        <v>2665</v>
      </c>
      <c r="L2668">
        <v>0</v>
      </c>
      <c r="M2668">
        <v>0</v>
      </c>
      <c r="N2668">
        <v>0.49768430931312729</v>
      </c>
      <c r="O2668">
        <v>0.56257264453215206</v>
      </c>
      <c r="P2668">
        <v>0</v>
      </c>
      <c r="Q2668">
        <v>0</v>
      </c>
      <c r="R2668">
        <v>1</v>
      </c>
      <c r="S2668">
        <v>1</v>
      </c>
      <c r="T2668">
        <v>6165937.6506183175</v>
      </c>
      <c r="U2668">
        <v>3512171.964967506</v>
      </c>
      <c r="V2668">
        <v>11822404.743240179</v>
      </c>
    </row>
    <row r="2669" spans="1:22" x14ac:dyDescent="0.25">
      <c r="A2669">
        <v>2666</v>
      </c>
      <c r="B2669" s="1">
        <f t="shared" si="41"/>
        <v>42480</v>
      </c>
      <c r="C2669">
        <v>3876926923.8940158</v>
      </c>
      <c r="D2669">
        <v>74794931.813957989</v>
      </c>
      <c r="E2669">
        <v>-247320.04983912219</v>
      </c>
      <c r="F2669">
        <v>0</v>
      </c>
      <c r="G2669">
        <v>0</v>
      </c>
      <c r="H2669">
        <v>2666</v>
      </c>
      <c r="I2669">
        <v>6256000</v>
      </c>
      <c r="J2669">
        <v>6447000</v>
      </c>
      <c r="K2669">
        <v>2666</v>
      </c>
      <c r="L2669">
        <v>0</v>
      </c>
      <c r="M2669">
        <v>0</v>
      </c>
      <c r="N2669">
        <v>0.49768759264496581</v>
      </c>
      <c r="O2669">
        <v>0.56258409756596561</v>
      </c>
      <c r="P2669">
        <v>0</v>
      </c>
      <c r="Q2669">
        <v>0</v>
      </c>
      <c r="R2669">
        <v>1</v>
      </c>
      <c r="S2669">
        <v>1</v>
      </c>
      <c r="T2669">
        <v>5044315.467094589</v>
      </c>
      <c r="U2669">
        <v>2500000</v>
      </c>
      <c r="V2669">
        <v>8557406.4686317928</v>
      </c>
    </row>
    <row r="2670" spans="1:22" x14ac:dyDescent="0.25">
      <c r="A2670">
        <v>2667</v>
      </c>
      <c r="B2670" s="1">
        <f t="shared" si="41"/>
        <v>42481</v>
      </c>
      <c r="C2670">
        <v>3876924416.7821808</v>
      </c>
      <c r="D2670">
        <v>74630629.255530253</v>
      </c>
      <c r="E2670">
        <v>-844846.84939601133</v>
      </c>
      <c r="F2670">
        <v>0</v>
      </c>
      <c r="G2670">
        <v>0</v>
      </c>
      <c r="H2670">
        <v>2667</v>
      </c>
      <c r="I2670">
        <v>21270000</v>
      </c>
      <c r="J2670">
        <v>36715000</v>
      </c>
      <c r="K2670">
        <v>2667</v>
      </c>
      <c r="L2670">
        <v>0</v>
      </c>
      <c r="M2670">
        <v>0</v>
      </c>
      <c r="N2670">
        <v>0.49765794712823119</v>
      </c>
      <c r="O2670">
        <v>0.56259385004041906</v>
      </c>
      <c r="P2670">
        <v>0</v>
      </c>
      <c r="Q2670">
        <v>0</v>
      </c>
      <c r="R2670">
        <v>1</v>
      </c>
      <c r="S2670">
        <v>1</v>
      </c>
      <c r="T2670">
        <v>4929570.4950114517</v>
      </c>
      <c r="U2670">
        <v>2500000</v>
      </c>
      <c r="V2670">
        <v>6177898.8313518204</v>
      </c>
    </row>
    <row r="2671" spans="1:22" x14ac:dyDescent="0.25">
      <c r="A2671">
        <v>2668</v>
      </c>
      <c r="B2671" s="1">
        <f t="shared" si="41"/>
        <v>42482</v>
      </c>
      <c r="C2671">
        <v>3876921909.6701031</v>
      </c>
      <c r="D2671">
        <v>74551260.910307333</v>
      </c>
      <c r="E2671">
        <v>125960236.61890911</v>
      </c>
      <c r="F2671">
        <v>0</v>
      </c>
      <c r="G2671">
        <v>0</v>
      </c>
      <c r="H2671">
        <v>2668</v>
      </c>
      <c r="I2671">
        <v>21364000</v>
      </c>
      <c r="J2671">
        <v>32625000</v>
      </c>
      <c r="K2671">
        <v>2668</v>
      </c>
      <c r="L2671">
        <v>0</v>
      </c>
      <c r="M2671">
        <v>0</v>
      </c>
      <c r="N2671">
        <v>0.49702043281019898</v>
      </c>
      <c r="O2671">
        <v>0.56198226021906006</v>
      </c>
      <c r="P2671">
        <v>0</v>
      </c>
      <c r="Q2671">
        <v>0</v>
      </c>
      <c r="R2671">
        <v>1</v>
      </c>
      <c r="S2671">
        <v>1</v>
      </c>
      <c r="T2671">
        <v>65039027.114611201</v>
      </c>
      <c r="U2671">
        <v>33007076.38373683</v>
      </c>
      <c r="V2671">
        <v>51945746.849727653</v>
      </c>
    </row>
    <row r="2672" spans="1:22" x14ac:dyDescent="0.25">
      <c r="A2672">
        <v>2669</v>
      </c>
      <c r="B2672" s="1">
        <f t="shared" si="41"/>
        <v>42483</v>
      </c>
      <c r="C2672">
        <v>3843075706.004796</v>
      </c>
      <c r="D2672">
        <v>76814034.798494041</v>
      </c>
      <c r="E2672">
        <v>28313774.803555921</v>
      </c>
      <c r="F2672">
        <v>0</v>
      </c>
      <c r="G2672">
        <v>0</v>
      </c>
      <c r="H2672">
        <v>2669</v>
      </c>
      <c r="I2672">
        <v>14927000</v>
      </c>
      <c r="J2672">
        <v>19401000</v>
      </c>
      <c r="K2672">
        <v>2669</v>
      </c>
      <c r="L2672">
        <v>0</v>
      </c>
      <c r="M2672">
        <v>0</v>
      </c>
      <c r="N2672">
        <v>0.49690654366552511</v>
      </c>
      <c r="O2672">
        <v>0.56127157750114587</v>
      </c>
      <c r="P2672">
        <v>0</v>
      </c>
      <c r="Q2672">
        <v>0</v>
      </c>
      <c r="R2672">
        <v>1</v>
      </c>
      <c r="S2672">
        <v>1</v>
      </c>
      <c r="T2672">
        <v>21824492.100937199</v>
      </c>
      <c r="U2672">
        <v>11334225.286501629</v>
      </c>
      <c r="V2672">
        <v>37764257.606777683</v>
      </c>
    </row>
    <row r="2673" spans="1:22" x14ac:dyDescent="0.25">
      <c r="A2673">
        <v>2670</v>
      </c>
      <c r="B2673" s="1">
        <f t="shared" si="41"/>
        <v>42484</v>
      </c>
      <c r="C2673">
        <v>3846457589.1354141</v>
      </c>
      <c r="D2673">
        <v>76100388.184021801</v>
      </c>
      <c r="E2673">
        <v>10932691.87962668</v>
      </c>
      <c r="F2673">
        <v>0</v>
      </c>
      <c r="G2673">
        <v>0</v>
      </c>
      <c r="H2673">
        <v>2670</v>
      </c>
      <c r="I2673">
        <v>12758000</v>
      </c>
      <c r="J2673">
        <v>15722000</v>
      </c>
      <c r="K2673">
        <v>2670</v>
      </c>
      <c r="L2673">
        <v>0</v>
      </c>
      <c r="M2673">
        <v>0</v>
      </c>
      <c r="N2673">
        <v>0.49693134714175441</v>
      </c>
      <c r="O2673">
        <v>0.5612861068482371</v>
      </c>
      <c r="P2673">
        <v>0</v>
      </c>
      <c r="Q2673">
        <v>0</v>
      </c>
      <c r="R2673">
        <v>1</v>
      </c>
      <c r="S2673">
        <v>1</v>
      </c>
      <c r="T2673">
        <v>17699616.11742432</v>
      </c>
      <c r="U2673">
        <v>11146453.82513242</v>
      </c>
      <c r="V2673">
        <v>32202652.574438531</v>
      </c>
    </row>
    <row r="2674" spans="1:22" x14ac:dyDescent="0.25">
      <c r="A2674">
        <v>2671</v>
      </c>
      <c r="B2674" s="1">
        <f t="shared" si="41"/>
        <v>42485</v>
      </c>
      <c r="C2674">
        <v>3849501031.1827631</v>
      </c>
      <c r="D2674">
        <v>75820514.855179861</v>
      </c>
      <c r="E2674">
        <v>719755</v>
      </c>
      <c r="F2674">
        <v>0</v>
      </c>
      <c r="G2674">
        <v>0</v>
      </c>
      <c r="H2674">
        <v>2671</v>
      </c>
      <c r="I2674">
        <v>11197000</v>
      </c>
      <c r="J2674">
        <v>13778000</v>
      </c>
      <c r="K2674">
        <v>2671</v>
      </c>
      <c r="L2674">
        <v>0</v>
      </c>
      <c r="M2674">
        <v>0</v>
      </c>
      <c r="N2674">
        <v>0.49695097257120829</v>
      </c>
      <c r="O2674">
        <v>0.5612876965252328</v>
      </c>
      <c r="P2674">
        <v>0</v>
      </c>
      <c r="Q2674">
        <v>0</v>
      </c>
      <c r="R2674">
        <v>1</v>
      </c>
      <c r="S2674">
        <v>1</v>
      </c>
      <c r="T2674">
        <v>11582876.71685648</v>
      </c>
      <c r="U2674">
        <v>7113439.5190953668</v>
      </c>
      <c r="V2674">
        <v>23816778.323419191</v>
      </c>
    </row>
    <row r="2675" spans="1:22" x14ac:dyDescent="0.25">
      <c r="A2675">
        <v>2672</v>
      </c>
      <c r="B2675" s="1">
        <f t="shared" si="41"/>
        <v>42486</v>
      </c>
      <c r="C2675">
        <v>3852239876.4610472</v>
      </c>
      <c r="D2675">
        <v>75398517.513003334</v>
      </c>
      <c r="E2675">
        <v>-247320.04983912219</v>
      </c>
      <c r="F2675">
        <v>0</v>
      </c>
      <c r="G2675">
        <v>0</v>
      </c>
      <c r="H2675">
        <v>2672</v>
      </c>
      <c r="I2675">
        <v>10720000</v>
      </c>
      <c r="J2675">
        <v>13033000</v>
      </c>
      <c r="K2675">
        <v>2672</v>
      </c>
      <c r="L2675">
        <v>0</v>
      </c>
      <c r="M2675">
        <v>0</v>
      </c>
      <c r="N2675">
        <v>0.49692232282943283</v>
      </c>
      <c r="O2675">
        <v>0.5612847899020823</v>
      </c>
      <c r="P2675">
        <v>0</v>
      </c>
      <c r="Q2675">
        <v>0</v>
      </c>
      <c r="R2675">
        <v>1</v>
      </c>
      <c r="S2675">
        <v>1</v>
      </c>
      <c r="T2675">
        <v>9298038.3177956194</v>
      </c>
      <c r="U2675">
        <v>5045204.3086180519</v>
      </c>
      <c r="V2675">
        <v>17321943.449316591</v>
      </c>
    </row>
    <row r="2676" spans="1:22" x14ac:dyDescent="0.25">
      <c r="A2676">
        <v>2673</v>
      </c>
      <c r="B2676" s="1">
        <f t="shared" si="41"/>
        <v>42487</v>
      </c>
      <c r="C2676">
        <v>3854704584.8324628</v>
      </c>
      <c r="D2676">
        <v>75071681.8161273</v>
      </c>
      <c r="E2676">
        <v>-844846.84939601133</v>
      </c>
      <c r="F2676">
        <v>0</v>
      </c>
      <c r="G2676">
        <v>0</v>
      </c>
      <c r="H2676">
        <v>2673</v>
      </c>
      <c r="I2676">
        <v>11820000</v>
      </c>
      <c r="J2676">
        <v>16380000</v>
      </c>
      <c r="K2676">
        <v>2673</v>
      </c>
      <c r="L2676">
        <v>0</v>
      </c>
      <c r="M2676">
        <v>0</v>
      </c>
      <c r="N2676">
        <v>0.49685316497103749</v>
      </c>
      <c r="O2676">
        <v>0.56127367076710044</v>
      </c>
      <c r="P2676">
        <v>0</v>
      </c>
      <c r="Q2676">
        <v>0</v>
      </c>
      <c r="R2676">
        <v>1</v>
      </c>
      <c r="S2676">
        <v>1</v>
      </c>
      <c r="T2676">
        <v>7697455.9147463683</v>
      </c>
      <c r="U2676">
        <v>3660196.149307007</v>
      </c>
      <c r="V2676">
        <v>12567665.221903229</v>
      </c>
    </row>
    <row r="2677" spans="1:22" x14ac:dyDescent="0.25">
      <c r="A2677">
        <v>2674</v>
      </c>
      <c r="B2677" s="1">
        <f t="shared" si="41"/>
        <v>42488</v>
      </c>
      <c r="C2677">
        <v>3856922570.154458</v>
      </c>
      <c r="D2677">
        <v>74832435.11198166</v>
      </c>
      <c r="E2677">
        <v>41748901.618909113</v>
      </c>
      <c r="F2677">
        <v>0</v>
      </c>
      <c r="G2677">
        <v>0</v>
      </c>
      <c r="H2677">
        <v>2674</v>
      </c>
      <c r="I2677">
        <v>11767000</v>
      </c>
      <c r="J2677">
        <v>15940000</v>
      </c>
      <c r="K2677">
        <v>2674</v>
      </c>
      <c r="L2677">
        <v>0</v>
      </c>
      <c r="M2677">
        <v>0</v>
      </c>
      <c r="N2677">
        <v>0.49670987581813247</v>
      </c>
      <c r="O2677">
        <v>0.56121846935363973</v>
      </c>
      <c r="P2677">
        <v>0</v>
      </c>
      <c r="Q2677">
        <v>0</v>
      </c>
      <c r="R2677">
        <v>1</v>
      </c>
      <c r="S2677">
        <v>1</v>
      </c>
      <c r="T2677">
        <v>32974486.280485742</v>
      </c>
      <c r="U2677">
        <v>19693860.763571698</v>
      </c>
      <c r="V2677">
        <v>34751116.12983942</v>
      </c>
    </row>
    <row r="2678" spans="1:22" x14ac:dyDescent="0.25">
      <c r="A2678">
        <v>2675</v>
      </c>
      <c r="B2678" s="1">
        <f t="shared" si="41"/>
        <v>42489</v>
      </c>
      <c r="C2678">
        <v>3858918504.882061</v>
      </c>
      <c r="D2678">
        <v>75948759.664822951</v>
      </c>
      <c r="E2678">
        <v>10815169.093319289</v>
      </c>
      <c r="F2678">
        <v>0</v>
      </c>
      <c r="G2678">
        <v>0</v>
      </c>
      <c r="H2678">
        <v>2675</v>
      </c>
      <c r="I2678">
        <v>10763000</v>
      </c>
      <c r="J2678">
        <v>14046000</v>
      </c>
      <c r="K2678">
        <v>2675</v>
      </c>
      <c r="L2678">
        <v>0</v>
      </c>
      <c r="M2678">
        <v>0</v>
      </c>
      <c r="N2678">
        <v>0.49657511628003759</v>
      </c>
      <c r="O2678">
        <v>0.56098564704397846</v>
      </c>
      <c r="P2678">
        <v>0</v>
      </c>
      <c r="Q2678">
        <v>0</v>
      </c>
      <c r="R2678">
        <v>1</v>
      </c>
      <c r="S2678">
        <v>1</v>
      </c>
      <c r="T2678">
        <v>14392566.27287923</v>
      </c>
      <c r="U2678">
        <v>8064754.1246122196</v>
      </c>
      <c r="V2678">
        <v>26066095.471328929</v>
      </c>
    </row>
    <row r="2679" spans="1:22" x14ac:dyDescent="0.25">
      <c r="A2679">
        <v>2676</v>
      </c>
      <c r="B2679" s="1">
        <f t="shared" si="41"/>
        <v>42490</v>
      </c>
      <c r="C2679">
        <v>3860714594.209785</v>
      </c>
      <c r="D2679">
        <v>75511708.556622267</v>
      </c>
      <c r="E2679">
        <v>0</v>
      </c>
      <c r="F2679">
        <v>0</v>
      </c>
      <c r="G2679">
        <v>0</v>
      </c>
      <c r="H2679">
        <v>2676</v>
      </c>
      <c r="I2679">
        <v>10495000</v>
      </c>
      <c r="J2679">
        <v>12540000</v>
      </c>
      <c r="K2679">
        <v>2676</v>
      </c>
      <c r="L2679">
        <v>0</v>
      </c>
      <c r="M2679">
        <v>0</v>
      </c>
      <c r="N2679">
        <v>0.49656602682968232</v>
      </c>
      <c r="O2679">
        <v>0.56098695394835296</v>
      </c>
      <c r="P2679">
        <v>0</v>
      </c>
      <c r="Q2679">
        <v>0</v>
      </c>
      <c r="R2679">
        <v>1</v>
      </c>
      <c r="S2679">
        <v>1</v>
      </c>
      <c r="T2679">
        <v>9801700.3676212505</v>
      </c>
      <c r="U2679">
        <v>5519622.3022294296</v>
      </c>
      <c r="V2679">
        <v>18926422.172878239</v>
      </c>
    </row>
    <row r="2680" spans="1:22" x14ac:dyDescent="0.25">
      <c r="A2680">
        <v>2677</v>
      </c>
      <c r="B2680" s="1">
        <f t="shared" si="41"/>
        <v>42491</v>
      </c>
      <c r="C2680">
        <v>3862330822.799191</v>
      </c>
      <c r="D2680">
        <v>75152423.040793225</v>
      </c>
      <c r="E2680">
        <v>-600000</v>
      </c>
      <c r="F2680">
        <v>0</v>
      </c>
      <c r="G2680">
        <v>0</v>
      </c>
      <c r="H2680">
        <v>2677</v>
      </c>
      <c r="I2680">
        <v>10077000</v>
      </c>
      <c r="J2680">
        <v>12913000</v>
      </c>
      <c r="K2680">
        <v>2677</v>
      </c>
      <c r="L2680">
        <v>0</v>
      </c>
      <c r="M2680">
        <v>0</v>
      </c>
      <c r="N2680">
        <v>0.49651340318020659</v>
      </c>
      <c r="O2680">
        <v>0.56098087756983284</v>
      </c>
      <c r="P2680">
        <v>0</v>
      </c>
      <c r="Q2680">
        <v>0</v>
      </c>
      <c r="R2680">
        <v>1</v>
      </c>
      <c r="S2680">
        <v>1</v>
      </c>
      <c r="T2680">
        <v>8060708.84494357</v>
      </c>
      <c r="U2680">
        <v>3995930.8792380751</v>
      </c>
      <c r="V2680">
        <v>13716547.129014481</v>
      </c>
    </row>
    <row r="2681" spans="1:22" x14ac:dyDescent="0.25">
      <c r="A2681">
        <v>2678</v>
      </c>
      <c r="B2681" s="1">
        <f t="shared" si="41"/>
        <v>42492</v>
      </c>
      <c r="C2681">
        <v>3863785176.8335199</v>
      </c>
      <c r="D2681">
        <v>74890249.610120207</v>
      </c>
      <c r="E2681">
        <v>-1194000.00013411</v>
      </c>
      <c r="F2681">
        <v>0</v>
      </c>
      <c r="G2681">
        <v>0</v>
      </c>
      <c r="H2681">
        <v>2678</v>
      </c>
      <c r="I2681">
        <v>10099000</v>
      </c>
      <c r="J2681">
        <v>11401000</v>
      </c>
      <c r="K2681">
        <v>2678</v>
      </c>
      <c r="L2681">
        <v>0</v>
      </c>
      <c r="M2681">
        <v>0</v>
      </c>
      <c r="N2681">
        <v>0.49642927801954551</v>
      </c>
      <c r="O2681">
        <v>0.56096180434287746</v>
      </c>
      <c r="P2681">
        <v>0</v>
      </c>
      <c r="Q2681">
        <v>0</v>
      </c>
      <c r="R2681">
        <v>1</v>
      </c>
      <c r="S2681">
        <v>1</v>
      </c>
      <c r="T2681">
        <v>6752121.0599290486</v>
      </c>
      <c r="U2681">
        <v>2891819.0949947829</v>
      </c>
      <c r="V2681">
        <v>9922523.7524162512</v>
      </c>
    </row>
    <row r="2682" spans="1:22" x14ac:dyDescent="0.25">
      <c r="A2682">
        <v>2679</v>
      </c>
      <c r="B2682" s="1">
        <f t="shared" si="41"/>
        <v>42493</v>
      </c>
      <c r="C2682">
        <v>3865093843.8667521</v>
      </c>
      <c r="D2682">
        <v>74699325.237400755</v>
      </c>
      <c r="E2682">
        <v>-1782060.0003996489</v>
      </c>
      <c r="F2682">
        <v>0</v>
      </c>
      <c r="G2682">
        <v>0</v>
      </c>
      <c r="H2682">
        <v>2679</v>
      </c>
      <c r="I2682">
        <v>11776000</v>
      </c>
      <c r="J2682">
        <v>18878000</v>
      </c>
      <c r="K2682">
        <v>2679</v>
      </c>
      <c r="L2682">
        <v>0</v>
      </c>
      <c r="M2682">
        <v>0</v>
      </c>
      <c r="N2682">
        <v>0.4963093631577381</v>
      </c>
      <c r="O2682">
        <v>0.56094422419647061</v>
      </c>
      <c r="P2682">
        <v>0</v>
      </c>
      <c r="Q2682">
        <v>0</v>
      </c>
      <c r="R2682">
        <v>1</v>
      </c>
      <c r="S2682">
        <v>1</v>
      </c>
      <c r="T2682">
        <v>6167893.2410001773</v>
      </c>
      <c r="U2682">
        <v>2500000</v>
      </c>
      <c r="V2682">
        <v>7175568.2063660994</v>
      </c>
    </row>
    <row r="2683" spans="1:22" x14ac:dyDescent="0.25">
      <c r="A2683">
        <v>2680</v>
      </c>
      <c r="B2683" s="1">
        <f t="shared" si="41"/>
        <v>42494</v>
      </c>
      <c r="C2683">
        <v>3866271392.6876192</v>
      </c>
      <c r="D2683">
        <v>74561091.833844855</v>
      </c>
      <c r="E2683">
        <v>36502530.599206023</v>
      </c>
      <c r="F2683">
        <v>0</v>
      </c>
      <c r="G2683">
        <v>0</v>
      </c>
      <c r="H2683">
        <v>2680</v>
      </c>
      <c r="I2683">
        <v>12244000</v>
      </c>
      <c r="J2683">
        <v>16121000</v>
      </c>
      <c r="K2683">
        <v>2680</v>
      </c>
      <c r="L2683">
        <v>0</v>
      </c>
      <c r="M2683">
        <v>0</v>
      </c>
      <c r="N2683">
        <v>0.49611903492968862</v>
      </c>
      <c r="O2683">
        <v>0.5608283095736204</v>
      </c>
      <c r="P2683">
        <v>0</v>
      </c>
      <c r="Q2683">
        <v>0</v>
      </c>
      <c r="R2683">
        <v>1</v>
      </c>
      <c r="S2683">
        <v>1</v>
      </c>
      <c r="T2683">
        <v>25505396.967890419</v>
      </c>
      <c r="U2683">
        <v>13834796.404874779</v>
      </c>
      <c r="V2683">
        <v>23734284.350570541</v>
      </c>
    </row>
    <row r="2684" spans="1:22" x14ac:dyDescent="0.25">
      <c r="A2684">
        <v>2681</v>
      </c>
      <c r="B2684" s="1">
        <f t="shared" si="41"/>
        <v>42495</v>
      </c>
      <c r="C2684">
        <v>3867330935.1971202</v>
      </c>
      <c r="D2684">
        <v>75394366.218070254</v>
      </c>
      <c r="E2684">
        <v>5098597.6346899457</v>
      </c>
      <c r="F2684">
        <v>0</v>
      </c>
      <c r="G2684">
        <v>0</v>
      </c>
      <c r="H2684">
        <v>2681</v>
      </c>
      <c r="I2684">
        <v>10341000</v>
      </c>
      <c r="J2684">
        <v>12873000</v>
      </c>
      <c r="K2684">
        <v>2681</v>
      </c>
      <c r="L2684">
        <v>0</v>
      </c>
      <c r="M2684">
        <v>0</v>
      </c>
      <c r="N2684">
        <v>0.49613342570899749</v>
      </c>
      <c r="O2684">
        <v>0.56076192909349321</v>
      </c>
      <c r="P2684">
        <v>0</v>
      </c>
      <c r="Q2684">
        <v>0</v>
      </c>
      <c r="R2684">
        <v>1</v>
      </c>
      <c r="S2684">
        <v>1</v>
      </c>
      <c r="T2684">
        <v>9686500.9536820836</v>
      </c>
      <c r="U2684">
        <v>5147024.5122321872</v>
      </c>
      <c r="V2684">
        <v>17217380.918088511</v>
      </c>
    </row>
    <row r="2685" spans="1:22" x14ac:dyDescent="0.25">
      <c r="A2685">
        <v>2682</v>
      </c>
      <c r="B2685" s="1">
        <f t="shared" si="41"/>
        <v>42496</v>
      </c>
      <c r="C2685">
        <v>3868284272.098176</v>
      </c>
      <c r="D2685">
        <v>75066419.978309482</v>
      </c>
      <c r="E2685">
        <v>0</v>
      </c>
      <c r="F2685">
        <v>0</v>
      </c>
      <c r="G2685">
        <v>0</v>
      </c>
      <c r="H2685">
        <v>2682</v>
      </c>
      <c r="I2685">
        <v>10720000</v>
      </c>
      <c r="J2685">
        <v>12855000</v>
      </c>
      <c r="K2685">
        <v>2682</v>
      </c>
      <c r="L2685">
        <v>0</v>
      </c>
      <c r="M2685">
        <v>0</v>
      </c>
      <c r="N2685">
        <v>0.4960746293857774</v>
      </c>
      <c r="O2685">
        <v>0.56075382577301702</v>
      </c>
      <c r="P2685">
        <v>0</v>
      </c>
      <c r="Q2685">
        <v>0</v>
      </c>
      <c r="R2685">
        <v>1</v>
      </c>
      <c r="S2685">
        <v>1</v>
      </c>
      <c r="T2685">
        <v>7439148.7080442412</v>
      </c>
      <c r="U2685">
        <v>3638800.5074247471</v>
      </c>
      <c r="V2685">
        <v>12485548.5404811</v>
      </c>
    </row>
    <row r="2686" spans="1:22" x14ac:dyDescent="0.25">
      <c r="A2686">
        <v>2683</v>
      </c>
      <c r="B2686" s="1">
        <f t="shared" si="41"/>
        <v>42497</v>
      </c>
      <c r="C2686">
        <v>3869142024.0162392</v>
      </c>
      <c r="D2686">
        <v>74828302.80325973</v>
      </c>
      <c r="E2686">
        <v>10916080</v>
      </c>
      <c r="F2686">
        <v>0</v>
      </c>
      <c r="G2686">
        <v>0</v>
      </c>
      <c r="H2686">
        <v>2683</v>
      </c>
      <c r="I2686">
        <v>11016000</v>
      </c>
      <c r="J2686">
        <v>13501000</v>
      </c>
      <c r="K2686">
        <v>2683</v>
      </c>
      <c r="L2686">
        <v>0</v>
      </c>
      <c r="M2686">
        <v>0</v>
      </c>
      <c r="N2686">
        <v>0.49596247008547761</v>
      </c>
      <c r="O2686">
        <v>0.56072996944229403</v>
      </c>
      <c r="P2686">
        <v>0</v>
      </c>
      <c r="Q2686">
        <v>0</v>
      </c>
      <c r="R2686">
        <v>1</v>
      </c>
      <c r="S2686">
        <v>1</v>
      </c>
      <c r="T2686">
        <v>9592435.4603612423</v>
      </c>
      <c r="U2686">
        <v>3954174.497544839</v>
      </c>
      <c r="V2686">
        <v>11054312.23379585</v>
      </c>
    </row>
    <row r="2687" spans="1:22" x14ac:dyDescent="0.25">
      <c r="A2687">
        <v>2684</v>
      </c>
      <c r="B2687" s="1">
        <f t="shared" si="41"/>
        <v>42498</v>
      </c>
      <c r="C2687">
        <v>3869913749.5077538</v>
      </c>
      <c r="D2687">
        <v>74756279.553283811</v>
      </c>
      <c r="E2687">
        <v>1439510</v>
      </c>
      <c r="F2687">
        <v>0</v>
      </c>
      <c r="G2687">
        <v>0</v>
      </c>
      <c r="H2687">
        <v>2684</v>
      </c>
      <c r="I2687">
        <v>8909000</v>
      </c>
      <c r="J2687">
        <v>11253000</v>
      </c>
      <c r="K2687">
        <v>2684</v>
      </c>
      <c r="L2687">
        <v>0</v>
      </c>
      <c r="M2687">
        <v>0</v>
      </c>
      <c r="N2687">
        <v>0.49585293193953311</v>
      </c>
      <c r="O2687">
        <v>0.56071816601769742</v>
      </c>
      <c r="P2687">
        <v>0</v>
      </c>
      <c r="Q2687">
        <v>0</v>
      </c>
      <c r="R2687">
        <v>1</v>
      </c>
      <c r="S2687">
        <v>1</v>
      </c>
      <c r="T2687">
        <v>6112019.530350484</v>
      </c>
      <c r="U2687">
        <v>2500000</v>
      </c>
      <c r="V2687">
        <v>8007844.8813986061</v>
      </c>
    </row>
    <row r="2688" spans="1:22" x14ac:dyDescent="0.25">
      <c r="A2688">
        <v>2685</v>
      </c>
      <c r="B2688" s="1">
        <f t="shared" si="41"/>
        <v>42499</v>
      </c>
      <c r="C2688">
        <v>3870608051.2677069</v>
      </c>
      <c r="D2688">
        <v>74602973.995955318</v>
      </c>
      <c r="E2688">
        <v>5038285</v>
      </c>
      <c r="F2688">
        <v>0</v>
      </c>
      <c r="G2688">
        <v>0</v>
      </c>
      <c r="H2688">
        <v>2685</v>
      </c>
      <c r="I2688">
        <v>14283000</v>
      </c>
      <c r="J2688">
        <v>18997000</v>
      </c>
      <c r="K2688">
        <v>2685</v>
      </c>
      <c r="L2688">
        <v>0</v>
      </c>
      <c r="M2688">
        <v>0</v>
      </c>
      <c r="N2688">
        <v>0.49575514848149121</v>
      </c>
      <c r="O2688">
        <v>0.56069671165054502</v>
      </c>
      <c r="P2688">
        <v>0</v>
      </c>
      <c r="Q2688">
        <v>0</v>
      </c>
      <c r="R2688">
        <v>1</v>
      </c>
      <c r="S2688">
        <v>1</v>
      </c>
      <c r="T2688">
        <v>8117647.338916352</v>
      </c>
      <c r="U2688">
        <v>4047491.753159862</v>
      </c>
      <c r="V2688">
        <v>9341326.9583329577</v>
      </c>
    </row>
    <row r="2689" spans="1:22" x14ac:dyDescent="0.25">
      <c r="A2689">
        <v>2686</v>
      </c>
      <c r="B2689" s="1">
        <f t="shared" si="41"/>
        <v>42500</v>
      </c>
      <c r="C2689">
        <v>3871232671.7163548</v>
      </c>
      <c r="D2689">
        <v>74670078.01820296</v>
      </c>
      <c r="E2689">
        <v>36707505</v>
      </c>
      <c r="F2689">
        <v>0</v>
      </c>
      <c r="G2689">
        <v>0</v>
      </c>
      <c r="H2689">
        <v>2686</v>
      </c>
      <c r="I2689">
        <v>18043000</v>
      </c>
      <c r="J2689">
        <v>24907000</v>
      </c>
      <c r="K2689">
        <v>2686</v>
      </c>
      <c r="L2689">
        <v>0</v>
      </c>
      <c r="M2689">
        <v>0</v>
      </c>
      <c r="N2689">
        <v>0.4955496845152686</v>
      </c>
      <c r="O2689">
        <v>0.5606168520602578</v>
      </c>
      <c r="P2689">
        <v>0</v>
      </c>
      <c r="Q2689">
        <v>0</v>
      </c>
      <c r="R2689">
        <v>1</v>
      </c>
      <c r="S2689">
        <v>1</v>
      </c>
      <c r="T2689">
        <v>27495320.65768557</v>
      </c>
      <c r="U2689">
        <v>15890839.4185996</v>
      </c>
      <c r="V2689">
        <v>27672926.44498349</v>
      </c>
    </row>
    <row r="2690" spans="1:22" x14ac:dyDescent="0.25">
      <c r="A2690">
        <v>2687</v>
      </c>
      <c r="B2690" s="1">
        <f t="shared" si="41"/>
        <v>42501</v>
      </c>
      <c r="C2690">
        <v>3871794579.0272141</v>
      </c>
      <c r="D2690">
        <v>75592568.152164936</v>
      </c>
      <c r="E2690">
        <v>55580957.284264229</v>
      </c>
      <c r="F2690">
        <v>0</v>
      </c>
      <c r="G2690">
        <v>0</v>
      </c>
      <c r="H2690">
        <v>2687</v>
      </c>
      <c r="I2690">
        <v>22361000</v>
      </c>
      <c r="J2690">
        <v>31205000</v>
      </c>
      <c r="K2690">
        <v>2687</v>
      </c>
      <c r="L2690">
        <v>0</v>
      </c>
      <c r="M2690">
        <v>0</v>
      </c>
      <c r="N2690">
        <v>0.49565744755885488</v>
      </c>
      <c r="O2690">
        <v>0.56067076864314414</v>
      </c>
      <c r="P2690">
        <v>0</v>
      </c>
      <c r="Q2690">
        <v>0</v>
      </c>
      <c r="R2690">
        <v>1</v>
      </c>
      <c r="S2690">
        <v>1</v>
      </c>
      <c r="T2690">
        <v>37266794.045047566</v>
      </c>
      <c r="U2690">
        <v>20684813.179437172</v>
      </c>
      <c r="V2690">
        <v>42199553.30694326</v>
      </c>
    </row>
    <row r="2691" spans="1:22" x14ac:dyDescent="0.25">
      <c r="A2691">
        <v>2688</v>
      </c>
      <c r="B2691" s="1">
        <f t="shared" si="41"/>
        <v>42502</v>
      </c>
      <c r="C2691">
        <v>3872300044.5522122</v>
      </c>
      <c r="D2691">
        <v>76323582.920934215</v>
      </c>
      <c r="E2691">
        <v>13679589.694283441</v>
      </c>
      <c r="F2691">
        <v>0</v>
      </c>
      <c r="G2691">
        <v>0</v>
      </c>
      <c r="H2691">
        <v>2688</v>
      </c>
      <c r="I2691">
        <v>16401000</v>
      </c>
      <c r="J2691">
        <v>21480000</v>
      </c>
      <c r="K2691">
        <v>2688</v>
      </c>
      <c r="L2691">
        <v>0</v>
      </c>
      <c r="M2691">
        <v>0</v>
      </c>
      <c r="N2691">
        <v>0.49589551395200909</v>
      </c>
      <c r="O2691">
        <v>0.56077258745080627</v>
      </c>
      <c r="P2691">
        <v>0</v>
      </c>
      <c r="Q2691">
        <v>0</v>
      </c>
      <c r="R2691">
        <v>1</v>
      </c>
      <c r="S2691">
        <v>1</v>
      </c>
      <c r="T2691">
        <v>17884413.988225631</v>
      </c>
      <c r="U2691">
        <v>10666950.011509931</v>
      </c>
      <c r="V2691">
        <v>33060143.698115151</v>
      </c>
    </row>
    <row r="2692" spans="1:22" x14ac:dyDescent="0.25">
      <c r="A2692">
        <v>2689</v>
      </c>
      <c r="B2692" s="1">
        <f t="shared" ref="B2692:B2755" si="42">DATE(2009,1,1)+A2692</f>
        <v>42503</v>
      </c>
      <c r="C2692">
        <v>3872754712.504272</v>
      </c>
      <c r="D2692">
        <v>75863665.868932247</v>
      </c>
      <c r="E2692">
        <v>0</v>
      </c>
      <c r="F2692">
        <v>0</v>
      </c>
      <c r="G2692">
        <v>0</v>
      </c>
      <c r="H2692">
        <v>2689</v>
      </c>
      <c r="I2692">
        <v>13151000</v>
      </c>
      <c r="J2692">
        <v>16157000</v>
      </c>
      <c r="K2692">
        <v>2689</v>
      </c>
      <c r="L2692">
        <v>0</v>
      </c>
      <c r="M2692">
        <v>0</v>
      </c>
      <c r="N2692">
        <v>0.49589937276640839</v>
      </c>
      <c r="O2692">
        <v>0.56079388156619392</v>
      </c>
      <c r="P2692">
        <v>0</v>
      </c>
      <c r="Q2692">
        <v>0</v>
      </c>
      <c r="R2692">
        <v>1</v>
      </c>
      <c r="S2692">
        <v>1</v>
      </c>
      <c r="T2692">
        <v>11523327.32246064</v>
      </c>
      <c r="U2692">
        <v>7005922.7856930671</v>
      </c>
      <c r="V2692">
        <v>23989769.899585269</v>
      </c>
    </row>
    <row r="2693" spans="1:22" x14ac:dyDescent="0.25">
      <c r="A2693">
        <v>2690</v>
      </c>
      <c r="B2693" s="1">
        <f t="shared" si="42"/>
        <v>42504</v>
      </c>
      <c r="C2693">
        <v>3873163662.6715879</v>
      </c>
      <c r="D2693">
        <v>75407222.864786074</v>
      </c>
      <c r="E2693">
        <v>-600000</v>
      </c>
      <c r="F2693">
        <v>0</v>
      </c>
      <c r="G2693">
        <v>0</v>
      </c>
      <c r="H2693">
        <v>2690</v>
      </c>
      <c r="I2693">
        <v>11551000</v>
      </c>
      <c r="K2693">
        <v>2690</v>
      </c>
      <c r="L2693">
        <v>0</v>
      </c>
      <c r="M2693">
        <v>0</v>
      </c>
      <c r="N2693">
        <v>0.49583935119893607</v>
      </c>
      <c r="O2693">
        <v>0.56078228162895827</v>
      </c>
      <c r="P2693">
        <v>0</v>
      </c>
      <c r="Q2693">
        <v>0</v>
      </c>
      <c r="R2693">
        <v>1</v>
      </c>
      <c r="S2693">
        <v>1</v>
      </c>
      <c r="T2693">
        <v>9356411.328646766</v>
      </c>
      <c r="U2693">
        <v>5070194.8278831672</v>
      </c>
      <c r="V2693">
        <v>17409100.36550935</v>
      </c>
    </row>
    <row r="2694" spans="1:22" x14ac:dyDescent="0.25">
      <c r="A2694">
        <v>2691</v>
      </c>
      <c r="B2694" s="1">
        <f t="shared" si="42"/>
        <v>42505</v>
      </c>
      <c r="C2694">
        <v>3873531466.860446</v>
      </c>
      <c r="D2694">
        <v>75076067.761573732</v>
      </c>
      <c r="E2694">
        <v>-1194000.00013411</v>
      </c>
      <c r="F2694">
        <v>0</v>
      </c>
      <c r="G2694">
        <v>0</v>
      </c>
      <c r="H2694">
        <v>2691</v>
      </c>
      <c r="I2694">
        <v>10912000</v>
      </c>
      <c r="J2694">
        <v>13843000</v>
      </c>
      <c r="K2694">
        <v>2691</v>
      </c>
      <c r="L2694">
        <v>0</v>
      </c>
      <c r="M2694">
        <v>0</v>
      </c>
      <c r="N2694">
        <v>0.49575286118042189</v>
      </c>
      <c r="O2694">
        <v>0.56075924214550121</v>
      </c>
      <c r="P2694">
        <v>0</v>
      </c>
      <c r="Q2694">
        <v>0</v>
      </c>
      <c r="R2694">
        <v>1</v>
      </c>
      <c r="S2694">
        <v>1</v>
      </c>
      <c r="T2694">
        <v>7740899.1306337006</v>
      </c>
      <c r="U2694">
        <v>3672226.9618629832</v>
      </c>
      <c r="V2694">
        <v>12602343.03464709</v>
      </c>
    </row>
    <row r="2695" spans="1:22" x14ac:dyDescent="0.25">
      <c r="A2695">
        <v>2692</v>
      </c>
      <c r="B2695" s="1">
        <f t="shared" si="42"/>
        <v>42506</v>
      </c>
      <c r="C2695">
        <v>3873862239.6937218</v>
      </c>
      <c r="D2695">
        <v>74834180.182843968</v>
      </c>
      <c r="E2695">
        <v>1816714.9996003511</v>
      </c>
      <c r="F2695">
        <v>0</v>
      </c>
      <c r="G2695">
        <v>0</v>
      </c>
      <c r="H2695">
        <v>2692</v>
      </c>
      <c r="I2695">
        <v>14280000</v>
      </c>
      <c r="J2695">
        <v>30267000</v>
      </c>
      <c r="K2695">
        <v>2692</v>
      </c>
      <c r="L2695">
        <v>0</v>
      </c>
      <c r="M2695">
        <v>0</v>
      </c>
      <c r="N2695">
        <v>0.4956366362946748</v>
      </c>
      <c r="O2695">
        <v>0.56072982463002097</v>
      </c>
      <c r="P2695">
        <v>0</v>
      </c>
      <c r="Q2695">
        <v>0</v>
      </c>
      <c r="R2695">
        <v>1</v>
      </c>
      <c r="S2695">
        <v>1</v>
      </c>
      <c r="T2695">
        <v>6526659.9940227075</v>
      </c>
      <c r="U2695">
        <v>2662693.644810122</v>
      </c>
      <c r="V2695">
        <v>9142565.2628668919</v>
      </c>
    </row>
    <row r="2696" spans="1:22" x14ac:dyDescent="0.25">
      <c r="A2696">
        <v>2693</v>
      </c>
      <c r="B2696" s="1">
        <f t="shared" si="42"/>
        <v>42507</v>
      </c>
      <c r="C2696">
        <v>3874159684.3295002</v>
      </c>
      <c r="D2696">
        <v>74660075.852095723</v>
      </c>
      <c r="E2696">
        <v>77733540</v>
      </c>
      <c r="F2696">
        <v>0</v>
      </c>
      <c r="G2696">
        <v>0</v>
      </c>
      <c r="H2696">
        <v>2693</v>
      </c>
      <c r="I2696">
        <v>14413000</v>
      </c>
      <c r="J2696">
        <v>22190000</v>
      </c>
      <c r="K2696">
        <v>2693</v>
      </c>
      <c r="L2696">
        <v>0</v>
      </c>
      <c r="M2696">
        <v>0</v>
      </c>
      <c r="N2696">
        <v>0.49535902087351469</v>
      </c>
      <c r="O2696">
        <v>0.56038684599621069</v>
      </c>
      <c r="P2696">
        <v>0</v>
      </c>
      <c r="Q2696">
        <v>0</v>
      </c>
      <c r="R2696">
        <v>1</v>
      </c>
      <c r="S2696">
        <v>1</v>
      </c>
      <c r="T2696">
        <v>43919083.408719502</v>
      </c>
      <c r="U2696">
        <v>22112717.963578139</v>
      </c>
      <c r="V2696">
        <v>36985019.548028499</v>
      </c>
    </row>
    <row r="2697" spans="1:22" x14ac:dyDescent="0.25">
      <c r="A2697">
        <v>2694</v>
      </c>
      <c r="B2697" s="1">
        <f t="shared" si="42"/>
        <v>42508</v>
      </c>
      <c r="C2697">
        <v>3874427133.6078048</v>
      </c>
      <c r="D2697">
        <v>76061175.052525699</v>
      </c>
      <c r="E2697">
        <v>15782673.133902701</v>
      </c>
      <c r="F2697">
        <v>0</v>
      </c>
      <c r="G2697">
        <v>0</v>
      </c>
      <c r="H2697">
        <v>2694</v>
      </c>
      <c r="I2697">
        <v>11579000</v>
      </c>
      <c r="J2697">
        <v>14642000</v>
      </c>
      <c r="K2697">
        <v>2694</v>
      </c>
      <c r="L2697">
        <v>0</v>
      </c>
      <c r="M2697">
        <v>0</v>
      </c>
      <c r="N2697">
        <v>0.49526473357707018</v>
      </c>
      <c r="O2697">
        <v>0.56003653635994932</v>
      </c>
      <c r="P2697">
        <v>0</v>
      </c>
      <c r="Q2697">
        <v>0</v>
      </c>
      <c r="R2697">
        <v>1</v>
      </c>
      <c r="S2697">
        <v>1</v>
      </c>
      <c r="T2697">
        <v>16021641.445628179</v>
      </c>
      <c r="U2697">
        <v>8036352.7592232553</v>
      </c>
      <c r="V2697">
        <v>26853044.282876641</v>
      </c>
    </row>
    <row r="2698" spans="1:22" x14ac:dyDescent="0.25">
      <c r="A2698">
        <v>2695</v>
      </c>
      <c r="B2698" s="1">
        <f t="shared" si="42"/>
        <v>42509</v>
      </c>
      <c r="C2698">
        <v>3874667587.0826311</v>
      </c>
      <c r="D2698">
        <v>75551309.711726844</v>
      </c>
      <c r="E2698">
        <v>0</v>
      </c>
      <c r="F2698">
        <v>0</v>
      </c>
      <c r="G2698">
        <v>0</v>
      </c>
      <c r="H2698">
        <v>2695</v>
      </c>
      <c r="I2698">
        <v>10444000</v>
      </c>
      <c r="J2698">
        <v>13988000</v>
      </c>
      <c r="K2698">
        <v>2695</v>
      </c>
      <c r="L2698">
        <v>0</v>
      </c>
      <c r="M2698">
        <v>0</v>
      </c>
      <c r="N2698">
        <v>0.4952490572043402</v>
      </c>
      <c r="O2698">
        <v>0.56003736001957272</v>
      </c>
      <c r="P2698">
        <v>0</v>
      </c>
      <c r="Q2698">
        <v>0</v>
      </c>
      <c r="R2698">
        <v>1</v>
      </c>
      <c r="S2698">
        <v>1</v>
      </c>
      <c r="T2698">
        <v>10472356.809486881</v>
      </c>
      <c r="U2698">
        <v>5674304.356044637</v>
      </c>
      <c r="V2698">
        <v>19468051.53795176</v>
      </c>
    </row>
    <row r="2699" spans="1:22" x14ac:dyDescent="0.25">
      <c r="A2699">
        <v>2696</v>
      </c>
      <c r="B2699" s="1">
        <f t="shared" si="42"/>
        <v>42510</v>
      </c>
      <c r="C2699">
        <v>3874883744.3507481</v>
      </c>
      <c r="D2699">
        <v>75179679.131889284</v>
      </c>
      <c r="E2699">
        <v>-600000</v>
      </c>
      <c r="F2699">
        <v>0</v>
      </c>
      <c r="G2699">
        <v>0</v>
      </c>
      <c r="H2699">
        <v>2696</v>
      </c>
      <c r="I2699">
        <v>9553000</v>
      </c>
      <c r="J2699">
        <v>12737000</v>
      </c>
      <c r="K2699">
        <v>2696</v>
      </c>
      <c r="L2699">
        <v>0</v>
      </c>
      <c r="M2699">
        <v>0</v>
      </c>
      <c r="N2699">
        <v>0.49520104004974469</v>
      </c>
      <c r="O2699">
        <v>0.5600285492539725</v>
      </c>
      <c r="P2699">
        <v>0</v>
      </c>
      <c r="Q2699">
        <v>0</v>
      </c>
      <c r="R2699">
        <v>1</v>
      </c>
      <c r="S2699">
        <v>1</v>
      </c>
      <c r="T2699">
        <v>8663521.5929398853</v>
      </c>
      <c r="U2699">
        <v>4113219.7847638661</v>
      </c>
      <c r="V2699">
        <v>14122698.19476166</v>
      </c>
    </row>
    <row r="2700" spans="1:22" x14ac:dyDescent="0.25">
      <c r="A2700">
        <v>2697</v>
      </c>
      <c r="B2700" s="1">
        <f t="shared" si="42"/>
        <v>42511</v>
      </c>
      <c r="C2700">
        <v>3875078035.047606</v>
      </c>
      <c r="D2700">
        <v>74910688.107662261</v>
      </c>
      <c r="E2700">
        <v>-1194000.00013411</v>
      </c>
      <c r="F2700">
        <v>0</v>
      </c>
      <c r="G2700">
        <v>0</v>
      </c>
      <c r="H2700">
        <v>2697</v>
      </c>
      <c r="I2700">
        <v>8924000</v>
      </c>
      <c r="J2700">
        <v>11815000</v>
      </c>
      <c r="K2700">
        <v>2697</v>
      </c>
      <c r="L2700">
        <v>0</v>
      </c>
      <c r="M2700">
        <v>0</v>
      </c>
      <c r="N2700">
        <v>0.4951326095949885</v>
      </c>
      <c r="O2700">
        <v>0.56001510078228434</v>
      </c>
      <c r="P2700">
        <v>0</v>
      </c>
      <c r="Q2700">
        <v>0</v>
      </c>
      <c r="R2700">
        <v>1</v>
      </c>
      <c r="S2700">
        <v>1</v>
      </c>
      <c r="T2700">
        <v>7295332.7858164171</v>
      </c>
      <c r="U2700">
        <v>2978160.466332098</v>
      </c>
      <c r="V2700">
        <v>10219555.792731861</v>
      </c>
    </row>
    <row r="2701" spans="1:22" x14ac:dyDescent="0.25">
      <c r="A2701">
        <v>2698</v>
      </c>
      <c r="B2701" s="1">
        <f t="shared" si="42"/>
        <v>42512</v>
      </c>
      <c r="C2701">
        <v>3875252645.8436341</v>
      </c>
      <c r="D2701">
        <v>74714272.603388175</v>
      </c>
      <c r="E2701">
        <v>-1782060.0003996489</v>
      </c>
      <c r="F2701">
        <v>0</v>
      </c>
      <c r="G2701">
        <v>0</v>
      </c>
      <c r="H2701">
        <v>2698</v>
      </c>
      <c r="I2701">
        <v>8434000</v>
      </c>
      <c r="J2701">
        <v>10956000</v>
      </c>
      <c r="K2701">
        <v>2698</v>
      </c>
      <c r="L2701">
        <v>0</v>
      </c>
      <c r="M2701">
        <v>0</v>
      </c>
      <c r="N2701">
        <v>0.49504869102791083</v>
      </c>
      <c r="O2701">
        <v>0.55999837157205823</v>
      </c>
      <c r="P2701">
        <v>0</v>
      </c>
      <c r="Q2701">
        <v>0</v>
      </c>
      <c r="R2701">
        <v>1</v>
      </c>
      <c r="S2701">
        <v>1</v>
      </c>
      <c r="T2701">
        <v>6597801.1108271144</v>
      </c>
      <c r="U2701">
        <v>2500000</v>
      </c>
      <c r="V2701">
        <v>7392388.6620465051</v>
      </c>
    </row>
    <row r="2702" spans="1:22" x14ac:dyDescent="0.25">
      <c r="A2702">
        <v>2699</v>
      </c>
      <c r="B2702" s="1">
        <f t="shared" si="42"/>
        <v>42513</v>
      </c>
      <c r="C2702">
        <v>3875409544.7408872</v>
      </c>
      <c r="D2702">
        <v>74572002.760158285</v>
      </c>
      <c r="E2702">
        <v>-2364239.4007939738</v>
      </c>
      <c r="F2702">
        <v>0</v>
      </c>
      <c r="G2702">
        <v>0</v>
      </c>
      <c r="H2702">
        <v>2699</v>
      </c>
      <c r="I2702">
        <v>7915000</v>
      </c>
      <c r="J2702">
        <v>10153000</v>
      </c>
      <c r="K2702">
        <v>2699</v>
      </c>
      <c r="L2702">
        <v>0</v>
      </c>
      <c r="M2702">
        <v>0</v>
      </c>
      <c r="N2702">
        <v>0.49496445816128359</v>
      </c>
      <c r="O2702">
        <v>0.55998324311168379</v>
      </c>
      <c r="P2702">
        <v>0</v>
      </c>
      <c r="Q2702">
        <v>0</v>
      </c>
      <c r="R2702">
        <v>1</v>
      </c>
      <c r="S2702">
        <v>1</v>
      </c>
      <c r="T2702">
        <v>6391376.2288536271</v>
      </c>
      <c r="U2702">
        <v>2500000</v>
      </c>
      <c r="V2702">
        <v>5313345.2194287889</v>
      </c>
    </row>
    <row r="2703" spans="1:22" x14ac:dyDescent="0.25">
      <c r="A2703">
        <v>2700</v>
      </c>
      <c r="B2703" s="1">
        <f t="shared" si="42"/>
        <v>42514</v>
      </c>
      <c r="C2703">
        <v>3875550502.9400148</v>
      </c>
      <c r="D2703">
        <v>74551260.910307333</v>
      </c>
      <c r="E2703">
        <v>-2940597.0073144832</v>
      </c>
      <c r="F2703">
        <v>0</v>
      </c>
      <c r="G2703">
        <v>0</v>
      </c>
      <c r="H2703">
        <v>2700</v>
      </c>
      <c r="I2703">
        <v>7478000</v>
      </c>
      <c r="J2703">
        <v>9799000</v>
      </c>
      <c r="K2703">
        <v>2700</v>
      </c>
      <c r="L2703">
        <v>0</v>
      </c>
      <c r="M2703">
        <v>0</v>
      </c>
      <c r="N2703">
        <v>0.49489427757778831</v>
      </c>
      <c r="O2703">
        <v>0.5599729664241091</v>
      </c>
      <c r="P2703">
        <v>0</v>
      </c>
      <c r="Q2703">
        <v>0</v>
      </c>
      <c r="R2703">
        <v>1</v>
      </c>
      <c r="S2703">
        <v>1</v>
      </c>
      <c r="T2703">
        <v>6197133.6381390318</v>
      </c>
      <c r="U2703">
        <v>2500000</v>
      </c>
      <c r="V2703">
        <v>3360211.7684221258</v>
      </c>
    </row>
    <row r="2704" spans="1:22" x14ac:dyDescent="0.25">
      <c r="A2704">
        <v>2701</v>
      </c>
      <c r="B2704" s="1">
        <f t="shared" si="42"/>
        <v>42515</v>
      </c>
      <c r="C2704">
        <v>3875677114.5205302</v>
      </c>
      <c r="D2704">
        <v>74551260.910307333</v>
      </c>
      <c r="E2704">
        <v>13043173.962101391</v>
      </c>
      <c r="F2704">
        <v>0</v>
      </c>
      <c r="G2704">
        <v>0</v>
      </c>
      <c r="H2704">
        <v>2701</v>
      </c>
      <c r="I2704">
        <v>9920000</v>
      </c>
      <c r="J2704">
        <v>13278000</v>
      </c>
      <c r="K2704">
        <v>2701</v>
      </c>
      <c r="L2704">
        <v>0</v>
      </c>
      <c r="M2704">
        <v>0</v>
      </c>
      <c r="N2704">
        <v>0.49483543386779999</v>
      </c>
      <c r="O2704">
        <v>0.55996418988590269</v>
      </c>
      <c r="P2704">
        <v>0</v>
      </c>
      <c r="Q2704">
        <v>0</v>
      </c>
      <c r="R2704">
        <v>1</v>
      </c>
      <c r="S2704">
        <v>1</v>
      </c>
      <c r="T2704">
        <v>10048557.815237099</v>
      </c>
      <c r="U2704">
        <v>3995568.375840059</v>
      </c>
      <c r="V2704">
        <v>6160102.0403871126</v>
      </c>
    </row>
    <row r="2705" spans="1:22" x14ac:dyDescent="0.25">
      <c r="A2705">
        <v>2702</v>
      </c>
      <c r="B2705" s="1">
        <f t="shared" si="42"/>
        <v>42516</v>
      </c>
      <c r="C2705">
        <v>3875790814.1530199</v>
      </c>
      <c r="D2705">
        <v>74551260.910307333</v>
      </c>
      <c r="E2705">
        <v>9356815</v>
      </c>
      <c r="F2705">
        <v>0</v>
      </c>
      <c r="G2705">
        <v>0</v>
      </c>
      <c r="H2705">
        <v>2702</v>
      </c>
      <c r="I2705">
        <v>8505000</v>
      </c>
      <c r="J2705">
        <v>11048000</v>
      </c>
      <c r="K2705">
        <v>2702</v>
      </c>
      <c r="L2705">
        <v>0</v>
      </c>
      <c r="M2705">
        <v>0</v>
      </c>
      <c r="N2705">
        <v>0.49475524061714599</v>
      </c>
      <c r="O2705">
        <v>0.55995616227187806</v>
      </c>
      <c r="P2705">
        <v>0</v>
      </c>
      <c r="Q2705">
        <v>0</v>
      </c>
      <c r="R2705">
        <v>1</v>
      </c>
      <c r="S2705">
        <v>1</v>
      </c>
      <c r="T2705">
        <v>8892000.2020287719</v>
      </c>
      <c r="U2705">
        <v>3685064.8334860932</v>
      </c>
      <c r="V2705">
        <v>7789440.4996580053</v>
      </c>
    </row>
    <row r="2706" spans="1:22" x14ac:dyDescent="0.25">
      <c r="A2706">
        <v>2703</v>
      </c>
      <c r="B2706" s="1">
        <f t="shared" si="42"/>
        <v>42517</v>
      </c>
      <c r="C2706">
        <v>3875892893.0401421</v>
      </c>
      <c r="D2706">
        <v>74591983.36267662</v>
      </c>
      <c r="E2706">
        <v>0</v>
      </c>
      <c r="F2706">
        <v>0</v>
      </c>
      <c r="G2706">
        <v>0</v>
      </c>
      <c r="H2706">
        <v>2703</v>
      </c>
      <c r="I2706">
        <v>7358000</v>
      </c>
      <c r="J2706">
        <v>9184000</v>
      </c>
      <c r="K2706">
        <v>2703</v>
      </c>
      <c r="L2706">
        <v>0</v>
      </c>
      <c r="M2706">
        <v>0</v>
      </c>
      <c r="N2706">
        <v>0.49469976413426647</v>
      </c>
      <c r="O2706">
        <v>0.55995272794651219</v>
      </c>
      <c r="P2706">
        <v>0</v>
      </c>
      <c r="Q2706">
        <v>0</v>
      </c>
      <c r="R2706">
        <v>1</v>
      </c>
      <c r="S2706">
        <v>1</v>
      </c>
      <c r="T2706">
        <v>6033754.3984186174</v>
      </c>
      <c r="U2706">
        <v>2500000</v>
      </c>
      <c r="V2706">
        <v>5636289.1159404321</v>
      </c>
    </row>
    <row r="2707" spans="1:22" x14ac:dyDescent="0.25">
      <c r="A2707">
        <v>2704</v>
      </c>
      <c r="B2707" s="1">
        <f t="shared" si="42"/>
        <v>42518</v>
      </c>
      <c r="C2707">
        <v>3875984513.2635021</v>
      </c>
      <c r="D2707">
        <v>74551260.910307333</v>
      </c>
      <c r="E2707">
        <v>839510</v>
      </c>
      <c r="F2707">
        <v>0</v>
      </c>
      <c r="G2707">
        <v>0</v>
      </c>
      <c r="H2707">
        <v>2704</v>
      </c>
      <c r="I2707">
        <v>7507000</v>
      </c>
      <c r="J2707">
        <v>9293000</v>
      </c>
      <c r="K2707">
        <v>2704</v>
      </c>
      <c r="L2707">
        <v>0</v>
      </c>
      <c r="M2707">
        <v>0</v>
      </c>
      <c r="N2707">
        <v>0.4946439550729268</v>
      </c>
      <c r="O2707">
        <v>0.55994759749477385</v>
      </c>
      <c r="P2707">
        <v>0</v>
      </c>
      <c r="Q2707">
        <v>0</v>
      </c>
      <c r="R2707">
        <v>1</v>
      </c>
      <c r="S2707">
        <v>1</v>
      </c>
      <c r="T2707">
        <v>5860617.0797877256</v>
      </c>
      <c r="U2707">
        <v>2500000</v>
      </c>
      <c r="V2707">
        <v>3703722.8947754968</v>
      </c>
    </row>
    <row r="2708" spans="1:22" x14ac:dyDescent="0.25">
      <c r="A2708">
        <v>2705</v>
      </c>
      <c r="B2708" s="1">
        <f t="shared" si="42"/>
        <v>42519</v>
      </c>
      <c r="C2708">
        <v>3876066720.695838</v>
      </c>
      <c r="D2708">
        <v>74551260.910307333</v>
      </c>
      <c r="E2708">
        <v>12048212.648174999</v>
      </c>
      <c r="F2708">
        <v>0</v>
      </c>
      <c r="G2708">
        <v>0</v>
      </c>
      <c r="H2708">
        <v>2705</v>
      </c>
      <c r="I2708">
        <v>8797000</v>
      </c>
      <c r="J2708">
        <v>13044000</v>
      </c>
      <c r="K2708">
        <v>2705</v>
      </c>
      <c r="L2708">
        <v>0</v>
      </c>
      <c r="M2708">
        <v>0</v>
      </c>
      <c r="N2708">
        <v>0.49458437391188981</v>
      </c>
      <c r="O2708">
        <v>0.55994072115884119</v>
      </c>
      <c r="P2708">
        <v>0</v>
      </c>
      <c r="Q2708">
        <v>0</v>
      </c>
      <c r="R2708">
        <v>1</v>
      </c>
      <c r="S2708">
        <v>1</v>
      </c>
      <c r="T2708">
        <v>11763292.60746083</v>
      </c>
      <c r="U2708">
        <v>6252672.1194880186</v>
      </c>
      <c r="V2708">
        <v>10069419.25933147</v>
      </c>
    </row>
    <row r="2709" spans="1:22" x14ac:dyDescent="0.25">
      <c r="A2709">
        <v>2706</v>
      </c>
      <c r="B2709" s="1">
        <f t="shared" si="42"/>
        <v>42520</v>
      </c>
      <c r="C2709">
        <v>3876140456.6219792</v>
      </c>
      <c r="D2709">
        <v>74706717.37227428</v>
      </c>
      <c r="E2709">
        <v>37427260</v>
      </c>
      <c r="F2709">
        <v>0</v>
      </c>
      <c r="G2709">
        <v>0</v>
      </c>
      <c r="H2709">
        <v>2706</v>
      </c>
      <c r="I2709">
        <v>9754000</v>
      </c>
      <c r="J2709">
        <v>13077000</v>
      </c>
      <c r="K2709">
        <v>2706</v>
      </c>
      <c r="L2709">
        <v>0</v>
      </c>
      <c r="M2709">
        <v>0</v>
      </c>
      <c r="N2709">
        <v>0.49456940713832648</v>
      </c>
      <c r="O2709">
        <v>0.5599397175494264</v>
      </c>
      <c r="P2709">
        <v>0</v>
      </c>
      <c r="Q2709">
        <v>0</v>
      </c>
      <c r="R2709">
        <v>1</v>
      </c>
      <c r="S2709">
        <v>1</v>
      </c>
      <c r="T2709">
        <v>26167644.275109209</v>
      </c>
      <c r="U2709">
        <v>14507313.829619721</v>
      </c>
      <c r="V2709">
        <v>25842095.323961891</v>
      </c>
    </row>
    <row r="2710" spans="1:22" x14ac:dyDescent="0.25">
      <c r="A2710">
        <v>2707</v>
      </c>
      <c r="B2710" s="1">
        <f t="shared" si="42"/>
        <v>42521</v>
      </c>
      <c r="C2710">
        <v>3876206568.1976981</v>
      </c>
      <c r="D2710">
        <v>75500436.330971539</v>
      </c>
      <c r="E2710">
        <v>5328553.7183364891</v>
      </c>
      <c r="F2710">
        <v>0</v>
      </c>
      <c r="G2710">
        <v>0</v>
      </c>
      <c r="H2710">
        <v>2707</v>
      </c>
      <c r="I2710">
        <v>8366000</v>
      </c>
      <c r="J2710">
        <v>10152000</v>
      </c>
      <c r="K2710">
        <v>2707</v>
      </c>
      <c r="L2710">
        <v>0</v>
      </c>
      <c r="M2710">
        <v>0</v>
      </c>
      <c r="N2710">
        <v>0.49451848315383617</v>
      </c>
      <c r="O2710">
        <v>0.55979954647571672</v>
      </c>
      <c r="P2710">
        <v>0</v>
      </c>
      <c r="Q2710">
        <v>0</v>
      </c>
      <c r="R2710">
        <v>1</v>
      </c>
      <c r="S2710">
        <v>1</v>
      </c>
      <c r="T2710">
        <v>9983284.7553614639</v>
      </c>
      <c r="U2710">
        <v>5592424.9969887501</v>
      </c>
      <c r="V2710">
        <v>18742442.12377511</v>
      </c>
    </row>
    <row r="2711" spans="1:22" x14ac:dyDescent="0.25">
      <c r="A2711">
        <v>2708</v>
      </c>
      <c r="B2711" s="1">
        <f t="shared" si="42"/>
        <v>42522</v>
      </c>
      <c r="C2711">
        <v>3876265817.8626752</v>
      </c>
      <c r="D2711">
        <v>75143164.722648814</v>
      </c>
      <c r="E2711">
        <v>0</v>
      </c>
      <c r="F2711">
        <v>0</v>
      </c>
      <c r="G2711">
        <v>0</v>
      </c>
      <c r="H2711">
        <v>2708</v>
      </c>
      <c r="I2711">
        <v>7654000</v>
      </c>
      <c r="J2711">
        <v>9145000</v>
      </c>
      <c r="K2711">
        <v>2708</v>
      </c>
      <c r="L2711">
        <v>0</v>
      </c>
      <c r="M2711">
        <v>0</v>
      </c>
      <c r="N2711">
        <v>0.49450012467400151</v>
      </c>
      <c r="O2711">
        <v>0.5598008528380336</v>
      </c>
      <c r="P2711">
        <v>0</v>
      </c>
      <c r="Q2711">
        <v>0</v>
      </c>
      <c r="R2711">
        <v>1</v>
      </c>
      <c r="S2711">
        <v>1</v>
      </c>
      <c r="T2711">
        <v>7568736.9343432207</v>
      </c>
      <c r="U2711">
        <v>3956549.0662822132</v>
      </c>
      <c r="V2711">
        <v>13571689.72162593</v>
      </c>
    </row>
    <row r="2712" spans="1:22" x14ac:dyDescent="0.25">
      <c r="A2712">
        <v>2709</v>
      </c>
      <c r="B2712" s="1">
        <f t="shared" si="42"/>
        <v>42523</v>
      </c>
      <c r="C2712">
        <v>3876318891.8121591</v>
      </c>
      <c r="D2712">
        <v>74882960.03731209</v>
      </c>
      <c r="E2712">
        <v>-600000</v>
      </c>
      <c r="F2712">
        <v>0</v>
      </c>
      <c r="G2712">
        <v>0</v>
      </c>
      <c r="H2712">
        <v>2709</v>
      </c>
      <c r="I2712">
        <v>6999000</v>
      </c>
      <c r="J2712">
        <v>8266000</v>
      </c>
      <c r="K2712">
        <v>2709</v>
      </c>
      <c r="L2712">
        <v>0</v>
      </c>
      <c r="M2712">
        <v>0</v>
      </c>
      <c r="N2712">
        <v>0.49446765224250222</v>
      </c>
      <c r="O2712">
        <v>0.55980190637889837</v>
      </c>
      <c r="P2712">
        <v>0</v>
      </c>
      <c r="Q2712">
        <v>0</v>
      </c>
      <c r="R2712">
        <v>1</v>
      </c>
      <c r="S2712">
        <v>1</v>
      </c>
      <c r="T2712">
        <v>6304677.7247400098</v>
      </c>
      <c r="U2712">
        <v>2870255.9747186368</v>
      </c>
      <c r="V2712">
        <v>9858045.6960455645</v>
      </c>
    </row>
    <row r="2713" spans="1:22" x14ac:dyDescent="0.25">
      <c r="A2713">
        <v>2710</v>
      </c>
      <c r="B2713" s="1">
        <f t="shared" si="42"/>
        <v>42524</v>
      </c>
      <c r="C2713">
        <v>3876366407.6214561</v>
      </c>
      <c r="D2713">
        <v>74696080.546674103</v>
      </c>
      <c r="E2713">
        <v>-1194000.00013411</v>
      </c>
      <c r="F2713">
        <v>0</v>
      </c>
      <c r="G2713">
        <v>0</v>
      </c>
      <c r="H2713">
        <v>2710</v>
      </c>
      <c r="I2713">
        <v>6882000</v>
      </c>
      <c r="J2713">
        <v>7636000</v>
      </c>
      <c r="K2713">
        <v>2710</v>
      </c>
      <c r="L2713">
        <v>0</v>
      </c>
      <c r="M2713">
        <v>0</v>
      </c>
      <c r="N2713">
        <v>0.49442836872326912</v>
      </c>
      <c r="O2713">
        <v>0.5598039787914012</v>
      </c>
      <c r="P2713">
        <v>0</v>
      </c>
      <c r="Q2713">
        <v>0</v>
      </c>
      <c r="R2713">
        <v>1</v>
      </c>
      <c r="S2713">
        <v>1</v>
      </c>
      <c r="T2713">
        <v>5767146.6086761039</v>
      </c>
      <c r="U2713">
        <v>2500000</v>
      </c>
      <c r="V2713">
        <v>7111344.6904339856</v>
      </c>
    </row>
    <row r="2714" spans="1:22" x14ac:dyDescent="0.25">
      <c r="A2714">
        <v>2711</v>
      </c>
      <c r="B2714" s="1">
        <f t="shared" si="42"/>
        <v>42525</v>
      </c>
      <c r="C2714">
        <v>3876408921.107965</v>
      </c>
      <c r="D2714">
        <v>74557859.952204689</v>
      </c>
      <c r="E2714">
        <v>-1782060.0003996489</v>
      </c>
      <c r="F2714">
        <v>0</v>
      </c>
      <c r="G2714">
        <v>0</v>
      </c>
      <c r="H2714">
        <v>2711</v>
      </c>
      <c r="I2714">
        <v>7847000</v>
      </c>
      <c r="J2714">
        <v>9429000</v>
      </c>
      <c r="K2714">
        <v>2711</v>
      </c>
      <c r="L2714">
        <v>0</v>
      </c>
      <c r="M2714">
        <v>0</v>
      </c>
      <c r="N2714">
        <v>0.49438425965417238</v>
      </c>
      <c r="O2714">
        <v>0.55980821565511574</v>
      </c>
      <c r="P2714">
        <v>0</v>
      </c>
      <c r="Q2714">
        <v>0</v>
      </c>
      <c r="R2714">
        <v>1</v>
      </c>
      <c r="S2714">
        <v>1</v>
      </c>
      <c r="T2714">
        <v>5609743.3125888202</v>
      </c>
      <c r="U2714">
        <v>2500000</v>
      </c>
      <c r="V2714">
        <v>5107156.3391550984</v>
      </c>
    </row>
    <row r="2715" spans="1:22" x14ac:dyDescent="0.25">
      <c r="A2715">
        <v>2712</v>
      </c>
      <c r="B2715" s="1">
        <f t="shared" si="42"/>
        <v>42526</v>
      </c>
      <c r="C2715">
        <v>3876446932.5070081</v>
      </c>
      <c r="D2715">
        <v>74551260.910307333</v>
      </c>
      <c r="E2715">
        <v>35063020.599206023</v>
      </c>
      <c r="F2715">
        <v>0</v>
      </c>
      <c r="G2715">
        <v>0</v>
      </c>
      <c r="H2715">
        <v>2712</v>
      </c>
      <c r="I2715">
        <v>10037000</v>
      </c>
      <c r="J2715">
        <v>13885000</v>
      </c>
      <c r="K2715">
        <v>2712</v>
      </c>
      <c r="L2715">
        <v>0</v>
      </c>
      <c r="M2715">
        <v>0</v>
      </c>
      <c r="N2715">
        <v>0.49431587480794331</v>
      </c>
      <c r="O2715">
        <v>0.55979877374414233</v>
      </c>
      <c r="P2715">
        <v>0</v>
      </c>
      <c r="Q2715">
        <v>0</v>
      </c>
      <c r="R2715">
        <v>1</v>
      </c>
      <c r="S2715">
        <v>1</v>
      </c>
      <c r="T2715">
        <v>30465618.23040998</v>
      </c>
      <c r="U2715">
        <v>19666623.517087638</v>
      </c>
      <c r="V2715">
        <v>31173228.905498601</v>
      </c>
    </row>
    <row r="2716" spans="1:22" x14ac:dyDescent="0.25">
      <c r="A2716">
        <v>2713</v>
      </c>
      <c r="B2716" s="1">
        <f t="shared" si="42"/>
        <v>42527</v>
      </c>
      <c r="C2716">
        <v>3876480892.0300732</v>
      </c>
      <c r="D2716">
        <v>75768711.782624424</v>
      </c>
      <c r="E2716">
        <v>12686009.945037059</v>
      </c>
      <c r="F2716">
        <v>0</v>
      </c>
      <c r="G2716">
        <v>0</v>
      </c>
      <c r="H2716">
        <v>2713</v>
      </c>
      <c r="I2716">
        <v>7736000</v>
      </c>
      <c r="J2716">
        <v>9819000</v>
      </c>
      <c r="K2716">
        <v>2713</v>
      </c>
      <c r="L2716">
        <v>0</v>
      </c>
      <c r="M2716">
        <v>0</v>
      </c>
      <c r="N2716">
        <v>0.49409817222548469</v>
      </c>
      <c r="O2716">
        <v>0.55957451287947269</v>
      </c>
      <c r="P2716">
        <v>0</v>
      </c>
      <c r="Q2716">
        <v>0</v>
      </c>
      <c r="R2716">
        <v>1</v>
      </c>
      <c r="S2716">
        <v>1</v>
      </c>
      <c r="T2716">
        <v>13435364.07926598</v>
      </c>
      <c r="U2716">
        <v>7587818.7875933871</v>
      </c>
      <c r="V2716">
        <v>23864691.850782059</v>
      </c>
    </row>
    <row r="2717" spans="1:22" x14ac:dyDescent="0.25">
      <c r="A2717">
        <v>2714</v>
      </c>
      <c r="B2717" s="1">
        <f t="shared" si="42"/>
        <v>42528</v>
      </c>
      <c r="C2717">
        <v>3876511204.867218</v>
      </c>
      <c r="D2717">
        <v>75400928.636828497</v>
      </c>
      <c r="E2717">
        <v>0</v>
      </c>
      <c r="F2717">
        <v>0</v>
      </c>
      <c r="G2717">
        <v>0</v>
      </c>
      <c r="H2717">
        <v>2714</v>
      </c>
      <c r="I2717">
        <v>7111000</v>
      </c>
      <c r="J2717">
        <v>8402000</v>
      </c>
      <c r="K2717">
        <v>2714</v>
      </c>
      <c r="L2717">
        <v>0</v>
      </c>
      <c r="M2717">
        <v>0</v>
      </c>
      <c r="N2717">
        <v>0.4940983072530819</v>
      </c>
      <c r="O2717">
        <v>0.55956562012114586</v>
      </c>
      <c r="P2717">
        <v>0</v>
      </c>
      <c r="Q2717">
        <v>0</v>
      </c>
      <c r="R2717">
        <v>1</v>
      </c>
      <c r="S2717">
        <v>1</v>
      </c>
      <c r="T2717">
        <v>9022505.8021049798</v>
      </c>
      <c r="U2717">
        <v>5585419.7408970902</v>
      </c>
      <c r="V2717">
        <v>18134189.306450449</v>
      </c>
    </row>
    <row r="2718" spans="1:22" x14ac:dyDescent="0.25">
      <c r="A2718">
        <v>2715</v>
      </c>
      <c r="B2718" s="1">
        <f t="shared" si="42"/>
        <v>42529</v>
      </c>
      <c r="C2718">
        <v>3876538235.6892581</v>
      </c>
      <c r="D2718">
        <v>75112555.979350373</v>
      </c>
      <c r="E2718">
        <v>-600000</v>
      </c>
      <c r="F2718">
        <v>0</v>
      </c>
      <c r="G2718">
        <v>0</v>
      </c>
      <c r="H2718">
        <v>2715</v>
      </c>
      <c r="I2718">
        <v>6900000</v>
      </c>
      <c r="J2718">
        <v>7626000</v>
      </c>
      <c r="K2718">
        <v>2715</v>
      </c>
      <c r="L2718">
        <v>0</v>
      </c>
      <c r="M2718">
        <v>0</v>
      </c>
      <c r="N2718">
        <v>0.49409398957628797</v>
      </c>
      <c r="O2718">
        <v>0.5595701669209</v>
      </c>
      <c r="P2718">
        <v>0</v>
      </c>
      <c r="Q2718">
        <v>0</v>
      </c>
      <c r="R2718">
        <v>1</v>
      </c>
      <c r="S2718">
        <v>1</v>
      </c>
      <c r="T2718">
        <v>7107100.3892631242</v>
      </c>
      <c r="U2718">
        <v>3837446.7053624098</v>
      </c>
      <c r="V2718">
        <v>13156291.94135944</v>
      </c>
    </row>
    <row r="2719" spans="1:22" x14ac:dyDescent="0.25">
      <c r="A2719">
        <v>2716</v>
      </c>
      <c r="B2719" s="1">
        <f t="shared" si="42"/>
        <v>42530</v>
      </c>
      <c r="C2719">
        <v>3876562312.699697</v>
      </c>
      <c r="D2719">
        <v>74862056.222877085</v>
      </c>
      <c r="E2719">
        <v>-1194000.00013411</v>
      </c>
      <c r="F2719">
        <v>0</v>
      </c>
      <c r="G2719">
        <v>0</v>
      </c>
      <c r="H2719">
        <v>2716</v>
      </c>
      <c r="I2719">
        <v>7773000</v>
      </c>
      <c r="J2719">
        <v>9051000</v>
      </c>
      <c r="K2719">
        <v>2716</v>
      </c>
      <c r="L2719">
        <v>0</v>
      </c>
      <c r="M2719">
        <v>0</v>
      </c>
      <c r="N2719">
        <v>0.49407335595695467</v>
      </c>
      <c r="O2719">
        <v>0.55957708272456697</v>
      </c>
      <c r="P2719">
        <v>0</v>
      </c>
      <c r="Q2719">
        <v>0</v>
      </c>
      <c r="R2719">
        <v>1</v>
      </c>
      <c r="S2719">
        <v>1</v>
      </c>
      <c r="T2719">
        <v>5889174.2151486091</v>
      </c>
      <c r="U2719">
        <v>2777071.7839201689</v>
      </c>
      <c r="V2719">
        <v>9532008.734977223</v>
      </c>
    </row>
    <row r="2720" spans="1:22" x14ac:dyDescent="0.25">
      <c r="A2720">
        <v>2717</v>
      </c>
      <c r="B2720" s="1">
        <f t="shared" si="42"/>
        <v>42531</v>
      </c>
      <c r="C2720">
        <v>3876583731.2814941</v>
      </c>
      <c r="D2720">
        <v>74679673.583380386</v>
      </c>
      <c r="E2720">
        <v>4695734.9996003509</v>
      </c>
      <c r="F2720">
        <v>0</v>
      </c>
      <c r="G2720">
        <v>0</v>
      </c>
      <c r="H2720">
        <v>2717</v>
      </c>
      <c r="I2720">
        <v>6292000</v>
      </c>
      <c r="J2720">
        <v>7231000</v>
      </c>
      <c r="K2720">
        <v>2717</v>
      </c>
      <c r="L2720">
        <v>0</v>
      </c>
      <c r="M2720">
        <v>0</v>
      </c>
      <c r="N2720">
        <v>0.49401372685154221</v>
      </c>
      <c r="O2720">
        <v>0.55957217913650381</v>
      </c>
      <c r="P2720">
        <v>0</v>
      </c>
      <c r="Q2720">
        <v>0</v>
      </c>
      <c r="R2720">
        <v>1</v>
      </c>
      <c r="S2720">
        <v>1</v>
      </c>
      <c r="T2720">
        <v>8389509.5372194983</v>
      </c>
      <c r="U2720">
        <v>4895705.4664671076</v>
      </c>
      <c r="V2720">
        <v>11245450.948980959</v>
      </c>
    </row>
    <row r="2721" spans="1:22" x14ac:dyDescent="0.25">
      <c r="A2721">
        <v>2718</v>
      </c>
      <c r="B2721" s="1">
        <f t="shared" si="42"/>
        <v>42532</v>
      </c>
      <c r="C2721">
        <v>3714167679.5365992</v>
      </c>
      <c r="D2721">
        <v>74765898.112706572</v>
      </c>
      <c r="E2721">
        <v>0</v>
      </c>
      <c r="F2721">
        <v>0</v>
      </c>
      <c r="G2721">
        <v>0</v>
      </c>
      <c r="H2721">
        <v>2718</v>
      </c>
      <c r="I2721">
        <v>5735000</v>
      </c>
      <c r="J2721">
        <v>6367000</v>
      </c>
      <c r="K2721">
        <v>2718</v>
      </c>
      <c r="L2721">
        <v>0</v>
      </c>
      <c r="M2721">
        <v>0</v>
      </c>
      <c r="N2721">
        <v>0.49401314902808707</v>
      </c>
      <c r="O2721">
        <v>0.55957953956690432</v>
      </c>
      <c r="P2721">
        <v>0</v>
      </c>
      <c r="Q2721">
        <v>0</v>
      </c>
      <c r="R2721">
        <v>1</v>
      </c>
      <c r="S2721">
        <v>1</v>
      </c>
      <c r="T2721">
        <v>5401029.2852664888</v>
      </c>
      <c r="U2721">
        <v>2500000</v>
      </c>
      <c r="V2721">
        <v>8122805.2545315288</v>
      </c>
    </row>
    <row r="2722" spans="1:22" x14ac:dyDescent="0.25">
      <c r="A2722">
        <v>2719</v>
      </c>
      <c r="B2722" s="1">
        <f t="shared" si="42"/>
        <v>42533</v>
      </c>
      <c r="C2722">
        <v>3876619629.9524741</v>
      </c>
      <c r="D2722">
        <v>74608759.078162089</v>
      </c>
      <c r="E2722">
        <v>-600000</v>
      </c>
      <c r="F2722">
        <v>0</v>
      </c>
      <c r="G2722">
        <v>0</v>
      </c>
      <c r="H2722">
        <v>2719</v>
      </c>
      <c r="I2722">
        <v>6413000</v>
      </c>
      <c r="J2722">
        <v>7326000</v>
      </c>
      <c r="K2722">
        <v>2719</v>
      </c>
      <c r="L2722">
        <v>0</v>
      </c>
      <c r="M2722">
        <v>0</v>
      </c>
      <c r="N2722">
        <v>0.49399503169205478</v>
      </c>
      <c r="O2722">
        <v>0.55959052519582897</v>
      </c>
      <c r="P2722">
        <v>0</v>
      </c>
      <c r="Q2722">
        <v>0</v>
      </c>
      <c r="R2722">
        <v>1</v>
      </c>
      <c r="S2722">
        <v>1</v>
      </c>
      <c r="T2722">
        <v>5265232.6280013341</v>
      </c>
      <c r="U2722">
        <v>2500000</v>
      </c>
      <c r="V2722">
        <v>5872236.4997889362</v>
      </c>
    </row>
    <row r="2723" spans="1:22" x14ac:dyDescent="0.25">
      <c r="A2723">
        <v>2720</v>
      </c>
      <c r="B2723" s="1">
        <f t="shared" si="42"/>
        <v>42534</v>
      </c>
      <c r="C2723">
        <v>3876634564.6352682</v>
      </c>
      <c r="D2723">
        <v>74551260.910307333</v>
      </c>
      <c r="E2723">
        <v>20398649.99986589</v>
      </c>
      <c r="F2723">
        <v>0</v>
      </c>
      <c r="G2723">
        <v>0</v>
      </c>
      <c r="H2723">
        <v>2720</v>
      </c>
      <c r="I2723">
        <v>7158000</v>
      </c>
      <c r="J2723">
        <v>8769000</v>
      </c>
      <c r="K2723">
        <v>2720</v>
      </c>
      <c r="L2723">
        <v>0</v>
      </c>
      <c r="M2723">
        <v>0</v>
      </c>
      <c r="N2723">
        <v>0.49396192895977531</v>
      </c>
      <c r="O2723">
        <v>0.55959517437998174</v>
      </c>
      <c r="P2723">
        <v>0</v>
      </c>
      <c r="Q2723">
        <v>0</v>
      </c>
      <c r="R2723">
        <v>1</v>
      </c>
      <c r="S2723">
        <v>1</v>
      </c>
      <c r="T2723">
        <v>21017302.632128332</v>
      </c>
      <c r="U2723">
        <v>14071237.658960789</v>
      </c>
      <c r="V2723">
        <v>23270072.673253831</v>
      </c>
    </row>
    <row r="2724" spans="1:22" x14ac:dyDescent="0.25">
      <c r="A2724">
        <v>2721</v>
      </c>
      <c r="B2724" s="1">
        <f t="shared" si="42"/>
        <v>42535</v>
      </c>
      <c r="C2724">
        <v>3876647755.1277452</v>
      </c>
      <c r="D2724">
        <v>75371005.971043989</v>
      </c>
      <c r="E2724">
        <v>1660945.429871161</v>
      </c>
      <c r="F2724">
        <v>0</v>
      </c>
      <c r="G2724">
        <v>0</v>
      </c>
      <c r="H2724">
        <v>2721</v>
      </c>
      <c r="I2724">
        <v>5647000</v>
      </c>
      <c r="J2724">
        <v>6573000</v>
      </c>
      <c r="K2724">
        <v>2721</v>
      </c>
      <c r="L2724">
        <v>0</v>
      </c>
      <c r="M2724">
        <v>0</v>
      </c>
      <c r="N2724">
        <v>0.49384860184879942</v>
      </c>
      <c r="O2724">
        <v>0.55947609977882506</v>
      </c>
      <c r="P2724">
        <v>0</v>
      </c>
      <c r="Q2724">
        <v>0</v>
      </c>
      <c r="R2724">
        <v>1</v>
      </c>
      <c r="S2724">
        <v>1</v>
      </c>
      <c r="T2724">
        <v>8434483.5962319523</v>
      </c>
      <c r="U2724">
        <v>5584152.8358146315</v>
      </c>
      <c r="V2724">
        <v>17693264.75369313</v>
      </c>
    </row>
    <row r="2725" spans="1:22" x14ac:dyDescent="0.25">
      <c r="A2725">
        <v>2722</v>
      </c>
      <c r="B2725" s="1">
        <f t="shared" si="42"/>
        <v>42536</v>
      </c>
      <c r="C2725">
        <v>3808976943.0712242</v>
      </c>
      <c r="D2725">
        <v>75090367.596387044</v>
      </c>
      <c r="E2725">
        <v>0</v>
      </c>
      <c r="F2725">
        <v>0</v>
      </c>
      <c r="G2725">
        <v>0</v>
      </c>
      <c r="H2725">
        <v>2722</v>
      </c>
      <c r="I2725">
        <v>5540000</v>
      </c>
      <c r="J2725">
        <v>5608000</v>
      </c>
      <c r="K2725">
        <v>2722</v>
      </c>
      <c r="L2725">
        <v>0</v>
      </c>
      <c r="M2725">
        <v>0</v>
      </c>
      <c r="N2725">
        <v>0.49385606343850691</v>
      </c>
      <c r="O2725">
        <v>0.55948417791275795</v>
      </c>
      <c r="P2725">
        <v>0</v>
      </c>
      <c r="Q2725">
        <v>0</v>
      </c>
      <c r="R2725">
        <v>1</v>
      </c>
      <c r="S2725">
        <v>1</v>
      </c>
      <c r="T2725">
        <v>6486476.3451440977</v>
      </c>
      <c r="U2725">
        <v>3741826.014810544</v>
      </c>
      <c r="V2725">
        <v>12816124.766390471</v>
      </c>
    </row>
    <row r="2726" spans="1:22" x14ac:dyDescent="0.25">
      <c r="A2726">
        <v>2723</v>
      </c>
      <c r="B2726" s="1">
        <f t="shared" si="42"/>
        <v>42537</v>
      </c>
      <c r="C2726">
        <v>3876669583.780005</v>
      </c>
      <c r="D2726">
        <v>74844938.193267345</v>
      </c>
      <c r="E2726">
        <v>-600000</v>
      </c>
      <c r="F2726">
        <v>0</v>
      </c>
      <c r="G2726">
        <v>0</v>
      </c>
      <c r="H2726">
        <v>2723</v>
      </c>
      <c r="I2726">
        <v>6227000</v>
      </c>
      <c r="J2726">
        <v>7033000</v>
      </c>
      <c r="K2726">
        <v>2723</v>
      </c>
      <c r="L2726">
        <v>0</v>
      </c>
      <c r="M2726">
        <v>0</v>
      </c>
      <c r="N2726">
        <v>0.49385644784203742</v>
      </c>
      <c r="O2726">
        <v>0.55949863304325986</v>
      </c>
      <c r="P2726">
        <v>0</v>
      </c>
      <c r="Q2726">
        <v>0</v>
      </c>
      <c r="R2726">
        <v>1</v>
      </c>
      <c r="S2726">
        <v>1</v>
      </c>
      <c r="T2726">
        <v>5322885.8210260272</v>
      </c>
      <c r="U2726">
        <v>2704803.347836534</v>
      </c>
      <c r="V2726">
        <v>9283295.6880900282</v>
      </c>
    </row>
    <row r="2727" spans="1:22" x14ac:dyDescent="0.25">
      <c r="A2727">
        <v>2724</v>
      </c>
      <c r="B2727" s="1">
        <f t="shared" si="42"/>
        <v>42538</v>
      </c>
      <c r="C2727">
        <v>3876678520.1978488</v>
      </c>
      <c r="D2727">
        <v>74667157.745244816</v>
      </c>
      <c r="E2727">
        <v>30475219.99986589</v>
      </c>
      <c r="F2727">
        <v>0</v>
      </c>
      <c r="G2727">
        <v>0</v>
      </c>
      <c r="H2727">
        <v>2724</v>
      </c>
      <c r="I2727">
        <v>7273000</v>
      </c>
      <c r="J2727">
        <v>7620000</v>
      </c>
      <c r="K2727">
        <v>2724</v>
      </c>
      <c r="L2727">
        <v>0</v>
      </c>
      <c r="M2727">
        <v>0</v>
      </c>
      <c r="N2727">
        <v>0.49383112277602031</v>
      </c>
      <c r="O2727">
        <v>0.55950540294786744</v>
      </c>
      <c r="P2727">
        <v>0</v>
      </c>
      <c r="Q2727">
        <v>0</v>
      </c>
      <c r="R2727">
        <v>1</v>
      </c>
      <c r="S2727">
        <v>1</v>
      </c>
      <c r="T2727">
        <v>17486829.33533917</v>
      </c>
      <c r="U2727">
        <v>8254461.9841193352</v>
      </c>
      <c r="V2727">
        <v>16208015.933832159</v>
      </c>
    </row>
    <row r="2728" spans="1:22" x14ac:dyDescent="0.25">
      <c r="A2728">
        <v>2725</v>
      </c>
      <c r="B2728" s="1">
        <f t="shared" si="42"/>
        <v>42539</v>
      </c>
      <c r="C2728">
        <v>3876686312.2555189</v>
      </c>
      <c r="D2728">
        <v>75015626.306965023</v>
      </c>
      <c r="E2728">
        <v>3549554.3823623061</v>
      </c>
      <c r="F2728">
        <v>0</v>
      </c>
      <c r="G2728">
        <v>0</v>
      </c>
      <c r="H2728">
        <v>2725</v>
      </c>
      <c r="I2728">
        <v>6373000</v>
      </c>
      <c r="J2728">
        <v>5673000</v>
      </c>
      <c r="K2728">
        <v>2725</v>
      </c>
      <c r="L2728">
        <v>0</v>
      </c>
      <c r="M2728">
        <v>0</v>
      </c>
      <c r="N2728">
        <v>0.49382970501454498</v>
      </c>
      <c r="O2728">
        <v>0.55943273881342925</v>
      </c>
      <c r="P2728">
        <v>0</v>
      </c>
      <c r="Q2728">
        <v>0</v>
      </c>
      <c r="R2728">
        <v>1</v>
      </c>
      <c r="S2728">
        <v>1</v>
      </c>
      <c r="T2728">
        <v>6630678.9819206027</v>
      </c>
      <c r="U2728">
        <v>3491941.6706604809</v>
      </c>
      <c r="V2728">
        <v>11757192.45255539</v>
      </c>
    </row>
    <row r="2729" spans="1:22" x14ac:dyDescent="0.25">
      <c r="A2729">
        <v>2726</v>
      </c>
      <c r="B2729" s="1">
        <f t="shared" si="42"/>
        <v>42540</v>
      </c>
      <c r="C2729">
        <v>3876693074.38973</v>
      </c>
      <c r="D2729">
        <v>74791650.174796402</v>
      </c>
      <c r="E2729">
        <v>719755</v>
      </c>
      <c r="F2729">
        <v>0</v>
      </c>
      <c r="G2729">
        <v>0</v>
      </c>
      <c r="H2729">
        <v>2726</v>
      </c>
      <c r="I2729">
        <v>23399000</v>
      </c>
      <c r="K2729">
        <v>2726</v>
      </c>
      <c r="L2729">
        <v>0</v>
      </c>
      <c r="M2729">
        <v>0</v>
      </c>
      <c r="N2729">
        <v>0.49381356529183768</v>
      </c>
      <c r="O2729">
        <v>0.55944677348998706</v>
      </c>
      <c r="P2729">
        <v>0</v>
      </c>
      <c r="Q2729">
        <v>0</v>
      </c>
      <c r="R2729">
        <v>1</v>
      </c>
      <c r="S2729">
        <v>1</v>
      </c>
      <c r="T2729">
        <v>5307732.4532834841</v>
      </c>
      <c r="U2729">
        <v>2500000</v>
      </c>
      <c r="V2729">
        <v>8504177.3976143338</v>
      </c>
    </row>
    <row r="2730" spans="1:22" x14ac:dyDescent="0.25">
      <c r="A2730">
        <v>2727</v>
      </c>
      <c r="B2730" s="1">
        <f t="shared" si="42"/>
        <v>42541</v>
      </c>
      <c r="C2730">
        <v>3876698909.5934548</v>
      </c>
      <c r="D2730">
        <v>74627950.640776023</v>
      </c>
      <c r="E2730">
        <v>106996174.95016091</v>
      </c>
      <c r="F2730">
        <v>0</v>
      </c>
      <c r="G2730">
        <v>0</v>
      </c>
      <c r="H2730">
        <v>2727</v>
      </c>
      <c r="I2730">
        <v>62291000</v>
      </c>
      <c r="K2730">
        <v>2727</v>
      </c>
      <c r="L2730">
        <v>0</v>
      </c>
      <c r="M2730">
        <v>0</v>
      </c>
      <c r="N2730">
        <v>0.49305058227560428</v>
      </c>
      <c r="O2730">
        <v>0.55942411250293911</v>
      </c>
      <c r="P2730">
        <v>0</v>
      </c>
      <c r="Q2730">
        <v>0</v>
      </c>
      <c r="R2730">
        <v>1</v>
      </c>
      <c r="S2730">
        <v>1</v>
      </c>
      <c r="T2730">
        <v>59767088.254134513</v>
      </c>
      <c r="U2730">
        <v>31930942.7192172</v>
      </c>
      <c r="V2730">
        <v>51472254.072981268</v>
      </c>
    </row>
    <row r="2731" spans="1:22" x14ac:dyDescent="0.25">
      <c r="A2731">
        <v>2728</v>
      </c>
      <c r="B2731" s="1">
        <f t="shared" si="42"/>
        <v>42542</v>
      </c>
      <c r="C2731">
        <v>3700727199.2734699</v>
      </c>
      <c r="D2731">
        <v>76790207.504243538</v>
      </c>
      <c r="E2731">
        <v>164496916.32975149</v>
      </c>
      <c r="F2731">
        <v>0</v>
      </c>
      <c r="G2731">
        <v>0</v>
      </c>
      <c r="H2731">
        <v>2728</v>
      </c>
      <c r="I2731">
        <v>69941000</v>
      </c>
      <c r="K2731">
        <v>2728</v>
      </c>
      <c r="L2731">
        <v>0</v>
      </c>
      <c r="M2731">
        <v>0</v>
      </c>
      <c r="N2731">
        <v>0.49439451106970522</v>
      </c>
      <c r="O2731">
        <v>0.55783119748084187</v>
      </c>
      <c r="P2731">
        <v>0</v>
      </c>
      <c r="Q2731">
        <v>0</v>
      </c>
      <c r="R2731">
        <v>1</v>
      </c>
      <c r="S2731">
        <v>1</v>
      </c>
      <c r="T2731">
        <v>111384436.3042548</v>
      </c>
      <c r="U2731">
        <v>68087624.340882316</v>
      </c>
      <c r="V2731">
        <v>122943849.6097824</v>
      </c>
    </row>
    <row r="2732" spans="1:22" x14ac:dyDescent="0.25">
      <c r="A2732">
        <v>2729</v>
      </c>
      <c r="B2732" s="1">
        <f t="shared" si="42"/>
        <v>42543</v>
      </c>
      <c r="C2732">
        <v>3842866509.042284</v>
      </c>
      <c r="D2732">
        <v>80386829.926047623</v>
      </c>
      <c r="E2732">
        <v>38319262.914683357</v>
      </c>
      <c r="F2732">
        <v>0</v>
      </c>
      <c r="G2732">
        <v>0</v>
      </c>
      <c r="H2732">
        <v>2729</v>
      </c>
      <c r="I2732">
        <v>131778000</v>
      </c>
      <c r="K2732">
        <v>2729</v>
      </c>
      <c r="L2732">
        <v>0</v>
      </c>
      <c r="M2732">
        <v>0</v>
      </c>
      <c r="N2732">
        <v>0.49893686872072718</v>
      </c>
      <c r="O2732">
        <v>0.55110113074857736</v>
      </c>
      <c r="P2732">
        <v>0</v>
      </c>
      <c r="Q2732">
        <v>0</v>
      </c>
      <c r="R2732">
        <v>1</v>
      </c>
      <c r="S2732">
        <v>1</v>
      </c>
      <c r="T2732">
        <v>44672648.77053757</v>
      </c>
      <c r="U2732">
        <v>29271313.599932991</v>
      </c>
      <c r="V2732">
        <v>93390128.110343486</v>
      </c>
    </row>
    <row r="2733" spans="1:22" x14ac:dyDescent="0.25">
      <c r="A2733">
        <v>2730</v>
      </c>
      <c r="B2733" s="1">
        <f t="shared" si="42"/>
        <v>42544</v>
      </c>
      <c r="C2733">
        <v>3782063331.279213</v>
      </c>
      <c r="D2733">
        <v>78899615.647503853</v>
      </c>
      <c r="E2733">
        <v>314391863.5524531</v>
      </c>
      <c r="F2733">
        <v>0</v>
      </c>
      <c r="G2733">
        <v>64190937.940905623</v>
      </c>
      <c r="H2733">
        <v>2730</v>
      </c>
      <c r="I2733">
        <v>137860000</v>
      </c>
      <c r="K2733">
        <v>2730</v>
      </c>
      <c r="L2733">
        <v>0</v>
      </c>
      <c r="M2733">
        <v>2342.9692348430549</v>
      </c>
      <c r="N2733">
        <v>0.49246382670053401</v>
      </c>
      <c r="O2733">
        <v>0.55086938392670104</v>
      </c>
      <c r="P2733">
        <v>0</v>
      </c>
      <c r="Q2733">
        <v>0</v>
      </c>
      <c r="R2733">
        <v>1</v>
      </c>
      <c r="S2733">
        <v>1</v>
      </c>
      <c r="T2733">
        <v>174760575.1012018</v>
      </c>
      <c r="U2733">
        <v>92665666.923375621</v>
      </c>
      <c r="V2733">
        <v>177489220.51100391</v>
      </c>
    </row>
    <row r="2734" spans="1:22" x14ac:dyDescent="0.25">
      <c r="A2734">
        <v>2731</v>
      </c>
      <c r="B2734" s="1">
        <f t="shared" si="42"/>
        <v>42545</v>
      </c>
      <c r="C2734">
        <v>3756629797.6850882</v>
      </c>
      <c r="D2734">
        <v>83131684.053278342</v>
      </c>
      <c r="E2734">
        <v>134075005.50708871</v>
      </c>
      <c r="F2734">
        <v>0</v>
      </c>
      <c r="G2734">
        <v>0</v>
      </c>
      <c r="H2734">
        <v>2731</v>
      </c>
      <c r="I2734">
        <v>56521000</v>
      </c>
      <c r="K2734">
        <v>2731</v>
      </c>
      <c r="L2734">
        <v>0</v>
      </c>
      <c r="M2734">
        <v>0</v>
      </c>
      <c r="N2734">
        <v>0.50669681215879347</v>
      </c>
      <c r="O2734">
        <v>0.53395413948302706</v>
      </c>
      <c r="P2734">
        <v>0</v>
      </c>
      <c r="Q2734">
        <v>0</v>
      </c>
      <c r="R2734">
        <v>1</v>
      </c>
      <c r="S2734">
        <v>1</v>
      </c>
      <c r="T2734">
        <v>96770212.791424334</v>
      </c>
      <c r="U2734">
        <v>53311665.985099919</v>
      </c>
      <c r="V2734">
        <v>151622980.8464686</v>
      </c>
    </row>
    <row r="2735" spans="1:22" x14ac:dyDescent="0.25">
      <c r="A2735">
        <v>2732</v>
      </c>
      <c r="B2735" s="1">
        <f t="shared" si="42"/>
        <v>42546</v>
      </c>
      <c r="C2735">
        <v>3769459491.222702</v>
      </c>
      <c r="D2735">
        <v>81830032.721074298</v>
      </c>
      <c r="E2735">
        <v>48444904.016854927</v>
      </c>
      <c r="F2735">
        <v>0</v>
      </c>
      <c r="G2735">
        <v>0</v>
      </c>
      <c r="H2735">
        <v>2732</v>
      </c>
      <c r="I2735">
        <v>47179000</v>
      </c>
      <c r="K2735">
        <v>2732</v>
      </c>
      <c r="L2735">
        <v>0</v>
      </c>
      <c r="M2735">
        <v>0</v>
      </c>
      <c r="N2735">
        <v>0.50919123478998896</v>
      </c>
      <c r="O2735">
        <v>0.53109235586855474</v>
      </c>
      <c r="P2735">
        <v>0</v>
      </c>
      <c r="Q2735">
        <v>0</v>
      </c>
      <c r="R2735">
        <v>1</v>
      </c>
      <c r="S2735">
        <v>1</v>
      </c>
      <c r="T2735">
        <v>72653121.465080902</v>
      </c>
      <c r="U2735">
        <v>48271299.414906673</v>
      </c>
      <c r="V2735">
        <v>134378757.73549581</v>
      </c>
    </row>
    <row r="2736" spans="1:22" x14ac:dyDescent="0.25">
      <c r="A2736">
        <v>2733</v>
      </c>
      <c r="B2736" s="1">
        <f t="shared" si="42"/>
        <v>42547</v>
      </c>
      <c r="C2736">
        <v>3778355479.7538848</v>
      </c>
      <c r="D2736">
        <v>80962261.979121536</v>
      </c>
      <c r="E2736">
        <v>19035933.40151941</v>
      </c>
      <c r="F2736">
        <v>0</v>
      </c>
      <c r="G2736">
        <v>0</v>
      </c>
      <c r="H2736">
        <v>2733</v>
      </c>
      <c r="I2736">
        <v>27814000</v>
      </c>
      <c r="K2736">
        <v>2733</v>
      </c>
      <c r="L2736">
        <v>0</v>
      </c>
      <c r="M2736">
        <v>0</v>
      </c>
      <c r="N2736">
        <v>0.51081385729047757</v>
      </c>
      <c r="O2736">
        <v>0.53055679120243626</v>
      </c>
      <c r="P2736">
        <v>0</v>
      </c>
      <c r="Q2736">
        <v>0</v>
      </c>
      <c r="R2736">
        <v>1</v>
      </c>
      <c r="S2736">
        <v>1</v>
      </c>
      <c r="T2736">
        <v>49649078.122829378</v>
      </c>
      <c r="U2736">
        <v>32303862.53250863</v>
      </c>
      <c r="V2736">
        <v>103309862.0536924</v>
      </c>
    </row>
    <row r="2737" spans="1:22" x14ac:dyDescent="0.25">
      <c r="A2737">
        <v>2734</v>
      </c>
      <c r="B2737" s="1">
        <f t="shared" si="42"/>
        <v>42548</v>
      </c>
      <c r="C2737">
        <v>3786369673.4759908</v>
      </c>
      <c r="D2737">
        <v>79398800.495008901</v>
      </c>
      <c r="E2737">
        <v>582621.55157530308</v>
      </c>
      <c r="F2737">
        <v>0</v>
      </c>
      <c r="G2737">
        <v>0</v>
      </c>
      <c r="H2737">
        <v>2734</v>
      </c>
      <c r="I2737">
        <v>27463000</v>
      </c>
      <c r="K2737">
        <v>2734</v>
      </c>
      <c r="L2737">
        <v>0</v>
      </c>
      <c r="M2737">
        <v>0</v>
      </c>
      <c r="N2737">
        <v>0.51118138647745659</v>
      </c>
      <c r="O2737">
        <v>0.53097114996706307</v>
      </c>
      <c r="P2737">
        <v>0</v>
      </c>
      <c r="Q2737">
        <v>0</v>
      </c>
      <c r="R2737">
        <v>1</v>
      </c>
      <c r="S2737">
        <v>1</v>
      </c>
      <c r="T2737">
        <v>34836974.297672048</v>
      </c>
      <c r="U2737">
        <v>21914894.98270271</v>
      </c>
      <c r="V2737">
        <v>75149234.95620434</v>
      </c>
    </row>
    <row r="2738" spans="1:22" x14ac:dyDescent="0.25">
      <c r="A2738">
        <v>2735</v>
      </c>
      <c r="B2738" s="1">
        <f t="shared" si="42"/>
        <v>42549</v>
      </c>
      <c r="C2738">
        <v>3793590216.5695381</v>
      </c>
      <c r="D2738">
        <v>77981690.074146137</v>
      </c>
      <c r="E2738">
        <v>47189703.599120438</v>
      </c>
      <c r="F2738">
        <v>0</v>
      </c>
      <c r="G2738">
        <v>0</v>
      </c>
      <c r="H2738">
        <v>2735</v>
      </c>
      <c r="I2738">
        <v>71867000</v>
      </c>
      <c r="K2738">
        <v>2735</v>
      </c>
      <c r="L2738">
        <v>0</v>
      </c>
      <c r="M2738">
        <v>0</v>
      </c>
      <c r="N2738">
        <v>0.51151076639440363</v>
      </c>
      <c r="O2738">
        <v>0.53133636271138185</v>
      </c>
      <c r="P2738">
        <v>0</v>
      </c>
      <c r="Q2738">
        <v>0</v>
      </c>
      <c r="R2738">
        <v>1</v>
      </c>
      <c r="S2738">
        <v>1</v>
      </c>
      <c r="T2738">
        <v>60625581.120507643</v>
      </c>
      <c r="U2738">
        <v>37665721.004442789</v>
      </c>
      <c r="V2738">
        <v>87386752.559275582</v>
      </c>
    </row>
    <row r="2739" spans="1:22" x14ac:dyDescent="0.25">
      <c r="A2739">
        <v>2736</v>
      </c>
      <c r="B2739" s="1">
        <f t="shared" si="42"/>
        <v>42550</v>
      </c>
      <c r="C2739">
        <v>3800096449.2791109</v>
      </c>
      <c r="D2739">
        <v>78597511.364658177</v>
      </c>
      <c r="E2739">
        <v>56137644.785393208</v>
      </c>
      <c r="F2739">
        <v>0</v>
      </c>
      <c r="G2739">
        <v>0</v>
      </c>
      <c r="H2739">
        <v>2736</v>
      </c>
      <c r="I2739">
        <v>80075000</v>
      </c>
      <c r="K2739">
        <v>2736</v>
      </c>
      <c r="L2739">
        <v>0</v>
      </c>
      <c r="M2739">
        <v>0</v>
      </c>
      <c r="N2739">
        <v>0.5132616743711188</v>
      </c>
      <c r="O2739">
        <v>0.53203311228475536</v>
      </c>
      <c r="P2739">
        <v>0</v>
      </c>
      <c r="Q2739">
        <v>0</v>
      </c>
      <c r="R2739">
        <v>1</v>
      </c>
      <c r="S2739">
        <v>1</v>
      </c>
      <c r="T2739">
        <v>68834441.004398108</v>
      </c>
      <c r="U2739">
        <v>43635604.234696187</v>
      </c>
      <c r="V2739">
        <v>101020992.3003269</v>
      </c>
    </row>
    <row r="2740" spans="1:22" x14ac:dyDescent="0.25">
      <c r="A2740">
        <v>2737</v>
      </c>
      <c r="B2740" s="1">
        <f t="shared" si="42"/>
        <v>42551</v>
      </c>
      <c r="C2740">
        <v>3805959788.9706802</v>
      </c>
      <c r="D2740">
        <v>79283619.06924507</v>
      </c>
      <c r="E2740">
        <v>49823349.383615904</v>
      </c>
      <c r="F2740">
        <v>0</v>
      </c>
      <c r="G2740">
        <v>0</v>
      </c>
      <c r="H2740">
        <v>2737</v>
      </c>
      <c r="I2740">
        <v>47666000</v>
      </c>
      <c r="J2740">
        <v>65387000</v>
      </c>
      <c r="K2740">
        <v>2737</v>
      </c>
      <c r="L2740">
        <v>0</v>
      </c>
      <c r="M2740">
        <v>0</v>
      </c>
      <c r="N2740">
        <v>0.51579428888209122</v>
      </c>
      <c r="O2740">
        <v>0.53286547291622754</v>
      </c>
      <c r="P2740">
        <v>0</v>
      </c>
      <c r="Q2740">
        <v>0</v>
      </c>
      <c r="R2740">
        <v>1</v>
      </c>
      <c r="S2740">
        <v>1</v>
      </c>
      <c r="T2740">
        <v>60509950.338725783</v>
      </c>
      <c r="U2740">
        <v>36603692.615309574</v>
      </c>
      <c r="V2740">
        <v>95974647.744743347</v>
      </c>
    </row>
    <row r="2741" spans="1:22" x14ac:dyDescent="0.25">
      <c r="A2741">
        <v>2738</v>
      </c>
      <c r="B2741" s="1">
        <f t="shared" si="42"/>
        <v>42552</v>
      </c>
      <c r="C2741">
        <v>3557603925.7702498</v>
      </c>
      <c r="D2741">
        <v>79029674.885678962</v>
      </c>
      <c r="E2741">
        <v>11469630.61311858</v>
      </c>
      <c r="F2741">
        <v>0</v>
      </c>
      <c r="G2741">
        <v>0</v>
      </c>
      <c r="H2741">
        <v>2738</v>
      </c>
      <c r="I2741">
        <v>28176000</v>
      </c>
      <c r="J2741">
        <v>35482000</v>
      </c>
      <c r="K2741">
        <v>2738</v>
      </c>
      <c r="L2741">
        <v>0</v>
      </c>
      <c r="M2741">
        <v>0</v>
      </c>
      <c r="N2741">
        <v>0.51713838826243663</v>
      </c>
      <c r="O2741">
        <v>0.5339245485185824</v>
      </c>
      <c r="P2741">
        <v>0</v>
      </c>
      <c r="Q2741">
        <v>0</v>
      </c>
      <c r="R2741">
        <v>1</v>
      </c>
      <c r="S2741">
        <v>1</v>
      </c>
      <c r="T2741">
        <v>36063399.689495914</v>
      </c>
      <c r="U2741">
        <v>21276009.541212801</v>
      </c>
      <c r="V2741">
        <v>71018655.462060392</v>
      </c>
    </row>
    <row r="2742" spans="1:22" x14ac:dyDescent="0.25">
      <c r="A2742">
        <v>2739</v>
      </c>
      <c r="B2742" s="1">
        <f t="shared" si="42"/>
        <v>42553</v>
      </c>
      <c r="C2742">
        <v>3348120454.9242859</v>
      </c>
      <c r="D2742">
        <v>77773829.388903245</v>
      </c>
      <c r="E2742">
        <v>0</v>
      </c>
      <c r="F2742">
        <v>0</v>
      </c>
      <c r="G2742">
        <v>0</v>
      </c>
      <c r="H2742">
        <v>2739</v>
      </c>
      <c r="I2742">
        <v>21026000</v>
      </c>
      <c r="J2742">
        <v>29122000</v>
      </c>
      <c r="K2742">
        <v>2739</v>
      </c>
      <c r="L2742">
        <v>0</v>
      </c>
      <c r="M2742">
        <v>0</v>
      </c>
      <c r="N2742">
        <v>0.51744832240410732</v>
      </c>
      <c r="O2742">
        <v>0.53413163102958738</v>
      </c>
      <c r="P2742">
        <v>0</v>
      </c>
      <c r="Q2742">
        <v>0</v>
      </c>
      <c r="R2742">
        <v>1</v>
      </c>
      <c r="S2742">
        <v>1</v>
      </c>
      <c r="T2742">
        <v>27150165.791819561</v>
      </c>
      <c r="U2742">
        <v>15045260.939917849</v>
      </c>
      <c r="V2742">
        <v>51651908.387638293</v>
      </c>
    </row>
    <row r="2743" spans="1:22" x14ac:dyDescent="0.25">
      <c r="A2743">
        <v>2740</v>
      </c>
      <c r="B2743" s="1">
        <f t="shared" si="42"/>
        <v>42554</v>
      </c>
      <c r="C2743">
        <v>3325055834.7949362</v>
      </c>
      <c r="D2743">
        <v>76799248.1410366</v>
      </c>
      <c r="E2743">
        <v>-600000</v>
      </c>
      <c r="F2743">
        <v>0</v>
      </c>
      <c r="G2743">
        <v>0</v>
      </c>
      <c r="H2743">
        <v>2740</v>
      </c>
      <c r="I2743">
        <v>20160000</v>
      </c>
      <c r="J2743">
        <v>26214000</v>
      </c>
      <c r="K2743">
        <v>2740</v>
      </c>
      <c r="L2743">
        <v>0</v>
      </c>
      <c r="M2743">
        <v>0</v>
      </c>
      <c r="N2743">
        <v>0.51754245160004375</v>
      </c>
      <c r="O2743">
        <v>0.53423839636855197</v>
      </c>
      <c r="P2743">
        <v>0</v>
      </c>
      <c r="Q2743">
        <v>0</v>
      </c>
      <c r="R2743">
        <v>1</v>
      </c>
      <c r="S2743">
        <v>1</v>
      </c>
      <c r="T2743">
        <v>22358961.481564991</v>
      </c>
      <c r="U2743">
        <v>10933025.65932557</v>
      </c>
      <c r="V2743">
        <v>37559753.330974877</v>
      </c>
    </row>
    <row r="2744" spans="1:22" x14ac:dyDescent="0.25">
      <c r="A2744">
        <v>2741</v>
      </c>
      <c r="B2744" s="1">
        <f t="shared" si="42"/>
        <v>42555</v>
      </c>
      <c r="C2744">
        <v>3314968077.0097952</v>
      </c>
      <c r="D2744">
        <v>76090097.037473544</v>
      </c>
      <c r="E2744">
        <v>18959139.99986589</v>
      </c>
      <c r="F2744">
        <v>0</v>
      </c>
      <c r="G2744">
        <v>0</v>
      </c>
      <c r="H2744">
        <v>2741</v>
      </c>
      <c r="I2744">
        <v>19108000</v>
      </c>
      <c r="J2744">
        <v>25652000</v>
      </c>
      <c r="K2744">
        <v>2741</v>
      </c>
      <c r="L2744">
        <v>0</v>
      </c>
      <c r="M2744">
        <v>0</v>
      </c>
      <c r="N2744">
        <v>0.51751006982135495</v>
      </c>
      <c r="O2744">
        <v>0.53430193197445619</v>
      </c>
      <c r="P2744">
        <v>0</v>
      </c>
      <c r="Q2744">
        <v>0</v>
      </c>
      <c r="R2744">
        <v>1</v>
      </c>
      <c r="S2744">
        <v>1</v>
      </c>
      <c r="T2744">
        <v>29246863.359484699</v>
      </c>
      <c r="U2744">
        <v>14497607.39543012</v>
      </c>
      <c r="V2744">
        <v>37145747.542157188</v>
      </c>
    </row>
    <row r="2745" spans="1:22" x14ac:dyDescent="0.25">
      <c r="A2745">
        <v>2742</v>
      </c>
      <c r="B2745" s="1">
        <f t="shared" si="42"/>
        <v>42556</v>
      </c>
      <c r="C2745">
        <v>3237460175.715271</v>
      </c>
      <c r="D2745">
        <v>76069263.271392971</v>
      </c>
      <c r="E2745">
        <v>564260.37138397992</v>
      </c>
      <c r="F2745">
        <v>0</v>
      </c>
      <c r="G2745">
        <v>0</v>
      </c>
      <c r="H2745">
        <v>2742</v>
      </c>
      <c r="I2745">
        <v>14990000</v>
      </c>
      <c r="J2745">
        <v>19280000</v>
      </c>
      <c r="K2745">
        <v>2742</v>
      </c>
      <c r="L2745">
        <v>0</v>
      </c>
      <c r="M2745">
        <v>0</v>
      </c>
      <c r="N2745">
        <v>0.51758809405920347</v>
      </c>
      <c r="O2745">
        <v>0.5343611334867151</v>
      </c>
      <c r="P2745">
        <v>0</v>
      </c>
      <c r="Q2745">
        <v>0</v>
      </c>
      <c r="R2745">
        <v>1</v>
      </c>
      <c r="S2745">
        <v>1</v>
      </c>
      <c r="T2745">
        <v>18686585.747653261</v>
      </c>
      <c r="U2745">
        <v>8191129.418601566</v>
      </c>
      <c r="V2745">
        <v>27388014.365643561</v>
      </c>
    </row>
    <row r="2746" spans="1:22" x14ac:dyDescent="0.25">
      <c r="A2746">
        <v>2743</v>
      </c>
      <c r="B2746" s="1">
        <f t="shared" si="42"/>
        <v>42557</v>
      </c>
      <c r="C2746">
        <v>3226646183.0797052</v>
      </c>
      <c r="D2746">
        <v>75578230.691736072</v>
      </c>
      <c r="E2746">
        <v>-323512.41789572779</v>
      </c>
      <c r="F2746">
        <v>0</v>
      </c>
      <c r="G2746">
        <v>0</v>
      </c>
      <c r="H2746">
        <v>2743</v>
      </c>
      <c r="I2746">
        <v>12686000</v>
      </c>
      <c r="J2746">
        <v>16184000</v>
      </c>
      <c r="K2746">
        <v>2743</v>
      </c>
      <c r="L2746">
        <v>0</v>
      </c>
      <c r="M2746">
        <v>0</v>
      </c>
      <c r="N2746">
        <v>0.51753836513812079</v>
      </c>
      <c r="O2746">
        <v>0.53438047908269137</v>
      </c>
      <c r="P2746">
        <v>0</v>
      </c>
      <c r="Q2746">
        <v>0</v>
      </c>
      <c r="R2746">
        <v>1</v>
      </c>
      <c r="S2746">
        <v>1</v>
      </c>
      <c r="T2746">
        <v>15711699.69797755</v>
      </c>
      <c r="U2746">
        <v>5791015.0989431106</v>
      </c>
      <c r="V2746">
        <v>19870699.208477318</v>
      </c>
    </row>
    <row r="2747" spans="1:22" x14ac:dyDescent="0.25">
      <c r="A2747">
        <v>2744</v>
      </c>
      <c r="B2747" s="1">
        <f t="shared" si="42"/>
        <v>42558</v>
      </c>
      <c r="C2747">
        <v>3430552622.7556019</v>
      </c>
      <c r="D2747">
        <v>75199941.330165699</v>
      </c>
      <c r="E2747">
        <v>-920277.29378908116</v>
      </c>
      <c r="F2747">
        <v>0</v>
      </c>
      <c r="G2747">
        <v>0</v>
      </c>
      <c r="H2747">
        <v>2744</v>
      </c>
      <c r="I2747">
        <v>11757000</v>
      </c>
      <c r="J2747">
        <v>14053000</v>
      </c>
      <c r="K2747">
        <v>2744</v>
      </c>
      <c r="L2747">
        <v>0</v>
      </c>
      <c r="M2747">
        <v>0</v>
      </c>
      <c r="N2747">
        <v>0.51745902772939645</v>
      </c>
      <c r="O2747">
        <v>0.53438668771703757</v>
      </c>
      <c r="P2747">
        <v>0</v>
      </c>
      <c r="Q2747">
        <v>0</v>
      </c>
      <c r="R2747">
        <v>1</v>
      </c>
      <c r="S2747">
        <v>1</v>
      </c>
      <c r="T2747">
        <v>13564368.233118691</v>
      </c>
      <c r="U2747">
        <v>4193749.5633082362</v>
      </c>
      <c r="V2747">
        <v>14394292.92875839</v>
      </c>
    </row>
    <row r="2748" spans="1:22" x14ac:dyDescent="0.25">
      <c r="A2748">
        <v>2745</v>
      </c>
      <c r="B2748" s="1">
        <f t="shared" si="42"/>
        <v>42559</v>
      </c>
      <c r="C2748">
        <v>3836238510.4443841</v>
      </c>
      <c r="D2748">
        <v>74924355.407274082</v>
      </c>
      <c r="E2748">
        <v>-1511074.5210568879</v>
      </c>
      <c r="F2748">
        <v>0</v>
      </c>
      <c r="G2748">
        <v>0</v>
      </c>
      <c r="H2748">
        <v>2745</v>
      </c>
      <c r="I2748">
        <v>22670000</v>
      </c>
      <c r="J2748">
        <v>37248000</v>
      </c>
      <c r="K2748">
        <v>2745</v>
      </c>
      <c r="L2748">
        <v>0</v>
      </c>
      <c r="M2748">
        <v>0</v>
      </c>
      <c r="N2748">
        <v>0.5173515116352998</v>
      </c>
      <c r="O2748">
        <v>0.53438797759780499</v>
      </c>
      <c r="P2748">
        <v>0</v>
      </c>
      <c r="Q2748">
        <v>0</v>
      </c>
      <c r="R2748">
        <v>1</v>
      </c>
      <c r="S2748">
        <v>1</v>
      </c>
      <c r="T2748">
        <v>11892433.976835821</v>
      </c>
      <c r="U2748">
        <v>3039418.7574176458</v>
      </c>
      <c r="V2748">
        <v>10434049.161207151</v>
      </c>
    </row>
    <row r="2749" spans="1:22" x14ac:dyDescent="0.25">
      <c r="A2749">
        <v>2746</v>
      </c>
      <c r="B2749" s="1">
        <f t="shared" si="42"/>
        <v>42560</v>
      </c>
      <c r="C2749">
        <v>3542523856.1937389</v>
      </c>
      <c r="D2749">
        <v>74725066.425081849</v>
      </c>
      <c r="E2749">
        <v>110905571.2238159</v>
      </c>
      <c r="F2749">
        <v>0</v>
      </c>
      <c r="G2749">
        <v>0</v>
      </c>
      <c r="H2749">
        <v>2746</v>
      </c>
      <c r="I2749">
        <v>52584000</v>
      </c>
      <c r="J2749">
        <v>65906000</v>
      </c>
      <c r="K2749">
        <v>2746</v>
      </c>
      <c r="L2749">
        <v>0</v>
      </c>
      <c r="M2749">
        <v>0</v>
      </c>
      <c r="N2749">
        <v>0.51675278058637553</v>
      </c>
      <c r="O2749">
        <v>0.53410598948269816</v>
      </c>
      <c r="P2749">
        <v>0</v>
      </c>
      <c r="Q2749">
        <v>0</v>
      </c>
      <c r="R2749">
        <v>1</v>
      </c>
      <c r="S2749">
        <v>1</v>
      </c>
      <c r="T2749">
        <v>75969177.390029564</v>
      </c>
      <c r="U2749">
        <v>41515534.352991417</v>
      </c>
      <c r="V2749">
        <v>66685360.024526313</v>
      </c>
    </row>
    <row r="2750" spans="1:22" x14ac:dyDescent="0.25">
      <c r="A2750">
        <v>2747</v>
      </c>
      <c r="B2750" s="1">
        <f t="shared" si="42"/>
        <v>42561</v>
      </c>
      <c r="C2750">
        <v>3530978993.7494292</v>
      </c>
      <c r="D2750">
        <v>77555767.550296158</v>
      </c>
      <c r="E2750">
        <v>26567893.683281511</v>
      </c>
      <c r="F2750">
        <v>0</v>
      </c>
      <c r="G2750">
        <v>0</v>
      </c>
      <c r="H2750">
        <v>2747</v>
      </c>
      <c r="I2750">
        <v>29836000</v>
      </c>
      <c r="J2750">
        <v>36352000</v>
      </c>
      <c r="K2750">
        <v>2747</v>
      </c>
      <c r="L2750">
        <v>0</v>
      </c>
      <c r="M2750">
        <v>0</v>
      </c>
      <c r="N2750">
        <v>0.51850475583020661</v>
      </c>
      <c r="O2750">
        <v>0.53511635588285578</v>
      </c>
      <c r="P2750">
        <v>0</v>
      </c>
      <c r="Q2750">
        <v>0</v>
      </c>
      <c r="R2750">
        <v>1</v>
      </c>
      <c r="S2750">
        <v>1</v>
      </c>
      <c r="T2750">
        <v>30574189.149259519</v>
      </c>
      <c r="U2750">
        <v>15062243.322586751</v>
      </c>
      <c r="V2750">
        <v>49280813.743465133</v>
      </c>
    </row>
    <row r="2751" spans="1:22" x14ac:dyDescent="0.25">
      <c r="A2751">
        <v>2748</v>
      </c>
      <c r="B2751" s="1">
        <f t="shared" si="42"/>
        <v>42562</v>
      </c>
      <c r="C2751">
        <v>3667421994.5686331</v>
      </c>
      <c r="D2751">
        <v>76679928.961194575</v>
      </c>
      <c r="E2751">
        <v>10470578.44918023</v>
      </c>
      <c r="F2751">
        <v>0</v>
      </c>
      <c r="G2751">
        <v>0</v>
      </c>
      <c r="H2751">
        <v>2748</v>
      </c>
      <c r="I2751">
        <v>37037000</v>
      </c>
      <c r="J2751">
        <v>46988000</v>
      </c>
      <c r="K2751">
        <v>2748</v>
      </c>
      <c r="L2751">
        <v>0</v>
      </c>
      <c r="M2751">
        <v>0</v>
      </c>
      <c r="N2751">
        <v>0.51852284402645077</v>
      </c>
      <c r="O2751">
        <v>0.53531097200724309</v>
      </c>
      <c r="P2751">
        <v>0</v>
      </c>
      <c r="Q2751">
        <v>0</v>
      </c>
      <c r="R2751">
        <v>1</v>
      </c>
      <c r="S2751">
        <v>1</v>
      </c>
      <c r="T2751">
        <v>26172294.149532061</v>
      </c>
      <c r="U2751">
        <v>14638196.624106839</v>
      </c>
      <c r="V2751">
        <v>42148393.920024447</v>
      </c>
    </row>
    <row r="2752" spans="1:22" x14ac:dyDescent="0.25">
      <c r="A2752">
        <v>2749</v>
      </c>
      <c r="B2752" s="1">
        <f t="shared" si="42"/>
        <v>42563</v>
      </c>
      <c r="C2752">
        <v>3507316172.5940051</v>
      </c>
      <c r="D2752">
        <v>76321008.457656935</v>
      </c>
      <c r="E2752">
        <v>33828485</v>
      </c>
      <c r="F2752">
        <v>0</v>
      </c>
      <c r="G2752">
        <v>0</v>
      </c>
      <c r="H2752">
        <v>2749</v>
      </c>
      <c r="I2752">
        <v>38066000</v>
      </c>
      <c r="J2752">
        <v>59017000</v>
      </c>
      <c r="K2752">
        <v>2749</v>
      </c>
      <c r="L2752">
        <v>0</v>
      </c>
      <c r="M2752">
        <v>0</v>
      </c>
      <c r="N2752">
        <v>0.51831430693160474</v>
      </c>
      <c r="O2752">
        <v>0.53541860538242192</v>
      </c>
      <c r="P2752">
        <v>0</v>
      </c>
      <c r="Q2752">
        <v>0</v>
      </c>
      <c r="R2752">
        <v>1</v>
      </c>
      <c r="S2752">
        <v>1</v>
      </c>
      <c r="T2752">
        <v>38867258.392909482</v>
      </c>
      <c r="U2752">
        <v>22073453.882047489</v>
      </c>
      <c r="V2752">
        <v>50368686.953789324</v>
      </c>
    </row>
    <row r="2753" spans="1:22" x14ac:dyDescent="0.25">
      <c r="A2753">
        <v>2750</v>
      </c>
      <c r="B2753" s="1">
        <f t="shared" si="42"/>
        <v>42564</v>
      </c>
      <c r="C2753">
        <v>3710978715.7806792</v>
      </c>
      <c r="D2753">
        <v>76734673.355117008</v>
      </c>
      <c r="E2753">
        <v>17390869.72776873</v>
      </c>
      <c r="F2753">
        <v>0</v>
      </c>
      <c r="G2753">
        <v>0</v>
      </c>
      <c r="H2753">
        <v>2750</v>
      </c>
      <c r="I2753">
        <v>102833000</v>
      </c>
      <c r="J2753">
        <v>139793000</v>
      </c>
      <c r="K2753">
        <v>2750</v>
      </c>
      <c r="L2753">
        <v>0</v>
      </c>
      <c r="M2753">
        <v>0</v>
      </c>
      <c r="N2753">
        <v>0.51868283019400407</v>
      </c>
      <c r="O2753">
        <v>0.53591682635465632</v>
      </c>
      <c r="P2753">
        <v>0</v>
      </c>
      <c r="Q2753">
        <v>0</v>
      </c>
      <c r="R2753">
        <v>1</v>
      </c>
      <c r="S2753">
        <v>1</v>
      </c>
      <c r="T2753">
        <v>27091226.23795633</v>
      </c>
      <c r="U2753">
        <v>14211128.839252589</v>
      </c>
      <c r="V2753">
        <v>41755468.987160161</v>
      </c>
    </row>
    <row r="2754" spans="1:22" x14ac:dyDescent="0.25">
      <c r="A2754">
        <v>2751</v>
      </c>
      <c r="B2754" s="1">
        <f t="shared" si="42"/>
        <v>42565</v>
      </c>
      <c r="C2754">
        <v>3563951385.6852641</v>
      </c>
      <c r="D2754">
        <v>76301235.530901745</v>
      </c>
      <c r="E2754">
        <v>76483675.838309199</v>
      </c>
      <c r="F2754">
        <v>0</v>
      </c>
      <c r="G2754">
        <v>0</v>
      </c>
      <c r="H2754">
        <v>2751</v>
      </c>
      <c r="I2754">
        <v>61313000</v>
      </c>
      <c r="J2754">
        <v>87156000</v>
      </c>
      <c r="K2754">
        <v>2751</v>
      </c>
      <c r="L2754">
        <v>0</v>
      </c>
      <c r="M2754">
        <v>0</v>
      </c>
      <c r="N2754">
        <v>0.51141010621548921</v>
      </c>
      <c r="O2754">
        <v>0.5318330980400281</v>
      </c>
      <c r="P2754">
        <v>0</v>
      </c>
      <c r="Q2754">
        <v>0</v>
      </c>
      <c r="R2754">
        <v>1</v>
      </c>
      <c r="S2754">
        <v>1</v>
      </c>
      <c r="T2754">
        <v>80824489.15963909</v>
      </c>
      <c r="U2754">
        <v>53953788.451583609</v>
      </c>
      <c r="V2754">
        <v>98150094.876740873</v>
      </c>
    </row>
    <row r="2755" spans="1:22" x14ac:dyDescent="0.25">
      <c r="A2755">
        <v>2752</v>
      </c>
      <c r="B2755" s="1">
        <f t="shared" si="42"/>
        <v>42566</v>
      </c>
      <c r="C2755">
        <v>3794521636.3754392</v>
      </c>
      <c r="D2755">
        <v>79139148.61259979</v>
      </c>
      <c r="E2755">
        <v>15482565.676656511</v>
      </c>
      <c r="F2755">
        <v>0</v>
      </c>
      <c r="G2755">
        <v>0</v>
      </c>
      <c r="H2755">
        <v>2752</v>
      </c>
      <c r="I2755">
        <v>31746000</v>
      </c>
      <c r="J2755">
        <v>40654000</v>
      </c>
      <c r="K2755">
        <v>2752</v>
      </c>
      <c r="L2755">
        <v>0</v>
      </c>
      <c r="M2755">
        <v>0</v>
      </c>
      <c r="N2755">
        <v>0.51412452910961282</v>
      </c>
      <c r="O2755">
        <v>0.53389256291533949</v>
      </c>
      <c r="P2755">
        <v>0</v>
      </c>
      <c r="Q2755">
        <v>0</v>
      </c>
      <c r="R2755">
        <v>1</v>
      </c>
      <c r="S2755">
        <v>1</v>
      </c>
      <c r="T2755">
        <v>34468348.438148327</v>
      </c>
      <c r="U2755">
        <v>21527215.87531681</v>
      </c>
      <c r="V2755">
        <v>71786896.265499577</v>
      </c>
    </row>
    <row r="2756" spans="1:22" x14ac:dyDescent="0.25">
      <c r="A2756">
        <v>2753</v>
      </c>
      <c r="B2756" s="1">
        <f t="shared" ref="B2756:B2819" si="43">DATE(2009,1,1)+A2756</f>
        <v>42567</v>
      </c>
      <c r="C2756">
        <v>3741668399.2215452</v>
      </c>
      <c r="D2756">
        <v>77812489.112087563</v>
      </c>
      <c r="E2756">
        <v>0</v>
      </c>
      <c r="F2756">
        <v>0</v>
      </c>
      <c r="G2756">
        <v>0</v>
      </c>
      <c r="H2756">
        <v>2753</v>
      </c>
      <c r="I2756">
        <v>22587000</v>
      </c>
      <c r="J2756">
        <v>32162000</v>
      </c>
      <c r="K2756">
        <v>2753</v>
      </c>
      <c r="L2756">
        <v>0</v>
      </c>
      <c r="M2756">
        <v>0</v>
      </c>
      <c r="N2756">
        <v>0.51446465432469246</v>
      </c>
      <c r="O2756">
        <v>0.53416378327471847</v>
      </c>
      <c r="P2756">
        <v>0</v>
      </c>
      <c r="Q2756">
        <v>0</v>
      </c>
      <c r="R2756">
        <v>1</v>
      </c>
      <c r="S2756">
        <v>1</v>
      </c>
      <c r="T2756">
        <v>24730047.77545014</v>
      </c>
      <c r="U2756">
        <v>15205570.28209112</v>
      </c>
      <c r="V2756">
        <v>52202276.909183674</v>
      </c>
    </row>
    <row r="2757" spans="1:22" x14ac:dyDescent="0.25">
      <c r="A2757">
        <v>2754</v>
      </c>
      <c r="B2757" s="1">
        <f t="shared" si="43"/>
        <v>42568</v>
      </c>
      <c r="C2757">
        <v>3553660308.4880681</v>
      </c>
      <c r="D2757">
        <v>76826944.007485062</v>
      </c>
      <c r="E2757">
        <v>41145790</v>
      </c>
      <c r="F2757">
        <v>0</v>
      </c>
      <c r="G2757">
        <v>0</v>
      </c>
      <c r="H2757">
        <v>2754</v>
      </c>
      <c r="I2757">
        <v>21128000</v>
      </c>
      <c r="J2757">
        <v>31443000</v>
      </c>
      <c r="K2757">
        <v>2754</v>
      </c>
      <c r="L2757">
        <v>0</v>
      </c>
      <c r="M2757">
        <v>0</v>
      </c>
      <c r="N2757">
        <v>0.51456058709814911</v>
      </c>
      <c r="O2757">
        <v>0.53426889779329811</v>
      </c>
      <c r="P2757">
        <v>0</v>
      </c>
      <c r="Q2757">
        <v>0</v>
      </c>
      <c r="R2757">
        <v>1</v>
      </c>
      <c r="S2757">
        <v>1</v>
      </c>
      <c r="T2757">
        <v>35903089.233977146</v>
      </c>
      <c r="U2757">
        <v>17604206.857981171</v>
      </c>
      <c r="V2757">
        <v>47825523.856689259</v>
      </c>
    </row>
    <row r="2758" spans="1:22" x14ac:dyDescent="0.25">
      <c r="A2758">
        <v>2755</v>
      </c>
      <c r="B2758" s="1">
        <f t="shared" si="43"/>
        <v>42569</v>
      </c>
      <c r="C2758">
        <v>3568045081.642725</v>
      </c>
      <c r="D2758">
        <v>76606695.277271733</v>
      </c>
      <c r="E2758">
        <v>9914503.2626716197</v>
      </c>
      <c r="F2758">
        <v>0</v>
      </c>
      <c r="G2758">
        <v>0</v>
      </c>
      <c r="H2758">
        <v>2755</v>
      </c>
      <c r="I2758">
        <v>16482000</v>
      </c>
      <c r="J2758">
        <v>21573000</v>
      </c>
      <c r="K2758">
        <v>2755</v>
      </c>
      <c r="L2758">
        <v>0</v>
      </c>
      <c r="M2758">
        <v>0</v>
      </c>
      <c r="N2758">
        <v>0.51470260437321225</v>
      </c>
      <c r="O2758">
        <v>0.53439145691607925</v>
      </c>
      <c r="P2758">
        <v>0</v>
      </c>
      <c r="Q2758">
        <v>0</v>
      </c>
      <c r="R2758">
        <v>1</v>
      </c>
      <c r="S2758">
        <v>1</v>
      </c>
      <c r="T2758">
        <v>21937175.395289209</v>
      </c>
      <c r="U2758">
        <v>10977277.717185039</v>
      </c>
      <c r="V2758">
        <v>35948897.196294554</v>
      </c>
    </row>
    <row r="2759" spans="1:22" x14ac:dyDescent="0.25">
      <c r="A2759">
        <v>2756</v>
      </c>
      <c r="B2759" s="1">
        <f t="shared" si="43"/>
        <v>42570</v>
      </c>
      <c r="C2759">
        <v>3447272829.73349</v>
      </c>
      <c r="D2759">
        <v>76009034.886156261</v>
      </c>
      <c r="E2759">
        <v>0</v>
      </c>
      <c r="F2759">
        <v>0</v>
      </c>
      <c r="G2759">
        <v>0</v>
      </c>
      <c r="H2759">
        <v>2756</v>
      </c>
      <c r="I2759">
        <v>14424000</v>
      </c>
      <c r="J2759">
        <v>17954000</v>
      </c>
      <c r="K2759">
        <v>2756</v>
      </c>
      <c r="L2759">
        <v>0</v>
      </c>
      <c r="M2759">
        <v>0</v>
      </c>
      <c r="N2759">
        <v>0.51470985592462104</v>
      </c>
      <c r="O2759">
        <v>0.53442461405123787</v>
      </c>
      <c r="P2759">
        <v>0</v>
      </c>
      <c r="Q2759">
        <v>0</v>
      </c>
      <c r="R2759">
        <v>1</v>
      </c>
      <c r="S2759">
        <v>1</v>
      </c>
      <c r="T2759">
        <v>16441941.18590701</v>
      </c>
      <c r="U2759">
        <v>7611910.7973260758</v>
      </c>
      <c r="V2759">
        <v>26110459.930540431</v>
      </c>
    </row>
    <row r="2760" spans="1:22" x14ac:dyDescent="0.25">
      <c r="A2760">
        <v>2757</v>
      </c>
      <c r="B2760" s="1">
        <f t="shared" si="43"/>
        <v>42571</v>
      </c>
      <c r="C2760">
        <v>3569584929.1807518</v>
      </c>
      <c r="D2760">
        <v>75513941.082810223</v>
      </c>
      <c r="E2760">
        <v>-600000</v>
      </c>
      <c r="F2760">
        <v>0</v>
      </c>
      <c r="G2760">
        <v>0</v>
      </c>
      <c r="H2760">
        <v>2757</v>
      </c>
      <c r="I2760">
        <v>13317000</v>
      </c>
      <c r="J2760">
        <v>15788000</v>
      </c>
      <c r="K2760">
        <v>2757</v>
      </c>
      <c r="L2760">
        <v>0</v>
      </c>
      <c r="M2760">
        <v>0</v>
      </c>
      <c r="N2760">
        <v>0.51465441698959569</v>
      </c>
      <c r="O2760">
        <v>0.5344355536486497</v>
      </c>
      <c r="P2760">
        <v>0</v>
      </c>
      <c r="Q2760">
        <v>0</v>
      </c>
      <c r="R2760">
        <v>1</v>
      </c>
      <c r="S2760">
        <v>1</v>
      </c>
      <c r="T2760">
        <v>13864096.808613289</v>
      </c>
      <c r="U2760">
        <v>5519766.7208134066</v>
      </c>
      <c r="V2760">
        <v>18955072.557123981</v>
      </c>
    </row>
    <row r="2761" spans="1:22" x14ac:dyDescent="0.25">
      <c r="A2761">
        <v>2758</v>
      </c>
      <c r="B2761" s="1">
        <f t="shared" si="43"/>
        <v>42572</v>
      </c>
      <c r="C2761">
        <v>3570257422.9094009</v>
      </c>
      <c r="D2761">
        <v>75153864.796970591</v>
      </c>
      <c r="E2761">
        <v>-474245.00013411051</v>
      </c>
      <c r="F2761">
        <v>0</v>
      </c>
      <c r="G2761">
        <v>0</v>
      </c>
      <c r="H2761">
        <v>2758</v>
      </c>
      <c r="I2761">
        <v>8620000</v>
      </c>
      <c r="J2761">
        <v>13542000</v>
      </c>
      <c r="K2761">
        <v>2758</v>
      </c>
      <c r="L2761">
        <v>0</v>
      </c>
      <c r="M2761">
        <v>0</v>
      </c>
      <c r="N2761">
        <v>0.51455704433250604</v>
      </c>
      <c r="O2761">
        <v>0.53443771383850736</v>
      </c>
      <c r="P2761">
        <v>0</v>
      </c>
      <c r="Q2761">
        <v>0</v>
      </c>
      <c r="R2761">
        <v>1</v>
      </c>
      <c r="S2761">
        <v>1</v>
      </c>
      <c r="T2761">
        <v>12154580.720572051</v>
      </c>
      <c r="U2761">
        <v>4267287.0318371207</v>
      </c>
      <c r="V2761">
        <v>14146607.991143631</v>
      </c>
    </row>
    <row r="2762" spans="1:22" x14ac:dyDescent="0.25">
      <c r="A2762">
        <v>2759</v>
      </c>
      <c r="B2762" s="1">
        <f t="shared" si="43"/>
        <v>42573</v>
      </c>
      <c r="C2762">
        <v>3719551758.2513032</v>
      </c>
      <c r="D2762">
        <v>74911891.306067482</v>
      </c>
      <c r="E2762">
        <v>-1069502.5502387709</v>
      </c>
      <c r="F2762">
        <v>0</v>
      </c>
      <c r="G2762">
        <v>0</v>
      </c>
      <c r="H2762">
        <v>2759</v>
      </c>
      <c r="I2762">
        <v>7773000</v>
      </c>
      <c r="J2762">
        <v>11414000</v>
      </c>
      <c r="K2762">
        <v>2759</v>
      </c>
      <c r="L2762">
        <v>0</v>
      </c>
      <c r="M2762">
        <v>0</v>
      </c>
      <c r="N2762">
        <v>0.51451863607519743</v>
      </c>
      <c r="O2762">
        <v>0.53443698765077885</v>
      </c>
      <c r="P2762">
        <v>0</v>
      </c>
      <c r="Q2762">
        <v>0</v>
      </c>
      <c r="R2762">
        <v>1</v>
      </c>
      <c r="S2762">
        <v>1</v>
      </c>
      <c r="T2762">
        <v>10445713.27493798</v>
      </c>
      <c r="U2762">
        <v>2988483.701325797</v>
      </c>
      <c r="V2762">
        <v>10247954.239455599</v>
      </c>
    </row>
    <row r="2763" spans="1:22" x14ac:dyDescent="0.25">
      <c r="A2763">
        <v>2760</v>
      </c>
      <c r="B2763" s="1">
        <f t="shared" si="43"/>
        <v>42574</v>
      </c>
      <c r="C2763">
        <v>3436258671.1758308</v>
      </c>
      <c r="D2763">
        <v>74715701.681464076</v>
      </c>
      <c r="E2763">
        <v>-1658807.524975436</v>
      </c>
      <c r="F2763">
        <v>0</v>
      </c>
      <c r="G2763">
        <v>0</v>
      </c>
      <c r="H2763">
        <v>2760</v>
      </c>
      <c r="I2763">
        <v>7161000</v>
      </c>
      <c r="J2763">
        <v>10647000</v>
      </c>
      <c r="K2763">
        <v>2760</v>
      </c>
      <c r="L2763">
        <v>0</v>
      </c>
      <c r="M2763">
        <v>0</v>
      </c>
      <c r="N2763">
        <v>0.51447206738636586</v>
      </c>
      <c r="O2763">
        <v>0.53443640491715971</v>
      </c>
      <c r="P2763">
        <v>0</v>
      </c>
      <c r="Q2763">
        <v>0</v>
      </c>
      <c r="R2763">
        <v>1</v>
      </c>
      <c r="S2763">
        <v>1</v>
      </c>
      <c r="T2763">
        <v>9552545.9565201662</v>
      </c>
      <c r="U2763">
        <v>2500000</v>
      </c>
      <c r="V2763">
        <v>7407832.5664783511</v>
      </c>
    </row>
    <row r="2764" spans="1:22" x14ac:dyDescent="0.25">
      <c r="A2764">
        <v>2761</v>
      </c>
      <c r="B2764" s="1">
        <f t="shared" si="43"/>
        <v>42575</v>
      </c>
      <c r="C2764">
        <v>3342122178.1584949</v>
      </c>
      <c r="D2764">
        <v>74572779.934538439</v>
      </c>
      <c r="E2764">
        <v>-2242219.450096454</v>
      </c>
      <c r="F2764">
        <v>0</v>
      </c>
      <c r="G2764">
        <v>0</v>
      </c>
      <c r="H2764">
        <v>2761</v>
      </c>
      <c r="I2764">
        <v>6980000</v>
      </c>
      <c r="J2764">
        <v>10346000</v>
      </c>
      <c r="K2764">
        <v>2761</v>
      </c>
      <c r="L2764">
        <v>0</v>
      </c>
      <c r="M2764">
        <v>0</v>
      </c>
      <c r="N2764">
        <v>0.51442868168149647</v>
      </c>
      <c r="O2764">
        <v>0.5344362043378037</v>
      </c>
      <c r="P2764">
        <v>0</v>
      </c>
      <c r="Q2764">
        <v>0</v>
      </c>
      <c r="R2764">
        <v>1</v>
      </c>
      <c r="S2764">
        <v>1</v>
      </c>
      <c r="T2764">
        <v>9171744.9917711429</v>
      </c>
      <c r="U2764">
        <v>2500000</v>
      </c>
      <c r="V2764">
        <v>5325473.0087474873</v>
      </c>
    </row>
    <row r="2765" spans="1:22" x14ac:dyDescent="0.25">
      <c r="A2765">
        <v>2762</v>
      </c>
      <c r="B2765" s="1">
        <f t="shared" si="43"/>
        <v>42576</v>
      </c>
      <c r="C2765">
        <v>3585966908.0100589</v>
      </c>
      <c r="D2765">
        <v>74551260.910307333</v>
      </c>
      <c r="E2765">
        <v>-2819797.2560966648</v>
      </c>
      <c r="F2765">
        <v>0</v>
      </c>
      <c r="G2765">
        <v>0</v>
      </c>
      <c r="H2765">
        <v>2762</v>
      </c>
      <c r="I2765">
        <v>8901000</v>
      </c>
      <c r="J2765">
        <v>11776000</v>
      </c>
      <c r="K2765">
        <v>2762</v>
      </c>
      <c r="L2765">
        <v>0</v>
      </c>
      <c r="M2765">
        <v>0</v>
      </c>
      <c r="N2765">
        <v>0.51438905077266517</v>
      </c>
      <c r="O2765">
        <v>0.53443620970995376</v>
      </c>
      <c r="P2765">
        <v>0</v>
      </c>
      <c r="Q2765">
        <v>0</v>
      </c>
      <c r="R2765">
        <v>1</v>
      </c>
      <c r="S2765">
        <v>1</v>
      </c>
      <c r="T2765">
        <v>8813417.2299610712</v>
      </c>
      <c r="U2765">
        <v>2500000</v>
      </c>
      <c r="V2765">
        <v>3375822.566824757</v>
      </c>
    </row>
    <row r="2766" spans="1:22" x14ac:dyDescent="0.25">
      <c r="A2766">
        <v>2763</v>
      </c>
      <c r="B2766" s="1">
        <f t="shared" si="43"/>
        <v>42577</v>
      </c>
      <c r="C2766">
        <v>3518799720.3635149</v>
      </c>
      <c r="D2766">
        <v>74551260.910307333</v>
      </c>
      <c r="E2766">
        <v>11723255.715834031</v>
      </c>
      <c r="F2766">
        <v>0</v>
      </c>
      <c r="G2766">
        <v>0</v>
      </c>
      <c r="H2766">
        <v>2763</v>
      </c>
      <c r="I2766">
        <v>7691000</v>
      </c>
      <c r="J2766">
        <v>13045000</v>
      </c>
      <c r="K2766">
        <v>2763</v>
      </c>
      <c r="L2766">
        <v>0</v>
      </c>
      <c r="M2766">
        <v>0</v>
      </c>
      <c r="N2766">
        <v>0.51430606407296464</v>
      </c>
      <c r="O2766">
        <v>0.53442929735275402</v>
      </c>
      <c r="P2766">
        <v>0</v>
      </c>
      <c r="Q2766">
        <v>0</v>
      </c>
      <c r="R2766">
        <v>1</v>
      </c>
      <c r="S2766">
        <v>1</v>
      </c>
      <c r="T2766">
        <v>37430988.280905619</v>
      </c>
      <c r="U2766">
        <v>29233734.437835269</v>
      </c>
      <c r="V2766">
        <v>44383976.84191107</v>
      </c>
    </row>
    <row r="2767" spans="1:22" x14ac:dyDescent="0.25">
      <c r="A2767">
        <v>2764</v>
      </c>
      <c r="B2767" s="1">
        <f t="shared" si="43"/>
        <v>42578</v>
      </c>
      <c r="C2767">
        <v>3370440711.6837869</v>
      </c>
      <c r="D2767">
        <v>76433508.362021312</v>
      </c>
      <c r="E2767">
        <v>0</v>
      </c>
      <c r="F2767">
        <v>0</v>
      </c>
      <c r="G2767">
        <v>0</v>
      </c>
      <c r="H2767">
        <v>2764</v>
      </c>
      <c r="I2767">
        <v>6662000</v>
      </c>
      <c r="J2767">
        <v>9760000</v>
      </c>
      <c r="K2767">
        <v>2764</v>
      </c>
      <c r="L2767">
        <v>0</v>
      </c>
      <c r="M2767">
        <v>0</v>
      </c>
      <c r="N2767">
        <v>0.51335960555976268</v>
      </c>
      <c r="O2767">
        <v>0.53395912705424331</v>
      </c>
      <c r="P2767">
        <v>0</v>
      </c>
      <c r="Q2767">
        <v>0</v>
      </c>
      <c r="R2767">
        <v>1</v>
      </c>
      <c r="S2767">
        <v>1</v>
      </c>
      <c r="T2767">
        <v>15547494.62982114</v>
      </c>
      <c r="U2767">
        <v>9697092.4144907165</v>
      </c>
      <c r="V2767">
        <v>32253215.02424372</v>
      </c>
    </row>
    <row r="2768" spans="1:22" x14ac:dyDescent="0.25">
      <c r="A2768">
        <v>2765</v>
      </c>
      <c r="B2768" s="1">
        <f t="shared" si="43"/>
        <v>42579</v>
      </c>
      <c r="C2768">
        <v>3289656701.0002732</v>
      </c>
      <c r="D2768">
        <v>75823059.279147238</v>
      </c>
      <c r="E2768">
        <v>-600000</v>
      </c>
      <c r="F2768">
        <v>0</v>
      </c>
      <c r="G2768">
        <v>0</v>
      </c>
      <c r="H2768">
        <v>2765</v>
      </c>
      <c r="I2768">
        <v>5630000</v>
      </c>
      <c r="J2768">
        <v>8110000</v>
      </c>
      <c r="K2768">
        <v>2765</v>
      </c>
      <c r="L2768">
        <v>0</v>
      </c>
      <c r="M2768">
        <v>0</v>
      </c>
      <c r="N2768">
        <v>0.51334295313842748</v>
      </c>
      <c r="O2768">
        <v>0.53393459486622574</v>
      </c>
      <c r="P2768">
        <v>0</v>
      </c>
      <c r="Q2768">
        <v>0</v>
      </c>
      <c r="R2768">
        <v>1</v>
      </c>
      <c r="S2768">
        <v>1</v>
      </c>
      <c r="T2768">
        <v>12363897.767760521</v>
      </c>
      <c r="U2768">
        <v>6823351.2655688683</v>
      </c>
      <c r="V2768">
        <v>23415486.94949951</v>
      </c>
    </row>
    <row r="2769" spans="1:22" x14ac:dyDescent="0.25">
      <c r="A2769">
        <v>2766</v>
      </c>
      <c r="B2769" s="1">
        <f t="shared" si="43"/>
        <v>42580</v>
      </c>
      <c r="C2769">
        <v>3371158630.082366</v>
      </c>
      <c r="D2769">
        <v>75378323.566831067</v>
      </c>
      <c r="E2769">
        <v>-1194000.00013411</v>
      </c>
      <c r="F2769">
        <v>0</v>
      </c>
      <c r="G2769">
        <v>0</v>
      </c>
      <c r="H2769">
        <v>2766</v>
      </c>
      <c r="I2769">
        <v>6051000</v>
      </c>
      <c r="J2769">
        <v>8034000</v>
      </c>
      <c r="K2769">
        <v>2766</v>
      </c>
      <c r="L2769">
        <v>0</v>
      </c>
      <c r="M2769">
        <v>0</v>
      </c>
      <c r="N2769">
        <v>0.51334624996472944</v>
      </c>
      <c r="O2769">
        <v>0.53392606363204309</v>
      </c>
      <c r="P2769">
        <v>0</v>
      </c>
      <c r="Q2769">
        <v>0</v>
      </c>
      <c r="R2769">
        <v>1</v>
      </c>
      <c r="S2769">
        <v>1</v>
      </c>
      <c r="T2769">
        <v>10196485.56885401</v>
      </c>
      <c r="U2769">
        <v>4947508.4544821978</v>
      </c>
      <c r="V2769">
        <v>16987458.08263154</v>
      </c>
    </row>
    <row r="2770" spans="1:22" x14ac:dyDescent="0.25">
      <c r="A2770">
        <v>2767</v>
      </c>
      <c r="B2770" s="1">
        <f t="shared" si="43"/>
        <v>42581</v>
      </c>
      <c r="C2770">
        <v>3330903244.7882361</v>
      </c>
      <c r="D2770">
        <v>75054849.708762839</v>
      </c>
      <c r="E2770">
        <v>1096959.9996003511</v>
      </c>
      <c r="F2770">
        <v>0</v>
      </c>
      <c r="G2770">
        <v>0</v>
      </c>
      <c r="H2770">
        <v>2767</v>
      </c>
      <c r="I2770">
        <v>5868000</v>
      </c>
      <c r="J2770">
        <v>7850000</v>
      </c>
      <c r="K2770">
        <v>2767</v>
      </c>
      <c r="L2770">
        <v>0</v>
      </c>
      <c r="M2770">
        <v>0</v>
      </c>
      <c r="N2770">
        <v>0.51334805454692434</v>
      </c>
      <c r="O2770">
        <v>0.53392837407343563</v>
      </c>
      <c r="P2770">
        <v>0</v>
      </c>
      <c r="Q2770">
        <v>0</v>
      </c>
      <c r="R2770">
        <v>1</v>
      </c>
      <c r="S2770">
        <v>1</v>
      </c>
      <c r="T2770">
        <v>8563639.5698076654</v>
      </c>
      <c r="U2770">
        <v>3589024.6966625201</v>
      </c>
      <c r="V2770">
        <v>12322995.58979621</v>
      </c>
    </row>
    <row r="2771" spans="1:22" x14ac:dyDescent="0.25">
      <c r="A2771">
        <v>2768</v>
      </c>
      <c r="B2771" s="1">
        <f t="shared" si="43"/>
        <v>42582</v>
      </c>
      <c r="C2771">
        <v>3277096736.3587871</v>
      </c>
      <c r="D2771">
        <v>74820122.748193473</v>
      </c>
      <c r="E2771">
        <v>-62489.599950638367</v>
      </c>
      <c r="F2771">
        <v>0</v>
      </c>
      <c r="G2771">
        <v>0</v>
      </c>
      <c r="H2771">
        <v>2768</v>
      </c>
      <c r="I2771">
        <v>5879000</v>
      </c>
      <c r="J2771">
        <v>7065000</v>
      </c>
      <c r="K2771">
        <v>2768</v>
      </c>
      <c r="L2771">
        <v>0</v>
      </c>
      <c r="M2771">
        <v>0</v>
      </c>
      <c r="N2771">
        <v>0.51334253744613056</v>
      </c>
      <c r="O2771">
        <v>0.53393454170062737</v>
      </c>
      <c r="P2771">
        <v>0</v>
      </c>
      <c r="Q2771">
        <v>0</v>
      </c>
      <c r="R2771">
        <v>1</v>
      </c>
      <c r="S2771">
        <v>1</v>
      </c>
      <c r="T2771">
        <v>7334189.4439993892</v>
      </c>
      <c r="U2771">
        <v>2599831.1493377769</v>
      </c>
      <c r="V2771">
        <v>8922599.7954563275</v>
      </c>
    </row>
    <row r="2772" spans="1:22" x14ac:dyDescent="0.25">
      <c r="A2772">
        <v>2769</v>
      </c>
      <c r="B2772" s="1">
        <f t="shared" si="43"/>
        <v>42583</v>
      </c>
      <c r="C2772">
        <v>3304445774.5105748</v>
      </c>
      <c r="D2772">
        <v>74649006.661235079</v>
      </c>
      <c r="E2772">
        <v>-661864.70396509953</v>
      </c>
      <c r="F2772">
        <v>0</v>
      </c>
      <c r="G2772">
        <v>0</v>
      </c>
      <c r="H2772">
        <v>2769</v>
      </c>
      <c r="I2772">
        <v>5603000</v>
      </c>
      <c r="J2772">
        <v>6623000</v>
      </c>
      <c r="K2772">
        <v>2769</v>
      </c>
      <c r="L2772">
        <v>0</v>
      </c>
      <c r="M2772">
        <v>0</v>
      </c>
      <c r="N2772">
        <v>0.51332563203326353</v>
      </c>
      <c r="O2772">
        <v>0.53394372566359927</v>
      </c>
      <c r="P2772">
        <v>0</v>
      </c>
      <c r="Q2772">
        <v>0</v>
      </c>
      <c r="R2772">
        <v>1</v>
      </c>
      <c r="S2772">
        <v>1</v>
      </c>
      <c r="T2772">
        <v>6990366.5993162412</v>
      </c>
      <c r="U2772">
        <v>2500000</v>
      </c>
      <c r="V2772">
        <v>6447781.9620753098</v>
      </c>
    </row>
    <row r="2773" spans="1:22" x14ac:dyDescent="0.25">
      <c r="A2773">
        <v>2770</v>
      </c>
      <c r="B2773" s="1">
        <f t="shared" si="43"/>
        <v>42584</v>
      </c>
      <c r="C2773">
        <v>3304725083.8572021</v>
      </c>
      <c r="D2773">
        <v>74551260.910307333</v>
      </c>
      <c r="E2773">
        <v>-1255246.0570733871</v>
      </c>
      <c r="F2773">
        <v>0</v>
      </c>
      <c r="G2773">
        <v>0</v>
      </c>
      <c r="H2773">
        <v>2770</v>
      </c>
      <c r="I2773">
        <v>5539000</v>
      </c>
      <c r="J2773">
        <v>6303000</v>
      </c>
      <c r="K2773">
        <v>2770</v>
      </c>
      <c r="L2773">
        <v>0</v>
      </c>
      <c r="M2773">
        <v>0</v>
      </c>
      <c r="N2773">
        <v>0.51331232907126423</v>
      </c>
      <c r="O2773">
        <v>0.53395456358711813</v>
      </c>
      <c r="P2773">
        <v>0</v>
      </c>
      <c r="Q2773">
        <v>0</v>
      </c>
      <c r="R2773">
        <v>1</v>
      </c>
      <c r="S2773">
        <v>1</v>
      </c>
      <c r="T2773">
        <v>6760774.2238059174</v>
      </c>
      <c r="U2773">
        <v>2500000</v>
      </c>
      <c r="V2773">
        <v>4518441.702496062</v>
      </c>
    </row>
    <row r="2774" spans="1:22" x14ac:dyDescent="0.25">
      <c r="A2774">
        <v>2771</v>
      </c>
      <c r="B2774" s="1">
        <f t="shared" si="43"/>
        <v>42585</v>
      </c>
      <c r="C2774">
        <v>3440301382.3014321</v>
      </c>
      <c r="D2774">
        <v>74551260.910307333</v>
      </c>
      <c r="E2774">
        <v>-1842693.5967832219</v>
      </c>
      <c r="F2774">
        <v>0</v>
      </c>
      <c r="G2774">
        <v>0</v>
      </c>
      <c r="H2774">
        <v>2771</v>
      </c>
      <c r="I2774">
        <v>5308000</v>
      </c>
      <c r="J2774">
        <v>6046000</v>
      </c>
      <c r="K2774">
        <v>2771</v>
      </c>
      <c r="L2774">
        <v>0</v>
      </c>
      <c r="M2774">
        <v>0</v>
      </c>
      <c r="N2774">
        <v>0.51330015331300438</v>
      </c>
      <c r="O2774">
        <v>0.53396666531803394</v>
      </c>
      <c r="P2774">
        <v>0</v>
      </c>
      <c r="Q2774">
        <v>0</v>
      </c>
      <c r="R2774">
        <v>1</v>
      </c>
      <c r="S2774">
        <v>1</v>
      </c>
      <c r="T2774">
        <v>6544731.3834221121</v>
      </c>
      <c r="U2774">
        <v>2500000</v>
      </c>
      <c r="V2774">
        <v>2576152.6109722489</v>
      </c>
    </row>
    <row r="2775" spans="1:22" x14ac:dyDescent="0.25">
      <c r="A2775">
        <v>2772</v>
      </c>
      <c r="B2775" s="1">
        <f t="shared" si="43"/>
        <v>42586</v>
      </c>
      <c r="C2775">
        <v>3454098227.6109338</v>
      </c>
      <c r="D2775">
        <v>74551260.910307333</v>
      </c>
      <c r="E2775">
        <v>-2424266.661227264</v>
      </c>
      <c r="F2775">
        <v>0</v>
      </c>
      <c r="G2775">
        <v>0</v>
      </c>
      <c r="H2775">
        <v>2772</v>
      </c>
      <c r="I2775">
        <v>5540000</v>
      </c>
      <c r="J2775">
        <v>6517000</v>
      </c>
      <c r="K2775">
        <v>2772</v>
      </c>
      <c r="L2775">
        <v>0</v>
      </c>
      <c r="M2775">
        <v>0</v>
      </c>
      <c r="N2775">
        <v>0.51329197375767521</v>
      </c>
      <c r="O2775">
        <v>0.53397985283132521</v>
      </c>
      <c r="P2775">
        <v>0</v>
      </c>
      <c r="Q2775">
        <v>0</v>
      </c>
      <c r="R2775">
        <v>1</v>
      </c>
      <c r="S2775">
        <v>1</v>
      </c>
      <c r="T2775">
        <v>6341438.4440230718</v>
      </c>
      <c r="U2775">
        <v>2500000</v>
      </c>
      <c r="V2775">
        <v>1438316.0854383409</v>
      </c>
    </row>
    <row r="2776" spans="1:22" x14ac:dyDescent="0.25">
      <c r="A2776">
        <v>2773</v>
      </c>
      <c r="B2776" s="1">
        <f t="shared" si="43"/>
        <v>42587</v>
      </c>
      <c r="C2776">
        <v>3508483697.7785621</v>
      </c>
      <c r="D2776">
        <v>74551260.910307333</v>
      </c>
      <c r="E2776">
        <v>9235811.0048431419</v>
      </c>
      <c r="F2776">
        <v>0</v>
      </c>
      <c r="G2776">
        <v>0</v>
      </c>
      <c r="H2776">
        <v>2773</v>
      </c>
      <c r="I2776">
        <v>5534000</v>
      </c>
      <c r="J2776">
        <v>7940000</v>
      </c>
      <c r="K2776">
        <v>2773</v>
      </c>
      <c r="L2776">
        <v>0</v>
      </c>
      <c r="M2776">
        <v>0</v>
      </c>
      <c r="N2776">
        <v>0.51327978110149441</v>
      </c>
      <c r="O2776">
        <v>0.53399120138125189</v>
      </c>
      <c r="P2776">
        <v>0</v>
      </c>
      <c r="Q2776">
        <v>0</v>
      </c>
      <c r="R2776">
        <v>1</v>
      </c>
      <c r="S2776">
        <v>1</v>
      </c>
      <c r="T2776">
        <v>7772595.8855096987</v>
      </c>
      <c r="U2776">
        <v>2500000</v>
      </c>
      <c r="V2776">
        <v>705820.42490544682</v>
      </c>
    </row>
    <row r="2777" spans="1:22" x14ac:dyDescent="0.25">
      <c r="A2777">
        <v>2774</v>
      </c>
      <c r="B2777" s="1">
        <f t="shared" si="43"/>
        <v>42588</v>
      </c>
      <c r="C2777">
        <v>3535801753.43295</v>
      </c>
      <c r="D2777">
        <v>74551260.910307333</v>
      </c>
      <c r="E2777">
        <v>31669220</v>
      </c>
      <c r="F2777">
        <v>0</v>
      </c>
      <c r="G2777">
        <v>0</v>
      </c>
      <c r="H2777">
        <v>2774</v>
      </c>
      <c r="I2777">
        <v>5461000</v>
      </c>
      <c r="J2777">
        <v>9417000</v>
      </c>
      <c r="K2777">
        <v>2774</v>
      </c>
      <c r="L2777">
        <v>0</v>
      </c>
      <c r="M2777">
        <v>0</v>
      </c>
      <c r="N2777">
        <v>0.51326769399193417</v>
      </c>
      <c r="O2777">
        <v>0.5339974708748656</v>
      </c>
      <c r="P2777">
        <v>0</v>
      </c>
      <c r="Q2777">
        <v>0</v>
      </c>
      <c r="R2777">
        <v>1</v>
      </c>
      <c r="S2777">
        <v>1</v>
      </c>
      <c r="T2777">
        <v>13141663.77528608</v>
      </c>
      <c r="U2777">
        <v>2500000</v>
      </c>
      <c r="V2777">
        <v>-1201237.7791858451</v>
      </c>
    </row>
    <row r="2778" spans="1:22" x14ac:dyDescent="0.25">
      <c r="A2778">
        <v>2775</v>
      </c>
      <c r="B2778" s="1">
        <f t="shared" si="43"/>
        <v>42589</v>
      </c>
      <c r="C2778">
        <v>3522518000.124136</v>
      </c>
      <c r="D2778">
        <v>74551260.910307333</v>
      </c>
      <c r="E2778">
        <v>21839397.853431661</v>
      </c>
      <c r="F2778">
        <v>0</v>
      </c>
      <c r="G2778">
        <v>0</v>
      </c>
      <c r="H2778">
        <v>2775</v>
      </c>
      <c r="I2778">
        <v>5986000</v>
      </c>
      <c r="J2778">
        <v>8488000</v>
      </c>
      <c r="K2778">
        <v>2775</v>
      </c>
      <c r="L2778">
        <v>0</v>
      </c>
      <c r="M2778">
        <v>0</v>
      </c>
      <c r="N2778">
        <v>0.51325688126126534</v>
      </c>
      <c r="O2778">
        <v>0.53398909322692933</v>
      </c>
      <c r="P2778">
        <v>0</v>
      </c>
      <c r="Q2778">
        <v>0</v>
      </c>
      <c r="R2778">
        <v>1</v>
      </c>
      <c r="S2778">
        <v>1</v>
      </c>
      <c r="T2778">
        <v>18238713.20098792</v>
      </c>
      <c r="U2778">
        <v>9623548.6831087042</v>
      </c>
      <c r="V2778">
        <v>11881349.59833752</v>
      </c>
    </row>
    <row r="2779" spans="1:22" x14ac:dyDescent="0.25">
      <c r="A2779">
        <v>2776</v>
      </c>
      <c r="B2779" s="1">
        <f t="shared" si="43"/>
        <v>42590</v>
      </c>
      <c r="C2779">
        <v>3333299275.5078468</v>
      </c>
      <c r="D2779">
        <v>74797898.060701191</v>
      </c>
      <c r="E2779">
        <v>15687895.616467441</v>
      </c>
      <c r="F2779">
        <v>0</v>
      </c>
      <c r="G2779">
        <v>0</v>
      </c>
      <c r="H2779">
        <v>2776</v>
      </c>
      <c r="I2779">
        <v>5447000</v>
      </c>
      <c r="J2779">
        <v>7831000</v>
      </c>
      <c r="K2779">
        <v>2776</v>
      </c>
      <c r="L2779">
        <v>0</v>
      </c>
      <c r="M2779">
        <v>0</v>
      </c>
      <c r="N2779">
        <v>0.51323445602919615</v>
      </c>
      <c r="O2779">
        <v>0.53391861477792535</v>
      </c>
      <c r="P2779">
        <v>0</v>
      </c>
      <c r="Q2779">
        <v>0</v>
      </c>
      <c r="R2779">
        <v>1</v>
      </c>
      <c r="S2779">
        <v>1</v>
      </c>
      <c r="T2779">
        <v>30866759.523323491</v>
      </c>
      <c r="U2779">
        <v>23573491.126704279</v>
      </c>
      <c r="V2779">
        <v>40103419.272356279</v>
      </c>
    </row>
    <row r="2780" spans="1:22" x14ac:dyDescent="0.25">
      <c r="A2780">
        <v>2777</v>
      </c>
      <c r="B2780" s="1">
        <f t="shared" si="43"/>
        <v>42591</v>
      </c>
      <c r="C2780">
        <v>3292935879.9757409</v>
      </c>
      <c r="D2780">
        <v>76218100.4196513</v>
      </c>
      <c r="E2780">
        <v>0</v>
      </c>
      <c r="F2780">
        <v>0</v>
      </c>
      <c r="G2780">
        <v>0</v>
      </c>
      <c r="H2780">
        <v>2777</v>
      </c>
      <c r="I2780">
        <v>4622000</v>
      </c>
      <c r="J2780">
        <v>6067000</v>
      </c>
      <c r="K2780">
        <v>2777</v>
      </c>
      <c r="L2780">
        <v>0</v>
      </c>
      <c r="M2780">
        <v>0</v>
      </c>
      <c r="N2780">
        <v>0.51257148788133911</v>
      </c>
      <c r="O2780">
        <v>0.53350547409279847</v>
      </c>
      <c r="P2780">
        <v>0</v>
      </c>
      <c r="Q2780">
        <v>0</v>
      </c>
      <c r="R2780">
        <v>1</v>
      </c>
      <c r="S2780">
        <v>1</v>
      </c>
      <c r="T2780">
        <v>12876990.860008201</v>
      </c>
      <c r="U2780">
        <v>8710205.6977484226</v>
      </c>
      <c r="V2780">
        <v>29136922.4411227</v>
      </c>
    </row>
    <row r="2781" spans="1:22" x14ac:dyDescent="0.25">
      <c r="A2781">
        <v>2778</v>
      </c>
      <c r="B2781" s="1">
        <f t="shared" si="43"/>
        <v>42592</v>
      </c>
      <c r="C2781">
        <v>3266103022.308825</v>
      </c>
      <c r="D2781">
        <v>75666239.94843027</v>
      </c>
      <c r="E2781">
        <v>-600000</v>
      </c>
      <c r="F2781">
        <v>0</v>
      </c>
      <c r="G2781">
        <v>0</v>
      </c>
      <c r="H2781">
        <v>2778</v>
      </c>
      <c r="I2781">
        <v>4260000</v>
      </c>
      <c r="J2781">
        <v>5450000</v>
      </c>
      <c r="K2781">
        <v>2778</v>
      </c>
      <c r="L2781">
        <v>0</v>
      </c>
      <c r="M2781">
        <v>0</v>
      </c>
      <c r="N2781">
        <v>0.51254963162794576</v>
      </c>
      <c r="O2781">
        <v>0.53348209228252053</v>
      </c>
      <c r="P2781">
        <v>0</v>
      </c>
      <c r="Q2781">
        <v>0</v>
      </c>
      <c r="R2781">
        <v>1</v>
      </c>
      <c r="S2781">
        <v>1</v>
      </c>
      <c r="T2781">
        <v>10118291.886947431</v>
      </c>
      <c r="U2781">
        <v>6162002.7428475153</v>
      </c>
      <c r="V2781">
        <v>21147386.115401689</v>
      </c>
    </row>
    <row r="2782" spans="1:22" x14ac:dyDescent="0.25">
      <c r="A2782">
        <v>2779</v>
      </c>
      <c r="B2782" s="1">
        <f t="shared" si="43"/>
        <v>42593</v>
      </c>
      <c r="C2782">
        <v>3239268738.2078071</v>
      </c>
      <c r="D2782">
        <v>75264187.28298907</v>
      </c>
      <c r="E2782">
        <v>-1194000.00013411</v>
      </c>
      <c r="F2782">
        <v>0</v>
      </c>
      <c r="G2782">
        <v>0</v>
      </c>
      <c r="H2782">
        <v>2779</v>
      </c>
      <c r="I2782">
        <v>3993000</v>
      </c>
      <c r="J2782">
        <v>5118000</v>
      </c>
      <c r="K2782">
        <v>2779</v>
      </c>
      <c r="L2782">
        <v>0</v>
      </c>
      <c r="M2782">
        <v>0</v>
      </c>
      <c r="N2782">
        <v>0.5125571384533032</v>
      </c>
      <c r="O2782">
        <v>0.533481031808553</v>
      </c>
      <c r="P2782">
        <v>0</v>
      </c>
      <c r="Q2782">
        <v>0</v>
      </c>
      <c r="R2782">
        <v>1</v>
      </c>
      <c r="S2782">
        <v>1</v>
      </c>
      <c r="T2782">
        <v>8224038.45676204</v>
      </c>
      <c r="U2782">
        <v>4465822.7789593292</v>
      </c>
      <c r="V2782">
        <v>15330997.00573563</v>
      </c>
    </row>
    <row r="2783" spans="1:22" x14ac:dyDescent="0.25">
      <c r="A2783">
        <v>2780</v>
      </c>
      <c r="B2783" s="1">
        <f t="shared" si="43"/>
        <v>42594</v>
      </c>
      <c r="C2783">
        <v>3239502497.0495749</v>
      </c>
      <c r="D2783">
        <v>74971492.607172146</v>
      </c>
      <c r="E2783">
        <v>-1782060.0003996489</v>
      </c>
      <c r="F2783">
        <v>0</v>
      </c>
      <c r="G2783">
        <v>0</v>
      </c>
      <c r="H2783">
        <v>2780</v>
      </c>
      <c r="I2783">
        <v>4050000</v>
      </c>
      <c r="J2783">
        <v>4980000</v>
      </c>
      <c r="K2783">
        <v>2780</v>
      </c>
      <c r="L2783">
        <v>0</v>
      </c>
      <c r="M2783">
        <v>0</v>
      </c>
      <c r="N2783">
        <v>0.51257369112666495</v>
      </c>
      <c r="O2783">
        <v>0.53349124114859636</v>
      </c>
      <c r="P2783">
        <v>0</v>
      </c>
      <c r="Q2783">
        <v>0</v>
      </c>
      <c r="R2783">
        <v>1</v>
      </c>
      <c r="S2783">
        <v>1</v>
      </c>
      <c r="T2783">
        <v>6803839.9004381746</v>
      </c>
      <c r="U2783">
        <v>3232008.261601897</v>
      </c>
      <c r="V2783">
        <v>11089607.011169819</v>
      </c>
    </row>
    <row r="2784" spans="1:22" x14ac:dyDescent="0.25">
      <c r="A2784">
        <v>2781</v>
      </c>
      <c r="B2784" s="1">
        <f t="shared" si="43"/>
        <v>42595</v>
      </c>
      <c r="C2784">
        <v>3185599899.9906082</v>
      </c>
      <c r="D2784">
        <v>74758055.671288773</v>
      </c>
      <c r="E2784">
        <v>-2364239.4007939738</v>
      </c>
      <c r="F2784">
        <v>0</v>
      </c>
      <c r="G2784">
        <v>0</v>
      </c>
      <c r="H2784">
        <v>2781</v>
      </c>
      <c r="I2784">
        <v>4259000</v>
      </c>
      <c r="J2784">
        <v>5093000</v>
      </c>
      <c r="K2784">
        <v>2781</v>
      </c>
      <c r="L2784">
        <v>0</v>
      </c>
      <c r="M2784">
        <v>0</v>
      </c>
      <c r="N2784">
        <v>0.51258886859631092</v>
      </c>
      <c r="O2784">
        <v>0.53350716443382884</v>
      </c>
      <c r="P2784">
        <v>0</v>
      </c>
      <c r="Q2784">
        <v>0</v>
      </c>
      <c r="R2784">
        <v>1</v>
      </c>
      <c r="S2784">
        <v>1</v>
      </c>
      <c r="T2784">
        <v>5896447.1684634639</v>
      </c>
      <c r="U2784">
        <v>2500000</v>
      </c>
      <c r="V2784">
        <v>8010728.0234154593</v>
      </c>
    </row>
    <row r="2785" spans="1:22" x14ac:dyDescent="0.25">
      <c r="A2785">
        <v>2782</v>
      </c>
      <c r="B2785" s="1">
        <f t="shared" si="43"/>
        <v>42596</v>
      </c>
      <c r="C2785">
        <v>3172301776.34548</v>
      </c>
      <c r="D2785">
        <v>74603119.082589328</v>
      </c>
      <c r="E2785">
        <v>-2940597.0073144832</v>
      </c>
      <c r="F2785">
        <v>0</v>
      </c>
      <c r="G2785">
        <v>0</v>
      </c>
      <c r="H2785">
        <v>2782</v>
      </c>
      <c r="I2785">
        <v>4264000</v>
      </c>
      <c r="J2785">
        <v>5128000</v>
      </c>
      <c r="K2785">
        <v>2782</v>
      </c>
      <c r="L2785">
        <v>0</v>
      </c>
      <c r="M2785">
        <v>0</v>
      </c>
      <c r="N2785">
        <v>0.51259744874169966</v>
      </c>
      <c r="O2785">
        <v>0.5335246202194317</v>
      </c>
      <c r="P2785">
        <v>0</v>
      </c>
      <c r="Q2785">
        <v>0</v>
      </c>
      <c r="R2785">
        <v>1</v>
      </c>
      <c r="S2785">
        <v>1</v>
      </c>
      <c r="T2785">
        <v>5731413.120384424</v>
      </c>
      <c r="U2785">
        <v>2500000</v>
      </c>
      <c r="V2785">
        <v>5774298.5877372092</v>
      </c>
    </row>
    <row r="2786" spans="1:22" x14ac:dyDescent="0.25">
      <c r="A2786">
        <v>2783</v>
      </c>
      <c r="B2786" s="1">
        <f t="shared" si="43"/>
        <v>42597</v>
      </c>
      <c r="C2786">
        <v>3362028237.1334</v>
      </c>
      <c r="D2786">
        <v>74551260.910307333</v>
      </c>
      <c r="E2786">
        <v>-3511191.0378986131</v>
      </c>
      <c r="F2786">
        <v>0</v>
      </c>
      <c r="G2786">
        <v>0</v>
      </c>
      <c r="H2786">
        <v>2783</v>
      </c>
      <c r="I2786">
        <v>4274000</v>
      </c>
      <c r="J2786">
        <v>5658000</v>
      </c>
      <c r="K2786">
        <v>2783</v>
      </c>
      <c r="L2786">
        <v>0</v>
      </c>
      <c r="M2786">
        <v>0</v>
      </c>
      <c r="N2786">
        <v>0.5126059540022041</v>
      </c>
      <c r="O2786">
        <v>0.53354211747787561</v>
      </c>
      <c r="P2786">
        <v>0</v>
      </c>
      <c r="Q2786">
        <v>0</v>
      </c>
      <c r="R2786">
        <v>1</v>
      </c>
      <c r="S2786">
        <v>1</v>
      </c>
      <c r="T2786">
        <v>5576118.6580670998</v>
      </c>
      <c r="U2786">
        <v>2500000</v>
      </c>
      <c r="V2786">
        <v>3816555.603150493</v>
      </c>
    </row>
    <row r="2787" spans="1:22" x14ac:dyDescent="0.25">
      <c r="A2787">
        <v>2784</v>
      </c>
      <c r="B2787" s="1">
        <f t="shared" si="43"/>
        <v>42598</v>
      </c>
      <c r="C2787">
        <v>3497622711.1953902</v>
      </c>
      <c r="D2787">
        <v>74551260.910307333</v>
      </c>
      <c r="E2787">
        <v>11038775.871695559</v>
      </c>
      <c r="F2787">
        <v>0</v>
      </c>
      <c r="G2787">
        <v>0</v>
      </c>
      <c r="H2787">
        <v>2784</v>
      </c>
      <c r="I2787">
        <v>4260000</v>
      </c>
      <c r="J2787">
        <v>6362000</v>
      </c>
      <c r="K2787">
        <v>2784</v>
      </c>
      <c r="L2787">
        <v>0</v>
      </c>
      <c r="M2787">
        <v>0</v>
      </c>
      <c r="N2787">
        <v>0.51261430987212209</v>
      </c>
      <c r="O2787">
        <v>0.53355728474530051</v>
      </c>
      <c r="P2787">
        <v>0</v>
      </c>
      <c r="Q2787">
        <v>0</v>
      </c>
      <c r="R2787">
        <v>1</v>
      </c>
      <c r="S2787">
        <v>1</v>
      </c>
      <c r="T2787">
        <v>7486297.1070529129</v>
      </c>
      <c r="U2787">
        <v>2500000</v>
      </c>
      <c r="V2787">
        <v>1878390.0479720549</v>
      </c>
    </row>
    <row r="2788" spans="1:22" x14ac:dyDescent="0.25">
      <c r="A2788">
        <v>2785</v>
      </c>
      <c r="B2788" s="1">
        <f t="shared" si="43"/>
        <v>42599</v>
      </c>
      <c r="C2788">
        <v>3430197383.3632512</v>
      </c>
      <c r="D2788">
        <v>74551260.910307333</v>
      </c>
      <c r="E2788">
        <v>719755</v>
      </c>
      <c r="F2788">
        <v>0</v>
      </c>
      <c r="G2788">
        <v>0</v>
      </c>
      <c r="H2788">
        <v>2785</v>
      </c>
      <c r="I2788">
        <v>4041000</v>
      </c>
      <c r="J2788">
        <v>5743000</v>
      </c>
      <c r="K2788">
        <v>2785</v>
      </c>
      <c r="L2788">
        <v>0</v>
      </c>
      <c r="M2788">
        <v>0</v>
      </c>
      <c r="N2788">
        <v>0.51262287359006775</v>
      </c>
      <c r="O2788">
        <v>0.53356830870193384</v>
      </c>
      <c r="P2788">
        <v>0</v>
      </c>
      <c r="Q2788">
        <v>0</v>
      </c>
      <c r="R2788">
        <v>1</v>
      </c>
      <c r="S2788">
        <v>1</v>
      </c>
      <c r="T2788">
        <v>5472753.0094288141</v>
      </c>
      <c r="U2788">
        <v>2500000</v>
      </c>
      <c r="V2788">
        <v>-40393.852087812498</v>
      </c>
    </row>
    <row r="2789" spans="1:22" x14ac:dyDescent="0.25">
      <c r="A2789">
        <v>2786</v>
      </c>
      <c r="B2789" s="1">
        <f t="shared" si="43"/>
        <v>42600</v>
      </c>
      <c r="C2789">
        <v>3281563801.2218471</v>
      </c>
      <c r="D2789">
        <v>74551260.910307333</v>
      </c>
      <c r="E2789">
        <v>-247320.04983912219</v>
      </c>
      <c r="F2789">
        <v>0</v>
      </c>
      <c r="G2789">
        <v>0</v>
      </c>
      <c r="H2789">
        <v>2786</v>
      </c>
      <c r="I2789">
        <v>3928000</v>
      </c>
      <c r="J2789">
        <v>5066000</v>
      </c>
      <c r="K2789">
        <v>2786</v>
      </c>
      <c r="L2789">
        <v>0</v>
      </c>
      <c r="M2789">
        <v>0</v>
      </c>
      <c r="N2789">
        <v>0.51263464257028557</v>
      </c>
      <c r="O2789">
        <v>0.53358302231147214</v>
      </c>
      <c r="P2789">
        <v>0</v>
      </c>
      <c r="Q2789">
        <v>0</v>
      </c>
      <c r="R2789">
        <v>1</v>
      </c>
      <c r="S2789">
        <v>1</v>
      </c>
      <c r="T2789">
        <v>5344477.5579403657</v>
      </c>
      <c r="U2789">
        <v>2500000</v>
      </c>
      <c r="V2789">
        <v>-1939989.9135759629</v>
      </c>
    </row>
    <row r="2790" spans="1:22" x14ac:dyDescent="0.25">
      <c r="A2790">
        <v>2787</v>
      </c>
      <c r="B2790" s="1">
        <f t="shared" si="43"/>
        <v>42601</v>
      </c>
      <c r="C2790">
        <v>3268285994.1490068</v>
      </c>
      <c r="D2790">
        <v>74551260.910307333</v>
      </c>
      <c r="E2790">
        <v>-844846.84939601133</v>
      </c>
      <c r="F2790">
        <v>0</v>
      </c>
      <c r="G2790">
        <v>0</v>
      </c>
      <c r="H2790">
        <v>2787</v>
      </c>
      <c r="I2790">
        <v>4409000</v>
      </c>
      <c r="J2790">
        <v>5060000</v>
      </c>
      <c r="K2790">
        <v>2787</v>
      </c>
      <c r="L2790">
        <v>0</v>
      </c>
      <c r="M2790">
        <v>0</v>
      </c>
      <c r="N2790">
        <v>0.51264802557610967</v>
      </c>
      <c r="O2790">
        <v>0.5336010606612307</v>
      </c>
      <c r="P2790">
        <v>0</v>
      </c>
      <c r="Q2790">
        <v>0</v>
      </c>
      <c r="R2790">
        <v>1</v>
      </c>
      <c r="S2790">
        <v>1</v>
      </c>
      <c r="T2790">
        <v>5212018.3356147092</v>
      </c>
      <c r="U2790">
        <v>2500000</v>
      </c>
      <c r="V2790">
        <v>-3820590.014873825</v>
      </c>
    </row>
    <row r="2791" spans="1:22" x14ac:dyDescent="0.25">
      <c r="A2791">
        <v>2788</v>
      </c>
      <c r="B2791" s="1">
        <f t="shared" si="43"/>
        <v>42602</v>
      </c>
      <c r="C2791">
        <v>3363296952.3922062</v>
      </c>
      <c r="D2791">
        <v>74551260.910307333</v>
      </c>
      <c r="E2791">
        <v>-1436398.381090889</v>
      </c>
      <c r="F2791">
        <v>0</v>
      </c>
      <c r="G2791">
        <v>0</v>
      </c>
      <c r="H2791">
        <v>2788</v>
      </c>
      <c r="I2791">
        <v>4158000</v>
      </c>
      <c r="J2791">
        <v>5342000</v>
      </c>
      <c r="K2791">
        <v>2788</v>
      </c>
      <c r="L2791">
        <v>0</v>
      </c>
      <c r="M2791">
        <v>0</v>
      </c>
      <c r="N2791">
        <v>0.5126543491892096</v>
      </c>
      <c r="O2791">
        <v>0.53361917167420869</v>
      </c>
      <c r="P2791">
        <v>0</v>
      </c>
      <c r="Q2791">
        <v>0</v>
      </c>
      <c r="R2791">
        <v>1</v>
      </c>
      <c r="S2791">
        <v>1</v>
      </c>
      <c r="T2791">
        <v>17400339.05293642</v>
      </c>
      <c r="U2791">
        <v>14812962.777244899</v>
      </c>
      <c r="V2791">
        <v>17955365.88442095</v>
      </c>
    </row>
    <row r="2792" spans="1:22" x14ac:dyDescent="0.25">
      <c r="A2792">
        <v>2789</v>
      </c>
      <c r="B2792" s="1">
        <f t="shared" si="43"/>
        <v>42603</v>
      </c>
      <c r="C2792">
        <v>3309424492.1626029</v>
      </c>
      <c r="D2792">
        <v>75103557.155070826</v>
      </c>
      <c r="E2792">
        <v>-2022034.397601041</v>
      </c>
      <c r="F2792">
        <v>0</v>
      </c>
      <c r="G2792">
        <v>0</v>
      </c>
      <c r="H2792">
        <v>2789</v>
      </c>
      <c r="I2792">
        <v>4120000</v>
      </c>
      <c r="J2792">
        <v>4975000</v>
      </c>
      <c r="K2792">
        <v>2789</v>
      </c>
      <c r="L2792">
        <v>0</v>
      </c>
      <c r="M2792">
        <v>0</v>
      </c>
      <c r="N2792">
        <v>0.51243856882498973</v>
      </c>
      <c r="O2792">
        <v>0.53352089713877426</v>
      </c>
      <c r="P2792">
        <v>0</v>
      </c>
      <c r="Q2792">
        <v>0</v>
      </c>
      <c r="R2792">
        <v>1</v>
      </c>
      <c r="S2792">
        <v>1</v>
      </c>
      <c r="T2792">
        <v>6429584.5071209092</v>
      </c>
      <c r="U2792">
        <v>3959494.4635929768</v>
      </c>
      <c r="V2792">
        <v>13010608.216228779</v>
      </c>
    </row>
    <row r="2793" spans="1:22" x14ac:dyDescent="0.25">
      <c r="A2793">
        <v>2790</v>
      </c>
      <c r="B2793" s="1">
        <f t="shared" si="43"/>
        <v>42604</v>
      </c>
      <c r="C2793">
        <v>3282628983.5780568</v>
      </c>
      <c r="D2793">
        <v>74854725.067774683</v>
      </c>
      <c r="E2793">
        <v>-2601814.0540769901</v>
      </c>
      <c r="F2793">
        <v>0</v>
      </c>
      <c r="G2793">
        <v>0</v>
      </c>
      <c r="H2793">
        <v>2790</v>
      </c>
      <c r="I2793">
        <v>4193000</v>
      </c>
      <c r="J2793">
        <v>4925000</v>
      </c>
      <c r="K2793">
        <v>2790</v>
      </c>
      <c r="L2793">
        <v>0</v>
      </c>
      <c r="M2793">
        <v>0</v>
      </c>
      <c r="N2793">
        <v>0.51245449530113574</v>
      </c>
      <c r="O2793">
        <v>0.53353779750481034</v>
      </c>
      <c r="P2793">
        <v>0</v>
      </c>
      <c r="Q2793">
        <v>0</v>
      </c>
      <c r="R2793">
        <v>1</v>
      </c>
      <c r="S2793">
        <v>1</v>
      </c>
      <c r="T2793">
        <v>5105877.2639370579</v>
      </c>
      <c r="U2793">
        <v>2746151.733508545</v>
      </c>
      <c r="V2793">
        <v>9413802.7347529568</v>
      </c>
    </row>
    <row r="2794" spans="1:22" x14ac:dyDescent="0.25">
      <c r="A2794">
        <v>2791</v>
      </c>
      <c r="B2794" s="1">
        <f t="shared" si="43"/>
        <v>42605</v>
      </c>
      <c r="C2794">
        <v>3364125335.8836331</v>
      </c>
      <c r="D2794">
        <v>74673725.173419684</v>
      </c>
      <c r="E2794">
        <v>-3175795.9141177712</v>
      </c>
      <c r="F2794">
        <v>0</v>
      </c>
      <c r="G2794">
        <v>0</v>
      </c>
      <c r="H2794">
        <v>2791</v>
      </c>
      <c r="I2794">
        <v>4097000</v>
      </c>
      <c r="J2794">
        <v>4876000</v>
      </c>
      <c r="K2794">
        <v>2791</v>
      </c>
      <c r="L2794">
        <v>0</v>
      </c>
      <c r="M2794">
        <v>0</v>
      </c>
      <c r="N2794">
        <v>0.51246562924533667</v>
      </c>
      <c r="O2794">
        <v>0.5335566061707061</v>
      </c>
      <c r="P2794">
        <v>0</v>
      </c>
      <c r="Q2794">
        <v>0</v>
      </c>
      <c r="R2794">
        <v>1</v>
      </c>
      <c r="S2794">
        <v>1</v>
      </c>
      <c r="T2794">
        <v>4755874.246889255</v>
      </c>
      <c r="U2794">
        <v>2500000</v>
      </c>
      <c r="V2794">
        <v>6794931.0839461451</v>
      </c>
    </row>
    <row r="2795" spans="1:22" x14ac:dyDescent="0.25">
      <c r="A2795">
        <v>2792</v>
      </c>
      <c r="B2795" s="1">
        <f t="shared" si="43"/>
        <v>42606</v>
      </c>
      <c r="C2795">
        <v>3418558235.0869918</v>
      </c>
      <c r="D2795">
        <v>74551260.910307333</v>
      </c>
      <c r="E2795">
        <v>-3744037.9556864388</v>
      </c>
      <c r="F2795">
        <v>0</v>
      </c>
      <c r="G2795">
        <v>0</v>
      </c>
      <c r="H2795">
        <v>2792</v>
      </c>
      <c r="I2795">
        <v>3961000</v>
      </c>
      <c r="J2795">
        <v>4737000</v>
      </c>
      <c r="K2795">
        <v>2792</v>
      </c>
      <c r="L2795">
        <v>0</v>
      </c>
      <c r="M2795">
        <v>0</v>
      </c>
      <c r="N2795">
        <v>0.5124765911020055</v>
      </c>
      <c r="O2795">
        <v>0.53357568691836976</v>
      </c>
      <c r="P2795">
        <v>0</v>
      </c>
      <c r="Q2795">
        <v>0</v>
      </c>
      <c r="R2795">
        <v>1</v>
      </c>
      <c r="S2795">
        <v>1</v>
      </c>
      <c r="T2795">
        <v>4658151.8106652517</v>
      </c>
      <c r="U2795">
        <v>2500000</v>
      </c>
      <c r="V2795">
        <v>4834773.0762574347</v>
      </c>
    </row>
    <row r="2796" spans="1:22" x14ac:dyDescent="0.25">
      <c r="A2796">
        <v>2793</v>
      </c>
      <c r="B2796" s="1">
        <f t="shared" si="43"/>
        <v>42607</v>
      </c>
      <c r="C2796">
        <v>3351177165.9066582</v>
      </c>
      <c r="D2796">
        <v>74551260.910307333</v>
      </c>
      <c r="E2796">
        <v>-4306597.5769664329</v>
      </c>
      <c r="F2796">
        <v>0</v>
      </c>
      <c r="G2796">
        <v>0</v>
      </c>
      <c r="H2796">
        <v>2793</v>
      </c>
      <c r="I2796">
        <v>3895000</v>
      </c>
      <c r="J2796">
        <v>4831000</v>
      </c>
      <c r="K2796">
        <v>2793</v>
      </c>
      <c r="L2796">
        <v>0</v>
      </c>
      <c r="M2796">
        <v>0</v>
      </c>
      <c r="N2796">
        <v>0.51248950837571194</v>
      </c>
      <c r="O2796">
        <v>0.53359551729112442</v>
      </c>
      <c r="P2796">
        <v>0</v>
      </c>
      <c r="Q2796">
        <v>0</v>
      </c>
      <c r="R2796">
        <v>1</v>
      </c>
      <c r="S2796">
        <v>1</v>
      </c>
      <c r="T2796">
        <v>4566196.5240659826</v>
      </c>
      <c r="U2796">
        <v>2500000</v>
      </c>
      <c r="V2796">
        <v>2886425.3465755158</v>
      </c>
    </row>
    <row r="2797" spans="1:22" x14ac:dyDescent="0.25">
      <c r="A2797">
        <v>2794</v>
      </c>
      <c r="B2797" s="1">
        <f t="shared" si="43"/>
        <v>42608</v>
      </c>
      <c r="C2797">
        <v>3473305093.371449</v>
      </c>
      <c r="D2797">
        <v>74551260.910307333</v>
      </c>
      <c r="E2797">
        <v>-1984511.6021593681</v>
      </c>
      <c r="F2797">
        <v>0</v>
      </c>
      <c r="G2797">
        <v>0</v>
      </c>
      <c r="H2797">
        <v>2794</v>
      </c>
      <c r="I2797">
        <v>3890000</v>
      </c>
      <c r="J2797">
        <v>4823000</v>
      </c>
      <c r="K2797">
        <v>2794</v>
      </c>
      <c r="L2797">
        <v>0</v>
      </c>
      <c r="M2797">
        <v>0</v>
      </c>
      <c r="N2797">
        <v>0.5125033600608051</v>
      </c>
      <c r="O2797">
        <v>0.53361479033522796</v>
      </c>
      <c r="P2797">
        <v>0</v>
      </c>
      <c r="Q2797">
        <v>0</v>
      </c>
      <c r="R2797">
        <v>1</v>
      </c>
      <c r="S2797">
        <v>1</v>
      </c>
      <c r="T2797">
        <v>4479668.0352123994</v>
      </c>
      <c r="U2797">
        <v>2500000</v>
      </c>
      <c r="V2797">
        <v>1745486.0937549269</v>
      </c>
    </row>
    <row r="2798" spans="1:22" x14ac:dyDescent="0.25">
      <c r="A2798">
        <v>2795</v>
      </c>
      <c r="B2798" s="1">
        <f t="shared" si="43"/>
        <v>42609</v>
      </c>
      <c r="C2798">
        <v>3554834483.2951479</v>
      </c>
      <c r="D2798">
        <v>74551260.910307333</v>
      </c>
      <c r="E2798">
        <v>-2564666.486581347</v>
      </c>
      <c r="F2798">
        <v>0</v>
      </c>
      <c r="G2798">
        <v>0</v>
      </c>
      <c r="H2798">
        <v>2795</v>
      </c>
      <c r="I2798">
        <v>4154000</v>
      </c>
      <c r="J2798">
        <v>4877000</v>
      </c>
      <c r="K2798">
        <v>2795</v>
      </c>
      <c r="L2798">
        <v>0</v>
      </c>
      <c r="M2798">
        <v>0</v>
      </c>
      <c r="N2798">
        <v>0.51251728121672957</v>
      </c>
      <c r="O2798">
        <v>0.53363406676167924</v>
      </c>
      <c r="P2798">
        <v>0</v>
      </c>
      <c r="Q2798">
        <v>0</v>
      </c>
      <c r="R2798">
        <v>1</v>
      </c>
      <c r="S2798">
        <v>1</v>
      </c>
      <c r="T2798">
        <v>4398246.0783007424</v>
      </c>
      <c r="U2798">
        <v>2500000</v>
      </c>
      <c r="V2798">
        <v>-171968.76679247519</v>
      </c>
    </row>
    <row r="2799" spans="1:22" x14ac:dyDescent="0.25">
      <c r="A2799">
        <v>2796</v>
      </c>
      <c r="B2799" s="1">
        <f t="shared" si="43"/>
        <v>42610</v>
      </c>
      <c r="C2799">
        <v>3866483275.527822</v>
      </c>
      <c r="D2799">
        <v>74551260.910307333</v>
      </c>
      <c r="E2799">
        <v>-3139019.8222887809</v>
      </c>
      <c r="F2799">
        <v>0</v>
      </c>
      <c r="G2799">
        <v>0</v>
      </c>
      <c r="H2799">
        <v>2796</v>
      </c>
      <c r="I2799">
        <v>4787000</v>
      </c>
      <c r="J2799">
        <v>11156000</v>
      </c>
      <c r="K2799">
        <v>2796</v>
      </c>
      <c r="L2799">
        <v>0</v>
      </c>
      <c r="M2799">
        <v>0</v>
      </c>
      <c r="N2799">
        <v>0.5125274085863496</v>
      </c>
      <c r="O2799">
        <v>0.5336529660812217</v>
      </c>
      <c r="P2799">
        <v>0</v>
      </c>
      <c r="Q2799">
        <v>0</v>
      </c>
      <c r="R2799">
        <v>1</v>
      </c>
      <c r="S2799">
        <v>1</v>
      </c>
      <c r="T2799">
        <v>4321629.2882104674</v>
      </c>
      <c r="U2799">
        <v>2500000</v>
      </c>
      <c r="V2799">
        <v>-2070249.079162989</v>
      </c>
    </row>
    <row r="2800" spans="1:22" x14ac:dyDescent="0.25">
      <c r="A2800">
        <v>2797</v>
      </c>
      <c r="B2800" s="1">
        <f t="shared" si="43"/>
        <v>42611</v>
      </c>
      <c r="C2800">
        <v>3866815900.8811431</v>
      </c>
      <c r="D2800">
        <v>74551260.910307333</v>
      </c>
      <c r="E2800">
        <v>41636935.37523248</v>
      </c>
      <c r="F2800">
        <v>0</v>
      </c>
      <c r="G2800">
        <v>0</v>
      </c>
      <c r="H2800">
        <v>2797</v>
      </c>
      <c r="I2800">
        <v>5505000</v>
      </c>
      <c r="J2800">
        <v>10116000</v>
      </c>
      <c r="K2800">
        <v>2797</v>
      </c>
      <c r="L2800">
        <v>0</v>
      </c>
      <c r="M2800">
        <v>0</v>
      </c>
      <c r="N2800">
        <v>0.51252784840842713</v>
      </c>
      <c r="O2800">
        <v>0.53361635203910907</v>
      </c>
      <c r="P2800">
        <v>0</v>
      </c>
      <c r="Q2800">
        <v>0</v>
      </c>
      <c r="R2800">
        <v>1</v>
      </c>
      <c r="S2800">
        <v>1</v>
      </c>
      <c r="T2800">
        <v>17980922.420453388</v>
      </c>
      <c r="U2800">
        <v>6812113.505393805</v>
      </c>
      <c r="V2800">
        <v>7081403.4111659043</v>
      </c>
    </row>
    <row r="2801" spans="1:22" x14ac:dyDescent="0.25">
      <c r="A2801">
        <v>2798</v>
      </c>
      <c r="B2801" s="1">
        <f t="shared" si="43"/>
        <v>42612</v>
      </c>
      <c r="C2801">
        <v>3867157622.1479421</v>
      </c>
      <c r="D2801">
        <v>74556353.235087991</v>
      </c>
      <c r="E2801">
        <v>8618869.6060649157</v>
      </c>
      <c r="F2801">
        <v>0</v>
      </c>
      <c r="G2801">
        <v>0</v>
      </c>
      <c r="H2801">
        <v>2798</v>
      </c>
      <c r="I2801">
        <v>4186000</v>
      </c>
      <c r="J2801">
        <v>6524000</v>
      </c>
      <c r="K2801">
        <v>2798</v>
      </c>
      <c r="L2801">
        <v>0</v>
      </c>
      <c r="M2801">
        <v>0</v>
      </c>
      <c r="N2801">
        <v>0.51253120960061582</v>
      </c>
      <c r="O2801">
        <v>0.53356886405091486</v>
      </c>
      <c r="P2801">
        <v>0</v>
      </c>
      <c r="Q2801">
        <v>0</v>
      </c>
      <c r="R2801">
        <v>1</v>
      </c>
      <c r="S2801">
        <v>1</v>
      </c>
      <c r="T2801">
        <v>9864361.220224278</v>
      </c>
      <c r="U2801">
        <v>6028716.1199380942</v>
      </c>
      <c r="V2801">
        <v>11829510.985241421</v>
      </c>
    </row>
    <row r="2802" spans="1:22" x14ac:dyDescent="0.25">
      <c r="A2802">
        <v>2799</v>
      </c>
      <c r="B2802" s="1">
        <f t="shared" si="43"/>
        <v>42613</v>
      </c>
      <c r="C2802">
        <v>3867508746.5909481</v>
      </c>
      <c r="D2802">
        <v>74795289.417130604</v>
      </c>
      <c r="E2802">
        <v>0</v>
      </c>
      <c r="F2802">
        <v>0</v>
      </c>
      <c r="G2802">
        <v>0</v>
      </c>
      <c r="H2802">
        <v>2799</v>
      </c>
      <c r="I2802">
        <v>3928000</v>
      </c>
      <c r="J2802">
        <v>5136000</v>
      </c>
      <c r="K2802">
        <v>2799</v>
      </c>
      <c r="L2802">
        <v>0</v>
      </c>
      <c r="M2802">
        <v>0</v>
      </c>
      <c r="N2802">
        <v>0.51253973915969242</v>
      </c>
      <c r="O2802">
        <v>0.53357138939895332</v>
      </c>
      <c r="P2802">
        <v>0</v>
      </c>
      <c r="Q2802">
        <v>0</v>
      </c>
      <c r="R2802">
        <v>1</v>
      </c>
      <c r="S2802">
        <v>1</v>
      </c>
      <c r="T2802">
        <v>5206636.7073558588</v>
      </c>
      <c r="U2802">
        <v>2808200.8470183392</v>
      </c>
      <c r="V2802">
        <v>8964774.5624399316</v>
      </c>
    </row>
    <row r="2803" spans="1:22" x14ac:dyDescent="0.25">
      <c r="A2803">
        <v>2800</v>
      </c>
      <c r="B2803" s="1">
        <f t="shared" si="43"/>
        <v>42614</v>
      </c>
      <c r="C2803">
        <v>3867869568.8378372</v>
      </c>
      <c r="D2803">
        <v>74651128.996848658</v>
      </c>
      <c r="E2803">
        <v>-600000</v>
      </c>
      <c r="F2803">
        <v>0</v>
      </c>
      <c r="G2803">
        <v>0</v>
      </c>
      <c r="H2803">
        <v>2800</v>
      </c>
      <c r="I2803">
        <v>3923000</v>
      </c>
      <c r="J2803">
        <v>5038000</v>
      </c>
      <c r="K2803">
        <v>2800</v>
      </c>
      <c r="L2803">
        <v>0</v>
      </c>
      <c r="M2803">
        <v>0</v>
      </c>
      <c r="N2803">
        <v>0.51255472050272366</v>
      </c>
      <c r="O2803">
        <v>0.53358911805889808</v>
      </c>
      <c r="P2803">
        <v>0</v>
      </c>
      <c r="Q2803">
        <v>0</v>
      </c>
      <c r="R2803">
        <v>1</v>
      </c>
      <c r="S2803">
        <v>1</v>
      </c>
      <c r="T2803">
        <v>4792300.0628909711</v>
      </c>
      <c r="U2803">
        <v>2500000</v>
      </c>
      <c r="V2803">
        <v>6478281.0549230948</v>
      </c>
    </row>
    <row r="2804" spans="1:22" x14ac:dyDescent="0.25">
      <c r="A2804">
        <v>2801</v>
      </c>
      <c r="B2804" s="1">
        <f t="shared" si="43"/>
        <v>42615</v>
      </c>
      <c r="C2804">
        <v>3868240371.76652</v>
      </c>
      <c r="D2804">
        <v>74551260.910307333</v>
      </c>
      <c r="E2804">
        <v>-1194000.00013411</v>
      </c>
      <c r="F2804">
        <v>0</v>
      </c>
      <c r="G2804">
        <v>0</v>
      </c>
      <c r="H2804">
        <v>2801</v>
      </c>
      <c r="I2804">
        <v>3923000</v>
      </c>
      <c r="J2804">
        <v>5301000</v>
      </c>
      <c r="K2804">
        <v>2801</v>
      </c>
      <c r="L2804">
        <v>0</v>
      </c>
      <c r="M2804">
        <v>0</v>
      </c>
      <c r="N2804">
        <v>0.51256817131910726</v>
      </c>
      <c r="O2804">
        <v>0.53360730623373454</v>
      </c>
      <c r="P2804">
        <v>0</v>
      </c>
      <c r="Q2804">
        <v>0</v>
      </c>
      <c r="R2804">
        <v>1</v>
      </c>
      <c r="S2804">
        <v>1</v>
      </c>
      <c r="T2804">
        <v>4692427.934751763</v>
      </c>
      <c r="U2804">
        <v>2500000</v>
      </c>
      <c r="V2804">
        <v>4570464.9994547963</v>
      </c>
    </row>
    <row r="2805" spans="1:22" x14ac:dyDescent="0.25">
      <c r="A2805">
        <v>2802</v>
      </c>
      <c r="B2805" s="1">
        <f t="shared" si="43"/>
        <v>42616</v>
      </c>
      <c r="C2805">
        <v>3800941206.9658551</v>
      </c>
      <c r="D2805">
        <v>74551260.910307333</v>
      </c>
      <c r="E2805">
        <v>-1782060.0003996489</v>
      </c>
      <c r="F2805">
        <v>0</v>
      </c>
      <c r="G2805">
        <v>0</v>
      </c>
      <c r="H2805">
        <v>2802</v>
      </c>
      <c r="I2805">
        <v>3923000</v>
      </c>
      <c r="J2805">
        <v>5341000</v>
      </c>
      <c r="K2805">
        <v>2802</v>
      </c>
      <c r="L2805">
        <v>0</v>
      </c>
      <c r="M2805">
        <v>0</v>
      </c>
      <c r="N2805">
        <v>0.51258162116544037</v>
      </c>
      <c r="O2805">
        <v>0.53362390979882246</v>
      </c>
      <c r="P2805">
        <v>0</v>
      </c>
      <c r="Q2805">
        <v>0</v>
      </c>
      <c r="R2805">
        <v>1</v>
      </c>
      <c r="S2805">
        <v>1</v>
      </c>
      <c r="T2805">
        <v>4598449.8216266613</v>
      </c>
      <c r="U2805">
        <v>2500000</v>
      </c>
      <c r="V2805">
        <v>2664482.079126887</v>
      </c>
    </row>
    <row r="2806" spans="1:22" x14ac:dyDescent="0.25">
      <c r="A2806">
        <v>2803</v>
      </c>
      <c r="B2806" s="1">
        <f t="shared" si="43"/>
        <v>42617</v>
      </c>
      <c r="C2806">
        <v>3855476939.996654</v>
      </c>
      <c r="D2806">
        <v>74551260.910307333</v>
      </c>
      <c r="E2806">
        <v>-1644484.4007939741</v>
      </c>
      <c r="F2806">
        <v>0</v>
      </c>
      <c r="G2806">
        <v>0</v>
      </c>
      <c r="H2806">
        <v>2803</v>
      </c>
      <c r="I2806">
        <v>4202000</v>
      </c>
      <c r="J2806">
        <v>5979000</v>
      </c>
      <c r="K2806">
        <v>2803</v>
      </c>
      <c r="L2806">
        <v>0</v>
      </c>
      <c r="M2806">
        <v>0</v>
      </c>
      <c r="N2806">
        <v>0.51259507004182825</v>
      </c>
      <c r="O2806">
        <v>0.53364017004686093</v>
      </c>
      <c r="P2806">
        <v>0</v>
      </c>
      <c r="Q2806">
        <v>0</v>
      </c>
      <c r="R2806">
        <v>1</v>
      </c>
      <c r="S2806">
        <v>1</v>
      </c>
      <c r="T2806">
        <v>4510017.8845977057</v>
      </c>
      <c r="U2806">
        <v>2500000</v>
      </c>
      <c r="V2806">
        <v>752238.03632946638</v>
      </c>
    </row>
    <row r="2807" spans="1:22" x14ac:dyDescent="0.25">
      <c r="A2807">
        <v>2804</v>
      </c>
      <c r="B2807" s="1">
        <f t="shared" si="43"/>
        <v>42618</v>
      </c>
      <c r="C2807">
        <v>3788198926.266119</v>
      </c>
      <c r="D2807">
        <v>74551260.910307333</v>
      </c>
      <c r="E2807">
        <v>8568285.4428463951</v>
      </c>
      <c r="F2807">
        <v>0</v>
      </c>
      <c r="G2807">
        <v>0</v>
      </c>
      <c r="H2807">
        <v>2804</v>
      </c>
      <c r="I2807">
        <v>4361000</v>
      </c>
      <c r="J2807">
        <v>8136000</v>
      </c>
      <c r="K2807">
        <v>2804</v>
      </c>
      <c r="L2807">
        <v>0</v>
      </c>
      <c r="M2807">
        <v>0</v>
      </c>
      <c r="N2807">
        <v>0.51260448741736209</v>
      </c>
      <c r="O2807">
        <v>0.53365214432583774</v>
      </c>
      <c r="P2807">
        <v>0</v>
      </c>
      <c r="Q2807">
        <v>0</v>
      </c>
      <c r="R2807">
        <v>1</v>
      </c>
      <c r="S2807">
        <v>1</v>
      </c>
      <c r="T2807">
        <v>9248753.2953298613</v>
      </c>
      <c r="U2807">
        <v>5860125.1063664705</v>
      </c>
      <c r="V2807">
        <v>7513164.278235551</v>
      </c>
    </row>
    <row r="2808" spans="1:22" x14ac:dyDescent="0.25">
      <c r="A2808">
        <v>2805</v>
      </c>
      <c r="B2808" s="1">
        <f t="shared" si="43"/>
        <v>42619</v>
      </c>
      <c r="C2808">
        <v>3599107146.9975619</v>
      </c>
      <c r="D2808">
        <v>74578080.479368702</v>
      </c>
      <c r="E2808">
        <v>9356815</v>
      </c>
      <c r="F2808">
        <v>0</v>
      </c>
      <c r="G2808">
        <v>0</v>
      </c>
      <c r="H2808">
        <v>2805</v>
      </c>
      <c r="I2808">
        <v>4092000</v>
      </c>
      <c r="J2808">
        <v>5326000</v>
      </c>
      <c r="K2808">
        <v>2805</v>
      </c>
      <c r="L2808">
        <v>0</v>
      </c>
      <c r="M2808">
        <v>0</v>
      </c>
      <c r="N2808">
        <v>0.51261401226396741</v>
      </c>
      <c r="O2808">
        <v>0.53365687324517652</v>
      </c>
      <c r="P2808">
        <v>0</v>
      </c>
      <c r="Q2808">
        <v>0</v>
      </c>
      <c r="R2808">
        <v>1</v>
      </c>
      <c r="S2808">
        <v>1</v>
      </c>
      <c r="T2808">
        <v>8171085.5555201992</v>
      </c>
      <c r="U2808">
        <v>4531087.1333454903</v>
      </c>
      <c r="V2808">
        <v>9780381.4801139086</v>
      </c>
    </row>
    <row r="2809" spans="1:22" x14ac:dyDescent="0.25">
      <c r="A2809">
        <v>2806</v>
      </c>
      <c r="B2809" s="1">
        <f t="shared" si="43"/>
        <v>42620</v>
      </c>
      <c r="C2809">
        <v>3680748096.444932</v>
      </c>
      <c r="D2809">
        <v>74692172.296714187</v>
      </c>
      <c r="E2809">
        <v>0</v>
      </c>
      <c r="F2809">
        <v>0</v>
      </c>
      <c r="G2809">
        <v>0</v>
      </c>
      <c r="H2809">
        <v>2806</v>
      </c>
      <c r="I2809">
        <v>5015000</v>
      </c>
      <c r="J2809">
        <v>6459000</v>
      </c>
      <c r="K2809">
        <v>2806</v>
      </c>
      <c r="L2809">
        <v>0</v>
      </c>
      <c r="M2809">
        <v>0</v>
      </c>
      <c r="N2809">
        <v>0.51262980825253646</v>
      </c>
      <c r="O2809">
        <v>0.5336672442736019</v>
      </c>
      <c r="P2809">
        <v>0</v>
      </c>
      <c r="Q2809">
        <v>0</v>
      </c>
      <c r="R2809">
        <v>1</v>
      </c>
      <c r="S2809">
        <v>1</v>
      </c>
      <c r="T2809">
        <v>4559291.1988319252</v>
      </c>
      <c r="U2809">
        <v>2500000</v>
      </c>
      <c r="V2809">
        <v>7074250.4280231632</v>
      </c>
    </row>
    <row r="2810" spans="1:22" x14ac:dyDescent="0.25">
      <c r="A2810">
        <v>2807</v>
      </c>
      <c r="B2810" s="1">
        <f t="shared" si="43"/>
        <v>42621</v>
      </c>
      <c r="C2810">
        <v>3870689322.2534962</v>
      </c>
      <c r="D2810">
        <v>74555993.279788807</v>
      </c>
      <c r="E2810">
        <v>38266770</v>
      </c>
      <c r="F2810">
        <v>0</v>
      </c>
      <c r="G2810">
        <v>0</v>
      </c>
      <c r="H2810">
        <v>2807</v>
      </c>
      <c r="I2810">
        <v>8469000</v>
      </c>
      <c r="J2810">
        <v>18685000</v>
      </c>
      <c r="K2810">
        <v>2807</v>
      </c>
      <c r="L2810">
        <v>0</v>
      </c>
      <c r="M2810">
        <v>0</v>
      </c>
      <c r="N2810">
        <v>0.5126265528164563</v>
      </c>
      <c r="O2810">
        <v>0.53367599976911873</v>
      </c>
      <c r="P2810">
        <v>0</v>
      </c>
      <c r="Q2810">
        <v>0</v>
      </c>
      <c r="R2810">
        <v>1</v>
      </c>
      <c r="S2810">
        <v>1</v>
      </c>
      <c r="T2810">
        <v>23343808.202077311</v>
      </c>
      <c r="U2810">
        <v>12762340.52862554</v>
      </c>
      <c r="V2810">
        <v>22069606.48211883</v>
      </c>
    </row>
    <row r="2811" spans="1:22" x14ac:dyDescent="0.25">
      <c r="A2811">
        <v>2808</v>
      </c>
      <c r="B2811" s="1">
        <f t="shared" si="43"/>
        <v>42622</v>
      </c>
      <c r="C2811">
        <v>3871137065.484169</v>
      </c>
      <c r="D2811">
        <v>75310595.627784893</v>
      </c>
      <c r="E2811">
        <v>17089412.04284576</v>
      </c>
      <c r="F2811">
        <v>0</v>
      </c>
      <c r="G2811">
        <v>0</v>
      </c>
      <c r="H2811">
        <v>2808</v>
      </c>
      <c r="I2811">
        <v>4762000</v>
      </c>
      <c r="J2811">
        <v>7048000</v>
      </c>
      <c r="K2811">
        <v>2808</v>
      </c>
      <c r="L2811">
        <v>0</v>
      </c>
      <c r="M2811">
        <v>0</v>
      </c>
      <c r="N2811">
        <v>0.51258910935861812</v>
      </c>
      <c r="O2811">
        <v>0.53367496740447606</v>
      </c>
      <c r="P2811">
        <v>0</v>
      </c>
      <c r="Q2811">
        <v>0</v>
      </c>
      <c r="R2811">
        <v>1</v>
      </c>
      <c r="S2811">
        <v>1</v>
      </c>
      <c r="T2811">
        <v>21822456.829726029</v>
      </c>
      <c r="U2811">
        <v>15793107.34737956</v>
      </c>
      <c r="V2811">
        <v>32571181.142985031</v>
      </c>
    </row>
    <row r="2812" spans="1:22" x14ac:dyDescent="0.25">
      <c r="A2812">
        <v>2809</v>
      </c>
      <c r="B2812" s="1">
        <f t="shared" si="43"/>
        <v>42623</v>
      </c>
      <c r="C2812">
        <v>3871596705.3988981</v>
      </c>
      <c r="D2812">
        <v>75839060.098262161</v>
      </c>
      <c r="E2812">
        <v>69435.963487725705</v>
      </c>
      <c r="F2812">
        <v>0</v>
      </c>
      <c r="G2812">
        <v>0</v>
      </c>
      <c r="H2812">
        <v>2809</v>
      </c>
      <c r="I2812">
        <v>4007000</v>
      </c>
      <c r="J2812">
        <v>5618000</v>
      </c>
      <c r="K2812">
        <v>2809</v>
      </c>
      <c r="L2812">
        <v>0</v>
      </c>
      <c r="M2812">
        <v>0</v>
      </c>
      <c r="N2812">
        <v>0.51235243546475928</v>
      </c>
      <c r="O2812">
        <v>0.53351177089406143</v>
      </c>
      <c r="P2812">
        <v>0</v>
      </c>
      <c r="Q2812">
        <v>0</v>
      </c>
      <c r="R2812">
        <v>1</v>
      </c>
      <c r="S2812">
        <v>1</v>
      </c>
      <c r="T2812">
        <v>9691803.9507343359</v>
      </c>
      <c r="U2812">
        <v>7008808.8946728641</v>
      </c>
      <c r="V2812">
        <v>23658969.339638159</v>
      </c>
    </row>
    <row r="2813" spans="1:22" x14ac:dyDescent="0.25">
      <c r="A2813">
        <v>2810</v>
      </c>
      <c r="B2813" s="1">
        <f t="shared" si="43"/>
        <v>42624</v>
      </c>
      <c r="C2813">
        <v>3723171379.4423342</v>
      </c>
      <c r="D2813">
        <v>75390576.185750648</v>
      </c>
      <c r="E2813">
        <v>-565976.37787549431</v>
      </c>
      <c r="F2813">
        <v>0</v>
      </c>
      <c r="G2813">
        <v>0</v>
      </c>
      <c r="H2813">
        <v>2810</v>
      </c>
      <c r="I2813">
        <v>4007000</v>
      </c>
      <c r="J2813">
        <v>5237000</v>
      </c>
      <c r="K2813">
        <v>2810</v>
      </c>
      <c r="L2813">
        <v>0</v>
      </c>
      <c r="M2813">
        <v>0</v>
      </c>
      <c r="N2813">
        <v>0.51235096173323069</v>
      </c>
      <c r="O2813">
        <v>0.53351400753136358</v>
      </c>
      <c r="P2813">
        <v>0</v>
      </c>
      <c r="Q2813">
        <v>0</v>
      </c>
      <c r="R2813">
        <v>1</v>
      </c>
      <c r="S2813">
        <v>1</v>
      </c>
      <c r="T2813">
        <v>7567062.878579706</v>
      </c>
      <c r="U2813">
        <v>5005863.12535566</v>
      </c>
      <c r="V2813">
        <v>17186839.92436979</v>
      </c>
    </row>
    <row r="2814" spans="1:22" x14ac:dyDescent="0.25">
      <c r="A2814">
        <v>2811</v>
      </c>
      <c r="B2814" s="1">
        <f t="shared" si="43"/>
        <v>42625</v>
      </c>
      <c r="C2814">
        <v>3872552478.6223731</v>
      </c>
      <c r="D2814">
        <v>75064883.082120612</v>
      </c>
      <c r="E2814">
        <v>-1160316.6142232451</v>
      </c>
      <c r="F2814">
        <v>0</v>
      </c>
      <c r="G2814">
        <v>0</v>
      </c>
      <c r="H2814">
        <v>2811</v>
      </c>
      <c r="I2814">
        <v>6775000</v>
      </c>
      <c r="J2814">
        <v>24433000</v>
      </c>
      <c r="K2814">
        <v>2811</v>
      </c>
      <c r="L2814">
        <v>0</v>
      </c>
      <c r="M2814">
        <v>0</v>
      </c>
      <c r="N2814">
        <v>0.51236581384609381</v>
      </c>
      <c r="O2814">
        <v>0.53352693369732107</v>
      </c>
      <c r="P2814">
        <v>0</v>
      </c>
      <c r="Q2814">
        <v>0</v>
      </c>
      <c r="R2814">
        <v>1</v>
      </c>
      <c r="S2814">
        <v>1</v>
      </c>
      <c r="T2814">
        <v>6077456.9007892814</v>
      </c>
      <c r="U2814">
        <v>3631998.5561697888</v>
      </c>
      <c r="V2814">
        <v>12471323.59390112</v>
      </c>
    </row>
    <row r="2815" spans="1:22" x14ac:dyDescent="0.25">
      <c r="A2815">
        <v>2812</v>
      </c>
      <c r="B2815" s="1">
        <f t="shared" si="43"/>
        <v>42626</v>
      </c>
      <c r="C2815">
        <v>3873048995.6252899</v>
      </c>
      <c r="D2815">
        <v>74827586.96976763</v>
      </c>
      <c r="E2815">
        <v>87500906.551659644</v>
      </c>
      <c r="F2815">
        <v>0</v>
      </c>
      <c r="G2815">
        <v>0</v>
      </c>
      <c r="H2815">
        <v>2812</v>
      </c>
      <c r="I2815">
        <v>8880000</v>
      </c>
      <c r="J2815">
        <v>16766000</v>
      </c>
      <c r="K2815">
        <v>2812</v>
      </c>
      <c r="L2815">
        <v>0</v>
      </c>
      <c r="M2815">
        <v>0</v>
      </c>
      <c r="N2815">
        <v>0.51234751050476046</v>
      </c>
      <c r="O2815">
        <v>0.53331705545836261</v>
      </c>
      <c r="P2815">
        <v>0</v>
      </c>
      <c r="Q2815">
        <v>0</v>
      </c>
      <c r="R2815">
        <v>1</v>
      </c>
      <c r="S2815">
        <v>1</v>
      </c>
      <c r="T2815">
        <v>44824378.265122943</v>
      </c>
      <c r="U2815">
        <v>22032111.31444741</v>
      </c>
      <c r="V2815">
        <v>38227939.701241307</v>
      </c>
    </row>
    <row r="2816" spans="1:22" x14ac:dyDescent="0.25">
      <c r="A2816">
        <v>2813</v>
      </c>
      <c r="B2816" s="1">
        <f t="shared" si="43"/>
        <v>42627</v>
      </c>
      <c r="C2816">
        <v>3873558176.9865618</v>
      </c>
      <c r="D2816">
        <v>76123721.78116639</v>
      </c>
      <c r="E2816">
        <v>22670973.873158719</v>
      </c>
      <c r="F2816">
        <v>0</v>
      </c>
      <c r="G2816">
        <v>0</v>
      </c>
      <c r="H2816">
        <v>2813</v>
      </c>
      <c r="I2816">
        <v>12492000</v>
      </c>
      <c r="J2816">
        <v>13315000</v>
      </c>
      <c r="K2816">
        <v>2813</v>
      </c>
      <c r="L2816">
        <v>0</v>
      </c>
      <c r="M2816">
        <v>0</v>
      </c>
      <c r="N2816">
        <v>0.51199565086858112</v>
      </c>
      <c r="O2816">
        <v>0.5327031860207796</v>
      </c>
      <c r="P2816">
        <v>0</v>
      </c>
      <c r="Q2816">
        <v>0</v>
      </c>
      <c r="R2816">
        <v>1</v>
      </c>
      <c r="S2816">
        <v>1</v>
      </c>
      <c r="T2816">
        <v>18391008.85351114</v>
      </c>
      <c r="U2816">
        <v>9872589.2111969888</v>
      </c>
      <c r="V2816">
        <v>30162849.579779431</v>
      </c>
    </row>
    <row r="2817" spans="1:22" x14ac:dyDescent="0.25">
      <c r="A2817">
        <v>2814</v>
      </c>
      <c r="B2817" s="1">
        <f t="shared" si="43"/>
        <v>42628</v>
      </c>
      <c r="C2817">
        <v>3847008011.1172218</v>
      </c>
      <c r="D2817">
        <v>75717867.067180261</v>
      </c>
      <c r="E2817">
        <v>2272975.0897457232</v>
      </c>
      <c r="F2817">
        <v>0</v>
      </c>
      <c r="G2817">
        <v>0</v>
      </c>
      <c r="H2817">
        <v>2814</v>
      </c>
      <c r="I2817">
        <v>13639000</v>
      </c>
      <c r="J2817">
        <v>14553000</v>
      </c>
      <c r="K2817">
        <v>2814</v>
      </c>
      <c r="L2817">
        <v>0</v>
      </c>
      <c r="M2817">
        <v>0</v>
      </c>
      <c r="N2817">
        <v>0.5120005936051677</v>
      </c>
      <c r="O2817">
        <v>0.53268340050423668</v>
      </c>
      <c r="P2817">
        <v>0</v>
      </c>
      <c r="Q2817">
        <v>0</v>
      </c>
      <c r="R2817">
        <v>1</v>
      </c>
      <c r="S2817">
        <v>1</v>
      </c>
      <c r="T2817">
        <v>19431254.04785746</v>
      </c>
      <c r="U2817">
        <v>15578783.084102031</v>
      </c>
      <c r="V2817">
        <v>35734200.084358938</v>
      </c>
    </row>
    <row r="2818" spans="1:22" x14ac:dyDescent="0.25">
      <c r="A2818">
        <v>2815</v>
      </c>
      <c r="B2818" s="1">
        <f t="shared" si="43"/>
        <v>42629</v>
      </c>
      <c r="C2818">
        <v>3698646052.071455</v>
      </c>
      <c r="D2818">
        <v>75998230.811602101</v>
      </c>
      <c r="E2818">
        <v>0</v>
      </c>
      <c r="F2818">
        <v>0</v>
      </c>
      <c r="G2818">
        <v>0</v>
      </c>
      <c r="H2818">
        <v>2815</v>
      </c>
      <c r="I2818">
        <v>9629000</v>
      </c>
      <c r="J2818">
        <v>12613000</v>
      </c>
      <c r="K2818">
        <v>2815</v>
      </c>
      <c r="L2818">
        <v>0</v>
      </c>
      <c r="M2818">
        <v>0</v>
      </c>
      <c r="N2818">
        <v>0.51202310486148317</v>
      </c>
      <c r="O2818">
        <v>0.53266687323922279</v>
      </c>
      <c r="P2818">
        <v>0</v>
      </c>
      <c r="Q2818">
        <v>0</v>
      </c>
      <c r="R2818">
        <v>1</v>
      </c>
      <c r="S2818">
        <v>1</v>
      </c>
      <c r="T2818">
        <v>12930900.298028059</v>
      </c>
      <c r="U2818">
        <v>9233256.8774500526</v>
      </c>
      <c r="V2818">
        <v>28341155.94948075</v>
      </c>
    </row>
    <row r="2819" spans="1:22" x14ac:dyDescent="0.25">
      <c r="A2819">
        <v>2816</v>
      </c>
      <c r="B2819" s="1">
        <f t="shared" si="43"/>
        <v>42630</v>
      </c>
      <c r="C2819">
        <v>3604441685.406868</v>
      </c>
      <c r="D2819">
        <v>75626195.066475928</v>
      </c>
      <c r="E2819">
        <v>-600000</v>
      </c>
      <c r="F2819">
        <v>0</v>
      </c>
      <c r="G2819">
        <v>0</v>
      </c>
      <c r="H2819">
        <v>2816</v>
      </c>
      <c r="I2819">
        <v>6882000</v>
      </c>
      <c r="J2819">
        <v>8718000</v>
      </c>
      <c r="K2819">
        <v>2816</v>
      </c>
      <c r="L2819">
        <v>0</v>
      </c>
      <c r="M2819">
        <v>0</v>
      </c>
      <c r="N2819">
        <v>0.51202502104174819</v>
      </c>
      <c r="O2819">
        <v>0.53266690177913933</v>
      </c>
      <c r="P2819">
        <v>0</v>
      </c>
      <c r="Q2819">
        <v>0</v>
      </c>
      <c r="R2819">
        <v>1</v>
      </c>
      <c r="S2819">
        <v>1</v>
      </c>
      <c r="T2819">
        <v>9529259.4043000732</v>
      </c>
      <c r="U2819">
        <v>6014425.313706398</v>
      </c>
      <c r="V2819">
        <v>20595813.426876292</v>
      </c>
    </row>
    <row r="2820" spans="1:22" x14ac:dyDescent="0.25">
      <c r="A2820">
        <v>2817</v>
      </c>
      <c r="B2820" s="1">
        <f t="shared" ref="B2820:B2883" si="44">DATE(2009,1,1)+A2820</f>
        <v>42631</v>
      </c>
      <c r="C2820">
        <v>3875724933.3147378</v>
      </c>
      <c r="D2820">
        <v>75236430.819964767</v>
      </c>
      <c r="E2820">
        <v>965264.99986588955</v>
      </c>
      <c r="F2820">
        <v>0</v>
      </c>
      <c r="G2820">
        <v>0</v>
      </c>
      <c r="H2820">
        <v>2817</v>
      </c>
      <c r="I2820">
        <v>28304000</v>
      </c>
      <c r="J2820">
        <v>54192000</v>
      </c>
      <c r="K2820">
        <v>2817</v>
      </c>
      <c r="L2820">
        <v>0</v>
      </c>
      <c r="M2820">
        <v>0</v>
      </c>
      <c r="N2820">
        <v>0.51202503472340666</v>
      </c>
      <c r="O2820">
        <v>0.53267053327830527</v>
      </c>
      <c r="P2820">
        <v>0</v>
      </c>
      <c r="Q2820">
        <v>0</v>
      </c>
      <c r="R2820">
        <v>1</v>
      </c>
      <c r="S2820">
        <v>1</v>
      </c>
      <c r="T2820">
        <v>9005692.5405156948</v>
      </c>
      <c r="U2820">
        <v>5662879.1749599883</v>
      </c>
      <c r="V2820">
        <v>16914854.745188732</v>
      </c>
    </row>
    <row r="2821" spans="1:22" x14ac:dyDescent="0.25">
      <c r="A2821">
        <v>2818</v>
      </c>
      <c r="B2821" s="1">
        <f t="shared" si="44"/>
        <v>42632</v>
      </c>
      <c r="C2821">
        <v>3876299917.72157</v>
      </c>
      <c r="D2821">
        <v>75051196.134368926</v>
      </c>
      <c r="E2821">
        <v>125115220.4565194</v>
      </c>
      <c r="F2821">
        <v>0</v>
      </c>
      <c r="G2821">
        <v>0</v>
      </c>
      <c r="H2821">
        <v>2818</v>
      </c>
      <c r="I2821">
        <v>20872000</v>
      </c>
      <c r="J2821">
        <v>35803000</v>
      </c>
      <c r="K2821">
        <v>2818</v>
      </c>
      <c r="L2821">
        <v>0</v>
      </c>
      <c r="M2821">
        <v>0</v>
      </c>
      <c r="N2821">
        <v>0.51138588278836883</v>
      </c>
      <c r="O2821">
        <v>0.53171378993296869</v>
      </c>
      <c r="P2821">
        <v>0</v>
      </c>
      <c r="Q2821">
        <v>0</v>
      </c>
      <c r="R2821">
        <v>1</v>
      </c>
      <c r="S2821">
        <v>1</v>
      </c>
      <c r="T2821">
        <v>78487805.525772423</v>
      </c>
      <c r="U2821">
        <v>45784084.037786417</v>
      </c>
      <c r="V2821">
        <v>75732665.585958242</v>
      </c>
    </row>
    <row r="2822" spans="1:22" x14ac:dyDescent="0.25">
      <c r="A2822">
        <v>2819</v>
      </c>
      <c r="B2822" s="1">
        <f t="shared" si="44"/>
        <v>42633</v>
      </c>
      <c r="C2822">
        <v>3842693955.3780169</v>
      </c>
      <c r="D2822">
        <v>78011049.7053224</v>
      </c>
      <c r="E2822">
        <v>51879531.285417557</v>
      </c>
      <c r="F2822">
        <v>0</v>
      </c>
      <c r="G2822">
        <v>0</v>
      </c>
      <c r="H2822">
        <v>2819</v>
      </c>
      <c r="I2822">
        <v>46091000</v>
      </c>
      <c r="J2822">
        <v>50595000</v>
      </c>
      <c r="K2822">
        <v>2819</v>
      </c>
      <c r="L2822">
        <v>0</v>
      </c>
      <c r="M2822">
        <v>0</v>
      </c>
      <c r="N2822">
        <v>0.51028450567780925</v>
      </c>
      <c r="O2822">
        <v>0.53048495602121615</v>
      </c>
      <c r="P2822">
        <v>0</v>
      </c>
      <c r="Q2822">
        <v>0</v>
      </c>
      <c r="R2822">
        <v>1</v>
      </c>
      <c r="S2822">
        <v>1</v>
      </c>
      <c r="T2822">
        <v>44994509.609520517</v>
      </c>
      <c r="U2822">
        <v>28023847.63762575</v>
      </c>
      <c r="V2822">
        <v>72449572.010252744</v>
      </c>
    </row>
    <row r="2823" spans="1:22" x14ac:dyDescent="0.25">
      <c r="A2823">
        <v>2820</v>
      </c>
      <c r="B2823" s="1">
        <f t="shared" si="44"/>
        <v>42634</v>
      </c>
      <c r="C2823">
        <v>3846076406.8628011</v>
      </c>
      <c r="D2823">
        <v>77845836.547863469</v>
      </c>
      <c r="E2823">
        <v>31440009.460745741</v>
      </c>
      <c r="F2823">
        <v>0</v>
      </c>
      <c r="G2823">
        <v>0</v>
      </c>
      <c r="H2823">
        <v>2820</v>
      </c>
      <c r="I2823">
        <v>20204000</v>
      </c>
      <c r="J2823">
        <v>25958000</v>
      </c>
      <c r="K2823">
        <v>2820</v>
      </c>
      <c r="L2823">
        <v>0</v>
      </c>
      <c r="M2823">
        <v>0</v>
      </c>
      <c r="N2823">
        <v>0.51105403308988206</v>
      </c>
      <c r="O2823">
        <v>0.53100910132671941</v>
      </c>
      <c r="P2823">
        <v>0</v>
      </c>
      <c r="Q2823">
        <v>0</v>
      </c>
      <c r="R2823">
        <v>1</v>
      </c>
      <c r="S2823">
        <v>1</v>
      </c>
      <c r="T2823">
        <v>41211049.339679956</v>
      </c>
      <c r="U2823">
        <v>28576397.361988571</v>
      </c>
      <c r="V2823">
        <v>72417163.550393283</v>
      </c>
    </row>
    <row r="2824" spans="1:22" x14ac:dyDescent="0.25">
      <c r="A2824">
        <v>2821</v>
      </c>
      <c r="B2824" s="1">
        <f t="shared" si="44"/>
        <v>42635</v>
      </c>
      <c r="C2824">
        <v>3849120360.4283428</v>
      </c>
      <c r="D2824">
        <v>77844205.676291183</v>
      </c>
      <c r="E2824">
        <v>3807692.579086978</v>
      </c>
      <c r="F2824">
        <v>0</v>
      </c>
      <c r="G2824">
        <v>0</v>
      </c>
      <c r="H2824">
        <v>2821</v>
      </c>
      <c r="I2824">
        <v>12436000</v>
      </c>
      <c r="J2824">
        <v>15635000</v>
      </c>
      <c r="K2824">
        <v>2821</v>
      </c>
      <c r="L2824">
        <v>0</v>
      </c>
      <c r="M2824">
        <v>0</v>
      </c>
      <c r="N2824">
        <v>0.51105644313696952</v>
      </c>
      <c r="O2824">
        <v>0.53089710015284552</v>
      </c>
      <c r="P2824">
        <v>0</v>
      </c>
      <c r="Q2824">
        <v>0</v>
      </c>
      <c r="R2824">
        <v>1</v>
      </c>
      <c r="S2824">
        <v>1</v>
      </c>
      <c r="T2824">
        <v>21674587.945842531</v>
      </c>
      <c r="U2824">
        <v>15474941.725708701</v>
      </c>
      <c r="V2824">
        <v>52676399.063398287</v>
      </c>
    </row>
    <row r="2825" spans="1:22" x14ac:dyDescent="0.25">
      <c r="A2825">
        <v>2822</v>
      </c>
      <c r="B2825" s="1">
        <f t="shared" si="44"/>
        <v>42636</v>
      </c>
      <c r="C2825">
        <v>3851859666.072504</v>
      </c>
      <c r="D2825">
        <v>76850802.973522052</v>
      </c>
      <c r="E2825">
        <v>3598775</v>
      </c>
      <c r="F2825">
        <v>0</v>
      </c>
      <c r="G2825">
        <v>0</v>
      </c>
      <c r="H2825">
        <v>2822</v>
      </c>
      <c r="I2825">
        <v>9842000</v>
      </c>
      <c r="J2825">
        <v>13251000</v>
      </c>
      <c r="K2825">
        <v>2822</v>
      </c>
      <c r="L2825">
        <v>0</v>
      </c>
      <c r="M2825">
        <v>0</v>
      </c>
      <c r="N2825">
        <v>0.51105610401733625</v>
      </c>
      <c r="O2825">
        <v>0.53087306524112055</v>
      </c>
      <c r="P2825">
        <v>0</v>
      </c>
      <c r="Q2825">
        <v>0</v>
      </c>
      <c r="R2825">
        <v>1</v>
      </c>
      <c r="S2825">
        <v>1</v>
      </c>
      <c r="T2825">
        <v>17057121.984401651</v>
      </c>
      <c r="U2825">
        <v>11157368.82425696</v>
      </c>
      <c r="V2825">
        <v>38328908.388324261</v>
      </c>
    </row>
    <row r="2826" spans="1:22" x14ac:dyDescent="0.25">
      <c r="A2826">
        <v>2823</v>
      </c>
      <c r="B2826" s="1">
        <f t="shared" si="44"/>
        <v>42637</v>
      </c>
      <c r="C2826">
        <v>3854324788.7727599</v>
      </c>
      <c r="D2826">
        <v>76128802.768111423</v>
      </c>
      <c r="E2826">
        <v>0</v>
      </c>
      <c r="F2826">
        <v>0</v>
      </c>
      <c r="G2826">
        <v>0</v>
      </c>
      <c r="H2826">
        <v>2823</v>
      </c>
      <c r="I2826">
        <v>7219000</v>
      </c>
      <c r="J2826">
        <v>10539000</v>
      </c>
      <c r="K2826">
        <v>2823</v>
      </c>
      <c r="L2826">
        <v>0</v>
      </c>
      <c r="M2826">
        <v>0</v>
      </c>
      <c r="N2826">
        <v>0.51105550313038783</v>
      </c>
      <c r="O2826">
        <v>0.53086217066359476</v>
      </c>
      <c r="P2826">
        <v>0</v>
      </c>
      <c r="Q2826">
        <v>0</v>
      </c>
      <c r="R2826">
        <v>1</v>
      </c>
      <c r="S2826">
        <v>1</v>
      </c>
      <c r="T2826">
        <v>13506240.138523979</v>
      </c>
      <c r="U2826">
        <v>8110776.2595018148</v>
      </c>
      <c r="V2826">
        <v>27862155.334285822</v>
      </c>
    </row>
    <row r="2827" spans="1:22" x14ac:dyDescent="0.25">
      <c r="A2827">
        <v>2824</v>
      </c>
      <c r="B2827" s="1">
        <f t="shared" si="44"/>
        <v>42638</v>
      </c>
      <c r="C2827">
        <v>3856543146.9903088</v>
      </c>
      <c r="D2827">
        <v>75602090.604560271</v>
      </c>
      <c r="E2827">
        <v>-600000</v>
      </c>
      <c r="F2827">
        <v>0</v>
      </c>
      <c r="G2827">
        <v>0</v>
      </c>
      <c r="H2827">
        <v>2824</v>
      </c>
      <c r="I2827">
        <v>6685000</v>
      </c>
      <c r="J2827">
        <v>9208000</v>
      </c>
      <c r="K2827">
        <v>2824</v>
      </c>
      <c r="L2827">
        <v>0</v>
      </c>
      <c r="M2827">
        <v>0</v>
      </c>
      <c r="N2827">
        <v>0.51105471228907862</v>
      </c>
      <c r="O2827">
        <v>0.53085610408970862</v>
      </c>
      <c r="P2827">
        <v>0</v>
      </c>
      <c r="Q2827">
        <v>0</v>
      </c>
      <c r="R2827">
        <v>1</v>
      </c>
      <c r="S2827">
        <v>1</v>
      </c>
      <c r="T2827">
        <v>11005744.930143621</v>
      </c>
      <c r="U2827">
        <v>5893288.298780879</v>
      </c>
      <c r="V2827">
        <v>20241948.082005039</v>
      </c>
    </row>
    <row r="2828" spans="1:22" x14ac:dyDescent="0.25">
      <c r="A2828">
        <v>2825</v>
      </c>
      <c r="B2828" s="1">
        <f t="shared" si="44"/>
        <v>42639</v>
      </c>
      <c r="C2828">
        <v>3616185626.3770189</v>
      </c>
      <c r="D2828">
        <v>75218623.465531096</v>
      </c>
      <c r="E2828">
        <v>-1194000.00013411</v>
      </c>
      <c r="F2828">
        <v>0</v>
      </c>
      <c r="G2828">
        <v>0</v>
      </c>
      <c r="H2828">
        <v>2825</v>
      </c>
      <c r="I2828">
        <v>6955000</v>
      </c>
      <c r="J2828">
        <v>8713000</v>
      </c>
      <c r="K2828">
        <v>2825</v>
      </c>
      <c r="L2828">
        <v>0</v>
      </c>
      <c r="M2828">
        <v>0</v>
      </c>
      <c r="N2828">
        <v>0.51105551016108863</v>
      </c>
      <c r="O2828">
        <v>0.53085658772926836</v>
      </c>
      <c r="P2828">
        <v>0</v>
      </c>
      <c r="Q2828">
        <v>0</v>
      </c>
      <c r="R2828">
        <v>1</v>
      </c>
      <c r="S2828">
        <v>1</v>
      </c>
      <c r="T2828">
        <v>9129475.8210559115</v>
      </c>
      <c r="U2828">
        <v>4283324.590722465</v>
      </c>
      <c r="V2828">
        <v>14714097.185086381</v>
      </c>
    </row>
    <row r="2829" spans="1:22" x14ac:dyDescent="0.25">
      <c r="A2829">
        <v>2826</v>
      </c>
      <c r="B2829" s="1">
        <f t="shared" si="44"/>
        <v>42640</v>
      </c>
      <c r="C2829">
        <v>3671737805.2105031</v>
      </c>
      <c r="D2829">
        <v>74940448.725889102</v>
      </c>
      <c r="E2829">
        <v>-1782060.0003996489</v>
      </c>
      <c r="F2829">
        <v>0</v>
      </c>
      <c r="G2829">
        <v>0</v>
      </c>
      <c r="H2829">
        <v>2826</v>
      </c>
      <c r="I2829">
        <v>8931000</v>
      </c>
      <c r="J2829">
        <v>18663000</v>
      </c>
      <c r="K2829">
        <v>2826</v>
      </c>
      <c r="L2829">
        <v>0</v>
      </c>
      <c r="M2829">
        <v>0</v>
      </c>
      <c r="N2829">
        <v>0.51104240158470615</v>
      </c>
      <c r="O2829">
        <v>0.53086061778256721</v>
      </c>
      <c r="P2829">
        <v>0</v>
      </c>
      <c r="Q2829">
        <v>0</v>
      </c>
      <c r="R2829">
        <v>1</v>
      </c>
      <c r="S2829">
        <v>1</v>
      </c>
      <c r="T2829">
        <v>7702480.6443314087</v>
      </c>
      <c r="U2829">
        <v>3106918.6381393778</v>
      </c>
      <c r="V2829">
        <v>10665744.59365879</v>
      </c>
    </row>
    <row r="2830" spans="1:22" x14ac:dyDescent="0.25">
      <c r="A2830">
        <v>2827</v>
      </c>
      <c r="B2830" s="1">
        <f t="shared" si="44"/>
        <v>42641</v>
      </c>
      <c r="C2830">
        <v>3861952309.1253958</v>
      </c>
      <c r="D2830">
        <v>74736725.895968512</v>
      </c>
      <c r="E2830">
        <v>101280480.599206</v>
      </c>
      <c r="F2830">
        <v>0</v>
      </c>
      <c r="G2830">
        <v>0</v>
      </c>
      <c r="H2830">
        <v>2827</v>
      </c>
      <c r="I2830">
        <v>13688000</v>
      </c>
      <c r="J2830">
        <v>48795000</v>
      </c>
      <c r="K2830">
        <v>2827</v>
      </c>
      <c r="L2830">
        <v>0</v>
      </c>
      <c r="M2830">
        <v>0</v>
      </c>
      <c r="N2830">
        <v>0.51097424478474984</v>
      </c>
      <c r="O2830">
        <v>0.53078206565155317</v>
      </c>
      <c r="P2830">
        <v>0</v>
      </c>
      <c r="Q2830">
        <v>0</v>
      </c>
      <c r="R2830">
        <v>1</v>
      </c>
      <c r="S2830">
        <v>1</v>
      </c>
      <c r="T2830">
        <v>59207540.052705564</v>
      </c>
      <c r="U2830">
        <v>31076220.963533409</v>
      </c>
      <c r="V2830">
        <v>51065152.896805823</v>
      </c>
    </row>
    <row r="2831" spans="1:22" x14ac:dyDescent="0.25">
      <c r="A2831">
        <v>2828</v>
      </c>
      <c r="B2831" s="1">
        <f t="shared" si="44"/>
        <v>42642</v>
      </c>
      <c r="C2831">
        <v>3863406907.8154392</v>
      </c>
      <c r="D2831">
        <v>76769721.19486177</v>
      </c>
      <c r="E2831">
        <v>157981506.43023109</v>
      </c>
      <c r="F2831">
        <v>0</v>
      </c>
      <c r="G2831">
        <v>0</v>
      </c>
      <c r="H2831">
        <v>2828</v>
      </c>
      <c r="I2831">
        <v>79775000</v>
      </c>
      <c r="J2831">
        <v>154387000</v>
      </c>
      <c r="K2831">
        <v>2828</v>
      </c>
      <c r="L2831">
        <v>0</v>
      </c>
      <c r="M2831">
        <v>0</v>
      </c>
      <c r="N2831">
        <v>0.51039172090508589</v>
      </c>
      <c r="O2831">
        <v>0.53119458282591492</v>
      </c>
      <c r="P2831">
        <v>0</v>
      </c>
      <c r="Q2831">
        <v>0</v>
      </c>
      <c r="R2831">
        <v>1</v>
      </c>
      <c r="S2831">
        <v>1</v>
      </c>
      <c r="T2831">
        <v>94687767.542741016</v>
      </c>
      <c r="U2831">
        <v>51480151.150342613</v>
      </c>
      <c r="V2831">
        <v>97834512.067704111</v>
      </c>
    </row>
    <row r="2832" spans="1:22" x14ac:dyDescent="0.25">
      <c r="A2832">
        <v>2829</v>
      </c>
      <c r="B2832" s="1">
        <f t="shared" si="44"/>
        <v>42643</v>
      </c>
      <c r="C2832">
        <v>3831006888.1199288</v>
      </c>
      <c r="D2832">
        <v>79123267.727355897</v>
      </c>
      <c r="E2832">
        <v>107183972.5623226</v>
      </c>
      <c r="F2832">
        <v>0</v>
      </c>
      <c r="G2832">
        <v>0</v>
      </c>
      <c r="H2832">
        <v>2829</v>
      </c>
      <c r="I2832">
        <v>32126000</v>
      </c>
      <c r="J2832">
        <v>57160000</v>
      </c>
      <c r="K2832">
        <v>2829</v>
      </c>
      <c r="L2832">
        <v>0</v>
      </c>
      <c r="M2832">
        <v>0</v>
      </c>
      <c r="N2832">
        <v>0.51382908768204771</v>
      </c>
      <c r="O2832">
        <v>0.53578721710043842</v>
      </c>
      <c r="P2832">
        <v>0</v>
      </c>
      <c r="Q2832">
        <v>0</v>
      </c>
      <c r="R2832">
        <v>1</v>
      </c>
      <c r="S2832">
        <v>1</v>
      </c>
      <c r="T2832">
        <v>99226138.683902115</v>
      </c>
      <c r="U2832">
        <v>65968619.812679037</v>
      </c>
      <c r="V2832">
        <v>138565021.97186491</v>
      </c>
    </row>
    <row r="2833" spans="1:22" x14ac:dyDescent="0.25">
      <c r="A2833">
        <v>2830</v>
      </c>
      <c r="B2833" s="1">
        <f t="shared" si="44"/>
        <v>42644</v>
      </c>
      <c r="C2833">
        <v>3795439040.7614651</v>
      </c>
      <c r="D2833">
        <v>81172924.854394406</v>
      </c>
      <c r="E2833">
        <v>67377776.491869003</v>
      </c>
      <c r="F2833">
        <v>0</v>
      </c>
      <c r="G2833">
        <v>0</v>
      </c>
      <c r="H2833">
        <v>2830</v>
      </c>
      <c r="I2833">
        <v>18831000</v>
      </c>
      <c r="J2833">
        <v>33753000</v>
      </c>
      <c r="K2833">
        <v>2830</v>
      </c>
      <c r="L2833">
        <v>0</v>
      </c>
      <c r="M2833">
        <v>0</v>
      </c>
      <c r="N2833">
        <v>0.51209420469314182</v>
      </c>
      <c r="O2833">
        <v>0.53514876623565444</v>
      </c>
      <c r="P2833">
        <v>0</v>
      </c>
      <c r="Q2833">
        <v>0</v>
      </c>
      <c r="R2833">
        <v>1</v>
      </c>
      <c r="S2833">
        <v>1</v>
      </c>
      <c r="T2833">
        <v>62423890.141301893</v>
      </c>
      <c r="U2833">
        <v>37435303.579206228</v>
      </c>
      <c r="V2833">
        <v>112264540.948984</v>
      </c>
    </row>
    <row r="2834" spans="1:22" x14ac:dyDescent="0.25">
      <c r="A2834">
        <v>2831</v>
      </c>
      <c r="B2834" s="1">
        <f t="shared" si="44"/>
        <v>42645</v>
      </c>
      <c r="C2834">
        <v>3705763649.47402</v>
      </c>
      <c r="D2834">
        <v>79849421.453628436</v>
      </c>
      <c r="E2834">
        <v>30416695.347872559</v>
      </c>
      <c r="F2834">
        <v>0</v>
      </c>
      <c r="G2834">
        <v>0</v>
      </c>
      <c r="H2834">
        <v>2831</v>
      </c>
      <c r="I2834">
        <v>13093000</v>
      </c>
      <c r="J2834">
        <v>22553000</v>
      </c>
      <c r="K2834">
        <v>2831</v>
      </c>
      <c r="L2834">
        <v>0</v>
      </c>
      <c r="M2834">
        <v>0</v>
      </c>
      <c r="N2834">
        <v>0.51151246062242806</v>
      </c>
      <c r="O2834">
        <v>0.5346823657435551</v>
      </c>
      <c r="P2834">
        <v>0</v>
      </c>
      <c r="Q2834">
        <v>0</v>
      </c>
      <c r="R2834">
        <v>1</v>
      </c>
      <c r="S2834">
        <v>1</v>
      </c>
      <c r="T2834">
        <v>43161989.753390342</v>
      </c>
      <c r="U2834">
        <v>26485060.895978879</v>
      </c>
      <c r="V2834">
        <v>85631948.264603898</v>
      </c>
    </row>
    <row r="2835" spans="1:22" x14ac:dyDescent="0.25">
      <c r="A2835">
        <v>2832</v>
      </c>
      <c r="B2835" s="1">
        <f t="shared" si="44"/>
        <v>42646</v>
      </c>
      <c r="C2835">
        <v>3749510055.5967731</v>
      </c>
      <c r="D2835">
        <v>78509205.396046579</v>
      </c>
      <c r="E2835">
        <v>19369355.784560531</v>
      </c>
      <c r="F2835">
        <v>0</v>
      </c>
      <c r="G2835">
        <v>0</v>
      </c>
      <c r="H2835">
        <v>2832</v>
      </c>
      <c r="I2835">
        <v>10496000</v>
      </c>
      <c r="J2835">
        <v>18792000</v>
      </c>
      <c r="K2835">
        <v>2832</v>
      </c>
      <c r="L2835">
        <v>0</v>
      </c>
      <c r="M2835">
        <v>0</v>
      </c>
      <c r="N2835">
        <v>0.51117712771325174</v>
      </c>
      <c r="O2835">
        <v>0.53439365387764681</v>
      </c>
      <c r="P2835">
        <v>0</v>
      </c>
      <c r="Q2835">
        <v>0</v>
      </c>
      <c r="R2835">
        <v>1</v>
      </c>
      <c r="S2835">
        <v>1</v>
      </c>
      <c r="T2835">
        <v>32121830.346289519</v>
      </c>
      <c r="U2835">
        <v>18158793.874902911</v>
      </c>
      <c r="V2835">
        <v>62286849.409071259</v>
      </c>
    </row>
    <row r="2836" spans="1:22" x14ac:dyDescent="0.25">
      <c r="A2836">
        <v>2833</v>
      </c>
      <c r="B2836" s="1">
        <f t="shared" si="44"/>
        <v>42647</v>
      </c>
      <c r="C2836">
        <v>3631983626.7599621</v>
      </c>
      <c r="D2836">
        <v>77334423.927234843</v>
      </c>
      <c r="E2836">
        <v>678754.89974810928</v>
      </c>
      <c r="F2836">
        <v>0</v>
      </c>
      <c r="G2836">
        <v>0</v>
      </c>
      <c r="H2836">
        <v>2833</v>
      </c>
      <c r="I2836">
        <v>9033000</v>
      </c>
      <c r="J2836">
        <v>14604000</v>
      </c>
      <c r="K2836">
        <v>2833</v>
      </c>
      <c r="L2836">
        <v>0</v>
      </c>
      <c r="M2836">
        <v>0</v>
      </c>
      <c r="N2836">
        <v>0.51106493060957692</v>
      </c>
      <c r="O2836">
        <v>0.53427260124217701</v>
      </c>
      <c r="P2836">
        <v>0</v>
      </c>
      <c r="Q2836">
        <v>0</v>
      </c>
      <c r="R2836">
        <v>1</v>
      </c>
      <c r="S2836">
        <v>1</v>
      </c>
      <c r="T2836">
        <v>22856375.837714281</v>
      </c>
      <c r="U2836">
        <v>13186927.147967091</v>
      </c>
      <c r="V2836">
        <v>45304749.04842639</v>
      </c>
    </row>
    <row r="2837" spans="1:22" x14ac:dyDescent="0.25">
      <c r="A2837">
        <v>2834</v>
      </c>
      <c r="B2837" s="1">
        <f t="shared" si="44"/>
        <v>42648</v>
      </c>
      <c r="C2837">
        <v>3849631807.0370159</v>
      </c>
      <c r="D2837">
        <v>76479843.831916094</v>
      </c>
      <c r="E2837">
        <v>-267410.09897171293</v>
      </c>
      <c r="F2837">
        <v>0</v>
      </c>
      <c r="G2837">
        <v>0</v>
      </c>
      <c r="H2837">
        <v>2834</v>
      </c>
      <c r="I2837">
        <v>10722000</v>
      </c>
      <c r="J2837">
        <v>19874000</v>
      </c>
      <c r="K2837">
        <v>2834</v>
      </c>
      <c r="L2837">
        <v>0</v>
      </c>
      <c r="M2837">
        <v>0</v>
      </c>
      <c r="N2837">
        <v>0.51103114781037307</v>
      </c>
      <c r="O2837">
        <v>0.53422228513487002</v>
      </c>
      <c r="P2837">
        <v>0</v>
      </c>
      <c r="Q2837">
        <v>0</v>
      </c>
      <c r="R2837">
        <v>1</v>
      </c>
      <c r="S2837">
        <v>1</v>
      </c>
      <c r="T2837">
        <v>18737910.646418419</v>
      </c>
      <c r="U2837">
        <v>9592616.5748098772</v>
      </c>
      <c r="V2837">
        <v>32958831.84035334</v>
      </c>
    </row>
    <row r="2838" spans="1:22" x14ac:dyDescent="0.25">
      <c r="A2838">
        <v>2835</v>
      </c>
      <c r="B2838" s="1">
        <f t="shared" si="44"/>
        <v>42649</v>
      </c>
      <c r="C2838">
        <v>3852316708.440917</v>
      </c>
      <c r="D2838">
        <v>75858567.612814069</v>
      </c>
      <c r="E2838">
        <v>28645219.001958229</v>
      </c>
      <c r="F2838">
        <v>0</v>
      </c>
      <c r="G2838">
        <v>0</v>
      </c>
      <c r="H2838">
        <v>2835</v>
      </c>
      <c r="I2838">
        <v>9821000</v>
      </c>
      <c r="J2838">
        <v>15502000</v>
      </c>
      <c r="K2838">
        <v>2835</v>
      </c>
      <c r="L2838">
        <v>0</v>
      </c>
      <c r="M2838">
        <v>0</v>
      </c>
      <c r="N2838">
        <v>0.51103517801875498</v>
      </c>
      <c r="O2838">
        <v>0.53424320029668704</v>
      </c>
      <c r="P2838">
        <v>0</v>
      </c>
      <c r="Q2838">
        <v>0</v>
      </c>
      <c r="R2838">
        <v>1</v>
      </c>
      <c r="S2838">
        <v>1</v>
      </c>
      <c r="T2838">
        <v>29512448.94630431</v>
      </c>
      <c r="U2838">
        <v>14578438.410683179</v>
      </c>
      <c r="V2838">
        <v>35405315.77781786</v>
      </c>
    </row>
    <row r="2839" spans="1:22" x14ac:dyDescent="0.25">
      <c r="A2839">
        <v>2836</v>
      </c>
      <c r="B2839" s="1">
        <f t="shared" si="44"/>
        <v>42650</v>
      </c>
      <c r="C2839">
        <v>3854732867.3580241</v>
      </c>
      <c r="D2839">
        <v>75981680.563042507</v>
      </c>
      <c r="E2839">
        <v>3079491.307157923</v>
      </c>
      <c r="F2839">
        <v>0</v>
      </c>
      <c r="G2839">
        <v>0</v>
      </c>
      <c r="H2839">
        <v>2836</v>
      </c>
      <c r="I2839">
        <v>8860000</v>
      </c>
      <c r="J2839">
        <v>14305000</v>
      </c>
      <c r="K2839">
        <v>2836</v>
      </c>
      <c r="L2839">
        <v>0</v>
      </c>
      <c r="M2839">
        <v>0</v>
      </c>
      <c r="N2839">
        <v>0.51099262121022093</v>
      </c>
      <c r="O2839">
        <v>0.53409576195474284</v>
      </c>
      <c r="P2839">
        <v>0</v>
      </c>
      <c r="Q2839">
        <v>0</v>
      </c>
      <c r="R2839">
        <v>1</v>
      </c>
      <c r="S2839">
        <v>1</v>
      </c>
      <c r="T2839">
        <v>16348736.32969586</v>
      </c>
      <c r="U2839">
        <v>7573467.274914938</v>
      </c>
      <c r="V2839">
        <v>25735158.404879961</v>
      </c>
    </row>
    <row r="2840" spans="1:22" x14ac:dyDescent="0.25">
      <c r="A2840">
        <v>2837</v>
      </c>
      <c r="B2840" s="1">
        <f t="shared" si="44"/>
        <v>42651</v>
      </c>
      <c r="C2840">
        <v>3856907158.2005138</v>
      </c>
      <c r="D2840">
        <v>75495055.008251652</v>
      </c>
      <c r="E2840">
        <v>0</v>
      </c>
      <c r="F2840">
        <v>0</v>
      </c>
      <c r="G2840">
        <v>0</v>
      </c>
      <c r="H2840">
        <v>2837</v>
      </c>
      <c r="I2840">
        <v>9323000</v>
      </c>
      <c r="J2840">
        <v>17254000</v>
      </c>
      <c r="K2840">
        <v>2837</v>
      </c>
      <c r="L2840">
        <v>0</v>
      </c>
      <c r="M2840">
        <v>0</v>
      </c>
      <c r="N2840">
        <v>0.51098982698689221</v>
      </c>
      <c r="O2840">
        <v>0.53409433088274905</v>
      </c>
      <c r="P2840">
        <v>0</v>
      </c>
      <c r="Q2840">
        <v>0</v>
      </c>
      <c r="R2840">
        <v>1</v>
      </c>
      <c r="S2840">
        <v>1</v>
      </c>
      <c r="T2840">
        <v>13656939.78370202</v>
      </c>
      <c r="U2840">
        <v>5446557.5312963324</v>
      </c>
      <c r="V2840">
        <v>18704983.400846001</v>
      </c>
    </row>
    <row r="2841" spans="1:22" x14ac:dyDescent="0.25">
      <c r="A2841">
        <v>2838</v>
      </c>
      <c r="B2841" s="1">
        <f t="shared" si="44"/>
        <v>42652</v>
      </c>
      <c r="C2841">
        <v>3858863767.922997</v>
      </c>
      <c r="D2841">
        <v>75141279.709703922</v>
      </c>
      <c r="E2841">
        <v>56980400</v>
      </c>
      <c r="F2841">
        <v>0</v>
      </c>
      <c r="G2841">
        <v>0</v>
      </c>
      <c r="H2841">
        <v>2838</v>
      </c>
      <c r="I2841">
        <v>18094000</v>
      </c>
      <c r="J2841">
        <v>29705000</v>
      </c>
      <c r="K2841">
        <v>2838</v>
      </c>
      <c r="L2841">
        <v>0</v>
      </c>
      <c r="M2841">
        <v>0</v>
      </c>
      <c r="N2841">
        <v>0.51096110696813302</v>
      </c>
      <c r="O2841">
        <v>0.53409400330193435</v>
      </c>
      <c r="P2841">
        <v>0</v>
      </c>
      <c r="Q2841">
        <v>0</v>
      </c>
      <c r="R2841">
        <v>1</v>
      </c>
      <c r="S2841">
        <v>1</v>
      </c>
      <c r="T2841">
        <v>45796746.854050428</v>
      </c>
      <c r="U2841">
        <v>24924057.275617499</v>
      </c>
      <c r="V2841">
        <v>45125711.648679093</v>
      </c>
    </row>
    <row r="2842" spans="1:22" x14ac:dyDescent="0.25">
      <c r="A2842">
        <v>2839</v>
      </c>
      <c r="B2842" s="1">
        <f t="shared" si="44"/>
        <v>42653</v>
      </c>
      <c r="C2842">
        <v>3860624464.7699051</v>
      </c>
      <c r="D2842">
        <v>76470834.239763618</v>
      </c>
      <c r="E2842">
        <v>11154932.40107047</v>
      </c>
      <c r="F2842">
        <v>0</v>
      </c>
      <c r="G2842">
        <v>0</v>
      </c>
      <c r="H2842">
        <v>2839</v>
      </c>
      <c r="I2842">
        <v>10864000</v>
      </c>
      <c r="J2842">
        <v>17388000</v>
      </c>
      <c r="K2842">
        <v>2839</v>
      </c>
      <c r="L2842">
        <v>0</v>
      </c>
      <c r="M2842">
        <v>0</v>
      </c>
      <c r="N2842">
        <v>0.51096492954291595</v>
      </c>
      <c r="O2842">
        <v>0.53400588499995483</v>
      </c>
      <c r="P2842">
        <v>0</v>
      </c>
      <c r="Q2842">
        <v>0</v>
      </c>
      <c r="R2842">
        <v>1</v>
      </c>
      <c r="S2842">
        <v>1</v>
      </c>
      <c r="T2842">
        <v>21703561.421450742</v>
      </c>
      <c r="U2842">
        <v>11350153.137175281</v>
      </c>
      <c r="V2842">
        <v>35181565.256568253</v>
      </c>
    </row>
    <row r="2843" spans="1:22" x14ac:dyDescent="0.25">
      <c r="A2843">
        <v>2840</v>
      </c>
      <c r="B2843" s="1">
        <f t="shared" si="44"/>
        <v>42654</v>
      </c>
      <c r="C2843">
        <v>3862208840.1479878</v>
      </c>
      <c r="D2843">
        <v>75970420.899177819</v>
      </c>
      <c r="E2843">
        <v>0</v>
      </c>
      <c r="F2843">
        <v>0</v>
      </c>
      <c r="G2843">
        <v>0</v>
      </c>
      <c r="H2843">
        <v>2840</v>
      </c>
      <c r="I2843">
        <v>9145000</v>
      </c>
      <c r="J2843">
        <v>13917000</v>
      </c>
      <c r="K2843">
        <v>2840</v>
      </c>
      <c r="L2843">
        <v>0</v>
      </c>
      <c r="M2843">
        <v>0</v>
      </c>
      <c r="N2843">
        <v>0.51097178316700043</v>
      </c>
      <c r="O2843">
        <v>0.53400167410809896</v>
      </c>
      <c r="P2843">
        <v>0</v>
      </c>
      <c r="Q2843">
        <v>0</v>
      </c>
      <c r="R2843">
        <v>1</v>
      </c>
      <c r="S2843">
        <v>1</v>
      </c>
      <c r="T2843">
        <v>15463236.509961881</v>
      </c>
      <c r="U2843">
        <v>7464520.4679461624</v>
      </c>
      <c r="V2843">
        <v>25570784.694001351</v>
      </c>
    </row>
    <row r="2844" spans="1:22" x14ac:dyDescent="0.25">
      <c r="A2844">
        <v>2841</v>
      </c>
      <c r="B2844" s="1">
        <f t="shared" si="44"/>
        <v>42655</v>
      </c>
      <c r="C2844">
        <v>3863634526.311398</v>
      </c>
      <c r="D2844">
        <v>75486783.32815747</v>
      </c>
      <c r="E2844">
        <v>-600000</v>
      </c>
      <c r="F2844">
        <v>0</v>
      </c>
      <c r="G2844">
        <v>0</v>
      </c>
      <c r="H2844">
        <v>2841</v>
      </c>
      <c r="I2844">
        <v>8495000</v>
      </c>
      <c r="J2844">
        <v>12894000</v>
      </c>
      <c r="K2844">
        <v>2841</v>
      </c>
      <c r="L2844">
        <v>0</v>
      </c>
      <c r="M2844">
        <v>0</v>
      </c>
      <c r="N2844">
        <v>0.51096713513756131</v>
      </c>
      <c r="O2844">
        <v>0.53400105365791051</v>
      </c>
      <c r="P2844">
        <v>0</v>
      </c>
      <c r="Q2844">
        <v>0</v>
      </c>
      <c r="R2844">
        <v>1</v>
      </c>
      <c r="S2844">
        <v>1</v>
      </c>
      <c r="T2844">
        <v>12972530.089681961</v>
      </c>
      <c r="U2844">
        <v>5410453.8214375116</v>
      </c>
      <c r="V2844">
        <v>18583999.069832541</v>
      </c>
    </row>
    <row r="2845" spans="1:22" x14ac:dyDescent="0.25">
      <c r="A2845">
        <v>2842</v>
      </c>
      <c r="B2845" s="1">
        <f t="shared" si="44"/>
        <v>42656</v>
      </c>
      <c r="C2845">
        <v>3864917392.2781448</v>
      </c>
      <c r="D2845">
        <v>75135191.487462029</v>
      </c>
      <c r="E2845">
        <v>-1194000.00013411</v>
      </c>
      <c r="F2845">
        <v>0</v>
      </c>
      <c r="G2845">
        <v>0</v>
      </c>
      <c r="H2845">
        <v>2842</v>
      </c>
      <c r="I2845">
        <v>8182000</v>
      </c>
      <c r="J2845">
        <v>12174000</v>
      </c>
      <c r="K2845">
        <v>2842</v>
      </c>
      <c r="L2845">
        <v>0</v>
      </c>
      <c r="M2845">
        <v>0</v>
      </c>
      <c r="N2845">
        <v>0.51094820177521916</v>
      </c>
      <c r="O2845">
        <v>0.53400129259419726</v>
      </c>
      <c r="P2845">
        <v>0</v>
      </c>
      <c r="Q2845">
        <v>0</v>
      </c>
      <c r="R2845">
        <v>1</v>
      </c>
      <c r="S2845">
        <v>1</v>
      </c>
      <c r="T2845">
        <v>11083503.89336447</v>
      </c>
      <c r="U2845">
        <v>3932298.83432463</v>
      </c>
      <c r="V2845">
        <v>13508020.58667095</v>
      </c>
    </row>
    <row r="2846" spans="1:22" x14ac:dyDescent="0.25">
      <c r="A2846">
        <v>2843</v>
      </c>
      <c r="B2846" s="1">
        <f t="shared" si="44"/>
        <v>42657</v>
      </c>
      <c r="C2846">
        <v>3866071720.154788</v>
      </c>
      <c r="D2846">
        <v>74879756.053454772</v>
      </c>
      <c r="E2846">
        <v>-1782060.0003996489</v>
      </c>
      <c r="F2846">
        <v>0</v>
      </c>
      <c r="G2846">
        <v>0</v>
      </c>
      <c r="H2846">
        <v>2843</v>
      </c>
      <c r="I2846">
        <v>7916000</v>
      </c>
      <c r="J2846">
        <v>11415000</v>
      </c>
      <c r="K2846">
        <v>2843</v>
      </c>
      <c r="L2846">
        <v>0</v>
      </c>
      <c r="M2846">
        <v>0</v>
      </c>
      <c r="N2846">
        <v>0.51091201731953773</v>
      </c>
      <c r="O2846">
        <v>0.53400037778985965</v>
      </c>
      <c r="P2846">
        <v>0</v>
      </c>
      <c r="Q2846">
        <v>0</v>
      </c>
      <c r="R2846">
        <v>1</v>
      </c>
      <c r="S2846">
        <v>1</v>
      </c>
      <c r="T2846">
        <v>9623692.01564987</v>
      </c>
      <c r="U2846">
        <v>2859110.3489208152</v>
      </c>
      <c r="V2846">
        <v>9822409.0034749769</v>
      </c>
    </row>
    <row r="2847" spans="1:22" x14ac:dyDescent="0.25">
      <c r="A2847">
        <v>2844</v>
      </c>
      <c r="B2847" s="1">
        <f t="shared" si="44"/>
        <v>42658</v>
      </c>
      <c r="C2847">
        <v>3867110363.8285351</v>
      </c>
      <c r="D2847">
        <v>74694287.222674891</v>
      </c>
      <c r="E2847">
        <v>-2364239.4007939738</v>
      </c>
      <c r="F2847">
        <v>0</v>
      </c>
      <c r="G2847">
        <v>0</v>
      </c>
      <c r="H2847">
        <v>2844</v>
      </c>
      <c r="I2847">
        <v>7764000</v>
      </c>
      <c r="J2847">
        <v>10919000</v>
      </c>
      <c r="K2847">
        <v>2844</v>
      </c>
      <c r="L2847">
        <v>0</v>
      </c>
      <c r="M2847">
        <v>0</v>
      </c>
      <c r="N2847">
        <v>0.51086082251898524</v>
      </c>
      <c r="O2847">
        <v>0.53399805410078827</v>
      </c>
      <c r="P2847">
        <v>0</v>
      </c>
      <c r="Q2847">
        <v>0</v>
      </c>
      <c r="R2847">
        <v>1</v>
      </c>
      <c r="S2847">
        <v>1</v>
      </c>
      <c r="T2847">
        <v>8900775.0914976932</v>
      </c>
      <c r="U2847">
        <v>2500000</v>
      </c>
      <c r="V2847">
        <v>7130006.6923245108</v>
      </c>
    </row>
    <row r="2848" spans="1:22" x14ac:dyDescent="0.25">
      <c r="A2848">
        <v>2845</v>
      </c>
      <c r="B2848" s="1">
        <f t="shared" si="44"/>
        <v>42659</v>
      </c>
      <c r="C2848">
        <v>3868044891.7900548</v>
      </c>
      <c r="D2848">
        <v>74558799.068981513</v>
      </c>
      <c r="E2848">
        <v>-2220842.0073144832</v>
      </c>
      <c r="F2848">
        <v>0</v>
      </c>
      <c r="G2848">
        <v>0</v>
      </c>
      <c r="H2848">
        <v>2845</v>
      </c>
      <c r="I2848">
        <v>8077000</v>
      </c>
      <c r="J2848">
        <v>11912000</v>
      </c>
      <c r="K2848">
        <v>2845</v>
      </c>
      <c r="L2848">
        <v>0</v>
      </c>
      <c r="M2848">
        <v>0</v>
      </c>
      <c r="N2848">
        <v>0.51080543090762087</v>
      </c>
      <c r="O2848">
        <v>0.53399538553839332</v>
      </c>
      <c r="P2848">
        <v>0</v>
      </c>
      <c r="Q2848">
        <v>0</v>
      </c>
      <c r="R2848">
        <v>1</v>
      </c>
      <c r="S2848">
        <v>1</v>
      </c>
      <c r="T2848">
        <v>8558438.7848647535</v>
      </c>
      <c r="U2848">
        <v>2500000</v>
      </c>
      <c r="V2848">
        <v>5557898.4431919698</v>
      </c>
    </row>
    <row r="2849" spans="1:22" x14ac:dyDescent="0.25">
      <c r="A2849">
        <v>2846</v>
      </c>
      <c r="B2849" s="1">
        <f t="shared" si="44"/>
        <v>42660</v>
      </c>
      <c r="C2849">
        <v>3868885715.6739168</v>
      </c>
      <c r="D2849">
        <v>74551260.910307333</v>
      </c>
      <c r="E2849">
        <v>12316221.412262261</v>
      </c>
      <c r="F2849">
        <v>0</v>
      </c>
      <c r="G2849">
        <v>0</v>
      </c>
      <c r="H2849">
        <v>2846</v>
      </c>
      <c r="I2849">
        <v>7598000</v>
      </c>
      <c r="J2849">
        <v>12201000</v>
      </c>
      <c r="K2849">
        <v>2846</v>
      </c>
      <c r="L2849">
        <v>0</v>
      </c>
      <c r="M2849">
        <v>0</v>
      </c>
      <c r="N2849">
        <v>0.51074311197611766</v>
      </c>
      <c r="O2849">
        <v>0.53398670717667995</v>
      </c>
      <c r="P2849">
        <v>0</v>
      </c>
      <c r="Q2849">
        <v>0</v>
      </c>
      <c r="R2849">
        <v>1</v>
      </c>
      <c r="S2849">
        <v>1</v>
      </c>
      <c r="T2849">
        <v>14503992.538413821</v>
      </c>
      <c r="U2849">
        <v>6403981.5450795004</v>
      </c>
      <c r="V2849">
        <v>11525761.03194003</v>
      </c>
    </row>
    <row r="2850" spans="1:22" x14ac:dyDescent="0.25">
      <c r="A2850">
        <v>2847</v>
      </c>
      <c r="B2850" s="1">
        <f t="shared" si="44"/>
        <v>42661</v>
      </c>
      <c r="C2850">
        <v>3869642205.9448919</v>
      </c>
      <c r="D2850">
        <v>74780003.989619717</v>
      </c>
      <c r="E2850">
        <v>6477794.9999999991</v>
      </c>
      <c r="F2850">
        <v>0</v>
      </c>
      <c r="G2850">
        <v>0</v>
      </c>
      <c r="H2850">
        <v>2847</v>
      </c>
      <c r="I2850">
        <v>7137000</v>
      </c>
      <c r="J2850">
        <v>10259000</v>
      </c>
      <c r="K2850">
        <v>2847</v>
      </c>
      <c r="L2850">
        <v>0</v>
      </c>
      <c r="M2850">
        <v>0</v>
      </c>
      <c r="N2850">
        <v>0.51074053223723936</v>
      </c>
      <c r="O2850">
        <v>0.53398261623514665</v>
      </c>
      <c r="P2850">
        <v>0</v>
      </c>
      <c r="Q2850">
        <v>0</v>
      </c>
      <c r="R2850">
        <v>1</v>
      </c>
      <c r="S2850">
        <v>1</v>
      </c>
      <c r="T2850">
        <v>12491251.597332351</v>
      </c>
      <c r="U2850">
        <v>5898157.3063494209</v>
      </c>
      <c r="V2850">
        <v>13482812.936320649</v>
      </c>
    </row>
    <row r="2851" spans="1:22" x14ac:dyDescent="0.25">
      <c r="A2851">
        <v>2848</v>
      </c>
      <c r="B2851" s="1">
        <f t="shared" si="44"/>
        <v>42662</v>
      </c>
      <c r="C2851">
        <v>3870322796.0155759</v>
      </c>
      <c r="D2851">
        <v>74878487.54391934</v>
      </c>
      <c r="E2851">
        <v>0</v>
      </c>
      <c r="F2851">
        <v>0</v>
      </c>
      <c r="G2851">
        <v>0</v>
      </c>
      <c r="H2851">
        <v>2848</v>
      </c>
      <c r="I2851">
        <v>7427000</v>
      </c>
      <c r="J2851">
        <v>9908000</v>
      </c>
      <c r="K2851">
        <v>2848</v>
      </c>
      <c r="L2851">
        <v>0</v>
      </c>
      <c r="M2851">
        <v>0</v>
      </c>
      <c r="N2851">
        <v>0.51073842273812531</v>
      </c>
      <c r="O2851">
        <v>0.53397994927858428</v>
      </c>
      <c r="P2851">
        <v>0</v>
      </c>
      <c r="Q2851">
        <v>0</v>
      </c>
      <c r="R2851">
        <v>1</v>
      </c>
      <c r="S2851">
        <v>1</v>
      </c>
      <c r="T2851">
        <v>8330595.1959196646</v>
      </c>
      <c r="U2851">
        <v>2887597.517314251</v>
      </c>
      <c r="V2851">
        <v>9787184.2210792676</v>
      </c>
    </row>
    <row r="2852" spans="1:22" x14ac:dyDescent="0.25">
      <c r="A2852">
        <v>2849</v>
      </c>
      <c r="B2852" s="1">
        <f t="shared" si="44"/>
        <v>42663</v>
      </c>
      <c r="C2852">
        <v>3870935075.9521761</v>
      </c>
      <c r="D2852">
        <v>74692514.626985431</v>
      </c>
      <c r="E2852">
        <v>-600000</v>
      </c>
      <c r="F2852">
        <v>0</v>
      </c>
      <c r="G2852">
        <v>0</v>
      </c>
      <c r="H2852">
        <v>2849</v>
      </c>
      <c r="I2852">
        <v>7351000</v>
      </c>
      <c r="J2852">
        <v>9709000</v>
      </c>
      <c r="K2852">
        <v>2849</v>
      </c>
      <c r="L2852">
        <v>0</v>
      </c>
      <c r="M2852">
        <v>0</v>
      </c>
      <c r="N2852">
        <v>0.51069761762239319</v>
      </c>
      <c r="O2852">
        <v>0.53397971174883185</v>
      </c>
      <c r="P2852">
        <v>0</v>
      </c>
      <c r="Q2852">
        <v>0</v>
      </c>
      <c r="R2852">
        <v>1</v>
      </c>
      <c r="S2852">
        <v>1</v>
      </c>
      <c r="T2852">
        <v>7657185.1945538009</v>
      </c>
      <c r="U2852">
        <v>2500000</v>
      </c>
      <c r="V2852">
        <v>7115785.5921452586</v>
      </c>
    </row>
    <row r="2853" spans="1:22" x14ac:dyDescent="0.25">
      <c r="A2853">
        <v>2850</v>
      </c>
      <c r="B2853" s="1">
        <f t="shared" si="44"/>
        <v>42664</v>
      </c>
      <c r="C2853">
        <v>3871485876.809659</v>
      </c>
      <c r="D2853">
        <v>74558083.429049551</v>
      </c>
      <c r="E2853">
        <v>-1194000.00013411</v>
      </c>
      <c r="F2853">
        <v>0</v>
      </c>
      <c r="G2853">
        <v>0</v>
      </c>
      <c r="H2853">
        <v>2850</v>
      </c>
      <c r="I2853">
        <v>7684000</v>
      </c>
      <c r="J2853">
        <v>9716000</v>
      </c>
      <c r="K2853">
        <v>2850</v>
      </c>
      <c r="L2853">
        <v>0</v>
      </c>
      <c r="M2853">
        <v>0</v>
      </c>
      <c r="N2853">
        <v>0.51065106003147087</v>
      </c>
      <c r="O2853">
        <v>0.53397846842820951</v>
      </c>
      <c r="P2853">
        <v>0</v>
      </c>
      <c r="Q2853">
        <v>0</v>
      </c>
      <c r="R2853">
        <v>1</v>
      </c>
      <c r="S2853">
        <v>1</v>
      </c>
      <c r="T2853">
        <v>7388240.1098818369</v>
      </c>
      <c r="U2853">
        <v>2500000</v>
      </c>
      <c r="V2853">
        <v>5160994.7071065828</v>
      </c>
    </row>
    <row r="2854" spans="1:22" x14ac:dyDescent="0.25">
      <c r="A2854">
        <v>2851</v>
      </c>
      <c r="B2854" s="1">
        <f t="shared" si="44"/>
        <v>42665</v>
      </c>
      <c r="C2854">
        <v>3871981346.533339</v>
      </c>
      <c r="D2854">
        <v>74551260.910307333</v>
      </c>
      <c r="E2854">
        <v>1816714.9996003511</v>
      </c>
      <c r="F2854">
        <v>0</v>
      </c>
      <c r="G2854">
        <v>0</v>
      </c>
      <c r="H2854">
        <v>2851</v>
      </c>
      <c r="I2854">
        <v>8964000</v>
      </c>
      <c r="J2854">
        <v>12824000</v>
      </c>
      <c r="K2854">
        <v>2851</v>
      </c>
      <c r="L2854">
        <v>0</v>
      </c>
      <c r="M2854">
        <v>0</v>
      </c>
      <c r="N2854">
        <v>0.51059740715813384</v>
      </c>
      <c r="O2854">
        <v>0.53397627969776496</v>
      </c>
      <c r="P2854">
        <v>0</v>
      </c>
      <c r="Q2854">
        <v>0</v>
      </c>
      <c r="R2854">
        <v>1</v>
      </c>
      <c r="S2854">
        <v>1</v>
      </c>
      <c r="T2854">
        <v>7233689.9348068554</v>
      </c>
      <c r="U2854">
        <v>2598522.950156833</v>
      </c>
      <c r="V2854">
        <v>4833947.3148341756</v>
      </c>
    </row>
    <row r="2855" spans="1:22" x14ac:dyDescent="0.25">
      <c r="A2855">
        <v>2852</v>
      </c>
      <c r="B2855" s="1">
        <f t="shared" si="44"/>
        <v>42666</v>
      </c>
      <c r="C2855">
        <v>3872427018.2702589</v>
      </c>
      <c r="D2855">
        <v>74551260.910307333</v>
      </c>
      <c r="E2855">
        <v>29509955</v>
      </c>
      <c r="F2855">
        <v>0</v>
      </c>
      <c r="G2855">
        <v>0</v>
      </c>
      <c r="H2855">
        <v>2852</v>
      </c>
      <c r="I2855">
        <v>8357000</v>
      </c>
      <c r="J2855">
        <v>12095000</v>
      </c>
      <c r="K2855">
        <v>2852</v>
      </c>
      <c r="L2855">
        <v>0</v>
      </c>
      <c r="M2855">
        <v>0</v>
      </c>
      <c r="N2855">
        <v>0.51051690117889303</v>
      </c>
      <c r="O2855">
        <v>0.53395234317396634</v>
      </c>
      <c r="P2855">
        <v>0</v>
      </c>
      <c r="Q2855">
        <v>0</v>
      </c>
      <c r="R2855">
        <v>1</v>
      </c>
      <c r="S2855">
        <v>1</v>
      </c>
      <c r="T2855">
        <v>23470800.180803221</v>
      </c>
      <c r="U2855">
        <v>12542995.636458481</v>
      </c>
      <c r="V2855">
        <v>20266768.2067171</v>
      </c>
    </row>
    <row r="2856" spans="1:22" x14ac:dyDescent="0.25">
      <c r="A2856">
        <v>2853</v>
      </c>
      <c r="B2856" s="1">
        <f t="shared" si="44"/>
        <v>42667</v>
      </c>
      <c r="C2856">
        <v>3872827871.8493919</v>
      </c>
      <c r="D2856">
        <v>75219872.473845258</v>
      </c>
      <c r="E2856">
        <v>4765930.9886802733</v>
      </c>
      <c r="F2856">
        <v>0</v>
      </c>
      <c r="G2856">
        <v>0</v>
      </c>
      <c r="H2856">
        <v>2853</v>
      </c>
      <c r="I2856">
        <v>7044000</v>
      </c>
      <c r="J2856">
        <v>9826000</v>
      </c>
      <c r="K2856">
        <v>2853</v>
      </c>
      <c r="L2856">
        <v>0</v>
      </c>
      <c r="M2856">
        <v>0</v>
      </c>
      <c r="N2856">
        <v>0.51048184183504208</v>
      </c>
      <c r="O2856">
        <v>0.53385238046388306</v>
      </c>
      <c r="P2856">
        <v>0</v>
      </c>
      <c r="Q2856">
        <v>0</v>
      </c>
      <c r="R2856">
        <v>1</v>
      </c>
      <c r="S2856">
        <v>1</v>
      </c>
      <c r="T2856">
        <v>10168915.424483949</v>
      </c>
      <c r="U2856">
        <v>4939291.6377229327</v>
      </c>
      <c r="V2856">
        <v>15530748.865758579</v>
      </c>
    </row>
    <row r="2857" spans="1:22" x14ac:dyDescent="0.25">
      <c r="A2857">
        <v>2854</v>
      </c>
      <c r="B2857" s="1">
        <f t="shared" si="44"/>
        <v>42668</v>
      </c>
      <c r="C2857">
        <v>3873188389.1137848</v>
      </c>
      <c r="D2857">
        <v>74981544.600739107</v>
      </c>
      <c r="E2857">
        <v>0</v>
      </c>
      <c r="F2857">
        <v>0</v>
      </c>
      <c r="G2857">
        <v>0</v>
      </c>
      <c r="H2857">
        <v>2854</v>
      </c>
      <c r="I2857">
        <v>6306000</v>
      </c>
      <c r="J2857">
        <v>8713000</v>
      </c>
      <c r="K2857">
        <v>2854</v>
      </c>
      <c r="L2857">
        <v>0</v>
      </c>
      <c r="M2857">
        <v>0</v>
      </c>
      <c r="N2857">
        <v>0.5104741215552171</v>
      </c>
      <c r="O2857">
        <v>0.53385410475639095</v>
      </c>
      <c r="P2857">
        <v>0</v>
      </c>
      <c r="Q2857">
        <v>0</v>
      </c>
      <c r="R2857">
        <v>1</v>
      </c>
      <c r="S2857">
        <v>1</v>
      </c>
      <c r="T2857">
        <v>7810693.1886865906</v>
      </c>
      <c r="U2857">
        <v>3291033.0093396129</v>
      </c>
      <c r="V2857">
        <v>11275869.537281221</v>
      </c>
    </row>
    <row r="2858" spans="1:22" x14ac:dyDescent="0.25">
      <c r="A2858">
        <v>2855</v>
      </c>
      <c r="B2858" s="1">
        <f t="shared" si="44"/>
        <v>42669</v>
      </c>
      <c r="C2858">
        <v>3873512603.719449</v>
      </c>
      <c r="D2858">
        <v>74767428.849160656</v>
      </c>
      <c r="E2858">
        <v>-600000</v>
      </c>
      <c r="F2858">
        <v>0</v>
      </c>
      <c r="G2858">
        <v>0</v>
      </c>
      <c r="H2858">
        <v>2855</v>
      </c>
      <c r="I2858">
        <v>6150000</v>
      </c>
      <c r="J2858">
        <v>8320000</v>
      </c>
      <c r="K2858">
        <v>2855</v>
      </c>
      <c r="L2858">
        <v>0</v>
      </c>
      <c r="M2858">
        <v>0</v>
      </c>
      <c r="N2858">
        <v>0.51045916942111114</v>
      </c>
      <c r="O2858">
        <v>0.53385753659523438</v>
      </c>
      <c r="P2858">
        <v>0</v>
      </c>
      <c r="Q2858">
        <v>0</v>
      </c>
      <c r="R2858">
        <v>1</v>
      </c>
      <c r="S2858">
        <v>1</v>
      </c>
      <c r="T2858">
        <v>7199267.2849236485</v>
      </c>
      <c r="U2858">
        <v>2910928.2597135762</v>
      </c>
      <c r="V2858">
        <v>8987528.7313649785</v>
      </c>
    </row>
    <row r="2859" spans="1:22" x14ac:dyDescent="0.25">
      <c r="A2859">
        <v>2856</v>
      </c>
      <c r="B2859" s="1">
        <f t="shared" si="44"/>
        <v>42670</v>
      </c>
      <c r="C2859">
        <v>3873804145.9543462</v>
      </c>
      <c r="D2859">
        <v>74652274.041303471</v>
      </c>
      <c r="E2859">
        <v>2404774.99986589</v>
      </c>
      <c r="F2859">
        <v>0</v>
      </c>
      <c r="G2859">
        <v>0</v>
      </c>
      <c r="H2859">
        <v>2856</v>
      </c>
      <c r="I2859">
        <v>6439000</v>
      </c>
      <c r="J2859">
        <v>8474000</v>
      </c>
      <c r="K2859">
        <v>2856</v>
      </c>
      <c r="L2859">
        <v>0</v>
      </c>
      <c r="M2859">
        <v>0</v>
      </c>
      <c r="N2859">
        <v>0.51044199115560351</v>
      </c>
      <c r="O2859">
        <v>0.53386163306323908</v>
      </c>
      <c r="P2859">
        <v>0</v>
      </c>
      <c r="Q2859">
        <v>0</v>
      </c>
      <c r="R2859">
        <v>1</v>
      </c>
      <c r="S2859">
        <v>1</v>
      </c>
      <c r="T2859">
        <v>9909422.0117552429</v>
      </c>
      <c r="U2859">
        <v>5838752.5806225631</v>
      </c>
      <c r="V2859">
        <v>12445597.610591929</v>
      </c>
    </row>
    <row r="2860" spans="1:22" x14ac:dyDescent="0.25">
      <c r="A2860">
        <v>2857</v>
      </c>
      <c r="B2860" s="1">
        <f t="shared" si="44"/>
        <v>42671</v>
      </c>
      <c r="C2860">
        <v>3874066283.075428</v>
      </c>
      <c r="D2860">
        <v>74826292.37647225</v>
      </c>
      <c r="E2860">
        <v>0</v>
      </c>
      <c r="F2860">
        <v>0</v>
      </c>
      <c r="G2860">
        <v>0</v>
      </c>
      <c r="H2860">
        <v>2857</v>
      </c>
      <c r="I2860">
        <v>11984000</v>
      </c>
      <c r="J2860">
        <v>16745000</v>
      </c>
      <c r="K2860">
        <v>2857</v>
      </c>
      <c r="L2860">
        <v>0</v>
      </c>
      <c r="M2860">
        <v>0</v>
      </c>
      <c r="N2860">
        <v>0.51044407244241685</v>
      </c>
      <c r="O2860">
        <v>0.53386470064179847</v>
      </c>
      <c r="P2860">
        <v>0</v>
      </c>
      <c r="Q2860">
        <v>0</v>
      </c>
      <c r="R2860">
        <v>1</v>
      </c>
      <c r="S2860">
        <v>1</v>
      </c>
      <c r="T2860">
        <v>6579750.1378070246</v>
      </c>
      <c r="U2860">
        <v>2674632.9958959911</v>
      </c>
      <c r="V2860">
        <v>9040870.3519818299</v>
      </c>
    </row>
    <row r="2861" spans="1:22" x14ac:dyDescent="0.25">
      <c r="A2861">
        <v>2858</v>
      </c>
      <c r="B2861" s="1">
        <f t="shared" si="44"/>
        <v>42672</v>
      </c>
      <c r="C2861">
        <v>3874301955.6119671</v>
      </c>
      <c r="D2861">
        <v>74654958.31982398</v>
      </c>
      <c r="E2861">
        <v>67056970</v>
      </c>
      <c r="F2861">
        <v>0</v>
      </c>
      <c r="G2861">
        <v>0</v>
      </c>
      <c r="H2861">
        <v>2858</v>
      </c>
      <c r="I2861">
        <v>14660000</v>
      </c>
      <c r="J2861">
        <v>17934000</v>
      </c>
      <c r="K2861">
        <v>2858</v>
      </c>
      <c r="L2861">
        <v>0</v>
      </c>
      <c r="M2861">
        <v>0</v>
      </c>
      <c r="N2861">
        <v>0.51028500459212256</v>
      </c>
      <c r="O2861">
        <v>0.53379274989248893</v>
      </c>
      <c r="P2861">
        <v>0</v>
      </c>
      <c r="Q2861">
        <v>0</v>
      </c>
      <c r="R2861">
        <v>1</v>
      </c>
      <c r="S2861">
        <v>1</v>
      </c>
      <c r="T2861">
        <v>34263396.459393144</v>
      </c>
      <c r="U2861">
        <v>15017125.749296591</v>
      </c>
      <c r="V2861">
        <v>26275734.986373872</v>
      </c>
    </row>
    <row r="2862" spans="1:22" x14ac:dyDescent="0.25">
      <c r="A2862">
        <v>2859</v>
      </c>
      <c r="B2862" s="1">
        <f t="shared" si="44"/>
        <v>42673</v>
      </c>
      <c r="C2862">
        <v>3874513810.038518</v>
      </c>
      <c r="D2862">
        <v>75522258.120748311</v>
      </c>
      <c r="E2862">
        <v>13051566.705546901</v>
      </c>
      <c r="F2862">
        <v>0</v>
      </c>
      <c r="G2862">
        <v>0</v>
      </c>
      <c r="H2862">
        <v>2859</v>
      </c>
      <c r="I2862">
        <v>11011000</v>
      </c>
      <c r="J2862">
        <v>13686000</v>
      </c>
      <c r="K2862">
        <v>2859</v>
      </c>
      <c r="L2862">
        <v>0</v>
      </c>
      <c r="M2862">
        <v>0</v>
      </c>
      <c r="N2862">
        <v>0.51032659107278133</v>
      </c>
      <c r="O2862">
        <v>0.53359916781148731</v>
      </c>
      <c r="P2862">
        <v>0</v>
      </c>
      <c r="Q2862">
        <v>0</v>
      </c>
      <c r="R2862">
        <v>1</v>
      </c>
      <c r="S2862">
        <v>1</v>
      </c>
      <c r="T2862">
        <v>12863691.32510012</v>
      </c>
      <c r="U2862">
        <v>5701435.3547876477</v>
      </c>
      <c r="V2862">
        <v>19101534.380856302</v>
      </c>
    </row>
    <row r="2863" spans="1:22" x14ac:dyDescent="0.25">
      <c r="A2863">
        <v>2860</v>
      </c>
      <c r="B2863" s="1">
        <f t="shared" si="44"/>
        <v>42674</v>
      </c>
      <c r="C2863">
        <v>3874704228.1805701</v>
      </c>
      <c r="D2863">
        <v>75161235.107864276</v>
      </c>
      <c r="E2863">
        <v>0</v>
      </c>
      <c r="F2863">
        <v>0</v>
      </c>
      <c r="G2863">
        <v>0</v>
      </c>
      <c r="H2863">
        <v>2860</v>
      </c>
      <c r="I2863">
        <v>9089000</v>
      </c>
      <c r="J2863">
        <v>11051000</v>
      </c>
      <c r="K2863">
        <v>2860</v>
      </c>
      <c r="L2863">
        <v>0</v>
      </c>
      <c r="M2863">
        <v>0</v>
      </c>
      <c r="N2863">
        <v>0.51027825771758017</v>
      </c>
      <c r="O2863">
        <v>0.53359958489479498</v>
      </c>
      <c r="P2863">
        <v>0</v>
      </c>
      <c r="Q2863">
        <v>0</v>
      </c>
      <c r="R2863">
        <v>1</v>
      </c>
      <c r="S2863">
        <v>1</v>
      </c>
      <c r="T2863">
        <v>8641226.3030781038</v>
      </c>
      <c r="U2863">
        <v>4043822.4211085229</v>
      </c>
      <c r="V2863">
        <v>13883042.47176077</v>
      </c>
    </row>
    <row r="2864" spans="1:22" x14ac:dyDescent="0.25">
      <c r="A2864">
        <v>2861</v>
      </c>
      <c r="B2864" s="1">
        <f t="shared" si="44"/>
        <v>42675</v>
      </c>
      <c r="C2864">
        <v>3874875353.679616</v>
      </c>
      <c r="D2864">
        <v>74898628.055827901</v>
      </c>
      <c r="E2864">
        <v>7317305</v>
      </c>
      <c r="F2864">
        <v>0</v>
      </c>
      <c r="G2864">
        <v>0</v>
      </c>
      <c r="H2864">
        <v>2861</v>
      </c>
      <c r="I2864">
        <v>9549000</v>
      </c>
      <c r="J2864">
        <v>11651000</v>
      </c>
      <c r="K2864">
        <v>2861</v>
      </c>
      <c r="L2864">
        <v>0</v>
      </c>
      <c r="M2864">
        <v>0</v>
      </c>
      <c r="N2864">
        <v>0.51022816691170081</v>
      </c>
      <c r="O2864">
        <v>0.53359547452735934</v>
      </c>
      <c r="P2864">
        <v>0</v>
      </c>
      <c r="Q2864">
        <v>0</v>
      </c>
      <c r="R2864">
        <v>1</v>
      </c>
      <c r="S2864">
        <v>1</v>
      </c>
      <c r="T2864">
        <v>13703209.37426699</v>
      </c>
      <c r="U2864">
        <v>8180920.1666638069</v>
      </c>
      <c r="V2864">
        <v>17981422.778826069</v>
      </c>
    </row>
    <row r="2865" spans="1:22" x14ac:dyDescent="0.25">
      <c r="A2865">
        <v>2862</v>
      </c>
      <c r="B2865" s="1">
        <f t="shared" si="44"/>
        <v>42676</v>
      </c>
      <c r="C2865">
        <v>3875029115.8116932</v>
      </c>
      <c r="D2865">
        <v>75104868.40060769</v>
      </c>
      <c r="E2865">
        <v>0</v>
      </c>
      <c r="F2865">
        <v>0</v>
      </c>
      <c r="G2865">
        <v>0</v>
      </c>
      <c r="H2865">
        <v>2862</v>
      </c>
      <c r="I2865">
        <v>7976000</v>
      </c>
      <c r="J2865">
        <v>10392000</v>
      </c>
      <c r="K2865">
        <v>2862</v>
      </c>
      <c r="L2865">
        <v>0</v>
      </c>
      <c r="M2865">
        <v>0</v>
      </c>
      <c r="N2865">
        <v>0.51022639441847839</v>
      </c>
      <c r="O2865">
        <v>0.53359228513892121</v>
      </c>
      <c r="P2865">
        <v>0</v>
      </c>
      <c r="Q2865">
        <v>0</v>
      </c>
      <c r="R2865">
        <v>1</v>
      </c>
      <c r="S2865">
        <v>1</v>
      </c>
      <c r="T2865">
        <v>8119756.1763888672</v>
      </c>
      <c r="U2865">
        <v>3860752.5339066139</v>
      </c>
      <c r="V2865">
        <v>13068052.9993755</v>
      </c>
    </row>
    <row r="2866" spans="1:22" x14ac:dyDescent="0.25">
      <c r="A2866">
        <v>2863</v>
      </c>
      <c r="B2866" s="1">
        <f t="shared" si="44"/>
        <v>42677</v>
      </c>
      <c r="C2866">
        <v>3875167250.9240618</v>
      </c>
      <c r="D2866">
        <v>74857615.827292919</v>
      </c>
      <c r="E2866">
        <v>-600000</v>
      </c>
      <c r="F2866">
        <v>0</v>
      </c>
      <c r="G2866">
        <v>0</v>
      </c>
      <c r="H2866">
        <v>2863</v>
      </c>
      <c r="I2866">
        <v>7659000</v>
      </c>
      <c r="J2866">
        <v>9738000</v>
      </c>
      <c r="K2866">
        <v>2863</v>
      </c>
      <c r="L2866">
        <v>0</v>
      </c>
      <c r="M2866">
        <v>0</v>
      </c>
      <c r="N2866">
        <v>0.5101924896405069</v>
      </c>
      <c r="O2866">
        <v>0.53358931299728229</v>
      </c>
      <c r="P2866">
        <v>0</v>
      </c>
      <c r="Q2866">
        <v>0</v>
      </c>
      <c r="R2866">
        <v>1</v>
      </c>
      <c r="S2866">
        <v>1</v>
      </c>
      <c r="T2866">
        <v>6806883.4484175202</v>
      </c>
      <c r="U2866">
        <v>2763818.1543742251</v>
      </c>
      <c r="V2866">
        <v>9488606.6197441481</v>
      </c>
    </row>
    <row r="2867" spans="1:22" x14ac:dyDescent="0.25">
      <c r="A2867">
        <v>2864</v>
      </c>
      <c r="B2867" s="1">
        <f t="shared" si="44"/>
        <v>42678</v>
      </c>
      <c r="C2867">
        <v>3875291321.7282009</v>
      </c>
      <c r="D2867">
        <v>74677489.484653786</v>
      </c>
      <c r="E2867">
        <v>-1194000.00013411</v>
      </c>
      <c r="F2867">
        <v>0</v>
      </c>
      <c r="G2867">
        <v>0</v>
      </c>
      <c r="H2867">
        <v>2864</v>
      </c>
      <c r="I2867">
        <v>7408000</v>
      </c>
      <c r="J2867">
        <v>9186000</v>
      </c>
      <c r="K2867">
        <v>2864</v>
      </c>
      <c r="L2867">
        <v>0</v>
      </c>
      <c r="M2867">
        <v>0</v>
      </c>
      <c r="N2867">
        <v>0.51014470008887414</v>
      </c>
      <c r="O2867">
        <v>0.53358463818404755</v>
      </c>
      <c r="P2867">
        <v>0</v>
      </c>
      <c r="Q2867">
        <v>0</v>
      </c>
      <c r="R2867">
        <v>1</v>
      </c>
      <c r="S2867">
        <v>1</v>
      </c>
      <c r="T2867">
        <v>6339870.6799327685</v>
      </c>
      <c r="U2867">
        <v>2500000</v>
      </c>
      <c r="V2867">
        <v>6883317.0320101129</v>
      </c>
    </row>
    <row r="2868" spans="1:22" x14ac:dyDescent="0.25">
      <c r="A2868">
        <v>2865</v>
      </c>
      <c r="B2868" s="1">
        <f t="shared" si="44"/>
        <v>42679</v>
      </c>
      <c r="C2868">
        <v>3875402734.6634889</v>
      </c>
      <c r="D2868">
        <v>74551260.910307333</v>
      </c>
      <c r="E2868">
        <v>-1782060.0003996489</v>
      </c>
      <c r="F2868">
        <v>0</v>
      </c>
      <c r="G2868">
        <v>0</v>
      </c>
      <c r="H2868">
        <v>2865</v>
      </c>
      <c r="I2868">
        <v>7287000</v>
      </c>
      <c r="J2868">
        <v>9028000</v>
      </c>
      <c r="K2868">
        <v>2865</v>
      </c>
      <c r="L2868">
        <v>0</v>
      </c>
      <c r="M2868">
        <v>0</v>
      </c>
      <c r="N2868">
        <v>0.51009695247827025</v>
      </c>
      <c r="O2868">
        <v>0.5335813803855125</v>
      </c>
      <c r="P2868">
        <v>0</v>
      </c>
      <c r="Q2868">
        <v>0</v>
      </c>
      <c r="R2868">
        <v>1</v>
      </c>
      <c r="S2868">
        <v>1</v>
      </c>
      <c r="T2868">
        <v>6148667.7208381798</v>
      </c>
      <c r="U2868">
        <v>2500000</v>
      </c>
      <c r="V2868">
        <v>4958758.1078272592</v>
      </c>
    </row>
    <row r="2869" spans="1:22" x14ac:dyDescent="0.25">
      <c r="A2869">
        <v>2866</v>
      </c>
      <c r="B2869" s="1">
        <f t="shared" si="44"/>
        <v>42680</v>
      </c>
      <c r="C2869">
        <v>3875502755.5245128</v>
      </c>
      <c r="D2869">
        <v>74551260.910307333</v>
      </c>
      <c r="E2869">
        <v>-2364239.4007939738</v>
      </c>
      <c r="F2869">
        <v>0</v>
      </c>
      <c r="G2869">
        <v>0</v>
      </c>
      <c r="H2869">
        <v>2866</v>
      </c>
      <c r="I2869">
        <v>6432000</v>
      </c>
      <c r="J2869">
        <v>8263000</v>
      </c>
      <c r="K2869">
        <v>2866</v>
      </c>
      <c r="L2869">
        <v>0</v>
      </c>
      <c r="M2869">
        <v>0</v>
      </c>
      <c r="N2869">
        <v>0.51005174087615668</v>
      </c>
      <c r="O2869">
        <v>0.53357831324413874</v>
      </c>
      <c r="P2869">
        <v>0</v>
      </c>
      <c r="Q2869">
        <v>0</v>
      </c>
      <c r="R2869">
        <v>1</v>
      </c>
      <c r="S2869">
        <v>1</v>
      </c>
      <c r="T2869">
        <v>5968748.7218698282</v>
      </c>
      <c r="U2869">
        <v>2500000</v>
      </c>
      <c r="V2869">
        <v>3033554.1442792122</v>
      </c>
    </row>
    <row r="2870" spans="1:22" x14ac:dyDescent="0.25">
      <c r="A2870">
        <v>2867</v>
      </c>
      <c r="B2870" s="1">
        <f t="shared" si="44"/>
        <v>42681</v>
      </c>
      <c r="C2870">
        <v>3875592523.52563</v>
      </c>
      <c r="D2870">
        <v>74551260.910307333</v>
      </c>
      <c r="E2870">
        <v>-2940597.0073144832</v>
      </c>
      <c r="F2870">
        <v>0</v>
      </c>
      <c r="G2870">
        <v>0</v>
      </c>
      <c r="H2870">
        <v>2867</v>
      </c>
      <c r="I2870">
        <v>5984000</v>
      </c>
      <c r="J2870">
        <v>7531000</v>
      </c>
      <c r="K2870">
        <v>2867</v>
      </c>
      <c r="L2870">
        <v>0</v>
      </c>
      <c r="M2870">
        <v>0</v>
      </c>
      <c r="N2870">
        <v>0.51002359582437062</v>
      </c>
      <c r="O2870">
        <v>0.53357947229638159</v>
      </c>
      <c r="P2870">
        <v>0</v>
      </c>
      <c r="Q2870">
        <v>0</v>
      </c>
      <c r="R2870">
        <v>1</v>
      </c>
      <c r="S2870">
        <v>1</v>
      </c>
      <c r="T2870">
        <v>5799447.7531868108</v>
      </c>
      <c r="U2870">
        <v>2500000</v>
      </c>
      <c r="V2870">
        <v>1110119.1217095801</v>
      </c>
    </row>
    <row r="2871" spans="1:22" x14ac:dyDescent="0.25">
      <c r="A2871">
        <v>2868</v>
      </c>
      <c r="B2871" s="1">
        <f t="shared" si="44"/>
        <v>42682</v>
      </c>
      <c r="C2871">
        <v>3875673063.9590678</v>
      </c>
      <c r="D2871">
        <v>74551260.910307333</v>
      </c>
      <c r="E2871">
        <v>-3511191.0378986131</v>
      </c>
      <c r="F2871">
        <v>0</v>
      </c>
      <c r="G2871">
        <v>0</v>
      </c>
      <c r="H2871">
        <v>2868</v>
      </c>
      <c r="I2871">
        <v>6034000</v>
      </c>
      <c r="J2871">
        <v>7468000</v>
      </c>
      <c r="K2871">
        <v>2868</v>
      </c>
      <c r="L2871">
        <v>0</v>
      </c>
      <c r="M2871">
        <v>0</v>
      </c>
      <c r="N2871">
        <v>0.51000379703467558</v>
      </c>
      <c r="O2871">
        <v>0.53358458242221063</v>
      </c>
      <c r="P2871">
        <v>0</v>
      </c>
      <c r="Q2871">
        <v>0</v>
      </c>
      <c r="R2871">
        <v>1</v>
      </c>
      <c r="S2871">
        <v>1</v>
      </c>
      <c r="T2871">
        <v>5640138.1852069963</v>
      </c>
      <c r="U2871">
        <v>2500000</v>
      </c>
      <c r="V2871">
        <v>-800982.06925938511</v>
      </c>
    </row>
    <row r="2872" spans="1:22" x14ac:dyDescent="0.25">
      <c r="A2872">
        <v>2869</v>
      </c>
      <c r="B2872" s="1">
        <f t="shared" si="44"/>
        <v>42683</v>
      </c>
      <c r="C2872">
        <v>3875745299.5872102</v>
      </c>
      <c r="D2872">
        <v>74551260.910307333</v>
      </c>
      <c r="E2872">
        <v>962205.8716955604</v>
      </c>
      <c r="F2872">
        <v>0</v>
      </c>
      <c r="G2872">
        <v>0</v>
      </c>
      <c r="H2872">
        <v>2869</v>
      </c>
      <c r="I2872">
        <v>5982000</v>
      </c>
      <c r="J2872">
        <v>7342000</v>
      </c>
      <c r="K2872">
        <v>2869</v>
      </c>
      <c r="L2872">
        <v>0</v>
      </c>
      <c r="M2872">
        <v>0</v>
      </c>
      <c r="N2872">
        <v>0.50998308747891996</v>
      </c>
      <c r="O2872">
        <v>0.53358963512553281</v>
      </c>
      <c r="P2872">
        <v>0</v>
      </c>
      <c r="Q2872">
        <v>0</v>
      </c>
      <c r="R2872">
        <v>1</v>
      </c>
      <c r="S2872">
        <v>1</v>
      </c>
      <c r="T2872">
        <v>5763383.8592114616</v>
      </c>
      <c r="U2872">
        <v>2773153.489933345</v>
      </c>
      <c r="V2872">
        <v>-723159.74874582468</v>
      </c>
    </row>
    <row r="2873" spans="1:22" x14ac:dyDescent="0.25">
      <c r="A2873">
        <v>2870</v>
      </c>
      <c r="B2873" s="1">
        <f t="shared" si="44"/>
        <v>42684</v>
      </c>
      <c r="C2873">
        <v>3875810060.895638</v>
      </c>
      <c r="D2873">
        <v>74551260.910307333</v>
      </c>
      <c r="E2873">
        <v>-128519.12265410549</v>
      </c>
      <c r="F2873">
        <v>0</v>
      </c>
      <c r="G2873">
        <v>0</v>
      </c>
      <c r="H2873">
        <v>2870</v>
      </c>
      <c r="I2873">
        <v>6070000</v>
      </c>
      <c r="J2873">
        <v>8021000</v>
      </c>
      <c r="K2873">
        <v>2870</v>
      </c>
      <c r="L2873">
        <v>0</v>
      </c>
      <c r="M2873">
        <v>0</v>
      </c>
      <c r="N2873">
        <v>0.50996698707448362</v>
      </c>
      <c r="O2873">
        <v>0.53359576699100231</v>
      </c>
      <c r="P2873">
        <v>0</v>
      </c>
      <c r="Q2873">
        <v>0</v>
      </c>
      <c r="R2873">
        <v>1</v>
      </c>
      <c r="S2873">
        <v>1</v>
      </c>
      <c r="T2873">
        <v>5364882.846987199</v>
      </c>
      <c r="U2873">
        <v>2500000</v>
      </c>
      <c r="V2873">
        <v>-2615928.1514200051</v>
      </c>
    </row>
    <row r="2874" spans="1:22" x14ac:dyDescent="0.25">
      <c r="A2874">
        <v>2871</v>
      </c>
      <c r="B2874" s="1">
        <f t="shared" si="44"/>
        <v>42685</v>
      </c>
      <c r="C2874">
        <v>3875868095.320868</v>
      </c>
      <c r="D2874">
        <v>74551260.910307333</v>
      </c>
      <c r="E2874">
        <v>24464191.06854371</v>
      </c>
      <c r="F2874">
        <v>0</v>
      </c>
      <c r="G2874">
        <v>0</v>
      </c>
      <c r="H2874">
        <v>2871</v>
      </c>
      <c r="I2874">
        <v>6845000</v>
      </c>
      <c r="J2874">
        <v>9623000</v>
      </c>
      <c r="K2874">
        <v>2871</v>
      </c>
      <c r="L2874">
        <v>0</v>
      </c>
      <c r="M2874">
        <v>0</v>
      </c>
      <c r="N2874">
        <v>0.50994561903886315</v>
      </c>
      <c r="O2874">
        <v>0.53359622729070622</v>
      </c>
      <c r="P2874">
        <v>0</v>
      </c>
      <c r="Q2874">
        <v>0</v>
      </c>
      <c r="R2874">
        <v>1</v>
      </c>
      <c r="S2874">
        <v>1</v>
      </c>
      <c r="T2874">
        <v>13934876.64862055</v>
      </c>
      <c r="U2874">
        <v>5916733.74308604</v>
      </c>
      <c r="V2874">
        <v>4571368.62950949</v>
      </c>
    </row>
    <row r="2875" spans="1:22" x14ac:dyDescent="0.25">
      <c r="A2875">
        <v>2872</v>
      </c>
      <c r="B2875" s="1">
        <f t="shared" si="44"/>
        <v>42686</v>
      </c>
      <c r="C2875">
        <v>3875920075.555316</v>
      </c>
      <c r="D2875">
        <v>74551260.910307333</v>
      </c>
      <c r="E2875">
        <v>2009299.4482761209</v>
      </c>
      <c r="F2875">
        <v>0</v>
      </c>
      <c r="G2875">
        <v>0</v>
      </c>
      <c r="H2875">
        <v>2872</v>
      </c>
      <c r="I2875">
        <v>5988000</v>
      </c>
      <c r="J2875">
        <v>7774000</v>
      </c>
      <c r="K2875">
        <v>2872</v>
      </c>
      <c r="L2875">
        <v>0</v>
      </c>
      <c r="M2875">
        <v>0</v>
      </c>
      <c r="N2875">
        <v>0.50994551260318599</v>
      </c>
      <c r="O2875">
        <v>0.53358402709010477</v>
      </c>
      <c r="P2875">
        <v>0</v>
      </c>
      <c r="Q2875">
        <v>0</v>
      </c>
      <c r="R2875">
        <v>1</v>
      </c>
      <c r="S2875">
        <v>1</v>
      </c>
      <c r="T2875">
        <v>5504958.9011410167</v>
      </c>
      <c r="U2875">
        <v>2500000</v>
      </c>
      <c r="V2875">
        <v>2653254.64782571</v>
      </c>
    </row>
    <row r="2876" spans="1:22" x14ac:dyDescent="0.25">
      <c r="A2876">
        <v>2873</v>
      </c>
      <c r="B2876" s="1">
        <f t="shared" si="44"/>
        <v>42687</v>
      </c>
      <c r="C2876">
        <v>3875966607.0217419</v>
      </c>
      <c r="D2876">
        <v>74551260.910307333</v>
      </c>
      <c r="E2876">
        <v>0</v>
      </c>
      <c r="F2876">
        <v>0</v>
      </c>
      <c r="G2876">
        <v>0</v>
      </c>
      <c r="H2876">
        <v>2873</v>
      </c>
      <c r="I2876">
        <v>5924000</v>
      </c>
      <c r="J2876">
        <v>7204000</v>
      </c>
      <c r="K2876">
        <v>2873</v>
      </c>
      <c r="L2876">
        <v>0</v>
      </c>
      <c r="M2876">
        <v>0</v>
      </c>
      <c r="N2876">
        <v>0.50992564260451778</v>
      </c>
      <c r="O2876">
        <v>0.5335867025691674</v>
      </c>
      <c r="P2876">
        <v>0</v>
      </c>
      <c r="Q2876">
        <v>0</v>
      </c>
      <c r="R2876">
        <v>1</v>
      </c>
      <c r="S2876">
        <v>1</v>
      </c>
      <c r="T2876">
        <v>5395841.8237496288</v>
      </c>
      <c r="U2876">
        <v>2500000</v>
      </c>
      <c r="V2876">
        <v>731638.75469908887</v>
      </c>
    </row>
    <row r="2877" spans="1:22" x14ac:dyDescent="0.25">
      <c r="A2877">
        <v>2874</v>
      </c>
      <c r="B2877" s="1">
        <f t="shared" si="44"/>
        <v>42688</v>
      </c>
      <c r="C2877">
        <v>3876008234.6002641</v>
      </c>
      <c r="D2877">
        <v>74551260.910307333</v>
      </c>
      <c r="E2877">
        <v>119755</v>
      </c>
      <c r="F2877">
        <v>0</v>
      </c>
      <c r="G2877">
        <v>0</v>
      </c>
      <c r="H2877">
        <v>2874</v>
      </c>
      <c r="I2877">
        <v>6738000</v>
      </c>
      <c r="J2877">
        <v>9372000</v>
      </c>
      <c r="K2877">
        <v>2874</v>
      </c>
      <c r="L2877">
        <v>0</v>
      </c>
      <c r="M2877">
        <v>0</v>
      </c>
      <c r="N2877">
        <v>0.50990693228514883</v>
      </c>
      <c r="O2877">
        <v>0.53359271081736481</v>
      </c>
      <c r="P2877">
        <v>0</v>
      </c>
      <c r="Q2877">
        <v>0</v>
      </c>
      <c r="R2877">
        <v>1</v>
      </c>
      <c r="S2877">
        <v>1</v>
      </c>
      <c r="T2877">
        <v>5260351.3077136148</v>
      </c>
      <c r="U2877">
        <v>2500000</v>
      </c>
      <c r="V2877">
        <v>-781715.13268436794</v>
      </c>
    </row>
    <row r="2878" spans="1:22" x14ac:dyDescent="0.25">
      <c r="A2878">
        <v>2875</v>
      </c>
      <c r="B2878" s="1">
        <f t="shared" si="44"/>
        <v>42689</v>
      </c>
      <c r="C2878">
        <v>3876045448.6826539</v>
      </c>
      <c r="D2878">
        <v>74551260.910307333</v>
      </c>
      <c r="E2878">
        <v>25369859.950026769</v>
      </c>
      <c r="F2878">
        <v>0</v>
      </c>
      <c r="G2878">
        <v>0</v>
      </c>
      <c r="H2878">
        <v>2875</v>
      </c>
      <c r="I2878">
        <v>7239000</v>
      </c>
      <c r="J2878">
        <v>9726000</v>
      </c>
      <c r="K2878">
        <v>2875</v>
      </c>
      <c r="L2878">
        <v>0</v>
      </c>
      <c r="M2878">
        <v>0</v>
      </c>
      <c r="N2878">
        <v>0.50987285365150226</v>
      </c>
      <c r="O2878">
        <v>0.53358227904541788</v>
      </c>
      <c r="P2878">
        <v>0</v>
      </c>
      <c r="Q2878">
        <v>0</v>
      </c>
      <c r="R2878">
        <v>1</v>
      </c>
      <c r="S2878">
        <v>1</v>
      </c>
      <c r="T2878">
        <v>19954384.295092851</v>
      </c>
      <c r="U2878">
        <v>11814713.26771055</v>
      </c>
      <c r="V2878">
        <v>15448377.01846775</v>
      </c>
    </row>
    <row r="2879" spans="1:22" x14ac:dyDescent="0.25">
      <c r="A2879">
        <v>2876</v>
      </c>
      <c r="B2879" s="1">
        <f t="shared" si="44"/>
        <v>42690</v>
      </c>
      <c r="C2879">
        <v>3876078690.621212</v>
      </c>
      <c r="D2879">
        <v>74977399.45145753</v>
      </c>
      <c r="E2879">
        <v>2247936.4558532909</v>
      </c>
      <c r="F2879">
        <v>0</v>
      </c>
      <c r="G2879">
        <v>0</v>
      </c>
      <c r="H2879">
        <v>2876</v>
      </c>
      <c r="I2879">
        <v>6464000</v>
      </c>
      <c r="J2879">
        <v>8250000</v>
      </c>
      <c r="K2879">
        <v>2876</v>
      </c>
      <c r="L2879">
        <v>0</v>
      </c>
      <c r="M2879">
        <v>0</v>
      </c>
      <c r="N2879">
        <v>0.50983169002054685</v>
      </c>
      <c r="O2879">
        <v>0.53350346352326417</v>
      </c>
      <c r="P2879">
        <v>0</v>
      </c>
      <c r="Q2879">
        <v>0</v>
      </c>
      <c r="R2879">
        <v>1</v>
      </c>
      <c r="S2879">
        <v>1</v>
      </c>
      <c r="T2879">
        <v>6327753.275891697</v>
      </c>
      <c r="U2879">
        <v>3398721.6306558568</v>
      </c>
      <c r="V2879">
        <v>11229517.13498776</v>
      </c>
    </row>
    <row r="2880" spans="1:22" x14ac:dyDescent="0.25">
      <c r="A2880">
        <v>2877</v>
      </c>
      <c r="B2880" s="1">
        <f t="shared" si="44"/>
        <v>42691</v>
      </c>
      <c r="C2880">
        <v>3876108357.6327381</v>
      </c>
      <c r="D2880">
        <v>74765096.284900114</v>
      </c>
      <c r="E2880">
        <v>0</v>
      </c>
      <c r="F2880">
        <v>0</v>
      </c>
      <c r="G2880">
        <v>0</v>
      </c>
      <c r="H2880">
        <v>2877</v>
      </c>
      <c r="I2880">
        <v>5812000</v>
      </c>
      <c r="J2880">
        <v>7211000</v>
      </c>
      <c r="K2880">
        <v>2877</v>
      </c>
      <c r="L2880">
        <v>0</v>
      </c>
      <c r="M2880">
        <v>0</v>
      </c>
      <c r="N2880">
        <v>0.50981559149775957</v>
      </c>
      <c r="O2880">
        <v>0.53350587036978614</v>
      </c>
      <c r="P2880">
        <v>0</v>
      </c>
      <c r="Q2880">
        <v>0</v>
      </c>
      <c r="R2880">
        <v>1</v>
      </c>
      <c r="S2880">
        <v>1</v>
      </c>
      <c r="T2880">
        <v>5328292.5451785251</v>
      </c>
      <c r="U2880">
        <v>2500000</v>
      </c>
      <c r="V2880">
        <v>8151030.9078685585</v>
      </c>
    </row>
    <row r="2881" spans="1:22" x14ac:dyDescent="0.25">
      <c r="A2881">
        <v>2878</v>
      </c>
      <c r="B2881" s="1">
        <f t="shared" si="44"/>
        <v>42692</v>
      </c>
      <c r="C2881">
        <v>3876134807.2121091</v>
      </c>
      <c r="D2881">
        <v>74610179.460859567</v>
      </c>
      <c r="E2881">
        <v>-600000</v>
      </c>
      <c r="F2881">
        <v>0</v>
      </c>
      <c r="G2881">
        <v>0</v>
      </c>
      <c r="H2881">
        <v>2878</v>
      </c>
      <c r="I2881">
        <v>5955000</v>
      </c>
      <c r="J2881">
        <v>7588000</v>
      </c>
      <c r="K2881">
        <v>2878</v>
      </c>
      <c r="L2881">
        <v>0</v>
      </c>
      <c r="M2881">
        <v>0</v>
      </c>
      <c r="N2881">
        <v>0.50979889137068457</v>
      </c>
      <c r="O2881">
        <v>0.53351164283969676</v>
      </c>
      <c r="P2881">
        <v>0</v>
      </c>
      <c r="Q2881">
        <v>0</v>
      </c>
      <c r="R2881">
        <v>1</v>
      </c>
      <c r="S2881">
        <v>1</v>
      </c>
      <c r="T2881">
        <v>5196788.4913267884</v>
      </c>
      <c r="U2881">
        <v>2500000</v>
      </c>
      <c r="V2881">
        <v>5917776.1119622588</v>
      </c>
    </row>
    <row r="2882" spans="1:22" x14ac:dyDescent="0.25">
      <c r="A2882">
        <v>2879</v>
      </c>
      <c r="B2882" s="1">
        <f t="shared" si="44"/>
        <v>42693</v>
      </c>
      <c r="C2882">
        <v>3876158361.1044989</v>
      </c>
      <c r="D2882">
        <v>74551260.910307333</v>
      </c>
      <c r="E2882">
        <v>23997424.99986589</v>
      </c>
      <c r="F2882">
        <v>0</v>
      </c>
      <c r="G2882">
        <v>0</v>
      </c>
      <c r="H2882">
        <v>2879</v>
      </c>
      <c r="I2882">
        <v>21284000</v>
      </c>
      <c r="J2882">
        <v>31551000</v>
      </c>
      <c r="K2882">
        <v>2879</v>
      </c>
      <c r="L2882">
        <v>0</v>
      </c>
      <c r="M2882">
        <v>0</v>
      </c>
      <c r="N2882">
        <v>0.50977962236173391</v>
      </c>
      <c r="O2882">
        <v>0.53351446781583944</v>
      </c>
      <c r="P2882">
        <v>0</v>
      </c>
      <c r="Q2882">
        <v>0</v>
      </c>
      <c r="R2882">
        <v>1</v>
      </c>
      <c r="S2882">
        <v>1</v>
      </c>
      <c r="T2882">
        <v>17112515.324127089</v>
      </c>
      <c r="U2882">
        <v>9364866.5091156159</v>
      </c>
      <c r="V2882">
        <v>16225539.166785579</v>
      </c>
    </row>
    <row r="2883" spans="1:22" x14ac:dyDescent="0.25">
      <c r="A2883">
        <v>2880</v>
      </c>
      <c r="B2883" s="1">
        <f t="shared" si="44"/>
        <v>42694</v>
      </c>
      <c r="C2883">
        <v>3876179308.8803668</v>
      </c>
      <c r="D2883">
        <v>75016508.118152663</v>
      </c>
      <c r="E2883">
        <v>50839113.140039943</v>
      </c>
      <c r="F2883">
        <v>0</v>
      </c>
      <c r="G2883">
        <v>0</v>
      </c>
      <c r="H2883">
        <v>2880</v>
      </c>
      <c r="I2883">
        <v>13851000</v>
      </c>
      <c r="J2883">
        <v>18110000</v>
      </c>
      <c r="K2883">
        <v>2880</v>
      </c>
      <c r="L2883">
        <v>0</v>
      </c>
      <c r="M2883">
        <v>0</v>
      </c>
      <c r="N2883">
        <v>0.50966500451267893</v>
      </c>
      <c r="O2883">
        <v>0.53349018291539962</v>
      </c>
      <c r="P2883">
        <v>0</v>
      </c>
      <c r="Q2883">
        <v>0</v>
      </c>
      <c r="R2883">
        <v>1</v>
      </c>
      <c r="S2883">
        <v>1</v>
      </c>
      <c r="T2883">
        <v>41587796.46190016</v>
      </c>
      <c r="U2883">
        <v>27105665.103654049</v>
      </c>
      <c r="V2883">
        <v>47256067.383287407</v>
      </c>
    </row>
    <row r="2884" spans="1:22" x14ac:dyDescent="0.25">
      <c r="A2884">
        <v>2881</v>
      </c>
      <c r="B2884" s="1">
        <f t="shared" ref="B2884:B2947" si="45">DATE(2009,1,1)+A2884</f>
        <v>42695</v>
      </c>
      <c r="C2884">
        <v>3876197911.1529508</v>
      </c>
      <c r="D2884">
        <v>76578038.859220684</v>
      </c>
      <c r="E2884">
        <v>8857573.4746810347</v>
      </c>
      <c r="F2884">
        <v>0</v>
      </c>
      <c r="G2884">
        <v>0</v>
      </c>
      <c r="H2884">
        <v>2881</v>
      </c>
      <c r="I2884">
        <v>9594000</v>
      </c>
      <c r="J2884">
        <v>13069000</v>
      </c>
      <c r="K2884">
        <v>2881</v>
      </c>
      <c r="L2884">
        <v>0</v>
      </c>
      <c r="M2884">
        <v>0</v>
      </c>
      <c r="N2884">
        <v>0.50934535740394637</v>
      </c>
      <c r="O2884">
        <v>0.53307778179985754</v>
      </c>
      <c r="P2884">
        <v>0</v>
      </c>
      <c r="Q2884">
        <v>0</v>
      </c>
      <c r="R2884">
        <v>1</v>
      </c>
      <c r="S2884">
        <v>1</v>
      </c>
      <c r="T2884">
        <v>15339645.75824178</v>
      </c>
      <c r="U2884">
        <v>10262176.44201361</v>
      </c>
      <c r="V2884">
        <v>34383784.009837091</v>
      </c>
    </row>
    <row r="2885" spans="1:22" x14ac:dyDescent="0.25">
      <c r="A2885">
        <v>2882</v>
      </c>
      <c r="B2885" s="1">
        <f t="shared" si="45"/>
        <v>42696</v>
      </c>
      <c r="C2885">
        <v>3876214402.4740081</v>
      </c>
      <c r="D2885">
        <v>75930274.629906267</v>
      </c>
      <c r="E2885">
        <v>719755.00000000093</v>
      </c>
      <c r="F2885">
        <v>0</v>
      </c>
      <c r="G2885">
        <v>0</v>
      </c>
      <c r="H2885">
        <v>2882</v>
      </c>
      <c r="I2885">
        <v>7970000</v>
      </c>
      <c r="J2885">
        <v>10595000</v>
      </c>
      <c r="K2885">
        <v>2882</v>
      </c>
      <c r="L2885">
        <v>0</v>
      </c>
      <c r="M2885">
        <v>0</v>
      </c>
      <c r="N2885">
        <v>0.50934657061470578</v>
      </c>
      <c r="O2885">
        <v>0.53307416035497512</v>
      </c>
      <c r="P2885">
        <v>0</v>
      </c>
      <c r="Q2885">
        <v>0</v>
      </c>
      <c r="R2885">
        <v>1</v>
      </c>
      <c r="S2885">
        <v>1</v>
      </c>
      <c r="T2885">
        <v>11064224.59820326</v>
      </c>
      <c r="U2885">
        <v>7547403.8272252791</v>
      </c>
      <c r="V2885">
        <v>25412320.61936387</v>
      </c>
    </row>
    <row r="2886" spans="1:22" x14ac:dyDescent="0.25">
      <c r="A2886">
        <v>2883</v>
      </c>
      <c r="B2886" s="1">
        <f t="shared" si="45"/>
        <v>42697</v>
      </c>
      <c r="C2886">
        <v>3876228993.9399719</v>
      </c>
      <c r="D2886">
        <v>75478809.035158828</v>
      </c>
      <c r="E2886">
        <v>-247320.04983912181</v>
      </c>
      <c r="F2886">
        <v>0</v>
      </c>
      <c r="G2886">
        <v>0</v>
      </c>
      <c r="H2886">
        <v>2883</v>
      </c>
      <c r="I2886">
        <v>7370000</v>
      </c>
      <c r="J2886">
        <v>9532000</v>
      </c>
      <c r="K2886">
        <v>2883</v>
      </c>
      <c r="L2886">
        <v>0</v>
      </c>
      <c r="M2886">
        <v>0</v>
      </c>
      <c r="N2886">
        <v>0.5093462380096383</v>
      </c>
      <c r="O2886">
        <v>0.53307477590216779</v>
      </c>
      <c r="P2886">
        <v>0</v>
      </c>
      <c r="Q2886">
        <v>0</v>
      </c>
      <c r="R2886">
        <v>1</v>
      </c>
      <c r="S2886">
        <v>1</v>
      </c>
      <c r="T2886">
        <v>8738908.1859112028</v>
      </c>
      <c r="U2886">
        <v>5382471.3597021233</v>
      </c>
      <c r="V2886">
        <v>18482308.601196729</v>
      </c>
    </row>
    <row r="2887" spans="1:22" x14ac:dyDescent="0.25">
      <c r="A2887">
        <v>2884</v>
      </c>
      <c r="B2887" s="1">
        <f t="shared" si="45"/>
        <v>42698</v>
      </c>
      <c r="C2887">
        <v>3876241875.5375109</v>
      </c>
      <c r="D2887">
        <v>75130074.178734943</v>
      </c>
      <c r="E2887">
        <v>-844846.84939601086</v>
      </c>
      <c r="F2887">
        <v>0</v>
      </c>
      <c r="G2887">
        <v>0</v>
      </c>
      <c r="H2887">
        <v>2884</v>
      </c>
      <c r="I2887">
        <v>7024000</v>
      </c>
      <c r="J2887">
        <v>9244000</v>
      </c>
      <c r="K2887">
        <v>2884</v>
      </c>
      <c r="L2887">
        <v>0</v>
      </c>
      <c r="M2887">
        <v>0</v>
      </c>
      <c r="N2887">
        <v>0.50933889487555972</v>
      </c>
      <c r="O2887">
        <v>0.53307661443680054</v>
      </c>
      <c r="P2887">
        <v>0</v>
      </c>
      <c r="Q2887">
        <v>0</v>
      </c>
      <c r="R2887">
        <v>1</v>
      </c>
      <c r="S2887">
        <v>1</v>
      </c>
      <c r="T2887">
        <v>7631653.0634376081</v>
      </c>
      <c r="U2887">
        <v>4437889.0503728511</v>
      </c>
      <c r="V2887">
        <v>14235476.786384629</v>
      </c>
    </row>
    <row r="2888" spans="1:22" x14ac:dyDescent="0.25">
      <c r="A2888">
        <v>2885</v>
      </c>
      <c r="B2888" s="1">
        <f t="shared" si="45"/>
        <v>42699</v>
      </c>
      <c r="C2888">
        <v>3876253218.2545052</v>
      </c>
      <c r="D2888">
        <v>74916363.397380993</v>
      </c>
      <c r="E2888">
        <v>2882131.6189091108</v>
      </c>
      <c r="F2888">
        <v>0</v>
      </c>
      <c r="G2888">
        <v>0</v>
      </c>
      <c r="H2888">
        <v>2885</v>
      </c>
      <c r="I2888">
        <v>6636000</v>
      </c>
      <c r="J2888">
        <v>8138000</v>
      </c>
      <c r="K2888">
        <v>2885</v>
      </c>
      <c r="L2888">
        <v>0</v>
      </c>
      <c r="M2888">
        <v>0</v>
      </c>
      <c r="N2888">
        <v>0.5093267039090742</v>
      </c>
      <c r="O2888">
        <v>0.53307748870850558</v>
      </c>
      <c r="P2888">
        <v>0</v>
      </c>
      <c r="Q2888">
        <v>0</v>
      </c>
      <c r="R2888">
        <v>1</v>
      </c>
      <c r="S2888">
        <v>1</v>
      </c>
      <c r="T2888">
        <v>6675311.1879106006</v>
      </c>
      <c r="U2888">
        <v>3541080.0251320079</v>
      </c>
      <c r="V2888">
        <v>11131521.52388924</v>
      </c>
    </row>
    <row r="2889" spans="1:22" x14ac:dyDescent="0.25">
      <c r="A2889">
        <v>2886</v>
      </c>
      <c r="B2889" s="1">
        <f t="shared" si="45"/>
        <v>42700</v>
      </c>
      <c r="C2889">
        <v>3876263175.979948</v>
      </c>
      <c r="D2889">
        <v>74760164.910282433</v>
      </c>
      <c r="E2889">
        <v>0</v>
      </c>
      <c r="F2889">
        <v>0</v>
      </c>
      <c r="G2889">
        <v>0</v>
      </c>
      <c r="H2889">
        <v>2886</v>
      </c>
      <c r="I2889">
        <v>6572000</v>
      </c>
      <c r="J2889">
        <v>8185000</v>
      </c>
      <c r="K2889">
        <v>2886</v>
      </c>
      <c r="L2889">
        <v>0</v>
      </c>
      <c r="M2889">
        <v>0</v>
      </c>
      <c r="N2889">
        <v>0.50930971589227436</v>
      </c>
      <c r="O2889">
        <v>0.53308141337651171</v>
      </c>
      <c r="P2889">
        <v>0</v>
      </c>
      <c r="Q2889">
        <v>0</v>
      </c>
      <c r="R2889">
        <v>1</v>
      </c>
      <c r="S2889">
        <v>1</v>
      </c>
      <c r="T2889">
        <v>5443719.4473512564</v>
      </c>
      <c r="U2889">
        <v>2500000</v>
      </c>
      <c r="V2889">
        <v>8088153.7440937087</v>
      </c>
    </row>
    <row r="2890" spans="1:22" x14ac:dyDescent="0.25">
      <c r="A2890">
        <v>2887</v>
      </c>
      <c r="B2890" s="1">
        <f t="shared" si="45"/>
        <v>42701</v>
      </c>
      <c r="C2890">
        <v>3876271887.2138348</v>
      </c>
      <c r="D2890">
        <v>74607015.330895022</v>
      </c>
      <c r="E2890">
        <v>7317305</v>
      </c>
      <c r="F2890">
        <v>0</v>
      </c>
      <c r="G2890">
        <v>0</v>
      </c>
      <c r="H2890">
        <v>2887</v>
      </c>
      <c r="I2890">
        <v>14772000</v>
      </c>
      <c r="J2890">
        <v>21795000</v>
      </c>
      <c r="K2890">
        <v>2887</v>
      </c>
      <c r="L2890">
        <v>0</v>
      </c>
      <c r="M2890">
        <v>0</v>
      </c>
      <c r="N2890">
        <v>0.50927889824883599</v>
      </c>
      <c r="O2890">
        <v>0.53308105598411215</v>
      </c>
      <c r="P2890">
        <v>0</v>
      </c>
      <c r="Q2890">
        <v>0</v>
      </c>
      <c r="R2890">
        <v>1</v>
      </c>
      <c r="S2890">
        <v>1</v>
      </c>
      <c r="T2890">
        <v>8035555.9689147733</v>
      </c>
      <c r="U2890">
        <v>4069357.992822737</v>
      </c>
      <c r="V2890">
        <v>9422273.4238251895</v>
      </c>
    </row>
    <row r="2891" spans="1:22" x14ac:dyDescent="0.25">
      <c r="A2891">
        <v>2888</v>
      </c>
      <c r="B2891" s="1">
        <f t="shared" si="45"/>
        <v>42702</v>
      </c>
      <c r="C2891">
        <v>3876279476.606081</v>
      </c>
      <c r="D2891">
        <v>74674151.438847467</v>
      </c>
      <c r="E2891">
        <v>68376725</v>
      </c>
      <c r="F2891">
        <v>0</v>
      </c>
      <c r="G2891">
        <v>0</v>
      </c>
      <c r="H2891">
        <v>2888</v>
      </c>
      <c r="I2891">
        <v>12850000</v>
      </c>
      <c r="J2891">
        <v>17072000</v>
      </c>
      <c r="K2891">
        <v>2888</v>
      </c>
      <c r="L2891">
        <v>0</v>
      </c>
      <c r="M2891">
        <v>0</v>
      </c>
      <c r="N2891">
        <v>0.50909290911905525</v>
      </c>
      <c r="O2891">
        <v>0.53296899319883728</v>
      </c>
      <c r="P2891">
        <v>0</v>
      </c>
      <c r="Q2891">
        <v>0</v>
      </c>
      <c r="R2891">
        <v>1</v>
      </c>
      <c r="S2891">
        <v>1</v>
      </c>
      <c r="T2891">
        <v>43204926.484031253</v>
      </c>
      <c r="U2891">
        <v>24556394.983872529</v>
      </c>
      <c r="V2891">
        <v>40737317.21531713</v>
      </c>
    </row>
    <row r="2892" spans="1:22" x14ac:dyDescent="0.25">
      <c r="A2892">
        <v>2889</v>
      </c>
      <c r="B2892" s="1">
        <f t="shared" si="45"/>
        <v>42703</v>
      </c>
      <c r="C2892">
        <v>3876286056.3415332</v>
      </c>
      <c r="D2892">
        <v>76249999.68729274</v>
      </c>
      <c r="E2892">
        <v>13407709.840464581</v>
      </c>
      <c r="F2892">
        <v>0</v>
      </c>
      <c r="G2892">
        <v>0</v>
      </c>
      <c r="H2892">
        <v>2889</v>
      </c>
      <c r="I2892">
        <v>9489000</v>
      </c>
      <c r="J2892">
        <v>13106000</v>
      </c>
      <c r="K2892">
        <v>2889</v>
      </c>
      <c r="L2892">
        <v>0</v>
      </c>
      <c r="M2892">
        <v>0</v>
      </c>
      <c r="N2892">
        <v>0.50884044729232514</v>
      </c>
      <c r="O2892">
        <v>0.53245085147870619</v>
      </c>
      <c r="P2892">
        <v>0</v>
      </c>
      <c r="Q2892">
        <v>0</v>
      </c>
      <c r="R2892">
        <v>1</v>
      </c>
      <c r="S2892">
        <v>1</v>
      </c>
      <c r="T2892">
        <v>15277896.7852895</v>
      </c>
      <c r="U2892">
        <v>8869687.6848962009</v>
      </c>
      <c r="V2892">
        <v>29641634.79471017</v>
      </c>
    </row>
    <row r="2893" spans="1:22" x14ac:dyDescent="0.25">
      <c r="A2893">
        <v>2890</v>
      </c>
      <c r="B2893" s="1">
        <f t="shared" si="45"/>
        <v>42704</v>
      </c>
      <c r="C2893">
        <v>3876291727.3864832</v>
      </c>
      <c r="D2893">
        <v>75691638.286802888</v>
      </c>
      <c r="E2893">
        <v>0</v>
      </c>
      <c r="F2893">
        <v>0</v>
      </c>
      <c r="G2893">
        <v>0</v>
      </c>
      <c r="H2893">
        <v>2890</v>
      </c>
      <c r="I2893">
        <v>7972000</v>
      </c>
      <c r="J2893">
        <v>10771000</v>
      </c>
      <c r="K2893">
        <v>2890</v>
      </c>
      <c r="L2893">
        <v>0</v>
      </c>
      <c r="M2893">
        <v>0</v>
      </c>
      <c r="N2893">
        <v>0.50884149686409907</v>
      </c>
      <c r="O2893">
        <v>0.53244759675883802</v>
      </c>
      <c r="P2893">
        <v>0</v>
      </c>
      <c r="Q2893">
        <v>0</v>
      </c>
      <c r="R2893">
        <v>1</v>
      </c>
      <c r="S2893">
        <v>1</v>
      </c>
      <c r="T2893">
        <v>10091712.41566476</v>
      </c>
      <c r="U2893">
        <v>6278681.4369727736</v>
      </c>
      <c r="V2893">
        <v>21557653.84658464</v>
      </c>
    </row>
    <row r="2894" spans="1:22" x14ac:dyDescent="0.25">
      <c r="A2894">
        <v>2891</v>
      </c>
      <c r="B2894" s="1">
        <f t="shared" si="45"/>
        <v>42705</v>
      </c>
      <c r="C2894">
        <v>3876296580.6105371</v>
      </c>
      <c r="D2894">
        <v>75284832.941027522</v>
      </c>
      <c r="E2894">
        <v>-600000</v>
      </c>
      <c r="F2894">
        <v>0</v>
      </c>
      <c r="G2894">
        <v>0</v>
      </c>
      <c r="H2894">
        <v>2891</v>
      </c>
      <c r="I2894">
        <v>7732000</v>
      </c>
      <c r="J2894">
        <v>9813000</v>
      </c>
      <c r="K2894">
        <v>2891</v>
      </c>
      <c r="L2894">
        <v>0</v>
      </c>
      <c r="M2894">
        <v>0</v>
      </c>
      <c r="N2894">
        <v>0.50883578069779578</v>
      </c>
      <c r="O2894">
        <v>0.53244785069592271</v>
      </c>
      <c r="P2894">
        <v>0</v>
      </c>
      <c r="Q2894">
        <v>0</v>
      </c>
      <c r="R2894">
        <v>1</v>
      </c>
      <c r="S2894">
        <v>1</v>
      </c>
      <c r="T2894">
        <v>8188016.6166516561</v>
      </c>
      <c r="U2894">
        <v>4564604.6355923852</v>
      </c>
      <c r="V2894">
        <v>15683140.6554795</v>
      </c>
    </row>
    <row r="2895" spans="1:22" x14ac:dyDescent="0.25">
      <c r="A2895">
        <v>2892</v>
      </c>
      <c r="B2895" s="1">
        <f t="shared" si="45"/>
        <v>42706</v>
      </c>
      <c r="C2895">
        <v>3876300697.7962799</v>
      </c>
      <c r="D2895">
        <v>74989213.321770057</v>
      </c>
      <c r="E2895">
        <v>965264.99986588955</v>
      </c>
      <c r="F2895">
        <v>0</v>
      </c>
      <c r="G2895">
        <v>0</v>
      </c>
      <c r="H2895">
        <v>2892</v>
      </c>
      <c r="I2895">
        <v>7212000</v>
      </c>
      <c r="J2895">
        <v>9177000</v>
      </c>
      <c r="K2895">
        <v>2892</v>
      </c>
      <c r="L2895">
        <v>0</v>
      </c>
      <c r="M2895">
        <v>0</v>
      </c>
      <c r="N2895">
        <v>0.50881585063863666</v>
      </c>
      <c r="O2895">
        <v>0.5324476528545975</v>
      </c>
      <c r="P2895">
        <v>0</v>
      </c>
      <c r="Q2895">
        <v>0</v>
      </c>
      <c r="R2895">
        <v>1</v>
      </c>
      <c r="S2895">
        <v>1</v>
      </c>
      <c r="T2895">
        <v>7026821.0578680597</v>
      </c>
      <c r="U2895">
        <v>3581837.5927742948</v>
      </c>
      <c r="V2895">
        <v>11799363.99967346</v>
      </c>
    </row>
    <row r="2896" spans="1:22" x14ac:dyDescent="0.25">
      <c r="A2896">
        <v>2893</v>
      </c>
      <c r="B2896" s="1">
        <f t="shared" si="45"/>
        <v>42707</v>
      </c>
      <c r="C2896">
        <v>3876304152.5479932</v>
      </c>
      <c r="D2896">
        <v>74793772.348378628</v>
      </c>
      <c r="E2896">
        <v>-127020.1498499606</v>
      </c>
      <c r="F2896">
        <v>0</v>
      </c>
      <c r="G2896">
        <v>0</v>
      </c>
      <c r="H2896">
        <v>2893</v>
      </c>
      <c r="I2896">
        <v>6861000</v>
      </c>
      <c r="J2896">
        <v>8731000</v>
      </c>
      <c r="K2896">
        <v>2893</v>
      </c>
      <c r="L2896">
        <v>0</v>
      </c>
      <c r="M2896">
        <v>0</v>
      </c>
      <c r="N2896">
        <v>0.50879029521041308</v>
      </c>
      <c r="O2896">
        <v>0.53244710722704036</v>
      </c>
      <c r="P2896">
        <v>0</v>
      </c>
      <c r="Q2896">
        <v>0</v>
      </c>
      <c r="R2896">
        <v>1</v>
      </c>
      <c r="S2896">
        <v>1</v>
      </c>
      <c r="T2896">
        <v>5792848.3667798294</v>
      </c>
      <c r="U2896">
        <v>2500000</v>
      </c>
      <c r="V2896">
        <v>8573755.2596946377</v>
      </c>
    </row>
    <row r="2897" spans="1:22" x14ac:dyDescent="0.25">
      <c r="A2897">
        <v>2894</v>
      </c>
      <c r="B2897" s="1">
        <f t="shared" si="45"/>
        <v>42708</v>
      </c>
      <c r="C2897">
        <v>3876307011.109478</v>
      </c>
      <c r="D2897">
        <v>74631451.965979978</v>
      </c>
      <c r="E2897">
        <v>-725749.94837985223</v>
      </c>
      <c r="F2897">
        <v>0</v>
      </c>
      <c r="G2897">
        <v>0</v>
      </c>
      <c r="H2897">
        <v>2894</v>
      </c>
      <c r="I2897">
        <v>7075000</v>
      </c>
      <c r="J2897">
        <v>8714000</v>
      </c>
      <c r="K2897">
        <v>2894</v>
      </c>
      <c r="L2897">
        <v>0</v>
      </c>
      <c r="M2897">
        <v>0</v>
      </c>
      <c r="N2897">
        <v>0.50875380202824338</v>
      </c>
      <c r="O2897">
        <v>0.53244447024009967</v>
      </c>
      <c r="P2897">
        <v>0</v>
      </c>
      <c r="Q2897">
        <v>0</v>
      </c>
      <c r="R2897">
        <v>1</v>
      </c>
      <c r="S2897">
        <v>1</v>
      </c>
      <c r="T2897">
        <v>5633928.2656441834</v>
      </c>
      <c r="U2897">
        <v>2500000</v>
      </c>
      <c r="V2897">
        <v>6220694.1319414433</v>
      </c>
    </row>
    <row r="2898" spans="1:22" x14ac:dyDescent="0.25">
      <c r="A2898">
        <v>2895</v>
      </c>
      <c r="B2898" s="1">
        <f t="shared" si="45"/>
        <v>42709</v>
      </c>
      <c r="C2898">
        <v>3876309333.1001239</v>
      </c>
      <c r="D2898">
        <v>74551260.910307333</v>
      </c>
      <c r="E2898">
        <v>10917342.55094173</v>
      </c>
      <c r="F2898">
        <v>0</v>
      </c>
      <c r="G2898">
        <v>0</v>
      </c>
      <c r="H2898">
        <v>2895</v>
      </c>
      <c r="I2898">
        <v>7282000</v>
      </c>
      <c r="J2898">
        <v>9076000</v>
      </c>
      <c r="K2898">
        <v>2895</v>
      </c>
      <c r="L2898">
        <v>0</v>
      </c>
      <c r="M2898">
        <v>0</v>
      </c>
      <c r="N2898">
        <v>0.50871299161700168</v>
      </c>
      <c r="O2898">
        <v>0.53244121511914222</v>
      </c>
      <c r="P2898">
        <v>0</v>
      </c>
      <c r="Q2898">
        <v>0</v>
      </c>
      <c r="R2898">
        <v>1</v>
      </c>
      <c r="S2898">
        <v>1</v>
      </c>
      <c r="T2898">
        <v>10251732.732490599</v>
      </c>
      <c r="U2898">
        <v>5240258.7096051788</v>
      </c>
      <c r="V2898">
        <v>10228863.47944322</v>
      </c>
    </row>
    <row r="2899" spans="1:22" x14ac:dyDescent="0.25">
      <c r="A2899">
        <v>2896</v>
      </c>
      <c r="B2899" s="1">
        <f t="shared" si="45"/>
        <v>42710</v>
      </c>
      <c r="C2899">
        <v>3876311172.177341</v>
      </c>
      <c r="D2899">
        <v>74714740.988548324</v>
      </c>
      <c r="E2899">
        <v>0</v>
      </c>
      <c r="F2899">
        <v>0</v>
      </c>
      <c r="G2899">
        <v>0</v>
      </c>
      <c r="H2899">
        <v>2896</v>
      </c>
      <c r="I2899">
        <v>6674000</v>
      </c>
      <c r="J2899">
        <v>8113000</v>
      </c>
      <c r="K2899">
        <v>2896</v>
      </c>
      <c r="L2899">
        <v>0</v>
      </c>
      <c r="M2899">
        <v>0</v>
      </c>
      <c r="N2899">
        <v>0.5087053521409548</v>
      </c>
      <c r="O2899">
        <v>0.53244338581212913</v>
      </c>
      <c r="P2899">
        <v>0</v>
      </c>
      <c r="Q2899">
        <v>0</v>
      </c>
      <c r="R2899">
        <v>1</v>
      </c>
      <c r="S2899">
        <v>1</v>
      </c>
      <c r="T2899">
        <v>5521957.5416997541</v>
      </c>
      <c r="U2899">
        <v>2500000</v>
      </c>
      <c r="V2899">
        <v>7434386.4263985958</v>
      </c>
    </row>
    <row r="2900" spans="1:22" x14ac:dyDescent="0.25">
      <c r="A2900">
        <v>2897</v>
      </c>
      <c r="B2900" s="1">
        <f t="shared" si="45"/>
        <v>42711</v>
      </c>
      <c r="C2900">
        <v>3876312576.6327629</v>
      </c>
      <c r="D2900">
        <v>74574116.18857415</v>
      </c>
      <c r="E2900">
        <v>-600000</v>
      </c>
      <c r="F2900">
        <v>0</v>
      </c>
      <c r="G2900">
        <v>0</v>
      </c>
      <c r="H2900">
        <v>2897</v>
      </c>
      <c r="I2900">
        <v>6361000</v>
      </c>
      <c r="J2900">
        <v>7693000</v>
      </c>
      <c r="K2900">
        <v>2897</v>
      </c>
      <c r="L2900">
        <v>0</v>
      </c>
      <c r="M2900">
        <v>0</v>
      </c>
      <c r="N2900">
        <v>0.50867255587721305</v>
      </c>
      <c r="O2900">
        <v>0.5324438580953974</v>
      </c>
      <c r="P2900">
        <v>0</v>
      </c>
      <c r="Q2900">
        <v>0</v>
      </c>
      <c r="R2900">
        <v>1</v>
      </c>
      <c r="S2900">
        <v>1</v>
      </c>
      <c r="T2900">
        <v>5379024.2290701112</v>
      </c>
      <c r="U2900">
        <v>2500000</v>
      </c>
      <c r="V2900">
        <v>5396844.1752976794</v>
      </c>
    </row>
    <row r="2901" spans="1:22" x14ac:dyDescent="0.25">
      <c r="A2901">
        <v>2898</v>
      </c>
      <c r="B2901" s="1">
        <f t="shared" si="45"/>
        <v>42712</v>
      </c>
      <c r="C2901">
        <v>3876313589.9288378</v>
      </c>
      <c r="D2901">
        <v>74551260.910307333</v>
      </c>
      <c r="E2901">
        <v>-1194000.00013411</v>
      </c>
      <c r="F2901">
        <v>0</v>
      </c>
      <c r="G2901">
        <v>0</v>
      </c>
      <c r="H2901">
        <v>2898</v>
      </c>
      <c r="I2901">
        <v>6267000</v>
      </c>
      <c r="J2901">
        <v>7603000</v>
      </c>
      <c r="K2901">
        <v>2898</v>
      </c>
      <c r="L2901">
        <v>0</v>
      </c>
      <c r="M2901">
        <v>0</v>
      </c>
      <c r="N2901">
        <v>0.50864578754924406</v>
      </c>
      <c r="O2901">
        <v>0.53244664289799637</v>
      </c>
      <c r="P2901">
        <v>0</v>
      </c>
      <c r="Q2901">
        <v>0</v>
      </c>
      <c r="R2901">
        <v>1</v>
      </c>
      <c r="S2901">
        <v>1</v>
      </c>
      <c r="T2901">
        <v>5244526.2137186127</v>
      </c>
      <c r="U2901">
        <v>2500000</v>
      </c>
      <c r="V2901">
        <v>3484254.8242717348</v>
      </c>
    </row>
    <row r="2902" spans="1:22" x14ac:dyDescent="0.25">
      <c r="A2902">
        <v>2899</v>
      </c>
      <c r="B2902" s="1">
        <f t="shared" si="45"/>
        <v>42713</v>
      </c>
      <c r="C2902">
        <v>3876314251.181736</v>
      </c>
      <c r="D2902">
        <v>74551260.910307333</v>
      </c>
      <c r="E2902">
        <v>-1782060.0003996489</v>
      </c>
      <c r="F2902">
        <v>0</v>
      </c>
      <c r="G2902">
        <v>0</v>
      </c>
      <c r="H2902">
        <v>2899</v>
      </c>
      <c r="I2902">
        <v>6155000</v>
      </c>
      <c r="J2902">
        <v>7192000</v>
      </c>
      <c r="K2902">
        <v>2899</v>
      </c>
      <c r="L2902">
        <v>0</v>
      </c>
      <c r="M2902">
        <v>0</v>
      </c>
      <c r="N2902">
        <v>0.5086207908230358</v>
      </c>
      <c r="O2902">
        <v>0.53244955446139752</v>
      </c>
      <c r="P2902">
        <v>0</v>
      </c>
      <c r="Q2902">
        <v>0</v>
      </c>
      <c r="R2902">
        <v>1</v>
      </c>
      <c r="S2902">
        <v>1</v>
      </c>
      <c r="T2902">
        <v>5117965.6813928531</v>
      </c>
      <c r="U2902">
        <v>2500000</v>
      </c>
      <c r="V2902">
        <v>1570389.6591443301</v>
      </c>
    </row>
    <row r="2903" spans="1:22" x14ac:dyDescent="0.25">
      <c r="A2903">
        <v>2900</v>
      </c>
      <c r="B2903" s="1">
        <f t="shared" si="45"/>
        <v>42714</v>
      </c>
      <c r="C2903">
        <v>3876314595.5959902</v>
      </c>
      <c r="D2903">
        <v>74551260.910307333</v>
      </c>
      <c r="E2903">
        <v>-2364239.4007939738</v>
      </c>
      <c r="F2903">
        <v>0</v>
      </c>
      <c r="G2903">
        <v>0</v>
      </c>
      <c r="H2903">
        <v>2900</v>
      </c>
      <c r="I2903">
        <v>5897000</v>
      </c>
      <c r="J2903">
        <v>7036000</v>
      </c>
      <c r="K2903">
        <v>2900</v>
      </c>
      <c r="L2903">
        <v>0</v>
      </c>
      <c r="M2903">
        <v>0</v>
      </c>
      <c r="N2903">
        <v>0.50859788139970941</v>
      </c>
      <c r="O2903">
        <v>0.53245482541642897</v>
      </c>
      <c r="P2903">
        <v>0</v>
      </c>
      <c r="Q2903">
        <v>0</v>
      </c>
      <c r="R2903">
        <v>1</v>
      </c>
      <c r="S2903">
        <v>1</v>
      </c>
      <c r="T2903">
        <v>4998874.1966544418</v>
      </c>
      <c r="U2903">
        <v>2500000</v>
      </c>
      <c r="V2903">
        <v>-343741.73653652979</v>
      </c>
    </row>
    <row r="2904" spans="1:22" x14ac:dyDescent="0.25">
      <c r="A2904">
        <v>2901</v>
      </c>
      <c r="B2904" s="1">
        <f t="shared" si="45"/>
        <v>42715</v>
      </c>
      <c r="C2904">
        <v>3876314654.8556561</v>
      </c>
      <c r="D2904">
        <v>74551260.910307333</v>
      </c>
      <c r="E2904">
        <v>-2940597.0073144832</v>
      </c>
      <c r="F2904">
        <v>0</v>
      </c>
      <c r="G2904">
        <v>0</v>
      </c>
      <c r="H2904">
        <v>2901</v>
      </c>
      <c r="I2904">
        <v>5760000</v>
      </c>
      <c r="J2904">
        <v>6709000</v>
      </c>
      <c r="K2904">
        <v>2901</v>
      </c>
      <c r="L2904">
        <v>0</v>
      </c>
      <c r="M2904">
        <v>0</v>
      </c>
      <c r="N2904">
        <v>0.50857968258605624</v>
      </c>
      <c r="O2904">
        <v>0.53246077140455506</v>
      </c>
      <c r="P2904">
        <v>0</v>
      </c>
      <c r="Q2904">
        <v>0</v>
      </c>
      <c r="R2904">
        <v>1</v>
      </c>
      <c r="S2904">
        <v>1</v>
      </c>
      <c r="T2904">
        <v>4886810.9690702409</v>
      </c>
      <c r="U2904">
        <v>2500000</v>
      </c>
      <c r="V2904">
        <v>-2240304.3192479969</v>
      </c>
    </row>
    <row r="2905" spans="1:22" x14ac:dyDescent="0.25">
      <c r="A2905">
        <v>2902</v>
      </c>
      <c r="B2905" s="1">
        <f t="shared" si="45"/>
        <v>42716</v>
      </c>
      <c r="C2905">
        <v>3876314457.476368</v>
      </c>
      <c r="D2905">
        <v>74551260.910307333</v>
      </c>
      <c r="E2905">
        <v>-3511191.0378986131</v>
      </c>
      <c r="F2905">
        <v>0</v>
      </c>
      <c r="G2905">
        <v>0</v>
      </c>
      <c r="H2905">
        <v>2902</v>
      </c>
      <c r="I2905">
        <v>5811000</v>
      </c>
      <c r="J2905">
        <v>6616000</v>
      </c>
      <c r="K2905">
        <v>2902</v>
      </c>
      <c r="L2905">
        <v>0</v>
      </c>
      <c r="M2905">
        <v>0</v>
      </c>
      <c r="N2905">
        <v>0.50856393020818547</v>
      </c>
      <c r="O2905">
        <v>0.53246858421501897</v>
      </c>
      <c r="P2905">
        <v>0</v>
      </c>
      <c r="Q2905">
        <v>0</v>
      </c>
      <c r="R2905">
        <v>1</v>
      </c>
      <c r="S2905">
        <v>1</v>
      </c>
      <c r="T2905">
        <v>4781361.2217253903</v>
      </c>
      <c r="U2905">
        <v>2500000</v>
      </c>
      <c r="V2905">
        <v>-4117901.2765562641</v>
      </c>
    </row>
    <row r="2906" spans="1:22" x14ac:dyDescent="0.25">
      <c r="A2906">
        <v>2903</v>
      </c>
      <c r="B2906" s="1">
        <f t="shared" si="45"/>
        <v>42717</v>
      </c>
      <c r="C2906">
        <v>3876314029.1221752</v>
      </c>
      <c r="D2906">
        <v>74551260.910307333</v>
      </c>
      <c r="E2906">
        <v>962205.8716955604</v>
      </c>
      <c r="F2906">
        <v>0</v>
      </c>
      <c r="G2906">
        <v>0</v>
      </c>
      <c r="H2906">
        <v>2903</v>
      </c>
      <c r="I2906">
        <v>6377000</v>
      </c>
      <c r="J2906">
        <v>7650000</v>
      </c>
      <c r="K2906">
        <v>2903</v>
      </c>
      <c r="L2906">
        <v>0</v>
      </c>
      <c r="M2906">
        <v>0</v>
      </c>
      <c r="N2906">
        <v>0.50854727207147055</v>
      </c>
      <c r="O2906">
        <v>0.53247672453918571</v>
      </c>
      <c r="P2906">
        <v>0</v>
      </c>
      <c r="Q2906">
        <v>0</v>
      </c>
      <c r="R2906">
        <v>1</v>
      </c>
      <c r="S2906">
        <v>1</v>
      </c>
      <c r="T2906">
        <v>5129918.8439395539</v>
      </c>
      <c r="U2906">
        <v>2947784.1879200069</v>
      </c>
      <c r="V2906">
        <v>-3612947.2647111239</v>
      </c>
    </row>
    <row r="2907" spans="1:22" x14ac:dyDescent="0.25">
      <c r="A2907">
        <v>2904</v>
      </c>
      <c r="B2907" s="1">
        <f t="shared" si="45"/>
        <v>42718</v>
      </c>
      <c r="C2907">
        <v>3876313392.8907099</v>
      </c>
      <c r="D2907">
        <v>74551260.910307333</v>
      </c>
      <c r="E2907">
        <v>15714594.70749999</v>
      </c>
      <c r="F2907">
        <v>0</v>
      </c>
      <c r="G2907">
        <v>0</v>
      </c>
      <c r="H2907">
        <v>2904</v>
      </c>
      <c r="I2907">
        <v>6851000</v>
      </c>
      <c r="J2907">
        <v>9058000</v>
      </c>
      <c r="K2907">
        <v>2904</v>
      </c>
      <c r="L2907">
        <v>0</v>
      </c>
      <c r="M2907">
        <v>0</v>
      </c>
      <c r="N2907">
        <v>0.50852675213962928</v>
      </c>
      <c r="O2907">
        <v>0.53247887613171252</v>
      </c>
      <c r="P2907">
        <v>0</v>
      </c>
      <c r="Q2907">
        <v>0</v>
      </c>
      <c r="R2907">
        <v>1</v>
      </c>
      <c r="S2907">
        <v>1</v>
      </c>
      <c r="T2907">
        <v>11568635.263593771</v>
      </c>
      <c r="U2907">
        <v>6282687.3555330234</v>
      </c>
      <c r="V2907">
        <v>4372244.7071284307</v>
      </c>
    </row>
    <row r="2908" spans="1:22" x14ac:dyDescent="0.25">
      <c r="A2908">
        <v>2905</v>
      </c>
      <c r="B2908" s="1">
        <f t="shared" si="45"/>
        <v>42719</v>
      </c>
      <c r="C2908">
        <v>3876312569.5698271</v>
      </c>
      <c r="D2908">
        <v>74551260.910307333</v>
      </c>
      <c r="E2908">
        <v>7917304.9999999991</v>
      </c>
      <c r="F2908">
        <v>0</v>
      </c>
      <c r="G2908">
        <v>0</v>
      </c>
      <c r="H2908">
        <v>2905</v>
      </c>
      <c r="I2908">
        <v>6636000</v>
      </c>
      <c r="J2908">
        <v>8450000</v>
      </c>
      <c r="K2908">
        <v>2905</v>
      </c>
      <c r="L2908">
        <v>0</v>
      </c>
      <c r="M2908">
        <v>0</v>
      </c>
      <c r="N2908">
        <v>0.50852771375902928</v>
      </c>
      <c r="O2908">
        <v>0.53247728746490663</v>
      </c>
      <c r="P2908">
        <v>0</v>
      </c>
      <c r="Q2908">
        <v>0</v>
      </c>
      <c r="R2908">
        <v>1</v>
      </c>
      <c r="S2908">
        <v>1</v>
      </c>
      <c r="T2908">
        <v>6770681.252906315</v>
      </c>
      <c r="U2908">
        <v>3193187.7209544121</v>
      </c>
      <c r="V2908">
        <v>5225345.7159604654</v>
      </c>
    </row>
    <row r="2909" spans="1:22" x14ac:dyDescent="0.25">
      <c r="A2909">
        <v>2906</v>
      </c>
      <c r="B2909" s="1">
        <f t="shared" si="45"/>
        <v>42720</v>
      </c>
      <c r="C2909">
        <v>3876311577.8685799</v>
      </c>
      <c r="D2909">
        <v>74551260.910307333</v>
      </c>
      <c r="E2909">
        <v>7197550</v>
      </c>
      <c r="F2909">
        <v>0</v>
      </c>
      <c r="G2909">
        <v>0</v>
      </c>
      <c r="H2909">
        <v>2906</v>
      </c>
      <c r="I2909">
        <v>6128000</v>
      </c>
      <c r="J2909">
        <v>7629000</v>
      </c>
      <c r="K2909">
        <v>2906</v>
      </c>
      <c r="L2909">
        <v>0</v>
      </c>
      <c r="M2909">
        <v>0</v>
      </c>
      <c r="N2909">
        <v>0.50850617990405589</v>
      </c>
      <c r="O2909">
        <v>0.53247984240384438</v>
      </c>
      <c r="P2909">
        <v>0</v>
      </c>
      <c r="Q2909">
        <v>0</v>
      </c>
      <c r="R2909">
        <v>1</v>
      </c>
      <c r="S2909">
        <v>1</v>
      </c>
      <c r="T2909">
        <v>6403564.1109699374</v>
      </c>
      <c r="U2909">
        <v>2968666.9372097291</v>
      </c>
      <c r="V2909">
        <v>5684825.4489796665</v>
      </c>
    </row>
    <row r="2910" spans="1:22" x14ac:dyDescent="0.25">
      <c r="A2910">
        <v>2907</v>
      </c>
      <c r="B2910" s="1">
        <f t="shared" si="45"/>
        <v>42721</v>
      </c>
      <c r="C2910">
        <v>3876310434.6251101</v>
      </c>
      <c r="D2910">
        <v>74551260.910307333</v>
      </c>
      <c r="E2910">
        <v>0</v>
      </c>
      <c r="F2910">
        <v>0</v>
      </c>
      <c r="G2910">
        <v>0</v>
      </c>
      <c r="H2910">
        <v>2907</v>
      </c>
      <c r="I2910">
        <v>5821000</v>
      </c>
      <c r="J2910">
        <v>6949000</v>
      </c>
      <c r="K2910">
        <v>2907</v>
      </c>
      <c r="L2910">
        <v>0</v>
      </c>
      <c r="M2910">
        <v>0</v>
      </c>
      <c r="N2910">
        <v>0.50849013986854597</v>
      </c>
      <c r="O2910">
        <v>0.53248580331095674</v>
      </c>
      <c r="P2910">
        <v>0</v>
      </c>
      <c r="Q2910">
        <v>0</v>
      </c>
      <c r="R2910">
        <v>1</v>
      </c>
      <c r="S2910">
        <v>1</v>
      </c>
      <c r="T2910">
        <v>4819961.1603959342</v>
      </c>
      <c r="U2910">
        <v>2500000</v>
      </c>
      <c r="V2910">
        <v>3772672.062169407</v>
      </c>
    </row>
    <row r="2911" spans="1:22" x14ac:dyDescent="0.25">
      <c r="A2911">
        <v>2908</v>
      </c>
      <c r="B2911" s="1">
        <f t="shared" si="45"/>
        <v>42722</v>
      </c>
      <c r="C2911">
        <v>3876309154.9937291</v>
      </c>
      <c r="D2911">
        <v>74551260.910307333</v>
      </c>
      <c r="E2911">
        <v>-600000</v>
      </c>
      <c r="F2911">
        <v>0</v>
      </c>
      <c r="G2911">
        <v>0</v>
      </c>
      <c r="H2911">
        <v>2908</v>
      </c>
      <c r="I2911">
        <v>5770000</v>
      </c>
      <c r="J2911">
        <v>6687000</v>
      </c>
      <c r="K2911">
        <v>2908</v>
      </c>
      <c r="L2911">
        <v>0</v>
      </c>
      <c r="M2911">
        <v>0</v>
      </c>
      <c r="N2911">
        <v>0.50847330477867803</v>
      </c>
      <c r="O2911">
        <v>0.53249177133942516</v>
      </c>
      <c r="P2911">
        <v>0</v>
      </c>
      <c r="Q2911">
        <v>0</v>
      </c>
      <c r="R2911">
        <v>1</v>
      </c>
      <c r="S2911">
        <v>1</v>
      </c>
      <c r="T2911">
        <v>4718456.5955895726</v>
      </c>
      <c r="U2911">
        <v>2500000</v>
      </c>
      <c r="V2911">
        <v>1860121.4606784349</v>
      </c>
    </row>
    <row r="2912" spans="1:22" x14ac:dyDescent="0.25">
      <c r="A2912">
        <v>2909</v>
      </c>
      <c r="B2912" s="1">
        <f t="shared" si="45"/>
        <v>42723</v>
      </c>
      <c r="C2912">
        <v>3876307752.6133118</v>
      </c>
      <c r="D2912">
        <v>74551260.910307333</v>
      </c>
      <c r="E2912">
        <v>-1194000.00013411</v>
      </c>
      <c r="F2912">
        <v>0</v>
      </c>
      <c r="G2912">
        <v>0</v>
      </c>
      <c r="H2912">
        <v>2909</v>
      </c>
      <c r="I2912">
        <v>5664000</v>
      </c>
      <c r="J2912">
        <v>6567000</v>
      </c>
      <c r="K2912">
        <v>2909</v>
      </c>
      <c r="L2912">
        <v>0</v>
      </c>
      <c r="M2912">
        <v>0</v>
      </c>
      <c r="N2912">
        <v>0.50845737720344042</v>
      </c>
      <c r="O2912">
        <v>0.53249923973757918</v>
      </c>
      <c r="P2912">
        <v>0</v>
      </c>
      <c r="Q2912">
        <v>0</v>
      </c>
      <c r="R2912">
        <v>1</v>
      </c>
      <c r="S2912">
        <v>1</v>
      </c>
      <c r="T2912">
        <v>4622942.3850503741</v>
      </c>
      <c r="U2912">
        <v>2500000</v>
      </c>
      <c r="V2912">
        <v>-52631.308226353263</v>
      </c>
    </row>
    <row r="2913" spans="1:22" x14ac:dyDescent="0.25">
      <c r="A2913">
        <v>2910</v>
      </c>
      <c r="B2913" s="1">
        <f t="shared" si="45"/>
        <v>42724</v>
      </c>
      <c r="C2913">
        <v>3876306239.7588391</v>
      </c>
      <c r="D2913">
        <v>74551260.910307333</v>
      </c>
      <c r="E2913">
        <v>-1782060.0003996489</v>
      </c>
      <c r="F2913">
        <v>0</v>
      </c>
      <c r="G2913">
        <v>0</v>
      </c>
      <c r="H2913">
        <v>2910</v>
      </c>
      <c r="I2913">
        <v>5811000</v>
      </c>
      <c r="J2913">
        <v>6496000</v>
      </c>
      <c r="K2913">
        <v>2910</v>
      </c>
      <c r="L2913">
        <v>0</v>
      </c>
      <c r="M2913">
        <v>0</v>
      </c>
      <c r="N2913">
        <v>0.50844331849715241</v>
      </c>
      <c r="O2913">
        <v>0.53250725310551927</v>
      </c>
      <c r="P2913">
        <v>0</v>
      </c>
      <c r="Q2913">
        <v>0</v>
      </c>
      <c r="R2913">
        <v>1</v>
      </c>
      <c r="S2913">
        <v>1</v>
      </c>
      <c r="T2913">
        <v>4533065.0043401523</v>
      </c>
      <c r="U2913">
        <v>2500000</v>
      </c>
      <c r="V2913">
        <v>-1952104.9951558539</v>
      </c>
    </row>
    <row r="2914" spans="1:22" x14ac:dyDescent="0.25">
      <c r="A2914">
        <v>2911</v>
      </c>
      <c r="B2914" s="1">
        <f t="shared" si="45"/>
        <v>42725</v>
      </c>
      <c r="C2914">
        <v>3876304627.4777799</v>
      </c>
      <c r="D2914">
        <v>74551260.910307333</v>
      </c>
      <c r="E2914">
        <v>1954290.5992060259</v>
      </c>
      <c r="F2914">
        <v>0</v>
      </c>
      <c r="G2914">
        <v>0</v>
      </c>
      <c r="H2914">
        <v>2911</v>
      </c>
      <c r="I2914">
        <v>5670000</v>
      </c>
      <c r="J2914">
        <v>6290000</v>
      </c>
      <c r="K2914">
        <v>2911</v>
      </c>
      <c r="L2914">
        <v>0</v>
      </c>
      <c r="M2914">
        <v>0</v>
      </c>
      <c r="N2914">
        <v>0.50842666276844939</v>
      </c>
      <c r="O2914">
        <v>0.53251549296107681</v>
      </c>
      <c r="P2914">
        <v>0</v>
      </c>
      <c r="Q2914">
        <v>0</v>
      </c>
      <c r="R2914">
        <v>1</v>
      </c>
      <c r="S2914">
        <v>1</v>
      </c>
      <c r="T2914">
        <v>4547014.5856028236</v>
      </c>
      <c r="U2914">
        <v>2598522.7931201342</v>
      </c>
      <c r="V2914">
        <v>-2256733.945640625</v>
      </c>
    </row>
    <row r="2915" spans="1:22" x14ac:dyDescent="0.25">
      <c r="A2915">
        <v>2912</v>
      </c>
      <c r="B2915" s="1">
        <f t="shared" si="45"/>
        <v>42726</v>
      </c>
      <c r="C2915">
        <v>3876302925.7128558</v>
      </c>
      <c r="D2915">
        <v>74551260.910307333</v>
      </c>
      <c r="E2915">
        <v>0</v>
      </c>
      <c r="F2915">
        <v>0</v>
      </c>
      <c r="G2915">
        <v>0</v>
      </c>
      <c r="H2915">
        <v>2912</v>
      </c>
      <c r="I2915">
        <v>6084000</v>
      </c>
      <c r="J2915">
        <v>7827000</v>
      </c>
      <c r="K2915">
        <v>2912</v>
      </c>
      <c r="L2915">
        <v>0</v>
      </c>
      <c r="M2915">
        <v>0</v>
      </c>
      <c r="N2915">
        <v>0.50841373054726346</v>
      </c>
      <c r="O2915">
        <v>0.53252520530725844</v>
      </c>
      <c r="P2915">
        <v>0</v>
      </c>
      <c r="Q2915">
        <v>0</v>
      </c>
      <c r="R2915">
        <v>1</v>
      </c>
      <c r="S2915">
        <v>1</v>
      </c>
      <c r="T2915">
        <v>4400824.4436287163</v>
      </c>
      <c r="U2915">
        <v>2500000</v>
      </c>
      <c r="V2915">
        <v>-4134166.6066886368</v>
      </c>
    </row>
    <row r="2916" spans="1:22" x14ac:dyDescent="0.25">
      <c r="A2916">
        <v>2913</v>
      </c>
      <c r="B2916" s="1">
        <f t="shared" si="45"/>
        <v>42727</v>
      </c>
      <c r="C2916">
        <v>3876301143.412508</v>
      </c>
      <c r="D2916">
        <v>74551260.910307333</v>
      </c>
      <c r="E2916">
        <v>24591425</v>
      </c>
      <c r="F2916">
        <v>0</v>
      </c>
      <c r="G2916">
        <v>0</v>
      </c>
      <c r="H2916">
        <v>2913</v>
      </c>
      <c r="I2916">
        <v>6903000</v>
      </c>
      <c r="J2916">
        <v>8937000</v>
      </c>
      <c r="K2916">
        <v>2913</v>
      </c>
      <c r="L2916">
        <v>0</v>
      </c>
      <c r="M2916">
        <v>0</v>
      </c>
      <c r="N2916">
        <v>0.50839213516778448</v>
      </c>
      <c r="O2916">
        <v>0.53252264503564428</v>
      </c>
      <c r="P2916">
        <v>0</v>
      </c>
      <c r="Q2916">
        <v>0</v>
      </c>
      <c r="R2916">
        <v>1</v>
      </c>
      <c r="S2916">
        <v>1</v>
      </c>
      <c r="T2916">
        <v>12534391.960646709</v>
      </c>
      <c r="U2916">
        <v>5392796.1112478049</v>
      </c>
      <c r="V2916">
        <v>1886425.0584541911</v>
      </c>
    </row>
    <row r="2917" spans="1:22" x14ac:dyDescent="0.25">
      <c r="A2917">
        <v>2914</v>
      </c>
      <c r="B2917" s="1">
        <f t="shared" si="45"/>
        <v>42728</v>
      </c>
      <c r="C2917">
        <v>3876299288.6303258</v>
      </c>
      <c r="D2917">
        <v>74551260.910307333</v>
      </c>
      <c r="E2917">
        <v>2771591.2392718531</v>
      </c>
      <c r="F2917">
        <v>0</v>
      </c>
      <c r="G2917">
        <v>0</v>
      </c>
      <c r="H2917">
        <v>2914</v>
      </c>
      <c r="I2917">
        <v>6261000</v>
      </c>
      <c r="J2917">
        <v>7508000</v>
      </c>
      <c r="K2917">
        <v>2914</v>
      </c>
      <c r="L2917">
        <v>0</v>
      </c>
      <c r="M2917">
        <v>0</v>
      </c>
      <c r="N2917">
        <v>0.50838905007637469</v>
      </c>
      <c r="O2917">
        <v>0.53251620255516929</v>
      </c>
      <c r="P2917">
        <v>0</v>
      </c>
      <c r="Q2917">
        <v>0</v>
      </c>
      <c r="R2917">
        <v>1</v>
      </c>
      <c r="S2917">
        <v>1</v>
      </c>
      <c r="T2917">
        <v>4720349.5574665759</v>
      </c>
      <c r="U2917">
        <v>2500000</v>
      </c>
      <c r="V2917">
        <v>-20880.705656624861</v>
      </c>
    </row>
    <row r="2918" spans="1:22" x14ac:dyDescent="0.25">
      <c r="A2918">
        <v>2915</v>
      </c>
      <c r="B2918" s="1">
        <f t="shared" si="45"/>
        <v>42729</v>
      </c>
      <c r="C2918">
        <v>3876297368.6145382</v>
      </c>
      <c r="D2918">
        <v>74551260.910307333</v>
      </c>
      <c r="E2918">
        <v>0</v>
      </c>
      <c r="F2918">
        <v>0</v>
      </c>
      <c r="G2918">
        <v>0</v>
      </c>
      <c r="H2918">
        <v>2915</v>
      </c>
      <c r="I2918">
        <v>5805000</v>
      </c>
      <c r="J2918">
        <v>6675000</v>
      </c>
      <c r="K2918">
        <v>2915</v>
      </c>
      <c r="L2918">
        <v>0</v>
      </c>
      <c r="M2918">
        <v>0</v>
      </c>
      <c r="N2918">
        <v>0.50836417099860631</v>
      </c>
      <c r="O2918">
        <v>0.53251771750547361</v>
      </c>
      <c r="P2918">
        <v>0</v>
      </c>
      <c r="Q2918">
        <v>0</v>
      </c>
      <c r="R2918">
        <v>1</v>
      </c>
      <c r="S2918">
        <v>1</v>
      </c>
      <c r="T2918">
        <v>4606995.9397005299</v>
      </c>
      <c r="U2918">
        <v>2500000</v>
      </c>
      <c r="V2918">
        <v>-1920671.898604726</v>
      </c>
    </row>
    <row r="2919" spans="1:22" x14ac:dyDescent="0.25">
      <c r="A2919">
        <v>2916</v>
      </c>
      <c r="B2919" s="1">
        <f t="shared" si="45"/>
        <v>42730</v>
      </c>
      <c r="C2919">
        <v>3876295389.888546</v>
      </c>
      <c r="D2919">
        <v>74551260.910307333</v>
      </c>
      <c r="E2919">
        <v>-600000</v>
      </c>
      <c r="F2919">
        <v>0</v>
      </c>
      <c r="G2919">
        <v>0</v>
      </c>
      <c r="H2919">
        <v>2916</v>
      </c>
      <c r="I2919">
        <v>5975000</v>
      </c>
      <c r="J2919">
        <v>7267000</v>
      </c>
      <c r="K2919">
        <v>2916</v>
      </c>
      <c r="L2919">
        <v>0</v>
      </c>
      <c r="M2919">
        <v>0</v>
      </c>
      <c r="N2919">
        <v>0.50834762368452358</v>
      </c>
      <c r="O2919">
        <v>0.53252492120896189</v>
      </c>
      <c r="P2919">
        <v>0</v>
      </c>
      <c r="Q2919">
        <v>0</v>
      </c>
      <c r="R2919">
        <v>1</v>
      </c>
      <c r="S2919">
        <v>1</v>
      </c>
      <c r="T2919">
        <v>4518059.6482618079</v>
      </c>
      <c r="U2919">
        <v>2500000</v>
      </c>
      <c r="V2919">
        <v>-3801465.1800479819</v>
      </c>
    </row>
    <row r="2920" spans="1:22" x14ac:dyDescent="0.25">
      <c r="A2920">
        <v>2917</v>
      </c>
      <c r="B2920" s="1">
        <f t="shared" si="45"/>
        <v>42731</v>
      </c>
      <c r="C2920">
        <v>3876293358.3234029</v>
      </c>
      <c r="D2920">
        <v>74551260.910307333</v>
      </c>
      <c r="E2920">
        <v>32634484.99986589</v>
      </c>
      <c r="F2920">
        <v>0</v>
      </c>
      <c r="G2920">
        <v>0</v>
      </c>
      <c r="H2920">
        <v>2917</v>
      </c>
      <c r="I2920">
        <v>18538000</v>
      </c>
      <c r="J2920">
        <v>25465000</v>
      </c>
      <c r="K2920">
        <v>2917</v>
      </c>
      <c r="L2920">
        <v>0</v>
      </c>
      <c r="M2920">
        <v>0</v>
      </c>
      <c r="N2920">
        <v>0.50832802020708545</v>
      </c>
      <c r="O2920">
        <v>0.53252741562597672</v>
      </c>
      <c r="P2920">
        <v>0</v>
      </c>
      <c r="Q2920">
        <v>0</v>
      </c>
      <c r="R2920">
        <v>1</v>
      </c>
      <c r="S2920">
        <v>1</v>
      </c>
      <c r="T2920">
        <v>16929394.127150889</v>
      </c>
      <c r="U2920">
        <v>7742045.661688298</v>
      </c>
      <c r="V2920">
        <v>7337311.9709028034</v>
      </c>
    </row>
    <row r="2921" spans="1:22" x14ac:dyDescent="0.25">
      <c r="A2921">
        <v>2918</v>
      </c>
      <c r="B2921" s="1">
        <f t="shared" si="45"/>
        <v>42732</v>
      </c>
      <c r="C2921">
        <v>3876291279.2030592</v>
      </c>
      <c r="D2921">
        <v>74569231.168719783</v>
      </c>
      <c r="E2921">
        <v>41568073.017139643</v>
      </c>
      <c r="F2921">
        <v>0</v>
      </c>
      <c r="G2921">
        <v>0</v>
      </c>
      <c r="H2921">
        <v>2918</v>
      </c>
      <c r="I2921">
        <v>14461000</v>
      </c>
      <c r="J2921">
        <v>17801000</v>
      </c>
      <c r="K2921">
        <v>2918</v>
      </c>
      <c r="L2921">
        <v>0</v>
      </c>
      <c r="M2921">
        <v>0</v>
      </c>
      <c r="N2921">
        <v>0.50820136802561433</v>
      </c>
      <c r="O2921">
        <v>0.53253590596206624</v>
      </c>
      <c r="P2921">
        <v>0</v>
      </c>
      <c r="Q2921">
        <v>0</v>
      </c>
      <c r="R2921">
        <v>1</v>
      </c>
      <c r="S2921">
        <v>1</v>
      </c>
      <c r="T2921">
        <v>32304551.20755716</v>
      </c>
      <c r="U2921">
        <v>20513283.35083722</v>
      </c>
      <c r="V2921">
        <v>33701668.500381619</v>
      </c>
    </row>
    <row r="2922" spans="1:22" x14ac:dyDescent="0.25">
      <c r="A2922">
        <v>2919</v>
      </c>
      <c r="B2922" s="1">
        <f t="shared" si="45"/>
        <v>42733</v>
      </c>
      <c r="C2922">
        <v>3876289157.283062</v>
      </c>
      <c r="D2922">
        <v>75895948.938460007</v>
      </c>
      <c r="E2922">
        <v>7174470.9693135917</v>
      </c>
      <c r="F2922">
        <v>0</v>
      </c>
      <c r="G2922">
        <v>0</v>
      </c>
      <c r="H2922">
        <v>2919</v>
      </c>
      <c r="I2922">
        <v>10641000</v>
      </c>
      <c r="J2922">
        <v>13314000</v>
      </c>
      <c r="K2922">
        <v>2919</v>
      </c>
      <c r="L2922">
        <v>0</v>
      </c>
      <c r="M2922">
        <v>0</v>
      </c>
      <c r="N2922">
        <v>0.50816751968155016</v>
      </c>
      <c r="O2922">
        <v>0.5323854652081722</v>
      </c>
      <c r="P2922">
        <v>0</v>
      </c>
      <c r="Q2922">
        <v>0</v>
      </c>
      <c r="R2922">
        <v>1</v>
      </c>
      <c r="S2922">
        <v>1</v>
      </c>
      <c r="T2922">
        <v>11429498.10351075</v>
      </c>
      <c r="U2922">
        <v>7341232.5590142785</v>
      </c>
      <c r="V2922">
        <v>24521572.945660841</v>
      </c>
    </row>
    <row r="2923" spans="1:22" x14ac:dyDescent="0.25">
      <c r="A2923">
        <v>2920</v>
      </c>
      <c r="B2923" s="1">
        <f t="shared" si="45"/>
        <v>42734</v>
      </c>
      <c r="C2923">
        <v>3876286996.8434038</v>
      </c>
      <c r="D2923">
        <v>75433984.471899137</v>
      </c>
      <c r="E2923">
        <v>0</v>
      </c>
      <c r="F2923">
        <v>0</v>
      </c>
      <c r="G2923">
        <v>0</v>
      </c>
      <c r="H2923">
        <v>2920</v>
      </c>
      <c r="I2923">
        <v>8314000</v>
      </c>
      <c r="J2923">
        <v>10758000</v>
      </c>
      <c r="K2923">
        <v>2920</v>
      </c>
      <c r="L2923">
        <v>0</v>
      </c>
      <c r="M2923">
        <v>0</v>
      </c>
      <c r="N2923">
        <v>0.50815193905889844</v>
      </c>
      <c r="O2923">
        <v>0.53238328265690493</v>
      </c>
      <c r="P2923">
        <v>0</v>
      </c>
      <c r="Q2923">
        <v>0</v>
      </c>
      <c r="R2923">
        <v>1</v>
      </c>
      <c r="S2923">
        <v>1</v>
      </c>
      <c r="T2923">
        <v>8135774.4578800136</v>
      </c>
      <c r="U2923">
        <v>5196154.8999687489</v>
      </c>
      <c r="V2923">
        <v>17842723.761402551</v>
      </c>
    </row>
    <row r="2924" spans="1:22" x14ac:dyDescent="0.25">
      <c r="A2924">
        <v>2921</v>
      </c>
      <c r="B2924" s="1">
        <f t="shared" si="45"/>
        <v>42735</v>
      </c>
      <c r="C2924">
        <v>3876284801.736073</v>
      </c>
      <c r="D2924">
        <v>75097888.732780188</v>
      </c>
      <c r="E2924">
        <v>-600000</v>
      </c>
      <c r="F2924">
        <v>0</v>
      </c>
      <c r="G2924">
        <v>0</v>
      </c>
      <c r="H2924">
        <v>2921</v>
      </c>
      <c r="I2924">
        <v>7480000</v>
      </c>
      <c r="J2924">
        <v>9438000</v>
      </c>
      <c r="K2924">
        <v>2921</v>
      </c>
      <c r="L2924">
        <v>0</v>
      </c>
      <c r="M2924">
        <v>0</v>
      </c>
      <c r="N2924">
        <v>0.50813252024025979</v>
      </c>
      <c r="O2924">
        <v>0.53237860011782401</v>
      </c>
      <c r="P2924">
        <v>0</v>
      </c>
      <c r="Q2924">
        <v>0</v>
      </c>
      <c r="R2924">
        <v>1</v>
      </c>
      <c r="S2924">
        <v>1</v>
      </c>
      <c r="T2924">
        <v>6577744.7850545831</v>
      </c>
      <c r="U2924">
        <v>3776199.3130625398</v>
      </c>
      <c r="V2924">
        <v>12972384.084776649</v>
      </c>
    </row>
    <row r="2925" spans="1:22" x14ac:dyDescent="0.25">
      <c r="A2925">
        <v>2922</v>
      </c>
      <c r="B2925" s="1">
        <f t="shared" si="45"/>
        <v>42736</v>
      </c>
      <c r="C2925">
        <v>3876282575.4278588</v>
      </c>
      <c r="D2925">
        <v>74852801.537633762</v>
      </c>
      <c r="E2925">
        <v>-1194000.00013411</v>
      </c>
      <c r="F2925">
        <v>0</v>
      </c>
      <c r="G2925">
        <v>0</v>
      </c>
      <c r="H2925">
        <v>2922</v>
      </c>
      <c r="I2925">
        <v>7340000</v>
      </c>
      <c r="J2925">
        <v>8657000</v>
      </c>
      <c r="K2925">
        <v>2922</v>
      </c>
      <c r="L2925">
        <v>0</v>
      </c>
      <c r="M2925">
        <v>0</v>
      </c>
      <c r="N2925">
        <v>0.50810548449270732</v>
      </c>
      <c r="O2925">
        <v>0.53237479010452837</v>
      </c>
      <c r="P2925">
        <v>0</v>
      </c>
      <c r="Q2925">
        <v>0</v>
      </c>
      <c r="R2925">
        <v>1</v>
      </c>
      <c r="S2925">
        <v>1</v>
      </c>
      <c r="T2925">
        <v>5415951.7435780708</v>
      </c>
      <c r="U2925">
        <v>2744331.8304774421</v>
      </c>
      <c r="V2925">
        <v>9426580.3308341466</v>
      </c>
    </row>
    <row r="2926" spans="1:22" x14ac:dyDescent="0.25">
      <c r="A2926">
        <v>2923</v>
      </c>
      <c r="B2926" s="1">
        <f t="shared" si="45"/>
        <v>42737</v>
      </c>
      <c r="C2926">
        <v>3876280321.038867</v>
      </c>
      <c r="D2926">
        <v>74674368.17275694</v>
      </c>
      <c r="E2926">
        <v>-1782060.0003996489</v>
      </c>
      <c r="F2926">
        <v>0</v>
      </c>
      <c r="G2926">
        <v>0</v>
      </c>
      <c r="H2926">
        <v>2923</v>
      </c>
      <c r="I2926">
        <v>7046000</v>
      </c>
      <c r="J2926">
        <v>8487000</v>
      </c>
      <c r="K2926">
        <v>2923</v>
      </c>
      <c r="L2926">
        <v>0</v>
      </c>
      <c r="M2926">
        <v>0</v>
      </c>
      <c r="N2926">
        <v>0.50806383515078057</v>
      </c>
      <c r="O2926">
        <v>0.53237089163611662</v>
      </c>
      <c r="P2926">
        <v>0</v>
      </c>
      <c r="Q2926">
        <v>0</v>
      </c>
      <c r="R2926">
        <v>1</v>
      </c>
      <c r="S2926">
        <v>1</v>
      </c>
      <c r="T2926">
        <v>5049361.9909071624</v>
      </c>
      <c r="U2926">
        <v>2500000</v>
      </c>
      <c r="V2926">
        <v>6845049.1398569848</v>
      </c>
    </row>
    <row r="2927" spans="1:22" x14ac:dyDescent="0.25">
      <c r="A2927">
        <v>2924</v>
      </c>
      <c r="B2927" s="1">
        <f t="shared" si="45"/>
        <v>42738</v>
      </c>
      <c r="C2927">
        <v>3876278041.3771939</v>
      </c>
      <c r="D2927">
        <v>74551260.910307333</v>
      </c>
      <c r="E2927">
        <v>-2364239.4007939738</v>
      </c>
      <c r="F2927">
        <v>0</v>
      </c>
      <c r="G2927">
        <v>0</v>
      </c>
      <c r="H2927">
        <v>2924</v>
      </c>
      <c r="I2927">
        <v>6779000</v>
      </c>
      <c r="J2927">
        <v>7917000</v>
      </c>
      <c r="K2927">
        <v>2924</v>
      </c>
      <c r="L2927">
        <v>0</v>
      </c>
      <c r="M2927">
        <v>0</v>
      </c>
      <c r="N2927">
        <v>0.50802363660364058</v>
      </c>
      <c r="O2927">
        <v>0.53236640955687331</v>
      </c>
      <c r="P2927">
        <v>0</v>
      </c>
      <c r="Q2927">
        <v>0</v>
      </c>
      <c r="R2927">
        <v>1</v>
      </c>
      <c r="S2927">
        <v>1</v>
      </c>
      <c r="T2927">
        <v>4934319.1951201092</v>
      </c>
      <c r="U2927">
        <v>2500000</v>
      </c>
      <c r="V2927">
        <v>4941815.5367588047</v>
      </c>
    </row>
    <row r="2928" spans="1:22" x14ac:dyDescent="0.25">
      <c r="A2928">
        <v>2925</v>
      </c>
      <c r="B2928" s="1">
        <f t="shared" si="45"/>
        <v>42739</v>
      </c>
      <c r="C2928">
        <v>3876275738.9701238</v>
      </c>
      <c r="D2928">
        <v>74551260.910307333</v>
      </c>
      <c r="E2928">
        <v>-2940597.0073144832</v>
      </c>
      <c r="F2928">
        <v>0</v>
      </c>
      <c r="G2928">
        <v>0</v>
      </c>
      <c r="H2928">
        <v>2925</v>
      </c>
      <c r="I2928">
        <v>6522000</v>
      </c>
      <c r="J2928">
        <v>7528000</v>
      </c>
      <c r="K2928">
        <v>2925</v>
      </c>
      <c r="L2928">
        <v>0</v>
      </c>
      <c r="M2928">
        <v>0</v>
      </c>
      <c r="N2928">
        <v>0.50798879311378631</v>
      </c>
      <c r="O2928">
        <v>0.53236577215302672</v>
      </c>
      <c r="P2928">
        <v>0</v>
      </c>
      <c r="Q2928">
        <v>0</v>
      </c>
      <c r="R2928">
        <v>1</v>
      </c>
      <c r="S2928">
        <v>1</v>
      </c>
      <c r="T2928">
        <v>4826065.7206208603</v>
      </c>
      <c r="U2928">
        <v>2500000</v>
      </c>
      <c r="V2928">
        <v>3028687.8714545951</v>
      </c>
    </row>
    <row r="2929" spans="1:22" x14ac:dyDescent="0.25">
      <c r="A2929">
        <v>2926</v>
      </c>
      <c r="B2929" s="1">
        <f t="shared" si="45"/>
        <v>42740</v>
      </c>
      <c r="C2929">
        <v>3876273416.0922079</v>
      </c>
      <c r="D2929">
        <v>74551260.910307333</v>
      </c>
      <c r="E2929">
        <v>-3511191.0378986131</v>
      </c>
      <c r="F2929">
        <v>0</v>
      </c>
      <c r="G2929">
        <v>0</v>
      </c>
      <c r="H2929">
        <v>2926</v>
      </c>
      <c r="I2929">
        <v>6189000</v>
      </c>
      <c r="J2929">
        <v>7241000</v>
      </c>
      <c r="K2929">
        <v>2926</v>
      </c>
      <c r="L2929">
        <v>0</v>
      </c>
      <c r="M2929">
        <v>0</v>
      </c>
      <c r="N2929">
        <v>0.50795896731835066</v>
      </c>
      <c r="O2929">
        <v>0.53236758641504689</v>
      </c>
      <c r="P2929">
        <v>0</v>
      </c>
      <c r="Q2929">
        <v>0</v>
      </c>
      <c r="R2929">
        <v>1</v>
      </c>
      <c r="S2929">
        <v>1</v>
      </c>
      <c r="T2929">
        <v>4724200.8914415399</v>
      </c>
      <c r="U2929">
        <v>2500000</v>
      </c>
      <c r="V2929">
        <v>1112622.9244353371</v>
      </c>
    </row>
    <row r="2930" spans="1:22" x14ac:dyDescent="0.25">
      <c r="A2930">
        <v>2927</v>
      </c>
      <c r="B2930" s="1">
        <f t="shared" si="45"/>
        <v>42741</v>
      </c>
      <c r="C2930">
        <v>3876271074.790545</v>
      </c>
      <c r="D2930">
        <v>74551260.910307333</v>
      </c>
      <c r="E2930">
        <v>-4076079.1283044401</v>
      </c>
      <c r="F2930">
        <v>0</v>
      </c>
      <c r="G2930">
        <v>0</v>
      </c>
      <c r="H2930">
        <v>2927</v>
      </c>
      <c r="I2930">
        <v>6196000</v>
      </c>
      <c r="J2930">
        <v>6986000</v>
      </c>
      <c r="K2930">
        <v>2927</v>
      </c>
      <c r="L2930">
        <v>0</v>
      </c>
      <c r="M2930">
        <v>0</v>
      </c>
      <c r="N2930">
        <v>0.50793544333957996</v>
      </c>
      <c r="O2930">
        <v>0.53237111637173251</v>
      </c>
      <c r="P2930">
        <v>0</v>
      </c>
      <c r="Q2930">
        <v>0</v>
      </c>
      <c r="R2930">
        <v>1</v>
      </c>
      <c r="S2930">
        <v>1</v>
      </c>
      <c r="T2930">
        <v>4628347.6777527351</v>
      </c>
      <c r="U2930">
        <v>2500000</v>
      </c>
      <c r="V2930">
        <v>-791965.55169564229</v>
      </c>
    </row>
    <row r="2931" spans="1:22" x14ac:dyDescent="0.25">
      <c r="A2931">
        <v>2928</v>
      </c>
      <c r="B2931" s="1">
        <f t="shared" si="45"/>
        <v>42742</v>
      </c>
      <c r="C2931">
        <v>3876268716.9075208</v>
      </c>
      <c r="D2931">
        <v>74551260.910307333</v>
      </c>
      <c r="E2931">
        <v>-4635318.3379324703</v>
      </c>
      <c r="F2931">
        <v>0</v>
      </c>
      <c r="G2931">
        <v>0</v>
      </c>
      <c r="H2931">
        <v>2928</v>
      </c>
      <c r="I2931">
        <v>6372000</v>
      </c>
      <c r="J2931">
        <v>6939000</v>
      </c>
      <c r="K2931">
        <v>2928</v>
      </c>
      <c r="L2931">
        <v>0</v>
      </c>
      <c r="M2931">
        <v>0</v>
      </c>
      <c r="N2931">
        <v>0.50791178957059102</v>
      </c>
      <c r="O2931">
        <v>0.53237615667819815</v>
      </c>
      <c r="P2931">
        <v>0</v>
      </c>
      <c r="Q2931">
        <v>0</v>
      </c>
      <c r="R2931">
        <v>1</v>
      </c>
      <c r="S2931">
        <v>1</v>
      </c>
      <c r="T2931">
        <v>4538151.3003721014</v>
      </c>
      <c r="U2931">
        <v>2500000</v>
      </c>
      <c r="V2931">
        <v>-2684045.8963557039</v>
      </c>
    </row>
    <row r="2932" spans="1:22" x14ac:dyDescent="0.25">
      <c r="A2932">
        <v>2929</v>
      </c>
      <c r="B2932" s="1">
        <f t="shared" si="45"/>
        <v>42743</v>
      </c>
      <c r="C2932">
        <v>3876266344.1012812</v>
      </c>
      <c r="D2932">
        <v>74551260.910307333</v>
      </c>
      <c r="E2932">
        <v>1288829.8444107799</v>
      </c>
      <c r="F2932">
        <v>0</v>
      </c>
      <c r="G2932">
        <v>0</v>
      </c>
      <c r="H2932">
        <v>2929</v>
      </c>
      <c r="I2932">
        <v>11700000</v>
      </c>
      <c r="J2932">
        <v>12818000</v>
      </c>
      <c r="K2932">
        <v>2929</v>
      </c>
      <c r="L2932">
        <v>0</v>
      </c>
      <c r="M2932">
        <v>0</v>
      </c>
      <c r="N2932">
        <v>0.50788483120074268</v>
      </c>
      <c r="O2932">
        <v>0.53238121144663642</v>
      </c>
      <c r="P2932">
        <v>0</v>
      </c>
      <c r="Q2932">
        <v>0</v>
      </c>
      <c r="R2932">
        <v>1</v>
      </c>
      <c r="S2932">
        <v>1</v>
      </c>
      <c r="T2932">
        <v>5424954.1995087517</v>
      </c>
      <c r="U2932">
        <v>3471676.281879995</v>
      </c>
      <c r="V2932">
        <v>-1011542.937992078</v>
      </c>
    </row>
    <row r="2933" spans="1:22" x14ac:dyDescent="0.25">
      <c r="A2933">
        <v>2930</v>
      </c>
      <c r="B2933" s="1">
        <f t="shared" si="45"/>
        <v>42744</v>
      </c>
      <c r="C2933">
        <v>3876263957.8641572</v>
      </c>
      <c r="D2933">
        <v>74551260.910307333</v>
      </c>
      <c r="E2933">
        <v>34548240</v>
      </c>
      <c r="F2933">
        <v>0</v>
      </c>
      <c r="G2933">
        <v>0</v>
      </c>
      <c r="H2933">
        <v>2930</v>
      </c>
      <c r="I2933">
        <v>10930000</v>
      </c>
      <c r="J2933">
        <v>13820000</v>
      </c>
      <c r="K2933">
        <v>2930</v>
      </c>
      <c r="L2933">
        <v>0</v>
      </c>
      <c r="M2933">
        <v>0</v>
      </c>
      <c r="N2933">
        <v>0.50776190966949097</v>
      </c>
      <c r="O2933">
        <v>0.53233925124073189</v>
      </c>
      <c r="P2933">
        <v>0</v>
      </c>
      <c r="Q2933">
        <v>0</v>
      </c>
      <c r="R2933">
        <v>1</v>
      </c>
      <c r="S2933">
        <v>1</v>
      </c>
      <c r="T2933">
        <v>26111487.411905751</v>
      </c>
      <c r="U2933">
        <v>16503535.09245977</v>
      </c>
      <c r="V2933">
        <v>22312172.491161749</v>
      </c>
    </row>
    <row r="2934" spans="1:22" x14ac:dyDescent="0.25">
      <c r="A2934">
        <v>2931</v>
      </c>
      <c r="B2934" s="1">
        <f t="shared" si="45"/>
        <v>42745</v>
      </c>
      <c r="C2934">
        <v>3876261559.5392451</v>
      </c>
      <c r="D2934">
        <v>75322802.132205829</v>
      </c>
      <c r="E2934">
        <v>6796190.3531136699</v>
      </c>
      <c r="F2934">
        <v>0</v>
      </c>
      <c r="G2934">
        <v>0</v>
      </c>
      <c r="H2934">
        <v>2931</v>
      </c>
      <c r="I2934">
        <v>8802000</v>
      </c>
      <c r="J2934">
        <v>10442000</v>
      </c>
      <c r="K2934">
        <v>2931</v>
      </c>
      <c r="L2934">
        <v>0</v>
      </c>
      <c r="M2934">
        <v>0</v>
      </c>
      <c r="N2934">
        <v>0.50770747717619913</v>
      </c>
      <c r="O2934">
        <v>0.53222381427328369</v>
      </c>
      <c r="P2934">
        <v>0</v>
      </c>
      <c r="Q2934">
        <v>0</v>
      </c>
      <c r="R2934">
        <v>1</v>
      </c>
      <c r="S2934">
        <v>1</v>
      </c>
      <c r="T2934">
        <v>9633553.4897941686</v>
      </c>
      <c r="U2934">
        <v>6215896.4074164173</v>
      </c>
      <c r="V2934">
        <v>18204117.56036989</v>
      </c>
    </row>
    <row r="2935" spans="1:22" x14ac:dyDescent="0.25">
      <c r="A2935">
        <v>2932</v>
      </c>
      <c r="B2935" s="1">
        <f t="shared" si="45"/>
        <v>42746</v>
      </c>
      <c r="C2935">
        <v>3876259150.33533</v>
      </c>
      <c r="D2935">
        <v>75116074.937113598</v>
      </c>
      <c r="E2935">
        <v>0</v>
      </c>
      <c r="F2935">
        <v>0</v>
      </c>
      <c r="G2935">
        <v>0</v>
      </c>
      <c r="H2935">
        <v>2932</v>
      </c>
      <c r="I2935">
        <v>7692000</v>
      </c>
      <c r="J2935">
        <v>9225000</v>
      </c>
      <c r="K2935">
        <v>2932</v>
      </c>
      <c r="L2935">
        <v>0</v>
      </c>
      <c r="M2935">
        <v>0</v>
      </c>
      <c r="N2935">
        <v>0.50769454067800746</v>
      </c>
      <c r="O2935">
        <v>0.5322242678648097</v>
      </c>
      <c r="P2935">
        <v>0</v>
      </c>
      <c r="Q2935">
        <v>0</v>
      </c>
      <c r="R2935">
        <v>1</v>
      </c>
      <c r="S2935">
        <v>1</v>
      </c>
      <c r="T2935">
        <v>6259277.6526441788</v>
      </c>
      <c r="U2935">
        <v>3871212.4728473891</v>
      </c>
      <c r="V2935">
        <v>13242171.71759296</v>
      </c>
    </row>
    <row r="2936" spans="1:22" x14ac:dyDescent="0.25">
      <c r="A2936">
        <v>2933</v>
      </c>
      <c r="B2936" s="1">
        <f t="shared" si="45"/>
        <v>42747</v>
      </c>
      <c r="C2936">
        <v>3876256731.3403201</v>
      </c>
      <c r="D2936">
        <v>74866377.89957203</v>
      </c>
      <c r="E2936">
        <v>-600000</v>
      </c>
      <c r="F2936">
        <v>0</v>
      </c>
      <c r="G2936">
        <v>0</v>
      </c>
      <c r="H2936">
        <v>2933</v>
      </c>
      <c r="I2936">
        <v>7153000</v>
      </c>
      <c r="J2936">
        <v>8144000</v>
      </c>
      <c r="K2936">
        <v>2933</v>
      </c>
      <c r="L2936">
        <v>0</v>
      </c>
      <c r="M2936">
        <v>0</v>
      </c>
      <c r="N2936">
        <v>0.50766551899738077</v>
      </c>
      <c r="O2936">
        <v>0.53222040628380329</v>
      </c>
      <c r="P2936">
        <v>0</v>
      </c>
      <c r="Q2936">
        <v>0</v>
      </c>
      <c r="R2936">
        <v>1</v>
      </c>
      <c r="S2936">
        <v>1</v>
      </c>
      <c r="T2936">
        <v>5084707.430127644</v>
      </c>
      <c r="U2936">
        <v>2802166.015692451</v>
      </c>
      <c r="V2936">
        <v>9624816.634449359</v>
      </c>
    </row>
    <row r="2937" spans="1:22" x14ac:dyDescent="0.25">
      <c r="A2937">
        <v>2934</v>
      </c>
      <c r="B2937" s="1">
        <f t="shared" si="45"/>
        <v>42748</v>
      </c>
      <c r="C2937">
        <v>3876254303.5333309</v>
      </c>
      <c r="D2937">
        <v>74684343.899883822</v>
      </c>
      <c r="E2937">
        <v>-1194000.00013411</v>
      </c>
      <c r="F2937">
        <v>0</v>
      </c>
      <c r="G2937">
        <v>0</v>
      </c>
      <c r="H2937">
        <v>2934</v>
      </c>
      <c r="I2937">
        <v>6871000</v>
      </c>
      <c r="J2937">
        <v>7755000</v>
      </c>
      <c r="K2937">
        <v>2934</v>
      </c>
      <c r="L2937">
        <v>0</v>
      </c>
      <c r="M2937">
        <v>0</v>
      </c>
      <c r="N2937">
        <v>0.50762858154404844</v>
      </c>
      <c r="O2937">
        <v>0.53221875190278256</v>
      </c>
      <c r="P2937">
        <v>0</v>
      </c>
      <c r="Q2937">
        <v>0</v>
      </c>
      <c r="R2937">
        <v>1</v>
      </c>
      <c r="S2937">
        <v>1</v>
      </c>
      <c r="T2937">
        <v>4683245.1989313457</v>
      </c>
      <c r="U2937">
        <v>2500000</v>
      </c>
      <c r="V2937">
        <v>6999551.8014892191</v>
      </c>
    </row>
    <row r="2938" spans="1:22" x14ac:dyDescent="0.25">
      <c r="A2938">
        <v>2935</v>
      </c>
      <c r="B2938" s="1">
        <f t="shared" si="45"/>
        <v>42749</v>
      </c>
      <c r="C2938">
        <v>3876251867.7955661</v>
      </c>
      <c r="D2938">
        <v>74552234.26541321</v>
      </c>
      <c r="E2938">
        <v>-1062305.0003996489</v>
      </c>
      <c r="F2938">
        <v>0</v>
      </c>
      <c r="G2938">
        <v>0</v>
      </c>
      <c r="H2938">
        <v>2935</v>
      </c>
      <c r="I2938">
        <v>6674000</v>
      </c>
      <c r="J2938">
        <v>7469000</v>
      </c>
      <c r="K2938">
        <v>2935</v>
      </c>
      <c r="L2938">
        <v>0</v>
      </c>
      <c r="M2938">
        <v>0</v>
      </c>
      <c r="N2938">
        <v>0.50759191327917197</v>
      </c>
      <c r="O2938">
        <v>0.53221819567532158</v>
      </c>
      <c r="P2938">
        <v>0</v>
      </c>
      <c r="Q2938">
        <v>0</v>
      </c>
      <c r="R2938">
        <v>1</v>
      </c>
      <c r="S2938">
        <v>1</v>
      </c>
      <c r="T2938">
        <v>4589809.0106035275</v>
      </c>
      <c r="U2938">
        <v>2500000</v>
      </c>
      <c r="V2938">
        <v>5087070.5824529584</v>
      </c>
    </row>
    <row r="2939" spans="1:22" x14ac:dyDescent="0.25">
      <c r="A2939">
        <v>2936</v>
      </c>
      <c r="B2939" s="1">
        <f t="shared" si="45"/>
        <v>42750</v>
      </c>
      <c r="C2939">
        <v>3876249424.9201059</v>
      </c>
      <c r="D2939">
        <v>74551260.910307333</v>
      </c>
      <c r="E2939">
        <v>-1651681.950633096</v>
      </c>
      <c r="F2939">
        <v>0</v>
      </c>
      <c r="G2939">
        <v>0</v>
      </c>
      <c r="H2939">
        <v>2936</v>
      </c>
      <c r="I2939">
        <v>6408000</v>
      </c>
      <c r="J2939">
        <v>7108000</v>
      </c>
      <c r="K2939">
        <v>2936</v>
      </c>
      <c r="L2939">
        <v>0</v>
      </c>
      <c r="M2939">
        <v>0</v>
      </c>
      <c r="N2939">
        <v>0.50755914030036098</v>
      </c>
      <c r="O2939">
        <v>0.53221944369476926</v>
      </c>
      <c r="P2939">
        <v>0</v>
      </c>
      <c r="Q2939">
        <v>0</v>
      </c>
      <c r="R2939">
        <v>1</v>
      </c>
      <c r="S2939">
        <v>1</v>
      </c>
      <c r="T2939">
        <v>4501887.0163469277</v>
      </c>
      <c r="U2939">
        <v>2500000</v>
      </c>
      <c r="V2939">
        <v>3177329.5368286669</v>
      </c>
    </row>
    <row r="2940" spans="1:22" x14ac:dyDescent="0.25">
      <c r="A2940">
        <v>2937</v>
      </c>
      <c r="B2940" s="1">
        <f t="shared" si="45"/>
        <v>42751</v>
      </c>
      <c r="C2940">
        <v>3876246975.6207271</v>
      </c>
      <c r="D2940">
        <v>74551260.910307333</v>
      </c>
      <c r="E2940">
        <v>-1515410.1314959449</v>
      </c>
      <c r="F2940">
        <v>0</v>
      </c>
      <c r="G2940">
        <v>0</v>
      </c>
      <c r="H2940">
        <v>2937</v>
      </c>
      <c r="I2940">
        <v>6668000</v>
      </c>
      <c r="J2940">
        <v>7116000</v>
      </c>
      <c r="K2940">
        <v>2937</v>
      </c>
      <c r="L2940">
        <v>0</v>
      </c>
      <c r="M2940">
        <v>0</v>
      </c>
      <c r="N2940">
        <v>0.50753150185368023</v>
      </c>
      <c r="O2940">
        <v>0.53222309296504278</v>
      </c>
      <c r="P2940">
        <v>0</v>
      </c>
      <c r="Q2940">
        <v>0</v>
      </c>
      <c r="R2940">
        <v>1</v>
      </c>
      <c r="S2940">
        <v>1</v>
      </c>
      <c r="T2940">
        <v>4419153.79260993</v>
      </c>
      <c r="U2940">
        <v>2500000</v>
      </c>
      <c r="V2940">
        <v>1266659.2472508401</v>
      </c>
    </row>
    <row r="2941" spans="1:22" x14ac:dyDescent="0.25">
      <c r="A2941">
        <v>2938</v>
      </c>
      <c r="B2941" s="1">
        <f t="shared" si="45"/>
        <v>42752</v>
      </c>
      <c r="C2941">
        <v>3876244520.5398231</v>
      </c>
      <c r="D2941">
        <v>74551260.910307333</v>
      </c>
      <c r="E2941">
        <v>-1380501.030519706</v>
      </c>
      <c r="F2941">
        <v>0</v>
      </c>
      <c r="G2941">
        <v>0</v>
      </c>
      <c r="H2941">
        <v>2938</v>
      </c>
      <c r="I2941">
        <v>6474000</v>
      </c>
      <c r="J2941">
        <v>7045000</v>
      </c>
      <c r="K2941">
        <v>2938</v>
      </c>
      <c r="L2941">
        <v>0</v>
      </c>
      <c r="M2941">
        <v>0</v>
      </c>
      <c r="N2941">
        <v>0.50749884685908564</v>
      </c>
      <c r="O2941">
        <v>0.53222634234949395</v>
      </c>
      <c r="P2941">
        <v>0</v>
      </c>
      <c r="Q2941">
        <v>0</v>
      </c>
      <c r="R2941">
        <v>1</v>
      </c>
      <c r="S2941">
        <v>1</v>
      </c>
      <c r="T2941">
        <v>4341303.1209117938</v>
      </c>
      <c r="U2941">
        <v>2500000</v>
      </c>
      <c r="V2941">
        <v>-645758.89215822308</v>
      </c>
    </row>
    <row r="2942" spans="1:22" x14ac:dyDescent="0.25">
      <c r="A2942">
        <v>2939</v>
      </c>
      <c r="B2942" s="1">
        <f t="shared" si="45"/>
        <v>42753</v>
      </c>
      <c r="C2942">
        <v>3876242060.2555509</v>
      </c>
      <c r="D2942">
        <v>74551260.910307333</v>
      </c>
      <c r="E2942">
        <v>-1966696.020523075</v>
      </c>
      <c r="F2942">
        <v>0</v>
      </c>
      <c r="G2942">
        <v>0</v>
      </c>
      <c r="H2942">
        <v>2939</v>
      </c>
      <c r="I2942">
        <v>6296000</v>
      </c>
      <c r="J2942">
        <v>6852000</v>
      </c>
      <c r="K2942">
        <v>2939</v>
      </c>
      <c r="L2942">
        <v>0</v>
      </c>
      <c r="M2942">
        <v>0</v>
      </c>
      <c r="N2942">
        <v>0.50746994853154304</v>
      </c>
      <c r="O2942">
        <v>0.53222981875841346</v>
      </c>
      <c r="P2942">
        <v>0</v>
      </c>
      <c r="Q2942">
        <v>0</v>
      </c>
      <c r="R2942">
        <v>1</v>
      </c>
      <c r="S2942">
        <v>1</v>
      </c>
      <c r="T2942">
        <v>4268046.8544435874</v>
      </c>
      <c r="U2942">
        <v>2500000</v>
      </c>
      <c r="V2942">
        <v>-2539301.3033809792</v>
      </c>
    </row>
    <row r="2943" spans="1:22" x14ac:dyDescent="0.25">
      <c r="A2943">
        <v>2940</v>
      </c>
      <c r="B2943" s="1">
        <f t="shared" si="45"/>
        <v>42754</v>
      </c>
      <c r="C2943">
        <v>3876239595.2882509</v>
      </c>
      <c r="D2943">
        <v>74551260.910307333</v>
      </c>
      <c r="E2943">
        <v>-2547029.0607574349</v>
      </c>
      <c r="F2943">
        <v>0</v>
      </c>
      <c r="G2943">
        <v>0</v>
      </c>
      <c r="H2943">
        <v>2940</v>
      </c>
      <c r="I2943">
        <v>6308000</v>
      </c>
      <c r="J2943">
        <v>6534000</v>
      </c>
      <c r="K2943">
        <v>2940</v>
      </c>
      <c r="L2943">
        <v>0</v>
      </c>
      <c r="M2943">
        <v>0</v>
      </c>
      <c r="N2943">
        <v>0.50744442987829974</v>
      </c>
      <c r="O2943">
        <v>0.53223449676527168</v>
      </c>
      <c r="P2943">
        <v>0</v>
      </c>
      <c r="Q2943">
        <v>0</v>
      </c>
      <c r="R2943">
        <v>1</v>
      </c>
      <c r="S2943">
        <v>1</v>
      </c>
      <c r="T2943">
        <v>4199113.8515573815</v>
      </c>
      <c r="U2943">
        <v>2500000</v>
      </c>
      <c r="V2943">
        <v>-4413908.2909147479</v>
      </c>
    </row>
    <row r="2944" spans="1:22" x14ac:dyDescent="0.25">
      <c r="A2944">
        <v>2941</v>
      </c>
      <c r="B2944" s="1">
        <f t="shared" si="45"/>
        <v>42755</v>
      </c>
      <c r="C2944">
        <v>3876237126.1062279</v>
      </c>
      <c r="D2944">
        <v>74551260.910307333</v>
      </c>
      <c r="E2944">
        <v>-3121558.7707191659</v>
      </c>
      <c r="F2944">
        <v>0</v>
      </c>
      <c r="G2944">
        <v>0</v>
      </c>
      <c r="H2944">
        <v>2941</v>
      </c>
      <c r="I2944">
        <v>6325000</v>
      </c>
      <c r="J2944">
        <v>6652000</v>
      </c>
      <c r="K2944">
        <v>2941</v>
      </c>
      <c r="L2944">
        <v>0</v>
      </c>
      <c r="M2944">
        <v>0</v>
      </c>
      <c r="N2944">
        <v>0.50741868576856253</v>
      </c>
      <c r="O2944">
        <v>0.5322413534708168</v>
      </c>
      <c r="P2944">
        <v>0</v>
      </c>
      <c r="Q2944">
        <v>0</v>
      </c>
      <c r="R2944">
        <v>1</v>
      </c>
      <c r="S2944">
        <v>1</v>
      </c>
      <c r="T2944">
        <v>4134248.9721962148</v>
      </c>
      <c r="U2944">
        <v>2500000</v>
      </c>
      <c r="V2944">
        <v>-6269769.208992186</v>
      </c>
    </row>
    <row r="2945" spans="1:22" x14ac:dyDescent="0.25">
      <c r="A2945">
        <v>2942</v>
      </c>
      <c r="B2945" s="1">
        <f t="shared" si="45"/>
        <v>42756</v>
      </c>
      <c r="C2945">
        <v>3876234653.1309581</v>
      </c>
      <c r="D2945">
        <v>74551260.910307333</v>
      </c>
      <c r="E2945">
        <v>-811323.18370969687</v>
      </c>
      <c r="F2945">
        <v>0</v>
      </c>
      <c r="G2945">
        <v>0</v>
      </c>
      <c r="H2945">
        <v>2942</v>
      </c>
      <c r="I2945">
        <v>6296000</v>
      </c>
      <c r="J2945">
        <v>6745000</v>
      </c>
      <c r="K2945">
        <v>2942</v>
      </c>
      <c r="L2945">
        <v>0</v>
      </c>
      <c r="M2945">
        <v>0</v>
      </c>
      <c r="N2945">
        <v>0.50739262161596077</v>
      </c>
      <c r="O2945">
        <v>0.53224705907236003</v>
      </c>
      <c r="P2945">
        <v>0</v>
      </c>
      <c r="Q2945">
        <v>0</v>
      </c>
      <c r="R2945">
        <v>1</v>
      </c>
      <c r="S2945">
        <v>1</v>
      </c>
      <c r="T2945">
        <v>4870257.7174437009</v>
      </c>
      <c r="U2945">
        <v>3297045.5838933289</v>
      </c>
      <c r="V2945">
        <v>-4955371.5183036672</v>
      </c>
    </row>
    <row r="2946" spans="1:22" x14ac:dyDescent="0.25">
      <c r="A2946">
        <v>2943</v>
      </c>
      <c r="B2946" s="1">
        <f t="shared" si="45"/>
        <v>42757</v>
      </c>
      <c r="C2946">
        <v>3876232176.741766</v>
      </c>
      <c r="D2946">
        <v>74551260.910307333</v>
      </c>
      <c r="E2946">
        <v>-1403209.952053945</v>
      </c>
      <c r="F2946">
        <v>0</v>
      </c>
      <c r="G2946">
        <v>0</v>
      </c>
      <c r="H2946">
        <v>2943</v>
      </c>
      <c r="I2946">
        <v>6112000</v>
      </c>
      <c r="J2946">
        <v>6385000</v>
      </c>
      <c r="K2946">
        <v>2943</v>
      </c>
      <c r="L2946">
        <v>0</v>
      </c>
      <c r="M2946">
        <v>0</v>
      </c>
      <c r="N2946">
        <v>0.50737794017319571</v>
      </c>
      <c r="O2946">
        <v>0.53225458217888511</v>
      </c>
      <c r="P2946">
        <v>0</v>
      </c>
      <c r="Q2946">
        <v>0</v>
      </c>
      <c r="R2946">
        <v>1</v>
      </c>
      <c r="S2946">
        <v>1</v>
      </c>
      <c r="T2946">
        <v>4015777.421444688</v>
      </c>
      <c r="U2946">
        <v>2500000</v>
      </c>
      <c r="V2946">
        <v>-6805817.8042282416</v>
      </c>
    </row>
    <row r="2947" spans="1:22" x14ac:dyDescent="0.25">
      <c r="A2947">
        <v>2944</v>
      </c>
      <c r="B2947" s="1">
        <f t="shared" si="45"/>
        <v>42758</v>
      </c>
      <c r="C2947">
        <v>3876229697.2800479</v>
      </c>
      <c r="D2947">
        <v>74551260.910307333</v>
      </c>
      <c r="E2947">
        <v>-1269422.8528470469</v>
      </c>
      <c r="F2947">
        <v>0</v>
      </c>
      <c r="G2947">
        <v>0</v>
      </c>
      <c r="H2947">
        <v>2944</v>
      </c>
      <c r="I2947">
        <v>6130000</v>
      </c>
      <c r="J2947">
        <v>6406000</v>
      </c>
      <c r="K2947">
        <v>2944</v>
      </c>
      <c r="L2947">
        <v>0</v>
      </c>
      <c r="M2947">
        <v>0</v>
      </c>
      <c r="N2947">
        <v>0.50735584848756887</v>
      </c>
      <c r="O2947">
        <v>0.53226191660694777</v>
      </c>
      <c r="P2947">
        <v>0</v>
      </c>
      <c r="Q2947">
        <v>0</v>
      </c>
      <c r="R2947">
        <v>1</v>
      </c>
      <c r="S2947">
        <v>1</v>
      </c>
      <c r="T2947">
        <v>3961732.254167866</v>
      </c>
      <c r="U2947">
        <v>2500000</v>
      </c>
      <c r="V2947">
        <v>-7455872.1277071787</v>
      </c>
    </row>
    <row r="2948" spans="1:22" x14ac:dyDescent="0.25">
      <c r="A2948">
        <v>2945</v>
      </c>
      <c r="B2948" s="1">
        <f t="shared" ref="B2948:B3011" si="46">DATE(2009,1,1)+A2948</f>
        <v>42759</v>
      </c>
      <c r="C2948">
        <v>3876227215.0530581</v>
      </c>
      <c r="D2948">
        <v>74551260.910307333</v>
      </c>
      <c r="E2948">
        <v>1022291.375397685</v>
      </c>
      <c r="F2948">
        <v>0</v>
      </c>
      <c r="G2948">
        <v>0</v>
      </c>
      <c r="H2948">
        <v>2945</v>
      </c>
      <c r="I2948">
        <v>5475000</v>
      </c>
      <c r="J2948">
        <v>6098000</v>
      </c>
      <c r="K2948">
        <v>2945</v>
      </c>
      <c r="L2948">
        <v>0</v>
      </c>
      <c r="M2948">
        <v>0</v>
      </c>
      <c r="N2948">
        <v>0.50733342507498669</v>
      </c>
      <c r="O2948">
        <v>0.53226888610872969</v>
      </c>
      <c r="P2948">
        <v>0</v>
      </c>
      <c r="Q2948">
        <v>0</v>
      </c>
      <c r="R2948">
        <v>1</v>
      </c>
      <c r="S2948">
        <v>1</v>
      </c>
      <c r="T2948">
        <v>3910876.5956489388</v>
      </c>
      <c r="U2948">
        <v>2500000</v>
      </c>
      <c r="V2948">
        <v>-8099425.9080966245</v>
      </c>
    </row>
    <row r="2949" spans="1:22" x14ac:dyDescent="0.25">
      <c r="A2949">
        <v>2946</v>
      </c>
      <c r="B2949" s="1">
        <f t="shared" si="46"/>
        <v>42760</v>
      </c>
      <c r="C2949">
        <v>3876224730.337326</v>
      </c>
      <c r="D2949">
        <v>74551260.910307333</v>
      </c>
      <c r="E2949">
        <v>-98131.103960741078</v>
      </c>
      <c r="F2949">
        <v>0</v>
      </c>
      <c r="G2949">
        <v>0</v>
      </c>
      <c r="H2949">
        <v>2946</v>
      </c>
      <c r="I2949">
        <v>5288000</v>
      </c>
      <c r="J2949">
        <v>5501000</v>
      </c>
      <c r="K2949">
        <v>2946</v>
      </c>
      <c r="L2949">
        <v>0</v>
      </c>
      <c r="M2949">
        <v>0</v>
      </c>
      <c r="N2949">
        <v>0.50732266274398286</v>
      </c>
      <c r="O2949">
        <v>0.53227806662367583</v>
      </c>
      <c r="P2949">
        <v>0</v>
      </c>
      <c r="Q2949">
        <v>0</v>
      </c>
      <c r="R2949">
        <v>1</v>
      </c>
      <c r="S2949">
        <v>1</v>
      </c>
      <c r="T2949">
        <v>3879716.8386920802</v>
      </c>
      <c r="U2949">
        <v>2500000</v>
      </c>
      <c r="V2949">
        <v>-9918431.650826022</v>
      </c>
    </row>
    <row r="2950" spans="1:22" x14ac:dyDescent="0.25">
      <c r="A2950">
        <v>2947</v>
      </c>
      <c r="B2950" s="1">
        <f t="shared" si="46"/>
        <v>42761</v>
      </c>
      <c r="C2950">
        <v>3876222243.3817248</v>
      </c>
      <c r="D2950">
        <v>74551260.910307333</v>
      </c>
      <c r="E2950">
        <v>-697149.79294306773</v>
      </c>
      <c r="F2950">
        <v>0</v>
      </c>
      <c r="G2950">
        <v>0</v>
      </c>
      <c r="H2950">
        <v>2947</v>
      </c>
      <c r="I2950">
        <v>5278000</v>
      </c>
      <c r="J2950">
        <v>5418000</v>
      </c>
      <c r="K2950">
        <v>2947</v>
      </c>
      <c r="L2950">
        <v>0</v>
      </c>
      <c r="M2950">
        <v>0</v>
      </c>
      <c r="N2950">
        <v>0.50731506993880349</v>
      </c>
      <c r="O2950">
        <v>0.53229160926107011</v>
      </c>
      <c r="P2950">
        <v>0</v>
      </c>
      <c r="Q2950">
        <v>0</v>
      </c>
      <c r="R2950">
        <v>1</v>
      </c>
      <c r="S2950">
        <v>1</v>
      </c>
      <c r="T2950">
        <v>3833701.3703163811</v>
      </c>
      <c r="U2950">
        <v>2500000</v>
      </c>
      <c r="V2950">
        <v>-11719247.336534711</v>
      </c>
    </row>
    <row r="2951" spans="1:22" x14ac:dyDescent="0.25">
      <c r="A2951">
        <v>2948</v>
      </c>
      <c r="B2951" s="1">
        <f t="shared" si="46"/>
        <v>42762</v>
      </c>
      <c r="C2951">
        <v>3876219754.4102459</v>
      </c>
      <c r="D2951">
        <v>74551260.910307333</v>
      </c>
      <c r="E2951">
        <v>-1290178.295169462</v>
      </c>
      <c r="F2951">
        <v>0</v>
      </c>
      <c r="G2951">
        <v>0</v>
      </c>
      <c r="H2951">
        <v>2948</v>
      </c>
      <c r="I2951">
        <v>5240000</v>
      </c>
      <c r="J2951">
        <v>5361000</v>
      </c>
      <c r="K2951">
        <v>2948</v>
      </c>
      <c r="L2951">
        <v>0</v>
      </c>
      <c r="M2951">
        <v>0</v>
      </c>
      <c r="N2951">
        <v>0.50730764485431035</v>
      </c>
      <c r="O2951">
        <v>0.53230563824182986</v>
      </c>
      <c r="P2951">
        <v>0</v>
      </c>
      <c r="Q2951">
        <v>0</v>
      </c>
      <c r="R2951">
        <v>1</v>
      </c>
      <c r="S2951">
        <v>1</v>
      </c>
      <c r="T2951">
        <v>3790401.5330836312</v>
      </c>
      <c r="U2951">
        <v>2500000</v>
      </c>
      <c r="V2951">
        <v>-13502054.86578881</v>
      </c>
    </row>
    <row r="2952" spans="1:22" x14ac:dyDescent="0.25">
      <c r="A2952">
        <v>2949</v>
      </c>
      <c r="B2952" s="1">
        <f t="shared" si="46"/>
        <v>42763</v>
      </c>
      <c r="C2952">
        <v>3876217263.624475</v>
      </c>
      <c r="D2952">
        <v>74551260.910307333</v>
      </c>
      <c r="E2952">
        <v>-1877276.5125061451</v>
      </c>
      <c r="F2952">
        <v>0</v>
      </c>
      <c r="G2952">
        <v>0</v>
      </c>
      <c r="H2952">
        <v>2949</v>
      </c>
      <c r="I2952">
        <v>5420000</v>
      </c>
      <c r="J2952">
        <v>5391000</v>
      </c>
      <c r="K2952">
        <v>2949</v>
      </c>
      <c r="L2952">
        <v>0</v>
      </c>
      <c r="M2952">
        <v>0</v>
      </c>
      <c r="N2952">
        <v>0.50730085455911689</v>
      </c>
      <c r="O2952">
        <v>0.53231997428417643</v>
      </c>
      <c r="P2952">
        <v>0</v>
      </c>
      <c r="Q2952">
        <v>0</v>
      </c>
      <c r="R2952">
        <v>1</v>
      </c>
      <c r="S2952">
        <v>1</v>
      </c>
      <c r="T2952">
        <v>3749657.0623531612</v>
      </c>
      <c r="U2952">
        <v>2500000</v>
      </c>
      <c r="V2952">
        <v>-15267034.32014887</v>
      </c>
    </row>
    <row r="2953" spans="1:22" x14ac:dyDescent="0.25">
      <c r="A2953">
        <v>2950</v>
      </c>
      <c r="B2953" s="1">
        <f t="shared" si="46"/>
        <v>42764</v>
      </c>
      <c r="C2953">
        <v>3876214771.2058458</v>
      </c>
      <c r="D2953">
        <v>74551260.910307333</v>
      </c>
      <c r="E2953">
        <v>-2458503.7478006869</v>
      </c>
      <c r="F2953">
        <v>0</v>
      </c>
      <c r="G2953">
        <v>0</v>
      </c>
      <c r="H2953">
        <v>2950</v>
      </c>
      <c r="I2953">
        <v>5521000</v>
      </c>
      <c r="J2953">
        <v>5897000</v>
      </c>
      <c r="K2953">
        <v>2950</v>
      </c>
      <c r="L2953">
        <v>0</v>
      </c>
      <c r="M2953">
        <v>0</v>
      </c>
      <c r="N2953">
        <v>0.50729103282881338</v>
      </c>
      <c r="O2953">
        <v>0.53233398926853781</v>
      </c>
      <c r="P2953">
        <v>0</v>
      </c>
      <c r="Q2953">
        <v>0</v>
      </c>
      <c r="R2953">
        <v>1</v>
      </c>
      <c r="S2953">
        <v>1</v>
      </c>
      <c r="T2953">
        <v>3711317.1516005499</v>
      </c>
      <c r="U2953">
        <v>2500000</v>
      </c>
      <c r="V2953">
        <v>-17014363.98035983</v>
      </c>
    </row>
    <row r="2954" spans="1:22" x14ac:dyDescent="0.25">
      <c r="A2954">
        <v>2951</v>
      </c>
      <c r="B2954" s="1">
        <f t="shared" si="46"/>
        <v>42765</v>
      </c>
      <c r="C2954">
        <v>3876212277.3176432</v>
      </c>
      <c r="D2954">
        <v>74551260.910307333</v>
      </c>
      <c r="E2954">
        <v>17119221.289127801</v>
      </c>
      <c r="F2954">
        <v>0</v>
      </c>
      <c r="G2954">
        <v>0</v>
      </c>
      <c r="H2954">
        <v>2951</v>
      </c>
      <c r="I2954">
        <v>6100000</v>
      </c>
      <c r="J2954">
        <v>6873000</v>
      </c>
      <c r="K2954">
        <v>2951</v>
      </c>
      <c r="L2954">
        <v>0</v>
      </c>
      <c r="M2954">
        <v>0</v>
      </c>
      <c r="N2954">
        <v>0.50727948149351432</v>
      </c>
      <c r="O2954">
        <v>0.53234405174797628</v>
      </c>
      <c r="P2954">
        <v>0</v>
      </c>
      <c r="Q2954">
        <v>0</v>
      </c>
      <c r="R2954">
        <v>1</v>
      </c>
      <c r="S2954">
        <v>1</v>
      </c>
      <c r="T2954">
        <v>9388802.9065771662</v>
      </c>
      <c r="U2954">
        <v>4694091.1677961033</v>
      </c>
      <c r="V2954">
        <v>-12440820.34435924</v>
      </c>
    </row>
    <row r="2955" spans="1:22" x14ac:dyDescent="0.25">
      <c r="A2955">
        <v>2952</v>
      </c>
      <c r="B2955" s="1">
        <f t="shared" si="46"/>
        <v>42766</v>
      </c>
      <c r="C2955">
        <v>3876209782.1068249</v>
      </c>
      <c r="D2955">
        <v>74551260.910307333</v>
      </c>
      <c r="E2955">
        <v>825181.30710589327</v>
      </c>
      <c r="F2955">
        <v>0</v>
      </c>
      <c r="G2955">
        <v>0</v>
      </c>
      <c r="H2955">
        <v>2952</v>
      </c>
      <c r="I2955">
        <v>5595000</v>
      </c>
      <c r="J2955">
        <v>6204000</v>
      </c>
      <c r="K2955">
        <v>2952</v>
      </c>
      <c r="L2955">
        <v>0</v>
      </c>
      <c r="M2955">
        <v>0</v>
      </c>
      <c r="N2955">
        <v>0.50727958722874023</v>
      </c>
      <c r="O2955">
        <v>0.53234891488945135</v>
      </c>
      <c r="P2955">
        <v>0</v>
      </c>
      <c r="Q2955">
        <v>0</v>
      </c>
      <c r="R2955">
        <v>1</v>
      </c>
      <c r="S2955">
        <v>1</v>
      </c>
      <c r="T2955">
        <v>3920858.7810918801</v>
      </c>
      <c r="U2955">
        <v>2500000</v>
      </c>
      <c r="V2955">
        <v>-13822449.64369639</v>
      </c>
    </row>
    <row r="2956" spans="1:22" x14ac:dyDescent="0.25">
      <c r="A2956">
        <v>2953</v>
      </c>
      <c r="B2956" s="1">
        <f t="shared" si="46"/>
        <v>42767</v>
      </c>
      <c r="C2956">
        <v>3876207285.7056561</v>
      </c>
      <c r="D2956">
        <v>74551260.910307333</v>
      </c>
      <c r="E2956">
        <v>-195661.1593336699</v>
      </c>
      <c r="F2956">
        <v>0</v>
      </c>
      <c r="G2956">
        <v>0</v>
      </c>
      <c r="H2956">
        <v>2953</v>
      </c>
      <c r="I2956">
        <v>5492000</v>
      </c>
      <c r="J2956">
        <v>5460000</v>
      </c>
      <c r="K2956">
        <v>2953</v>
      </c>
      <c r="L2956">
        <v>0</v>
      </c>
      <c r="M2956">
        <v>0</v>
      </c>
      <c r="N2956">
        <v>0.50726675572940438</v>
      </c>
      <c r="O2956">
        <v>0.53235730777980506</v>
      </c>
      <c r="P2956">
        <v>0</v>
      </c>
      <c r="Q2956">
        <v>0</v>
      </c>
      <c r="R2956">
        <v>1</v>
      </c>
      <c r="S2956">
        <v>1</v>
      </c>
      <c r="T2956">
        <v>3885890.9951712</v>
      </c>
      <c r="U2956">
        <v>2500000</v>
      </c>
      <c r="V2956">
        <v>-15584225.15034898</v>
      </c>
    </row>
    <row r="2957" spans="1:22" x14ac:dyDescent="0.25">
      <c r="A2957">
        <v>2954</v>
      </c>
      <c r="B2957" s="1">
        <f t="shared" si="46"/>
        <v>42768</v>
      </c>
      <c r="C2957">
        <v>3876204788.23317</v>
      </c>
      <c r="D2957">
        <v>74551260.910307333</v>
      </c>
      <c r="E2957">
        <v>-793704.54778406688</v>
      </c>
      <c r="F2957">
        <v>0</v>
      </c>
      <c r="G2957">
        <v>0</v>
      </c>
      <c r="H2957">
        <v>2954</v>
      </c>
      <c r="I2957">
        <v>5333000</v>
      </c>
      <c r="J2957">
        <v>5558000</v>
      </c>
      <c r="K2957">
        <v>2954</v>
      </c>
      <c r="L2957">
        <v>0</v>
      </c>
      <c r="M2957">
        <v>0</v>
      </c>
      <c r="N2957">
        <v>0.50725570393701358</v>
      </c>
      <c r="O2957">
        <v>0.53237115595234275</v>
      </c>
      <c r="P2957">
        <v>0</v>
      </c>
      <c r="Q2957">
        <v>0</v>
      </c>
      <c r="R2957">
        <v>1</v>
      </c>
      <c r="S2957">
        <v>1</v>
      </c>
      <c r="T2957">
        <v>3839511.1551568322</v>
      </c>
      <c r="U2957">
        <v>2500000</v>
      </c>
      <c r="V2957">
        <v>-17328382.902328841</v>
      </c>
    </row>
    <row r="2958" spans="1:22" x14ac:dyDescent="0.25">
      <c r="A2958">
        <v>2955</v>
      </c>
      <c r="B2958" s="1">
        <f t="shared" si="46"/>
        <v>42769</v>
      </c>
      <c r="C2958">
        <v>3876202289.7964988</v>
      </c>
      <c r="D2958">
        <v>74551260.910307333</v>
      </c>
      <c r="E2958">
        <v>-1385767.5024836331</v>
      </c>
      <c r="F2958">
        <v>0</v>
      </c>
      <c r="G2958">
        <v>0</v>
      </c>
      <c r="H2958">
        <v>2955</v>
      </c>
      <c r="I2958">
        <v>5163000</v>
      </c>
      <c r="J2958">
        <v>5221000</v>
      </c>
      <c r="K2958">
        <v>2955</v>
      </c>
      <c r="L2958">
        <v>0</v>
      </c>
      <c r="M2958">
        <v>0</v>
      </c>
      <c r="N2958">
        <v>0.507247356957923</v>
      </c>
      <c r="O2958">
        <v>0.53238417301183272</v>
      </c>
      <c r="P2958">
        <v>0</v>
      </c>
      <c r="Q2958">
        <v>0</v>
      </c>
      <c r="R2958">
        <v>1</v>
      </c>
      <c r="S2958">
        <v>1</v>
      </c>
      <c r="T2958">
        <v>3795868.449901578</v>
      </c>
      <c r="U2958">
        <v>2500000</v>
      </c>
      <c r="V2958">
        <v>-19055099.07717875</v>
      </c>
    </row>
    <row r="2959" spans="1:22" x14ac:dyDescent="0.25">
      <c r="A2959">
        <v>2956</v>
      </c>
      <c r="B2959" s="1">
        <f t="shared" si="46"/>
        <v>42770</v>
      </c>
      <c r="C2959">
        <v>3876199790.492063</v>
      </c>
      <c r="D2959">
        <v>74551260.910307333</v>
      </c>
      <c r="E2959">
        <v>-1971909.82776854</v>
      </c>
      <c r="F2959">
        <v>0</v>
      </c>
      <c r="G2959">
        <v>0</v>
      </c>
      <c r="H2959">
        <v>2956</v>
      </c>
      <c r="I2959">
        <v>5180000</v>
      </c>
      <c r="J2959">
        <v>5372000</v>
      </c>
      <c r="K2959">
        <v>2956</v>
      </c>
      <c r="L2959">
        <v>0</v>
      </c>
      <c r="M2959">
        <v>0</v>
      </c>
      <c r="N2959">
        <v>0.50724184505653969</v>
      </c>
      <c r="O2959">
        <v>0.53239952360066245</v>
      </c>
      <c r="P2959">
        <v>0</v>
      </c>
      <c r="Q2959">
        <v>0</v>
      </c>
      <c r="R2959">
        <v>1</v>
      </c>
      <c r="S2959">
        <v>1</v>
      </c>
      <c r="T2959">
        <v>3754801.3457156462</v>
      </c>
      <c r="U2959">
        <v>2500000</v>
      </c>
      <c r="V2959">
        <v>-20764548.0906661</v>
      </c>
    </row>
    <row r="2960" spans="1:22" x14ac:dyDescent="0.25">
      <c r="A2960">
        <v>2957</v>
      </c>
      <c r="B2960" s="1">
        <f t="shared" si="46"/>
        <v>42771</v>
      </c>
      <c r="C2960">
        <v>3876197290.4066391</v>
      </c>
      <c r="D2960">
        <v>74551260.910307333</v>
      </c>
      <c r="E2960">
        <v>-2552190.7299316111</v>
      </c>
      <c r="F2960">
        <v>0</v>
      </c>
      <c r="G2960">
        <v>0</v>
      </c>
      <c r="H2960">
        <v>2957</v>
      </c>
      <c r="I2960">
        <v>7921000</v>
      </c>
      <c r="J2960">
        <v>9104000</v>
      </c>
      <c r="K2960">
        <v>2957</v>
      </c>
      <c r="L2960">
        <v>0</v>
      </c>
      <c r="M2960">
        <v>0</v>
      </c>
      <c r="N2960">
        <v>0.50723605251117909</v>
      </c>
      <c r="O2960">
        <v>0.53241368513544529</v>
      </c>
      <c r="P2960">
        <v>0</v>
      </c>
      <c r="Q2960">
        <v>0</v>
      </c>
      <c r="R2960">
        <v>1</v>
      </c>
      <c r="S2960">
        <v>1</v>
      </c>
      <c r="T2960">
        <v>3716157.8419192079</v>
      </c>
      <c r="U2960">
        <v>2500000</v>
      </c>
      <c r="V2960">
        <v>-22456902.614400681</v>
      </c>
    </row>
    <row r="2961" spans="1:22" x14ac:dyDescent="0.25">
      <c r="A2961">
        <v>2958</v>
      </c>
      <c r="B2961" s="1">
        <f t="shared" si="46"/>
        <v>42772</v>
      </c>
      <c r="C2961">
        <v>3876194789.6183262</v>
      </c>
      <c r="D2961">
        <v>74551260.910307333</v>
      </c>
      <c r="E2961">
        <v>27103041.176797241</v>
      </c>
      <c r="F2961">
        <v>0</v>
      </c>
      <c r="G2961">
        <v>0</v>
      </c>
      <c r="H2961">
        <v>2958</v>
      </c>
      <c r="I2961">
        <v>7799000</v>
      </c>
      <c r="J2961">
        <v>9316000</v>
      </c>
      <c r="K2961">
        <v>2958</v>
      </c>
      <c r="L2961">
        <v>0</v>
      </c>
      <c r="M2961">
        <v>0</v>
      </c>
      <c r="N2961">
        <v>0.50717730833976082</v>
      </c>
      <c r="O2961">
        <v>0.53239448065452311</v>
      </c>
      <c r="P2961">
        <v>0</v>
      </c>
      <c r="Q2961">
        <v>0</v>
      </c>
      <c r="R2961">
        <v>1</v>
      </c>
      <c r="S2961">
        <v>1</v>
      </c>
      <c r="T2961">
        <v>17733251.16975002</v>
      </c>
      <c r="U2961">
        <v>10631534.89933723</v>
      </c>
      <c r="V2961">
        <v>-4434208.5932761841</v>
      </c>
    </row>
    <row r="2962" spans="1:22" x14ac:dyDescent="0.25">
      <c r="A2962">
        <v>2959</v>
      </c>
      <c r="B2962" s="1">
        <f t="shared" si="46"/>
        <v>42773</v>
      </c>
      <c r="C2962">
        <v>3876192288.197413</v>
      </c>
      <c r="D2962">
        <v>74551260.910307333</v>
      </c>
      <c r="E2962">
        <v>2694328.8916902621</v>
      </c>
      <c r="F2962">
        <v>0</v>
      </c>
      <c r="G2962">
        <v>0</v>
      </c>
      <c r="H2962">
        <v>2959</v>
      </c>
      <c r="I2962">
        <v>6516000</v>
      </c>
      <c r="J2962">
        <v>7248000</v>
      </c>
      <c r="K2962">
        <v>2959</v>
      </c>
      <c r="L2962">
        <v>0</v>
      </c>
      <c r="M2962">
        <v>0</v>
      </c>
      <c r="N2962">
        <v>0.50716136609108986</v>
      </c>
      <c r="O2962">
        <v>0.53234259969150788</v>
      </c>
      <c r="P2962">
        <v>0</v>
      </c>
      <c r="Q2962">
        <v>0</v>
      </c>
      <c r="R2962">
        <v>1</v>
      </c>
      <c r="S2962">
        <v>1</v>
      </c>
      <c r="T2962">
        <v>4136534.6188194961</v>
      </c>
      <c r="U2962">
        <v>2500000</v>
      </c>
      <c r="V2962">
        <v>-6289866.5083345454</v>
      </c>
    </row>
    <row r="2963" spans="1:22" x14ac:dyDescent="0.25">
      <c r="A2963">
        <v>2960</v>
      </c>
      <c r="B2963" s="1">
        <f t="shared" si="46"/>
        <v>42774</v>
      </c>
      <c r="C2963">
        <v>3876189786.2071619</v>
      </c>
      <c r="D2963">
        <v>74551260.910307333</v>
      </c>
      <c r="E2963">
        <v>0</v>
      </c>
      <c r="F2963">
        <v>0</v>
      </c>
      <c r="G2963">
        <v>0</v>
      </c>
      <c r="H2963">
        <v>2960</v>
      </c>
      <c r="I2963">
        <v>5897000</v>
      </c>
      <c r="J2963">
        <v>6497000</v>
      </c>
      <c r="K2963">
        <v>2960</v>
      </c>
      <c r="L2963">
        <v>0</v>
      </c>
      <c r="M2963">
        <v>0</v>
      </c>
      <c r="N2963">
        <v>0.50713166946966814</v>
      </c>
      <c r="O2963">
        <v>0.53234352320988609</v>
      </c>
      <c r="P2963">
        <v>0</v>
      </c>
      <c r="Q2963">
        <v>0</v>
      </c>
      <c r="R2963">
        <v>1</v>
      </c>
      <c r="S2963">
        <v>1</v>
      </c>
      <c r="T2963">
        <v>4073868.2129128422</v>
      </c>
      <c r="U2963">
        <v>2500000</v>
      </c>
      <c r="V2963">
        <v>-8126967.8446570951</v>
      </c>
    </row>
    <row r="2964" spans="1:22" x14ac:dyDescent="0.25">
      <c r="A2964">
        <v>2961</v>
      </c>
      <c r="B2964" s="1">
        <f t="shared" si="46"/>
        <v>42775</v>
      </c>
      <c r="C2964">
        <v>3876187283.704505</v>
      </c>
      <c r="D2964">
        <v>74551260.910307333</v>
      </c>
      <c r="E2964">
        <v>6597550</v>
      </c>
      <c r="F2964">
        <v>0</v>
      </c>
      <c r="G2964">
        <v>0</v>
      </c>
      <c r="H2964">
        <v>2961</v>
      </c>
      <c r="I2964">
        <v>6296000</v>
      </c>
      <c r="J2964">
        <v>7346000</v>
      </c>
      <c r="K2964">
        <v>2961</v>
      </c>
      <c r="L2964">
        <v>0</v>
      </c>
      <c r="M2964">
        <v>0</v>
      </c>
      <c r="N2964">
        <v>0.50711349957920437</v>
      </c>
      <c r="O2964">
        <v>0.5323501982734038</v>
      </c>
      <c r="P2964">
        <v>0</v>
      </c>
      <c r="Q2964">
        <v>0</v>
      </c>
      <c r="R2964">
        <v>1</v>
      </c>
      <c r="S2964">
        <v>1</v>
      </c>
      <c r="T2964">
        <v>5102551.1727414858</v>
      </c>
      <c r="U2964">
        <v>2598559.559853029</v>
      </c>
      <c r="V2964">
        <v>-8369848.1680270433</v>
      </c>
    </row>
    <row r="2965" spans="1:22" x14ac:dyDescent="0.25">
      <c r="A2965">
        <v>2962</v>
      </c>
      <c r="B2965" s="1">
        <f t="shared" si="46"/>
        <v>42776</v>
      </c>
      <c r="C2965">
        <v>3876184780.740685</v>
      </c>
      <c r="D2965">
        <v>74551260.910307333</v>
      </c>
      <c r="E2965">
        <v>13675345</v>
      </c>
      <c r="F2965">
        <v>0</v>
      </c>
      <c r="G2965">
        <v>0</v>
      </c>
      <c r="H2965">
        <v>2962</v>
      </c>
      <c r="I2965">
        <v>5978000</v>
      </c>
      <c r="J2965">
        <v>6791000</v>
      </c>
      <c r="K2965">
        <v>2962</v>
      </c>
      <c r="L2965">
        <v>0</v>
      </c>
      <c r="M2965">
        <v>0</v>
      </c>
      <c r="N2965">
        <v>0.50708946671248178</v>
      </c>
      <c r="O2965">
        <v>0.53235436728144636</v>
      </c>
      <c r="P2965">
        <v>0</v>
      </c>
      <c r="Q2965">
        <v>0</v>
      </c>
      <c r="R2965">
        <v>1</v>
      </c>
      <c r="S2965">
        <v>1</v>
      </c>
      <c r="T2965">
        <v>9664706.6521717142</v>
      </c>
      <c r="U2965">
        <v>5403894.4907157859</v>
      </c>
      <c r="V2965">
        <v>-2306899.6882175799</v>
      </c>
    </row>
    <row r="2966" spans="1:22" x14ac:dyDescent="0.25">
      <c r="A2966">
        <v>2963</v>
      </c>
      <c r="B2966" s="1">
        <f t="shared" si="46"/>
        <v>42777</v>
      </c>
      <c r="C2966">
        <v>3876182277.3618159</v>
      </c>
      <c r="D2966">
        <v>74551260.910307333</v>
      </c>
      <c r="E2966">
        <v>4318530</v>
      </c>
      <c r="F2966">
        <v>0</v>
      </c>
      <c r="G2966">
        <v>0</v>
      </c>
      <c r="H2966">
        <v>2963</v>
      </c>
      <c r="I2966">
        <v>5659000</v>
      </c>
      <c r="J2966">
        <v>6302000</v>
      </c>
      <c r="K2966">
        <v>2963</v>
      </c>
      <c r="L2966">
        <v>0</v>
      </c>
      <c r="M2966">
        <v>0</v>
      </c>
      <c r="N2966">
        <v>0.50709337150470302</v>
      </c>
      <c r="O2966">
        <v>0.53235805182550289</v>
      </c>
      <c r="P2966">
        <v>0</v>
      </c>
      <c r="Q2966">
        <v>0</v>
      </c>
      <c r="R2966">
        <v>1</v>
      </c>
      <c r="S2966">
        <v>1</v>
      </c>
      <c r="T2966">
        <v>5354316.3463709205</v>
      </c>
      <c r="U2966">
        <v>3178996.7332298751</v>
      </c>
      <c r="V2966">
        <v>-1426093.1918510371</v>
      </c>
    </row>
    <row r="2967" spans="1:22" x14ac:dyDescent="0.25">
      <c r="A2967">
        <v>2964</v>
      </c>
      <c r="B2967" s="1">
        <f t="shared" si="46"/>
        <v>42778</v>
      </c>
      <c r="C2967">
        <v>3876179773.609406</v>
      </c>
      <c r="D2967">
        <v>74551260.910307333</v>
      </c>
      <c r="E2967">
        <v>5038285</v>
      </c>
      <c r="F2967">
        <v>0</v>
      </c>
      <c r="G2967">
        <v>0</v>
      </c>
      <c r="H2967">
        <v>2964</v>
      </c>
      <c r="I2967">
        <v>5530000</v>
      </c>
      <c r="J2967">
        <v>5973000</v>
      </c>
      <c r="K2967">
        <v>2964</v>
      </c>
      <c r="L2967">
        <v>0</v>
      </c>
      <c r="M2967">
        <v>0</v>
      </c>
      <c r="N2967">
        <v>0.50708708634036337</v>
      </c>
      <c r="O2967">
        <v>0.53236935700032428</v>
      </c>
      <c r="P2967">
        <v>0</v>
      </c>
      <c r="Q2967">
        <v>0</v>
      </c>
      <c r="R2967">
        <v>1</v>
      </c>
      <c r="S2967">
        <v>1</v>
      </c>
      <c r="T2967">
        <v>4851991.909917362</v>
      </c>
      <c r="U2967">
        <v>2500000</v>
      </c>
      <c r="V2967">
        <v>-2129944.7602512832</v>
      </c>
    </row>
    <row r="2968" spans="1:22" x14ac:dyDescent="0.25">
      <c r="A2968">
        <v>2965</v>
      </c>
      <c r="B2968" s="1">
        <f t="shared" si="46"/>
        <v>42779</v>
      </c>
      <c r="C2968">
        <v>3876177269.5208068</v>
      </c>
      <c r="D2968">
        <v>74551260.910307333</v>
      </c>
      <c r="E2968">
        <v>719755</v>
      </c>
      <c r="F2968">
        <v>0</v>
      </c>
      <c r="G2968">
        <v>0</v>
      </c>
      <c r="H2968">
        <v>2965</v>
      </c>
      <c r="I2968">
        <v>5474000</v>
      </c>
      <c r="J2968">
        <v>5839000</v>
      </c>
      <c r="K2968">
        <v>2965</v>
      </c>
      <c r="L2968">
        <v>0</v>
      </c>
      <c r="M2968">
        <v>0</v>
      </c>
      <c r="N2968">
        <v>0.50707538428123067</v>
      </c>
      <c r="O2968">
        <v>0.53238179249076256</v>
      </c>
      <c r="P2968">
        <v>0</v>
      </c>
      <c r="Q2968">
        <v>0</v>
      </c>
      <c r="R2968">
        <v>1</v>
      </c>
      <c r="S2968">
        <v>1</v>
      </c>
      <c r="T2968">
        <v>4254631.2499174969</v>
      </c>
      <c r="U2968">
        <v>2500000</v>
      </c>
      <c r="V2968">
        <v>-4008645.313124849</v>
      </c>
    </row>
    <row r="2969" spans="1:22" x14ac:dyDescent="0.25">
      <c r="A2969">
        <v>2966</v>
      </c>
      <c r="B2969" s="1">
        <f t="shared" si="46"/>
        <v>42780</v>
      </c>
      <c r="C2969">
        <v>3876174765.1296401</v>
      </c>
      <c r="D2969">
        <v>74551260.910307333</v>
      </c>
      <c r="E2969">
        <v>-247320.04983912219</v>
      </c>
      <c r="F2969">
        <v>0</v>
      </c>
      <c r="G2969">
        <v>0</v>
      </c>
      <c r="H2969">
        <v>2966</v>
      </c>
      <c r="I2969">
        <v>5234000</v>
      </c>
      <c r="J2969">
        <v>5679000</v>
      </c>
      <c r="K2969">
        <v>2966</v>
      </c>
      <c r="L2969">
        <v>0</v>
      </c>
      <c r="M2969">
        <v>0</v>
      </c>
      <c r="N2969">
        <v>0.50706464524471095</v>
      </c>
      <c r="O2969">
        <v>0.53239385657003013</v>
      </c>
      <c r="P2969">
        <v>0</v>
      </c>
      <c r="Q2969">
        <v>0</v>
      </c>
      <c r="R2969">
        <v>1</v>
      </c>
      <c r="S2969">
        <v>1</v>
      </c>
      <c r="T2969">
        <v>4198244.0026091319</v>
      </c>
      <c r="U2969">
        <v>2500000</v>
      </c>
      <c r="V2969">
        <v>-5868558.8608896025</v>
      </c>
    </row>
    <row r="2970" spans="1:22" x14ac:dyDescent="0.25">
      <c r="A2970">
        <v>2967</v>
      </c>
      <c r="B2970" s="1">
        <f t="shared" si="46"/>
        <v>42781</v>
      </c>
      <c r="C2970">
        <v>3876172260.4661598</v>
      </c>
      <c r="D2970">
        <v>74551260.910307333</v>
      </c>
      <c r="E2970">
        <v>-125091.8493960113</v>
      </c>
      <c r="F2970">
        <v>0</v>
      </c>
      <c r="G2970">
        <v>0</v>
      </c>
      <c r="H2970">
        <v>2967</v>
      </c>
      <c r="I2970">
        <v>5158000</v>
      </c>
      <c r="J2970">
        <v>5382000</v>
      </c>
      <c r="K2970">
        <v>2967</v>
      </c>
      <c r="L2970">
        <v>0</v>
      </c>
      <c r="M2970">
        <v>0</v>
      </c>
      <c r="N2970">
        <v>0.50705796029937256</v>
      </c>
      <c r="O2970">
        <v>0.53240689265627927</v>
      </c>
      <c r="P2970">
        <v>0</v>
      </c>
      <c r="Q2970">
        <v>0</v>
      </c>
      <c r="R2970">
        <v>1</v>
      </c>
      <c r="S2970">
        <v>1</v>
      </c>
      <c r="T2970">
        <v>4133430.4579181732</v>
      </c>
      <c r="U2970">
        <v>2500000</v>
      </c>
      <c r="V2970">
        <v>-7709873.2735924311</v>
      </c>
    </row>
    <row r="2971" spans="1:22" x14ac:dyDescent="0.25">
      <c r="A2971">
        <v>2968</v>
      </c>
      <c r="B2971" s="1">
        <f t="shared" si="46"/>
        <v>42782</v>
      </c>
      <c r="C2971">
        <v>3876169755.5576</v>
      </c>
      <c r="D2971">
        <v>74551260.910307333</v>
      </c>
      <c r="E2971">
        <v>-723840.93093001144</v>
      </c>
      <c r="F2971">
        <v>0</v>
      </c>
      <c r="G2971">
        <v>0</v>
      </c>
      <c r="H2971">
        <v>2968</v>
      </c>
      <c r="I2971">
        <v>5163000</v>
      </c>
      <c r="J2971">
        <v>5378000</v>
      </c>
      <c r="K2971">
        <v>2968</v>
      </c>
      <c r="L2971">
        <v>0</v>
      </c>
      <c r="M2971">
        <v>0</v>
      </c>
      <c r="N2971">
        <v>0.50705253490008728</v>
      </c>
      <c r="O2971">
        <v>0.53242181641996233</v>
      </c>
      <c r="P2971">
        <v>0</v>
      </c>
      <c r="Q2971">
        <v>0</v>
      </c>
      <c r="R2971">
        <v>1</v>
      </c>
      <c r="S2971">
        <v>1</v>
      </c>
      <c r="T2971">
        <v>4072441.9243954308</v>
      </c>
      <c r="U2971">
        <v>2500000</v>
      </c>
      <c r="V2971">
        <v>-9532774.542579798</v>
      </c>
    </row>
    <row r="2972" spans="1:22" x14ac:dyDescent="0.25">
      <c r="A2972">
        <v>2969</v>
      </c>
      <c r="B2972" s="1">
        <f t="shared" si="46"/>
        <v>42783</v>
      </c>
      <c r="C2972">
        <v>3876167250.4284682</v>
      </c>
      <c r="D2972">
        <v>74551260.910307333</v>
      </c>
      <c r="E2972">
        <v>-1316602.521782503</v>
      </c>
      <c r="F2972">
        <v>0</v>
      </c>
      <c r="G2972">
        <v>0</v>
      </c>
      <c r="H2972">
        <v>2969</v>
      </c>
      <c r="I2972">
        <v>6189000</v>
      </c>
      <c r="J2972">
        <v>6339000</v>
      </c>
      <c r="K2972">
        <v>2969</v>
      </c>
      <c r="L2972">
        <v>0</v>
      </c>
      <c r="M2972">
        <v>0</v>
      </c>
      <c r="N2972">
        <v>0.5070470272035672</v>
      </c>
      <c r="O2972">
        <v>0.53243664626608966</v>
      </c>
      <c r="P2972">
        <v>0</v>
      </c>
      <c r="Q2972">
        <v>0</v>
      </c>
      <c r="R2972">
        <v>1</v>
      </c>
      <c r="S2972">
        <v>1</v>
      </c>
      <c r="T2972">
        <v>4015052.6666563228</v>
      </c>
      <c r="U2972">
        <v>2500000</v>
      </c>
      <c r="V2972">
        <v>-11337446.799284739</v>
      </c>
    </row>
    <row r="2973" spans="1:22" x14ac:dyDescent="0.25">
      <c r="A2973">
        <v>2970</v>
      </c>
      <c r="B2973" s="1">
        <f t="shared" si="46"/>
        <v>42784</v>
      </c>
      <c r="C2973">
        <v>3876164745.100821</v>
      </c>
      <c r="D2973">
        <v>74551260.910307333</v>
      </c>
      <c r="E2973">
        <v>4574358.5031410391</v>
      </c>
      <c r="F2973">
        <v>0</v>
      </c>
      <c r="G2973">
        <v>0</v>
      </c>
      <c r="H2973">
        <v>2970</v>
      </c>
      <c r="I2973">
        <v>6436000</v>
      </c>
      <c r="J2973">
        <v>7161000</v>
      </c>
      <c r="K2973">
        <v>2970</v>
      </c>
      <c r="L2973">
        <v>0</v>
      </c>
      <c r="M2973">
        <v>0</v>
      </c>
      <c r="N2973">
        <v>0.50702352025218167</v>
      </c>
      <c r="O2973">
        <v>0.53244432399796238</v>
      </c>
      <c r="P2973">
        <v>0</v>
      </c>
      <c r="Q2973">
        <v>0</v>
      </c>
      <c r="R2973">
        <v>1</v>
      </c>
      <c r="S2973">
        <v>1</v>
      </c>
      <c r="T2973">
        <v>5084212.7169939633</v>
      </c>
      <c r="U2973">
        <v>3122414.8859163178</v>
      </c>
      <c r="V2973">
        <v>-10366334.833826009</v>
      </c>
    </row>
    <row r="2974" spans="1:22" x14ac:dyDescent="0.25">
      <c r="A2974">
        <v>2971</v>
      </c>
      <c r="B2974" s="1">
        <f t="shared" si="46"/>
        <v>42785</v>
      </c>
      <c r="C2974">
        <v>3876162239.5945101</v>
      </c>
      <c r="D2974">
        <v>74551260.910307333</v>
      </c>
      <c r="E2974">
        <v>0</v>
      </c>
      <c r="F2974">
        <v>0</v>
      </c>
      <c r="G2974">
        <v>0</v>
      </c>
      <c r="H2974">
        <v>2971</v>
      </c>
      <c r="I2974">
        <v>5789000</v>
      </c>
      <c r="J2974">
        <v>6141000</v>
      </c>
      <c r="K2974">
        <v>2971</v>
      </c>
      <c r="L2974">
        <v>0</v>
      </c>
      <c r="M2974">
        <v>0</v>
      </c>
      <c r="N2974">
        <v>0.50700438671328907</v>
      </c>
      <c r="O2974">
        <v>0.53244968751195265</v>
      </c>
      <c r="P2974">
        <v>0</v>
      </c>
      <c r="Q2974">
        <v>0</v>
      </c>
      <c r="R2974">
        <v>1</v>
      </c>
      <c r="S2974">
        <v>1</v>
      </c>
      <c r="T2974">
        <v>3984936.843922161</v>
      </c>
      <c r="U2974">
        <v>2500000</v>
      </c>
      <c r="V2974">
        <v>-12162671.48780481</v>
      </c>
    </row>
    <row r="2975" spans="1:22" x14ac:dyDescent="0.25">
      <c r="A2975">
        <v>2972</v>
      </c>
      <c r="B2975" s="1">
        <f t="shared" si="46"/>
        <v>42786</v>
      </c>
      <c r="C2975">
        <v>3876159733.927402</v>
      </c>
      <c r="D2975">
        <v>74551260.910307333</v>
      </c>
      <c r="E2975">
        <v>-600000</v>
      </c>
      <c r="F2975">
        <v>0</v>
      </c>
      <c r="G2975">
        <v>0</v>
      </c>
      <c r="H2975">
        <v>2972</v>
      </c>
      <c r="I2975">
        <v>7201000</v>
      </c>
      <c r="J2975">
        <v>10132000</v>
      </c>
      <c r="K2975">
        <v>2972</v>
      </c>
      <c r="L2975">
        <v>0</v>
      </c>
      <c r="M2975">
        <v>0</v>
      </c>
      <c r="N2975">
        <v>0.50698815175754364</v>
      </c>
      <c r="O2975">
        <v>0.53245877617254234</v>
      </c>
      <c r="P2975">
        <v>0</v>
      </c>
      <c r="Q2975">
        <v>0</v>
      </c>
      <c r="R2975">
        <v>1</v>
      </c>
      <c r="S2975">
        <v>1</v>
      </c>
      <c r="T2975">
        <v>3932711.7522795349</v>
      </c>
      <c r="U2975">
        <v>2500000</v>
      </c>
      <c r="V2975">
        <v>-13941044.775645331</v>
      </c>
    </row>
    <row r="2976" spans="1:22" x14ac:dyDescent="0.25">
      <c r="A2976">
        <v>2973</v>
      </c>
      <c r="B2976" s="1">
        <f t="shared" si="46"/>
        <v>42787</v>
      </c>
      <c r="C2976">
        <v>3876157228.1155782</v>
      </c>
      <c r="D2976">
        <v>74551260.910307333</v>
      </c>
      <c r="E2976">
        <v>42711054.99986589</v>
      </c>
      <c r="F2976">
        <v>0</v>
      </c>
      <c r="G2976">
        <v>0</v>
      </c>
      <c r="H2976">
        <v>2973</v>
      </c>
      <c r="I2976">
        <v>7527000</v>
      </c>
      <c r="J2976">
        <v>9246000</v>
      </c>
      <c r="K2976">
        <v>2973</v>
      </c>
      <c r="L2976">
        <v>0</v>
      </c>
      <c r="M2976">
        <v>0</v>
      </c>
      <c r="N2976">
        <v>0.50694480022160182</v>
      </c>
      <c r="O2976">
        <v>0.53243051508149541</v>
      </c>
      <c r="P2976">
        <v>0</v>
      </c>
      <c r="Q2976">
        <v>0</v>
      </c>
      <c r="R2976">
        <v>1</v>
      </c>
      <c r="S2976">
        <v>1</v>
      </c>
      <c r="T2976">
        <v>17327086.208488099</v>
      </c>
      <c r="U2976">
        <v>6265772.5971735558</v>
      </c>
      <c r="V2976">
        <v>-5852571.8310049418</v>
      </c>
    </row>
    <row r="2977" spans="1:22" x14ac:dyDescent="0.25">
      <c r="A2977">
        <v>2974</v>
      </c>
      <c r="B2977" s="1">
        <f t="shared" si="46"/>
        <v>42788</v>
      </c>
      <c r="C2977">
        <v>3876154722.1735082</v>
      </c>
      <c r="D2977">
        <v>74551260.910307333</v>
      </c>
      <c r="E2977">
        <v>6740766.5600750744</v>
      </c>
      <c r="F2977">
        <v>0</v>
      </c>
      <c r="G2977">
        <v>0</v>
      </c>
      <c r="H2977">
        <v>2974</v>
      </c>
      <c r="I2977">
        <v>6323000</v>
      </c>
      <c r="J2977">
        <v>7754000</v>
      </c>
      <c r="K2977">
        <v>2974</v>
      </c>
      <c r="L2977">
        <v>0</v>
      </c>
      <c r="M2977">
        <v>0</v>
      </c>
      <c r="N2977">
        <v>0.50694197660589657</v>
      </c>
      <c r="O2977">
        <v>0.53238306655577206</v>
      </c>
      <c r="P2977">
        <v>0</v>
      </c>
      <c r="Q2977">
        <v>0</v>
      </c>
      <c r="R2977">
        <v>1</v>
      </c>
      <c r="S2977">
        <v>1</v>
      </c>
      <c r="T2977">
        <v>5556882.4368767608</v>
      </c>
      <c r="U2977">
        <v>2500000</v>
      </c>
      <c r="V2977">
        <v>-7694046.1140030436</v>
      </c>
    </row>
    <row r="2978" spans="1:22" x14ac:dyDescent="0.25">
      <c r="A2978">
        <v>2975</v>
      </c>
      <c r="B2978" s="1">
        <f t="shared" si="46"/>
        <v>42789</v>
      </c>
      <c r="C2978">
        <v>3876152216.1142168</v>
      </c>
      <c r="D2978">
        <v>74551260.910307333</v>
      </c>
      <c r="E2978">
        <v>28070445</v>
      </c>
      <c r="F2978">
        <v>0</v>
      </c>
      <c r="G2978">
        <v>0</v>
      </c>
      <c r="H2978">
        <v>2975</v>
      </c>
      <c r="I2978">
        <v>10847000</v>
      </c>
      <c r="J2978">
        <v>14098000</v>
      </c>
      <c r="K2978">
        <v>2975</v>
      </c>
      <c r="L2978">
        <v>0</v>
      </c>
      <c r="M2978">
        <v>0</v>
      </c>
      <c r="N2978">
        <v>0.50691596256627025</v>
      </c>
      <c r="O2978">
        <v>0.53238606285046952</v>
      </c>
      <c r="P2978">
        <v>0</v>
      </c>
      <c r="Q2978">
        <v>0</v>
      </c>
      <c r="R2978">
        <v>1</v>
      </c>
      <c r="S2978">
        <v>1</v>
      </c>
      <c r="T2978">
        <v>13608690.863451229</v>
      </c>
      <c r="U2978">
        <v>5393752.4080391787</v>
      </c>
      <c r="V2978">
        <v>-1637855.654582767</v>
      </c>
    </row>
    <row r="2979" spans="1:22" x14ac:dyDescent="0.25">
      <c r="A2979">
        <v>2976</v>
      </c>
      <c r="B2979" s="1">
        <f t="shared" si="46"/>
        <v>42790</v>
      </c>
      <c r="C2979">
        <v>3876149709.9494281</v>
      </c>
      <c r="D2979">
        <v>74551260.910307333</v>
      </c>
      <c r="E2979">
        <v>8711781.7392981872</v>
      </c>
      <c r="F2979">
        <v>0</v>
      </c>
      <c r="G2979">
        <v>0</v>
      </c>
      <c r="H2979">
        <v>2976</v>
      </c>
      <c r="I2979">
        <v>9552000</v>
      </c>
      <c r="J2979">
        <v>11863000</v>
      </c>
      <c r="K2979">
        <v>2976</v>
      </c>
      <c r="L2979">
        <v>0</v>
      </c>
      <c r="M2979">
        <v>0</v>
      </c>
      <c r="N2979">
        <v>0.50686376726529991</v>
      </c>
      <c r="O2979">
        <v>0.53238735862156639</v>
      </c>
      <c r="P2979">
        <v>0</v>
      </c>
      <c r="Q2979">
        <v>0</v>
      </c>
      <c r="R2979">
        <v>1</v>
      </c>
      <c r="S2979">
        <v>1</v>
      </c>
      <c r="T2979">
        <v>7456905.2346877418</v>
      </c>
      <c r="U2979">
        <v>3528094.3520760532</v>
      </c>
      <c r="V2979">
        <v>24185.401596971791</v>
      </c>
    </row>
    <row r="2980" spans="1:22" x14ac:dyDescent="0.25">
      <c r="A2980">
        <v>2977</v>
      </c>
      <c r="B2980" s="1">
        <f t="shared" si="46"/>
        <v>42791</v>
      </c>
      <c r="C2980">
        <v>3876147203.6896901</v>
      </c>
      <c r="D2980">
        <v>74551260.910307333</v>
      </c>
      <c r="E2980">
        <v>0</v>
      </c>
      <c r="F2980">
        <v>0</v>
      </c>
      <c r="G2980">
        <v>0</v>
      </c>
      <c r="H2980">
        <v>2977</v>
      </c>
      <c r="I2980">
        <v>7618000</v>
      </c>
      <c r="J2980">
        <v>8954000</v>
      </c>
      <c r="K2980">
        <v>2977</v>
      </c>
      <c r="L2980">
        <v>0</v>
      </c>
      <c r="M2980">
        <v>0</v>
      </c>
      <c r="N2980">
        <v>0.50679318545924601</v>
      </c>
      <c r="O2980">
        <v>0.53237241395189139</v>
      </c>
      <c r="P2980">
        <v>0</v>
      </c>
      <c r="Q2980">
        <v>0</v>
      </c>
      <c r="R2980">
        <v>1</v>
      </c>
      <c r="S2980">
        <v>1</v>
      </c>
      <c r="T2980">
        <v>4966582.3327522976</v>
      </c>
      <c r="U2980">
        <v>2500000</v>
      </c>
      <c r="V2980">
        <v>-1876056.452413592</v>
      </c>
    </row>
    <row r="2981" spans="1:22" x14ac:dyDescent="0.25">
      <c r="A2981">
        <v>2978</v>
      </c>
      <c r="B2981" s="1">
        <f t="shared" si="46"/>
        <v>42792</v>
      </c>
      <c r="C2981">
        <v>3876144697.3444982</v>
      </c>
      <c r="D2981">
        <v>74551260.910307333</v>
      </c>
      <c r="E2981">
        <v>-600000</v>
      </c>
      <c r="F2981">
        <v>0</v>
      </c>
      <c r="G2981">
        <v>0</v>
      </c>
      <c r="H2981">
        <v>2978</v>
      </c>
      <c r="I2981">
        <v>6947000</v>
      </c>
      <c r="J2981">
        <v>7871000</v>
      </c>
      <c r="K2981">
        <v>2978</v>
      </c>
      <c r="L2981">
        <v>0</v>
      </c>
      <c r="M2981">
        <v>0</v>
      </c>
      <c r="N2981">
        <v>0.50674105372357225</v>
      </c>
      <c r="O2981">
        <v>0.53236366333081664</v>
      </c>
      <c r="P2981">
        <v>0</v>
      </c>
      <c r="Q2981">
        <v>0</v>
      </c>
      <c r="R2981">
        <v>1</v>
      </c>
      <c r="S2981">
        <v>1</v>
      </c>
      <c r="T2981">
        <v>4856424.8293598089</v>
      </c>
      <c r="U2981">
        <v>2500000</v>
      </c>
      <c r="V2981">
        <v>-3757295.8883087882</v>
      </c>
    </row>
    <row r="2982" spans="1:22" x14ac:dyDescent="0.25">
      <c r="A2982">
        <v>2979</v>
      </c>
      <c r="B2982" s="1">
        <f t="shared" si="46"/>
        <v>42793</v>
      </c>
      <c r="C2982">
        <v>3876142190.9223981</v>
      </c>
      <c r="D2982">
        <v>74551260.910307333</v>
      </c>
      <c r="E2982">
        <v>-1194000.00013411</v>
      </c>
      <c r="F2982">
        <v>0</v>
      </c>
      <c r="G2982">
        <v>0</v>
      </c>
      <c r="H2982">
        <v>2979</v>
      </c>
      <c r="I2982">
        <v>7041000</v>
      </c>
      <c r="J2982">
        <v>7611000</v>
      </c>
      <c r="K2982">
        <v>2979</v>
      </c>
      <c r="L2982">
        <v>0</v>
      </c>
      <c r="M2982">
        <v>0</v>
      </c>
      <c r="N2982">
        <v>0.50670288021143373</v>
      </c>
      <c r="O2982">
        <v>0.53236301775173223</v>
      </c>
      <c r="P2982">
        <v>0</v>
      </c>
      <c r="Q2982">
        <v>0</v>
      </c>
      <c r="R2982">
        <v>1</v>
      </c>
      <c r="S2982">
        <v>1</v>
      </c>
      <c r="T2982">
        <v>4752768.3387224199</v>
      </c>
      <c r="U2982">
        <v>2500000</v>
      </c>
      <c r="V2982">
        <v>-5619722.9302655207</v>
      </c>
    </row>
    <row r="2983" spans="1:22" x14ac:dyDescent="0.25">
      <c r="A2983">
        <v>2980</v>
      </c>
      <c r="B2983" s="1">
        <f t="shared" si="46"/>
        <v>42794</v>
      </c>
      <c r="C2983">
        <v>3876139684.4310808</v>
      </c>
      <c r="D2983">
        <v>74551260.910307333</v>
      </c>
      <c r="E2983">
        <v>-1782060.0003996489</v>
      </c>
      <c r="F2983">
        <v>0</v>
      </c>
      <c r="G2983">
        <v>0</v>
      </c>
      <c r="H2983">
        <v>2980</v>
      </c>
      <c r="I2983">
        <v>6518000</v>
      </c>
      <c r="J2983">
        <v>7410000</v>
      </c>
      <c r="K2983">
        <v>2980</v>
      </c>
      <c r="L2983">
        <v>0</v>
      </c>
      <c r="M2983">
        <v>0</v>
      </c>
      <c r="N2983">
        <v>0.50666280648069195</v>
      </c>
      <c r="O2983">
        <v>0.53236389111992766</v>
      </c>
      <c r="P2983">
        <v>0</v>
      </c>
      <c r="Q2983">
        <v>0</v>
      </c>
      <c r="R2983">
        <v>1</v>
      </c>
      <c r="S2983">
        <v>1</v>
      </c>
      <c r="T2983">
        <v>4655229.1995774806</v>
      </c>
      <c r="U2983">
        <v>2500000</v>
      </c>
      <c r="V2983">
        <v>-7463525.7022189712</v>
      </c>
    </row>
    <row r="2984" spans="1:22" x14ac:dyDescent="0.25">
      <c r="A2984">
        <v>2981</v>
      </c>
      <c r="B2984" s="1">
        <f t="shared" si="46"/>
        <v>42795</v>
      </c>
      <c r="C2984">
        <v>3876137177.8774681</v>
      </c>
      <c r="D2984">
        <v>74551260.910307333</v>
      </c>
      <c r="E2984">
        <v>-2364239.4007939738</v>
      </c>
      <c r="F2984">
        <v>0</v>
      </c>
      <c r="G2984">
        <v>0</v>
      </c>
      <c r="H2984">
        <v>2981</v>
      </c>
      <c r="I2984">
        <v>6486000</v>
      </c>
      <c r="J2984">
        <v>6943000</v>
      </c>
      <c r="K2984">
        <v>2981</v>
      </c>
      <c r="L2984">
        <v>0</v>
      </c>
      <c r="M2984">
        <v>0</v>
      </c>
      <c r="N2984">
        <v>0.50663307932048374</v>
      </c>
      <c r="O2984">
        <v>0.5323658726024485</v>
      </c>
      <c r="P2984">
        <v>0</v>
      </c>
      <c r="Q2984">
        <v>0</v>
      </c>
      <c r="R2984">
        <v>1</v>
      </c>
      <c r="S2984">
        <v>1</v>
      </c>
      <c r="T2984">
        <v>4563446.3926675171</v>
      </c>
      <c r="U2984">
        <v>2500000</v>
      </c>
      <c r="V2984">
        <v>-9288890.4468650091</v>
      </c>
    </row>
    <row r="2985" spans="1:22" x14ac:dyDescent="0.25">
      <c r="A2985">
        <v>2982</v>
      </c>
      <c r="B2985" s="1">
        <f t="shared" si="46"/>
        <v>42796</v>
      </c>
      <c r="C2985">
        <v>3876134671.2677889</v>
      </c>
      <c r="D2985">
        <v>74551260.910307333</v>
      </c>
      <c r="E2985">
        <v>-2940597.0073144832</v>
      </c>
      <c r="F2985">
        <v>0</v>
      </c>
      <c r="G2985">
        <v>0</v>
      </c>
      <c r="H2985">
        <v>2982</v>
      </c>
      <c r="I2985">
        <v>6511000</v>
      </c>
      <c r="J2985">
        <v>7016000</v>
      </c>
      <c r="K2985">
        <v>2982</v>
      </c>
      <c r="L2985">
        <v>0</v>
      </c>
      <c r="M2985">
        <v>0</v>
      </c>
      <c r="N2985">
        <v>0.50660396752220715</v>
      </c>
      <c r="O2985">
        <v>0.53237098579094411</v>
      </c>
      <c r="P2985">
        <v>0</v>
      </c>
      <c r="Q2985">
        <v>0</v>
      </c>
      <c r="R2985">
        <v>1</v>
      </c>
      <c r="S2985">
        <v>1</v>
      </c>
      <c r="T2985">
        <v>4477080.2045083847</v>
      </c>
      <c r="U2985">
        <v>2500000</v>
      </c>
      <c r="V2985">
        <v>-10702039.04447259</v>
      </c>
    </row>
    <row r="2986" spans="1:22" x14ac:dyDescent="0.25">
      <c r="A2986">
        <v>2983</v>
      </c>
      <c r="B2986" s="1">
        <f t="shared" si="46"/>
        <v>42797</v>
      </c>
      <c r="C2986">
        <v>3876132164.6076512</v>
      </c>
      <c r="D2986">
        <v>74551260.910307333</v>
      </c>
      <c r="E2986">
        <v>-2791436.0378986131</v>
      </c>
      <c r="F2986">
        <v>0</v>
      </c>
      <c r="G2986">
        <v>0</v>
      </c>
      <c r="H2986">
        <v>2983</v>
      </c>
      <c r="I2986">
        <v>6189000</v>
      </c>
      <c r="J2986">
        <v>6757000</v>
      </c>
      <c r="K2986">
        <v>2983</v>
      </c>
      <c r="L2986">
        <v>0</v>
      </c>
      <c r="M2986">
        <v>0</v>
      </c>
      <c r="N2986">
        <v>0.50657437570339159</v>
      </c>
      <c r="O2986">
        <v>0.53237522694020512</v>
      </c>
      <c r="P2986">
        <v>0</v>
      </c>
      <c r="Q2986">
        <v>0</v>
      </c>
      <c r="R2986">
        <v>1</v>
      </c>
      <c r="S2986">
        <v>1</v>
      </c>
      <c r="T2986">
        <v>5719568.6321808156</v>
      </c>
      <c r="U2986">
        <v>3823757.6621648548</v>
      </c>
      <c r="V2986">
        <v>-8161431.1564199552</v>
      </c>
    </row>
    <row r="2987" spans="1:22" x14ac:dyDescent="0.25">
      <c r="A2987">
        <v>2984</v>
      </c>
      <c r="B2987" s="1">
        <f t="shared" si="46"/>
        <v>42798</v>
      </c>
      <c r="C2987">
        <v>3876129657.9020991</v>
      </c>
      <c r="D2987">
        <v>74551260.910307333</v>
      </c>
      <c r="E2987">
        <v>-3363521.6781435618</v>
      </c>
      <c r="F2987">
        <v>0</v>
      </c>
      <c r="G2987">
        <v>0</v>
      </c>
      <c r="H2987">
        <v>2984</v>
      </c>
      <c r="I2987">
        <v>6007000</v>
      </c>
      <c r="J2987">
        <v>6396000</v>
      </c>
      <c r="K2987">
        <v>2984</v>
      </c>
      <c r="L2987">
        <v>0</v>
      </c>
      <c r="M2987">
        <v>0</v>
      </c>
      <c r="N2987">
        <v>0.50656690288350348</v>
      </c>
      <c r="O2987">
        <v>0.5323845731599377</v>
      </c>
      <c r="P2987">
        <v>0</v>
      </c>
      <c r="Q2987">
        <v>0</v>
      </c>
      <c r="R2987">
        <v>1</v>
      </c>
      <c r="S2987">
        <v>1</v>
      </c>
      <c r="T2987">
        <v>4319337.8893374996</v>
      </c>
      <c r="U2987">
        <v>2500000</v>
      </c>
      <c r="V2987">
        <v>-9585854.3466799781</v>
      </c>
    </row>
    <row r="2988" spans="1:22" x14ac:dyDescent="0.25">
      <c r="A2988">
        <v>2985</v>
      </c>
      <c r="B2988" s="1">
        <f t="shared" si="46"/>
        <v>42799</v>
      </c>
      <c r="C2988">
        <v>3876127151.1556749</v>
      </c>
      <c r="D2988">
        <v>74551260.910307333</v>
      </c>
      <c r="E2988">
        <v>-3929886.4621139318</v>
      </c>
      <c r="F2988">
        <v>0</v>
      </c>
      <c r="G2988">
        <v>0</v>
      </c>
      <c r="H2988">
        <v>2985</v>
      </c>
      <c r="I2988">
        <v>5909000</v>
      </c>
      <c r="J2988">
        <v>6178000</v>
      </c>
      <c r="K2988">
        <v>2985</v>
      </c>
      <c r="L2988">
        <v>0</v>
      </c>
      <c r="M2988">
        <v>0</v>
      </c>
      <c r="N2988">
        <v>0.50654675058273102</v>
      </c>
      <c r="O2988">
        <v>0.53239285477052456</v>
      </c>
      <c r="P2988">
        <v>0</v>
      </c>
      <c r="Q2988">
        <v>0</v>
      </c>
      <c r="R2988">
        <v>1</v>
      </c>
      <c r="S2988">
        <v>1</v>
      </c>
      <c r="T2988">
        <v>4247377.9145084061</v>
      </c>
      <c r="U2988">
        <v>2500000</v>
      </c>
      <c r="V2988">
        <v>-11389995.80535578</v>
      </c>
    </row>
    <row r="2989" spans="1:22" x14ac:dyDescent="0.25">
      <c r="A2989">
        <v>2986</v>
      </c>
      <c r="B2989" s="1">
        <f t="shared" si="46"/>
        <v>42800</v>
      </c>
      <c r="C2989">
        <v>3876124644.3724661</v>
      </c>
      <c r="D2989">
        <v>74551260.910307333</v>
      </c>
      <c r="E2989">
        <v>-4490587.598371191</v>
      </c>
      <c r="F2989">
        <v>0</v>
      </c>
      <c r="G2989">
        <v>0</v>
      </c>
      <c r="H2989">
        <v>2986</v>
      </c>
      <c r="I2989">
        <v>5857000</v>
      </c>
      <c r="J2989">
        <v>6031000</v>
      </c>
      <c r="K2989">
        <v>2986</v>
      </c>
      <c r="L2989">
        <v>0</v>
      </c>
      <c r="M2989">
        <v>0</v>
      </c>
      <c r="N2989">
        <v>0.50652837421996399</v>
      </c>
      <c r="O2989">
        <v>0.53240249545225038</v>
      </c>
      <c r="P2989">
        <v>0</v>
      </c>
      <c r="Q2989">
        <v>0</v>
      </c>
      <c r="R2989">
        <v>1</v>
      </c>
      <c r="S2989">
        <v>1</v>
      </c>
      <c r="T2989">
        <v>4179664.7018136531</v>
      </c>
      <c r="U2989">
        <v>2500000</v>
      </c>
      <c r="V2989">
        <v>-13176095.84984809</v>
      </c>
    </row>
    <row r="2990" spans="1:22" x14ac:dyDescent="0.25">
      <c r="A2990">
        <v>2987</v>
      </c>
      <c r="B2990" s="1">
        <f t="shared" si="46"/>
        <v>42801</v>
      </c>
      <c r="C2990">
        <v>3876122137.5561509</v>
      </c>
      <c r="D2990">
        <v>74551260.910307333</v>
      </c>
      <c r="E2990">
        <v>-5045681.7233912032</v>
      </c>
      <c r="F2990">
        <v>0</v>
      </c>
      <c r="G2990">
        <v>0</v>
      </c>
      <c r="H2990">
        <v>2987</v>
      </c>
      <c r="I2990">
        <v>5733000</v>
      </c>
      <c r="J2990">
        <v>5836000</v>
      </c>
      <c r="K2990">
        <v>2987</v>
      </c>
      <c r="L2990">
        <v>0</v>
      </c>
      <c r="M2990">
        <v>0</v>
      </c>
      <c r="N2990">
        <v>0.50651093245775103</v>
      </c>
      <c r="O2990">
        <v>0.53241299861079261</v>
      </c>
      <c r="P2990">
        <v>0</v>
      </c>
      <c r="Q2990">
        <v>0</v>
      </c>
      <c r="R2990">
        <v>1</v>
      </c>
      <c r="S2990">
        <v>1</v>
      </c>
      <c r="T2990">
        <v>4115947.6259762221</v>
      </c>
      <c r="U2990">
        <v>2500000</v>
      </c>
      <c r="V2990">
        <v>-14944334.89429469</v>
      </c>
    </row>
    <row r="2991" spans="1:22" x14ac:dyDescent="0.25">
      <c r="A2991">
        <v>2988</v>
      </c>
      <c r="B2991" s="1">
        <f t="shared" si="46"/>
        <v>42802</v>
      </c>
      <c r="C2991">
        <v>3876119630.710041</v>
      </c>
      <c r="D2991">
        <v>74551260.910307333</v>
      </c>
      <c r="E2991">
        <v>-5595224.9072850887</v>
      </c>
      <c r="F2991">
        <v>0</v>
      </c>
      <c r="G2991">
        <v>0</v>
      </c>
      <c r="H2991">
        <v>2988</v>
      </c>
      <c r="I2991">
        <v>6254000</v>
      </c>
      <c r="J2991">
        <v>6459000</v>
      </c>
      <c r="K2991">
        <v>2988</v>
      </c>
      <c r="L2991">
        <v>0</v>
      </c>
      <c r="M2991">
        <v>0</v>
      </c>
      <c r="N2991">
        <v>0.50649569674053097</v>
      </c>
      <c r="O2991">
        <v>0.53242472470454327</v>
      </c>
      <c r="P2991">
        <v>0</v>
      </c>
      <c r="Q2991">
        <v>0</v>
      </c>
      <c r="R2991">
        <v>1</v>
      </c>
      <c r="S2991">
        <v>1</v>
      </c>
      <c r="T2991">
        <v>4055990.8525238298</v>
      </c>
      <c r="U2991">
        <v>2500000</v>
      </c>
      <c r="V2991">
        <v>-16694891.54869207</v>
      </c>
    </row>
    <row r="2992" spans="1:22" x14ac:dyDescent="0.25">
      <c r="A2992">
        <v>2989</v>
      </c>
      <c r="B2992" s="1">
        <f t="shared" si="46"/>
        <v>42803</v>
      </c>
      <c r="C2992">
        <v>3876117123.8371129</v>
      </c>
      <c r="D2992">
        <v>74551260.910307333</v>
      </c>
      <c r="E2992">
        <v>-5419517.6594628682</v>
      </c>
      <c r="F2992">
        <v>0</v>
      </c>
      <c r="G2992">
        <v>0</v>
      </c>
      <c r="H2992">
        <v>2989</v>
      </c>
      <c r="I2992">
        <v>5718000</v>
      </c>
      <c r="J2992">
        <v>6308000</v>
      </c>
      <c r="K2992">
        <v>2989</v>
      </c>
      <c r="L2992">
        <v>0</v>
      </c>
      <c r="M2992">
        <v>0</v>
      </c>
      <c r="N2992">
        <v>0.5064709844320785</v>
      </c>
      <c r="O2992">
        <v>0.53243162196636418</v>
      </c>
      <c r="P2992">
        <v>0</v>
      </c>
      <c r="Q2992">
        <v>0</v>
      </c>
      <c r="R2992">
        <v>1</v>
      </c>
      <c r="S2992">
        <v>1</v>
      </c>
      <c r="T2992">
        <v>3999572.4649004978</v>
      </c>
      <c r="U2992">
        <v>2500000</v>
      </c>
      <c r="V2992">
        <v>-17640017.63693675</v>
      </c>
    </row>
    <row r="2993" spans="1:22" x14ac:dyDescent="0.25">
      <c r="A2993">
        <v>2990</v>
      </c>
      <c r="B2993" s="1">
        <f t="shared" si="46"/>
        <v>42804</v>
      </c>
      <c r="C2993">
        <v>3876114616.940052</v>
      </c>
      <c r="D2993">
        <v>74551260.910307333</v>
      </c>
      <c r="E2993">
        <v>-5245567.4840795966</v>
      </c>
      <c r="F2993">
        <v>0</v>
      </c>
      <c r="G2993">
        <v>0</v>
      </c>
      <c r="H2993">
        <v>2990</v>
      </c>
      <c r="I2993">
        <v>5207000</v>
      </c>
      <c r="J2993">
        <v>5395000</v>
      </c>
      <c r="K2993">
        <v>2990</v>
      </c>
      <c r="L2993">
        <v>0</v>
      </c>
      <c r="M2993">
        <v>0</v>
      </c>
      <c r="N2993">
        <v>0.50645601416105324</v>
      </c>
      <c r="O2993">
        <v>0.5324394809149855</v>
      </c>
      <c r="P2993">
        <v>0</v>
      </c>
      <c r="Q2993">
        <v>0</v>
      </c>
      <c r="R2993">
        <v>1</v>
      </c>
      <c r="S2993">
        <v>1</v>
      </c>
      <c r="T2993">
        <v>3946483.6430921671</v>
      </c>
      <c r="U2993">
        <v>2500000</v>
      </c>
      <c r="V2993">
        <v>-19363617.464510228</v>
      </c>
    </row>
    <row r="2994" spans="1:22" x14ac:dyDescent="0.25">
      <c r="A2994">
        <v>2991</v>
      </c>
      <c r="B2994" s="1">
        <f t="shared" si="46"/>
        <v>42805</v>
      </c>
      <c r="C2994">
        <v>3876112110.0212698</v>
      </c>
      <c r="D2994">
        <v>74551260.910307333</v>
      </c>
      <c r="E2994">
        <v>-5793111.8104112763</v>
      </c>
      <c r="F2994">
        <v>0</v>
      </c>
      <c r="G2994">
        <v>0</v>
      </c>
      <c r="H2994">
        <v>2991</v>
      </c>
      <c r="I2994">
        <v>4784000</v>
      </c>
      <c r="J2994">
        <v>5131000</v>
      </c>
      <c r="K2994">
        <v>2991</v>
      </c>
      <c r="L2994">
        <v>0</v>
      </c>
      <c r="M2994">
        <v>0</v>
      </c>
      <c r="N2994">
        <v>0.5064497895498079</v>
      </c>
      <c r="O2994">
        <v>0.53245391895479055</v>
      </c>
      <c r="P2994">
        <v>0</v>
      </c>
      <c r="Q2994">
        <v>0</v>
      </c>
      <c r="R2994">
        <v>1</v>
      </c>
      <c r="S2994">
        <v>1</v>
      </c>
      <c r="T2994">
        <v>3896527.8907262278</v>
      </c>
      <c r="U2994">
        <v>2500000</v>
      </c>
      <c r="V2994">
        <v>-21069981.294193231</v>
      </c>
    </row>
    <row r="2995" spans="1:22" x14ac:dyDescent="0.25">
      <c r="A2995">
        <v>2992</v>
      </c>
      <c r="B2995" s="1">
        <f t="shared" si="46"/>
        <v>42806</v>
      </c>
      <c r="C2995">
        <v>3876109603.0829391</v>
      </c>
      <c r="D2995">
        <v>74551260.910307333</v>
      </c>
      <c r="E2995">
        <v>-6335180.6936020246</v>
      </c>
      <c r="F2995">
        <v>0</v>
      </c>
      <c r="G2995">
        <v>0</v>
      </c>
      <c r="H2995">
        <v>2992</v>
      </c>
      <c r="I2995">
        <v>4665000</v>
      </c>
      <c r="J2995">
        <v>4920000</v>
      </c>
      <c r="K2995">
        <v>2992</v>
      </c>
      <c r="L2995">
        <v>0</v>
      </c>
      <c r="M2995">
        <v>0</v>
      </c>
      <c r="N2995">
        <v>0.5064504041099307</v>
      </c>
      <c r="O2995">
        <v>0.53247009306324333</v>
      </c>
      <c r="P2995">
        <v>0</v>
      </c>
      <c r="Q2995">
        <v>0</v>
      </c>
      <c r="R2995">
        <v>1</v>
      </c>
      <c r="S2995">
        <v>1</v>
      </c>
      <c r="T2995">
        <v>3849520.3077842491</v>
      </c>
      <c r="U2995">
        <v>2500000</v>
      </c>
      <c r="V2995">
        <v>-22759281.485960811</v>
      </c>
    </row>
    <row r="2996" spans="1:22" x14ac:dyDescent="0.25">
      <c r="A2996">
        <v>2993</v>
      </c>
      <c r="B2996" s="1">
        <f t="shared" si="46"/>
        <v>42807</v>
      </c>
      <c r="C2996">
        <v>3876107096.1270151</v>
      </c>
      <c r="D2996">
        <v>74551260.910307333</v>
      </c>
      <c r="E2996">
        <v>-6871828.8880820274</v>
      </c>
      <c r="F2996">
        <v>0</v>
      </c>
      <c r="G2996">
        <v>0</v>
      </c>
      <c r="H2996">
        <v>2993</v>
      </c>
      <c r="I2996">
        <v>4749000</v>
      </c>
      <c r="J2996">
        <v>4924000</v>
      </c>
      <c r="K2996">
        <v>2993</v>
      </c>
      <c r="L2996">
        <v>0</v>
      </c>
      <c r="M2996">
        <v>0</v>
      </c>
      <c r="N2996">
        <v>0.5064528772249115</v>
      </c>
      <c r="O2996">
        <v>0.53248762791374216</v>
      </c>
      <c r="P2996">
        <v>0</v>
      </c>
      <c r="Q2996">
        <v>0</v>
      </c>
      <c r="R2996">
        <v>1</v>
      </c>
      <c r="S2996">
        <v>1</v>
      </c>
      <c r="T2996">
        <v>3805286.9062360092</v>
      </c>
      <c r="U2996">
        <v>2500000</v>
      </c>
      <c r="V2996">
        <v>-24431688.676188301</v>
      </c>
    </row>
    <row r="2997" spans="1:22" x14ac:dyDescent="0.25">
      <c r="A2997">
        <v>2994</v>
      </c>
      <c r="B2997" s="1">
        <f t="shared" si="46"/>
        <v>42808</v>
      </c>
      <c r="C2997">
        <v>3876104589.1552548</v>
      </c>
      <c r="D2997">
        <v>74551260.910307333</v>
      </c>
      <c r="E2997">
        <v>-5963600.6007371806</v>
      </c>
      <c r="F2997">
        <v>0</v>
      </c>
      <c r="G2997">
        <v>0</v>
      </c>
      <c r="H2997">
        <v>2994</v>
      </c>
      <c r="I2997">
        <v>4867000</v>
      </c>
      <c r="J2997">
        <v>5011000</v>
      </c>
      <c r="K2997">
        <v>2994</v>
      </c>
      <c r="L2997">
        <v>0</v>
      </c>
      <c r="M2997">
        <v>0</v>
      </c>
      <c r="N2997">
        <v>0.50645404129316351</v>
      </c>
      <c r="O2997">
        <v>0.53250505945184212</v>
      </c>
      <c r="P2997">
        <v>0</v>
      </c>
      <c r="Q2997">
        <v>0</v>
      </c>
      <c r="R2997">
        <v>1</v>
      </c>
      <c r="S2997">
        <v>1</v>
      </c>
      <c r="T2997">
        <v>4211448.154365316</v>
      </c>
      <c r="U2997">
        <v>2947784.1883035088</v>
      </c>
      <c r="V2997">
        <v>-23723596.794887319</v>
      </c>
    </row>
    <row r="2998" spans="1:22" x14ac:dyDescent="0.25">
      <c r="A2998">
        <v>2995</v>
      </c>
      <c r="B2998" s="1">
        <f t="shared" si="46"/>
        <v>42809</v>
      </c>
      <c r="C2998">
        <v>3876102082.1692438</v>
      </c>
      <c r="D2998">
        <v>74551260.910307333</v>
      </c>
      <c r="E2998">
        <v>-5784209.5960627776</v>
      </c>
      <c r="F2998">
        <v>0</v>
      </c>
      <c r="G2998">
        <v>0</v>
      </c>
      <c r="H2998">
        <v>2995</v>
      </c>
      <c r="I2998">
        <v>4778000</v>
      </c>
      <c r="J2998">
        <v>5043000</v>
      </c>
      <c r="K2998">
        <v>2995</v>
      </c>
      <c r="L2998">
        <v>0</v>
      </c>
      <c r="M2998">
        <v>0</v>
      </c>
      <c r="N2998">
        <v>0.50645718046795229</v>
      </c>
      <c r="O2998">
        <v>0.53252251612491852</v>
      </c>
      <c r="P2998">
        <v>0</v>
      </c>
      <c r="Q2998">
        <v>0</v>
      </c>
      <c r="R2998">
        <v>1</v>
      </c>
      <c r="S2998">
        <v>1</v>
      </c>
      <c r="T2998">
        <v>3724497.4292795118</v>
      </c>
      <c r="U2998">
        <v>2500000</v>
      </c>
      <c r="V2998">
        <v>-25386360.832241088</v>
      </c>
    </row>
    <row r="2999" spans="1:22" x14ac:dyDescent="0.25">
      <c r="A2999">
        <v>2996</v>
      </c>
      <c r="B2999" s="1">
        <f t="shared" si="46"/>
        <v>42810</v>
      </c>
      <c r="C2999">
        <v>3876099575.1704068</v>
      </c>
      <c r="D2999">
        <v>74551260.910307333</v>
      </c>
      <c r="E2999">
        <v>-4886857.5013950216</v>
      </c>
      <c r="F2999">
        <v>0</v>
      </c>
      <c r="G2999">
        <v>0</v>
      </c>
      <c r="H2999">
        <v>2996</v>
      </c>
      <c r="I2999">
        <v>4752000</v>
      </c>
      <c r="J2999">
        <v>4917000</v>
      </c>
      <c r="K2999">
        <v>2996</v>
      </c>
      <c r="L2999">
        <v>0</v>
      </c>
      <c r="M2999">
        <v>0</v>
      </c>
      <c r="N2999">
        <v>0.50645788919690782</v>
      </c>
      <c r="O2999">
        <v>0.53253896253852973</v>
      </c>
      <c r="P2999">
        <v>0</v>
      </c>
      <c r="Q2999">
        <v>0</v>
      </c>
      <c r="R2999">
        <v>1</v>
      </c>
      <c r="S2999">
        <v>1</v>
      </c>
      <c r="T2999">
        <v>3687642.329733476</v>
      </c>
      <c r="U2999">
        <v>2500000</v>
      </c>
      <c r="V2999">
        <v>-26638534.729592972</v>
      </c>
    </row>
    <row r="3000" spans="1:22" x14ac:dyDescent="0.25">
      <c r="A3000">
        <v>2997</v>
      </c>
      <c r="B3000" s="1">
        <f t="shared" si="46"/>
        <v>42811</v>
      </c>
      <c r="C3000">
        <v>3876097068.160027</v>
      </c>
      <c r="D3000">
        <v>74551260.910307333</v>
      </c>
      <c r="E3000">
        <v>-5437988.9274733691</v>
      </c>
      <c r="F3000">
        <v>0</v>
      </c>
      <c r="G3000">
        <v>0</v>
      </c>
      <c r="H3000">
        <v>2997</v>
      </c>
      <c r="I3000">
        <v>4625000</v>
      </c>
      <c r="J3000">
        <v>4908000</v>
      </c>
      <c r="K3000">
        <v>2997</v>
      </c>
      <c r="L3000">
        <v>0</v>
      </c>
      <c r="M3000">
        <v>0</v>
      </c>
      <c r="N3000">
        <v>0.50645900606462835</v>
      </c>
      <c r="O3000">
        <v>0.53255622598406682</v>
      </c>
      <c r="P3000">
        <v>0</v>
      </c>
      <c r="Q3000">
        <v>0</v>
      </c>
      <c r="R3000">
        <v>1</v>
      </c>
      <c r="S3000">
        <v>1</v>
      </c>
      <c r="T3000">
        <v>3652962.2565348102</v>
      </c>
      <c r="U3000">
        <v>2500000</v>
      </c>
      <c r="V3000">
        <v>-28272149.388251219</v>
      </c>
    </row>
    <row r="3001" spans="1:22" x14ac:dyDescent="0.25">
      <c r="A3001">
        <v>2998</v>
      </c>
      <c r="B3001" s="1">
        <f t="shared" si="46"/>
        <v>42812</v>
      </c>
      <c r="C3001">
        <v>3876094561.139257</v>
      </c>
      <c r="D3001">
        <v>74551260.910307333</v>
      </c>
      <c r="E3001">
        <v>-5983609.0394141208</v>
      </c>
      <c r="F3001">
        <v>0</v>
      </c>
      <c r="G3001">
        <v>0</v>
      </c>
      <c r="H3001">
        <v>2998</v>
      </c>
      <c r="I3001">
        <v>4463000</v>
      </c>
      <c r="J3001">
        <v>4740000</v>
      </c>
      <c r="K3001">
        <v>2998</v>
      </c>
      <c r="L3001">
        <v>0</v>
      </c>
      <c r="M3001">
        <v>0</v>
      </c>
      <c r="N3001">
        <v>0.50646209690866018</v>
      </c>
      <c r="O3001">
        <v>0.53257348532031179</v>
      </c>
      <c r="P3001">
        <v>0</v>
      </c>
      <c r="Q3001">
        <v>0</v>
      </c>
      <c r="R3001">
        <v>1</v>
      </c>
      <c r="S3001">
        <v>1</v>
      </c>
      <c r="T3001">
        <v>3620328.8491670601</v>
      </c>
      <c r="U3001">
        <v>2500000</v>
      </c>
      <c r="V3001">
        <v>-29889427.90068803</v>
      </c>
    </row>
    <row r="3002" spans="1:22" x14ac:dyDescent="0.25">
      <c r="A3002">
        <v>2999</v>
      </c>
      <c r="B3002" s="1">
        <f t="shared" si="46"/>
        <v>42813</v>
      </c>
      <c r="C3002">
        <v>3876092054.109138</v>
      </c>
      <c r="D3002">
        <v>74551260.910307333</v>
      </c>
      <c r="E3002">
        <v>-6523772.9503574204</v>
      </c>
      <c r="F3002">
        <v>0</v>
      </c>
      <c r="G3002">
        <v>0</v>
      </c>
      <c r="H3002">
        <v>2999</v>
      </c>
      <c r="I3002">
        <v>4300000</v>
      </c>
      <c r="J3002">
        <v>4667000</v>
      </c>
      <c r="K3002">
        <v>2999</v>
      </c>
      <c r="L3002">
        <v>0</v>
      </c>
      <c r="M3002">
        <v>0</v>
      </c>
      <c r="N3002">
        <v>0.50646765816114203</v>
      </c>
      <c r="O3002">
        <v>0.53259186738986575</v>
      </c>
      <c r="P3002">
        <v>0</v>
      </c>
      <c r="Q3002">
        <v>0</v>
      </c>
      <c r="R3002">
        <v>1</v>
      </c>
      <c r="S3002">
        <v>1</v>
      </c>
      <c r="T3002">
        <v>3589621.3223885261</v>
      </c>
      <c r="U3002">
        <v>2500000</v>
      </c>
      <c r="V3002">
        <v>-31096571.128361959</v>
      </c>
    </row>
    <row r="3003" spans="1:22" x14ac:dyDescent="0.25">
      <c r="A3003">
        <v>3000</v>
      </c>
      <c r="B3003" s="1">
        <f t="shared" si="46"/>
        <v>42814</v>
      </c>
      <c r="C3003">
        <v>3876089547.0706029</v>
      </c>
      <c r="D3003">
        <v>74551260.910307333</v>
      </c>
      <c r="E3003">
        <v>-7058535.2223120229</v>
      </c>
      <c r="F3003">
        <v>0</v>
      </c>
      <c r="G3003">
        <v>0</v>
      </c>
      <c r="H3003">
        <v>3000</v>
      </c>
      <c r="I3003">
        <v>4684000</v>
      </c>
      <c r="J3003">
        <v>5006000</v>
      </c>
      <c r="K3003">
        <v>3000</v>
      </c>
      <c r="L3003">
        <v>0</v>
      </c>
      <c r="M3003">
        <v>0</v>
      </c>
      <c r="N3003">
        <v>0.50647565118803106</v>
      </c>
      <c r="O3003">
        <v>0.53261070666967647</v>
      </c>
      <c r="P3003">
        <v>0</v>
      </c>
      <c r="Q3003">
        <v>0</v>
      </c>
      <c r="R3003">
        <v>1</v>
      </c>
      <c r="S3003">
        <v>1</v>
      </c>
      <c r="T3003">
        <v>3560726.0191727709</v>
      </c>
      <c r="U3003">
        <v>2500000</v>
      </c>
      <c r="V3003">
        <v>-32685605.424028959</v>
      </c>
    </row>
    <row r="3004" spans="1:22" x14ac:dyDescent="0.25">
      <c r="A3004">
        <v>3001</v>
      </c>
      <c r="B3004" s="1">
        <f t="shared" si="46"/>
        <v>42815</v>
      </c>
      <c r="C3004">
        <v>3876087040.0244961</v>
      </c>
      <c r="D3004">
        <v>74551260.910307333</v>
      </c>
      <c r="E3004">
        <v>18323230.12833339</v>
      </c>
      <c r="F3004">
        <v>0</v>
      </c>
      <c r="G3004">
        <v>0</v>
      </c>
      <c r="H3004">
        <v>3001</v>
      </c>
      <c r="I3004">
        <v>7786000</v>
      </c>
      <c r="J3004">
        <v>9102000</v>
      </c>
      <c r="K3004">
        <v>3001</v>
      </c>
      <c r="L3004">
        <v>0</v>
      </c>
      <c r="M3004">
        <v>0</v>
      </c>
      <c r="N3004">
        <v>0.50647782845710965</v>
      </c>
      <c r="O3004">
        <v>0.53262706429986029</v>
      </c>
      <c r="P3004">
        <v>0</v>
      </c>
      <c r="Q3004">
        <v>0</v>
      </c>
      <c r="R3004">
        <v>1</v>
      </c>
      <c r="S3004">
        <v>1</v>
      </c>
      <c r="T3004">
        <v>12680222.929326219</v>
      </c>
      <c r="U3004">
        <v>7837489.2696172642</v>
      </c>
      <c r="V3004">
        <v>-20864024.37709447</v>
      </c>
    </row>
    <row r="3005" spans="1:22" x14ac:dyDescent="0.25">
      <c r="A3005">
        <v>3002</v>
      </c>
      <c r="B3005" s="1">
        <f t="shared" si="46"/>
        <v>42816</v>
      </c>
      <c r="C3005">
        <v>3876084532.971571</v>
      </c>
      <c r="D3005">
        <v>74551260.910307333</v>
      </c>
      <c r="E3005">
        <v>14096872.68305736</v>
      </c>
      <c r="F3005">
        <v>0</v>
      </c>
      <c r="G3005">
        <v>0</v>
      </c>
      <c r="H3005">
        <v>3002</v>
      </c>
      <c r="I3005">
        <v>6875000</v>
      </c>
      <c r="J3005">
        <v>7784000</v>
      </c>
      <c r="K3005">
        <v>3002</v>
      </c>
      <c r="L3005">
        <v>0</v>
      </c>
      <c r="M3005">
        <v>0</v>
      </c>
      <c r="N3005">
        <v>0.50647793957739329</v>
      </c>
      <c r="O3005">
        <v>0.53262037767701154</v>
      </c>
      <c r="P3005">
        <v>0</v>
      </c>
      <c r="Q3005">
        <v>0</v>
      </c>
      <c r="R3005">
        <v>1</v>
      </c>
      <c r="S3005">
        <v>1</v>
      </c>
      <c r="T3005">
        <v>9937126.455995664</v>
      </c>
      <c r="U3005">
        <v>5837755.5576439286</v>
      </c>
      <c r="V3005">
        <v>-13888209.137987001</v>
      </c>
    </row>
    <row r="3006" spans="1:22" x14ac:dyDescent="0.25">
      <c r="A3006">
        <v>3003</v>
      </c>
      <c r="B3006" s="1">
        <f t="shared" si="46"/>
        <v>42817</v>
      </c>
      <c r="C3006">
        <v>3876082025.9125128</v>
      </c>
      <c r="D3006">
        <v>74551260.910307333</v>
      </c>
      <c r="E3006">
        <v>0</v>
      </c>
      <c r="F3006">
        <v>0</v>
      </c>
      <c r="G3006">
        <v>0</v>
      </c>
      <c r="H3006">
        <v>3003</v>
      </c>
      <c r="I3006">
        <v>5272000</v>
      </c>
      <c r="J3006">
        <v>5896000</v>
      </c>
      <c r="K3006">
        <v>3003</v>
      </c>
      <c r="L3006">
        <v>0</v>
      </c>
      <c r="M3006">
        <v>0</v>
      </c>
      <c r="N3006">
        <v>0.50647734136738509</v>
      </c>
      <c r="O3006">
        <v>0.53262342285365971</v>
      </c>
      <c r="P3006">
        <v>0</v>
      </c>
      <c r="Q3006">
        <v>0</v>
      </c>
      <c r="R3006">
        <v>1</v>
      </c>
      <c r="S3006">
        <v>1</v>
      </c>
      <c r="T3006">
        <v>3995655.4269375661</v>
      </c>
      <c r="U3006">
        <v>2500000</v>
      </c>
      <c r="V3006">
        <v>-15649327.049711389</v>
      </c>
    </row>
    <row r="3007" spans="1:22" x14ac:dyDescent="0.25">
      <c r="A3007">
        <v>3004</v>
      </c>
      <c r="B3007" s="1">
        <f t="shared" si="46"/>
        <v>42818</v>
      </c>
      <c r="C3007">
        <v>3876079518.8479319</v>
      </c>
      <c r="D3007">
        <v>74551260.910307333</v>
      </c>
      <c r="E3007">
        <v>-600000</v>
      </c>
      <c r="F3007">
        <v>0</v>
      </c>
      <c r="G3007">
        <v>0</v>
      </c>
      <c r="H3007">
        <v>3004</v>
      </c>
      <c r="I3007">
        <v>5240000</v>
      </c>
      <c r="J3007">
        <v>5150000</v>
      </c>
      <c r="K3007">
        <v>3004</v>
      </c>
      <c r="L3007">
        <v>0</v>
      </c>
      <c r="M3007">
        <v>0</v>
      </c>
      <c r="N3007">
        <v>0.50647003526309042</v>
      </c>
      <c r="O3007">
        <v>0.53263436585754786</v>
      </c>
      <c r="P3007">
        <v>0</v>
      </c>
      <c r="Q3007">
        <v>0</v>
      </c>
      <c r="R3007">
        <v>1</v>
      </c>
      <c r="S3007">
        <v>1</v>
      </c>
      <c r="T3007">
        <v>3942797.7715316592</v>
      </c>
      <c r="U3007">
        <v>2500000</v>
      </c>
      <c r="V3007">
        <v>-16998871.282712169</v>
      </c>
    </row>
    <row r="3008" spans="1:22" x14ac:dyDescent="0.25">
      <c r="A3008">
        <v>3005</v>
      </c>
      <c r="B3008" s="1">
        <f t="shared" si="46"/>
        <v>42819</v>
      </c>
      <c r="C3008">
        <v>3876077011.7783828</v>
      </c>
      <c r="D3008">
        <v>74551260.910307333</v>
      </c>
      <c r="E3008">
        <v>-1194000.00013411</v>
      </c>
      <c r="F3008">
        <v>0</v>
      </c>
      <c r="G3008">
        <v>0</v>
      </c>
      <c r="H3008">
        <v>3005</v>
      </c>
      <c r="I3008">
        <v>4982000</v>
      </c>
      <c r="J3008">
        <v>5045000</v>
      </c>
      <c r="K3008">
        <v>3005</v>
      </c>
      <c r="L3008">
        <v>0</v>
      </c>
      <c r="M3008">
        <v>0</v>
      </c>
      <c r="N3008">
        <v>0.50646326350781812</v>
      </c>
      <c r="O3008">
        <v>0.53265048259587255</v>
      </c>
      <c r="P3008">
        <v>0</v>
      </c>
      <c r="Q3008">
        <v>0</v>
      </c>
      <c r="R3008">
        <v>1</v>
      </c>
      <c r="S3008">
        <v>1</v>
      </c>
      <c r="T3008">
        <v>3893059.543140851</v>
      </c>
      <c r="U3008">
        <v>2500000</v>
      </c>
      <c r="V3008">
        <v>-18728882.573684599</v>
      </c>
    </row>
    <row r="3009" spans="1:22" x14ac:dyDescent="0.25">
      <c r="A3009">
        <v>3006</v>
      </c>
      <c r="B3009" s="1">
        <f t="shared" si="46"/>
        <v>42820</v>
      </c>
      <c r="C3009">
        <v>3876074504.7043619</v>
      </c>
      <c r="D3009">
        <v>74551260.910307333</v>
      </c>
      <c r="E3009">
        <v>-1782060.0003996489</v>
      </c>
      <c r="F3009">
        <v>0</v>
      </c>
      <c r="G3009">
        <v>0</v>
      </c>
      <c r="H3009">
        <v>3006</v>
      </c>
      <c r="I3009">
        <v>4903000</v>
      </c>
      <c r="J3009">
        <v>4952000</v>
      </c>
      <c r="K3009">
        <v>3006</v>
      </c>
      <c r="L3009">
        <v>0</v>
      </c>
      <c r="M3009">
        <v>0</v>
      </c>
      <c r="N3009">
        <v>0.50646072241898921</v>
      </c>
      <c r="O3009">
        <v>0.53266722549228662</v>
      </c>
      <c r="P3009">
        <v>0</v>
      </c>
      <c r="Q3009">
        <v>0</v>
      </c>
      <c r="R3009">
        <v>1</v>
      </c>
      <c r="S3009">
        <v>1</v>
      </c>
      <c r="T3009">
        <v>3846256.6468629418</v>
      </c>
      <c r="U3009">
        <v>2500000</v>
      </c>
      <c r="V3009">
        <v>-20441593.75213398</v>
      </c>
    </row>
    <row r="3010" spans="1:22" x14ac:dyDescent="0.25">
      <c r="A3010">
        <v>3007</v>
      </c>
      <c r="B3010" s="1">
        <f t="shared" si="46"/>
        <v>42821</v>
      </c>
      <c r="C3010">
        <v>3876071997.6263161</v>
      </c>
      <c r="D3010">
        <v>74551260.910307333</v>
      </c>
      <c r="E3010">
        <v>-1644484.4007939741</v>
      </c>
      <c r="F3010">
        <v>0</v>
      </c>
      <c r="G3010">
        <v>0</v>
      </c>
      <c r="H3010">
        <v>3007</v>
      </c>
      <c r="I3010">
        <v>5047000</v>
      </c>
      <c r="J3010">
        <v>5115000</v>
      </c>
      <c r="K3010">
        <v>3007</v>
      </c>
      <c r="L3010">
        <v>0</v>
      </c>
      <c r="M3010">
        <v>0</v>
      </c>
      <c r="N3010">
        <v>0.50645944981314828</v>
      </c>
      <c r="O3010">
        <v>0.53268452075038519</v>
      </c>
      <c r="P3010">
        <v>0</v>
      </c>
      <c r="Q3010">
        <v>0</v>
      </c>
      <c r="R3010">
        <v>1</v>
      </c>
      <c r="S3010">
        <v>1</v>
      </c>
      <c r="T3010">
        <v>3802215.8522695098</v>
      </c>
      <c r="U3010">
        <v>2500000</v>
      </c>
      <c r="V3010">
        <v>-21349252.819181692</v>
      </c>
    </row>
    <row r="3011" spans="1:22" x14ac:dyDescent="0.25">
      <c r="A3011">
        <v>3008</v>
      </c>
      <c r="B3011" s="1">
        <f t="shared" si="46"/>
        <v>42822</v>
      </c>
      <c r="C3011">
        <v>3876069490.5446482</v>
      </c>
      <c r="D3011">
        <v>74551260.910307333</v>
      </c>
      <c r="E3011">
        <v>2090490.4428463951</v>
      </c>
      <c r="F3011">
        <v>0</v>
      </c>
      <c r="G3011">
        <v>0</v>
      </c>
      <c r="H3011">
        <v>3008</v>
      </c>
      <c r="I3011">
        <v>5251000</v>
      </c>
      <c r="J3011">
        <v>5287000</v>
      </c>
      <c r="K3011">
        <v>3008</v>
      </c>
      <c r="L3011">
        <v>0</v>
      </c>
      <c r="M3011">
        <v>0</v>
      </c>
      <c r="N3011">
        <v>0.50645585583907182</v>
      </c>
      <c r="O3011">
        <v>0.53270060370460437</v>
      </c>
      <c r="P3011">
        <v>0</v>
      </c>
      <c r="Q3011">
        <v>0</v>
      </c>
      <c r="R3011">
        <v>1</v>
      </c>
      <c r="S3011">
        <v>1</v>
      </c>
      <c r="T3011">
        <v>5261982.5086390246</v>
      </c>
      <c r="U3011">
        <v>4001208.3564067041</v>
      </c>
      <c r="V3011">
        <v>-18308210.295761809</v>
      </c>
    </row>
    <row r="3012" spans="1:22" x14ac:dyDescent="0.25">
      <c r="A3012">
        <v>3009</v>
      </c>
      <c r="B3012" s="1">
        <f t="shared" ref="B3012:B3075" si="47">DATE(2009,1,1)+A3012</f>
        <v>42823</v>
      </c>
      <c r="C3012">
        <v>3876066983.4597182</v>
      </c>
      <c r="D3012">
        <v>74551260.910307333</v>
      </c>
      <c r="E3012">
        <v>0</v>
      </c>
      <c r="F3012">
        <v>0</v>
      </c>
      <c r="G3012">
        <v>0</v>
      </c>
      <c r="H3012">
        <v>3009</v>
      </c>
      <c r="I3012">
        <v>4930000</v>
      </c>
      <c r="J3012">
        <v>5072000</v>
      </c>
      <c r="K3012">
        <v>3009</v>
      </c>
      <c r="L3012">
        <v>0</v>
      </c>
      <c r="M3012">
        <v>0</v>
      </c>
      <c r="N3012">
        <v>0.50646090847860514</v>
      </c>
      <c r="O3012">
        <v>0.53271716157362414</v>
      </c>
      <c r="P3012">
        <v>0</v>
      </c>
      <c r="Q3012">
        <v>0</v>
      </c>
      <c r="R3012">
        <v>1</v>
      </c>
      <c r="S3012">
        <v>1</v>
      </c>
      <c r="T3012">
        <v>3755917.1066364902</v>
      </c>
      <c r="U3012">
        <v>2500000</v>
      </c>
      <c r="V3012">
        <v>-19237203.196896389</v>
      </c>
    </row>
    <row r="3013" spans="1:22" x14ac:dyDescent="0.25">
      <c r="A3013">
        <v>3010</v>
      </c>
      <c r="B3013" s="1">
        <f t="shared" si="47"/>
        <v>42824</v>
      </c>
      <c r="C3013">
        <v>3876064476.3718562</v>
      </c>
      <c r="D3013">
        <v>74551260.910307333</v>
      </c>
      <c r="E3013">
        <v>-600000</v>
      </c>
      <c r="F3013">
        <v>0</v>
      </c>
      <c r="G3013">
        <v>0</v>
      </c>
      <c r="H3013">
        <v>3010</v>
      </c>
      <c r="I3013">
        <v>4778000</v>
      </c>
      <c r="J3013">
        <v>4964000</v>
      </c>
      <c r="K3013">
        <v>3010</v>
      </c>
      <c r="L3013">
        <v>0</v>
      </c>
      <c r="M3013">
        <v>0</v>
      </c>
      <c r="N3013">
        <v>0.50645920388916921</v>
      </c>
      <c r="O3013">
        <v>0.53273345133255789</v>
      </c>
      <c r="P3013">
        <v>0</v>
      </c>
      <c r="Q3013">
        <v>0</v>
      </c>
      <c r="R3013">
        <v>1</v>
      </c>
      <c r="S3013">
        <v>1</v>
      </c>
      <c r="T3013">
        <v>3717207.7555236681</v>
      </c>
      <c r="U3013">
        <v>2500000</v>
      </c>
      <c r="V3013">
        <v>-20944831.16922728</v>
      </c>
    </row>
    <row r="3014" spans="1:22" x14ac:dyDescent="0.25">
      <c r="A3014">
        <v>3011</v>
      </c>
      <c r="B3014" s="1">
        <f t="shared" si="47"/>
        <v>42825</v>
      </c>
      <c r="C3014">
        <v>3876061969.281353</v>
      </c>
      <c r="D3014">
        <v>74551260.910307333</v>
      </c>
      <c r="E3014">
        <v>-1194000.00013411</v>
      </c>
      <c r="F3014">
        <v>0</v>
      </c>
      <c r="G3014">
        <v>0</v>
      </c>
      <c r="H3014">
        <v>3011</v>
      </c>
      <c r="I3014">
        <v>6258000</v>
      </c>
      <c r="J3014">
        <v>6316000</v>
      </c>
      <c r="K3014">
        <v>3011</v>
      </c>
      <c r="L3014">
        <v>0</v>
      </c>
      <c r="M3014">
        <v>0</v>
      </c>
      <c r="N3014">
        <v>0.50645991237228583</v>
      </c>
      <c r="O3014">
        <v>0.53275042457097332</v>
      </c>
      <c r="P3014">
        <v>0</v>
      </c>
      <c r="Q3014">
        <v>0</v>
      </c>
      <c r="R3014">
        <v>1</v>
      </c>
      <c r="S3014">
        <v>1</v>
      </c>
      <c r="T3014">
        <v>3680782.860553877</v>
      </c>
      <c r="U3014">
        <v>2500000</v>
      </c>
      <c r="V3014">
        <v>-22635382.86221654</v>
      </c>
    </row>
    <row r="3015" spans="1:22" x14ac:dyDescent="0.25">
      <c r="A3015">
        <v>3012</v>
      </c>
      <c r="B3015" s="1">
        <f t="shared" si="47"/>
        <v>42826</v>
      </c>
      <c r="C3015">
        <v>3876059462.1884718</v>
      </c>
      <c r="D3015">
        <v>74551260.910307333</v>
      </c>
      <c r="E3015">
        <v>19090834.999600351</v>
      </c>
      <c r="F3015">
        <v>0</v>
      </c>
      <c r="G3015">
        <v>0</v>
      </c>
      <c r="H3015">
        <v>3012</v>
      </c>
      <c r="I3015">
        <v>7581000</v>
      </c>
      <c r="J3015">
        <v>8102000</v>
      </c>
      <c r="K3015">
        <v>3012</v>
      </c>
      <c r="L3015">
        <v>0</v>
      </c>
      <c r="M3015">
        <v>0</v>
      </c>
      <c r="N3015">
        <v>0.50643513612149516</v>
      </c>
      <c r="O3015">
        <v>0.53275699255815978</v>
      </c>
      <c r="P3015">
        <v>0</v>
      </c>
      <c r="Q3015">
        <v>0</v>
      </c>
      <c r="R3015">
        <v>1</v>
      </c>
      <c r="S3015">
        <v>1</v>
      </c>
      <c r="T3015">
        <v>14549538.961304629</v>
      </c>
      <c r="U3015">
        <v>9409121.6270236075</v>
      </c>
      <c r="V3015">
        <v>-7368641.538653776</v>
      </c>
    </row>
    <row r="3016" spans="1:22" x14ac:dyDescent="0.25">
      <c r="A3016">
        <v>3013</v>
      </c>
      <c r="B3016" s="1">
        <f t="shared" si="47"/>
        <v>42827</v>
      </c>
      <c r="C3016">
        <v>3876056955.0934529</v>
      </c>
      <c r="D3016">
        <v>74551260.910307333</v>
      </c>
      <c r="E3016">
        <v>612519.49928421527</v>
      </c>
      <c r="F3016">
        <v>0</v>
      </c>
      <c r="G3016">
        <v>0</v>
      </c>
      <c r="H3016">
        <v>3013</v>
      </c>
      <c r="I3016">
        <v>6154000</v>
      </c>
      <c r="J3016">
        <v>6655000</v>
      </c>
      <c r="K3016">
        <v>3013</v>
      </c>
      <c r="L3016">
        <v>0</v>
      </c>
      <c r="M3016">
        <v>0</v>
      </c>
      <c r="N3016">
        <v>0.50642875204015558</v>
      </c>
      <c r="O3016">
        <v>0.53273065822018761</v>
      </c>
      <c r="P3016">
        <v>0</v>
      </c>
      <c r="Q3016">
        <v>0</v>
      </c>
      <c r="R3016">
        <v>1</v>
      </c>
      <c r="S3016">
        <v>1</v>
      </c>
      <c r="T3016">
        <v>3926019.7634118609</v>
      </c>
      <c r="U3016">
        <v>2500000</v>
      </c>
      <c r="V3016">
        <v>-9194955.1249142587</v>
      </c>
    </row>
    <row r="3017" spans="1:22" x14ac:dyDescent="0.25">
      <c r="A3017">
        <v>3014</v>
      </c>
      <c r="B3017" s="1">
        <f t="shared" si="47"/>
        <v>42828</v>
      </c>
      <c r="C3017">
        <v>3876054447.9965091</v>
      </c>
      <c r="D3017">
        <v>74551260.910307333</v>
      </c>
      <c r="E3017">
        <v>3298909.5547861741</v>
      </c>
      <c r="F3017">
        <v>0</v>
      </c>
      <c r="G3017">
        <v>0</v>
      </c>
      <c r="H3017">
        <v>3014</v>
      </c>
      <c r="I3017">
        <v>5693000</v>
      </c>
      <c r="J3017">
        <v>5887000</v>
      </c>
      <c r="K3017">
        <v>3014</v>
      </c>
      <c r="L3017">
        <v>0</v>
      </c>
      <c r="M3017">
        <v>0</v>
      </c>
      <c r="N3017">
        <v>0.50640591192678641</v>
      </c>
      <c r="O3017">
        <v>0.53273547711678215</v>
      </c>
      <c r="P3017">
        <v>0</v>
      </c>
      <c r="Q3017">
        <v>0</v>
      </c>
      <c r="R3017">
        <v>1</v>
      </c>
      <c r="S3017">
        <v>1</v>
      </c>
      <c r="T3017">
        <v>5753262.5027007544</v>
      </c>
      <c r="U3017">
        <v>4172157.2030247408</v>
      </c>
      <c r="V3017">
        <v>-5881493.0757203493</v>
      </c>
    </row>
    <row r="3018" spans="1:22" x14ac:dyDescent="0.25">
      <c r="A3018">
        <v>3015</v>
      </c>
      <c r="B3018" s="1">
        <f t="shared" si="47"/>
        <v>42829</v>
      </c>
      <c r="C3018">
        <v>3876051940.8978319</v>
      </c>
      <c r="D3018">
        <v>74551260.910307333</v>
      </c>
      <c r="E3018">
        <v>4.6566128730773926E-10</v>
      </c>
      <c r="F3018">
        <v>0</v>
      </c>
      <c r="G3018">
        <v>0</v>
      </c>
      <c r="H3018">
        <v>3015</v>
      </c>
      <c r="I3018">
        <v>5048000</v>
      </c>
      <c r="J3018">
        <v>5283000</v>
      </c>
      <c r="K3018">
        <v>3015</v>
      </c>
      <c r="L3018">
        <v>0</v>
      </c>
      <c r="M3018">
        <v>0</v>
      </c>
      <c r="N3018">
        <v>0.50640714582210133</v>
      </c>
      <c r="O3018">
        <v>0.53274921903462458</v>
      </c>
      <c r="P3018">
        <v>0</v>
      </c>
      <c r="Q3018">
        <v>0</v>
      </c>
      <c r="R3018">
        <v>1</v>
      </c>
      <c r="S3018">
        <v>1</v>
      </c>
      <c r="T3018">
        <v>3894686.163783099</v>
      </c>
      <c r="U3018">
        <v>2500000</v>
      </c>
      <c r="V3018">
        <v>-7722678.146277762</v>
      </c>
    </row>
    <row r="3019" spans="1:22" x14ac:dyDescent="0.25">
      <c r="A3019">
        <v>3016</v>
      </c>
      <c r="B3019" s="1">
        <f t="shared" si="47"/>
        <v>42830</v>
      </c>
      <c r="C3019">
        <v>3876049433.797596</v>
      </c>
      <c r="D3019">
        <v>74551260.910307333</v>
      </c>
      <c r="E3019">
        <v>-599999.99999999977</v>
      </c>
      <c r="F3019">
        <v>0</v>
      </c>
      <c r="G3019">
        <v>0</v>
      </c>
      <c r="H3019">
        <v>3016</v>
      </c>
      <c r="I3019">
        <v>5047000</v>
      </c>
      <c r="J3019">
        <v>4971000</v>
      </c>
      <c r="K3019">
        <v>3016</v>
      </c>
      <c r="L3019">
        <v>0</v>
      </c>
      <c r="M3019">
        <v>0</v>
      </c>
      <c r="N3019">
        <v>0.50640353695477147</v>
      </c>
      <c r="O3019">
        <v>0.53276430826453536</v>
      </c>
      <c r="P3019">
        <v>0</v>
      </c>
      <c r="Q3019">
        <v>0</v>
      </c>
      <c r="R3019">
        <v>1</v>
      </c>
      <c r="S3019">
        <v>1</v>
      </c>
      <c r="T3019">
        <v>3847787.2714884202</v>
      </c>
      <c r="U3019">
        <v>2500000</v>
      </c>
      <c r="V3019">
        <v>-9545451.3665411379</v>
      </c>
    </row>
    <row r="3020" spans="1:22" x14ac:dyDescent="0.25">
      <c r="A3020">
        <v>3017</v>
      </c>
      <c r="B3020" s="1">
        <f t="shared" si="47"/>
        <v>42831</v>
      </c>
      <c r="C3020">
        <v>3876046926.6959572</v>
      </c>
      <c r="D3020">
        <v>74551260.910307333</v>
      </c>
      <c r="E3020">
        <v>-1194000.00013411</v>
      </c>
      <c r="F3020">
        <v>0</v>
      </c>
      <c r="G3020">
        <v>0</v>
      </c>
      <c r="H3020">
        <v>3017</v>
      </c>
      <c r="I3020">
        <v>5194000</v>
      </c>
      <c r="J3020">
        <v>5188000</v>
      </c>
      <c r="K3020">
        <v>3017</v>
      </c>
      <c r="L3020">
        <v>0</v>
      </c>
      <c r="M3020">
        <v>0</v>
      </c>
      <c r="N3020">
        <v>0.50639994449092518</v>
      </c>
      <c r="O3020">
        <v>0.53278146718752617</v>
      </c>
      <c r="P3020">
        <v>0</v>
      </c>
      <c r="Q3020">
        <v>0</v>
      </c>
      <c r="R3020">
        <v>1</v>
      </c>
      <c r="S3020">
        <v>1</v>
      </c>
      <c r="T3020">
        <v>3803656.1461421391</v>
      </c>
      <c r="U3020">
        <v>2500000</v>
      </c>
      <c r="V3020">
        <v>-11349996.855009301</v>
      </c>
    </row>
    <row r="3021" spans="1:22" x14ac:dyDescent="0.25">
      <c r="A3021">
        <v>3018</v>
      </c>
      <c r="B3021" s="1">
        <f t="shared" si="47"/>
        <v>42832</v>
      </c>
      <c r="C3021">
        <v>3876044419.5930538</v>
      </c>
      <c r="D3021">
        <v>74551260.910307333</v>
      </c>
      <c r="E3021">
        <v>11893284.999600351</v>
      </c>
      <c r="F3021">
        <v>0</v>
      </c>
      <c r="G3021">
        <v>0</v>
      </c>
      <c r="H3021">
        <v>3018</v>
      </c>
      <c r="I3021">
        <v>12386000</v>
      </c>
      <c r="J3021">
        <v>15680000</v>
      </c>
      <c r="K3021">
        <v>3018</v>
      </c>
      <c r="L3021">
        <v>0</v>
      </c>
      <c r="M3021">
        <v>0</v>
      </c>
      <c r="N3021">
        <v>0.50639393930056542</v>
      </c>
      <c r="O3021">
        <v>0.53279702965744002</v>
      </c>
      <c r="P3021">
        <v>0</v>
      </c>
      <c r="Q3021">
        <v>0</v>
      </c>
      <c r="R3021">
        <v>1</v>
      </c>
      <c r="S3021">
        <v>1</v>
      </c>
      <c r="T3021">
        <v>8742045.1821990684</v>
      </c>
      <c r="U3021">
        <v>5217983.4162517507</v>
      </c>
      <c r="V3021">
        <v>-5651209.3889961299</v>
      </c>
    </row>
    <row r="3022" spans="1:22" x14ac:dyDescent="0.25">
      <c r="A3022">
        <v>3019</v>
      </c>
      <c r="B3022" s="1">
        <f t="shared" si="47"/>
        <v>42833</v>
      </c>
      <c r="C3022">
        <v>3876041912.4890151</v>
      </c>
      <c r="D3022">
        <v>74551260.910307333</v>
      </c>
      <c r="E3022">
        <v>37427260</v>
      </c>
      <c r="F3022">
        <v>0</v>
      </c>
      <c r="G3022">
        <v>0</v>
      </c>
      <c r="H3022">
        <v>3019</v>
      </c>
      <c r="I3022">
        <v>10439000</v>
      </c>
      <c r="J3022">
        <v>13176000</v>
      </c>
      <c r="K3022">
        <v>3019</v>
      </c>
      <c r="L3022">
        <v>0</v>
      </c>
      <c r="M3022">
        <v>0</v>
      </c>
      <c r="N3022">
        <v>0.50630911394242695</v>
      </c>
      <c r="O3022">
        <v>0.5327646648953549</v>
      </c>
      <c r="P3022">
        <v>0</v>
      </c>
      <c r="Q3022">
        <v>0</v>
      </c>
      <c r="R3022">
        <v>1</v>
      </c>
      <c r="S3022">
        <v>1</v>
      </c>
      <c r="T3022">
        <v>24025953.14494722</v>
      </c>
      <c r="U3022">
        <v>14202392.747226181</v>
      </c>
      <c r="V3022">
        <v>15749090.20363069</v>
      </c>
    </row>
    <row r="3023" spans="1:22" x14ac:dyDescent="0.25">
      <c r="A3023">
        <v>3020</v>
      </c>
      <c r="B3023" s="1">
        <f t="shared" si="47"/>
        <v>42834</v>
      </c>
      <c r="C3023">
        <v>3876039405.3839521</v>
      </c>
      <c r="D3023">
        <v>74992532.061498851</v>
      </c>
      <c r="E3023">
        <v>22658281.18012258</v>
      </c>
      <c r="F3023">
        <v>0</v>
      </c>
      <c r="G3023">
        <v>0</v>
      </c>
      <c r="H3023">
        <v>3020</v>
      </c>
      <c r="I3023">
        <v>11207000</v>
      </c>
      <c r="J3023">
        <v>14011000</v>
      </c>
      <c r="K3023">
        <v>3020</v>
      </c>
      <c r="L3023">
        <v>0</v>
      </c>
      <c r="M3023">
        <v>0</v>
      </c>
      <c r="N3023">
        <v>0.50628606788641484</v>
      </c>
      <c r="O3023">
        <v>0.53267449818984614</v>
      </c>
      <c r="P3023">
        <v>0</v>
      </c>
      <c r="Q3023">
        <v>0</v>
      </c>
      <c r="R3023">
        <v>1</v>
      </c>
      <c r="S3023">
        <v>1</v>
      </c>
      <c r="T3023">
        <v>14789431.04480345</v>
      </c>
      <c r="U3023">
        <v>7956816.3709206413</v>
      </c>
      <c r="V3023">
        <v>18155740.03526653</v>
      </c>
    </row>
    <row r="3024" spans="1:22" x14ac:dyDescent="0.25">
      <c r="A3024">
        <v>3021</v>
      </c>
      <c r="B3024" s="1">
        <f t="shared" si="47"/>
        <v>42835</v>
      </c>
      <c r="C3024">
        <v>3876036898.2779689</v>
      </c>
      <c r="D3024">
        <v>75113640.463807225</v>
      </c>
      <c r="E3024">
        <v>2263202.8277139328</v>
      </c>
      <c r="F3024">
        <v>0</v>
      </c>
      <c r="G3024">
        <v>0</v>
      </c>
      <c r="H3024">
        <v>3021</v>
      </c>
      <c r="I3024">
        <v>11213000</v>
      </c>
      <c r="J3024">
        <v>14040000</v>
      </c>
      <c r="K3024">
        <v>3021</v>
      </c>
      <c r="L3024">
        <v>0</v>
      </c>
      <c r="M3024">
        <v>0</v>
      </c>
      <c r="N3024">
        <v>0.50627429969418603</v>
      </c>
      <c r="O3024">
        <v>0.53267538522838898</v>
      </c>
      <c r="P3024">
        <v>0</v>
      </c>
      <c r="Q3024">
        <v>0</v>
      </c>
      <c r="R3024">
        <v>1</v>
      </c>
      <c r="S3024">
        <v>1</v>
      </c>
      <c r="T3024">
        <v>6161245.7155632321</v>
      </c>
      <c r="U3024">
        <v>3892424.1372046871</v>
      </c>
      <c r="V3024">
        <v>13197221.609389519</v>
      </c>
    </row>
    <row r="3025" spans="1:22" x14ac:dyDescent="0.25">
      <c r="A3025">
        <v>3022</v>
      </c>
      <c r="B3025" s="1">
        <f t="shared" si="47"/>
        <v>42836</v>
      </c>
      <c r="C3025">
        <v>3876034391.1711578</v>
      </c>
      <c r="D3025">
        <v>74864115.902119577</v>
      </c>
      <c r="E3025">
        <v>30949465</v>
      </c>
      <c r="F3025">
        <v>0</v>
      </c>
      <c r="G3025">
        <v>0</v>
      </c>
      <c r="H3025">
        <v>3022</v>
      </c>
      <c r="I3025">
        <v>13447000</v>
      </c>
      <c r="J3025">
        <v>17900000</v>
      </c>
      <c r="K3025">
        <v>3022</v>
      </c>
      <c r="L3025">
        <v>0</v>
      </c>
      <c r="M3025">
        <v>0</v>
      </c>
      <c r="N3025">
        <v>0.50617656839572989</v>
      </c>
      <c r="O3025">
        <v>0.53262900315597683</v>
      </c>
      <c r="P3025">
        <v>0</v>
      </c>
      <c r="Q3025">
        <v>0</v>
      </c>
      <c r="R3025">
        <v>1</v>
      </c>
      <c r="S3025">
        <v>1</v>
      </c>
      <c r="T3025">
        <v>21807829.497488439</v>
      </c>
      <c r="U3025">
        <v>12753032.138186879</v>
      </c>
      <c r="V3025">
        <v>24572907.792293049</v>
      </c>
    </row>
    <row r="3026" spans="1:22" x14ac:dyDescent="0.25">
      <c r="A3026">
        <v>3023</v>
      </c>
      <c r="B3026" s="1">
        <f t="shared" si="47"/>
        <v>42837</v>
      </c>
      <c r="C3026">
        <v>3876031884.0636001</v>
      </c>
      <c r="D3026">
        <v>75436567.764730796</v>
      </c>
      <c r="E3026">
        <v>30328805.20499865</v>
      </c>
      <c r="F3026">
        <v>0</v>
      </c>
      <c r="G3026">
        <v>0</v>
      </c>
      <c r="H3026">
        <v>3023</v>
      </c>
      <c r="I3026">
        <v>12250000</v>
      </c>
      <c r="J3026">
        <v>15205000</v>
      </c>
      <c r="K3026">
        <v>3023</v>
      </c>
      <c r="L3026">
        <v>0</v>
      </c>
      <c r="M3026">
        <v>0</v>
      </c>
      <c r="N3026">
        <v>0.506203513310578</v>
      </c>
      <c r="O3026">
        <v>0.53262947090706081</v>
      </c>
      <c r="P3026">
        <v>0</v>
      </c>
      <c r="Q3026">
        <v>0</v>
      </c>
      <c r="R3026">
        <v>1</v>
      </c>
      <c r="S3026">
        <v>1</v>
      </c>
      <c r="T3026">
        <v>22487052.588370651</v>
      </c>
      <c r="U3026">
        <v>13171039.64326101</v>
      </c>
      <c r="V3026">
        <v>29694001.26010526</v>
      </c>
    </row>
    <row r="3027" spans="1:22" x14ac:dyDescent="0.25">
      <c r="A3027">
        <v>3024</v>
      </c>
      <c r="B3027" s="1">
        <f t="shared" si="47"/>
        <v>42838</v>
      </c>
      <c r="C3027">
        <v>3876029376.9553709</v>
      </c>
      <c r="D3027">
        <v>75694273.493169501</v>
      </c>
      <c r="E3027">
        <v>3518049.134588066</v>
      </c>
      <c r="F3027">
        <v>0</v>
      </c>
      <c r="G3027">
        <v>0</v>
      </c>
      <c r="H3027">
        <v>3024</v>
      </c>
      <c r="I3027">
        <v>9928000</v>
      </c>
      <c r="J3027">
        <v>12507000</v>
      </c>
      <c r="K3027">
        <v>3024</v>
      </c>
      <c r="L3027">
        <v>0</v>
      </c>
      <c r="M3027">
        <v>0</v>
      </c>
      <c r="N3027">
        <v>0.50621857376902413</v>
      </c>
      <c r="O3027">
        <v>0.53259219124512791</v>
      </c>
      <c r="P3027">
        <v>0</v>
      </c>
      <c r="Q3027">
        <v>0</v>
      </c>
      <c r="R3027">
        <v>1</v>
      </c>
      <c r="S3027">
        <v>1</v>
      </c>
      <c r="T3027">
        <v>9608909.0573659651</v>
      </c>
      <c r="U3027">
        <v>6368281.6731623216</v>
      </c>
      <c r="V3027">
        <v>21578195.63339946</v>
      </c>
    </row>
    <row r="3028" spans="1:22" x14ac:dyDescent="0.25">
      <c r="A3028">
        <v>3025</v>
      </c>
      <c r="B3028" s="1">
        <f t="shared" si="47"/>
        <v>42839</v>
      </c>
      <c r="C3028">
        <v>3876026869.8465381</v>
      </c>
      <c r="D3028">
        <v>75285866.653098553</v>
      </c>
      <c r="E3028">
        <v>0</v>
      </c>
      <c r="F3028">
        <v>0</v>
      </c>
      <c r="G3028">
        <v>0</v>
      </c>
      <c r="H3028">
        <v>3025</v>
      </c>
      <c r="I3028">
        <v>8366000</v>
      </c>
      <c r="J3028">
        <v>10365000</v>
      </c>
      <c r="K3028">
        <v>3025</v>
      </c>
      <c r="L3028">
        <v>0</v>
      </c>
      <c r="M3028">
        <v>0</v>
      </c>
      <c r="N3028">
        <v>0.50619644109456885</v>
      </c>
      <c r="O3028">
        <v>0.53258579549241292</v>
      </c>
      <c r="P3028">
        <v>0</v>
      </c>
      <c r="Q3028">
        <v>0</v>
      </c>
      <c r="R3028">
        <v>1</v>
      </c>
      <c r="S3028">
        <v>1</v>
      </c>
      <c r="T3028">
        <v>7471579.5874508265</v>
      </c>
      <c r="U3028">
        <v>4561350.8343077209</v>
      </c>
      <c r="V3028">
        <v>15657819.05324379</v>
      </c>
    </row>
    <row r="3029" spans="1:22" x14ac:dyDescent="0.25">
      <c r="A3029">
        <v>3026</v>
      </c>
      <c r="B3029" s="1">
        <f t="shared" si="47"/>
        <v>42840</v>
      </c>
      <c r="C3029">
        <v>3876024362.7371621</v>
      </c>
      <c r="D3029">
        <v>74987939.077901945</v>
      </c>
      <c r="E3029">
        <v>-600000</v>
      </c>
      <c r="F3029">
        <v>0</v>
      </c>
      <c r="G3029">
        <v>0</v>
      </c>
      <c r="H3029">
        <v>3026</v>
      </c>
      <c r="I3029">
        <v>7656000</v>
      </c>
      <c r="J3029">
        <v>9064000</v>
      </c>
      <c r="K3029">
        <v>3026</v>
      </c>
      <c r="L3029">
        <v>0</v>
      </c>
      <c r="M3029">
        <v>0</v>
      </c>
      <c r="N3029">
        <v>0.50616756664318796</v>
      </c>
      <c r="O3029">
        <v>0.53258039948384783</v>
      </c>
      <c r="P3029">
        <v>0</v>
      </c>
      <c r="Q3029">
        <v>0</v>
      </c>
      <c r="R3029">
        <v>1</v>
      </c>
      <c r="S3029">
        <v>1</v>
      </c>
      <c r="T3029">
        <v>6077717.4632761851</v>
      </c>
      <c r="U3029">
        <v>3303828.2796480972</v>
      </c>
      <c r="V3029">
        <v>11339079.954902351</v>
      </c>
    </row>
    <row r="3030" spans="1:22" x14ac:dyDescent="0.25">
      <c r="A3030">
        <v>3027</v>
      </c>
      <c r="B3030" s="1">
        <f t="shared" si="47"/>
        <v>42841</v>
      </c>
      <c r="C3030">
        <v>3876021855.627295</v>
      </c>
      <c r="D3030">
        <v>74770609.749259502</v>
      </c>
      <c r="E3030">
        <v>965264.99986588955</v>
      </c>
      <c r="F3030">
        <v>0</v>
      </c>
      <c r="G3030">
        <v>0</v>
      </c>
      <c r="H3030">
        <v>3027</v>
      </c>
      <c r="I3030">
        <v>8161000</v>
      </c>
      <c r="J3030">
        <v>9240000</v>
      </c>
      <c r="K3030">
        <v>3027</v>
      </c>
      <c r="L3030">
        <v>0</v>
      </c>
      <c r="M3030">
        <v>0</v>
      </c>
      <c r="N3030">
        <v>0.50612993268078377</v>
      </c>
      <c r="O3030">
        <v>0.53257678926491603</v>
      </c>
      <c r="P3030">
        <v>0</v>
      </c>
      <c r="Q3030">
        <v>0</v>
      </c>
      <c r="R3030">
        <v>1</v>
      </c>
      <c r="S3030">
        <v>1</v>
      </c>
      <c r="T3030">
        <v>5145595.7775894143</v>
      </c>
      <c r="U3030">
        <v>2500000</v>
      </c>
      <c r="V3030">
        <v>8217961.784415165</v>
      </c>
    </row>
    <row r="3031" spans="1:22" x14ac:dyDescent="0.25">
      <c r="A3031">
        <v>3028</v>
      </c>
      <c r="B3031" s="1">
        <f t="shared" si="47"/>
        <v>42842</v>
      </c>
      <c r="C3031">
        <v>3876019348.5169892</v>
      </c>
      <c r="D3031">
        <v>74613547.58339119</v>
      </c>
      <c r="E3031">
        <v>-127020.1498499606</v>
      </c>
      <c r="F3031">
        <v>0</v>
      </c>
      <c r="G3031">
        <v>0</v>
      </c>
      <c r="H3031">
        <v>3028</v>
      </c>
      <c r="I3031">
        <v>18155000</v>
      </c>
      <c r="J3031">
        <v>37097000</v>
      </c>
      <c r="K3031">
        <v>3028</v>
      </c>
      <c r="L3031">
        <v>0</v>
      </c>
      <c r="M3031">
        <v>0</v>
      </c>
      <c r="N3031">
        <v>0.50606588646246387</v>
      </c>
      <c r="O3031">
        <v>0.53256677081187909</v>
      </c>
      <c r="P3031">
        <v>0</v>
      </c>
      <c r="Q3031">
        <v>0</v>
      </c>
      <c r="R3031">
        <v>1</v>
      </c>
      <c r="S3031">
        <v>1</v>
      </c>
      <c r="T3031">
        <v>5040637.0348816803</v>
      </c>
      <c r="U3031">
        <v>2500000</v>
      </c>
      <c r="V3031">
        <v>5933144.5554585205</v>
      </c>
    </row>
    <row r="3032" spans="1:22" x14ac:dyDescent="0.25">
      <c r="A3032">
        <v>3029</v>
      </c>
      <c r="B3032" s="1">
        <f t="shared" si="47"/>
        <v>42843</v>
      </c>
      <c r="C3032">
        <v>3876016841.4062858</v>
      </c>
      <c r="D3032">
        <v>74551260.910307333</v>
      </c>
      <c r="E3032">
        <v>89243625.051620141</v>
      </c>
      <c r="F3032">
        <v>0</v>
      </c>
      <c r="G3032">
        <v>0</v>
      </c>
      <c r="H3032">
        <v>3029</v>
      </c>
      <c r="I3032">
        <v>27546000</v>
      </c>
      <c r="J3032">
        <v>42341000</v>
      </c>
      <c r="K3032">
        <v>3029</v>
      </c>
      <c r="L3032">
        <v>0</v>
      </c>
      <c r="M3032">
        <v>0</v>
      </c>
      <c r="N3032">
        <v>0.50567538278043855</v>
      </c>
      <c r="O3032">
        <v>0.5320014802847457</v>
      </c>
      <c r="P3032">
        <v>0</v>
      </c>
      <c r="Q3032">
        <v>0</v>
      </c>
      <c r="R3032">
        <v>1</v>
      </c>
      <c r="S3032">
        <v>1</v>
      </c>
      <c r="T3032">
        <v>54157805.631181628</v>
      </c>
      <c r="U3032">
        <v>30856619.171470441</v>
      </c>
      <c r="V3032">
        <v>48550101.385815389</v>
      </c>
    </row>
    <row r="3033" spans="1:22" x14ac:dyDescent="0.25">
      <c r="A3033">
        <v>3030</v>
      </c>
      <c r="B3033" s="1">
        <f t="shared" si="47"/>
        <v>42844</v>
      </c>
      <c r="C3033">
        <v>3876014334.2952261</v>
      </c>
      <c r="D3033">
        <v>76643157.759577006</v>
      </c>
      <c r="E3033">
        <v>18797742.592027981</v>
      </c>
      <c r="F3033">
        <v>0</v>
      </c>
      <c r="G3033">
        <v>0</v>
      </c>
      <c r="H3033">
        <v>3030</v>
      </c>
      <c r="I3033">
        <v>15732000</v>
      </c>
      <c r="J3033">
        <v>20494000</v>
      </c>
      <c r="K3033">
        <v>3030</v>
      </c>
      <c r="L3033">
        <v>0</v>
      </c>
      <c r="M3033">
        <v>0</v>
      </c>
      <c r="N3033">
        <v>0.50602559448479778</v>
      </c>
      <c r="O3033">
        <v>0.53222376840261076</v>
      </c>
      <c r="P3033">
        <v>0</v>
      </c>
      <c r="Q3033">
        <v>0</v>
      </c>
      <c r="R3033">
        <v>1</v>
      </c>
      <c r="S3033">
        <v>1</v>
      </c>
      <c r="T3033">
        <v>18555378.817906689</v>
      </c>
      <c r="U3033">
        <v>10856255.72649098</v>
      </c>
      <c r="V3033">
        <v>35694795.880763583</v>
      </c>
    </row>
    <row r="3034" spans="1:22" x14ac:dyDescent="0.25">
      <c r="A3034">
        <v>3031</v>
      </c>
      <c r="B3034" s="1">
        <f t="shared" si="47"/>
        <v>42845</v>
      </c>
      <c r="C3034">
        <v>3876011827.183846</v>
      </c>
      <c r="D3034">
        <v>75996247.897395417</v>
      </c>
      <c r="E3034">
        <v>513467.32951365778</v>
      </c>
      <c r="F3034">
        <v>0</v>
      </c>
      <c r="G3034">
        <v>0</v>
      </c>
      <c r="H3034">
        <v>3031</v>
      </c>
      <c r="I3034">
        <v>12885000</v>
      </c>
      <c r="J3034">
        <v>15392000</v>
      </c>
      <c r="K3034">
        <v>3031</v>
      </c>
      <c r="L3034">
        <v>0</v>
      </c>
      <c r="M3034">
        <v>0</v>
      </c>
      <c r="N3034">
        <v>0.50603513318305748</v>
      </c>
      <c r="O3034">
        <v>0.53224638823546411</v>
      </c>
      <c r="P3034">
        <v>0</v>
      </c>
      <c r="Q3034">
        <v>0</v>
      </c>
      <c r="R3034">
        <v>1</v>
      </c>
      <c r="S3034">
        <v>1</v>
      </c>
      <c r="T3034">
        <v>11453310.472446211</v>
      </c>
      <c r="U3034">
        <v>7558009.0889110146</v>
      </c>
      <c r="V3034">
        <v>25932513.299317479</v>
      </c>
    </row>
    <row r="3035" spans="1:22" x14ac:dyDescent="0.25">
      <c r="A3035">
        <v>3032</v>
      </c>
      <c r="B3035" s="1">
        <f t="shared" si="47"/>
        <v>42846</v>
      </c>
      <c r="C3035">
        <v>3876009320.072176</v>
      </c>
      <c r="D3035">
        <v>75504986.380750835</v>
      </c>
      <c r="E3035">
        <v>-348401.00842353882</v>
      </c>
      <c r="F3035">
        <v>0</v>
      </c>
      <c r="G3035">
        <v>0</v>
      </c>
      <c r="H3035">
        <v>3032</v>
      </c>
      <c r="I3035">
        <v>11531000</v>
      </c>
      <c r="J3035">
        <v>13801000</v>
      </c>
      <c r="K3035">
        <v>3032</v>
      </c>
      <c r="L3035">
        <v>0</v>
      </c>
      <c r="M3035">
        <v>0</v>
      </c>
      <c r="N3035">
        <v>0.50600078476911192</v>
      </c>
      <c r="O3035">
        <v>0.53223842876811589</v>
      </c>
      <c r="P3035">
        <v>0</v>
      </c>
      <c r="Q3035">
        <v>0</v>
      </c>
      <c r="R3035">
        <v>1</v>
      </c>
      <c r="S3035">
        <v>1</v>
      </c>
      <c r="T3035">
        <v>9200228.1278097555</v>
      </c>
      <c r="U3035">
        <v>5491015.7548071183</v>
      </c>
      <c r="V3035">
        <v>18865969.08190747</v>
      </c>
    </row>
    <row r="3036" spans="1:22" x14ac:dyDescent="0.25">
      <c r="A3036">
        <v>3033</v>
      </c>
      <c r="B3036" s="1">
        <f t="shared" si="47"/>
        <v>42847</v>
      </c>
      <c r="C3036">
        <v>3876006812.960247</v>
      </c>
      <c r="D3036">
        <v>75149380.895996824</v>
      </c>
      <c r="E3036">
        <v>-944916.99841717712</v>
      </c>
      <c r="F3036">
        <v>0</v>
      </c>
      <c r="G3036">
        <v>0</v>
      </c>
      <c r="H3036">
        <v>3033</v>
      </c>
      <c r="I3036">
        <v>10614000</v>
      </c>
      <c r="J3036">
        <v>12942000</v>
      </c>
      <c r="K3036">
        <v>3033</v>
      </c>
      <c r="L3036">
        <v>0</v>
      </c>
      <c r="M3036">
        <v>0</v>
      </c>
      <c r="N3036">
        <v>0.50593936803966011</v>
      </c>
      <c r="O3036">
        <v>0.53222323439250341</v>
      </c>
      <c r="P3036">
        <v>0</v>
      </c>
      <c r="Q3036">
        <v>0</v>
      </c>
      <c r="R3036">
        <v>1</v>
      </c>
      <c r="S3036">
        <v>1</v>
      </c>
      <c r="T3036">
        <v>7517467.4444268942</v>
      </c>
      <c r="U3036">
        <v>3991747.1502451161</v>
      </c>
      <c r="V3036">
        <v>13712018.52489382</v>
      </c>
    </row>
    <row r="3037" spans="1:22" x14ac:dyDescent="0.25">
      <c r="A3037">
        <v>3034</v>
      </c>
      <c r="B3037" s="1">
        <f t="shared" si="47"/>
        <v>42848</v>
      </c>
      <c r="C3037">
        <v>3876004305.848083</v>
      </c>
      <c r="D3037">
        <v>74890021.719879374</v>
      </c>
      <c r="E3037">
        <v>-1535467.8286442109</v>
      </c>
      <c r="F3037">
        <v>0</v>
      </c>
      <c r="G3037">
        <v>0</v>
      </c>
      <c r="H3037">
        <v>3034</v>
      </c>
      <c r="I3037">
        <v>10012000</v>
      </c>
      <c r="J3037">
        <v>11799000</v>
      </c>
      <c r="K3037">
        <v>3034</v>
      </c>
      <c r="L3037">
        <v>0</v>
      </c>
      <c r="M3037">
        <v>0</v>
      </c>
      <c r="N3037">
        <v>0.50585791214404585</v>
      </c>
      <c r="O3037">
        <v>0.53220088893235828</v>
      </c>
      <c r="P3037">
        <v>0</v>
      </c>
      <c r="Q3037">
        <v>0</v>
      </c>
      <c r="R3037">
        <v>1</v>
      </c>
      <c r="S3037">
        <v>1</v>
      </c>
      <c r="T3037">
        <v>6246357.5637813564</v>
      </c>
      <c r="U3037">
        <v>2893300.450631931</v>
      </c>
      <c r="V3037">
        <v>9930237.3264902625</v>
      </c>
    </row>
    <row r="3038" spans="1:22" x14ac:dyDescent="0.25">
      <c r="A3038">
        <v>3035</v>
      </c>
      <c r="B3038" s="1">
        <f t="shared" si="47"/>
        <v>42849</v>
      </c>
      <c r="C3038">
        <v>3876001798.7357092</v>
      </c>
      <c r="D3038">
        <v>74699713.402982593</v>
      </c>
      <c r="E3038">
        <v>-2120113.1507009719</v>
      </c>
      <c r="F3038">
        <v>0</v>
      </c>
      <c r="G3038">
        <v>0</v>
      </c>
      <c r="H3038">
        <v>3035</v>
      </c>
      <c r="I3038">
        <v>8950000</v>
      </c>
      <c r="J3038">
        <v>10971000</v>
      </c>
      <c r="K3038">
        <v>3035</v>
      </c>
      <c r="L3038">
        <v>0</v>
      </c>
      <c r="M3038">
        <v>0</v>
      </c>
      <c r="N3038">
        <v>0.50576024696663124</v>
      </c>
      <c r="O3038">
        <v>0.53217721651627181</v>
      </c>
      <c r="P3038">
        <v>0</v>
      </c>
      <c r="Q3038">
        <v>0</v>
      </c>
      <c r="R3038">
        <v>1</v>
      </c>
      <c r="S3038">
        <v>1</v>
      </c>
      <c r="T3038">
        <v>5690583.7558481712</v>
      </c>
      <c r="U3038">
        <v>2500000</v>
      </c>
      <c r="V3038">
        <v>7167541.406670535</v>
      </c>
    </row>
    <row r="3039" spans="1:22" x14ac:dyDescent="0.25">
      <c r="A3039">
        <v>3036</v>
      </c>
      <c r="B3039" s="1">
        <f t="shared" si="47"/>
        <v>42850</v>
      </c>
      <c r="C3039">
        <v>3875999291.6231461</v>
      </c>
      <c r="D3039">
        <v>74560687.905997097</v>
      </c>
      <c r="E3039">
        <v>-2698912.0196678452</v>
      </c>
      <c r="F3039">
        <v>0</v>
      </c>
      <c r="G3039">
        <v>0</v>
      </c>
      <c r="H3039">
        <v>3036</v>
      </c>
      <c r="I3039">
        <v>7716000</v>
      </c>
      <c r="J3039">
        <v>8726000</v>
      </c>
      <c r="K3039">
        <v>3036</v>
      </c>
      <c r="L3039">
        <v>0</v>
      </c>
      <c r="M3039">
        <v>0</v>
      </c>
      <c r="N3039">
        <v>0.5056778629915365</v>
      </c>
      <c r="O3039">
        <v>0.53215621954250514</v>
      </c>
      <c r="P3039">
        <v>0</v>
      </c>
      <c r="Q3039">
        <v>0</v>
      </c>
      <c r="R3039">
        <v>1</v>
      </c>
      <c r="S3039">
        <v>1</v>
      </c>
      <c r="T3039">
        <v>5537698.8635688229</v>
      </c>
      <c r="U3039">
        <v>2500000</v>
      </c>
      <c r="V3039">
        <v>5154272.8254995011</v>
      </c>
    </row>
    <row r="3040" spans="1:22" x14ac:dyDescent="0.25">
      <c r="A3040">
        <v>3037</v>
      </c>
      <c r="B3040" s="1">
        <f t="shared" si="47"/>
        <v>42851</v>
      </c>
      <c r="C3040">
        <v>3875996784.5104108</v>
      </c>
      <c r="D3040">
        <v>74551260.910307333</v>
      </c>
      <c r="E3040">
        <v>-3271922.90007442</v>
      </c>
      <c r="F3040">
        <v>0</v>
      </c>
      <c r="G3040">
        <v>0</v>
      </c>
      <c r="H3040">
        <v>3037</v>
      </c>
      <c r="I3040">
        <v>7240000</v>
      </c>
      <c r="J3040">
        <v>8770000</v>
      </c>
      <c r="K3040">
        <v>3037</v>
      </c>
      <c r="L3040">
        <v>0</v>
      </c>
      <c r="M3040">
        <v>0</v>
      </c>
      <c r="N3040">
        <v>0.50562372095284702</v>
      </c>
      <c r="O3040">
        <v>0.53215243016726843</v>
      </c>
      <c r="P3040">
        <v>0</v>
      </c>
      <c r="Q3040">
        <v>0</v>
      </c>
      <c r="R3040">
        <v>1</v>
      </c>
      <c r="S3040">
        <v>1</v>
      </c>
      <c r="T3040">
        <v>5393836.5671559479</v>
      </c>
      <c r="U3040">
        <v>2500000</v>
      </c>
      <c r="V3040">
        <v>3215123.7866339781</v>
      </c>
    </row>
    <row r="3041" spans="1:22" x14ac:dyDescent="0.25">
      <c r="A3041">
        <v>3038</v>
      </c>
      <c r="B3041" s="1">
        <f t="shared" si="47"/>
        <v>42852</v>
      </c>
      <c r="C3041">
        <v>3875994277.3975229</v>
      </c>
      <c r="D3041">
        <v>74551260.910307333</v>
      </c>
      <c r="E3041">
        <v>9836141.3281949926</v>
      </c>
      <c r="F3041">
        <v>0</v>
      </c>
      <c r="G3041">
        <v>0</v>
      </c>
      <c r="H3041">
        <v>3038</v>
      </c>
      <c r="I3041">
        <v>6700000</v>
      </c>
      <c r="J3041">
        <v>8388000</v>
      </c>
      <c r="K3041">
        <v>3038</v>
      </c>
      <c r="L3041">
        <v>0</v>
      </c>
      <c r="M3041">
        <v>0</v>
      </c>
      <c r="N3041">
        <v>0.50557965133643168</v>
      </c>
      <c r="O3041">
        <v>0.53214758779162352</v>
      </c>
      <c r="P3041">
        <v>0</v>
      </c>
      <c r="Q3041">
        <v>0</v>
      </c>
      <c r="R3041">
        <v>1</v>
      </c>
      <c r="S3041">
        <v>1</v>
      </c>
      <c r="T3041">
        <v>13814909.41622326</v>
      </c>
      <c r="U3041">
        <v>9289532.0329233818</v>
      </c>
      <c r="V3041">
        <v>14311876.42516152</v>
      </c>
    </row>
    <row r="3042" spans="1:22" x14ac:dyDescent="0.25">
      <c r="A3042">
        <v>3039</v>
      </c>
      <c r="B3042" s="1">
        <f t="shared" si="47"/>
        <v>42853</v>
      </c>
      <c r="C3042">
        <v>3875991770.2844968</v>
      </c>
      <c r="D3042">
        <v>74920208.010779902</v>
      </c>
      <c r="E3042">
        <v>0</v>
      </c>
      <c r="F3042">
        <v>0</v>
      </c>
      <c r="G3042">
        <v>0</v>
      </c>
      <c r="H3042">
        <v>3039</v>
      </c>
      <c r="I3042">
        <v>6740000</v>
      </c>
      <c r="J3042">
        <v>7378000</v>
      </c>
      <c r="K3042">
        <v>3039</v>
      </c>
      <c r="L3042">
        <v>0</v>
      </c>
      <c r="M3042">
        <v>0</v>
      </c>
      <c r="N3042">
        <v>0.50556828215622163</v>
      </c>
      <c r="O3042">
        <v>0.5321298289138352</v>
      </c>
      <c r="P3042">
        <v>0</v>
      </c>
      <c r="Q3042">
        <v>0</v>
      </c>
      <c r="R3042">
        <v>1</v>
      </c>
      <c r="S3042">
        <v>1</v>
      </c>
      <c r="T3042">
        <v>5909597.5252298536</v>
      </c>
      <c r="U3042">
        <v>3117886.2217238601</v>
      </c>
      <c r="V3042">
        <v>10386979.61898507</v>
      </c>
    </row>
    <row r="3043" spans="1:22" x14ac:dyDescent="0.25">
      <c r="A3043">
        <v>3040</v>
      </c>
      <c r="B3043" s="1">
        <f t="shared" si="47"/>
        <v>42854</v>
      </c>
      <c r="C3043">
        <v>3875989263.1713471</v>
      </c>
      <c r="D3043">
        <v>74722697.772616923</v>
      </c>
      <c r="E3043">
        <v>-600000</v>
      </c>
      <c r="F3043">
        <v>0</v>
      </c>
      <c r="G3043">
        <v>0</v>
      </c>
      <c r="H3043">
        <v>3040</v>
      </c>
      <c r="I3043">
        <v>7583000</v>
      </c>
      <c r="J3043">
        <v>8193000</v>
      </c>
      <c r="K3043">
        <v>3040</v>
      </c>
      <c r="L3043">
        <v>0</v>
      </c>
      <c r="M3043">
        <v>0</v>
      </c>
      <c r="N3043">
        <v>0.50554399801025984</v>
      </c>
      <c r="O3043">
        <v>0.53213609252721183</v>
      </c>
      <c r="P3043">
        <v>0</v>
      </c>
      <c r="Q3043">
        <v>0</v>
      </c>
      <c r="R3043">
        <v>1</v>
      </c>
      <c r="S3043">
        <v>1</v>
      </c>
      <c r="T3043">
        <v>5162366.1141109345</v>
      </c>
      <c r="U3043">
        <v>2500000</v>
      </c>
      <c r="V3043">
        <v>7504640.0634753462</v>
      </c>
    </row>
    <row r="3044" spans="1:22" x14ac:dyDescent="0.25">
      <c r="A3044">
        <v>3041</v>
      </c>
      <c r="B3044" s="1">
        <f t="shared" si="47"/>
        <v>42855</v>
      </c>
      <c r="C3044">
        <v>3875986756.058084</v>
      </c>
      <c r="D3044">
        <v>74577651.52039969</v>
      </c>
      <c r="E3044">
        <v>-1194000.00013411</v>
      </c>
      <c r="F3044">
        <v>0</v>
      </c>
      <c r="G3044">
        <v>0</v>
      </c>
      <c r="H3044">
        <v>3041</v>
      </c>
      <c r="I3044">
        <v>8482000</v>
      </c>
      <c r="J3044">
        <v>8753000</v>
      </c>
      <c r="K3044">
        <v>3041</v>
      </c>
      <c r="L3044">
        <v>0</v>
      </c>
      <c r="M3044">
        <v>0</v>
      </c>
      <c r="N3044">
        <v>0.50549271692978825</v>
      </c>
      <c r="O3044">
        <v>0.53213444165308266</v>
      </c>
      <c r="P3044">
        <v>0</v>
      </c>
      <c r="Q3044">
        <v>0</v>
      </c>
      <c r="R3044">
        <v>1</v>
      </c>
      <c r="S3044">
        <v>1</v>
      </c>
      <c r="T3044">
        <v>5040654.3105513556</v>
      </c>
      <c r="U3044">
        <v>2500000</v>
      </c>
      <c r="V3044">
        <v>5405845.6208304744</v>
      </c>
    </row>
    <row r="3045" spans="1:22" x14ac:dyDescent="0.25">
      <c r="A3045">
        <v>3042</v>
      </c>
      <c r="B3045" s="1">
        <f t="shared" si="47"/>
        <v>42856</v>
      </c>
      <c r="C3045">
        <v>3875984248.9447212</v>
      </c>
      <c r="D3045">
        <v>74551260.910307333</v>
      </c>
      <c r="E3045">
        <v>-1782060.0003996489</v>
      </c>
      <c r="F3045">
        <v>0</v>
      </c>
      <c r="G3045">
        <v>0</v>
      </c>
      <c r="H3045">
        <v>3042</v>
      </c>
      <c r="I3045">
        <v>8154000</v>
      </c>
      <c r="J3045">
        <v>8913000</v>
      </c>
      <c r="K3045">
        <v>3042</v>
      </c>
      <c r="L3045">
        <v>0</v>
      </c>
      <c r="M3045">
        <v>0</v>
      </c>
      <c r="N3045">
        <v>0.50542140658114687</v>
      </c>
      <c r="O3045">
        <v>0.5321278085136939</v>
      </c>
      <c r="P3045">
        <v>0</v>
      </c>
      <c r="Q3045">
        <v>0</v>
      </c>
      <c r="R3045">
        <v>1</v>
      </c>
      <c r="S3045">
        <v>1</v>
      </c>
      <c r="T3045">
        <v>4926125.403871418</v>
      </c>
      <c r="U3045">
        <v>2500000</v>
      </c>
      <c r="V3045">
        <v>3458102.7986026802</v>
      </c>
    </row>
    <row r="3046" spans="1:22" x14ac:dyDescent="0.25">
      <c r="A3046">
        <v>3043</v>
      </c>
      <c r="B3046" s="1">
        <f t="shared" si="47"/>
        <v>42857</v>
      </c>
      <c r="C3046">
        <v>3875981741.8312669</v>
      </c>
      <c r="D3046">
        <v>74551260.910307333</v>
      </c>
      <c r="E3046">
        <v>-2364239.4007939738</v>
      </c>
      <c r="F3046">
        <v>0</v>
      </c>
      <c r="G3046">
        <v>0</v>
      </c>
      <c r="H3046">
        <v>3043</v>
      </c>
      <c r="I3046">
        <v>7840000</v>
      </c>
      <c r="J3046">
        <v>8571000</v>
      </c>
      <c r="K3046">
        <v>3043</v>
      </c>
      <c r="L3046">
        <v>0</v>
      </c>
      <c r="M3046">
        <v>0</v>
      </c>
      <c r="N3046">
        <v>0.50535759291021254</v>
      </c>
      <c r="O3046">
        <v>0.53211917829220234</v>
      </c>
      <c r="P3046">
        <v>0</v>
      </c>
      <c r="Q3046">
        <v>0</v>
      </c>
      <c r="R3046">
        <v>1</v>
      </c>
      <c r="S3046">
        <v>1</v>
      </c>
      <c r="T3046">
        <v>4818355.4909978397</v>
      </c>
      <c r="U3046">
        <v>2500000</v>
      </c>
      <c r="V3046">
        <v>1523521.771389599</v>
      </c>
    </row>
    <row r="3047" spans="1:22" x14ac:dyDescent="0.25">
      <c r="A3047">
        <v>3044</v>
      </c>
      <c r="B3047" s="1">
        <f t="shared" si="47"/>
        <v>42858</v>
      </c>
      <c r="C3047">
        <v>3875979234.717731</v>
      </c>
      <c r="D3047">
        <v>74551260.910307333</v>
      </c>
      <c r="E3047">
        <v>-2940597.0073144832</v>
      </c>
      <c r="F3047">
        <v>0</v>
      </c>
      <c r="G3047">
        <v>0</v>
      </c>
      <c r="H3047">
        <v>3044</v>
      </c>
      <c r="I3047">
        <v>7754000</v>
      </c>
      <c r="J3047">
        <v>8479000</v>
      </c>
      <c r="K3047">
        <v>3044</v>
      </c>
      <c r="L3047">
        <v>0</v>
      </c>
      <c r="M3047">
        <v>0</v>
      </c>
      <c r="N3047">
        <v>0.50530075255241136</v>
      </c>
      <c r="O3047">
        <v>0.53211276043647615</v>
      </c>
      <c r="P3047">
        <v>0</v>
      </c>
      <c r="Q3047">
        <v>0</v>
      </c>
      <c r="R3047">
        <v>1</v>
      </c>
      <c r="S3047">
        <v>1</v>
      </c>
      <c r="T3047">
        <v>4716945.6857577004</v>
      </c>
      <c r="U3047">
        <v>2500000</v>
      </c>
      <c r="V3047">
        <v>-391713.44598376309</v>
      </c>
    </row>
    <row r="3048" spans="1:22" x14ac:dyDescent="0.25">
      <c r="A3048">
        <v>3045</v>
      </c>
      <c r="B3048" s="1">
        <f t="shared" si="47"/>
        <v>42859</v>
      </c>
      <c r="C3048">
        <v>3875976727.6041231</v>
      </c>
      <c r="D3048">
        <v>74551260.910307333</v>
      </c>
      <c r="E3048">
        <v>87583.96210138686</v>
      </c>
      <c r="F3048">
        <v>0</v>
      </c>
      <c r="G3048">
        <v>0</v>
      </c>
      <c r="H3048">
        <v>3045</v>
      </c>
      <c r="I3048">
        <v>7734000</v>
      </c>
      <c r="J3048">
        <v>8470000</v>
      </c>
      <c r="K3048">
        <v>3045</v>
      </c>
      <c r="L3048">
        <v>0</v>
      </c>
      <c r="M3048">
        <v>0</v>
      </c>
      <c r="N3048">
        <v>0.50524578740873882</v>
      </c>
      <c r="O3048">
        <v>0.5321065230031724</v>
      </c>
      <c r="P3048">
        <v>0</v>
      </c>
      <c r="Q3048">
        <v>0</v>
      </c>
      <c r="R3048">
        <v>1</v>
      </c>
      <c r="S3048">
        <v>1</v>
      </c>
      <c r="T3048">
        <v>4621520.6424906906</v>
      </c>
      <c r="U3048">
        <v>2500000</v>
      </c>
      <c r="V3048">
        <v>-2287796.3116114801</v>
      </c>
    </row>
    <row r="3049" spans="1:22" x14ac:dyDescent="0.25">
      <c r="A3049">
        <v>3046</v>
      </c>
      <c r="B3049" s="1">
        <f t="shared" si="47"/>
        <v>42860</v>
      </c>
      <c r="C3049">
        <v>3875974220.490448</v>
      </c>
      <c r="D3049">
        <v>74551260.910307333</v>
      </c>
      <c r="E3049">
        <v>-557083.8585507439</v>
      </c>
      <c r="F3049">
        <v>0</v>
      </c>
      <c r="G3049">
        <v>0</v>
      </c>
      <c r="H3049">
        <v>3046</v>
      </c>
      <c r="I3049">
        <v>7648000</v>
      </c>
      <c r="J3049">
        <v>8079000</v>
      </c>
      <c r="K3049">
        <v>3046</v>
      </c>
      <c r="L3049">
        <v>0</v>
      </c>
      <c r="M3049">
        <v>0</v>
      </c>
      <c r="N3049">
        <v>0.50519125625121797</v>
      </c>
      <c r="O3049">
        <v>0.53209980345116892</v>
      </c>
      <c r="P3049">
        <v>0</v>
      </c>
      <c r="Q3049">
        <v>0</v>
      </c>
      <c r="R3049">
        <v>1</v>
      </c>
      <c r="S3049">
        <v>1</v>
      </c>
      <c r="T3049">
        <v>4533157.4647649731</v>
      </c>
      <c r="U3049">
        <v>2500000</v>
      </c>
      <c r="V3049">
        <v>-4164918.3490067269</v>
      </c>
    </row>
    <row r="3050" spans="1:22" x14ac:dyDescent="0.25">
      <c r="A3050">
        <v>3047</v>
      </c>
      <c r="B3050" s="1">
        <f t="shared" si="47"/>
        <v>42861</v>
      </c>
      <c r="C3050">
        <v>3875971713.3767128</v>
      </c>
      <c r="D3050">
        <v>74551260.910307333</v>
      </c>
      <c r="E3050">
        <v>-1151513.0200897539</v>
      </c>
      <c r="F3050">
        <v>0</v>
      </c>
      <c r="G3050">
        <v>0</v>
      </c>
      <c r="H3050">
        <v>3047</v>
      </c>
      <c r="I3050">
        <v>7159000</v>
      </c>
      <c r="J3050">
        <v>7785000</v>
      </c>
      <c r="K3050">
        <v>3047</v>
      </c>
      <c r="L3050">
        <v>0</v>
      </c>
      <c r="M3050">
        <v>0</v>
      </c>
      <c r="N3050">
        <v>0.50513858194926831</v>
      </c>
      <c r="O3050">
        <v>0.53209587164140193</v>
      </c>
      <c r="P3050">
        <v>0</v>
      </c>
      <c r="Q3050">
        <v>0</v>
      </c>
      <c r="R3050">
        <v>1</v>
      </c>
      <c r="S3050">
        <v>1</v>
      </c>
      <c r="T3050">
        <v>4448578.7962987227</v>
      </c>
      <c r="U3050">
        <v>2500000</v>
      </c>
      <c r="V3050">
        <v>-5629306.666447592</v>
      </c>
    </row>
    <row r="3051" spans="1:22" x14ac:dyDescent="0.25">
      <c r="A3051">
        <v>3048</v>
      </c>
      <c r="B3051" s="1">
        <f t="shared" si="47"/>
        <v>42862</v>
      </c>
      <c r="C3051">
        <v>3875969206.2629251</v>
      </c>
      <c r="D3051">
        <v>74551260.910307333</v>
      </c>
      <c r="E3051">
        <v>-300487.89014624001</v>
      </c>
      <c r="F3051">
        <v>0</v>
      </c>
      <c r="G3051">
        <v>0</v>
      </c>
      <c r="H3051">
        <v>3048</v>
      </c>
      <c r="I3051">
        <v>6889000</v>
      </c>
      <c r="J3051">
        <v>7303000</v>
      </c>
      <c r="K3051">
        <v>3048</v>
      </c>
      <c r="L3051">
        <v>0</v>
      </c>
      <c r="M3051">
        <v>0</v>
      </c>
      <c r="N3051">
        <v>0.50509618219735586</v>
      </c>
      <c r="O3051">
        <v>0.53209392288883206</v>
      </c>
      <c r="P3051">
        <v>0</v>
      </c>
      <c r="Q3051">
        <v>0</v>
      </c>
      <c r="R3051">
        <v>1</v>
      </c>
      <c r="S3051">
        <v>1</v>
      </c>
      <c r="T3051">
        <v>4368991.589926064</v>
      </c>
      <c r="U3051">
        <v>2500000</v>
      </c>
      <c r="V3051">
        <v>-6291126.1010413636</v>
      </c>
    </row>
    <row r="3052" spans="1:22" x14ac:dyDescent="0.25">
      <c r="A3052">
        <v>3049</v>
      </c>
      <c r="B3052" s="1">
        <f t="shared" si="47"/>
        <v>42863</v>
      </c>
      <c r="C3052">
        <v>3875966699.1490889</v>
      </c>
      <c r="D3052">
        <v>74551260.910307333</v>
      </c>
      <c r="E3052">
        <v>-897483.0113119419</v>
      </c>
      <c r="F3052">
        <v>0</v>
      </c>
      <c r="G3052">
        <v>0</v>
      </c>
      <c r="H3052">
        <v>3049</v>
      </c>
      <c r="I3052">
        <v>6044000</v>
      </c>
      <c r="J3052">
        <v>6575000</v>
      </c>
      <c r="K3052">
        <v>3049</v>
      </c>
      <c r="L3052">
        <v>0</v>
      </c>
      <c r="M3052">
        <v>0</v>
      </c>
      <c r="N3052">
        <v>0.50505924904234278</v>
      </c>
      <c r="O3052">
        <v>0.53209548286334374</v>
      </c>
      <c r="P3052">
        <v>0</v>
      </c>
      <c r="Q3052">
        <v>0</v>
      </c>
      <c r="R3052">
        <v>1</v>
      </c>
      <c r="S3052">
        <v>1</v>
      </c>
      <c r="T3052">
        <v>4294101.2714442648</v>
      </c>
      <c r="U3052">
        <v>2500000</v>
      </c>
      <c r="V3052">
        <v>-8128214.8414371274</v>
      </c>
    </row>
    <row r="3053" spans="1:22" x14ac:dyDescent="0.25">
      <c r="A3053">
        <v>3050</v>
      </c>
      <c r="B3053" s="1">
        <f t="shared" si="47"/>
        <v>42864</v>
      </c>
      <c r="C3053">
        <v>3875964192.0352082</v>
      </c>
      <c r="D3053">
        <v>74551260.910307333</v>
      </c>
      <c r="E3053">
        <v>-1488508.181399425</v>
      </c>
      <c r="F3053">
        <v>0</v>
      </c>
      <c r="G3053">
        <v>0</v>
      </c>
      <c r="H3053">
        <v>3050</v>
      </c>
      <c r="I3053">
        <v>7178000</v>
      </c>
      <c r="J3053">
        <v>8692000</v>
      </c>
      <c r="K3053">
        <v>3050</v>
      </c>
      <c r="L3053">
        <v>0</v>
      </c>
      <c r="M3053">
        <v>0</v>
      </c>
      <c r="N3053">
        <v>0.50503847418653414</v>
      </c>
      <c r="O3053">
        <v>0.53210234737769091</v>
      </c>
      <c r="P3053">
        <v>0</v>
      </c>
      <c r="Q3053">
        <v>0</v>
      </c>
      <c r="R3053">
        <v>1</v>
      </c>
      <c r="S3053">
        <v>1</v>
      </c>
      <c r="T3053">
        <v>4223630.6511281813</v>
      </c>
      <c r="U3053">
        <v>2500000</v>
      </c>
      <c r="V3053">
        <v>-9946932.694839552</v>
      </c>
    </row>
    <row r="3054" spans="1:22" x14ac:dyDescent="0.25">
      <c r="A3054">
        <v>3051</v>
      </c>
      <c r="B3054" s="1">
        <f t="shared" si="47"/>
        <v>42865</v>
      </c>
      <c r="C3054">
        <v>3875961684.9212909</v>
      </c>
      <c r="D3054">
        <v>74551260.910307333</v>
      </c>
      <c r="E3054">
        <v>31035106.900081862</v>
      </c>
      <c r="F3054">
        <v>0</v>
      </c>
      <c r="G3054">
        <v>0</v>
      </c>
      <c r="H3054">
        <v>3051</v>
      </c>
      <c r="I3054">
        <v>8015000</v>
      </c>
      <c r="J3054">
        <v>9722000</v>
      </c>
      <c r="K3054">
        <v>3051</v>
      </c>
      <c r="L3054">
        <v>0</v>
      </c>
      <c r="M3054">
        <v>0</v>
      </c>
      <c r="N3054">
        <v>0.50499568498960434</v>
      </c>
      <c r="O3054">
        <v>0.5320911090205811</v>
      </c>
      <c r="P3054">
        <v>0</v>
      </c>
      <c r="Q3054">
        <v>0</v>
      </c>
      <c r="R3054">
        <v>1</v>
      </c>
      <c r="S3054">
        <v>1</v>
      </c>
      <c r="T3054">
        <v>17061398.887266129</v>
      </c>
      <c r="U3054">
        <v>8535968.7414424792</v>
      </c>
      <c r="V3054">
        <v>3223111.629885532</v>
      </c>
    </row>
    <row r="3055" spans="1:22" x14ac:dyDescent="0.25">
      <c r="A3055">
        <v>3052</v>
      </c>
      <c r="B3055" s="1">
        <f t="shared" si="47"/>
        <v>42866</v>
      </c>
      <c r="C3055">
        <v>3875959177.8073359</v>
      </c>
      <c r="D3055">
        <v>74551260.910307333</v>
      </c>
      <c r="E3055">
        <v>4443834.0241782591</v>
      </c>
      <c r="F3055">
        <v>0</v>
      </c>
      <c r="G3055">
        <v>0</v>
      </c>
      <c r="H3055">
        <v>3052</v>
      </c>
      <c r="I3055">
        <v>6665000</v>
      </c>
      <c r="J3055">
        <v>7445000</v>
      </c>
      <c r="K3055">
        <v>3052</v>
      </c>
      <c r="L3055">
        <v>0</v>
      </c>
      <c r="M3055">
        <v>0</v>
      </c>
      <c r="N3055">
        <v>0.50499515616269774</v>
      </c>
      <c r="O3055">
        <v>0.53205169609442104</v>
      </c>
      <c r="P3055">
        <v>0</v>
      </c>
      <c r="Q3055">
        <v>0</v>
      </c>
      <c r="R3055">
        <v>1</v>
      </c>
      <c r="S3055">
        <v>1</v>
      </c>
      <c r="T3055">
        <v>5071081.1429751292</v>
      </c>
      <c r="U3055">
        <v>2500000</v>
      </c>
      <c r="V3055">
        <v>1710377.1961890869</v>
      </c>
    </row>
    <row r="3056" spans="1:22" x14ac:dyDescent="0.25">
      <c r="A3056">
        <v>3053</v>
      </c>
      <c r="B3056" s="1">
        <f t="shared" si="47"/>
        <v>42867</v>
      </c>
      <c r="C3056">
        <v>3875956670.6933508</v>
      </c>
      <c r="D3056">
        <v>74551260.910307333</v>
      </c>
      <c r="E3056">
        <v>0</v>
      </c>
      <c r="F3056">
        <v>0</v>
      </c>
      <c r="G3056">
        <v>0</v>
      </c>
      <c r="H3056">
        <v>3053</v>
      </c>
      <c r="I3056">
        <v>9642000</v>
      </c>
      <c r="J3056">
        <v>13397000</v>
      </c>
      <c r="K3056">
        <v>3053</v>
      </c>
      <c r="L3056">
        <v>0</v>
      </c>
      <c r="M3056">
        <v>0</v>
      </c>
      <c r="N3056">
        <v>0.50496264742649366</v>
      </c>
      <c r="O3056">
        <v>0.53205506168304639</v>
      </c>
      <c r="P3056">
        <v>0</v>
      </c>
      <c r="Q3056">
        <v>0</v>
      </c>
      <c r="R3056">
        <v>1</v>
      </c>
      <c r="S3056">
        <v>1</v>
      </c>
      <c r="T3056">
        <v>4585686.4496741556</v>
      </c>
      <c r="U3056">
        <v>2500000</v>
      </c>
      <c r="V3056">
        <v>-206726.57539050441</v>
      </c>
    </row>
    <row r="3057" spans="1:22" x14ac:dyDescent="0.25">
      <c r="A3057">
        <v>3054</v>
      </c>
      <c r="B3057" s="1">
        <f t="shared" si="47"/>
        <v>42868</v>
      </c>
      <c r="C3057">
        <v>3875954163.5793371</v>
      </c>
      <c r="D3057">
        <v>74551260.910307333</v>
      </c>
      <c r="E3057">
        <v>62018685</v>
      </c>
      <c r="F3057">
        <v>0</v>
      </c>
      <c r="G3057">
        <v>0</v>
      </c>
      <c r="H3057">
        <v>3054</v>
      </c>
      <c r="I3057">
        <v>16407000</v>
      </c>
      <c r="J3057">
        <v>21868000</v>
      </c>
      <c r="K3057">
        <v>3054</v>
      </c>
      <c r="L3057">
        <v>0</v>
      </c>
      <c r="M3057">
        <v>0</v>
      </c>
      <c r="N3057">
        <v>0.5048630876666127</v>
      </c>
      <c r="O3057">
        <v>0.5319960279150151</v>
      </c>
      <c r="P3057">
        <v>0</v>
      </c>
      <c r="Q3057">
        <v>0</v>
      </c>
      <c r="R3057">
        <v>1</v>
      </c>
      <c r="S3057">
        <v>1</v>
      </c>
      <c r="T3057">
        <v>38741754.06642098</v>
      </c>
      <c r="U3057">
        <v>22419923.416235439</v>
      </c>
      <c r="V3057">
        <v>31776115.690317199</v>
      </c>
    </row>
    <row r="3058" spans="1:22" x14ac:dyDescent="0.25">
      <c r="A3058">
        <v>3055</v>
      </c>
      <c r="B3058" s="1">
        <f t="shared" si="47"/>
        <v>42869</v>
      </c>
      <c r="C3058">
        <v>3875951656.4652982</v>
      </c>
      <c r="D3058">
        <v>75799050.494273469</v>
      </c>
      <c r="E3058">
        <v>16766317.855827469</v>
      </c>
      <c r="F3058">
        <v>0</v>
      </c>
      <c r="G3058">
        <v>0</v>
      </c>
      <c r="H3058">
        <v>3055</v>
      </c>
      <c r="I3058">
        <v>10577000</v>
      </c>
      <c r="J3058">
        <v>12662000</v>
      </c>
      <c r="K3058">
        <v>3055</v>
      </c>
      <c r="L3058">
        <v>0</v>
      </c>
      <c r="M3058">
        <v>0</v>
      </c>
      <c r="N3058">
        <v>0.50485863710667134</v>
      </c>
      <c r="O3058">
        <v>0.53181175035728034</v>
      </c>
      <c r="P3058">
        <v>0</v>
      </c>
      <c r="Q3058">
        <v>0</v>
      </c>
      <c r="R3058">
        <v>1</v>
      </c>
      <c r="S3058">
        <v>1</v>
      </c>
      <c r="T3058">
        <v>15421888.533325691</v>
      </c>
      <c r="U3058">
        <v>9059032.0380185153</v>
      </c>
      <c r="V3058">
        <v>26232774.59568616</v>
      </c>
    </row>
    <row r="3059" spans="1:22" x14ac:dyDescent="0.25">
      <c r="A3059">
        <v>3056</v>
      </c>
      <c r="B3059" s="1">
        <f t="shared" si="47"/>
        <v>42870</v>
      </c>
      <c r="C3059">
        <v>3875949149.3512349</v>
      </c>
      <c r="D3059">
        <v>75520096.250662208</v>
      </c>
      <c r="E3059">
        <v>0</v>
      </c>
      <c r="F3059">
        <v>0</v>
      </c>
      <c r="G3059">
        <v>0</v>
      </c>
      <c r="H3059">
        <v>3056</v>
      </c>
      <c r="I3059">
        <v>8503000</v>
      </c>
      <c r="J3059">
        <v>10083000</v>
      </c>
      <c r="K3059">
        <v>3056</v>
      </c>
      <c r="L3059">
        <v>0</v>
      </c>
      <c r="M3059">
        <v>0</v>
      </c>
      <c r="N3059">
        <v>0.50485995801025396</v>
      </c>
      <c r="O3059">
        <v>0.53180602270407495</v>
      </c>
      <c r="P3059">
        <v>0</v>
      </c>
      <c r="Q3059">
        <v>0</v>
      </c>
      <c r="R3059">
        <v>1</v>
      </c>
      <c r="S3059">
        <v>1</v>
      </c>
      <c r="T3059">
        <v>8635270.8998975307</v>
      </c>
      <c r="U3059">
        <v>5570568.0469151437</v>
      </c>
      <c r="V3059">
        <v>19037663.857287001</v>
      </c>
    </row>
    <row r="3060" spans="1:22" x14ac:dyDescent="0.25">
      <c r="A3060">
        <v>3057</v>
      </c>
      <c r="B3060" s="1">
        <f t="shared" si="47"/>
        <v>42871</v>
      </c>
      <c r="C3060">
        <v>3875946642.2371531</v>
      </c>
      <c r="D3060">
        <v>75158020.989647999</v>
      </c>
      <c r="E3060">
        <v>-600000</v>
      </c>
      <c r="F3060">
        <v>0</v>
      </c>
      <c r="G3060">
        <v>0</v>
      </c>
      <c r="H3060">
        <v>3057</v>
      </c>
      <c r="I3060">
        <v>7280000</v>
      </c>
      <c r="J3060">
        <v>7845000</v>
      </c>
      <c r="K3060">
        <v>3057</v>
      </c>
      <c r="L3060">
        <v>0</v>
      </c>
      <c r="M3060">
        <v>0</v>
      </c>
      <c r="N3060">
        <v>0.50484293315308348</v>
      </c>
      <c r="O3060">
        <v>0.5318058342995311</v>
      </c>
      <c r="P3060">
        <v>0</v>
      </c>
      <c r="Q3060">
        <v>0</v>
      </c>
      <c r="R3060">
        <v>1</v>
      </c>
      <c r="S3060">
        <v>1</v>
      </c>
      <c r="T3060">
        <v>6942713.0156867467</v>
      </c>
      <c r="U3060">
        <v>4023466.1161465771</v>
      </c>
      <c r="V3060">
        <v>13814118.042020909</v>
      </c>
    </row>
    <row r="3061" spans="1:22" x14ac:dyDescent="0.25">
      <c r="A3061">
        <v>3058</v>
      </c>
      <c r="B3061" s="1">
        <f t="shared" si="47"/>
        <v>42872</v>
      </c>
      <c r="C3061">
        <v>3875944135.1230502</v>
      </c>
      <c r="D3061">
        <v>74895159.612909406</v>
      </c>
      <c r="E3061">
        <v>-1194000.00013411</v>
      </c>
      <c r="F3061">
        <v>0</v>
      </c>
      <c r="G3061">
        <v>0</v>
      </c>
      <c r="H3061">
        <v>3058</v>
      </c>
      <c r="I3061">
        <v>6877000</v>
      </c>
      <c r="J3061">
        <v>7497000</v>
      </c>
      <c r="K3061">
        <v>3058</v>
      </c>
      <c r="L3061">
        <v>0</v>
      </c>
      <c r="M3061">
        <v>0</v>
      </c>
      <c r="N3061">
        <v>0.50482248021241349</v>
      </c>
      <c r="O3061">
        <v>0.53181163456476255</v>
      </c>
      <c r="P3061">
        <v>0</v>
      </c>
      <c r="Q3061">
        <v>0</v>
      </c>
      <c r="R3061">
        <v>1</v>
      </c>
      <c r="S3061">
        <v>1</v>
      </c>
      <c r="T3061">
        <v>5703316.8046893654</v>
      </c>
      <c r="U3061">
        <v>2920941.6861155368</v>
      </c>
      <c r="V3061">
        <v>10031629.540389551</v>
      </c>
    </row>
    <row r="3062" spans="1:22" x14ac:dyDescent="0.25">
      <c r="A3062">
        <v>3059</v>
      </c>
      <c r="B3062" s="1">
        <f t="shared" si="47"/>
        <v>42873</v>
      </c>
      <c r="C3062">
        <v>3875941628.0089321</v>
      </c>
      <c r="D3062">
        <v>74704815.702814683</v>
      </c>
      <c r="E3062">
        <v>-1782060.0003996489</v>
      </c>
      <c r="F3062">
        <v>0</v>
      </c>
      <c r="G3062">
        <v>0</v>
      </c>
      <c r="H3062">
        <v>3059</v>
      </c>
      <c r="I3062">
        <v>6559000</v>
      </c>
      <c r="J3062">
        <v>7007000</v>
      </c>
      <c r="K3062">
        <v>3059</v>
      </c>
      <c r="L3062">
        <v>0</v>
      </c>
      <c r="M3062">
        <v>0</v>
      </c>
      <c r="N3062">
        <v>0.50479279471156668</v>
      </c>
      <c r="O3062">
        <v>0.53181668980328567</v>
      </c>
      <c r="P3062">
        <v>0</v>
      </c>
      <c r="Q3062">
        <v>0</v>
      </c>
      <c r="R3062">
        <v>1</v>
      </c>
      <c r="S3062">
        <v>1</v>
      </c>
      <c r="T3062">
        <v>5153580.9098696783</v>
      </c>
      <c r="U3062">
        <v>2500000</v>
      </c>
      <c r="V3062">
        <v>7255080.3169082198</v>
      </c>
    </row>
    <row r="3063" spans="1:22" x14ac:dyDescent="0.25">
      <c r="A3063">
        <v>3060</v>
      </c>
      <c r="B3063" s="1">
        <f t="shared" si="47"/>
        <v>42874</v>
      </c>
      <c r="C3063">
        <v>3875939120.8947978</v>
      </c>
      <c r="D3063">
        <v>74565093.074301749</v>
      </c>
      <c r="E3063">
        <v>-2364239.4007939738</v>
      </c>
      <c r="F3063">
        <v>0</v>
      </c>
      <c r="G3063">
        <v>0</v>
      </c>
      <c r="H3063">
        <v>3060</v>
      </c>
      <c r="I3063">
        <v>6159000</v>
      </c>
      <c r="J3063">
        <v>6541000</v>
      </c>
      <c r="K3063">
        <v>3060</v>
      </c>
      <c r="L3063">
        <v>0</v>
      </c>
      <c r="M3063">
        <v>0</v>
      </c>
      <c r="N3063">
        <v>0.50476234996726266</v>
      </c>
      <c r="O3063">
        <v>0.53182327650637617</v>
      </c>
      <c r="P3063">
        <v>0</v>
      </c>
      <c r="Q3063">
        <v>0</v>
      </c>
      <c r="R3063">
        <v>1</v>
      </c>
      <c r="S3063">
        <v>1</v>
      </c>
      <c r="T3063">
        <v>5032387.5705369515</v>
      </c>
      <c r="U3063">
        <v>2500000</v>
      </c>
      <c r="V3063">
        <v>5213827.5168967843</v>
      </c>
    </row>
    <row r="3064" spans="1:22" x14ac:dyDescent="0.25">
      <c r="A3064">
        <v>3061</v>
      </c>
      <c r="B3064" s="1">
        <f t="shared" si="47"/>
        <v>42875</v>
      </c>
      <c r="C3064">
        <v>3875936613.7806501</v>
      </c>
      <c r="D3064">
        <v>74551260.910307333</v>
      </c>
      <c r="E3064">
        <v>-2940597.0073144832</v>
      </c>
      <c r="F3064">
        <v>0</v>
      </c>
      <c r="G3064">
        <v>0</v>
      </c>
      <c r="H3064">
        <v>3061</v>
      </c>
      <c r="I3064">
        <v>5813000</v>
      </c>
      <c r="J3064">
        <v>6118000</v>
      </c>
      <c r="K3064">
        <v>3061</v>
      </c>
      <c r="L3064">
        <v>0</v>
      </c>
      <c r="M3064">
        <v>0</v>
      </c>
      <c r="N3064">
        <v>0.50473946709956841</v>
      </c>
      <c r="O3064">
        <v>0.53183252971294959</v>
      </c>
      <c r="P3064">
        <v>0</v>
      </c>
      <c r="Q3064">
        <v>0</v>
      </c>
      <c r="R3064">
        <v>1</v>
      </c>
      <c r="S3064">
        <v>1</v>
      </c>
      <c r="T3064">
        <v>4918346.5305989226</v>
      </c>
      <c r="U3064">
        <v>2500000</v>
      </c>
      <c r="V3064">
        <v>3261689.242893198</v>
      </c>
    </row>
    <row r="3065" spans="1:22" x14ac:dyDescent="0.25">
      <c r="A3065">
        <v>3062</v>
      </c>
      <c r="B3065" s="1">
        <f t="shared" si="47"/>
        <v>42876</v>
      </c>
      <c r="C3065">
        <v>3875934106.666491</v>
      </c>
      <c r="D3065">
        <v>74551260.910307333</v>
      </c>
      <c r="E3065">
        <v>-3511191.0378986131</v>
      </c>
      <c r="F3065">
        <v>0</v>
      </c>
      <c r="G3065">
        <v>0</v>
      </c>
      <c r="H3065">
        <v>3062</v>
      </c>
      <c r="I3065">
        <v>5637000</v>
      </c>
      <c r="J3065">
        <v>5840000</v>
      </c>
      <c r="K3065">
        <v>3062</v>
      </c>
      <c r="L3065">
        <v>0</v>
      </c>
      <c r="M3065">
        <v>0</v>
      </c>
      <c r="N3065">
        <v>0.5047228653135285</v>
      </c>
      <c r="O3065">
        <v>0.53184417272418827</v>
      </c>
      <c r="P3065">
        <v>0</v>
      </c>
      <c r="Q3065">
        <v>0</v>
      </c>
      <c r="R3065">
        <v>1</v>
      </c>
      <c r="S3065">
        <v>1</v>
      </c>
      <c r="T3065">
        <v>4811035.6927116811</v>
      </c>
      <c r="U3065">
        <v>2500000</v>
      </c>
      <c r="V3065">
        <v>1329072.35119331</v>
      </c>
    </row>
    <row r="3066" spans="1:22" x14ac:dyDescent="0.25">
      <c r="A3066">
        <v>3063</v>
      </c>
      <c r="B3066" s="1">
        <f t="shared" si="47"/>
        <v>42877</v>
      </c>
      <c r="C3066">
        <v>3875931599.55232</v>
      </c>
      <c r="D3066">
        <v>74551260.910307333</v>
      </c>
      <c r="E3066">
        <v>-4076079.1283044401</v>
      </c>
      <c r="F3066">
        <v>0</v>
      </c>
      <c r="G3066">
        <v>0</v>
      </c>
      <c r="H3066">
        <v>3063</v>
      </c>
      <c r="I3066">
        <v>5569000</v>
      </c>
      <c r="J3066">
        <v>5643000</v>
      </c>
      <c r="K3066">
        <v>3063</v>
      </c>
      <c r="L3066">
        <v>0</v>
      </c>
      <c r="M3066">
        <v>0</v>
      </c>
      <c r="N3066">
        <v>0.50470936613857642</v>
      </c>
      <c r="O3066">
        <v>0.53185732576119116</v>
      </c>
      <c r="P3066">
        <v>0</v>
      </c>
      <c r="Q3066">
        <v>0</v>
      </c>
      <c r="R3066">
        <v>1</v>
      </c>
      <c r="S3066">
        <v>1</v>
      </c>
      <c r="T3066">
        <v>4710057.8698654557</v>
      </c>
      <c r="U3066">
        <v>2500000</v>
      </c>
      <c r="V3066">
        <v>-584218.37202155218</v>
      </c>
    </row>
    <row r="3067" spans="1:22" x14ac:dyDescent="0.25">
      <c r="A3067">
        <v>3064</v>
      </c>
      <c r="B3067" s="1">
        <f t="shared" si="47"/>
        <v>42878</v>
      </c>
      <c r="C3067">
        <v>3875929092.438139</v>
      </c>
      <c r="D3067">
        <v>74551260.910307333</v>
      </c>
      <c r="E3067">
        <v>-4635318.3379324703</v>
      </c>
      <c r="F3067">
        <v>0</v>
      </c>
      <c r="G3067">
        <v>0</v>
      </c>
      <c r="H3067">
        <v>3064</v>
      </c>
      <c r="I3067">
        <v>5398000</v>
      </c>
      <c r="J3067">
        <v>5418000</v>
      </c>
      <c r="K3067">
        <v>3064</v>
      </c>
      <c r="L3067">
        <v>0</v>
      </c>
      <c r="M3067">
        <v>0</v>
      </c>
      <c r="N3067">
        <v>0.50469704917590419</v>
      </c>
      <c r="O3067">
        <v>0.53187151974167812</v>
      </c>
      <c r="P3067">
        <v>0</v>
      </c>
      <c r="Q3067">
        <v>0</v>
      </c>
      <c r="R3067">
        <v>1</v>
      </c>
      <c r="S3067">
        <v>1</v>
      </c>
      <c r="T3067">
        <v>4615039.3152859276</v>
      </c>
      <c r="U3067">
        <v>2500000</v>
      </c>
      <c r="V3067">
        <v>-2478376.18843192</v>
      </c>
    </row>
    <row r="3068" spans="1:22" x14ac:dyDescent="0.25">
      <c r="A3068">
        <v>3065</v>
      </c>
      <c r="B3068" s="1">
        <f t="shared" si="47"/>
        <v>42879</v>
      </c>
      <c r="C3068">
        <v>3875926585.3239489</v>
      </c>
      <c r="D3068">
        <v>74551260.910307333</v>
      </c>
      <c r="E3068">
        <v>-5188965.1555892201</v>
      </c>
      <c r="F3068">
        <v>0</v>
      </c>
      <c r="G3068">
        <v>0</v>
      </c>
      <c r="H3068">
        <v>3065</v>
      </c>
      <c r="I3068">
        <v>5660000</v>
      </c>
      <c r="J3068">
        <v>5446000</v>
      </c>
      <c r="K3068">
        <v>3065</v>
      </c>
      <c r="L3068">
        <v>0</v>
      </c>
      <c r="M3068">
        <v>0</v>
      </c>
      <c r="N3068">
        <v>0.50468766342114457</v>
      </c>
      <c r="O3068">
        <v>0.53188694473311782</v>
      </c>
      <c r="P3068">
        <v>0</v>
      </c>
      <c r="Q3068">
        <v>0</v>
      </c>
      <c r="R3068">
        <v>1</v>
      </c>
      <c r="S3068">
        <v>1</v>
      </c>
      <c r="T3068">
        <v>4525628.3390943352</v>
      </c>
      <c r="U3068">
        <v>2500000</v>
      </c>
      <c r="V3068">
        <v>-3565667.4271015609</v>
      </c>
    </row>
    <row r="3069" spans="1:22" x14ac:dyDescent="0.25">
      <c r="A3069">
        <v>3066</v>
      </c>
      <c r="B3069" s="1">
        <f t="shared" si="47"/>
        <v>42880</v>
      </c>
      <c r="C3069">
        <v>3875924078.2097521</v>
      </c>
      <c r="D3069">
        <v>74551260.910307333</v>
      </c>
      <c r="E3069">
        <v>-2138300.505193152</v>
      </c>
      <c r="F3069">
        <v>0</v>
      </c>
      <c r="G3069">
        <v>0</v>
      </c>
      <c r="H3069">
        <v>3066</v>
      </c>
      <c r="I3069">
        <v>6353000</v>
      </c>
      <c r="J3069">
        <v>6152000</v>
      </c>
      <c r="K3069">
        <v>3066</v>
      </c>
      <c r="L3069">
        <v>0</v>
      </c>
      <c r="M3069">
        <v>0</v>
      </c>
      <c r="N3069">
        <v>0.5046737633726921</v>
      </c>
      <c r="O3069">
        <v>0.5319020795196483</v>
      </c>
      <c r="P3069">
        <v>0</v>
      </c>
      <c r="Q3069">
        <v>0</v>
      </c>
      <c r="R3069">
        <v>1</v>
      </c>
      <c r="S3069">
        <v>1</v>
      </c>
      <c r="T3069">
        <v>4894918.1631483417</v>
      </c>
      <c r="U3069">
        <v>2953424.1565421149</v>
      </c>
      <c r="V3069">
        <v>-3066235.753627534</v>
      </c>
    </row>
    <row r="3070" spans="1:22" x14ac:dyDescent="0.25">
      <c r="A3070">
        <v>3067</v>
      </c>
      <c r="B3070" s="1">
        <f t="shared" si="47"/>
        <v>42881</v>
      </c>
      <c r="C3070">
        <v>3875921571.0955472</v>
      </c>
      <c r="D3070">
        <v>74551260.910307333</v>
      </c>
      <c r="E3070">
        <v>-2716917.5006191679</v>
      </c>
      <c r="F3070">
        <v>0</v>
      </c>
      <c r="G3070">
        <v>0</v>
      </c>
      <c r="H3070">
        <v>3067</v>
      </c>
      <c r="I3070">
        <v>5564000</v>
      </c>
      <c r="J3070">
        <v>5732000</v>
      </c>
      <c r="K3070">
        <v>3067</v>
      </c>
      <c r="L3070">
        <v>0</v>
      </c>
      <c r="M3070">
        <v>0</v>
      </c>
      <c r="N3070">
        <v>0.50465381865055026</v>
      </c>
      <c r="O3070">
        <v>0.53191346526713967</v>
      </c>
      <c r="P3070">
        <v>0</v>
      </c>
      <c r="Q3070">
        <v>0</v>
      </c>
      <c r="R3070">
        <v>1</v>
      </c>
      <c r="S3070">
        <v>1</v>
      </c>
      <c r="T3070">
        <v>4477858.687021018</v>
      </c>
      <c r="U3070">
        <v>2615533.773570105</v>
      </c>
      <c r="V3070">
        <v>-3359723.3967766161</v>
      </c>
    </row>
    <row r="3071" spans="1:22" x14ac:dyDescent="0.25">
      <c r="A3071">
        <v>3068</v>
      </c>
      <c r="B3071" s="1">
        <f t="shared" si="47"/>
        <v>42882</v>
      </c>
      <c r="C3071">
        <v>3875919063.9813361</v>
      </c>
      <c r="D3071">
        <v>74551260.910307333</v>
      </c>
      <c r="E3071">
        <v>-3289748.3262202539</v>
      </c>
      <c r="F3071">
        <v>0</v>
      </c>
      <c r="G3071">
        <v>0</v>
      </c>
      <c r="H3071">
        <v>3068</v>
      </c>
      <c r="I3071">
        <v>5283000</v>
      </c>
      <c r="J3071">
        <v>5180000</v>
      </c>
      <c r="K3071">
        <v>3068</v>
      </c>
      <c r="L3071">
        <v>0</v>
      </c>
      <c r="M3071">
        <v>0</v>
      </c>
      <c r="N3071">
        <v>0.50464297579291006</v>
      </c>
      <c r="O3071">
        <v>0.53192670741012393</v>
      </c>
      <c r="P3071">
        <v>0</v>
      </c>
      <c r="Q3071">
        <v>0</v>
      </c>
      <c r="R3071">
        <v>1</v>
      </c>
      <c r="S3071">
        <v>1</v>
      </c>
      <c r="T3071">
        <v>4287828.0329780038</v>
      </c>
      <c r="U3071">
        <v>2500000</v>
      </c>
      <c r="V3071">
        <v>-5226126.1635598056</v>
      </c>
    </row>
    <row r="3072" spans="1:22" x14ac:dyDescent="0.25">
      <c r="A3072">
        <v>3069</v>
      </c>
      <c r="B3072" s="1">
        <f t="shared" si="47"/>
        <v>42883</v>
      </c>
      <c r="C3072">
        <v>3875916556.8671188</v>
      </c>
      <c r="D3072">
        <v>74551260.910307333</v>
      </c>
      <c r="E3072">
        <v>-3856850.8436933681</v>
      </c>
      <c r="F3072">
        <v>0</v>
      </c>
      <c r="G3072">
        <v>0</v>
      </c>
      <c r="H3072">
        <v>3069</v>
      </c>
      <c r="I3072">
        <v>4877000</v>
      </c>
      <c r="J3072">
        <v>5048000</v>
      </c>
      <c r="K3072">
        <v>3069</v>
      </c>
      <c r="L3072">
        <v>0</v>
      </c>
      <c r="M3072">
        <v>0</v>
      </c>
      <c r="N3072">
        <v>0.50463552918874255</v>
      </c>
      <c r="O3072">
        <v>0.53194317148165748</v>
      </c>
      <c r="P3072">
        <v>0</v>
      </c>
      <c r="Q3072">
        <v>0</v>
      </c>
      <c r="R3072">
        <v>1</v>
      </c>
      <c r="S3072">
        <v>1</v>
      </c>
      <c r="T3072">
        <v>4217727.6316849459</v>
      </c>
      <c r="U3072">
        <v>2500000</v>
      </c>
      <c r="V3072">
        <v>-7073864.9030923378</v>
      </c>
    </row>
    <row r="3073" spans="1:22" x14ac:dyDescent="0.25">
      <c r="A3073">
        <v>3070</v>
      </c>
      <c r="B3073" s="1">
        <f t="shared" si="47"/>
        <v>42884</v>
      </c>
      <c r="C3073">
        <v>3875914049.7528958</v>
      </c>
      <c r="D3073">
        <v>74551260.910307333</v>
      </c>
      <c r="E3073">
        <v>-4418282.3361185081</v>
      </c>
      <c r="F3073">
        <v>0</v>
      </c>
      <c r="G3073">
        <v>0</v>
      </c>
      <c r="H3073">
        <v>3070</v>
      </c>
      <c r="I3073">
        <v>4732000</v>
      </c>
      <c r="J3073">
        <v>4879000</v>
      </c>
      <c r="K3073">
        <v>3070</v>
      </c>
      <c r="L3073">
        <v>0</v>
      </c>
      <c r="M3073">
        <v>0</v>
      </c>
      <c r="N3073">
        <v>0.50463471135463034</v>
      </c>
      <c r="O3073">
        <v>0.53196037660527185</v>
      </c>
      <c r="P3073">
        <v>0</v>
      </c>
      <c r="Q3073">
        <v>0</v>
      </c>
      <c r="R3073">
        <v>1</v>
      </c>
      <c r="S3073">
        <v>1</v>
      </c>
      <c r="T3073">
        <v>4151764.248651281</v>
      </c>
      <c r="U3073">
        <v>2500000</v>
      </c>
      <c r="V3073">
        <v>-8903126.2556425463</v>
      </c>
    </row>
    <row r="3074" spans="1:22" x14ac:dyDescent="0.25">
      <c r="A3074">
        <v>3071</v>
      </c>
      <c r="B3074" s="1">
        <f t="shared" si="47"/>
        <v>42885</v>
      </c>
      <c r="C3074">
        <v>3875911542.638669</v>
      </c>
      <c r="D3074">
        <v>74551260.910307333</v>
      </c>
      <c r="E3074">
        <v>-4974099.513744886</v>
      </c>
      <c r="F3074">
        <v>0</v>
      </c>
      <c r="G3074">
        <v>0</v>
      </c>
      <c r="H3074">
        <v>3071</v>
      </c>
      <c r="I3074">
        <v>4853000</v>
      </c>
      <c r="J3074">
        <v>4848000</v>
      </c>
      <c r="K3074">
        <v>3071</v>
      </c>
      <c r="L3074">
        <v>0</v>
      </c>
      <c r="M3074">
        <v>0</v>
      </c>
      <c r="N3074">
        <v>0.50463618036644187</v>
      </c>
      <c r="O3074">
        <v>0.53197856736863081</v>
      </c>
      <c r="P3074">
        <v>0</v>
      </c>
      <c r="Q3074">
        <v>0</v>
      </c>
      <c r="R3074">
        <v>1</v>
      </c>
      <c r="S3074">
        <v>1</v>
      </c>
      <c r="T3074">
        <v>4089693.7352022091</v>
      </c>
      <c r="U3074">
        <v>2500000</v>
      </c>
      <c r="V3074">
        <v>-10714094.99507612</v>
      </c>
    </row>
    <row r="3075" spans="1:22" x14ac:dyDescent="0.25">
      <c r="A3075">
        <v>3072</v>
      </c>
      <c r="B3075" s="1">
        <f t="shared" si="47"/>
        <v>42886</v>
      </c>
      <c r="C3075">
        <v>3875909035.5244379</v>
      </c>
      <c r="D3075">
        <v>74551260.910307333</v>
      </c>
      <c r="E3075">
        <v>-5524358.5197192347</v>
      </c>
      <c r="F3075">
        <v>0</v>
      </c>
      <c r="G3075">
        <v>0</v>
      </c>
      <c r="H3075">
        <v>3072</v>
      </c>
      <c r="I3075">
        <v>4671000</v>
      </c>
      <c r="J3075">
        <v>4819000</v>
      </c>
      <c r="K3075">
        <v>3072</v>
      </c>
      <c r="L3075">
        <v>0</v>
      </c>
      <c r="M3075">
        <v>0</v>
      </c>
      <c r="N3075">
        <v>0.5046357439771485</v>
      </c>
      <c r="O3075">
        <v>0.53199688187462102</v>
      </c>
      <c r="P3075">
        <v>0</v>
      </c>
      <c r="Q3075">
        <v>0</v>
      </c>
      <c r="R3075">
        <v>1</v>
      </c>
      <c r="S3075">
        <v>1</v>
      </c>
      <c r="T3075">
        <v>4031286.3512470061</v>
      </c>
      <c r="U3075">
        <v>2500000</v>
      </c>
      <c r="V3075">
        <v>-12506954.047520149</v>
      </c>
    </row>
    <row r="3076" spans="1:22" x14ac:dyDescent="0.25">
      <c r="A3076">
        <v>3073</v>
      </c>
      <c r="B3076" s="1">
        <f t="shared" ref="B3076:B3139" si="48">DATE(2009,1,1)+A3076</f>
        <v>42887</v>
      </c>
      <c r="C3076">
        <v>3875906528.410202</v>
      </c>
      <c r="D3076">
        <v>74551260.910307333</v>
      </c>
      <c r="E3076">
        <v>-6069114.9357568324</v>
      </c>
      <c r="F3076">
        <v>0</v>
      </c>
      <c r="G3076">
        <v>0</v>
      </c>
      <c r="H3076">
        <v>3073</v>
      </c>
      <c r="I3076">
        <v>4773000</v>
      </c>
      <c r="J3076">
        <v>4718000</v>
      </c>
      <c r="K3076">
        <v>3073</v>
      </c>
      <c r="L3076">
        <v>0</v>
      </c>
      <c r="M3076">
        <v>0</v>
      </c>
      <c r="N3076">
        <v>0.50463816223781255</v>
      </c>
      <c r="O3076">
        <v>0.53201531088345111</v>
      </c>
      <c r="P3076">
        <v>0</v>
      </c>
      <c r="Q3076">
        <v>0</v>
      </c>
      <c r="R3076">
        <v>1</v>
      </c>
      <c r="S3076">
        <v>1</v>
      </c>
      <c r="T3076">
        <v>3976325.9149475782</v>
      </c>
      <c r="U3076">
        <v>2500000</v>
      </c>
      <c r="V3076">
        <v>-14281884.50984047</v>
      </c>
    </row>
    <row r="3077" spans="1:22" x14ac:dyDescent="0.25">
      <c r="A3077">
        <v>3074</v>
      </c>
      <c r="B3077" s="1">
        <f t="shared" si="48"/>
        <v>42888</v>
      </c>
      <c r="C3077">
        <v>3875904021.2959638</v>
      </c>
      <c r="D3077">
        <v>74551260.910307333</v>
      </c>
      <c r="E3077">
        <v>-6608423.7877558172</v>
      </c>
      <c r="F3077">
        <v>0</v>
      </c>
      <c r="G3077">
        <v>0</v>
      </c>
      <c r="H3077">
        <v>3074</v>
      </c>
      <c r="I3077">
        <v>4820000</v>
      </c>
      <c r="J3077">
        <v>4729000</v>
      </c>
      <c r="K3077">
        <v>3074</v>
      </c>
      <c r="L3077">
        <v>0</v>
      </c>
      <c r="M3077">
        <v>0</v>
      </c>
      <c r="N3077">
        <v>0.50463898879476354</v>
      </c>
      <c r="O3077">
        <v>0.53203432267511674</v>
      </c>
      <c r="P3077">
        <v>0</v>
      </c>
      <c r="Q3077">
        <v>0</v>
      </c>
      <c r="R3077">
        <v>1</v>
      </c>
      <c r="S3077">
        <v>1</v>
      </c>
      <c r="T3077">
        <v>3924609.002569851</v>
      </c>
      <c r="U3077">
        <v>2500000</v>
      </c>
      <c r="V3077">
        <v>-16039065.667934321</v>
      </c>
    </row>
    <row r="3078" spans="1:22" x14ac:dyDescent="0.25">
      <c r="A3078">
        <v>3075</v>
      </c>
      <c r="B3078" s="1">
        <f t="shared" si="48"/>
        <v>42889</v>
      </c>
      <c r="C3078">
        <v>3875901514.1817222</v>
      </c>
      <c r="D3078">
        <v>74551260.910307333</v>
      </c>
      <c r="E3078">
        <v>-7142339.5513553564</v>
      </c>
      <c r="F3078">
        <v>0</v>
      </c>
      <c r="G3078">
        <v>0</v>
      </c>
      <c r="H3078">
        <v>3075</v>
      </c>
      <c r="I3078">
        <v>4759000</v>
      </c>
      <c r="J3078">
        <v>4711000</v>
      </c>
      <c r="K3078">
        <v>3075</v>
      </c>
      <c r="L3078">
        <v>0</v>
      </c>
      <c r="M3078">
        <v>0</v>
      </c>
      <c r="N3078">
        <v>0.50463907489958215</v>
      </c>
      <c r="O3078">
        <v>0.53205320032363546</v>
      </c>
      <c r="P3078">
        <v>0</v>
      </c>
      <c r="Q3078">
        <v>0</v>
      </c>
      <c r="R3078">
        <v>1</v>
      </c>
      <c r="S3078">
        <v>1</v>
      </c>
      <c r="T3078">
        <v>3875944.1955564232</v>
      </c>
      <c r="U3078">
        <v>2500000</v>
      </c>
      <c r="V3078">
        <v>-17778675.014839981</v>
      </c>
    </row>
    <row r="3079" spans="1:22" x14ac:dyDescent="0.25">
      <c r="A3079">
        <v>3076</v>
      </c>
      <c r="B3079" s="1">
        <f t="shared" si="48"/>
        <v>42890</v>
      </c>
      <c r="C3079">
        <v>3875899007.0674772</v>
      </c>
      <c r="D3079">
        <v>74551260.910307333</v>
      </c>
      <c r="E3079">
        <v>-7670916.15743824</v>
      </c>
      <c r="F3079">
        <v>0</v>
      </c>
      <c r="G3079">
        <v>0</v>
      </c>
      <c r="H3079">
        <v>3076</v>
      </c>
      <c r="I3079">
        <v>4676000</v>
      </c>
      <c r="J3079">
        <v>4567000</v>
      </c>
      <c r="K3079">
        <v>3076</v>
      </c>
      <c r="L3079">
        <v>0</v>
      </c>
      <c r="M3079">
        <v>0</v>
      </c>
      <c r="N3079">
        <v>0.50464012108359113</v>
      </c>
      <c r="O3079">
        <v>0.53207213290191135</v>
      </c>
      <c r="P3079">
        <v>0</v>
      </c>
      <c r="Q3079">
        <v>0</v>
      </c>
      <c r="R3079">
        <v>1</v>
      </c>
      <c r="S3079">
        <v>1</v>
      </c>
      <c r="T3079">
        <v>3830151.372033684</v>
      </c>
      <c r="U3079">
        <v>2500000</v>
      </c>
      <c r="V3079">
        <v>-19500888.268665429</v>
      </c>
    </row>
    <row r="3080" spans="1:22" x14ac:dyDescent="0.25">
      <c r="A3080">
        <v>3077</v>
      </c>
      <c r="B3080" s="1">
        <f t="shared" si="48"/>
        <v>42891</v>
      </c>
      <c r="C3080">
        <v>3875896499.9532299</v>
      </c>
      <c r="D3080">
        <v>74551260.910307333</v>
      </c>
      <c r="E3080">
        <v>-8194206.9975784412</v>
      </c>
      <c r="F3080">
        <v>0</v>
      </c>
      <c r="G3080">
        <v>0</v>
      </c>
      <c r="H3080">
        <v>3077</v>
      </c>
      <c r="I3080">
        <v>4423000</v>
      </c>
      <c r="J3080">
        <v>4559000</v>
      </c>
      <c r="K3080">
        <v>3077</v>
      </c>
      <c r="L3080">
        <v>0</v>
      </c>
      <c r="M3080">
        <v>0</v>
      </c>
      <c r="N3080">
        <v>0.50464246149483305</v>
      </c>
      <c r="O3080">
        <v>0.53209195158514189</v>
      </c>
      <c r="P3080">
        <v>0</v>
      </c>
      <c r="Q3080">
        <v>0</v>
      </c>
      <c r="R3080">
        <v>1</v>
      </c>
      <c r="S3080">
        <v>1</v>
      </c>
      <c r="T3080">
        <v>3787061.0401310818</v>
      </c>
      <c r="U3080">
        <v>2500000</v>
      </c>
      <c r="V3080">
        <v>-21205879.39033756</v>
      </c>
    </row>
    <row r="3081" spans="1:22" x14ac:dyDescent="0.25">
      <c r="A3081">
        <v>3078</v>
      </c>
      <c r="B3081" s="1">
        <f t="shared" si="48"/>
        <v>42892</v>
      </c>
      <c r="C3081">
        <v>3875893992.8389812</v>
      </c>
      <c r="D3081">
        <v>74551260.910307333</v>
      </c>
      <c r="E3081">
        <v>-8712264.9294342045</v>
      </c>
      <c r="F3081">
        <v>0</v>
      </c>
      <c r="G3081">
        <v>0</v>
      </c>
      <c r="H3081">
        <v>3078</v>
      </c>
      <c r="I3081">
        <v>4262000</v>
      </c>
      <c r="J3081">
        <v>4429000</v>
      </c>
      <c r="K3081">
        <v>3078</v>
      </c>
      <c r="L3081">
        <v>0</v>
      </c>
      <c r="M3081">
        <v>0</v>
      </c>
      <c r="N3081">
        <v>0.50464866128026253</v>
      </c>
      <c r="O3081">
        <v>0.53211177106086904</v>
      </c>
      <c r="P3081">
        <v>0</v>
      </c>
      <c r="Q3081">
        <v>0</v>
      </c>
      <c r="R3081">
        <v>1</v>
      </c>
      <c r="S3081">
        <v>1</v>
      </c>
      <c r="T3081">
        <v>3746513.7106449571</v>
      </c>
      <c r="U3081">
        <v>2500000</v>
      </c>
      <c r="V3081">
        <v>-22893820.601174071</v>
      </c>
    </row>
    <row r="3082" spans="1:22" x14ac:dyDescent="0.25">
      <c r="A3082">
        <v>3079</v>
      </c>
      <c r="B3082" s="1">
        <f t="shared" si="48"/>
        <v>42893</v>
      </c>
      <c r="C3082">
        <v>3875891485.7247291</v>
      </c>
      <c r="D3082">
        <v>74551260.910307333</v>
      </c>
      <c r="E3082">
        <v>-9225142.282087205</v>
      </c>
      <c r="F3082">
        <v>0</v>
      </c>
      <c r="G3082">
        <v>0</v>
      </c>
      <c r="H3082">
        <v>3079</v>
      </c>
      <c r="I3082">
        <v>5969000</v>
      </c>
      <c r="J3082">
        <v>5856000</v>
      </c>
      <c r="K3082">
        <v>3079</v>
      </c>
      <c r="L3082">
        <v>0</v>
      </c>
      <c r="M3082">
        <v>0</v>
      </c>
      <c r="N3082">
        <v>0.50465724955408742</v>
      </c>
      <c r="O3082">
        <v>0.53213239649853761</v>
      </c>
      <c r="P3082">
        <v>0</v>
      </c>
      <c r="Q3082">
        <v>0</v>
      </c>
      <c r="R3082">
        <v>1</v>
      </c>
      <c r="S3082">
        <v>1</v>
      </c>
      <c r="T3082">
        <v>3708359.3067250131</v>
      </c>
      <c r="U3082">
        <v>2500000</v>
      </c>
      <c r="V3082">
        <v>-24170919.9002795</v>
      </c>
    </row>
    <row r="3083" spans="1:22" x14ac:dyDescent="0.25">
      <c r="A3083">
        <v>3080</v>
      </c>
      <c r="B3083" s="1">
        <f t="shared" si="48"/>
        <v>42894</v>
      </c>
      <c r="C3083">
        <v>3875888978.610476</v>
      </c>
      <c r="D3083">
        <v>74551260.910307333</v>
      </c>
      <c r="E3083">
        <v>4662209.1386716869</v>
      </c>
      <c r="F3083">
        <v>0</v>
      </c>
      <c r="G3083">
        <v>0</v>
      </c>
      <c r="H3083">
        <v>3080</v>
      </c>
      <c r="I3083">
        <v>5420000</v>
      </c>
      <c r="J3083">
        <v>5905000</v>
      </c>
      <c r="K3083">
        <v>3080</v>
      </c>
      <c r="L3083">
        <v>0</v>
      </c>
      <c r="M3083">
        <v>0</v>
      </c>
      <c r="N3083">
        <v>0.50463785314777243</v>
      </c>
      <c r="O3083">
        <v>0.53214273238159437</v>
      </c>
      <c r="P3083">
        <v>0</v>
      </c>
      <c r="Q3083">
        <v>0</v>
      </c>
      <c r="R3083">
        <v>1</v>
      </c>
      <c r="S3083">
        <v>1</v>
      </c>
      <c r="T3083">
        <v>9883869.1563311219</v>
      </c>
      <c r="U3083">
        <v>8189525.1118310587</v>
      </c>
      <c r="V3083">
        <v>-11646560.706679329</v>
      </c>
    </row>
    <row r="3084" spans="1:22" x14ac:dyDescent="0.25">
      <c r="A3084">
        <v>3081</v>
      </c>
      <c r="B3084" s="1">
        <f t="shared" si="48"/>
        <v>42895</v>
      </c>
      <c r="C3084">
        <v>3875886471.4962201</v>
      </c>
      <c r="D3084">
        <v>74551260.910307333</v>
      </c>
      <c r="E3084">
        <v>0</v>
      </c>
      <c r="F3084">
        <v>0</v>
      </c>
      <c r="G3084">
        <v>0</v>
      </c>
      <c r="H3084">
        <v>3081</v>
      </c>
      <c r="I3084">
        <v>4373000</v>
      </c>
      <c r="J3084">
        <v>4758000</v>
      </c>
      <c r="K3084">
        <v>3081</v>
      </c>
      <c r="L3084">
        <v>0</v>
      </c>
      <c r="M3084">
        <v>0</v>
      </c>
      <c r="N3084">
        <v>0.50462980558206727</v>
      </c>
      <c r="O3084">
        <v>0.53214423539393463</v>
      </c>
      <c r="P3084">
        <v>0</v>
      </c>
      <c r="Q3084">
        <v>0</v>
      </c>
      <c r="R3084">
        <v>1</v>
      </c>
      <c r="S3084">
        <v>1</v>
      </c>
      <c r="T3084">
        <v>3714809.366354987</v>
      </c>
      <c r="U3084">
        <v>2500000</v>
      </c>
      <c r="V3084">
        <v>-13430095.102215741</v>
      </c>
    </row>
    <row r="3085" spans="1:22" x14ac:dyDescent="0.25">
      <c r="A3085">
        <v>3082</v>
      </c>
      <c r="B3085" s="1">
        <f t="shared" si="48"/>
        <v>42896</v>
      </c>
      <c r="C3085">
        <v>3875883964.3819628</v>
      </c>
      <c r="D3085">
        <v>74551260.910307333</v>
      </c>
      <c r="E3085">
        <v>-600000</v>
      </c>
      <c r="F3085">
        <v>0</v>
      </c>
      <c r="G3085">
        <v>0</v>
      </c>
      <c r="H3085">
        <v>3082</v>
      </c>
      <c r="I3085">
        <v>3847000</v>
      </c>
      <c r="J3085">
        <v>4323000</v>
      </c>
      <c r="K3085">
        <v>3082</v>
      </c>
      <c r="L3085">
        <v>0</v>
      </c>
      <c r="M3085">
        <v>0</v>
      </c>
      <c r="N3085">
        <v>0.50463675264621921</v>
      </c>
      <c r="O3085">
        <v>0.53216261191634584</v>
      </c>
      <c r="P3085">
        <v>0</v>
      </c>
      <c r="Q3085">
        <v>0</v>
      </c>
      <c r="R3085">
        <v>1</v>
      </c>
      <c r="S3085">
        <v>1</v>
      </c>
      <c r="T3085">
        <v>3678526.0137958098</v>
      </c>
      <c r="U3085">
        <v>2500000</v>
      </c>
      <c r="V3085">
        <v>-15195794.154195439</v>
      </c>
    </row>
    <row r="3086" spans="1:22" x14ac:dyDescent="0.25">
      <c r="A3086">
        <v>3083</v>
      </c>
      <c r="B3086" s="1">
        <f t="shared" si="48"/>
        <v>42897</v>
      </c>
      <c r="C3086">
        <v>3875881457.2677059</v>
      </c>
      <c r="D3086">
        <v>74551260.910307333</v>
      </c>
      <c r="E3086">
        <v>-1194000.00013411</v>
      </c>
      <c r="F3086">
        <v>0</v>
      </c>
      <c r="G3086">
        <v>0</v>
      </c>
      <c r="H3086">
        <v>3083</v>
      </c>
      <c r="I3086">
        <v>3686000</v>
      </c>
      <c r="J3086">
        <v>4258000</v>
      </c>
      <c r="K3086">
        <v>3083</v>
      </c>
      <c r="L3086">
        <v>0</v>
      </c>
      <c r="M3086">
        <v>0</v>
      </c>
      <c r="N3086">
        <v>0.5046512569686985</v>
      </c>
      <c r="O3086">
        <v>0.53218385676321311</v>
      </c>
      <c r="P3086">
        <v>0</v>
      </c>
      <c r="Q3086">
        <v>0</v>
      </c>
      <c r="R3086">
        <v>1</v>
      </c>
      <c r="S3086">
        <v>1</v>
      </c>
      <c r="T3086">
        <v>3644383.945584232</v>
      </c>
      <c r="U3086">
        <v>2500000</v>
      </c>
      <c r="V3086">
        <v>-16943836.21605001</v>
      </c>
    </row>
    <row r="3087" spans="1:22" x14ac:dyDescent="0.25">
      <c r="A3087">
        <v>3084</v>
      </c>
      <c r="B3087" s="1">
        <f t="shared" si="48"/>
        <v>42898</v>
      </c>
      <c r="C3087">
        <v>3875878950.1534462</v>
      </c>
      <c r="D3087">
        <v>74551260.910307333</v>
      </c>
      <c r="E3087">
        <v>5415489.9996003509</v>
      </c>
      <c r="F3087">
        <v>0</v>
      </c>
      <c r="G3087">
        <v>0</v>
      </c>
      <c r="H3087">
        <v>3084</v>
      </c>
      <c r="I3087">
        <v>3411000</v>
      </c>
      <c r="J3087">
        <v>3957000</v>
      </c>
      <c r="K3087">
        <v>3084</v>
      </c>
      <c r="L3087">
        <v>0</v>
      </c>
      <c r="M3087">
        <v>0</v>
      </c>
      <c r="N3087">
        <v>0.50466796200026698</v>
      </c>
      <c r="O3087">
        <v>0.53220549272232076</v>
      </c>
      <c r="P3087">
        <v>0</v>
      </c>
      <c r="Q3087">
        <v>0</v>
      </c>
      <c r="R3087">
        <v>1</v>
      </c>
      <c r="S3087">
        <v>1</v>
      </c>
      <c r="T3087">
        <v>5112455.4534355784</v>
      </c>
      <c r="U3087">
        <v>3297046.0115766008</v>
      </c>
      <c r="V3087">
        <v>-15522697.857676759</v>
      </c>
    </row>
    <row r="3088" spans="1:22" x14ac:dyDescent="0.25">
      <c r="A3088">
        <v>3085</v>
      </c>
      <c r="B3088" s="1">
        <f t="shared" si="48"/>
        <v>42899</v>
      </c>
      <c r="C3088">
        <v>3875876443.039186</v>
      </c>
      <c r="D3088">
        <v>74551260.910307333</v>
      </c>
      <c r="E3088">
        <v>0</v>
      </c>
      <c r="F3088">
        <v>0</v>
      </c>
      <c r="G3088">
        <v>0</v>
      </c>
      <c r="H3088">
        <v>3085</v>
      </c>
      <c r="I3088">
        <v>2950000</v>
      </c>
      <c r="J3088">
        <v>3626000</v>
      </c>
      <c r="K3088">
        <v>3085</v>
      </c>
      <c r="L3088">
        <v>0</v>
      </c>
      <c r="M3088">
        <v>0</v>
      </c>
      <c r="N3088">
        <v>0.50468993516927785</v>
      </c>
      <c r="O3088">
        <v>0.53222811238064538</v>
      </c>
      <c r="P3088">
        <v>0</v>
      </c>
      <c r="Q3088">
        <v>0</v>
      </c>
      <c r="R3088">
        <v>1</v>
      </c>
      <c r="S3088">
        <v>1</v>
      </c>
      <c r="T3088">
        <v>3670463.8021907918</v>
      </c>
      <c r="U3088">
        <v>2500000</v>
      </c>
      <c r="V3088">
        <v>-17267470.882569581</v>
      </c>
    </row>
    <row r="3089" spans="1:22" x14ac:dyDescent="0.25">
      <c r="A3089">
        <v>3086</v>
      </c>
      <c r="B3089" s="1">
        <f t="shared" si="48"/>
        <v>42900</v>
      </c>
      <c r="C3089">
        <v>3875873935.9249258</v>
      </c>
      <c r="D3089">
        <v>74551260.910307333</v>
      </c>
      <c r="E3089">
        <v>-600000</v>
      </c>
      <c r="F3089">
        <v>0</v>
      </c>
      <c r="G3089">
        <v>0</v>
      </c>
      <c r="H3089">
        <v>3086</v>
      </c>
      <c r="I3089">
        <v>2913000</v>
      </c>
      <c r="J3089">
        <v>3376000</v>
      </c>
      <c r="K3089">
        <v>3086</v>
      </c>
      <c r="L3089">
        <v>0</v>
      </c>
      <c r="M3089">
        <v>0</v>
      </c>
      <c r="N3089">
        <v>0.5047160363623211</v>
      </c>
      <c r="O3089">
        <v>0.53225372120179915</v>
      </c>
      <c r="P3089">
        <v>0</v>
      </c>
      <c r="Q3089">
        <v>0</v>
      </c>
      <c r="R3089">
        <v>1</v>
      </c>
      <c r="S3089">
        <v>1</v>
      </c>
      <c r="T3089">
        <v>3636797.530351358</v>
      </c>
      <c r="U3089">
        <v>2500000</v>
      </c>
      <c r="V3089">
        <v>-18994796.177603461</v>
      </c>
    </row>
    <row r="3090" spans="1:22" x14ac:dyDescent="0.25">
      <c r="A3090">
        <v>3087</v>
      </c>
      <c r="B3090" s="1">
        <f t="shared" si="48"/>
        <v>42901</v>
      </c>
      <c r="C3090">
        <v>3875871428.8106642</v>
      </c>
      <c r="D3090">
        <v>74551260.910307333</v>
      </c>
      <c r="E3090">
        <v>-1194000.00013411</v>
      </c>
      <c r="F3090">
        <v>0</v>
      </c>
      <c r="G3090">
        <v>0</v>
      </c>
      <c r="H3090">
        <v>3087</v>
      </c>
      <c r="I3090">
        <v>3184000</v>
      </c>
      <c r="J3090">
        <v>3307000</v>
      </c>
      <c r="K3090">
        <v>3087</v>
      </c>
      <c r="L3090">
        <v>0</v>
      </c>
      <c r="M3090">
        <v>0</v>
      </c>
      <c r="N3090">
        <v>0.50474257842527126</v>
      </c>
      <c r="O3090">
        <v>0.5322808149787428</v>
      </c>
      <c r="P3090">
        <v>0</v>
      </c>
      <c r="Q3090">
        <v>0</v>
      </c>
      <c r="R3090">
        <v>1</v>
      </c>
      <c r="S3090">
        <v>1</v>
      </c>
      <c r="T3090">
        <v>3605118.094232637</v>
      </c>
      <c r="U3090">
        <v>2500000</v>
      </c>
      <c r="V3090">
        <v>-20704848.2200731</v>
      </c>
    </row>
    <row r="3091" spans="1:22" x14ac:dyDescent="0.25">
      <c r="A3091">
        <v>3088</v>
      </c>
      <c r="B3091" s="1">
        <f t="shared" si="48"/>
        <v>42902</v>
      </c>
      <c r="C3091">
        <v>3875868921.6964021</v>
      </c>
      <c r="D3091">
        <v>74551260.910307333</v>
      </c>
      <c r="E3091">
        <v>-1782060.0003996489</v>
      </c>
      <c r="F3091">
        <v>0</v>
      </c>
      <c r="G3091">
        <v>0</v>
      </c>
      <c r="H3091">
        <v>3088</v>
      </c>
      <c r="I3091">
        <v>3726000</v>
      </c>
      <c r="J3091">
        <v>3260000</v>
      </c>
      <c r="K3091">
        <v>3088</v>
      </c>
      <c r="L3091">
        <v>0</v>
      </c>
      <c r="M3091">
        <v>0</v>
      </c>
      <c r="N3091">
        <v>0.50476580454119069</v>
      </c>
      <c r="O3091">
        <v>0.5323083220635485</v>
      </c>
      <c r="P3091">
        <v>0</v>
      </c>
      <c r="Q3091">
        <v>0</v>
      </c>
      <c r="R3091">
        <v>1</v>
      </c>
      <c r="S3091">
        <v>1</v>
      </c>
      <c r="T3091">
        <v>3575308.2395036509</v>
      </c>
      <c r="U3091">
        <v>2500000</v>
      </c>
      <c r="V3091">
        <v>-22397799.74250026</v>
      </c>
    </row>
    <row r="3092" spans="1:22" x14ac:dyDescent="0.25">
      <c r="A3092">
        <v>3089</v>
      </c>
      <c r="B3092" s="1">
        <f t="shared" si="48"/>
        <v>42903</v>
      </c>
      <c r="C3092">
        <v>3875866414.5821381</v>
      </c>
      <c r="D3092">
        <v>74551260.910307333</v>
      </c>
      <c r="E3092">
        <v>-2364239.4007939738</v>
      </c>
      <c r="F3092">
        <v>0</v>
      </c>
      <c r="G3092">
        <v>0</v>
      </c>
      <c r="H3092">
        <v>3089</v>
      </c>
      <c r="I3092">
        <v>4063000</v>
      </c>
      <c r="J3092">
        <v>2949000</v>
      </c>
      <c r="K3092">
        <v>3089</v>
      </c>
      <c r="L3092">
        <v>0</v>
      </c>
      <c r="M3092">
        <v>0</v>
      </c>
      <c r="N3092">
        <v>0.50478195910843682</v>
      </c>
      <c r="O3092">
        <v>0.53233611430979189</v>
      </c>
      <c r="P3092">
        <v>0</v>
      </c>
      <c r="Q3092">
        <v>0</v>
      </c>
      <c r="R3092">
        <v>1</v>
      </c>
      <c r="S3092">
        <v>1</v>
      </c>
      <c r="T3092">
        <v>3547257.6316698152</v>
      </c>
      <c r="U3092">
        <v>2500000</v>
      </c>
      <c r="V3092">
        <v>-24073821.750081562</v>
      </c>
    </row>
    <row r="3093" spans="1:22" x14ac:dyDescent="0.25">
      <c r="A3093">
        <v>3090</v>
      </c>
      <c r="B3093" s="1">
        <f t="shared" si="48"/>
        <v>42904</v>
      </c>
      <c r="C3093">
        <v>3875863907.4678731</v>
      </c>
      <c r="D3093">
        <v>74551260.910307333</v>
      </c>
      <c r="E3093">
        <v>-2940597.0073144832</v>
      </c>
      <c r="F3093">
        <v>0</v>
      </c>
      <c r="G3093">
        <v>0</v>
      </c>
      <c r="H3093">
        <v>3090</v>
      </c>
      <c r="I3093">
        <v>4063000</v>
      </c>
      <c r="J3093">
        <v>3029000</v>
      </c>
      <c r="K3093">
        <v>3090</v>
      </c>
      <c r="L3093">
        <v>0</v>
      </c>
      <c r="M3093">
        <v>0</v>
      </c>
      <c r="N3093">
        <v>0.50479341892999163</v>
      </c>
      <c r="O3093">
        <v>0.53236570650973447</v>
      </c>
      <c r="P3093">
        <v>0</v>
      </c>
      <c r="Q3093">
        <v>0</v>
      </c>
      <c r="R3093">
        <v>1</v>
      </c>
      <c r="S3093">
        <v>1</v>
      </c>
      <c r="T3093">
        <v>3520862.4476945461</v>
      </c>
      <c r="U3093">
        <v>2500000</v>
      </c>
      <c r="V3093">
        <v>-25733083.537961662</v>
      </c>
    </row>
    <row r="3094" spans="1:22" x14ac:dyDescent="0.25">
      <c r="A3094">
        <v>3091</v>
      </c>
      <c r="B3094" s="1">
        <f t="shared" si="48"/>
        <v>42905</v>
      </c>
      <c r="C3094">
        <v>3875861400.3536091</v>
      </c>
      <c r="D3094">
        <v>74551260.910307333</v>
      </c>
      <c r="E3094">
        <v>-3511191.0378986131</v>
      </c>
      <c r="F3094">
        <v>0</v>
      </c>
      <c r="G3094">
        <v>0</v>
      </c>
      <c r="H3094">
        <v>3091</v>
      </c>
      <c r="I3094">
        <v>4198000</v>
      </c>
      <c r="J3094">
        <v>3033000</v>
      </c>
      <c r="K3094">
        <v>3091</v>
      </c>
      <c r="L3094">
        <v>0</v>
      </c>
      <c r="M3094">
        <v>0</v>
      </c>
      <c r="N3094">
        <v>0.50480487799569618</v>
      </c>
      <c r="O3094">
        <v>0.53239486247925505</v>
      </c>
      <c r="P3094">
        <v>0</v>
      </c>
      <c r="Q3094">
        <v>0</v>
      </c>
      <c r="R3094">
        <v>1</v>
      </c>
      <c r="S3094">
        <v>1</v>
      </c>
      <c r="T3094">
        <v>3496024.991721563</v>
      </c>
      <c r="U3094">
        <v>2500000</v>
      </c>
      <c r="V3094">
        <v>-27375752.708333839</v>
      </c>
    </row>
    <row r="3095" spans="1:22" x14ac:dyDescent="0.25">
      <c r="A3095">
        <v>3092</v>
      </c>
      <c r="B3095" s="1">
        <f t="shared" si="48"/>
        <v>42906</v>
      </c>
      <c r="C3095">
        <v>3875858893.2393432</v>
      </c>
      <c r="D3095">
        <v>74551260.910307333</v>
      </c>
      <c r="E3095">
        <v>-4076079.1283044401</v>
      </c>
      <c r="F3095">
        <v>0</v>
      </c>
      <c r="G3095">
        <v>0</v>
      </c>
      <c r="H3095">
        <v>3092</v>
      </c>
      <c r="I3095">
        <v>5027000</v>
      </c>
      <c r="J3095">
        <v>3770000</v>
      </c>
      <c r="K3095">
        <v>3092</v>
      </c>
      <c r="L3095">
        <v>0</v>
      </c>
      <c r="M3095">
        <v>0</v>
      </c>
      <c r="N3095">
        <v>0.50481439213502388</v>
      </c>
      <c r="O3095">
        <v>0.53242400997169881</v>
      </c>
      <c r="P3095">
        <v>0</v>
      </c>
      <c r="Q3095">
        <v>0</v>
      </c>
      <c r="R3095">
        <v>1</v>
      </c>
      <c r="S3095">
        <v>1</v>
      </c>
      <c r="T3095">
        <v>3472653.333475579</v>
      </c>
      <c r="U3095">
        <v>2500000</v>
      </c>
      <c r="V3095">
        <v>-29001995.187369458</v>
      </c>
    </row>
    <row r="3096" spans="1:22" x14ac:dyDescent="0.25">
      <c r="A3096">
        <v>3093</v>
      </c>
      <c r="B3096" s="1">
        <f t="shared" si="48"/>
        <v>42907</v>
      </c>
      <c r="C3096">
        <v>3875856386.1250768</v>
      </c>
      <c r="D3096">
        <v>74551260.910307333</v>
      </c>
      <c r="E3096">
        <v>6161006.6620675297</v>
      </c>
      <c r="F3096">
        <v>0</v>
      </c>
      <c r="G3096">
        <v>0</v>
      </c>
      <c r="H3096">
        <v>3093</v>
      </c>
      <c r="I3096">
        <v>6518000</v>
      </c>
      <c r="J3096">
        <v>6835000</v>
      </c>
      <c r="K3096">
        <v>3093</v>
      </c>
      <c r="L3096">
        <v>0</v>
      </c>
      <c r="M3096">
        <v>0</v>
      </c>
      <c r="N3096">
        <v>0.50481116284697558</v>
      </c>
      <c r="O3096">
        <v>0.53244866582595352</v>
      </c>
      <c r="P3096">
        <v>0</v>
      </c>
      <c r="Q3096">
        <v>0</v>
      </c>
      <c r="R3096">
        <v>1</v>
      </c>
      <c r="S3096">
        <v>1</v>
      </c>
      <c r="T3096">
        <v>11940853.303507639</v>
      </c>
      <c r="U3096">
        <v>10107642.80537333</v>
      </c>
      <c r="V3096">
        <v>-12095737.741978209</v>
      </c>
    </row>
    <row r="3097" spans="1:22" x14ac:dyDescent="0.25">
      <c r="A3097">
        <v>3094</v>
      </c>
      <c r="B3097" s="1">
        <f t="shared" si="48"/>
        <v>42908</v>
      </c>
      <c r="C3097">
        <v>3875853879.0108118</v>
      </c>
      <c r="D3097">
        <v>74551260.910307333</v>
      </c>
      <c r="E3097">
        <v>4318530</v>
      </c>
      <c r="F3097">
        <v>0</v>
      </c>
      <c r="G3097">
        <v>0</v>
      </c>
      <c r="H3097">
        <v>3094</v>
      </c>
      <c r="I3097">
        <v>4189000</v>
      </c>
      <c r="J3097">
        <v>4548000</v>
      </c>
      <c r="K3097">
        <v>3094</v>
      </c>
      <c r="L3097">
        <v>0</v>
      </c>
      <c r="M3097">
        <v>0</v>
      </c>
      <c r="N3097">
        <v>0.50478803119164506</v>
      </c>
      <c r="O3097">
        <v>0.53243849858695902</v>
      </c>
      <c r="P3097">
        <v>0</v>
      </c>
      <c r="Q3097">
        <v>0</v>
      </c>
      <c r="R3097">
        <v>1</v>
      </c>
      <c r="S3097">
        <v>1</v>
      </c>
      <c r="T3097">
        <v>5248612.0725748269</v>
      </c>
      <c r="U3097">
        <v>3778846.2424864778</v>
      </c>
      <c r="V3097">
        <v>-9935155.3672620393</v>
      </c>
    </row>
    <row r="3098" spans="1:22" x14ac:dyDescent="0.25">
      <c r="A3098">
        <v>3095</v>
      </c>
      <c r="B3098" s="1">
        <f t="shared" si="48"/>
        <v>42909</v>
      </c>
      <c r="C3098">
        <v>3835250600.3577881</v>
      </c>
      <c r="D3098">
        <v>74551260.910307333</v>
      </c>
      <c r="E3098">
        <v>0</v>
      </c>
      <c r="F3098">
        <v>0</v>
      </c>
      <c r="G3098">
        <v>0</v>
      </c>
      <c r="H3098">
        <v>3095</v>
      </c>
      <c r="I3098">
        <v>4176000</v>
      </c>
      <c r="J3098">
        <v>4410000</v>
      </c>
      <c r="K3098">
        <v>3095</v>
      </c>
      <c r="L3098">
        <v>0</v>
      </c>
      <c r="M3098">
        <v>0</v>
      </c>
      <c r="N3098">
        <v>0.50480302927510923</v>
      </c>
      <c r="O3098">
        <v>0.53245842661016107</v>
      </c>
      <c r="P3098">
        <v>0</v>
      </c>
      <c r="Q3098">
        <v>0</v>
      </c>
      <c r="R3098">
        <v>1</v>
      </c>
      <c r="S3098">
        <v>1</v>
      </c>
      <c r="T3098">
        <v>3575692.6289115339</v>
      </c>
      <c r="U3098">
        <v>2500000</v>
      </c>
      <c r="V3098">
        <v>-11735803.815810099</v>
      </c>
    </row>
    <row r="3099" spans="1:22" x14ac:dyDescent="0.25">
      <c r="A3099">
        <v>3096</v>
      </c>
      <c r="B3099" s="1">
        <f t="shared" si="48"/>
        <v>42910</v>
      </c>
      <c r="C3099">
        <v>3875848864.782279</v>
      </c>
      <c r="D3099">
        <v>74551260.910307333</v>
      </c>
      <c r="E3099">
        <v>-600000</v>
      </c>
      <c r="F3099">
        <v>0</v>
      </c>
      <c r="G3099">
        <v>0</v>
      </c>
      <c r="H3099">
        <v>3096</v>
      </c>
      <c r="I3099">
        <v>8000000</v>
      </c>
      <c r="J3099">
        <v>13509000</v>
      </c>
      <c r="K3099">
        <v>3096</v>
      </c>
      <c r="L3099">
        <v>0</v>
      </c>
      <c r="M3099">
        <v>0</v>
      </c>
      <c r="N3099">
        <v>0.50481286195591191</v>
      </c>
      <c r="O3099">
        <v>0.53247894709671018</v>
      </c>
      <c r="P3099">
        <v>0</v>
      </c>
      <c r="Q3099">
        <v>0</v>
      </c>
      <c r="R3099">
        <v>1</v>
      </c>
      <c r="S3099">
        <v>1</v>
      </c>
      <c r="T3099">
        <v>3547619.336100582</v>
      </c>
      <c r="U3099">
        <v>2500000</v>
      </c>
      <c r="V3099">
        <v>-13124483.280275149</v>
      </c>
    </row>
    <row r="3100" spans="1:22" x14ac:dyDescent="0.25">
      <c r="A3100">
        <v>3097</v>
      </c>
      <c r="B3100" s="1">
        <f t="shared" si="48"/>
        <v>42911</v>
      </c>
      <c r="C3100">
        <v>3875846357.6680112</v>
      </c>
      <c r="D3100">
        <v>74551260.910307333</v>
      </c>
      <c r="E3100">
        <v>68622234.99986589</v>
      </c>
      <c r="F3100">
        <v>0</v>
      </c>
      <c r="G3100">
        <v>0</v>
      </c>
      <c r="H3100">
        <v>3097</v>
      </c>
      <c r="I3100">
        <v>19182000</v>
      </c>
      <c r="J3100">
        <v>26265000</v>
      </c>
      <c r="K3100">
        <v>3097</v>
      </c>
      <c r="L3100">
        <v>0</v>
      </c>
      <c r="M3100">
        <v>0</v>
      </c>
      <c r="N3100">
        <v>0.50475255830277688</v>
      </c>
      <c r="O3100">
        <v>0.5324035560927538</v>
      </c>
      <c r="P3100">
        <v>0</v>
      </c>
      <c r="Q3100">
        <v>0</v>
      </c>
      <c r="R3100">
        <v>1</v>
      </c>
      <c r="S3100">
        <v>1</v>
      </c>
      <c r="T3100">
        <v>37305393.037735522</v>
      </c>
      <c r="U3100">
        <v>20371326.695737708</v>
      </c>
      <c r="V3100">
        <v>20169424.049594041</v>
      </c>
    </row>
    <row r="3101" spans="1:22" x14ac:dyDescent="0.25">
      <c r="A3101">
        <v>3098</v>
      </c>
      <c r="B3101" s="1">
        <f t="shared" si="48"/>
        <v>42912</v>
      </c>
      <c r="C3101">
        <v>3875843850.5537429</v>
      </c>
      <c r="D3101">
        <v>75214973.88195695</v>
      </c>
      <c r="E3101">
        <v>42980414.469891816</v>
      </c>
      <c r="F3101">
        <v>0</v>
      </c>
      <c r="G3101">
        <v>0</v>
      </c>
      <c r="H3101">
        <v>3098</v>
      </c>
      <c r="I3101">
        <v>9156000</v>
      </c>
      <c r="J3101">
        <v>13436000</v>
      </c>
      <c r="K3101">
        <v>3098</v>
      </c>
      <c r="L3101">
        <v>0</v>
      </c>
      <c r="M3101">
        <v>0</v>
      </c>
      <c r="N3101">
        <v>0.5048703463027836</v>
      </c>
      <c r="O3101">
        <v>0.53238231722631424</v>
      </c>
      <c r="P3101">
        <v>0</v>
      </c>
      <c r="Q3101">
        <v>0</v>
      </c>
      <c r="R3101">
        <v>1</v>
      </c>
      <c r="S3101">
        <v>1</v>
      </c>
      <c r="T3101">
        <v>32364534.712917458</v>
      </c>
      <c r="U3101">
        <v>20504985.72708125</v>
      </c>
      <c r="V3101">
        <v>38699657.856135607</v>
      </c>
    </row>
    <row r="3102" spans="1:22" x14ac:dyDescent="0.25">
      <c r="A3102">
        <v>3099</v>
      </c>
      <c r="B3102" s="1">
        <f t="shared" si="48"/>
        <v>42913</v>
      </c>
      <c r="C3102">
        <v>3875841343.439476</v>
      </c>
      <c r="D3102">
        <v>76147459.772181183</v>
      </c>
      <c r="E3102">
        <v>11852861.23289682</v>
      </c>
      <c r="F3102">
        <v>0</v>
      </c>
      <c r="G3102">
        <v>0</v>
      </c>
      <c r="H3102">
        <v>3099</v>
      </c>
      <c r="I3102">
        <v>6432000</v>
      </c>
      <c r="J3102">
        <v>8883000</v>
      </c>
      <c r="K3102">
        <v>3099</v>
      </c>
      <c r="L3102">
        <v>0</v>
      </c>
      <c r="M3102">
        <v>0</v>
      </c>
      <c r="N3102">
        <v>0.50461461605304436</v>
      </c>
      <c r="O3102">
        <v>0.53210813431396331</v>
      </c>
      <c r="P3102">
        <v>0</v>
      </c>
      <c r="Q3102">
        <v>0</v>
      </c>
      <c r="R3102">
        <v>1</v>
      </c>
      <c r="S3102">
        <v>1</v>
      </c>
      <c r="T3102">
        <v>14661390.22714645</v>
      </c>
      <c r="U3102">
        <v>9679828.5452838931</v>
      </c>
      <c r="V3102">
        <v>30121106.559268501</v>
      </c>
    </row>
    <row r="3103" spans="1:22" x14ac:dyDescent="0.25">
      <c r="A3103">
        <v>3100</v>
      </c>
      <c r="B3103" s="1">
        <f t="shared" si="48"/>
        <v>42914</v>
      </c>
      <c r="C3103">
        <v>3875838836.3252082</v>
      </c>
      <c r="D3103">
        <v>75715766.458086595</v>
      </c>
      <c r="E3103">
        <v>13675345</v>
      </c>
      <c r="F3103">
        <v>0</v>
      </c>
      <c r="G3103">
        <v>0</v>
      </c>
      <c r="H3103">
        <v>3100</v>
      </c>
      <c r="I3103">
        <v>9790000</v>
      </c>
      <c r="J3103">
        <v>15132000</v>
      </c>
      <c r="K3103">
        <v>3100</v>
      </c>
      <c r="L3103">
        <v>0</v>
      </c>
      <c r="M3103">
        <v>0</v>
      </c>
      <c r="N3103">
        <v>0.50459643293305112</v>
      </c>
      <c r="O3103">
        <v>0.53208616887702287</v>
      </c>
      <c r="P3103">
        <v>0</v>
      </c>
      <c r="Q3103">
        <v>0</v>
      </c>
      <c r="R3103">
        <v>1</v>
      </c>
      <c r="S3103">
        <v>1</v>
      </c>
      <c r="T3103">
        <v>18170904.608956579</v>
      </c>
      <c r="U3103">
        <v>12682891.870789429</v>
      </c>
      <c r="V3103">
        <v>31364608.195690989</v>
      </c>
    </row>
    <row r="3104" spans="1:22" x14ac:dyDescent="0.25">
      <c r="A3104">
        <v>3101</v>
      </c>
      <c r="B3104" s="1">
        <f t="shared" si="48"/>
        <v>42915</v>
      </c>
      <c r="C3104">
        <v>3794635114.7315331</v>
      </c>
      <c r="D3104">
        <v>75778342.448359609</v>
      </c>
      <c r="E3104">
        <v>22312405</v>
      </c>
      <c r="F3104">
        <v>0</v>
      </c>
      <c r="G3104">
        <v>0</v>
      </c>
      <c r="H3104">
        <v>3101</v>
      </c>
      <c r="I3104">
        <v>6582000</v>
      </c>
      <c r="J3104">
        <v>9666000</v>
      </c>
      <c r="K3104">
        <v>3101</v>
      </c>
      <c r="L3104">
        <v>0</v>
      </c>
      <c r="M3104">
        <v>0</v>
      </c>
      <c r="N3104">
        <v>0.50458247244049903</v>
      </c>
      <c r="O3104">
        <v>0.53208244740818023</v>
      </c>
      <c r="P3104">
        <v>0</v>
      </c>
      <c r="Q3104">
        <v>0</v>
      </c>
      <c r="R3104">
        <v>1</v>
      </c>
      <c r="S3104">
        <v>1</v>
      </c>
      <c r="T3104">
        <v>22751699.094803311</v>
      </c>
      <c r="U3104">
        <v>15091659.37244048</v>
      </c>
      <c r="V3104">
        <v>35412531.214663491</v>
      </c>
    </row>
    <row r="3105" spans="1:22" x14ac:dyDescent="0.25">
      <c r="A3105">
        <v>3102</v>
      </c>
      <c r="B3105" s="1">
        <f t="shared" si="48"/>
        <v>42916</v>
      </c>
      <c r="C3105">
        <v>3551029183.2444482</v>
      </c>
      <c r="D3105">
        <v>75982043.661162063</v>
      </c>
      <c r="E3105">
        <v>3608487.367409009</v>
      </c>
      <c r="F3105">
        <v>0</v>
      </c>
      <c r="G3105">
        <v>0</v>
      </c>
      <c r="H3105">
        <v>3102</v>
      </c>
      <c r="I3105">
        <v>13275000</v>
      </c>
      <c r="J3105">
        <v>13345000</v>
      </c>
      <c r="K3105">
        <v>3102</v>
      </c>
      <c r="L3105">
        <v>0</v>
      </c>
      <c r="M3105">
        <v>0</v>
      </c>
      <c r="N3105">
        <v>0.50444047711558659</v>
      </c>
      <c r="O3105">
        <v>0.53195316819128968</v>
      </c>
      <c r="P3105">
        <v>0</v>
      </c>
      <c r="Q3105">
        <v>0</v>
      </c>
      <c r="R3105">
        <v>1</v>
      </c>
      <c r="S3105">
        <v>1</v>
      </c>
      <c r="T3105">
        <v>14381931.344558541</v>
      </c>
      <c r="U3105">
        <v>10993520.42133791</v>
      </c>
      <c r="V3105">
        <v>30872870.739956889</v>
      </c>
    </row>
    <row r="3106" spans="1:22" x14ac:dyDescent="0.25">
      <c r="A3106">
        <v>3103</v>
      </c>
      <c r="B3106" s="1">
        <f t="shared" si="48"/>
        <v>42917</v>
      </c>
      <c r="C3106">
        <v>3442758755.2666459</v>
      </c>
      <c r="D3106">
        <v>75753597.038023502</v>
      </c>
      <c r="E3106">
        <v>7917305</v>
      </c>
      <c r="F3106">
        <v>0</v>
      </c>
      <c r="G3106">
        <v>0</v>
      </c>
      <c r="H3106">
        <v>3103</v>
      </c>
      <c r="I3106">
        <v>11737000</v>
      </c>
      <c r="J3106">
        <v>14131000</v>
      </c>
      <c r="K3106">
        <v>3103</v>
      </c>
      <c r="L3106">
        <v>0</v>
      </c>
      <c r="M3106">
        <v>0</v>
      </c>
      <c r="N3106">
        <v>0.50445625594845156</v>
      </c>
      <c r="O3106">
        <v>0.53195292594773702</v>
      </c>
      <c r="P3106">
        <v>0</v>
      </c>
      <c r="Q3106">
        <v>0</v>
      </c>
      <c r="R3106">
        <v>1</v>
      </c>
      <c r="S3106">
        <v>1</v>
      </c>
      <c r="T3106">
        <v>18504592.225806199</v>
      </c>
      <c r="U3106">
        <v>14169127.61868846</v>
      </c>
      <c r="V3106">
        <v>33861772.398674078</v>
      </c>
    </row>
    <row r="3107" spans="1:22" x14ac:dyDescent="0.25">
      <c r="A3107">
        <v>3104</v>
      </c>
      <c r="B3107" s="1">
        <f t="shared" si="48"/>
        <v>42918</v>
      </c>
      <c r="C3107">
        <v>3402156015.1494069</v>
      </c>
      <c r="D3107">
        <v>75904005.751325205</v>
      </c>
      <c r="E3107">
        <v>0</v>
      </c>
      <c r="F3107">
        <v>0</v>
      </c>
      <c r="G3107">
        <v>0</v>
      </c>
      <c r="H3107">
        <v>3104</v>
      </c>
      <c r="I3107">
        <v>6928000</v>
      </c>
      <c r="J3107">
        <v>8338000</v>
      </c>
      <c r="K3107">
        <v>3104</v>
      </c>
      <c r="L3107">
        <v>0</v>
      </c>
      <c r="M3107">
        <v>0</v>
      </c>
      <c r="N3107">
        <v>0.50445732006371169</v>
      </c>
      <c r="O3107">
        <v>0.53193977591027009</v>
      </c>
      <c r="P3107">
        <v>0</v>
      </c>
      <c r="Q3107">
        <v>0</v>
      </c>
      <c r="R3107">
        <v>1</v>
      </c>
      <c r="S3107">
        <v>1</v>
      </c>
      <c r="T3107">
        <v>10260075.3680478</v>
      </c>
      <c r="U3107">
        <v>7243916.6593667334</v>
      </c>
      <c r="V3107">
        <v>24597171.807124808</v>
      </c>
    </row>
    <row r="3108" spans="1:22" x14ac:dyDescent="0.25">
      <c r="A3108">
        <v>3105</v>
      </c>
      <c r="B3108" s="1">
        <f t="shared" si="48"/>
        <v>42919</v>
      </c>
      <c r="C3108">
        <v>3307419332.855854</v>
      </c>
      <c r="D3108">
        <v>75437788.788259536</v>
      </c>
      <c r="E3108">
        <v>-600000</v>
      </c>
      <c r="F3108">
        <v>0</v>
      </c>
      <c r="G3108">
        <v>0</v>
      </c>
      <c r="H3108">
        <v>3105</v>
      </c>
      <c r="I3108">
        <v>5556000</v>
      </c>
      <c r="J3108">
        <v>6626000</v>
      </c>
      <c r="K3108">
        <v>3105</v>
      </c>
      <c r="L3108">
        <v>0</v>
      </c>
      <c r="M3108">
        <v>0</v>
      </c>
      <c r="N3108">
        <v>0.50445854708648996</v>
      </c>
      <c r="O3108">
        <v>0.53194194592619071</v>
      </c>
      <c r="P3108">
        <v>0</v>
      </c>
      <c r="Q3108">
        <v>0</v>
      </c>
      <c r="R3108">
        <v>1</v>
      </c>
      <c r="S3108">
        <v>1</v>
      </c>
      <c r="T3108">
        <v>8073894.9879224002</v>
      </c>
      <c r="U3108">
        <v>5200327.3701769654</v>
      </c>
      <c r="V3108">
        <v>17853272.932920981</v>
      </c>
    </row>
    <row r="3109" spans="1:22" x14ac:dyDescent="0.25">
      <c r="A3109">
        <v>3106</v>
      </c>
      <c r="B3109" s="1">
        <f t="shared" si="48"/>
        <v>42920</v>
      </c>
      <c r="C3109">
        <v>3618687481.5887041</v>
      </c>
      <c r="D3109">
        <v>75098419.592438906</v>
      </c>
      <c r="E3109">
        <v>-1194000.00013411</v>
      </c>
      <c r="F3109">
        <v>0</v>
      </c>
      <c r="G3109">
        <v>0</v>
      </c>
      <c r="H3109">
        <v>3106</v>
      </c>
      <c r="I3109">
        <v>17740000</v>
      </c>
      <c r="J3109">
        <v>17972000</v>
      </c>
      <c r="K3109">
        <v>3106</v>
      </c>
      <c r="L3109">
        <v>0</v>
      </c>
      <c r="M3109">
        <v>0</v>
      </c>
      <c r="N3109">
        <v>0.5044648368780873</v>
      </c>
      <c r="O3109">
        <v>0.53195098332491408</v>
      </c>
      <c r="P3109">
        <v>0</v>
      </c>
      <c r="Q3109">
        <v>0</v>
      </c>
      <c r="R3109">
        <v>1</v>
      </c>
      <c r="S3109">
        <v>1</v>
      </c>
      <c r="T3109">
        <v>6510948.9131215401</v>
      </c>
      <c r="U3109">
        <v>3771557.2854571599</v>
      </c>
      <c r="V3109">
        <v>12949213.29685973</v>
      </c>
    </row>
    <row r="3110" spans="1:22" x14ac:dyDescent="0.25">
      <c r="A3110">
        <v>3107</v>
      </c>
      <c r="B3110" s="1">
        <f t="shared" si="48"/>
        <v>42921</v>
      </c>
      <c r="C3110">
        <v>3862287805.5451112</v>
      </c>
      <c r="D3110">
        <v>74851635.527910218</v>
      </c>
      <c r="E3110">
        <v>32766179.999600351</v>
      </c>
      <c r="F3110">
        <v>0</v>
      </c>
      <c r="G3110">
        <v>0</v>
      </c>
      <c r="H3110">
        <v>3107</v>
      </c>
      <c r="I3110">
        <v>144273000</v>
      </c>
      <c r="J3110">
        <v>114000000</v>
      </c>
      <c r="K3110">
        <v>3107</v>
      </c>
      <c r="L3110">
        <v>0</v>
      </c>
      <c r="M3110">
        <v>0</v>
      </c>
      <c r="N3110">
        <v>0.50416718782899161</v>
      </c>
      <c r="O3110">
        <v>0.53186272704386828</v>
      </c>
      <c r="P3110">
        <v>0</v>
      </c>
      <c r="Q3110">
        <v>0</v>
      </c>
      <c r="R3110">
        <v>1</v>
      </c>
      <c r="S3110">
        <v>1</v>
      </c>
      <c r="T3110">
        <v>32027951.158893589</v>
      </c>
      <c r="U3110">
        <v>22130150.22988008</v>
      </c>
      <c r="V3110">
        <v>38561416.985698514</v>
      </c>
    </row>
    <row r="3111" spans="1:22" x14ac:dyDescent="0.25">
      <c r="A3111">
        <v>3108</v>
      </c>
      <c r="B3111" s="1">
        <f t="shared" si="48"/>
        <v>42922</v>
      </c>
      <c r="C3111">
        <v>3466040334.6607332</v>
      </c>
      <c r="D3111">
        <v>76140503.159410894</v>
      </c>
      <c r="E3111">
        <v>746946040.87457323</v>
      </c>
      <c r="F3111">
        <v>64383559.439280257</v>
      </c>
      <c r="G3111">
        <v>345394885.31104589</v>
      </c>
      <c r="H3111">
        <v>3108</v>
      </c>
      <c r="I3111">
        <v>127819000</v>
      </c>
      <c r="J3111">
        <v>233694000</v>
      </c>
      <c r="K3111">
        <v>3108</v>
      </c>
      <c r="L3111">
        <v>2349.99991953373</v>
      </c>
      <c r="M3111">
        <v>12606.91331385318</v>
      </c>
      <c r="N3111">
        <v>0.4931569523579733</v>
      </c>
      <c r="O3111">
        <v>0.53045054508516909</v>
      </c>
      <c r="P3111">
        <v>0</v>
      </c>
      <c r="Q3111">
        <v>0</v>
      </c>
      <c r="R3111">
        <v>1</v>
      </c>
      <c r="S3111">
        <v>1</v>
      </c>
      <c r="T3111">
        <v>389477428.35887152</v>
      </c>
      <c r="U3111">
        <v>207307171.20962721</v>
      </c>
      <c r="V3111">
        <v>292782858.05074269</v>
      </c>
    </row>
    <row r="3112" spans="1:22" x14ac:dyDescent="0.25">
      <c r="A3112">
        <v>3109</v>
      </c>
      <c r="B3112" s="1">
        <f t="shared" si="48"/>
        <v>42923</v>
      </c>
      <c r="C3112">
        <v>3690433512.9869938</v>
      </c>
      <c r="D3112">
        <v>94114827.457481265</v>
      </c>
      <c r="E3112">
        <v>290174817.86257112</v>
      </c>
      <c r="F3112">
        <v>0</v>
      </c>
      <c r="G3112">
        <v>47930637.660808079</v>
      </c>
      <c r="H3112">
        <v>3109</v>
      </c>
      <c r="I3112">
        <v>60263000</v>
      </c>
      <c r="J3112">
        <v>87137000</v>
      </c>
      <c r="K3112">
        <v>3109</v>
      </c>
      <c r="L3112">
        <v>0</v>
      </c>
      <c r="M3112">
        <v>1749.4682746194951</v>
      </c>
      <c r="N3112">
        <v>0.49491978757978461</v>
      </c>
      <c r="O3112">
        <v>0.52956602344161929</v>
      </c>
      <c r="P3112">
        <v>0</v>
      </c>
      <c r="Q3112">
        <v>0</v>
      </c>
      <c r="R3112">
        <v>1</v>
      </c>
      <c r="S3112">
        <v>1</v>
      </c>
      <c r="T3112">
        <v>182034756.44618341</v>
      </c>
      <c r="U3112">
        <v>97724625.570239201</v>
      </c>
      <c r="V3112">
        <v>237455061.13857359</v>
      </c>
    </row>
    <row r="3113" spans="1:22" x14ac:dyDescent="0.25">
      <c r="A3113">
        <v>3110</v>
      </c>
      <c r="B3113" s="1">
        <f t="shared" si="48"/>
        <v>42924</v>
      </c>
      <c r="C3113">
        <v>3350694504.6635098</v>
      </c>
      <c r="D3113">
        <v>86149309.241628796</v>
      </c>
      <c r="E3113">
        <v>103321548.1363505</v>
      </c>
      <c r="F3113">
        <v>0</v>
      </c>
      <c r="G3113">
        <v>0</v>
      </c>
      <c r="H3113">
        <v>3110</v>
      </c>
      <c r="I3113">
        <v>30292000</v>
      </c>
      <c r="J3113">
        <v>43413000</v>
      </c>
      <c r="K3113">
        <v>3110</v>
      </c>
      <c r="L3113">
        <v>0</v>
      </c>
      <c r="M3113">
        <v>0</v>
      </c>
      <c r="N3113">
        <v>0.49486281353322142</v>
      </c>
      <c r="O3113">
        <v>0.52492354687528753</v>
      </c>
      <c r="P3113">
        <v>0</v>
      </c>
      <c r="Q3113">
        <v>0</v>
      </c>
      <c r="R3113">
        <v>1</v>
      </c>
      <c r="S3113">
        <v>1</v>
      </c>
      <c r="T3113">
        <v>105720254.6724942</v>
      </c>
      <c r="U3113">
        <v>62489492.102397449</v>
      </c>
      <c r="V3113">
        <v>190539482.95406401</v>
      </c>
    </row>
    <row r="3114" spans="1:22" x14ac:dyDescent="0.25">
      <c r="A3114">
        <v>3111</v>
      </c>
      <c r="B3114" s="1">
        <f t="shared" si="48"/>
        <v>42925</v>
      </c>
      <c r="C3114">
        <v>3478189486.5848689</v>
      </c>
      <c r="D3114">
        <v>83788404.617029712</v>
      </c>
      <c r="E3114">
        <v>23175660.658590332</v>
      </c>
      <c r="F3114">
        <v>0</v>
      </c>
      <c r="G3114">
        <v>0</v>
      </c>
      <c r="H3114">
        <v>3111</v>
      </c>
      <c r="I3114">
        <v>25049000</v>
      </c>
      <c r="J3114">
        <v>35878000</v>
      </c>
      <c r="K3114">
        <v>3111</v>
      </c>
      <c r="L3114">
        <v>0</v>
      </c>
      <c r="M3114">
        <v>0</v>
      </c>
      <c r="N3114">
        <v>0.49339661587844091</v>
      </c>
      <c r="O3114">
        <v>0.52243011800564387</v>
      </c>
      <c r="P3114">
        <v>0</v>
      </c>
      <c r="Q3114">
        <v>0</v>
      </c>
      <c r="R3114">
        <v>1</v>
      </c>
      <c r="S3114">
        <v>1</v>
      </c>
      <c r="T3114">
        <v>65819530.162909307</v>
      </c>
      <c r="U3114">
        <v>41271317.109606378</v>
      </c>
      <c r="V3114">
        <v>139833090.10640961</v>
      </c>
    </row>
    <row r="3115" spans="1:22" x14ac:dyDescent="0.25">
      <c r="A3115">
        <v>3112</v>
      </c>
      <c r="B3115" s="1">
        <f t="shared" si="48"/>
        <v>42926</v>
      </c>
      <c r="C3115">
        <v>3365648266.945261</v>
      </c>
      <c r="D3115">
        <v>81236737.08988215</v>
      </c>
      <c r="E3115">
        <v>32624059.352117918</v>
      </c>
      <c r="F3115">
        <v>0</v>
      </c>
      <c r="G3115">
        <v>0</v>
      </c>
      <c r="H3115">
        <v>3112</v>
      </c>
      <c r="I3115">
        <v>19001000</v>
      </c>
      <c r="J3115">
        <v>31973000</v>
      </c>
      <c r="K3115">
        <v>3112</v>
      </c>
      <c r="L3115">
        <v>0</v>
      </c>
      <c r="M3115">
        <v>0</v>
      </c>
      <c r="N3115">
        <v>0.49317707586002252</v>
      </c>
      <c r="O3115">
        <v>0.52197343615067981</v>
      </c>
      <c r="P3115">
        <v>0</v>
      </c>
      <c r="Q3115">
        <v>0</v>
      </c>
      <c r="R3115">
        <v>1</v>
      </c>
      <c r="S3115">
        <v>1</v>
      </c>
      <c r="T3115">
        <v>66972006.205753908</v>
      </c>
      <c r="U3115">
        <v>40891318.19841367</v>
      </c>
      <c r="V3115">
        <v>118691871.55838411</v>
      </c>
    </row>
    <row r="3116" spans="1:22" x14ac:dyDescent="0.25">
      <c r="A3116">
        <v>3113</v>
      </c>
      <c r="B3116" s="1">
        <f t="shared" si="48"/>
        <v>42927</v>
      </c>
      <c r="C3116">
        <v>3278886937.8978052</v>
      </c>
      <c r="D3116">
        <v>80172860.173703089</v>
      </c>
      <c r="E3116">
        <v>4124437.881453671</v>
      </c>
      <c r="F3116">
        <v>0</v>
      </c>
      <c r="G3116">
        <v>0</v>
      </c>
      <c r="H3116">
        <v>3113</v>
      </c>
      <c r="I3116">
        <v>14313000</v>
      </c>
      <c r="J3116">
        <v>21979000</v>
      </c>
      <c r="K3116">
        <v>3113</v>
      </c>
      <c r="L3116">
        <v>0</v>
      </c>
      <c r="M3116">
        <v>0</v>
      </c>
      <c r="N3116">
        <v>0.49239807733157881</v>
      </c>
      <c r="O3116">
        <v>0.52121795480175737</v>
      </c>
      <c r="P3116">
        <v>0</v>
      </c>
      <c r="Q3116">
        <v>0</v>
      </c>
      <c r="R3116">
        <v>1</v>
      </c>
      <c r="S3116">
        <v>1</v>
      </c>
      <c r="T3116">
        <v>44197438.136861697</v>
      </c>
      <c r="U3116">
        <v>25517834.056389149</v>
      </c>
      <c r="V3116">
        <v>86755374.664632469</v>
      </c>
    </row>
    <row r="3117" spans="1:22" x14ac:dyDescent="0.25">
      <c r="A3117">
        <v>3114</v>
      </c>
      <c r="B3117" s="1">
        <f t="shared" si="48"/>
        <v>42928</v>
      </c>
      <c r="C3117">
        <v>3418610971.2997689</v>
      </c>
      <c r="D3117">
        <v>78565738.911903366</v>
      </c>
      <c r="E3117">
        <v>2159265</v>
      </c>
      <c r="F3117">
        <v>0</v>
      </c>
      <c r="G3117">
        <v>0</v>
      </c>
      <c r="H3117">
        <v>3114</v>
      </c>
      <c r="I3117">
        <v>13115000</v>
      </c>
      <c r="J3117">
        <v>20712000</v>
      </c>
      <c r="K3117">
        <v>3114</v>
      </c>
      <c r="L3117">
        <v>0</v>
      </c>
      <c r="M3117">
        <v>0</v>
      </c>
      <c r="N3117">
        <v>0.49220089194182087</v>
      </c>
      <c r="O3117">
        <v>0.52089213291558567</v>
      </c>
      <c r="P3117">
        <v>0</v>
      </c>
      <c r="Q3117">
        <v>0</v>
      </c>
      <c r="R3117">
        <v>1</v>
      </c>
      <c r="S3117">
        <v>1</v>
      </c>
      <c r="T3117">
        <v>35683940.558129743</v>
      </c>
      <c r="U3117">
        <v>18373279.614071</v>
      </c>
      <c r="V3117">
        <v>63110821.352295123</v>
      </c>
    </row>
    <row r="3118" spans="1:22" x14ac:dyDescent="0.25">
      <c r="A3118">
        <v>3115</v>
      </c>
      <c r="B3118" s="1">
        <f t="shared" si="48"/>
        <v>42929</v>
      </c>
      <c r="C3118">
        <v>3330760854.8921628</v>
      </c>
      <c r="D3118">
        <v>77375888.175285801</v>
      </c>
      <c r="E3118">
        <v>13675345</v>
      </c>
      <c r="F3118">
        <v>0</v>
      </c>
      <c r="G3118">
        <v>0</v>
      </c>
      <c r="H3118">
        <v>3115</v>
      </c>
      <c r="I3118">
        <v>10446000</v>
      </c>
      <c r="J3118">
        <v>14401000</v>
      </c>
      <c r="K3118">
        <v>3115</v>
      </c>
      <c r="L3118">
        <v>0</v>
      </c>
      <c r="M3118">
        <v>0</v>
      </c>
      <c r="N3118">
        <v>0.49217297435705731</v>
      </c>
      <c r="O3118">
        <v>0.52075471882850943</v>
      </c>
      <c r="P3118">
        <v>0</v>
      </c>
      <c r="Q3118">
        <v>0</v>
      </c>
      <c r="R3118">
        <v>1</v>
      </c>
      <c r="S3118">
        <v>1</v>
      </c>
      <c r="T3118">
        <v>40008743.646800503</v>
      </c>
      <c r="U3118">
        <v>20958253.469063479</v>
      </c>
      <c r="V3118">
        <v>57320364.019400097</v>
      </c>
    </row>
    <row r="3119" spans="1:22" x14ac:dyDescent="0.25">
      <c r="A3119">
        <v>3116</v>
      </c>
      <c r="B3119" s="1">
        <f t="shared" si="48"/>
        <v>42930</v>
      </c>
      <c r="C3119">
        <v>3322698797.495131</v>
      </c>
      <c r="D3119">
        <v>77084498.448785767</v>
      </c>
      <c r="E3119">
        <v>0</v>
      </c>
      <c r="F3119">
        <v>0</v>
      </c>
      <c r="G3119">
        <v>0</v>
      </c>
      <c r="H3119">
        <v>3116</v>
      </c>
      <c r="I3119">
        <v>8789000</v>
      </c>
      <c r="J3119">
        <v>12525000</v>
      </c>
      <c r="K3119">
        <v>3116</v>
      </c>
      <c r="L3119">
        <v>0</v>
      </c>
      <c r="M3119">
        <v>0</v>
      </c>
      <c r="N3119">
        <v>0.49197274856642931</v>
      </c>
      <c r="O3119">
        <v>0.52027829375611812</v>
      </c>
      <c r="P3119">
        <v>0</v>
      </c>
      <c r="Q3119">
        <v>0</v>
      </c>
      <c r="R3119">
        <v>1</v>
      </c>
      <c r="S3119">
        <v>1</v>
      </c>
      <c r="T3119">
        <v>27862637.90425485</v>
      </c>
      <c r="U3119">
        <v>12209648.65818204</v>
      </c>
      <c r="V3119">
        <v>41660118.681424357</v>
      </c>
    </row>
    <row r="3120" spans="1:22" x14ac:dyDescent="0.25">
      <c r="A3120">
        <v>3117</v>
      </c>
      <c r="B3120" s="1">
        <f t="shared" si="48"/>
        <v>42931</v>
      </c>
      <c r="C3120">
        <v>3233806766.8046889</v>
      </c>
      <c r="D3120">
        <v>76296437.27440615</v>
      </c>
      <c r="E3120">
        <v>-600000</v>
      </c>
      <c r="F3120">
        <v>0</v>
      </c>
      <c r="G3120">
        <v>0</v>
      </c>
      <c r="H3120">
        <v>3117</v>
      </c>
      <c r="I3120">
        <v>7900000</v>
      </c>
      <c r="J3120">
        <v>10988000</v>
      </c>
      <c r="K3120">
        <v>3117</v>
      </c>
      <c r="L3120">
        <v>0</v>
      </c>
      <c r="M3120">
        <v>0</v>
      </c>
      <c r="N3120">
        <v>0.49195142259108832</v>
      </c>
      <c r="O3120">
        <v>0.52010677457698362</v>
      </c>
      <c r="P3120">
        <v>0</v>
      </c>
      <c r="Q3120">
        <v>0</v>
      </c>
      <c r="R3120">
        <v>1</v>
      </c>
      <c r="S3120">
        <v>1</v>
      </c>
      <c r="T3120">
        <v>23580808.333184991</v>
      </c>
      <c r="U3120">
        <v>8816180.4976138715</v>
      </c>
      <c r="V3120">
        <v>30280114.36220907</v>
      </c>
    </row>
    <row r="3121" spans="1:22" x14ac:dyDescent="0.25">
      <c r="A3121">
        <v>3118</v>
      </c>
      <c r="B3121" s="1">
        <f t="shared" si="48"/>
        <v>42932</v>
      </c>
      <c r="C3121">
        <v>3251828166.751205</v>
      </c>
      <c r="D3121">
        <v>75723768.112799957</v>
      </c>
      <c r="E3121">
        <v>-1194000.00013411</v>
      </c>
      <c r="F3121">
        <v>0</v>
      </c>
      <c r="G3121">
        <v>0</v>
      </c>
      <c r="H3121">
        <v>3118</v>
      </c>
      <c r="I3121">
        <v>7157000</v>
      </c>
      <c r="J3121">
        <v>9686000</v>
      </c>
      <c r="K3121">
        <v>3118</v>
      </c>
      <c r="L3121">
        <v>0</v>
      </c>
      <c r="M3121">
        <v>0</v>
      </c>
      <c r="N3121">
        <v>0.49194991298105872</v>
      </c>
      <c r="O3121">
        <v>0.5199915146973435</v>
      </c>
      <c r="P3121">
        <v>0</v>
      </c>
      <c r="Q3121">
        <v>0</v>
      </c>
      <c r="R3121">
        <v>1</v>
      </c>
      <c r="S3121">
        <v>1</v>
      </c>
      <c r="T3121">
        <v>20329527.601041902</v>
      </c>
      <c r="U3121">
        <v>6400833.9814287303</v>
      </c>
      <c r="V3121">
        <v>21980973.09449913</v>
      </c>
    </row>
    <row r="3122" spans="1:22" x14ac:dyDescent="0.25">
      <c r="A3122">
        <v>3119</v>
      </c>
      <c r="B3122" s="1">
        <f t="shared" si="48"/>
        <v>42933</v>
      </c>
      <c r="C3122">
        <v>3229305785.9583182</v>
      </c>
      <c r="D3122">
        <v>75306135.382748529</v>
      </c>
      <c r="E3122">
        <v>-1782060.0003996489</v>
      </c>
      <c r="F3122">
        <v>0</v>
      </c>
      <c r="G3122">
        <v>0</v>
      </c>
      <c r="H3122">
        <v>3119</v>
      </c>
      <c r="I3122">
        <v>6735000</v>
      </c>
      <c r="J3122">
        <v>9202000</v>
      </c>
      <c r="K3122">
        <v>3119</v>
      </c>
      <c r="L3122">
        <v>0</v>
      </c>
      <c r="M3122">
        <v>0</v>
      </c>
      <c r="N3122">
        <v>0.49194974336477221</v>
      </c>
      <c r="O3122">
        <v>0.51991087483983167</v>
      </c>
      <c r="P3122">
        <v>0</v>
      </c>
      <c r="Q3122">
        <v>0</v>
      </c>
      <c r="R3122">
        <v>1</v>
      </c>
      <c r="S3122">
        <v>1</v>
      </c>
      <c r="T3122">
        <v>17784968.779095221</v>
      </c>
      <c r="U3122">
        <v>4642876.2039990686</v>
      </c>
      <c r="V3122">
        <v>15940186.024618279</v>
      </c>
    </row>
    <row r="3123" spans="1:22" x14ac:dyDescent="0.25">
      <c r="A3123">
        <v>3120</v>
      </c>
      <c r="B3123" s="1">
        <f t="shared" si="48"/>
        <v>42934</v>
      </c>
      <c r="C3123">
        <v>3529166317.017487</v>
      </c>
      <c r="D3123">
        <v>75002148.462382525</v>
      </c>
      <c r="E3123">
        <v>-2364239.4007939738</v>
      </c>
      <c r="F3123">
        <v>0</v>
      </c>
      <c r="G3123">
        <v>0</v>
      </c>
      <c r="H3123">
        <v>3120</v>
      </c>
      <c r="I3123">
        <v>7639000</v>
      </c>
      <c r="J3123">
        <v>11497000</v>
      </c>
      <c r="K3123">
        <v>3120</v>
      </c>
      <c r="L3123">
        <v>0</v>
      </c>
      <c r="M3123">
        <v>0</v>
      </c>
      <c r="N3123">
        <v>0.49194344765749248</v>
      </c>
      <c r="O3123">
        <v>0.51986002374673512</v>
      </c>
      <c r="P3123">
        <v>0</v>
      </c>
      <c r="Q3123">
        <v>0</v>
      </c>
      <c r="R3123">
        <v>1</v>
      </c>
      <c r="S3123">
        <v>1</v>
      </c>
      <c r="T3123">
        <v>15765283.49695676</v>
      </c>
      <c r="U3123">
        <v>3363370.2223647949</v>
      </c>
      <c r="V3123">
        <v>11543496.471593689</v>
      </c>
    </row>
    <row r="3124" spans="1:22" x14ac:dyDescent="0.25">
      <c r="A3124">
        <v>3121</v>
      </c>
      <c r="B3124" s="1">
        <f t="shared" si="48"/>
        <v>42935</v>
      </c>
      <c r="C3124">
        <v>3385255122.77422</v>
      </c>
      <c r="D3124">
        <v>74780896.479558408</v>
      </c>
      <c r="E3124">
        <v>63996617.992685512</v>
      </c>
      <c r="F3124">
        <v>0</v>
      </c>
      <c r="G3124">
        <v>0</v>
      </c>
      <c r="H3124">
        <v>3121</v>
      </c>
      <c r="I3124">
        <v>8985000</v>
      </c>
      <c r="J3124">
        <v>14888000</v>
      </c>
      <c r="K3124">
        <v>3121</v>
      </c>
      <c r="L3124">
        <v>0</v>
      </c>
      <c r="M3124">
        <v>0</v>
      </c>
      <c r="N3124">
        <v>0.49190971456912758</v>
      </c>
      <c r="O3124">
        <v>0.51984685059947411</v>
      </c>
      <c r="P3124">
        <v>0</v>
      </c>
      <c r="Q3124">
        <v>0</v>
      </c>
      <c r="R3124">
        <v>1</v>
      </c>
      <c r="S3124">
        <v>1</v>
      </c>
      <c r="T3124">
        <v>43880016.993831463</v>
      </c>
      <c r="U3124">
        <v>17374819.46152509</v>
      </c>
      <c r="V3124">
        <v>30827946.20375045</v>
      </c>
    </row>
    <row r="3125" spans="1:22" x14ac:dyDescent="0.25">
      <c r="A3125">
        <v>3122</v>
      </c>
      <c r="B3125" s="1">
        <f t="shared" si="48"/>
        <v>42936</v>
      </c>
      <c r="C3125">
        <v>3227496302.9121251</v>
      </c>
      <c r="D3125">
        <v>75751336.327415392</v>
      </c>
      <c r="E3125">
        <v>12256461.758788669</v>
      </c>
      <c r="F3125">
        <v>0</v>
      </c>
      <c r="G3125">
        <v>0</v>
      </c>
      <c r="H3125">
        <v>3122</v>
      </c>
      <c r="I3125">
        <v>7569000</v>
      </c>
      <c r="J3125">
        <v>12901000</v>
      </c>
      <c r="K3125">
        <v>3122</v>
      </c>
      <c r="L3125">
        <v>0</v>
      </c>
      <c r="M3125">
        <v>0</v>
      </c>
      <c r="N3125">
        <v>0.49177964564340448</v>
      </c>
      <c r="O3125">
        <v>0.51923653466272812</v>
      </c>
      <c r="P3125">
        <v>0</v>
      </c>
      <c r="Q3125">
        <v>0</v>
      </c>
      <c r="R3125">
        <v>1</v>
      </c>
      <c r="S3125">
        <v>1</v>
      </c>
      <c r="T3125">
        <v>21128800.487271499</v>
      </c>
      <c r="U3125">
        <v>6684349.5533228824</v>
      </c>
      <c r="V3125">
        <v>22410175.40279882</v>
      </c>
    </row>
    <row r="3126" spans="1:22" x14ac:dyDescent="0.25">
      <c r="A3126">
        <v>3123</v>
      </c>
      <c r="B3126" s="1">
        <f t="shared" si="48"/>
        <v>42937</v>
      </c>
      <c r="C3126">
        <v>3190599169.1876521</v>
      </c>
      <c r="D3126">
        <v>75327733.874204144</v>
      </c>
      <c r="E3126">
        <v>0</v>
      </c>
      <c r="F3126">
        <v>0</v>
      </c>
      <c r="G3126">
        <v>0</v>
      </c>
      <c r="H3126">
        <v>3123</v>
      </c>
      <c r="I3126">
        <v>6660000</v>
      </c>
      <c r="J3126">
        <v>11422000</v>
      </c>
      <c r="K3126">
        <v>3123</v>
      </c>
      <c r="L3126">
        <v>0</v>
      </c>
      <c r="M3126">
        <v>0</v>
      </c>
      <c r="N3126">
        <v>0.49177848840888039</v>
      </c>
      <c r="O3126">
        <v>0.51918739760841937</v>
      </c>
      <c r="P3126">
        <v>0</v>
      </c>
      <c r="Q3126">
        <v>0</v>
      </c>
      <c r="R3126">
        <v>1</v>
      </c>
      <c r="S3126">
        <v>1</v>
      </c>
      <c r="T3126">
        <v>16619467.782869671</v>
      </c>
      <c r="U3126">
        <v>5002578.5891513256</v>
      </c>
      <c r="V3126">
        <v>16665267.032754309</v>
      </c>
    </row>
    <row r="3127" spans="1:22" x14ac:dyDescent="0.25">
      <c r="A3127">
        <v>3124</v>
      </c>
      <c r="B3127" s="1">
        <f t="shared" si="48"/>
        <v>42938</v>
      </c>
      <c r="C3127">
        <v>3166984884.269217</v>
      </c>
      <c r="D3127">
        <v>75038636.28096135</v>
      </c>
      <c r="E3127">
        <v>-600000</v>
      </c>
      <c r="F3127">
        <v>0</v>
      </c>
      <c r="G3127">
        <v>0</v>
      </c>
      <c r="H3127">
        <v>3124</v>
      </c>
      <c r="I3127">
        <v>4883000</v>
      </c>
      <c r="J3127">
        <v>7659000</v>
      </c>
      <c r="K3127">
        <v>3124</v>
      </c>
      <c r="L3127">
        <v>0</v>
      </c>
      <c r="M3127">
        <v>0</v>
      </c>
      <c r="N3127">
        <v>0.49177542402411939</v>
      </c>
      <c r="O3127">
        <v>0.51916784143583028</v>
      </c>
      <c r="P3127">
        <v>0</v>
      </c>
      <c r="Q3127">
        <v>0</v>
      </c>
      <c r="R3127">
        <v>1</v>
      </c>
      <c r="S3127">
        <v>1</v>
      </c>
      <c r="T3127">
        <v>21302829.68497568</v>
      </c>
      <c r="U3127">
        <v>10336108.97696363</v>
      </c>
      <c r="V3127">
        <v>22328771.856713481</v>
      </c>
    </row>
    <row r="3128" spans="1:22" x14ac:dyDescent="0.25">
      <c r="A3128">
        <v>3125</v>
      </c>
      <c r="B3128" s="1">
        <f t="shared" si="48"/>
        <v>42939</v>
      </c>
      <c r="C3128">
        <v>3183653869.892118</v>
      </c>
      <c r="D3128">
        <v>75323637.452165917</v>
      </c>
      <c r="E3128">
        <v>-1194000.00013411</v>
      </c>
      <c r="F3128">
        <v>0</v>
      </c>
      <c r="G3128">
        <v>0</v>
      </c>
      <c r="H3128">
        <v>3125</v>
      </c>
      <c r="I3128">
        <v>5283000</v>
      </c>
      <c r="J3128">
        <v>7667000</v>
      </c>
      <c r="K3128">
        <v>3125</v>
      </c>
      <c r="L3128">
        <v>0</v>
      </c>
      <c r="M3128">
        <v>0</v>
      </c>
      <c r="N3128">
        <v>0.4917301353511333</v>
      </c>
      <c r="O3128">
        <v>0.51903888872183346</v>
      </c>
      <c r="P3128">
        <v>0</v>
      </c>
      <c r="Q3128">
        <v>0</v>
      </c>
      <c r="R3128">
        <v>1</v>
      </c>
      <c r="S3128">
        <v>1</v>
      </c>
      <c r="T3128">
        <v>17768397.852188081</v>
      </c>
      <c r="U3128">
        <v>7413475.5371662714</v>
      </c>
      <c r="V3128">
        <v>20147157.214856859</v>
      </c>
    </row>
    <row r="3129" spans="1:22" x14ac:dyDescent="0.25">
      <c r="A3129">
        <v>3126</v>
      </c>
      <c r="B3129" s="1">
        <f t="shared" si="48"/>
        <v>42940</v>
      </c>
      <c r="C3129">
        <v>3362044205.8317289</v>
      </c>
      <c r="D3129">
        <v>75213853.361329466</v>
      </c>
      <c r="E3129">
        <v>-1062305.0003996489</v>
      </c>
      <c r="F3129">
        <v>0</v>
      </c>
      <c r="G3129">
        <v>0</v>
      </c>
      <c r="H3129">
        <v>3126</v>
      </c>
      <c r="I3129">
        <v>4330000</v>
      </c>
      <c r="J3129">
        <v>8859000</v>
      </c>
      <c r="K3129">
        <v>3126</v>
      </c>
      <c r="L3129">
        <v>0</v>
      </c>
      <c r="M3129">
        <v>0</v>
      </c>
      <c r="N3129">
        <v>0.49172935392138151</v>
      </c>
      <c r="O3129">
        <v>0.51897126793765369</v>
      </c>
      <c r="P3129">
        <v>0</v>
      </c>
      <c r="Q3129">
        <v>0</v>
      </c>
      <c r="R3129">
        <v>1</v>
      </c>
      <c r="S3129">
        <v>1</v>
      </c>
      <c r="T3129">
        <v>14066724.753274171</v>
      </c>
      <c r="U3129">
        <v>4287495.1731267953</v>
      </c>
      <c r="V3129">
        <v>14621956.06843769</v>
      </c>
    </row>
    <row r="3130" spans="1:22" x14ac:dyDescent="0.25">
      <c r="A3130">
        <v>3127</v>
      </c>
      <c r="B3130" s="1">
        <f t="shared" si="48"/>
        <v>42941</v>
      </c>
      <c r="C3130">
        <v>3216674133.4605341</v>
      </c>
      <c r="D3130">
        <v>74935811.963499516</v>
      </c>
      <c r="E3130">
        <v>-1651681.950633096</v>
      </c>
      <c r="F3130">
        <v>0</v>
      </c>
      <c r="G3130">
        <v>0</v>
      </c>
      <c r="H3130">
        <v>3127</v>
      </c>
      <c r="I3130">
        <v>4144000</v>
      </c>
      <c r="J3130">
        <v>9483000</v>
      </c>
      <c r="K3130">
        <v>3127</v>
      </c>
      <c r="L3130">
        <v>0</v>
      </c>
      <c r="M3130">
        <v>0</v>
      </c>
      <c r="N3130">
        <v>0.49174298024885638</v>
      </c>
      <c r="O3130">
        <v>0.51895510700519087</v>
      </c>
      <c r="P3130">
        <v>0</v>
      </c>
      <c r="Q3130">
        <v>0</v>
      </c>
      <c r="R3130">
        <v>1</v>
      </c>
      <c r="S3130">
        <v>1</v>
      </c>
      <c r="T3130">
        <v>12330939.166560089</v>
      </c>
      <c r="U3130">
        <v>3093427.46077218</v>
      </c>
      <c r="V3130">
        <v>10623698.873770921</v>
      </c>
    </row>
    <row r="3131" spans="1:22" x14ac:dyDescent="0.25">
      <c r="A3131">
        <v>3128</v>
      </c>
      <c r="B3131" s="1">
        <f t="shared" si="48"/>
        <v>42942</v>
      </c>
      <c r="C3131">
        <v>3192561836.8518152</v>
      </c>
      <c r="D3131">
        <v>74734610.054314867</v>
      </c>
      <c r="E3131">
        <v>-1515410.1314959449</v>
      </c>
      <c r="F3131">
        <v>0</v>
      </c>
      <c r="G3131">
        <v>0</v>
      </c>
      <c r="H3131">
        <v>3128</v>
      </c>
      <c r="I3131">
        <v>4546000</v>
      </c>
      <c r="J3131">
        <v>7238000</v>
      </c>
      <c r="K3131">
        <v>3128</v>
      </c>
      <c r="L3131">
        <v>0</v>
      </c>
      <c r="M3131">
        <v>0</v>
      </c>
      <c r="N3131">
        <v>0.49175592608394592</v>
      </c>
      <c r="O3131">
        <v>0.51895154155434575</v>
      </c>
      <c r="P3131">
        <v>0</v>
      </c>
      <c r="Q3131">
        <v>0</v>
      </c>
      <c r="R3131">
        <v>1</v>
      </c>
      <c r="S3131">
        <v>1</v>
      </c>
      <c r="T3131">
        <v>11227763.644672381</v>
      </c>
      <c r="U3131">
        <v>2500000</v>
      </c>
      <c r="V3131">
        <v>7703520.1946452335</v>
      </c>
    </row>
    <row r="3132" spans="1:22" x14ac:dyDescent="0.25">
      <c r="A3132">
        <v>3129</v>
      </c>
      <c r="B3132" s="1">
        <f t="shared" si="48"/>
        <v>42943</v>
      </c>
      <c r="C3132">
        <v>3114352394.1874828</v>
      </c>
      <c r="D3132">
        <v>74587659.646476135</v>
      </c>
      <c r="E3132">
        <v>-2100256.0305197062</v>
      </c>
      <c r="F3132">
        <v>0</v>
      </c>
      <c r="G3132">
        <v>0</v>
      </c>
      <c r="H3132">
        <v>3129</v>
      </c>
      <c r="I3132">
        <v>5421000</v>
      </c>
      <c r="J3132">
        <v>7513000</v>
      </c>
      <c r="K3132">
        <v>3129</v>
      </c>
      <c r="L3132">
        <v>0</v>
      </c>
      <c r="M3132">
        <v>0</v>
      </c>
      <c r="N3132">
        <v>0.49176027335055977</v>
      </c>
      <c r="O3132">
        <v>0.51894812738836027</v>
      </c>
      <c r="P3132">
        <v>0</v>
      </c>
      <c r="Q3132">
        <v>0</v>
      </c>
      <c r="R3132">
        <v>1</v>
      </c>
      <c r="S3132">
        <v>1</v>
      </c>
      <c r="T3132">
        <v>12229764.828748301</v>
      </c>
      <c r="U3132">
        <v>3981666.150121741</v>
      </c>
      <c r="V3132">
        <v>9114697.0428073537</v>
      </c>
    </row>
    <row r="3133" spans="1:22" x14ac:dyDescent="0.25">
      <c r="A3133">
        <v>3130</v>
      </c>
      <c r="B3133" s="1">
        <f t="shared" si="48"/>
        <v>42944</v>
      </c>
      <c r="C3133">
        <v>3117038073.6711669</v>
      </c>
      <c r="D3133">
        <v>74658673.456299603</v>
      </c>
      <c r="E3133">
        <v>-2679253.4706839528</v>
      </c>
      <c r="F3133">
        <v>0</v>
      </c>
      <c r="G3133">
        <v>0</v>
      </c>
      <c r="H3133">
        <v>3130</v>
      </c>
      <c r="I3133">
        <v>5267000</v>
      </c>
      <c r="J3133">
        <v>7420000</v>
      </c>
      <c r="K3133">
        <v>3130</v>
      </c>
      <c r="L3133">
        <v>0</v>
      </c>
      <c r="M3133">
        <v>0</v>
      </c>
      <c r="N3133">
        <v>0.49176335058764242</v>
      </c>
      <c r="O3133">
        <v>0.51893919063172511</v>
      </c>
      <c r="P3133">
        <v>0</v>
      </c>
      <c r="Q3133">
        <v>0</v>
      </c>
      <c r="R3133">
        <v>1</v>
      </c>
      <c r="S3133">
        <v>1</v>
      </c>
      <c r="T3133">
        <v>10296741.43530871</v>
      </c>
      <c r="U3133">
        <v>2500000</v>
      </c>
      <c r="V3133">
        <v>6586943.2707151501</v>
      </c>
    </row>
    <row r="3134" spans="1:22" x14ac:dyDescent="0.25">
      <c r="A3134">
        <v>3131</v>
      </c>
      <c r="B3134" s="1">
        <f t="shared" si="48"/>
        <v>42945</v>
      </c>
      <c r="C3134">
        <v>3133163163.2163091</v>
      </c>
      <c r="D3134">
        <v>74551260.910307333</v>
      </c>
      <c r="E3134">
        <v>-3252460.9365759729</v>
      </c>
      <c r="F3134">
        <v>0</v>
      </c>
      <c r="G3134">
        <v>0</v>
      </c>
      <c r="H3134">
        <v>3131</v>
      </c>
      <c r="I3134">
        <v>5366000</v>
      </c>
      <c r="J3134">
        <v>7224000</v>
      </c>
      <c r="K3134">
        <v>3131</v>
      </c>
      <c r="L3134">
        <v>0</v>
      </c>
      <c r="M3134">
        <v>0</v>
      </c>
      <c r="N3134">
        <v>0.49175686479481773</v>
      </c>
      <c r="O3134">
        <v>0.51894074520125233</v>
      </c>
      <c r="P3134">
        <v>0</v>
      </c>
      <c r="Q3134">
        <v>0</v>
      </c>
      <c r="R3134">
        <v>1</v>
      </c>
      <c r="S3134">
        <v>1</v>
      </c>
      <c r="T3134">
        <v>9872021.3170667626</v>
      </c>
      <c r="U3134">
        <v>2500000</v>
      </c>
      <c r="V3134">
        <v>4645921.2737910524</v>
      </c>
    </row>
    <row r="3135" spans="1:22" x14ac:dyDescent="0.25">
      <c r="A3135">
        <v>3132</v>
      </c>
      <c r="B3135" s="1">
        <f t="shared" si="48"/>
        <v>42946</v>
      </c>
      <c r="C3135">
        <v>3054679170.7940092</v>
      </c>
      <c r="D3135">
        <v>74551260.910307333</v>
      </c>
      <c r="E3135">
        <v>-3819936.3279371951</v>
      </c>
      <c r="F3135">
        <v>0</v>
      </c>
      <c r="G3135">
        <v>0</v>
      </c>
      <c r="H3135">
        <v>3132</v>
      </c>
      <c r="I3135">
        <v>3970000</v>
      </c>
      <c r="J3135">
        <v>5757000</v>
      </c>
      <c r="K3135">
        <v>3132</v>
      </c>
      <c r="L3135">
        <v>0</v>
      </c>
      <c r="M3135">
        <v>0</v>
      </c>
      <c r="N3135">
        <v>0.4917488176202035</v>
      </c>
      <c r="O3135">
        <v>0.51894387449447077</v>
      </c>
      <c r="P3135">
        <v>0</v>
      </c>
      <c r="Q3135">
        <v>0</v>
      </c>
      <c r="R3135">
        <v>1</v>
      </c>
      <c r="S3135">
        <v>1</v>
      </c>
      <c r="T3135">
        <v>9472366.3175957147</v>
      </c>
      <c r="U3135">
        <v>2500000</v>
      </c>
      <c r="V3135">
        <v>2699462.0620915862</v>
      </c>
    </row>
    <row r="3136" spans="1:22" x14ac:dyDescent="0.25">
      <c r="A3136">
        <v>3133</v>
      </c>
      <c r="B3136" s="1">
        <f t="shared" si="48"/>
        <v>42947</v>
      </c>
      <c r="C3136">
        <v>3286856760.9684091</v>
      </c>
      <c r="D3136">
        <v>74551260.910307333</v>
      </c>
      <c r="E3136">
        <v>-4381736.9655116452</v>
      </c>
      <c r="F3136">
        <v>0</v>
      </c>
      <c r="G3136">
        <v>0</v>
      </c>
      <c r="H3136">
        <v>3133</v>
      </c>
      <c r="I3136">
        <v>6477000</v>
      </c>
      <c r="J3136">
        <v>5423000</v>
      </c>
      <c r="K3136">
        <v>3133</v>
      </c>
      <c r="L3136">
        <v>0</v>
      </c>
      <c r="M3136">
        <v>0</v>
      </c>
      <c r="N3136">
        <v>0.49176113629171292</v>
      </c>
      <c r="O3136">
        <v>0.5189477947790706</v>
      </c>
      <c r="P3136">
        <v>0</v>
      </c>
      <c r="Q3136">
        <v>0</v>
      </c>
      <c r="R3136">
        <v>1</v>
      </c>
      <c r="S3136">
        <v>1</v>
      </c>
      <c r="T3136">
        <v>9096297.2035086453</v>
      </c>
      <c r="U3136">
        <v>2500000</v>
      </c>
      <c r="V3136">
        <v>772467.44207404717</v>
      </c>
    </row>
    <row r="3137" spans="1:22" x14ac:dyDescent="0.25">
      <c r="A3137">
        <v>3134</v>
      </c>
      <c r="B3137" s="1">
        <f t="shared" si="48"/>
        <v>42948</v>
      </c>
      <c r="C3137">
        <v>3221785223.09762</v>
      </c>
      <c r="D3137">
        <v>74551260.910307333</v>
      </c>
      <c r="E3137">
        <v>19533750.403164081</v>
      </c>
      <c r="F3137">
        <v>0</v>
      </c>
      <c r="G3137">
        <v>0</v>
      </c>
      <c r="H3137">
        <v>3134</v>
      </c>
      <c r="I3137">
        <v>6838000</v>
      </c>
      <c r="J3137">
        <v>9975000</v>
      </c>
      <c r="K3137">
        <v>3134</v>
      </c>
      <c r="L3137">
        <v>0</v>
      </c>
      <c r="M3137">
        <v>0</v>
      </c>
      <c r="N3137">
        <v>0.49173433792101401</v>
      </c>
      <c r="O3137">
        <v>0.51895346038504608</v>
      </c>
      <c r="P3137">
        <v>0</v>
      </c>
      <c r="Q3137">
        <v>0</v>
      </c>
      <c r="R3137">
        <v>1</v>
      </c>
      <c r="S3137">
        <v>1</v>
      </c>
      <c r="T3137">
        <v>15735526.37031644</v>
      </c>
      <c r="U3137">
        <v>5392613.9614591431</v>
      </c>
      <c r="V3137">
        <v>6743992.7678259667</v>
      </c>
    </row>
    <row r="3138" spans="1:22" x14ac:dyDescent="0.25">
      <c r="A3138">
        <v>3135</v>
      </c>
      <c r="B3138" s="1">
        <f t="shared" si="48"/>
        <v>42949</v>
      </c>
      <c r="C3138">
        <v>3278285406.2711611</v>
      </c>
      <c r="D3138">
        <v>74551260.910307333</v>
      </c>
      <c r="E3138">
        <v>702868.74057555571</v>
      </c>
      <c r="F3138">
        <v>0</v>
      </c>
      <c r="G3138">
        <v>0</v>
      </c>
      <c r="H3138">
        <v>3135</v>
      </c>
      <c r="I3138">
        <v>4259000</v>
      </c>
      <c r="J3138">
        <v>5534000</v>
      </c>
      <c r="K3138">
        <v>3135</v>
      </c>
      <c r="L3138">
        <v>0</v>
      </c>
      <c r="M3138">
        <v>0</v>
      </c>
      <c r="N3138">
        <v>0.49173203231112539</v>
      </c>
      <c r="O3138">
        <v>0.51893080160470006</v>
      </c>
      <c r="P3138">
        <v>0</v>
      </c>
      <c r="Q3138">
        <v>0</v>
      </c>
      <c r="R3138">
        <v>1</v>
      </c>
      <c r="S3138">
        <v>1</v>
      </c>
      <c r="T3138">
        <v>8728428.7484991178</v>
      </c>
      <c r="U3138">
        <v>2500000</v>
      </c>
      <c r="V3138">
        <v>4793681.8320231345</v>
      </c>
    </row>
    <row r="3139" spans="1:22" x14ac:dyDescent="0.25">
      <c r="A3139">
        <v>3136</v>
      </c>
      <c r="B3139" s="1">
        <f t="shared" si="48"/>
        <v>42950</v>
      </c>
      <c r="C3139">
        <v>3226631584.3193951</v>
      </c>
      <c r="D3139">
        <v>74551260.910307333</v>
      </c>
      <c r="E3139">
        <v>-255594.31696087419</v>
      </c>
      <c r="F3139">
        <v>0</v>
      </c>
      <c r="G3139">
        <v>0</v>
      </c>
      <c r="H3139">
        <v>3136</v>
      </c>
      <c r="I3139">
        <v>3658000</v>
      </c>
      <c r="J3139">
        <v>4142000</v>
      </c>
      <c r="K3139">
        <v>3136</v>
      </c>
      <c r="L3139">
        <v>0</v>
      </c>
      <c r="M3139">
        <v>0</v>
      </c>
      <c r="N3139">
        <v>0.49174042728124773</v>
      </c>
      <c r="O3139">
        <v>0.51893835245077158</v>
      </c>
      <c r="P3139">
        <v>0</v>
      </c>
      <c r="Q3139">
        <v>0</v>
      </c>
      <c r="R3139">
        <v>1</v>
      </c>
      <c r="S3139">
        <v>1</v>
      </c>
      <c r="T3139">
        <v>8407741.8300213106</v>
      </c>
      <c r="U3139">
        <v>2500000</v>
      </c>
      <c r="V3139">
        <v>2845745.0147743742</v>
      </c>
    </row>
    <row r="3140" spans="1:22" x14ac:dyDescent="0.25">
      <c r="A3140">
        <v>3137</v>
      </c>
      <c r="B3140" s="1">
        <f t="shared" ref="B3140:B3203" si="49">DATE(2009,1,1)+A3140</f>
        <v>42951</v>
      </c>
      <c r="C3140">
        <v>3053268822.2996612</v>
      </c>
      <c r="D3140">
        <v>74551260.910307333</v>
      </c>
      <c r="E3140">
        <v>-853038.37384839531</v>
      </c>
      <c r="F3140">
        <v>0</v>
      </c>
      <c r="G3140">
        <v>0</v>
      </c>
      <c r="H3140">
        <v>3137</v>
      </c>
      <c r="I3140">
        <v>3671000</v>
      </c>
      <c r="J3140">
        <v>3658000</v>
      </c>
      <c r="K3140">
        <v>3137</v>
      </c>
      <c r="L3140">
        <v>0</v>
      </c>
      <c r="M3140">
        <v>0</v>
      </c>
      <c r="N3140">
        <v>0.49175680995225529</v>
      </c>
      <c r="O3140">
        <v>0.51894713880686161</v>
      </c>
      <c r="P3140">
        <v>0</v>
      </c>
      <c r="Q3140">
        <v>0</v>
      </c>
      <c r="R3140">
        <v>1</v>
      </c>
      <c r="S3140">
        <v>1</v>
      </c>
      <c r="T3140">
        <v>8094502.1842860514</v>
      </c>
      <c r="U3140">
        <v>2500000</v>
      </c>
      <c r="V3140">
        <v>917287.56526270369</v>
      </c>
    </row>
    <row r="3141" spans="1:22" x14ac:dyDescent="0.25">
      <c r="A3141">
        <v>3138</v>
      </c>
      <c r="B3141" s="1">
        <f t="shared" si="49"/>
        <v>42952</v>
      </c>
      <c r="C3141">
        <v>2933921455.0418119</v>
      </c>
      <c r="D3141">
        <v>74551260.910307333</v>
      </c>
      <c r="E3141">
        <v>-1444507.9903005799</v>
      </c>
      <c r="F3141">
        <v>0</v>
      </c>
      <c r="G3141">
        <v>0</v>
      </c>
      <c r="H3141">
        <v>3138</v>
      </c>
      <c r="I3141">
        <v>3931000</v>
      </c>
      <c r="J3141">
        <v>3752000</v>
      </c>
      <c r="K3141">
        <v>3138</v>
      </c>
      <c r="L3141">
        <v>0</v>
      </c>
      <c r="M3141">
        <v>0</v>
      </c>
      <c r="N3141">
        <v>0.49177302561000652</v>
      </c>
      <c r="O3141">
        <v>0.51895761529464735</v>
      </c>
      <c r="P3141">
        <v>0</v>
      </c>
      <c r="Q3141">
        <v>0</v>
      </c>
      <c r="R3141">
        <v>1</v>
      </c>
      <c r="S3141">
        <v>1</v>
      </c>
      <c r="T3141">
        <v>7799748.5687313424</v>
      </c>
      <c r="U3141">
        <v>2500000</v>
      </c>
      <c r="V3141">
        <v>-991885.31018489366</v>
      </c>
    </row>
    <row r="3142" spans="1:22" x14ac:dyDescent="0.25">
      <c r="A3142">
        <v>3139</v>
      </c>
      <c r="B3142" s="1">
        <f t="shared" si="49"/>
        <v>42953</v>
      </c>
      <c r="C3142">
        <v>3111996047.3467541</v>
      </c>
      <c r="D3142">
        <v>74551260.910307333</v>
      </c>
      <c r="E3142">
        <v>-2030062.9107204471</v>
      </c>
      <c r="F3142">
        <v>0</v>
      </c>
      <c r="G3142">
        <v>0</v>
      </c>
      <c r="H3142">
        <v>3139</v>
      </c>
      <c r="I3142">
        <v>4276000</v>
      </c>
      <c r="J3142">
        <v>4246000</v>
      </c>
      <c r="K3142">
        <v>3139</v>
      </c>
      <c r="L3142">
        <v>0</v>
      </c>
      <c r="M3142">
        <v>0</v>
      </c>
      <c r="N3142">
        <v>0.49178585949140308</v>
      </c>
      <c r="O3142">
        <v>0.51896994398482221</v>
      </c>
      <c r="P3142">
        <v>0</v>
      </c>
      <c r="Q3142">
        <v>0</v>
      </c>
      <c r="R3142">
        <v>1</v>
      </c>
      <c r="S3142">
        <v>1</v>
      </c>
      <c r="T3142">
        <v>7522390.0189263131</v>
      </c>
      <c r="U3142">
        <v>2500000</v>
      </c>
      <c r="V3142">
        <v>-2881966.4573047492</v>
      </c>
    </row>
    <row r="3143" spans="1:22" x14ac:dyDescent="0.25">
      <c r="A3143">
        <v>3140</v>
      </c>
      <c r="B3143" s="1">
        <f t="shared" si="49"/>
        <v>42954</v>
      </c>
      <c r="C3143">
        <v>3154864074.9122338</v>
      </c>
      <c r="D3143">
        <v>74551260.910307333</v>
      </c>
      <c r="E3143">
        <v>-2609762.2820669971</v>
      </c>
      <c r="F3143">
        <v>0</v>
      </c>
      <c r="G3143">
        <v>0</v>
      </c>
      <c r="H3143">
        <v>3140</v>
      </c>
      <c r="I3143">
        <v>5590000</v>
      </c>
      <c r="J3143">
        <v>5043000</v>
      </c>
      <c r="K3143">
        <v>3140</v>
      </c>
      <c r="L3143">
        <v>0</v>
      </c>
      <c r="M3143">
        <v>0</v>
      </c>
      <c r="N3143">
        <v>0.49179401631858072</v>
      </c>
      <c r="O3143">
        <v>0.51898359351560419</v>
      </c>
      <c r="P3143">
        <v>0</v>
      </c>
      <c r="Q3143">
        <v>0</v>
      </c>
      <c r="R3143">
        <v>1</v>
      </c>
      <c r="S3143">
        <v>1</v>
      </c>
      <c r="T3143">
        <v>7261399.9543763828</v>
      </c>
      <c r="U3143">
        <v>2500000</v>
      </c>
      <c r="V3143">
        <v>-4753146.7933758711</v>
      </c>
    </row>
    <row r="3144" spans="1:22" x14ac:dyDescent="0.25">
      <c r="A3144">
        <v>3141</v>
      </c>
      <c r="B3144" s="1">
        <f t="shared" si="49"/>
        <v>42955</v>
      </c>
      <c r="C3144">
        <v>3170679217.1001358</v>
      </c>
      <c r="D3144">
        <v>74551260.910307333</v>
      </c>
      <c r="E3144">
        <v>-3183664.6598296552</v>
      </c>
      <c r="F3144">
        <v>0</v>
      </c>
      <c r="G3144">
        <v>0</v>
      </c>
      <c r="H3144">
        <v>3141</v>
      </c>
      <c r="I3144">
        <v>4155000</v>
      </c>
      <c r="J3144">
        <v>4740000</v>
      </c>
      <c r="K3144">
        <v>3141</v>
      </c>
      <c r="L3144">
        <v>0</v>
      </c>
      <c r="M3144">
        <v>0</v>
      </c>
      <c r="N3144">
        <v>0.49178237185715978</v>
      </c>
      <c r="O3144">
        <v>0.51899732876895099</v>
      </c>
      <c r="P3144">
        <v>0</v>
      </c>
      <c r="Q3144">
        <v>0</v>
      </c>
      <c r="R3144">
        <v>1</v>
      </c>
      <c r="S3144">
        <v>1</v>
      </c>
      <c r="T3144">
        <v>10257687.734573361</v>
      </c>
      <c r="U3144">
        <v>5741875.355707664</v>
      </c>
      <c r="V3144">
        <v>2061559.6734954759</v>
      </c>
    </row>
    <row r="3145" spans="1:22" x14ac:dyDescent="0.25">
      <c r="A3145">
        <v>3142</v>
      </c>
      <c r="B3145" s="1">
        <f t="shared" si="49"/>
        <v>42956</v>
      </c>
      <c r="C3145">
        <v>3538120557.1276388</v>
      </c>
      <c r="D3145">
        <v>74551260.910307333</v>
      </c>
      <c r="E3145">
        <v>-3751828.013942963</v>
      </c>
      <c r="F3145">
        <v>0</v>
      </c>
      <c r="G3145">
        <v>0</v>
      </c>
      <c r="H3145">
        <v>3142</v>
      </c>
      <c r="I3145">
        <v>4131000</v>
      </c>
      <c r="J3145">
        <v>6619000</v>
      </c>
      <c r="K3145">
        <v>3142</v>
      </c>
      <c r="L3145">
        <v>0</v>
      </c>
      <c r="M3145">
        <v>0</v>
      </c>
      <c r="N3145">
        <v>0.491792603323152</v>
      </c>
      <c r="O3145">
        <v>0.51899398041075251</v>
      </c>
      <c r="P3145">
        <v>0</v>
      </c>
      <c r="Q3145">
        <v>0</v>
      </c>
      <c r="R3145">
        <v>1</v>
      </c>
      <c r="S3145">
        <v>1</v>
      </c>
      <c r="T3145">
        <v>6784718.3050386887</v>
      </c>
      <c r="U3145">
        <v>2500000</v>
      </c>
      <c r="V3145">
        <v>140944.07722131579</v>
      </c>
    </row>
    <row r="3146" spans="1:22" x14ac:dyDescent="0.25">
      <c r="A3146">
        <v>3143</v>
      </c>
      <c r="B3146" s="1">
        <f t="shared" si="49"/>
        <v>42957</v>
      </c>
      <c r="C3146">
        <v>3229339787.6066751</v>
      </c>
      <c r="D3146">
        <v>74551260.910307333</v>
      </c>
      <c r="E3146">
        <v>18717850.265357871</v>
      </c>
      <c r="F3146">
        <v>0</v>
      </c>
      <c r="G3146">
        <v>0</v>
      </c>
      <c r="H3146">
        <v>3143</v>
      </c>
      <c r="I3146">
        <v>3771000</v>
      </c>
      <c r="J3146">
        <v>6268000</v>
      </c>
      <c r="K3146">
        <v>3143</v>
      </c>
      <c r="L3146">
        <v>0</v>
      </c>
      <c r="M3146">
        <v>0</v>
      </c>
      <c r="N3146">
        <v>0.49180275110680649</v>
      </c>
      <c r="O3146">
        <v>0.51900438479308231</v>
      </c>
      <c r="P3146">
        <v>0</v>
      </c>
      <c r="Q3146">
        <v>0</v>
      </c>
      <c r="R3146">
        <v>1</v>
      </c>
      <c r="S3146">
        <v>1</v>
      </c>
      <c r="T3146">
        <v>16056361.323132809</v>
      </c>
      <c r="U3146">
        <v>8084942.1227288749</v>
      </c>
      <c r="V3146">
        <v>10452372.136480611</v>
      </c>
    </row>
    <row r="3147" spans="1:22" x14ac:dyDescent="0.25">
      <c r="A3147">
        <v>3144</v>
      </c>
      <c r="B3147" s="1">
        <f t="shared" si="49"/>
        <v>42958</v>
      </c>
      <c r="C3147">
        <v>3380401908.5011659</v>
      </c>
      <c r="D3147">
        <v>74725988.481224671</v>
      </c>
      <c r="E3147">
        <v>1229163.450179148</v>
      </c>
      <c r="F3147">
        <v>0</v>
      </c>
      <c r="G3147">
        <v>0</v>
      </c>
      <c r="H3147">
        <v>3144</v>
      </c>
      <c r="I3147">
        <v>4551000</v>
      </c>
      <c r="J3147">
        <v>5252000</v>
      </c>
      <c r="K3147">
        <v>3144</v>
      </c>
      <c r="L3147">
        <v>0</v>
      </c>
      <c r="M3147">
        <v>0</v>
      </c>
      <c r="N3147">
        <v>0.49178612134425281</v>
      </c>
      <c r="O3147">
        <v>0.51894634404154638</v>
      </c>
      <c r="P3147">
        <v>0</v>
      </c>
      <c r="Q3147">
        <v>0</v>
      </c>
      <c r="R3147">
        <v>1</v>
      </c>
      <c r="S3147">
        <v>1</v>
      </c>
      <c r="T3147">
        <v>6724587.4920444209</v>
      </c>
      <c r="U3147">
        <v>2556274.1419693232</v>
      </c>
      <c r="V3147">
        <v>7969412.5990011906</v>
      </c>
    </row>
    <row r="3148" spans="1:22" x14ac:dyDescent="0.25">
      <c r="A3148">
        <v>3145</v>
      </c>
      <c r="B3148" s="1">
        <f t="shared" si="49"/>
        <v>42959</v>
      </c>
      <c r="C3148">
        <v>3599111669.8495731</v>
      </c>
      <c r="D3148">
        <v>74601039.991158679</v>
      </c>
      <c r="E3148">
        <v>0</v>
      </c>
      <c r="F3148">
        <v>0</v>
      </c>
      <c r="G3148">
        <v>0</v>
      </c>
      <c r="H3148">
        <v>3145</v>
      </c>
      <c r="I3148">
        <v>3569000</v>
      </c>
      <c r="J3148">
        <v>4860000</v>
      </c>
      <c r="K3148">
        <v>3145</v>
      </c>
      <c r="L3148">
        <v>0</v>
      </c>
      <c r="M3148">
        <v>0</v>
      </c>
      <c r="N3148">
        <v>0.49179081715800449</v>
      </c>
      <c r="O3148">
        <v>0.51896107085834409</v>
      </c>
      <c r="P3148">
        <v>0</v>
      </c>
      <c r="Q3148">
        <v>0</v>
      </c>
      <c r="R3148">
        <v>1</v>
      </c>
      <c r="S3148">
        <v>1</v>
      </c>
      <c r="T3148">
        <v>18239344.116108201</v>
      </c>
      <c r="U3148">
        <v>14261544.00400904</v>
      </c>
      <c r="V3148">
        <v>24671461.304211091</v>
      </c>
    </row>
    <row r="3149" spans="1:22" x14ac:dyDescent="0.25">
      <c r="A3149">
        <v>3146</v>
      </c>
      <c r="B3149" s="1">
        <f t="shared" si="49"/>
        <v>42960</v>
      </c>
      <c r="C3149">
        <v>3547294621.8242569</v>
      </c>
      <c r="D3149">
        <v>75441527.214258254</v>
      </c>
      <c r="E3149">
        <v>-600000</v>
      </c>
      <c r="F3149">
        <v>0</v>
      </c>
      <c r="G3149">
        <v>0</v>
      </c>
      <c r="H3149">
        <v>3146</v>
      </c>
      <c r="I3149">
        <v>3268000</v>
      </c>
      <c r="J3149">
        <v>4160000</v>
      </c>
      <c r="K3149">
        <v>3146</v>
      </c>
      <c r="L3149">
        <v>0</v>
      </c>
      <c r="M3149">
        <v>0</v>
      </c>
      <c r="N3149">
        <v>0.49159816668152989</v>
      </c>
      <c r="O3149">
        <v>0.51884881373960223</v>
      </c>
      <c r="P3149">
        <v>0</v>
      </c>
      <c r="Q3149">
        <v>0</v>
      </c>
      <c r="R3149">
        <v>1</v>
      </c>
      <c r="S3149">
        <v>1</v>
      </c>
      <c r="T3149">
        <v>9127583.8431420606</v>
      </c>
      <c r="U3149">
        <v>5349126.6803351874</v>
      </c>
      <c r="V3149">
        <v>17902687.267559879</v>
      </c>
    </row>
    <row r="3150" spans="1:22" x14ac:dyDescent="0.25">
      <c r="A3150">
        <v>3147</v>
      </c>
      <c r="B3150" s="1">
        <f t="shared" si="49"/>
        <v>42961</v>
      </c>
      <c r="C3150">
        <v>3752505344.9791632</v>
      </c>
      <c r="D3150">
        <v>75100906.240492389</v>
      </c>
      <c r="E3150">
        <v>-1194000.00013411</v>
      </c>
      <c r="F3150">
        <v>0</v>
      </c>
      <c r="G3150">
        <v>0</v>
      </c>
      <c r="H3150">
        <v>3147</v>
      </c>
      <c r="I3150">
        <v>3675000</v>
      </c>
      <c r="J3150">
        <v>5952000</v>
      </c>
      <c r="K3150">
        <v>3147</v>
      </c>
      <c r="L3150">
        <v>0</v>
      </c>
      <c r="M3150">
        <v>0</v>
      </c>
      <c r="N3150">
        <v>0.49161243375794722</v>
      </c>
      <c r="O3150">
        <v>0.51885277699198573</v>
      </c>
      <c r="P3150">
        <v>0</v>
      </c>
      <c r="Q3150">
        <v>0</v>
      </c>
      <c r="R3150">
        <v>1</v>
      </c>
      <c r="S3150">
        <v>1</v>
      </c>
      <c r="T3150">
        <v>7372803.6574636828</v>
      </c>
      <c r="U3150">
        <v>3781925.097299268</v>
      </c>
      <c r="V3150">
        <v>12974974.239419499</v>
      </c>
    </row>
    <row r="3151" spans="1:22" x14ac:dyDescent="0.25">
      <c r="A3151">
        <v>3148</v>
      </c>
      <c r="B3151" s="1">
        <f t="shared" si="49"/>
        <v>42962</v>
      </c>
      <c r="C3151">
        <v>3605996160.7041478</v>
      </c>
      <c r="D3151">
        <v>74852931.880439103</v>
      </c>
      <c r="E3151">
        <v>66594664.999600351</v>
      </c>
      <c r="F3151">
        <v>0</v>
      </c>
      <c r="G3151">
        <v>0</v>
      </c>
      <c r="H3151">
        <v>3148</v>
      </c>
      <c r="I3151">
        <v>7952000</v>
      </c>
      <c r="J3151">
        <v>25532000</v>
      </c>
      <c r="K3151">
        <v>3148</v>
      </c>
      <c r="L3151">
        <v>0</v>
      </c>
      <c r="M3151">
        <v>0</v>
      </c>
      <c r="N3151">
        <v>0.49163114059780738</v>
      </c>
      <c r="O3151">
        <v>0.51886443812702177</v>
      </c>
      <c r="P3151">
        <v>0</v>
      </c>
      <c r="Q3151">
        <v>0</v>
      </c>
      <c r="R3151">
        <v>1</v>
      </c>
      <c r="S3151">
        <v>1</v>
      </c>
      <c r="T3151">
        <v>26565582.912207011</v>
      </c>
      <c r="U3151">
        <v>7726252.2413650164</v>
      </c>
      <c r="V3151">
        <v>16925247.812100451</v>
      </c>
    </row>
    <row r="3152" spans="1:22" x14ac:dyDescent="0.25">
      <c r="A3152">
        <v>3149</v>
      </c>
      <c r="B3152" s="1">
        <f t="shared" si="49"/>
        <v>42963</v>
      </c>
      <c r="C3152">
        <v>3662416001.5681372</v>
      </c>
      <c r="D3152">
        <v>75051719.138468742</v>
      </c>
      <c r="E3152">
        <v>25899457.230192378</v>
      </c>
      <c r="F3152">
        <v>0</v>
      </c>
      <c r="G3152">
        <v>0</v>
      </c>
      <c r="H3152">
        <v>3149</v>
      </c>
      <c r="I3152">
        <v>14637000</v>
      </c>
      <c r="J3152">
        <v>20706000</v>
      </c>
      <c r="K3152">
        <v>3149</v>
      </c>
      <c r="L3152">
        <v>0</v>
      </c>
      <c r="M3152">
        <v>0</v>
      </c>
      <c r="N3152">
        <v>0.49163107571754039</v>
      </c>
      <c r="O3152">
        <v>0.51892719780761531</v>
      </c>
      <c r="P3152">
        <v>0</v>
      </c>
      <c r="Q3152">
        <v>0</v>
      </c>
      <c r="R3152">
        <v>1</v>
      </c>
      <c r="S3152">
        <v>1</v>
      </c>
      <c r="T3152">
        <v>26182309.258411791</v>
      </c>
      <c r="U3152">
        <v>16214202.90917398</v>
      </c>
      <c r="V3152">
        <v>31218510.763905719</v>
      </c>
    </row>
    <row r="3153" spans="1:22" x14ac:dyDescent="0.25">
      <c r="A3153">
        <v>3150</v>
      </c>
      <c r="B3153" s="1">
        <f t="shared" si="49"/>
        <v>42964</v>
      </c>
      <c r="C3153">
        <v>3664730175.9883199</v>
      </c>
      <c r="D3153">
        <v>75770990.474544272</v>
      </c>
      <c r="E3153">
        <v>55637807.43854139</v>
      </c>
      <c r="F3153">
        <v>0</v>
      </c>
      <c r="G3153">
        <v>0</v>
      </c>
      <c r="H3153">
        <v>3150</v>
      </c>
      <c r="I3153">
        <v>10347000</v>
      </c>
      <c r="J3153">
        <v>18216000</v>
      </c>
      <c r="K3153">
        <v>3150</v>
      </c>
      <c r="L3153">
        <v>0</v>
      </c>
      <c r="M3153">
        <v>0</v>
      </c>
      <c r="N3153">
        <v>0.49166642253207499</v>
      </c>
      <c r="O3153">
        <v>0.51893148215904117</v>
      </c>
      <c r="P3153">
        <v>0</v>
      </c>
      <c r="Q3153">
        <v>0</v>
      </c>
      <c r="R3153">
        <v>1</v>
      </c>
      <c r="S3153">
        <v>1</v>
      </c>
      <c r="T3153">
        <v>37694626.155193359</v>
      </c>
      <c r="U3153">
        <v>20367970.26022071</v>
      </c>
      <c r="V3153">
        <v>43177137.196898669</v>
      </c>
    </row>
    <row r="3154" spans="1:22" x14ac:dyDescent="0.25">
      <c r="A3154">
        <v>3151</v>
      </c>
      <c r="B3154" s="1">
        <f t="shared" si="49"/>
        <v>42965</v>
      </c>
      <c r="C3154">
        <v>3518227957.1745162</v>
      </c>
      <c r="D3154">
        <v>76372777.291248754</v>
      </c>
      <c r="E3154">
        <v>64061786.637004942</v>
      </c>
      <c r="F3154">
        <v>0</v>
      </c>
      <c r="G3154">
        <v>0</v>
      </c>
      <c r="H3154">
        <v>3151</v>
      </c>
      <c r="I3154">
        <v>7711000</v>
      </c>
      <c r="J3154">
        <v>12738000</v>
      </c>
      <c r="K3154">
        <v>3151</v>
      </c>
      <c r="L3154">
        <v>0</v>
      </c>
      <c r="M3154">
        <v>0</v>
      </c>
      <c r="N3154">
        <v>0.49148464670034731</v>
      </c>
      <c r="O3154">
        <v>0.51866821208120573</v>
      </c>
      <c r="P3154">
        <v>0</v>
      </c>
      <c r="Q3154">
        <v>0</v>
      </c>
      <c r="R3154">
        <v>1</v>
      </c>
      <c r="S3154">
        <v>1</v>
      </c>
      <c r="T3154">
        <v>29315569.083411232</v>
      </c>
      <c r="U3154">
        <v>9285637.1606080551</v>
      </c>
      <c r="V3154">
        <v>31387032.572042018</v>
      </c>
    </row>
    <row r="3155" spans="1:22" x14ac:dyDescent="0.25">
      <c r="A3155">
        <v>3152</v>
      </c>
      <c r="B3155" s="1">
        <f t="shared" si="49"/>
        <v>42966</v>
      </c>
      <c r="C3155">
        <v>3507030428.640748</v>
      </c>
      <c r="D3155">
        <v>75779470.896859646</v>
      </c>
      <c r="E3155">
        <v>12257049.398358431</v>
      </c>
      <c r="F3155">
        <v>0</v>
      </c>
      <c r="G3155">
        <v>0</v>
      </c>
      <c r="H3155">
        <v>3152</v>
      </c>
      <c r="I3155">
        <v>5956000</v>
      </c>
      <c r="J3155">
        <v>7983000</v>
      </c>
      <c r="K3155">
        <v>3152</v>
      </c>
      <c r="L3155">
        <v>0</v>
      </c>
      <c r="M3155">
        <v>0</v>
      </c>
      <c r="N3155">
        <v>0.49148020919718571</v>
      </c>
      <c r="O3155">
        <v>0.51846809048667275</v>
      </c>
      <c r="P3155">
        <v>0</v>
      </c>
      <c r="Q3155">
        <v>0</v>
      </c>
      <c r="R3155">
        <v>1</v>
      </c>
      <c r="S3155">
        <v>1</v>
      </c>
      <c r="T3155">
        <v>16026526.61072891</v>
      </c>
      <c r="U3155">
        <v>7688750.1978923036</v>
      </c>
      <c r="V3155">
        <v>24375594.91143449</v>
      </c>
    </row>
    <row r="3156" spans="1:22" x14ac:dyDescent="0.25">
      <c r="A3156">
        <v>3153</v>
      </c>
      <c r="B3156" s="1">
        <f t="shared" si="49"/>
        <v>42967</v>
      </c>
      <c r="C3156">
        <v>3455255396.3540378</v>
      </c>
      <c r="D3156">
        <v>75426638.506455854</v>
      </c>
      <c r="E3156">
        <v>-1.862645149230957E-9</v>
      </c>
      <c r="F3156">
        <v>0</v>
      </c>
      <c r="G3156">
        <v>0</v>
      </c>
      <c r="H3156">
        <v>3153</v>
      </c>
      <c r="I3156">
        <v>5558000</v>
      </c>
      <c r="J3156">
        <v>6919000</v>
      </c>
      <c r="K3156">
        <v>3153</v>
      </c>
      <c r="L3156">
        <v>0</v>
      </c>
      <c r="M3156">
        <v>0</v>
      </c>
      <c r="N3156">
        <v>0.49147909511620658</v>
      </c>
      <c r="O3156">
        <v>0.51842680594357371</v>
      </c>
      <c r="P3156">
        <v>0</v>
      </c>
      <c r="Q3156">
        <v>0</v>
      </c>
      <c r="R3156">
        <v>1</v>
      </c>
      <c r="S3156">
        <v>1</v>
      </c>
      <c r="T3156">
        <v>11032040.99501865</v>
      </c>
      <c r="U3156">
        <v>5161560.6375225959</v>
      </c>
      <c r="V3156">
        <v>17683787.712983649</v>
      </c>
    </row>
    <row r="3157" spans="1:22" x14ac:dyDescent="0.25">
      <c r="A3157">
        <v>3154</v>
      </c>
      <c r="B3157" s="1">
        <f t="shared" si="49"/>
        <v>42968</v>
      </c>
      <c r="C3157">
        <v>3606452441.4040532</v>
      </c>
      <c r="D3157">
        <v>75089890.688926786</v>
      </c>
      <c r="E3157">
        <v>-600000.00000000186</v>
      </c>
      <c r="F3157">
        <v>0</v>
      </c>
      <c r="G3157">
        <v>0</v>
      </c>
      <c r="H3157">
        <v>3154</v>
      </c>
      <c r="I3157">
        <v>5352000</v>
      </c>
      <c r="J3157">
        <v>6604000</v>
      </c>
      <c r="K3157">
        <v>3154</v>
      </c>
      <c r="L3157">
        <v>0</v>
      </c>
      <c r="M3157">
        <v>0</v>
      </c>
      <c r="N3157">
        <v>0.49148504550221928</v>
      </c>
      <c r="O3157">
        <v>0.518423793545705</v>
      </c>
      <c r="P3157">
        <v>0</v>
      </c>
      <c r="Q3157">
        <v>0</v>
      </c>
      <c r="R3157">
        <v>1</v>
      </c>
      <c r="S3157">
        <v>1</v>
      </c>
      <c r="T3157">
        <v>9291629.0065815412</v>
      </c>
      <c r="U3157">
        <v>3732189.2861222862</v>
      </c>
      <c r="V3157">
        <v>12809493.7000477</v>
      </c>
    </row>
    <row r="3158" spans="1:22" x14ac:dyDescent="0.25">
      <c r="A3158">
        <v>3155</v>
      </c>
      <c r="B3158" s="1">
        <f t="shared" si="49"/>
        <v>42969</v>
      </c>
      <c r="C3158">
        <v>3351747684.7705088</v>
      </c>
      <c r="D3158">
        <v>74844604.502075613</v>
      </c>
      <c r="E3158">
        <v>3844284.9998658882</v>
      </c>
      <c r="F3158">
        <v>0</v>
      </c>
      <c r="G3158">
        <v>0</v>
      </c>
      <c r="H3158">
        <v>3155</v>
      </c>
      <c r="I3158">
        <v>5421000</v>
      </c>
      <c r="J3158">
        <v>6933000</v>
      </c>
      <c r="K3158">
        <v>3155</v>
      </c>
      <c r="L3158">
        <v>0</v>
      </c>
      <c r="M3158">
        <v>0</v>
      </c>
      <c r="N3158">
        <v>0.49148745707254837</v>
      </c>
      <c r="O3158">
        <v>0.51842901934806829</v>
      </c>
      <c r="P3158">
        <v>0</v>
      </c>
      <c r="Q3158">
        <v>0</v>
      </c>
      <c r="R3158">
        <v>1</v>
      </c>
      <c r="S3158">
        <v>1</v>
      </c>
      <c r="T3158">
        <v>9873510.6555662323</v>
      </c>
      <c r="U3158">
        <v>4281688.4849311467</v>
      </c>
      <c r="V3158">
        <v>11670031.66511989</v>
      </c>
    </row>
    <row r="3159" spans="1:22" x14ac:dyDescent="0.25">
      <c r="A3159">
        <v>3156</v>
      </c>
      <c r="B3159" s="1">
        <f t="shared" si="49"/>
        <v>42970</v>
      </c>
      <c r="C3159">
        <v>3259425488.2278481</v>
      </c>
      <c r="D3159">
        <v>74787264.034539729</v>
      </c>
      <c r="E3159">
        <v>0</v>
      </c>
      <c r="F3159">
        <v>0</v>
      </c>
      <c r="G3159">
        <v>0</v>
      </c>
      <c r="H3159">
        <v>3156</v>
      </c>
      <c r="I3159">
        <v>4986000</v>
      </c>
      <c r="J3159">
        <v>6169000</v>
      </c>
      <c r="K3159">
        <v>3156</v>
      </c>
      <c r="L3159">
        <v>0</v>
      </c>
      <c r="M3159">
        <v>0</v>
      </c>
      <c r="N3159">
        <v>0.49149197223229107</v>
      </c>
      <c r="O3159">
        <v>0.51843198333313256</v>
      </c>
      <c r="P3159">
        <v>0</v>
      </c>
      <c r="Q3159">
        <v>0</v>
      </c>
      <c r="R3159">
        <v>1</v>
      </c>
      <c r="S3159">
        <v>1</v>
      </c>
      <c r="T3159">
        <v>7554123.3546166662</v>
      </c>
      <c r="U3159">
        <v>2500000</v>
      </c>
      <c r="V3159">
        <v>8434746.1468185801</v>
      </c>
    </row>
    <row r="3160" spans="1:22" x14ac:dyDescent="0.25">
      <c r="A3160">
        <v>3157</v>
      </c>
      <c r="B3160" s="1">
        <f t="shared" si="49"/>
        <v>42971</v>
      </c>
      <c r="C3160">
        <v>3288901752.1092672</v>
      </c>
      <c r="D3160">
        <v>74624456.693404198</v>
      </c>
      <c r="E3160">
        <v>-600000</v>
      </c>
      <c r="F3160">
        <v>0</v>
      </c>
      <c r="G3160">
        <v>0</v>
      </c>
      <c r="H3160">
        <v>3157</v>
      </c>
      <c r="I3160">
        <v>4335000</v>
      </c>
      <c r="J3160">
        <v>5480000</v>
      </c>
      <c r="K3160">
        <v>3157</v>
      </c>
      <c r="L3160">
        <v>0</v>
      </c>
      <c r="M3160">
        <v>0</v>
      </c>
      <c r="N3160">
        <v>0.49148982760683851</v>
      </c>
      <c r="O3160">
        <v>0.51844280984452618</v>
      </c>
      <c r="P3160">
        <v>0</v>
      </c>
      <c r="Q3160">
        <v>0</v>
      </c>
      <c r="R3160">
        <v>1</v>
      </c>
      <c r="S3160">
        <v>1</v>
      </c>
      <c r="T3160">
        <v>7291260.5277606603</v>
      </c>
      <c r="U3160">
        <v>2500000</v>
      </c>
      <c r="V3160">
        <v>6078268.5428566746</v>
      </c>
    </row>
    <row r="3161" spans="1:22" x14ac:dyDescent="0.25">
      <c r="A3161">
        <v>3158</v>
      </c>
      <c r="B3161" s="1">
        <f t="shared" si="49"/>
        <v>42972</v>
      </c>
      <c r="C3161">
        <v>3304868912.86303</v>
      </c>
      <c r="D3161">
        <v>74551260.910307333</v>
      </c>
      <c r="E3161">
        <v>-1194000.00013411</v>
      </c>
      <c r="F3161">
        <v>0</v>
      </c>
      <c r="G3161">
        <v>0</v>
      </c>
      <c r="H3161">
        <v>3158</v>
      </c>
      <c r="I3161">
        <v>4376000</v>
      </c>
      <c r="J3161">
        <v>6236000</v>
      </c>
      <c r="K3161">
        <v>3158</v>
      </c>
      <c r="L3161">
        <v>0</v>
      </c>
      <c r="M3161">
        <v>0</v>
      </c>
      <c r="N3161">
        <v>0.49149716770096069</v>
      </c>
      <c r="O3161">
        <v>0.51845566373295848</v>
      </c>
      <c r="P3161">
        <v>0</v>
      </c>
      <c r="Q3161">
        <v>0</v>
      </c>
      <c r="R3161">
        <v>1</v>
      </c>
      <c r="S3161">
        <v>1</v>
      </c>
      <c r="T3161">
        <v>7043910.7121622143</v>
      </c>
      <c r="U3161">
        <v>2500000</v>
      </c>
      <c r="V3161">
        <v>4125139.2750636581</v>
      </c>
    </row>
    <row r="3162" spans="1:22" x14ac:dyDescent="0.25">
      <c r="A3162">
        <v>3159</v>
      </c>
      <c r="B3162" s="1">
        <f t="shared" si="49"/>
        <v>42973</v>
      </c>
      <c r="C3162">
        <v>3821526168.0012531</v>
      </c>
      <c r="D3162">
        <v>74551260.910307333</v>
      </c>
      <c r="E3162">
        <v>4695734.9996003509</v>
      </c>
      <c r="F3162">
        <v>0</v>
      </c>
      <c r="G3162">
        <v>0</v>
      </c>
      <c r="H3162">
        <v>3159</v>
      </c>
      <c r="I3162">
        <v>13935000</v>
      </c>
      <c r="J3162">
        <v>20802000</v>
      </c>
      <c r="K3162">
        <v>3159</v>
      </c>
      <c r="L3162">
        <v>0</v>
      </c>
      <c r="M3162">
        <v>0</v>
      </c>
      <c r="N3162">
        <v>0.49150393290097871</v>
      </c>
      <c r="O3162">
        <v>0.51846713546621548</v>
      </c>
      <c r="P3162">
        <v>0</v>
      </c>
      <c r="Q3162">
        <v>0</v>
      </c>
      <c r="R3162">
        <v>1</v>
      </c>
      <c r="S3162">
        <v>1</v>
      </c>
      <c r="T3162">
        <v>7341113.3061327934</v>
      </c>
      <c r="U3162">
        <v>2500000</v>
      </c>
      <c r="V3162">
        <v>3371915.4578426862</v>
      </c>
    </row>
    <row r="3163" spans="1:22" x14ac:dyDescent="0.25">
      <c r="A3163">
        <v>3160</v>
      </c>
      <c r="B3163" s="1">
        <f t="shared" si="49"/>
        <v>42974</v>
      </c>
      <c r="C3163">
        <v>3634570411.7118788</v>
      </c>
      <c r="D3163">
        <v>74551260.910307333</v>
      </c>
      <c r="E3163">
        <v>55421135</v>
      </c>
      <c r="F3163">
        <v>0</v>
      </c>
      <c r="G3163">
        <v>0</v>
      </c>
      <c r="H3163">
        <v>3160</v>
      </c>
      <c r="I3163">
        <v>8163000</v>
      </c>
      <c r="J3163">
        <v>13526000</v>
      </c>
      <c r="K3163">
        <v>3160</v>
      </c>
      <c r="L3163">
        <v>0</v>
      </c>
      <c r="M3163">
        <v>0</v>
      </c>
      <c r="N3163">
        <v>0.49129304939848772</v>
      </c>
      <c r="O3163">
        <v>0.51836185776461208</v>
      </c>
      <c r="P3163">
        <v>0</v>
      </c>
      <c r="Q3163">
        <v>0</v>
      </c>
      <c r="R3163">
        <v>1</v>
      </c>
      <c r="S3163">
        <v>1</v>
      </c>
      <c r="T3163">
        <v>47723150.953308716</v>
      </c>
      <c r="U3163">
        <v>30818098.64682338</v>
      </c>
      <c r="V3163">
        <v>46764228.423603289</v>
      </c>
    </row>
    <row r="3164" spans="1:22" x14ac:dyDescent="0.25">
      <c r="A3164">
        <v>3161</v>
      </c>
      <c r="B3164" s="1">
        <f t="shared" si="49"/>
        <v>42975</v>
      </c>
      <c r="C3164">
        <v>3528826410.9644308</v>
      </c>
      <c r="D3164">
        <v>76553288.340961918</v>
      </c>
      <c r="E3164">
        <v>10004743.82817984</v>
      </c>
      <c r="F3164">
        <v>0</v>
      </c>
      <c r="G3164">
        <v>0</v>
      </c>
      <c r="H3164">
        <v>3161</v>
      </c>
      <c r="I3164">
        <v>5873000</v>
      </c>
      <c r="J3164">
        <v>7776000</v>
      </c>
      <c r="K3164">
        <v>3161</v>
      </c>
      <c r="L3164">
        <v>0</v>
      </c>
      <c r="M3164">
        <v>0</v>
      </c>
      <c r="N3164">
        <v>0.49034043792342852</v>
      </c>
      <c r="O3164">
        <v>0.51751052395834984</v>
      </c>
      <c r="P3164">
        <v>0</v>
      </c>
      <c r="Q3164">
        <v>0</v>
      </c>
      <c r="R3164">
        <v>1</v>
      </c>
      <c r="S3164">
        <v>1</v>
      </c>
      <c r="T3164">
        <v>16887503.86814766</v>
      </c>
      <c r="U3164">
        <v>10216749.60972175</v>
      </c>
      <c r="V3164">
        <v>33978598.371009126</v>
      </c>
    </row>
    <row r="3165" spans="1:22" x14ac:dyDescent="0.25">
      <c r="A3165">
        <v>3162</v>
      </c>
      <c r="B3165" s="1">
        <f t="shared" si="49"/>
        <v>42976</v>
      </c>
      <c r="C3165">
        <v>3544893506.6299038</v>
      </c>
      <c r="D3165">
        <v>75909884.714966536</v>
      </c>
      <c r="E3165">
        <v>0</v>
      </c>
      <c r="F3165">
        <v>0</v>
      </c>
      <c r="G3165">
        <v>0</v>
      </c>
      <c r="H3165">
        <v>3162</v>
      </c>
      <c r="I3165">
        <v>5161000</v>
      </c>
      <c r="J3165">
        <v>6662000</v>
      </c>
      <c r="K3165">
        <v>3162</v>
      </c>
      <c r="L3165">
        <v>0</v>
      </c>
      <c r="M3165">
        <v>0</v>
      </c>
      <c r="N3165">
        <v>0.4903102348841335</v>
      </c>
      <c r="O3165">
        <v>0.51745652098771899</v>
      </c>
      <c r="P3165">
        <v>0</v>
      </c>
      <c r="Q3165">
        <v>0</v>
      </c>
      <c r="R3165">
        <v>1</v>
      </c>
      <c r="S3165">
        <v>1</v>
      </c>
      <c r="T3165">
        <v>11964857.11241366</v>
      </c>
      <c r="U3165">
        <v>7189803.4797812756</v>
      </c>
      <c r="V3165">
        <v>24674531.099160139</v>
      </c>
    </row>
    <row r="3166" spans="1:22" x14ac:dyDescent="0.25">
      <c r="A3166">
        <v>3163</v>
      </c>
      <c r="B3166" s="1">
        <f t="shared" si="49"/>
        <v>42977</v>
      </c>
      <c r="C3166">
        <v>3601583576.2781858</v>
      </c>
      <c r="D3166">
        <v>75441681.693716303</v>
      </c>
      <c r="E3166">
        <v>-600000</v>
      </c>
      <c r="F3166">
        <v>0</v>
      </c>
      <c r="G3166">
        <v>0</v>
      </c>
      <c r="H3166">
        <v>3163</v>
      </c>
      <c r="I3166">
        <v>4766000</v>
      </c>
      <c r="J3166">
        <v>6011000</v>
      </c>
      <c r="K3166">
        <v>3163</v>
      </c>
      <c r="L3166">
        <v>0</v>
      </c>
      <c r="M3166">
        <v>0</v>
      </c>
      <c r="N3166">
        <v>0.49031093144889659</v>
      </c>
      <c r="O3166">
        <v>0.51744631974134458</v>
      </c>
      <c r="P3166">
        <v>0</v>
      </c>
      <c r="Q3166">
        <v>0</v>
      </c>
      <c r="R3166">
        <v>1</v>
      </c>
      <c r="S3166">
        <v>1</v>
      </c>
      <c r="T3166">
        <v>9741997.2522622757</v>
      </c>
      <c r="U3166">
        <v>5213336.9753531134</v>
      </c>
      <c r="V3166">
        <v>17899977.63767935</v>
      </c>
    </row>
    <row r="3167" spans="1:22" x14ac:dyDescent="0.25">
      <c r="A3167">
        <v>3164</v>
      </c>
      <c r="B3167" s="1">
        <f t="shared" si="49"/>
        <v>42978</v>
      </c>
      <c r="C3167">
        <v>3753026704.1143641</v>
      </c>
      <c r="D3167">
        <v>75100769.885406017</v>
      </c>
      <c r="E3167">
        <v>-1194000.00013411</v>
      </c>
      <c r="F3167">
        <v>0</v>
      </c>
      <c r="G3167">
        <v>0</v>
      </c>
      <c r="H3167">
        <v>3164</v>
      </c>
      <c r="I3167">
        <v>4569000</v>
      </c>
      <c r="J3167">
        <v>5599000</v>
      </c>
      <c r="K3167">
        <v>3164</v>
      </c>
      <c r="L3167">
        <v>0</v>
      </c>
      <c r="M3167">
        <v>0</v>
      </c>
      <c r="N3167">
        <v>0.49032126167906759</v>
      </c>
      <c r="O3167">
        <v>0.51744908972377801</v>
      </c>
      <c r="P3167">
        <v>0</v>
      </c>
      <c r="Q3167">
        <v>0</v>
      </c>
      <c r="R3167">
        <v>1</v>
      </c>
      <c r="S3167">
        <v>1</v>
      </c>
      <c r="T3167">
        <v>8078610.1380007658</v>
      </c>
      <c r="U3167">
        <v>3781802.1615167488</v>
      </c>
      <c r="V3167">
        <v>12984885.07916482</v>
      </c>
    </row>
    <row r="3168" spans="1:22" x14ac:dyDescent="0.25">
      <c r="A3168">
        <v>3165</v>
      </c>
      <c r="B3168" s="1">
        <f t="shared" si="49"/>
        <v>42979</v>
      </c>
      <c r="C3168">
        <v>3875481278.6140471</v>
      </c>
      <c r="D3168">
        <v>74853430.61770919</v>
      </c>
      <c r="E3168">
        <v>-1782060.0003996489</v>
      </c>
      <c r="F3168">
        <v>0</v>
      </c>
      <c r="G3168">
        <v>0</v>
      </c>
      <c r="H3168">
        <v>3165</v>
      </c>
      <c r="I3168">
        <v>4438000</v>
      </c>
      <c r="J3168">
        <v>5330000</v>
      </c>
      <c r="K3168">
        <v>3165</v>
      </c>
      <c r="L3168">
        <v>0</v>
      </c>
      <c r="M3168">
        <v>0</v>
      </c>
      <c r="N3168">
        <v>0.49033210301612262</v>
      </c>
      <c r="O3168">
        <v>0.51745933697601176</v>
      </c>
      <c r="P3168">
        <v>0</v>
      </c>
      <c r="Q3168">
        <v>0</v>
      </c>
      <c r="R3168">
        <v>1</v>
      </c>
      <c r="S3168">
        <v>1</v>
      </c>
      <c r="T3168">
        <v>6818106.8850748967</v>
      </c>
      <c r="U3168">
        <v>2739468.3030319219</v>
      </c>
      <c r="V3168">
        <v>9401828.7810892463</v>
      </c>
    </row>
    <row r="3169" spans="1:22" x14ac:dyDescent="0.25">
      <c r="A3169">
        <v>3166</v>
      </c>
      <c r="B3169" s="1">
        <f t="shared" si="49"/>
        <v>42980</v>
      </c>
      <c r="C3169">
        <v>3875498231.1465569</v>
      </c>
      <c r="D3169">
        <v>74673122.61529991</v>
      </c>
      <c r="E3169">
        <v>-2364239.4007939738</v>
      </c>
      <c r="F3169">
        <v>0</v>
      </c>
      <c r="G3169">
        <v>0</v>
      </c>
      <c r="H3169">
        <v>3166</v>
      </c>
      <c r="I3169">
        <v>4218000</v>
      </c>
      <c r="J3169">
        <v>5314000</v>
      </c>
      <c r="K3169">
        <v>3166</v>
      </c>
      <c r="L3169">
        <v>0</v>
      </c>
      <c r="M3169">
        <v>0</v>
      </c>
      <c r="N3169">
        <v>0.49033963829505223</v>
      </c>
      <c r="O3169">
        <v>0.51747369912205987</v>
      </c>
      <c r="P3169">
        <v>0</v>
      </c>
      <c r="Q3169">
        <v>0</v>
      </c>
      <c r="R3169">
        <v>1</v>
      </c>
      <c r="S3169">
        <v>1</v>
      </c>
      <c r="T3169">
        <v>6373344.5884811636</v>
      </c>
      <c r="U3169">
        <v>2500000</v>
      </c>
      <c r="V3169">
        <v>6802592.4558448307</v>
      </c>
    </row>
    <row r="3170" spans="1:22" x14ac:dyDescent="0.25">
      <c r="A3170">
        <v>3167</v>
      </c>
      <c r="B3170" s="1">
        <f t="shared" si="49"/>
        <v>42981</v>
      </c>
      <c r="C3170">
        <v>3875513237.7025461</v>
      </c>
      <c r="D3170">
        <v>74551260.910307333</v>
      </c>
      <c r="E3170">
        <v>-2940597.0073144832</v>
      </c>
      <c r="F3170">
        <v>0</v>
      </c>
      <c r="G3170">
        <v>0</v>
      </c>
      <c r="H3170">
        <v>3167</v>
      </c>
      <c r="I3170">
        <v>4048000</v>
      </c>
      <c r="J3170">
        <v>5036000</v>
      </c>
      <c r="K3170">
        <v>3167</v>
      </c>
      <c r="L3170">
        <v>0</v>
      </c>
      <c r="M3170">
        <v>0</v>
      </c>
      <c r="N3170">
        <v>0.49034863177445948</v>
      </c>
      <c r="O3170">
        <v>0.5174889319400765</v>
      </c>
      <c r="P3170">
        <v>0</v>
      </c>
      <c r="Q3170">
        <v>0</v>
      </c>
      <c r="R3170">
        <v>1</v>
      </c>
      <c r="S3170">
        <v>1</v>
      </c>
      <c r="T3170">
        <v>6180166.1461036913</v>
      </c>
      <c r="U3170">
        <v>2500000</v>
      </c>
      <c r="V3170">
        <v>4860527.6466316031</v>
      </c>
    </row>
    <row r="3171" spans="1:22" x14ac:dyDescent="0.25">
      <c r="A3171">
        <v>3168</v>
      </c>
      <c r="B3171" s="1">
        <f t="shared" si="49"/>
        <v>42982</v>
      </c>
      <c r="C3171">
        <v>3875526492.8808532</v>
      </c>
      <c r="D3171">
        <v>74551260.910307333</v>
      </c>
      <c r="E3171">
        <v>-3511191.0378986131</v>
      </c>
      <c r="F3171">
        <v>0</v>
      </c>
      <c r="G3171">
        <v>0</v>
      </c>
      <c r="H3171">
        <v>3168</v>
      </c>
      <c r="I3171">
        <v>3891000</v>
      </c>
      <c r="J3171">
        <v>5042000</v>
      </c>
      <c r="K3171">
        <v>3168</v>
      </c>
      <c r="L3171">
        <v>0</v>
      </c>
      <c r="M3171">
        <v>0</v>
      </c>
      <c r="N3171">
        <v>0.4903599401969565</v>
      </c>
      <c r="O3171">
        <v>0.51750537528683904</v>
      </c>
      <c r="P3171">
        <v>0</v>
      </c>
      <c r="Q3171">
        <v>0</v>
      </c>
      <c r="R3171">
        <v>1</v>
      </c>
      <c r="S3171">
        <v>1</v>
      </c>
      <c r="T3171">
        <v>5998388.2482123412</v>
      </c>
      <c r="U3171">
        <v>2500000</v>
      </c>
      <c r="V3171">
        <v>2911922.3712517</v>
      </c>
    </row>
    <row r="3172" spans="1:22" x14ac:dyDescent="0.25">
      <c r="A3172">
        <v>3169</v>
      </c>
      <c r="B3172" s="1">
        <f t="shared" si="49"/>
        <v>42983</v>
      </c>
      <c r="C3172">
        <v>3875538171.8203092</v>
      </c>
      <c r="D3172">
        <v>74551260.910307333</v>
      </c>
      <c r="E3172">
        <v>-4076079.1283044401</v>
      </c>
      <c r="F3172">
        <v>0</v>
      </c>
      <c r="G3172">
        <v>0</v>
      </c>
      <c r="H3172">
        <v>3169</v>
      </c>
      <c r="I3172">
        <v>4532000</v>
      </c>
      <c r="J3172">
        <v>6524000</v>
      </c>
      <c r="K3172">
        <v>3169</v>
      </c>
      <c r="L3172">
        <v>0</v>
      </c>
      <c r="M3172">
        <v>0</v>
      </c>
      <c r="N3172">
        <v>0.4903733394899501</v>
      </c>
      <c r="O3172">
        <v>0.51752207511685389</v>
      </c>
      <c r="P3172">
        <v>0</v>
      </c>
      <c r="Q3172">
        <v>0</v>
      </c>
      <c r="R3172">
        <v>1</v>
      </c>
      <c r="S3172">
        <v>1</v>
      </c>
      <c r="T3172">
        <v>5827338.0846685674</v>
      </c>
      <c r="U3172">
        <v>2500000</v>
      </c>
      <c r="V3172">
        <v>1006580.330950805</v>
      </c>
    </row>
    <row r="3173" spans="1:22" x14ac:dyDescent="0.25">
      <c r="A3173">
        <v>3170</v>
      </c>
      <c r="B3173" s="1">
        <f t="shared" si="49"/>
        <v>42984</v>
      </c>
      <c r="C3173">
        <v>3740223969.0577168</v>
      </c>
      <c r="D3173">
        <v>74551260.910307333</v>
      </c>
      <c r="E3173">
        <v>2562231.6620675302</v>
      </c>
      <c r="F3173">
        <v>0</v>
      </c>
      <c r="G3173">
        <v>0</v>
      </c>
      <c r="H3173">
        <v>3170</v>
      </c>
      <c r="I3173">
        <v>4718000</v>
      </c>
      <c r="J3173">
        <v>6823000</v>
      </c>
      <c r="K3173">
        <v>3170</v>
      </c>
      <c r="L3173">
        <v>0</v>
      </c>
      <c r="M3173">
        <v>0</v>
      </c>
      <c r="N3173">
        <v>0.49037791646684409</v>
      </c>
      <c r="O3173">
        <v>0.5175325362701102</v>
      </c>
      <c r="P3173">
        <v>0</v>
      </c>
      <c r="Q3173">
        <v>0</v>
      </c>
      <c r="R3173">
        <v>1</v>
      </c>
      <c r="S3173">
        <v>1</v>
      </c>
      <c r="T3173">
        <v>9884980.124585323</v>
      </c>
      <c r="U3173">
        <v>6702036.748549751</v>
      </c>
      <c r="V3173">
        <v>8946487.077916434</v>
      </c>
    </row>
    <row r="3174" spans="1:22" x14ac:dyDescent="0.25">
      <c r="A3174">
        <v>3171</v>
      </c>
      <c r="B3174" s="1">
        <f t="shared" si="49"/>
        <v>42985</v>
      </c>
      <c r="C3174">
        <v>3875557415.7194719</v>
      </c>
      <c r="D3174">
        <v>74650208.726685643</v>
      </c>
      <c r="E3174">
        <v>0</v>
      </c>
      <c r="F3174">
        <v>0</v>
      </c>
      <c r="G3174">
        <v>0</v>
      </c>
      <c r="H3174">
        <v>3171</v>
      </c>
      <c r="I3174">
        <v>23661000</v>
      </c>
      <c r="J3174">
        <v>38472000</v>
      </c>
      <c r="K3174">
        <v>3171</v>
      </c>
      <c r="L3174">
        <v>0</v>
      </c>
      <c r="M3174">
        <v>0</v>
      </c>
      <c r="N3174">
        <v>0.49038161784586032</v>
      </c>
      <c r="O3174">
        <v>0.51753538669068888</v>
      </c>
      <c r="P3174">
        <v>0</v>
      </c>
      <c r="Q3174">
        <v>0</v>
      </c>
      <c r="R3174">
        <v>1</v>
      </c>
      <c r="S3174">
        <v>1</v>
      </c>
      <c r="T3174">
        <v>5556768.6688477956</v>
      </c>
      <c r="U3174">
        <v>2500000</v>
      </c>
      <c r="V3174">
        <v>6496931.8253416317</v>
      </c>
    </row>
    <row r="3175" spans="1:22" x14ac:dyDescent="0.25">
      <c r="A3175">
        <v>3172</v>
      </c>
      <c r="B3175" s="1">
        <f t="shared" si="49"/>
        <v>42986</v>
      </c>
      <c r="C3175">
        <v>3875565250.217392</v>
      </c>
      <c r="D3175">
        <v>74551260.910307333</v>
      </c>
      <c r="E3175">
        <v>87929865</v>
      </c>
      <c r="F3175">
        <v>0</v>
      </c>
      <c r="G3175">
        <v>0</v>
      </c>
      <c r="H3175">
        <v>3172</v>
      </c>
      <c r="I3175">
        <v>14606000</v>
      </c>
      <c r="J3175">
        <v>23059000</v>
      </c>
      <c r="K3175">
        <v>3172</v>
      </c>
      <c r="L3175">
        <v>0</v>
      </c>
      <c r="M3175">
        <v>0</v>
      </c>
      <c r="N3175">
        <v>0.4897790910042491</v>
      </c>
      <c r="O3175">
        <v>0.51699143790820823</v>
      </c>
      <c r="P3175">
        <v>0</v>
      </c>
      <c r="Q3175">
        <v>0</v>
      </c>
      <c r="R3175">
        <v>1</v>
      </c>
      <c r="S3175">
        <v>1</v>
      </c>
      <c r="T3175">
        <v>71747639.308750525</v>
      </c>
      <c r="U3175">
        <v>48276916.77201125</v>
      </c>
      <c r="V3175">
        <v>75112416.137513921</v>
      </c>
    </row>
    <row r="3176" spans="1:22" x14ac:dyDescent="0.25">
      <c r="A3176">
        <v>3173</v>
      </c>
      <c r="B3176" s="1">
        <f t="shared" si="49"/>
        <v>42987</v>
      </c>
      <c r="C3176">
        <v>3875572050.547801</v>
      </c>
      <c r="D3176">
        <v>77979837.262720108</v>
      </c>
      <c r="E3176">
        <v>18447128.119746611</v>
      </c>
      <c r="F3176">
        <v>0</v>
      </c>
      <c r="G3176">
        <v>0</v>
      </c>
      <c r="H3176">
        <v>3173</v>
      </c>
      <c r="I3176">
        <v>6669000</v>
      </c>
      <c r="J3176">
        <v>10734000</v>
      </c>
      <c r="K3176">
        <v>3173</v>
      </c>
      <c r="L3176">
        <v>0</v>
      </c>
      <c r="M3176">
        <v>0</v>
      </c>
      <c r="N3176">
        <v>0.4877161440944775</v>
      </c>
      <c r="O3176">
        <v>0.51530814386483037</v>
      </c>
      <c r="P3176">
        <v>0</v>
      </c>
      <c r="Q3176">
        <v>0</v>
      </c>
      <c r="R3176">
        <v>1</v>
      </c>
      <c r="S3176">
        <v>1</v>
      </c>
      <c r="T3176">
        <v>24454233.85685363</v>
      </c>
      <c r="U3176">
        <v>16403925.52534507</v>
      </c>
      <c r="V3176">
        <v>54621983.48464261</v>
      </c>
    </row>
    <row r="3177" spans="1:22" x14ac:dyDescent="0.25">
      <c r="A3177">
        <v>3174</v>
      </c>
      <c r="B3177" s="1">
        <f t="shared" si="49"/>
        <v>42988</v>
      </c>
      <c r="C3177">
        <v>3794382512.9461098</v>
      </c>
      <c r="D3177">
        <v>76948709.456515804</v>
      </c>
      <c r="E3177">
        <v>428687.36561626202</v>
      </c>
      <c r="F3177">
        <v>0</v>
      </c>
      <c r="G3177">
        <v>0</v>
      </c>
      <c r="H3177">
        <v>3174</v>
      </c>
      <c r="I3177">
        <v>5377000</v>
      </c>
      <c r="J3177">
        <v>8366000</v>
      </c>
      <c r="K3177">
        <v>3174</v>
      </c>
      <c r="L3177">
        <v>0</v>
      </c>
      <c r="M3177">
        <v>0</v>
      </c>
      <c r="N3177">
        <v>0.48754241140189691</v>
      </c>
      <c r="O3177">
        <v>0.51517173582802234</v>
      </c>
      <c r="P3177">
        <v>0</v>
      </c>
      <c r="Q3177">
        <v>0</v>
      </c>
      <c r="R3177">
        <v>1</v>
      </c>
      <c r="S3177">
        <v>1</v>
      </c>
      <c r="T3177">
        <v>15867805.442122789</v>
      </c>
      <c r="U3177">
        <v>11568379.24448432</v>
      </c>
      <c r="V3177">
        <v>39713753.485279351</v>
      </c>
    </row>
    <row r="3178" spans="1:22" x14ac:dyDescent="0.25">
      <c r="A3178">
        <v>3175</v>
      </c>
      <c r="B3178" s="1">
        <f t="shared" si="49"/>
        <v>42989</v>
      </c>
      <c r="C3178">
        <v>3834985185.3577528</v>
      </c>
      <c r="D3178">
        <v>76198491.500943318</v>
      </c>
      <c r="E3178">
        <v>-389943.19075221248</v>
      </c>
      <c r="F3178">
        <v>0</v>
      </c>
      <c r="G3178">
        <v>0</v>
      </c>
      <c r="H3178">
        <v>3175</v>
      </c>
      <c r="I3178">
        <v>5205000</v>
      </c>
      <c r="J3178">
        <v>7563000</v>
      </c>
      <c r="K3178">
        <v>3175</v>
      </c>
      <c r="L3178">
        <v>0</v>
      </c>
      <c r="M3178">
        <v>0</v>
      </c>
      <c r="N3178">
        <v>0.4874785196446475</v>
      </c>
      <c r="O3178">
        <v>0.51513561287609888</v>
      </c>
      <c r="P3178">
        <v>0</v>
      </c>
      <c r="Q3178">
        <v>0</v>
      </c>
      <c r="R3178">
        <v>1</v>
      </c>
      <c r="S3178">
        <v>1</v>
      </c>
      <c r="T3178">
        <v>12487923.776386609</v>
      </c>
      <c r="U3178">
        <v>8399820.7705442254</v>
      </c>
      <c r="V3178">
        <v>28850372.754388738</v>
      </c>
    </row>
    <row r="3179" spans="1:22" x14ac:dyDescent="0.25">
      <c r="A3179">
        <v>3176</v>
      </c>
      <c r="B3179" s="1">
        <f t="shared" si="49"/>
        <v>42990</v>
      </c>
      <c r="C3179">
        <v>3875587230.032938</v>
      </c>
      <c r="D3179">
        <v>75651820.079662442</v>
      </c>
      <c r="E3179">
        <v>1892976.2410681499</v>
      </c>
      <c r="F3179">
        <v>0</v>
      </c>
      <c r="G3179">
        <v>0</v>
      </c>
      <c r="H3179">
        <v>3176</v>
      </c>
      <c r="I3179">
        <v>6105000</v>
      </c>
      <c r="J3179">
        <v>10663000</v>
      </c>
      <c r="K3179">
        <v>3176</v>
      </c>
      <c r="L3179">
        <v>0</v>
      </c>
      <c r="M3179">
        <v>0</v>
      </c>
      <c r="N3179">
        <v>0.48746771969864727</v>
      </c>
      <c r="O3179">
        <v>0.51512512978167346</v>
      </c>
      <c r="P3179">
        <v>0</v>
      </c>
      <c r="Q3179">
        <v>0</v>
      </c>
      <c r="R3179">
        <v>1</v>
      </c>
      <c r="S3179">
        <v>1</v>
      </c>
      <c r="T3179">
        <v>9991265.0429663826</v>
      </c>
      <c r="U3179">
        <v>6109014.5794722755</v>
      </c>
      <c r="V3179">
        <v>20990093.359049011</v>
      </c>
    </row>
    <row r="3180" spans="1:22" x14ac:dyDescent="0.25">
      <c r="A3180">
        <v>3177</v>
      </c>
      <c r="B3180" s="1">
        <f t="shared" si="49"/>
        <v>42991</v>
      </c>
      <c r="C3180">
        <v>3875590829.5166049</v>
      </c>
      <c r="D3180">
        <v>75256271.933541</v>
      </c>
      <c r="E3180">
        <v>15114855</v>
      </c>
      <c r="F3180">
        <v>0</v>
      </c>
      <c r="G3180">
        <v>0</v>
      </c>
      <c r="H3180">
        <v>3177</v>
      </c>
      <c r="I3180">
        <v>5199000</v>
      </c>
      <c r="J3180">
        <v>7763000</v>
      </c>
      <c r="K3180">
        <v>3177</v>
      </c>
      <c r="L3180">
        <v>0</v>
      </c>
      <c r="M3180">
        <v>0</v>
      </c>
      <c r="N3180">
        <v>0.48747161540144091</v>
      </c>
      <c r="O3180">
        <v>0.5151255012558229</v>
      </c>
      <c r="P3180">
        <v>0</v>
      </c>
      <c r="Q3180">
        <v>0</v>
      </c>
      <c r="R3180">
        <v>1</v>
      </c>
      <c r="S3180">
        <v>1</v>
      </c>
      <c r="T3180">
        <v>14342084.58418397</v>
      </c>
      <c r="U3180">
        <v>7585472.1615214041</v>
      </c>
      <c r="V3180">
        <v>19982499.819448169</v>
      </c>
    </row>
    <row r="3181" spans="1:22" x14ac:dyDescent="0.25">
      <c r="A3181">
        <v>3178</v>
      </c>
      <c r="B3181" s="1">
        <f t="shared" si="49"/>
        <v>42992</v>
      </c>
      <c r="C3181">
        <v>3875593818.3367629</v>
      </c>
      <c r="D3181">
        <v>75205567.405548081</v>
      </c>
      <c r="E3181">
        <v>0</v>
      </c>
      <c r="F3181">
        <v>0</v>
      </c>
      <c r="G3181">
        <v>0</v>
      </c>
      <c r="H3181">
        <v>3178</v>
      </c>
      <c r="I3181">
        <v>6012000</v>
      </c>
      <c r="J3181">
        <v>7662000</v>
      </c>
      <c r="K3181">
        <v>3178</v>
      </c>
      <c r="L3181">
        <v>0</v>
      </c>
      <c r="M3181">
        <v>0</v>
      </c>
      <c r="N3181">
        <v>0.48746921608404042</v>
      </c>
      <c r="O3181">
        <v>0.51510054350862589</v>
      </c>
      <c r="P3181">
        <v>0</v>
      </c>
      <c r="Q3181">
        <v>0</v>
      </c>
      <c r="R3181">
        <v>1</v>
      </c>
      <c r="S3181">
        <v>1</v>
      </c>
      <c r="T3181">
        <v>8040552.5528879836</v>
      </c>
      <c r="U3181">
        <v>4258355.0006967224</v>
      </c>
      <c r="V3181">
        <v>14507885.664161921</v>
      </c>
    </row>
    <row r="3182" spans="1:22" x14ac:dyDescent="0.25">
      <c r="A3182">
        <v>3179</v>
      </c>
      <c r="B3182" s="1">
        <f t="shared" si="49"/>
        <v>42993</v>
      </c>
      <c r="C3182">
        <v>3875596257.560133</v>
      </c>
      <c r="D3182">
        <v>74930071.666664094</v>
      </c>
      <c r="E3182">
        <v>8756815</v>
      </c>
      <c r="F3182">
        <v>0</v>
      </c>
      <c r="G3182">
        <v>0</v>
      </c>
      <c r="H3182">
        <v>3179</v>
      </c>
      <c r="I3182">
        <v>8071000</v>
      </c>
      <c r="J3182">
        <v>10935000</v>
      </c>
      <c r="K3182">
        <v>3179</v>
      </c>
      <c r="L3182">
        <v>0</v>
      </c>
      <c r="M3182">
        <v>0</v>
      </c>
      <c r="N3182">
        <v>0.48746777476203562</v>
      </c>
      <c r="O3182">
        <v>0.51510730148065131</v>
      </c>
      <c r="P3182">
        <v>0</v>
      </c>
      <c r="Q3182">
        <v>0</v>
      </c>
      <c r="R3182">
        <v>1</v>
      </c>
      <c r="S3182">
        <v>1</v>
      </c>
      <c r="T3182">
        <v>13414743.972601499</v>
      </c>
      <c r="U3182">
        <v>8313155.7099826653</v>
      </c>
      <c r="V3182">
        <v>18433397.615548421</v>
      </c>
    </row>
    <row r="3183" spans="1:22" x14ac:dyDescent="0.25">
      <c r="A3183">
        <v>3180</v>
      </c>
      <c r="B3183" s="1">
        <f t="shared" si="49"/>
        <v>42994</v>
      </c>
      <c r="C3183">
        <v>3875598202.1467299</v>
      </c>
      <c r="D3183">
        <v>75127612.860412136</v>
      </c>
      <c r="E3183">
        <v>0</v>
      </c>
      <c r="F3183">
        <v>0</v>
      </c>
      <c r="G3183">
        <v>0</v>
      </c>
      <c r="H3183">
        <v>3180</v>
      </c>
      <c r="I3183">
        <v>7908000</v>
      </c>
      <c r="J3183">
        <v>12937000</v>
      </c>
      <c r="K3183">
        <v>3180</v>
      </c>
      <c r="L3183">
        <v>0</v>
      </c>
      <c r="M3183">
        <v>0</v>
      </c>
      <c r="N3183">
        <v>0.48746766926717022</v>
      </c>
      <c r="O3183">
        <v>0.51510328093802427</v>
      </c>
      <c r="P3183">
        <v>0</v>
      </c>
      <c r="Q3183">
        <v>0</v>
      </c>
      <c r="R3183">
        <v>1</v>
      </c>
      <c r="S3183">
        <v>1</v>
      </c>
      <c r="T3183">
        <v>7520354.8495269306</v>
      </c>
      <c r="U3183">
        <v>3959668.9164160471</v>
      </c>
      <c r="V3183">
        <v>13411324.84241881</v>
      </c>
    </row>
    <row r="3184" spans="1:22" x14ac:dyDescent="0.25">
      <c r="A3184">
        <v>3181</v>
      </c>
      <c r="B3184" s="1">
        <f t="shared" si="49"/>
        <v>42995</v>
      </c>
      <c r="C3184">
        <v>3875599701.5605311</v>
      </c>
      <c r="D3184">
        <v>74874890.091260165</v>
      </c>
      <c r="E3184">
        <v>21712405</v>
      </c>
      <c r="F3184">
        <v>0</v>
      </c>
      <c r="G3184">
        <v>0</v>
      </c>
      <c r="H3184">
        <v>3181</v>
      </c>
      <c r="I3184">
        <v>48031000</v>
      </c>
      <c r="J3184">
        <v>50088000</v>
      </c>
      <c r="K3184">
        <v>3181</v>
      </c>
      <c r="L3184">
        <v>0</v>
      </c>
      <c r="M3184">
        <v>0</v>
      </c>
      <c r="N3184">
        <v>0.48743880555544472</v>
      </c>
      <c r="O3184">
        <v>0.5150821876717071</v>
      </c>
      <c r="P3184">
        <v>0</v>
      </c>
      <c r="Q3184">
        <v>0</v>
      </c>
      <c r="R3184">
        <v>1</v>
      </c>
      <c r="S3184">
        <v>1</v>
      </c>
      <c r="T3184">
        <v>20284396.964682691</v>
      </c>
      <c r="U3184">
        <v>12273688.33618409</v>
      </c>
      <c r="V3184">
        <v>23937643.462528881</v>
      </c>
    </row>
    <row r="3185" spans="1:22" x14ac:dyDescent="0.25">
      <c r="A3185">
        <v>3182</v>
      </c>
      <c r="B3185" s="1">
        <f t="shared" si="49"/>
        <v>42996</v>
      </c>
      <c r="C3185">
        <v>3875600800.319087</v>
      </c>
      <c r="D3185">
        <v>75404599.737222224</v>
      </c>
      <c r="E3185">
        <v>74724671.034124881</v>
      </c>
      <c r="F3185">
        <v>0</v>
      </c>
      <c r="G3185">
        <v>0</v>
      </c>
      <c r="H3185">
        <v>3182</v>
      </c>
      <c r="I3185">
        <v>34914000</v>
      </c>
      <c r="J3185">
        <v>47190000</v>
      </c>
      <c r="K3185">
        <v>3182</v>
      </c>
      <c r="L3185">
        <v>0</v>
      </c>
      <c r="M3185">
        <v>0</v>
      </c>
      <c r="N3185">
        <v>0.48658358692053189</v>
      </c>
      <c r="O3185">
        <v>0.51494590435290677</v>
      </c>
      <c r="P3185">
        <v>0</v>
      </c>
      <c r="Q3185">
        <v>0</v>
      </c>
      <c r="R3185">
        <v>1</v>
      </c>
      <c r="S3185">
        <v>1</v>
      </c>
      <c r="T3185">
        <v>63600612.051361933</v>
      </c>
      <c r="U3185">
        <v>42643172.516894013</v>
      </c>
      <c r="V3185">
        <v>73756821.063778013</v>
      </c>
    </row>
    <row r="3186" spans="1:22" x14ac:dyDescent="0.25">
      <c r="A3186">
        <v>3183</v>
      </c>
      <c r="B3186" s="1">
        <f t="shared" si="49"/>
        <v>42997</v>
      </c>
      <c r="C3186">
        <v>3875601538.4881659</v>
      </c>
      <c r="D3186">
        <v>77911620.461339548</v>
      </c>
      <c r="E3186">
        <v>15027153.56362199</v>
      </c>
      <c r="F3186">
        <v>0</v>
      </c>
      <c r="G3186">
        <v>0</v>
      </c>
      <c r="H3186">
        <v>3183</v>
      </c>
      <c r="I3186">
        <v>13881000</v>
      </c>
      <c r="J3186">
        <v>18503000</v>
      </c>
      <c r="K3186">
        <v>3183</v>
      </c>
      <c r="L3186">
        <v>0</v>
      </c>
      <c r="M3186">
        <v>0</v>
      </c>
      <c r="N3186">
        <v>0.48715342534863743</v>
      </c>
      <c r="O3186">
        <v>0.51518487583403016</v>
      </c>
      <c r="P3186">
        <v>0</v>
      </c>
      <c r="Q3186">
        <v>0</v>
      </c>
      <c r="R3186">
        <v>1</v>
      </c>
      <c r="S3186">
        <v>1</v>
      </c>
      <c r="T3186">
        <v>23655086.064371608</v>
      </c>
      <c r="U3186">
        <v>16018256.353596659</v>
      </c>
      <c r="V3186">
        <v>53641460.971899167</v>
      </c>
    </row>
    <row r="3187" spans="1:22" x14ac:dyDescent="0.25">
      <c r="A3187">
        <v>3184</v>
      </c>
      <c r="B3187" s="1">
        <f t="shared" si="49"/>
        <v>42998</v>
      </c>
      <c r="C3187">
        <v>3875601952.126935</v>
      </c>
      <c r="D3187">
        <v>76899367.207641557</v>
      </c>
      <c r="E3187">
        <v>0</v>
      </c>
      <c r="F3187">
        <v>0</v>
      </c>
      <c r="G3187">
        <v>0</v>
      </c>
      <c r="H3187">
        <v>3184</v>
      </c>
      <c r="I3187">
        <v>10231000</v>
      </c>
      <c r="J3187">
        <v>14610000</v>
      </c>
      <c r="K3187">
        <v>3184</v>
      </c>
      <c r="L3187">
        <v>0</v>
      </c>
      <c r="M3187">
        <v>0</v>
      </c>
      <c r="N3187">
        <v>0.4871763161579642</v>
      </c>
      <c r="O3187">
        <v>0.515180162179525</v>
      </c>
      <c r="P3187">
        <v>0</v>
      </c>
      <c r="Q3187">
        <v>0</v>
      </c>
      <c r="R3187">
        <v>1</v>
      </c>
      <c r="S3187">
        <v>1</v>
      </c>
      <c r="T3187">
        <v>15992341.836065959</v>
      </c>
      <c r="U3187">
        <v>11363447.26648139</v>
      </c>
      <c r="V3187">
        <v>39019776.985584423</v>
      </c>
    </row>
    <row r="3188" spans="1:22" x14ac:dyDescent="0.25">
      <c r="A3188">
        <v>3185</v>
      </c>
      <c r="B3188" s="1">
        <f t="shared" si="49"/>
        <v>42999</v>
      </c>
      <c r="C3188">
        <v>3875602073.6886239</v>
      </c>
      <c r="D3188">
        <v>76163568.93596822</v>
      </c>
      <c r="E3188">
        <v>839510</v>
      </c>
      <c r="F3188">
        <v>0</v>
      </c>
      <c r="G3188">
        <v>0</v>
      </c>
      <c r="H3188">
        <v>3185</v>
      </c>
      <c r="I3188">
        <v>7747000</v>
      </c>
      <c r="J3188">
        <v>12369000</v>
      </c>
      <c r="K3188">
        <v>3185</v>
      </c>
      <c r="L3188">
        <v>0</v>
      </c>
      <c r="M3188">
        <v>0</v>
      </c>
      <c r="N3188">
        <v>0.48717813006320199</v>
      </c>
      <c r="O3188">
        <v>0.51518104418013699</v>
      </c>
      <c r="P3188">
        <v>0</v>
      </c>
      <c r="Q3188">
        <v>0</v>
      </c>
      <c r="R3188">
        <v>1</v>
      </c>
      <c r="S3188">
        <v>1</v>
      </c>
      <c r="T3188">
        <v>12653660.012462441</v>
      </c>
      <c r="U3188">
        <v>8262533.1316797789</v>
      </c>
      <c r="V3188">
        <v>28389127.976345651</v>
      </c>
    </row>
    <row r="3189" spans="1:22" x14ac:dyDescent="0.25">
      <c r="A3189">
        <v>3186</v>
      </c>
      <c r="B3189" s="1">
        <f t="shared" si="49"/>
        <v>43000</v>
      </c>
      <c r="C3189">
        <v>3875601932.3811159</v>
      </c>
      <c r="D3189">
        <v>75628609.134136602</v>
      </c>
      <c r="E3189">
        <v>-188640.09981235489</v>
      </c>
      <c r="F3189">
        <v>0</v>
      </c>
      <c r="G3189">
        <v>0</v>
      </c>
      <c r="H3189">
        <v>3186</v>
      </c>
      <c r="I3189">
        <v>6382000</v>
      </c>
      <c r="J3189">
        <v>10152000</v>
      </c>
      <c r="K3189">
        <v>3186</v>
      </c>
      <c r="L3189">
        <v>0</v>
      </c>
      <c r="M3189">
        <v>0</v>
      </c>
      <c r="N3189">
        <v>0.48717777785237992</v>
      </c>
      <c r="O3189">
        <v>0.51518101654752479</v>
      </c>
      <c r="P3189">
        <v>0</v>
      </c>
      <c r="Q3189">
        <v>0</v>
      </c>
      <c r="R3189">
        <v>1</v>
      </c>
      <c r="S3189">
        <v>1</v>
      </c>
      <c r="T3189">
        <v>10191552.26802638</v>
      </c>
      <c r="U3189">
        <v>6010451.3742724583</v>
      </c>
      <c r="V3189">
        <v>20650480.560496751</v>
      </c>
    </row>
    <row r="3190" spans="1:22" x14ac:dyDescent="0.25">
      <c r="A3190">
        <v>3187</v>
      </c>
      <c r="B3190" s="1">
        <f t="shared" si="49"/>
        <v>43001</v>
      </c>
      <c r="C3190">
        <v>3875601554.4914932</v>
      </c>
      <c r="D3190">
        <v>75239181.8014846</v>
      </c>
      <c r="E3190">
        <v>4251531.3011436043</v>
      </c>
      <c r="F3190">
        <v>0</v>
      </c>
      <c r="G3190">
        <v>0</v>
      </c>
      <c r="H3190">
        <v>3187</v>
      </c>
      <c r="I3190">
        <v>6020000</v>
      </c>
      <c r="J3190">
        <v>9137000</v>
      </c>
      <c r="K3190">
        <v>3187</v>
      </c>
      <c r="L3190">
        <v>0</v>
      </c>
      <c r="M3190">
        <v>0</v>
      </c>
      <c r="N3190">
        <v>0.48718041452205391</v>
      </c>
      <c r="O3190">
        <v>0.51518231275397897</v>
      </c>
      <c r="P3190">
        <v>0</v>
      </c>
      <c r="Q3190">
        <v>0</v>
      </c>
      <c r="R3190">
        <v>1</v>
      </c>
      <c r="S3190">
        <v>1</v>
      </c>
      <c r="T3190">
        <v>11122074.332076009</v>
      </c>
      <c r="U3190">
        <v>6729250.0463446015</v>
      </c>
      <c r="V3190">
        <v>18561705.050884329</v>
      </c>
    </row>
    <row r="3191" spans="1:22" x14ac:dyDescent="0.25">
      <c r="A3191">
        <v>3188</v>
      </c>
      <c r="B3191" s="1">
        <f t="shared" si="49"/>
        <v>43002</v>
      </c>
      <c r="C3191">
        <v>3875600963.6781092</v>
      </c>
      <c r="D3191">
        <v>75134069.598859727</v>
      </c>
      <c r="E3191">
        <v>0</v>
      </c>
      <c r="F3191">
        <v>0</v>
      </c>
      <c r="G3191">
        <v>0</v>
      </c>
      <c r="H3191">
        <v>3188</v>
      </c>
      <c r="I3191">
        <v>5634000</v>
      </c>
      <c r="J3191">
        <v>8426000</v>
      </c>
      <c r="K3191">
        <v>3188</v>
      </c>
      <c r="L3191">
        <v>0</v>
      </c>
      <c r="M3191">
        <v>0</v>
      </c>
      <c r="N3191">
        <v>0.48718369929997318</v>
      </c>
      <c r="O3191">
        <v>0.51518248241366882</v>
      </c>
      <c r="P3191">
        <v>0</v>
      </c>
      <c r="Q3191">
        <v>0</v>
      </c>
      <c r="R3191">
        <v>1</v>
      </c>
      <c r="S3191">
        <v>1</v>
      </c>
      <c r="T3191">
        <v>7794327.8207788747</v>
      </c>
      <c r="U3191">
        <v>3954006.2312591448</v>
      </c>
      <c r="V3191">
        <v>13496549.24851137</v>
      </c>
    </row>
    <row r="3192" spans="1:22" x14ac:dyDescent="0.25">
      <c r="A3192">
        <v>3189</v>
      </c>
      <c r="B3192" s="1">
        <f t="shared" si="49"/>
        <v>43003</v>
      </c>
      <c r="C3192">
        <v>3875600181.2334709</v>
      </c>
      <c r="D3192">
        <v>74879178.788154855</v>
      </c>
      <c r="E3192">
        <v>-600000</v>
      </c>
      <c r="F3192">
        <v>0</v>
      </c>
      <c r="G3192">
        <v>0</v>
      </c>
      <c r="H3192">
        <v>3189</v>
      </c>
      <c r="I3192">
        <v>5426000</v>
      </c>
      <c r="J3192">
        <v>7867000</v>
      </c>
      <c r="K3192">
        <v>3189</v>
      </c>
      <c r="L3192">
        <v>0</v>
      </c>
      <c r="M3192">
        <v>0</v>
      </c>
      <c r="N3192">
        <v>0.48718438463154018</v>
      </c>
      <c r="O3192">
        <v>0.51518687257044826</v>
      </c>
      <c r="P3192">
        <v>0</v>
      </c>
      <c r="Q3192">
        <v>0</v>
      </c>
      <c r="R3192">
        <v>1</v>
      </c>
      <c r="S3192">
        <v>1</v>
      </c>
      <c r="T3192">
        <v>6503837.2328271717</v>
      </c>
      <c r="U3192">
        <v>2854745.213108391</v>
      </c>
      <c r="V3192">
        <v>9803490.1935687438</v>
      </c>
    </row>
    <row r="3193" spans="1:22" x14ac:dyDescent="0.25">
      <c r="A3193">
        <v>3190</v>
      </c>
      <c r="B3193" s="1">
        <f t="shared" si="49"/>
        <v>43004</v>
      </c>
      <c r="C3193">
        <v>3875599226.3208199</v>
      </c>
      <c r="D3193">
        <v>74693335.182701647</v>
      </c>
      <c r="E3193">
        <v>-1194000.00013411</v>
      </c>
      <c r="F3193">
        <v>0</v>
      </c>
      <c r="G3193">
        <v>0</v>
      </c>
      <c r="H3193">
        <v>3190</v>
      </c>
      <c r="I3193">
        <v>5369000</v>
      </c>
      <c r="J3193">
        <v>7445000</v>
      </c>
      <c r="K3193">
        <v>3190</v>
      </c>
      <c r="L3193">
        <v>0</v>
      </c>
      <c r="M3193">
        <v>0</v>
      </c>
      <c r="N3193">
        <v>0.48717909795351311</v>
      </c>
      <c r="O3193">
        <v>0.51519174796428746</v>
      </c>
      <c r="P3193">
        <v>0</v>
      </c>
      <c r="Q3193">
        <v>0</v>
      </c>
      <c r="R3193">
        <v>1</v>
      </c>
      <c r="S3193">
        <v>1</v>
      </c>
      <c r="T3193">
        <v>5969147.9804912582</v>
      </c>
      <c r="U3193">
        <v>2500000</v>
      </c>
      <c r="V3193">
        <v>7091574.9588224031</v>
      </c>
    </row>
    <row r="3194" spans="1:22" x14ac:dyDescent="0.25">
      <c r="A3194">
        <v>3191</v>
      </c>
      <c r="B3194" s="1">
        <f t="shared" si="49"/>
        <v>43005</v>
      </c>
      <c r="C3194">
        <v>3875598116.1870632</v>
      </c>
      <c r="D3194">
        <v>74556865.091806605</v>
      </c>
      <c r="E3194">
        <v>-1782060.0003996489</v>
      </c>
      <c r="F3194">
        <v>0</v>
      </c>
      <c r="G3194">
        <v>0</v>
      </c>
      <c r="H3194">
        <v>3191</v>
      </c>
      <c r="I3194">
        <v>5896000</v>
      </c>
      <c r="J3194">
        <v>10398000</v>
      </c>
      <c r="K3194">
        <v>3191</v>
      </c>
      <c r="L3194">
        <v>0</v>
      </c>
      <c r="M3194">
        <v>0</v>
      </c>
      <c r="N3194">
        <v>0.48717111556071918</v>
      </c>
      <c r="O3194">
        <v>0.51519770324046676</v>
      </c>
      <c r="P3194">
        <v>0</v>
      </c>
      <c r="Q3194">
        <v>0</v>
      </c>
      <c r="R3194">
        <v>1</v>
      </c>
      <c r="S3194">
        <v>1</v>
      </c>
      <c r="T3194">
        <v>5799823.4493153486</v>
      </c>
      <c r="U3194">
        <v>2500000</v>
      </c>
      <c r="V3194">
        <v>5119692.3652123753</v>
      </c>
    </row>
    <row r="3195" spans="1:22" x14ac:dyDescent="0.25">
      <c r="A3195">
        <v>3192</v>
      </c>
      <c r="B3195" s="1">
        <f t="shared" si="49"/>
        <v>43006</v>
      </c>
      <c r="C3195">
        <v>3875596866.354403</v>
      </c>
      <c r="D3195">
        <v>74551260.910307333</v>
      </c>
      <c r="E3195">
        <v>30744490.59920603</v>
      </c>
      <c r="F3195">
        <v>0</v>
      </c>
      <c r="G3195">
        <v>0</v>
      </c>
      <c r="H3195">
        <v>3192</v>
      </c>
      <c r="I3195">
        <v>7839000</v>
      </c>
      <c r="J3195">
        <v>12174000</v>
      </c>
      <c r="K3195">
        <v>3192</v>
      </c>
      <c r="L3195">
        <v>0</v>
      </c>
      <c r="M3195">
        <v>0</v>
      </c>
      <c r="N3195">
        <v>0.48715454539123781</v>
      </c>
      <c r="O3195">
        <v>0.51518332942471823</v>
      </c>
      <c r="P3195">
        <v>0</v>
      </c>
      <c r="Q3195">
        <v>0</v>
      </c>
      <c r="R3195">
        <v>1</v>
      </c>
      <c r="S3195">
        <v>1</v>
      </c>
      <c r="T3195">
        <v>19389360.961174998</v>
      </c>
      <c r="U3195">
        <v>9450690.2540803403</v>
      </c>
      <c r="V3195">
        <v>15825286.256513171</v>
      </c>
    </row>
    <row r="3196" spans="1:22" x14ac:dyDescent="0.25">
      <c r="A3196">
        <v>3193</v>
      </c>
      <c r="B3196" s="1">
        <f t="shared" si="49"/>
        <v>43007</v>
      </c>
      <c r="C3196">
        <v>3875595490.792819</v>
      </c>
      <c r="D3196">
        <v>74996366.429966375</v>
      </c>
      <c r="E3196">
        <v>5069179.1323220581</v>
      </c>
      <c r="F3196">
        <v>0</v>
      </c>
      <c r="G3196">
        <v>0</v>
      </c>
      <c r="H3196">
        <v>3193</v>
      </c>
      <c r="I3196">
        <v>5744000</v>
      </c>
      <c r="J3196">
        <v>9297000</v>
      </c>
      <c r="K3196">
        <v>3193</v>
      </c>
      <c r="L3196">
        <v>0</v>
      </c>
      <c r="M3196">
        <v>0</v>
      </c>
      <c r="N3196">
        <v>0.48714982933035039</v>
      </c>
      <c r="O3196">
        <v>0.51514551234609463</v>
      </c>
      <c r="P3196">
        <v>0</v>
      </c>
      <c r="Q3196">
        <v>0</v>
      </c>
      <c r="R3196">
        <v>1</v>
      </c>
      <c r="S3196">
        <v>1</v>
      </c>
      <c r="T3196">
        <v>8072207.2280505234</v>
      </c>
      <c r="U3196">
        <v>3959750.081827546</v>
      </c>
      <c r="V3196">
        <v>12276614.061490631</v>
      </c>
    </row>
    <row r="3197" spans="1:22" x14ac:dyDescent="0.25">
      <c r="A3197">
        <v>3194</v>
      </c>
      <c r="B3197" s="1">
        <f t="shared" si="49"/>
        <v>43008</v>
      </c>
      <c r="C3197">
        <v>3875594002.0752759</v>
      </c>
      <c r="D3197">
        <v>74817788.718242019</v>
      </c>
      <c r="E3197">
        <v>0</v>
      </c>
      <c r="F3197">
        <v>0</v>
      </c>
      <c r="G3197">
        <v>0</v>
      </c>
      <c r="H3197">
        <v>3194</v>
      </c>
      <c r="I3197">
        <v>4831000</v>
      </c>
      <c r="J3197">
        <v>7354000</v>
      </c>
      <c r="K3197">
        <v>3194</v>
      </c>
      <c r="L3197">
        <v>0</v>
      </c>
      <c r="M3197">
        <v>0</v>
      </c>
      <c r="N3197">
        <v>0.48714933979240771</v>
      </c>
      <c r="O3197">
        <v>0.51514713337995932</v>
      </c>
      <c r="P3197">
        <v>0</v>
      </c>
      <c r="Q3197">
        <v>0</v>
      </c>
      <c r="R3197">
        <v>1</v>
      </c>
      <c r="S3197">
        <v>1</v>
      </c>
      <c r="T3197">
        <v>6003447.4937593052</v>
      </c>
      <c r="U3197">
        <v>2598736.8805541932</v>
      </c>
      <c r="V3197">
        <v>8896200.3395235538</v>
      </c>
    </row>
    <row r="3198" spans="1:22" x14ac:dyDescent="0.25">
      <c r="A3198">
        <v>3195</v>
      </c>
      <c r="B3198" s="1">
        <f t="shared" si="49"/>
        <v>43009</v>
      </c>
      <c r="C3198">
        <v>3875592411.5174422</v>
      </c>
      <c r="D3198">
        <v>74647678.177179024</v>
      </c>
      <c r="E3198">
        <v>-600000</v>
      </c>
      <c r="F3198">
        <v>0</v>
      </c>
      <c r="G3198">
        <v>0</v>
      </c>
      <c r="H3198">
        <v>3195</v>
      </c>
      <c r="I3198">
        <v>4200000</v>
      </c>
      <c r="J3198">
        <v>8308000</v>
      </c>
      <c r="K3198">
        <v>3195</v>
      </c>
      <c r="L3198">
        <v>0</v>
      </c>
      <c r="M3198">
        <v>0</v>
      </c>
      <c r="N3198">
        <v>0.48715044172195698</v>
      </c>
      <c r="O3198">
        <v>0.51515364595348001</v>
      </c>
      <c r="P3198">
        <v>0</v>
      </c>
      <c r="Q3198">
        <v>0</v>
      </c>
      <c r="R3198">
        <v>1</v>
      </c>
      <c r="S3198">
        <v>1</v>
      </c>
      <c r="T3198">
        <v>5739188.8928567125</v>
      </c>
      <c r="U3198">
        <v>2500000</v>
      </c>
      <c r="V3198">
        <v>6427568.6030659024</v>
      </c>
    </row>
    <row r="3199" spans="1:22" x14ac:dyDescent="0.25">
      <c r="A3199">
        <v>3196</v>
      </c>
      <c r="B3199" s="1">
        <f t="shared" si="49"/>
        <v>43010</v>
      </c>
      <c r="C3199">
        <v>3875590729.3034058</v>
      </c>
      <c r="D3199">
        <v>74551260.910307333</v>
      </c>
      <c r="E3199">
        <v>1685019.99986589</v>
      </c>
      <c r="F3199">
        <v>0</v>
      </c>
      <c r="G3199">
        <v>0</v>
      </c>
      <c r="H3199">
        <v>3196</v>
      </c>
      <c r="I3199">
        <v>5570000</v>
      </c>
      <c r="J3199">
        <v>14761000</v>
      </c>
      <c r="K3199">
        <v>3196</v>
      </c>
      <c r="L3199">
        <v>0</v>
      </c>
      <c r="M3199">
        <v>0</v>
      </c>
      <c r="N3199">
        <v>0.4871597261706323</v>
      </c>
      <c r="O3199">
        <v>0.51515384023708988</v>
      </c>
      <c r="P3199">
        <v>0</v>
      </c>
      <c r="Q3199">
        <v>0</v>
      </c>
      <c r="R3199">
        <v>1</v>
      </c>
      <c r="S3199">
        <v>1</v>
      </c>
      <c r="T3199">
        <v>5583435.53854868</v>
      </c>
      <c r="U3199">
        <v>2500000</v>
      </c>
      <c r="V3199">
        <v>4901393.8883651942</v>
      </c>
    </row>
    <row r="3200" spans="1:22" x14ac:dyDescent="0.25">
      <c r="A3200">
        <v>3197</v>
      </c>
      <c r="B3200" s="1">
        <f t="shared" si="49"/>
        <v>43011</v>
      </c>
      <c r="C3200">
        <v>3875588964.598845</v>
      </c>
      <c r="D3200">
        <v>74551260.910307333</v>
      </c>
      <c r="E3200">
        <v>56860645</v>
      </c>
      <c r="F3200">
        <v>0</v>
      </c>
      <c r="G3200">
        <v>0</v>
      </c>
      <c r="H3200">
        <v>3197</v>
      </c>
      <c r="I3200">
        <v>8785000</v>
      </c>
      <c r="J3200">
        <v>16503000</v>
      </c>
      <c r="K3200">
        <v>3197</v>
      </c>
      <c r="L3200">
        <v>0</v>
      </c>
      <c r="M3200">
        <v>0</v>
      </c>
      <c r="N3200">
        <v>0.48714852835540562</v>
      </c>
      <c r="O3200">
        <v>0.5150952023170412</v>
      </c>
      <c r="P3200">
        <v>0</v>
      </c>
      <c r="Q3200">
        <v>0</v>
      </c>
      <c r="R3200">
        <v>1</v>
      </c>
      <c r="S3200">
        <v>1</v>
      </c>
      <c r="T3200">
        <v>34623583.465501592</v>
      </c>
      <c r="U3200">
        <v>18576570.47618914</v>
      </c>
      <c r="V3200">
        <v>29395881.48851753</v>
      </c>
    </row>
    <row r="3201" spans="1:22" x14ac:dyDescent="0.25">
      <c r="A3201">
        <v>3198</v>
      </c>
      <c r="B3201" s="1">
        <f t="shared" si="49"/>
        <v>43012</v>
      </c>
      <c r="C3201">
        <v>3875587125.6528611</v>
      </c>
      <c r="D3201">
        <v>75679271.389930829</v>
      </c>
      <c r="E3201">
        <v>10404232.40027919</v>
      </c>
      <c r="F3201">
        <v>0</v>
      </c>
      <c r="G3201">
        <v>0</v>
      </c>
      <c r="H3201">
        <v>3198</v>
      </c>
      <c r="I3201">
        <v>5728000</v>
      </c>
      <c r="J3201">
        <v>10571000</v>
      </c>
      <c r="K3201">
        <v>3198</v>
      </c>
      <c r="L3201">
        <v>0</v>
      </c>
      <c r="M3201">
        <v>0</v>
      </c>
      <c r="N3201">
        <v>0.48697192994658067</v>
      </c>
      <c r="O3201">
        <v>0.51486359431519269</v>
      </c>
      <c r="P3201">
        <v>0</v>
      </c>
      <c r="Q3201">
        <v>0</v>
      </c>
      <c r="R3201">
        <v>1</v>
      </c>
      <c r="S3201">
        <v>1</v>
      </c>
      <c r="T3201">
        <v>13114555.132438339</v>
      </c>
      <c r="U3201">
        <v>7457516.5095803123</v>
      </c>
      <c r="V3201">
        <v>22944094.62913027</v>
      </c>
    </row>
    <row r="3202" spans="1:22" x14ac:dyDescent="0.25">
      <c r="A3202">
        <v>3199</v>
      </c>
      <c r="B3202" s="1">
        <f t="shared" si="49"/>
        <v>43013</v>
      </c>
      <c r="C3202">
        <v>3875585219.8896408</v>
      </c>
      <c r="D3202">
        <v>75354601.972592503</v>
      </c>
      <c r="E3202">
        <v>0</v>
      </c>
      <c r="F3202">
        <v>0</v>
      </c>
      <c r="G3202">
        <v>0</v>
      </c>
      <c r="H3202">
        <v>3199</v>
      </c>
      <c r="I3202">
        <v>4863000</v>
      </c>
      <c r="J3202">
        <v>8708000</v>
      </c>
      <c r="K3202">
        <v>3199</v>
      </c>
      <c r="L3202">
        <v>0</v>
      </c>
      <c r="M3202">
        <v>0</v>
      </c>
      <c r="N3202">
        <v>0.48697186991699221</v>
      </c>
      <c r="O3202">
        <v>0.51485968772253399</v>
      </c>
      <c r="P3202">
        <v>0</v>
      </c>
      <c r="Q3202">
        <v>0</v>
      </c>
      <c r="R3202">
        <v>1</v>
      </c>
      <c r="S3202">
        <v>1</v>
      </c>
      <c r="T3202">
        <v>8603722.146302728</v>
      </c>
      <c r="U3202">
        <v>4866492.6567259422</v>
      </c>
      <c r="V3202">
        <v>16664999.386439331</v>
      </c>
    </row>
    <row r="3203" spans="1:22" x14ac:dyDescent="0.25">
      <c r="A3203">
        <v>3200</v>
      </c>
      <c r="B3203" s="1">
        <f t="shared" si="49"/>
        <v>43014</v>
      </c>
      <c r="C3203">
        <v>3875583253.990952</v>
      </c>
      <c r="D3203">
        <v>75038622.812355667</v>
      </c>
      <c r="E3203">
        <v>2279020</v>
      </c>
      <c r="F3203">
        <v>0</v>
      </c>
      <c r="G3203">
        <v>0</v>
      </c>
      <c r="H3203">
        <v>3200</v>
      </c>
      <c r="I3203">
        <v>13767000</v>
      </c>
      <c r="J3203">
        <v>24855000</v>
      </c>
      <c r="K3203">
        <v>3200</v>
      </c>
      <c r="L3203">
        <v>0</v>
      </c>
      <c r="M3203">
        <v>0</v>
      </c>
      <c r="N3203">
        <v>0.48698197572755492</v>
      </c>
      <c r="O3203">
        <v>0.51486366603810207</v>
      </c>
      <c r="P3203">
        <v>0</v>
      </c>
      <c r="Q3203">
        <v>0</v>
      </c>
      <c r="R3203">
        <v>1</v>
      </c>
      <c r="S3203">
        <v>1</v>
      </c>
      <c r="T3203">
        <v>8387174.2100146078</v>
      </c>
      <c r="U3203">
        <v>4835090.2466099756</v>
      </c>
      <c r="V3203">
        <v>14075818.267126881</v>
      </c>
    </row>
    <row r="3204" spans="1:22" x14ac:dyDescent="0.25">
      <c r="A3204">
        <v>3201</v>
      </c>
      <c r="B3204" s="1">
        <f t="shared" ref="B3204:B3267" si="50">DATE(2009,1,1)+A3204</f>
        <v>43015</v>
      </c>
      <c r="C3204">
        <v>3875581233.9703741</v>
      </c>
      <c r="D3204">
        <v>74908328.997058988</v>
      </c>
      <c r="E3204">
        <v>84211335</v>
      </c>
      <c r="F3204">
        <v>0</v>
      </c>
      <c r="G3204">
        <v>0</v>
      </c>
      <c r="H3204">
        <v>3201</v>
      </c>
      <c r="I3204">
        <v>11321000</v>
      </c>
      <c r="J3204">
        <v>19605000</v>
      </c>
      <c r="K3204">
        <v>3201</v>
      </c>
      <c r="L3204">
        <v>0</v>
      </c>
      <c r="M3204">
        <v>0</v>
      </c>
      <c r="N3204">
        <v>0.48686479876964461</v>
      </c>
      <c r="O3204">
        <v>0.51472427846599089</v>
      </c>
      <c r="P3204">
        <v>0</v>
      </c>
      <c r="Q3204">
        <v>0</v>
      </c>
      <c r="R3204">
        <v>1</v>
      </c>
      <c r="S3204">
        <v>1</v>
      </c>
      <c r="T3204">
        <v>53326379.948818713</v>
      </c>
      <c r="U3204">
        <v>30247161.574051678</v>
      </c>
      <c r="V3204">
        <v>51213966.099323846</v>
      </c>
    </row>
    <row r="3205" spans="1:22" x14ac:dyDescent="0.25">
      <c r="A3205">
        <v>3202</v>
      </c>
      <c r="B3205" s="1">
        <f t="shared" si="50"/>
        <v>43016</v>
      </c>
      <c r="C3205">
        <v>3875579165.2401309</v>
      </c>
      <c r="D3205">
        <v>76777209.832785919</v>
      </c>
      <c r="E3205">
        <v>17498773.18400589</v>
      </c>
      <c r="F3205">
        <v>0</v>
      </c>
      <c r="G3205">
        <v>0</v>
      </c>
      <c r="H3205">
        <v>3202</v>
      </c>
      <c r="I3205">
        <v>7481000</v>
      </c>
      <c r="J3205">
        <v>13712000</v>
      </c>
      <c r="K3205">
        <v>3202</v>
      </c>
      <c r="L3205">
        <v>0</v>
      </c>
      <c r="M3205">
        <v>0</v>
      </c>
      <c r="N3205">
        <v>0.4862132063372776</v>
      </c>
      <c r="O3205">
        <v>0.51391838013031887</v>
      </c>
      <c r="P3205">
        <v>0</v>
      </c>
      <c r="Q3205">
        <v>0</v>
      </c>
      <c r="R3205">
        <v>1</v>
      </c>
      <c r="S3205">
        <v>1</v>
      </c>
      <c r="T3205">
        <v>19369886.140877262</v>
      </c>
      <c r="U3205">
        <v>11134911.2883678</v>
      </c>
      <c r="V3205">
        <v>37246954.331146322</v>
      </c>
    </row>
    <row r="3206" spans="1:22" x14ac:dyDescent="0.25">
      <c r="A3206">
        <v>3203</v>
      </c>
      <c r="B3206" s="1">
        <f t="shared" si="50"/>
        <v>43017</v>
      </c>
      <c r="C3206">
        <v>3875577052.6712179</v>
      </c>
      <c r="D3206">
        <v>76074356.240198046</v>
      </c>
      <c r="E3206">
        <v>181489.1266277917</v>
      </c>
      <c r="F3206">
        <v>0</v>
      </c>
      <c r="G3206">
        <v>0</v>
      </c>
      <c r="H3206">
        <v>3203</v>
      </c>
      <c r="I3206">
        <v>6408000</v>
      </c>
      <c r="J3206">
        <v>10967000</v>
      </c>
      <c r="K3206">
        <v>3203</v>
      </c>
      <c r="L3206">
        <v>0</v>
      </c>
      <c r="M3206">
        <v>0</v>
      </c>
      <c r="N3206">
        <v>0.48618895898206071</v>
      </c>
      <c r="O3206">
        <v>0.51389608043570667</v>
      </c>
      <c r="P3206">
        <v>0</v>
      </c>
      <c r="Q3206">
        <v>0</v>
      </c>
      <c r="R3206">
        <v>1</v>
      </c>
      <c r="S3206">
        <v>1</v>
      </c>
      <c r="T3206">
        <v>12556992.220310239</v>
      </c>
      <c r="U3206">
        <v>7884545.9410407953</v>
      </c>
      <c r="V3206">
        <v>27066727.717723321</v>
      </c>
    </row>
    <row r="3207" spans="1:22" x14ac:dyDescent="0.25">
      <c r="A3207">
        <v>3204</v>
      </c>
      <c r="B3207" s="1">
        <f t="shared" si="50"/>
        <v>43018</v>
      </c>
      <c r="C3207">
        <v>3875574900.6475301</v>
      </c>
      <c r="D3207">
        <v>75562062.775614187</v>
      </c>
      <c r="E3207">
        <v>-511070.32791181607</v>
      </c>
      <c r="F3207">
        <v>0</v>
      </c>
      <c r="G3207">
        <v>0</v>
      </c>
      <c r="H3207">
        <v>3204</v>
      </c>
      <c r="I3207">
        <v>5811000</v>
      </c>
      <c r="J3207">
        <v>9412000</v>
      </c>
      <c r="K3207">
        <v>3204</v>
      </c>
      <c r="L3207">
        <v>0</v>
      </c>
      <c r="M3207">
        <v>0</v>
      </c>
      <c r="N3207">
        <v>0.48618774524641323</v>
      </c>
      <c r="O3207">
        <v>0.51389467475859529</v>
      </c>
      <c r="P3207">
        <v>0</v>
      </c>
      <c r="Q3207">
        <v>0</v>
      </c>
      <c r="R3207">
        <v>1</v>
      </c>
      <c r="S3207">
        <v>1</v>
      </c>
      <c r="T3207">
        <v>10158850.684628511</v>
      </c>
      <c r="U3207">
        <v>5723778.5001440411</v>
      </c>
      <c r="V3207">
        <v>19658027.068104729</v>
      </c>
    </row>
    <row r="3208" spans="1:22" x14ac:dyDescent="0.25">
      <c r="A3208">
        <v>3205</v>
      </c>
      <c r="B3208" s="1">
        <f t="shared" si="50"/>
        <v>43019</v>
      </c>
      <c r="C3208">
        <v>3875572713.1145668</v>
      </c>
      <c r="D3208">
        <v>75189239.157046273</v>
      </c>
      <c r="E3208">
        <v>-1105959.624746931</v>
      </c>
      <c r="F3208">
        <v>0</v>
      </c>
      <c r="G3208">
        <v>0</v>
      </c>
      <c r="H3208">
        <v>3205</v>
      </c>
      <c r="I3208">
        <v>5530000</v>
      </c>
      <c r="J3208">
        <v>8718000</v>
      </c>
      <c r="K3208">
        <v>3205</v>
      </c>
      <c r="L3208">
        <v>0</v>
      </c>
      <c r="M3208">
        <v>0</v>
      </c>
      <c r="N3208">
        <v>0.48619282970405248</v>
      </c>
      <c r="O3208">
        <v>0.51389676623052405</v>
      </c>
      <c r="P3208">
        <v>0</v>
      </c>
      <c r="Q3208">
        <v>0</v>
      </c>
      <c r="R3208">
        <v>1</v>
      </c>
      <c r="S3208">
        <v>1</v>
      </c>
      <c r="T3208">
        <v>8365807.7504746579</v>
      </c>
      <c r="U3208">
        <v>4157064.7076304979</v>
      </c>
      <c r="V3208">
        <v>14277470.79520289</v>
      </c>
    </row>
    <row r="3209" spans="1:22" x14ac:dyDescent="0.25">
      <c r="A3209">
        <v>3206</v>
      </c>
      <c r="B3209" s="1">
        <f t="shared" si="50"/>
        <v>43020</v>
      </c>
      <c r="C3209">
        <v>3875570493.6232791</v>
      </c>
      <c r="D3209">
        <v>74918476.636809364</v>
      </c>
      <c r="E3209">
        <v>-1694900.0287466629</v>
      </c>
      <c r="F3209">
        <v>0</v>
      </c>
      <c r="G3209">
        <v>0</v>
      </c>
      <c r="H3209">
        <v>3206</v>
      </c>
      <c r="I3209">
        <v>5041000</v>
      </c>
      <c r="J3209">
        <v>8123000</v>
      </c>
      <c r="K3209">
        <v>3206</v>
      </c>
      <c r="L3209">
        <v>0</v>
      </c>
      <c r="M3209">
        <v>0</v>
      </c>
      <c r="N3209">
        <v>0.48619575928376901</v>
      </c>
      <c r="O3209">
        <v>0.51390064585254014</v>
      </c>
      <c r="P3209">
        <v>0</v>
      </c>
      <c r="Q3209">
        <v>0</v>
      </c>
      <c r="R3209">
        <v>1</v>
      </c>
      <c r="S3209">
        <v>1</v>
      </c>
      <c r="T3209">
        <v>7012439.4743383368</v>
      </c>
      <c r="U3209">
        <v>3016668.619760077</v>
      </c>
      <c r="V3209">
        <v>10358014.010326801</v>
      </c>
    </row>
    <row r="3210" spans="1:22" x14ac:dyDescent="0.25">
      <c r="A3210">
        <v>3207</v>
      </c>
      <c r="B3210" s="1">
        <f t="shared" si="50"/>
        <v>43021</v>
      </c>
      <c r="C3210">
        <v>3875568245.3695178</v>
      </c>
      <c r="D3210">
        <v>74721240.153589681</v>
      </c>
      <c r="E3210">
        <v>6359108.9711619643</v>
      </c>
      <c r="F3210">
        <v>0</v>
      </c>
      <c r="G3210">
        <v>0</v>
      </c>
      <c r="H3210">
        <v>3207</v>
      </c>
      <c r="I3210">
        <v>4382000</v>
      </c>
      <c r="J3210">
        <v>7341000</v>
      </c>
      <c r="K3210">
        <v>3207</v>
      </c>
      <c r="L3210">
        <v>0</v>
      </c>
      <c r="M3210">
        <v>0</v>
      </c>
      <c r="N3210">
        <v>0.48619724182753071</v>
      </c>
      <c r="O3210">
        <v>0.51390525347854044</v>
      </c>
      <c r="P3210">
        <v>0</v>
      </c>
      <c r="Q3210">
        <v>0</v>
      </c>
      <c r="R3210">
        <v>1</v>
      </c>
      <c r="S3210">
        <v>1</v>
      </c>
      <c r="T3210">
        <v>7964265.7562770993</v>
      </c>
      <c r="U3210">
        <v>3238678.6646415852</v>
      </c>
      <c r="V3210">
        <v>9099308.342194818</v>
      </c>
    </row>
    <row r="3211" spans="1:22" x14ac:dyDescent="0.25">
      <c r="A3211">
        <v>3208</v>
      </c>
      <c r="B3211" s="1">
        <f t="shared" si="50"/>
        <v>43022</v>
      </c>
      <c r="C3211">
        <v>3875565971.229548</v>
      </c>
      <c r="D3211">
        <v>74657899.059908286</v>
      </c>
      <c r="E3211">
        <v>719755</v>
      </c>
      <c r="F3211">
        <v>0</v>
      </c>
      <c r="G3211">
        <v>0</v>
      </c>
      <c r="H3211">
        <v>3208</v>
      </c>
      <c r="I3211">
        <v>4157000</v>
      </c>
      <c r="J3211">
        <v>6647000</v>
      </c>
      <c r="K3211">
        <v>3208</v>
      </c>
      <c r="L3211">
        <v>0</v>
      </c>
      <c r="M3211">
        <v>0</v>
      </c>
      <c r="N3211">
        <v>0.48620814820222957</v>
      </c>
      <c r="O3211">
        <v>0.51391287048338918</v>
      </c>
      <c r="P3211">
        <v>0</v>
      </c>
      <c r="Q3211">
        <v>0</v>
      </c>
      <c r="R3211">
        <v>1</v>
      </c>
      <c r="S3211">
        <v>1</v>
      </c>
      <c r="T3211">
        <v>6210638.7988436399</v>
      </c>
      <c r="U3211">
        <v>2500000</v>
      </c>
      <c r="V3211">
        <v>6618822.8964581098</v>
      </c>
    </row>
    <row r="3212" spans="1:22" x14ac:dyDescent="0.25">
      <c r="A3212">
        <v>3209</v>
      </c>
      <c r="B3212" s="1">
        <f t="shared" si="50"/>
        <v>43023</v>
      </c>
      <c r="C3212">
        <v>3875563673.792006</v>
      </c>
      <c r="D3212">
        <v>74551260.910307333</v>
      </c>
      <c r="E3212">
        <v>3351454.9501608778</v>
      </c>
      <c r="F3212">
        <v>0</v>
      </c>
      <c r="G3212">
        <v>0</v>
      </c>
      <c r="H3212">
        <v>3209</v>
      </c>
      <c r="I3212">
        <v>13294000</v>
      </c>
      <c r="J3212">
        <v>17808000</v>
      </c>
      <c r="K3212">
        <v>3209</v>
      </c>
      <c r="L3212">
        <v>0</v>
      </c>
      <c r="M3212">
        <v>0</v>
      </c>
      <c r="N3212">
        <v>0.48621804613516828</v>
      </c>
      <c r="O3212">
        <v>0.51392311885105901</v>
      </c>
      <c r="P3212">
        <v>0</v>
      </c>
      <c r="Q3212">
        <v>0</v>
      </c>
      <c r="R3212">
        <v>1</v>
      </c>
      <c r="S3212">
        <v>1</v>
      </c>
      <c r="T3212">
        <v>8548426.8103769589</v>
      </c>
      <c r="U3212">
        <v>4803135.2278436739</v>
      </c>
      <c r="V3212">
        <v>9832049.0090692304</v>
      </c>
    </row>
    <row r="3213" spans="1:22" x14ac:dyDescent="0.25">
      <c r="A3213">
        <v>3210</v>
      </c>
      <c r="B3213" s="1">
        <f t="shared" si="50"/>
        <v>43024</v>
      </c>
      <c r="C3213">
        <v>3875561355.3866649</v>
      </c>
      <c r="D3213">
        <v>74694772.330919728</v>
      </c>
      <c r="E3213">
        <v>82052069.999999985</v>
      </c>
      <c r="F3213">
        <v>0</v>
      </c>
      <c r="G3213">
        <v>0</v>
      </c>
      <c r="H3213">
        <v>3210</v>
      </c>
      <c r="I3213">
        <v>29282000</v>
      </c>
      <c r="J3213">
        <v>38883000</v>
      </c>
      <c r="K3213">
        <v>3210</v>
      </c>
      <c r="L3213">
        <v>0</v>
      </c>
      <c r="M3213">
        <v>0</v>
      </c>
      <c r="N3213">
        <v>0.48611027164651971</v>
      </c>
      <c r="O3213">
        <v>0.51387246911271478</v>
      </c>
      <c r="P3213">
        <v>0</v>
      </c>
      <c r="Q3213">
        <v>0</v>
      </c>
      <c r="R3213">
        <v>1</v>
      </c>
      <c r="S3213">
        <v>1</v>
      </c>
      <c r="T3213">
        <v>61369318.758176707</v>
      </c>
      <c r="U3213">
        <v>38804664.524573542</v>
      </c>
      <c r="V3213">
        <v>62309345.320315331</v>
      </c>
    </row>
    <row r="3214" spans="1:22" x14ac:dyDescent="0.25">
      <c r="A3214">
        <v>3211</v>
      </c>
      <c r="B3214" s="1">
        <f t="shared" si="50"/>
        <v>43025</v>
      </c>
      <c r="C3214">
        <v>3875559018.1103158</v>
      </c>
      <c r="D3214">
        <v>77335555.97554259</v>
      </c>
      <c r="E3214">
        <v>59425418.514458671</v>
      </c>
      <c r="F3214">
        <v>0</v>
      </c>
      <c r="G3214">
        <v>0</v>
      </c>
      <c r="H3214">
        <v>3211</v>
      </c>
      <c r="I3214">
        <v>37400000</v>
      </c>
      <c r="J3214">
        <v>45442000</v>
      </c>
      <c r="K3214">
        <v>3211</v>
      </c>
      <c r="L3214">
        <v>0</v>
      </c>
      <c r="M3214">
        <v>0</v>
      </c>
      <c r="N3214">
        <v>0.48636707416791841</v>
      </c>
      <c r="O3214">
        <v>0.5137591109325772</v>
      </c>
      <c r="P3214">
        <v>0</v>
      </c>
      <c r="Q3214">
        <v>0</v>
      </c>
      <c r="R3214">
        <v>1</v>
      </c>
      <c r="S3214">
        <v>1</v>
      </c>
      <c r="T3214">
        <v>60710336.821206443</v>
      </c>
      <c r="U3214">
        <v>42416902.77461037</v>
      </c>
      <c r="V3214">
        <v>88682884.820458531</v>
      </c>
    </row>
    <row r="3215" spans="1:22" x14ac:dyDescent="0.25">
      <c r="A3215">
        <v>3212</v>
      </c>
      <c r="B3215" s="1">
        <f t="shared" si="50"/>
        <v>43026</v>
      </c>
      <c r="C3215">
        <v>3875556663.850071</v>
      </c>
      <c r="D3215">
        <v>78662735.854431808</v>
      </c>
      <c r="E3215">
        <v>19724058.6617953</v>
      </c>
      <c r="F3215">
        <v>0</v>
      </c>
      <c r="G3215">
        <v>0</v>
      </c>
      <c r="H3215">
        <v>3212</v>
      </c>
      <c r="I3215">
        <v>19203000</v>
      </c>
      <c r="J3215">
        <v>25618000</v>
      </c>
      <c r="K3215">
        <v>3212</v>
      </c>
      <c r="L3215">
        <v>0</v>
      </c>
      <c r="M3215">
        <v>0</v>
      </c>
      <c r="N3215">
        <v>0.4871310161881246</v>
      </c>
      <c r="O3215">
        <v>0.51398275703020802</v>
      </c>
      <c r="P3215">
        <v>0</v>
      </c>
      <c r="Q3215">
        <v>0</v>
      </c>
      <c r="R3215">
        <v>1</v>
      </c>
      <c r="S3215">
        <v>1</v>
      </c>
      <c r="T3215">
        <v>34338543.796699263</v>
      </c>
      <c r="U3215">
        <v>24863853.55753227</v>
      </c>
      <c r="V3215">
        <v>73206109.136581525</v>
      </c>
    </row>
    <row r="3216" spans="1:22" x14ac:dyDescent="0.25">
      <c r="A3216">
        <v>3213</v>
      </c>
      <c r="B3216" s="1">
        <f t="shared" si="50"/>
        <v>43027</v>
      </c>
      <c r="C3216">
        <v>3875554294.3043308</v>
      </c>
      <c r="D3216">
        <v>77883907.313893586</v>
      </c>
      <c r="E3216">
        <v>16627762.05571349</v>
      </c>
      <c r="F3216">
        <v>0</v>
      </c>
      <c r="G3216">
        <v>0</v>
      </c>
      <c r="H3216">
        <v>3213</v>
      </c>
      <c r="I3216">
        <v>19850000</v>
      </c>
      <c r="J3216">
        <v>24976000</v>
      </c>
      <c r="K3216">
        <v>3213</v>
      </c>
      <c r="L3216">
        <v>0</v>
      </c>
      <c r="M3216">
        <v>0</v>
      </c>
      <c r="N3216">
        <v>0.48718779663644679</v>
      </c>
      <c r="O3216">
        <v>0.51399228873256186</v>
      </c>
      <c r="P3216">
        <v>0</v>
      </c>
      <c r="Q3216">
        <v>0</v>
      </c>
      <c r="R3216">
        <v>1</v>
      </c>
      <c r="S3216">
        <v>1</v>
      </c>
      <c r="T3216">
        <v>32992088.023037229</v>
      </c>
      <c r="U3216">
        <v>24219417.12992204</v>
      </c>
      <c r="V3216">
        <v>66278292.721204527</v>
      </c>
    </row>
    <row r="3217" spans="1:22" x14ac:dyDescent="0.25">
      <c r="A3217">
        <v>3214</v>
      </c>
      <c r="B3217" s="1">
        <f t="shared" si="50"/>
        <v>43028</v>
      </c>
      <c r="C3217">
        <v>3875551911.0016541</v>
      </c>
      <c r="D3217">
        <v>77535282.945477784</v>
      </c>
      <c r="E3217">
        <v>11516080</v>
      </c>
      <c r="F3217">
        <v>0</v>
      </c>
      <c r="G3217">
        <v>0</v>
      </c>
      <c r="H3217">
        <v>3214</v>
      </c>
      <c r="I3217">
        <v>18752000</v>
      </c>
      <c r="J3217">
        <v>22759000</v>
      </c>
      <c r="K3217">
        <v>3214</v>
      </c>
      <c r="L3217">
        <v>0</v>
      </c>
      <c r="M3217">
        <v>0</v>
      </c>
      <c r="N3217">
        <v>0.48728230849935839</v>
      </c>
      <c r="O3217">
        <v>0.51400438256461489</v>
      </c>
      <c r="P3217">
        <v>0</v>
      </c>
      <c r="Q3217">
        <v>0</v>
      </c>
      <c r="R3217">
        <v>1</v>
      </c>
      <c r="S3217">
        <v>1</v>
      </c>
      <c r="T3217">
        <v>27166097.329536341</v>
      </c>
      <c r="U3217">
        <v>19633521.974144019</v>
      </c>
      <c r="V3217">
        <v>56503927.968503967</v>
      </c>
    </row>
    <row r="3218" spans="1:22" x14ac:dyDescent="0.25">
      <c r="A3218">
        <v>3215</v>
      </c>
      <c r="B3218" s="1">
        <f t="shared" si="50"/>
        <v>43029</v>
      </c>
      <c r="C3218">
        <v>3875549515.3177419</v>
      </c>
      <c r="D3218">
        <v>77043413.424944222</v>
      </c>
      <c r="E3218">
        <v>1439510</v>
      </c>
      <c r="F3218">
        <v>0</v>
      </c>
      <c r="G3218">
        <v>0</v>
      </c>
      <c r="H3218">
        <v>3215</v>
      </c>
      <c r="I3218">
        <v>16376000</v>
      </c>
      <c r="J3218">
        <v>19834000</v>
      </c>
      <c r="K3218">
        <v>3215</v>
      </c>
      <c r="L3218">
        <v>0</v>
      </c>
      <c r="M3218">
        <v>0</v>
      </c>
      <c r="N3218">
        <v>0.48738733206553497</v>
      </c>
      <c r="O3218">
        <v>0.51403055058176905</v>
      </c>
      <c r="P3218">
        <v>0</v>
      </c>
      <c r="Q3218">
        <v>0</v>
      </c>
      <c r="R3218">
        <v>1</v>
      </c>
      <c r="S3218">
        <v>1</v>
      </c>
      <c r="T3218">
        <v>20438613.319070309</v>
      </c>
      <c r="U3218">
        <v>15170135.04051204</v>
      </c>
      <c r="V3218">
        <v>45838330.841662697</v>
      </c>
    </row>
    <row r="3219" spans="1:22" x14ac:dyDescent="0.25">
      <c r="A3219">
        <v>3216</v>
      </c>
      <c r="B3219" s="1">
        <f t="shared" si="50"/>
        <v>43030</v>
      </c>
      <c r="C3219">
        <v>3875547108.4907269</v>
      </c>
      <c r="D3219">
        <v>76506694.949860305</v>
      </c>
      <c r="E3219">
        <v>0</v>
      </c>
      <c r="F3219">
        <v>0</v>
      </c>
      <c r="G3219">
        <v>0</v>
      </c>
      <c r="H3219">
        <v>3216</v>
      </c>
      <c r="I3219">
        <v>43563000</v>
      </c>
      <c r="J3219">
        <v>35695000</v>
      </c>
      <c r="K3219">
        <v>3216</v>
      </c>
      <c r="L3219">
        <v>0</v>
      </c>
      <c r="M3219">
        <v>0</v>
      </c>
      <c r="N3219">
        <v>0.48744879286087639</v>
      </c>
      <c r="O3219">
        <v>0.51405151715732411</v>
      </c>
      <c r="P3219">
        <v>0</v>
      </c>
      <c r="Q3219">
        <v>0</v>
      </c>
      <c r="R3219">
        <v>1</v>
      </c>
      <c r="S3219">
        <v>1</v>
      </c>
      <c r="T3219">
        <v>19214331.80374305</v>
      </c>
      <c r="U3219">
        <v>14197858.58873393</v>
      </c>
      <c r="V3219">
        <v>40056751.360982537</v>
      </c>
    </row>
    <row r="3220" spans="1:22" x14ac:dyDescent="0.25">
      <c r="A3220">
        <v>3217</v>
      </c>
      <c r="B3220" s="1">
        <f t="shared" si="50"/>
        <v>43031</v>
      </c>
      <c r="C3220">
        <v>3875544691.6349249</v>
      </c>
      <c r="D3220">
        <v>76215751.978215724</v>
      </c>
      <c r="E3220">
        <v>27470445</v>
      </c>
      <c r="F3220">
        <v>0</v>
      </c>
      <c r="G3220">
        <v>0</v>
      </c>
      <c r="H3220">
        <v>3217</v>
      </c>
      <c r="I3220">
        <v>27143000</v>
      </c>
      <c r="J3220">
        <v>32435000</v>
      </c>
      <c r="K3220">
        <v>3217</v>
      </c>
      <c r="L3220">
        <v>0</v>
      </c>
      <c r="M3220">
        <v>0</v>
      </c>
      <c r="N3220">
        <v>0.48704719564772048</v>
      </c>
      <c r="O3220">
        <v>0.51405121829844802</v>
      </c>
      <c r="P3220">
        <v>0</v>
      </c>
      <c r="Q3220">
        <v>0</v>
      </c>
      <c r="R3220">
        <v>1</v>
      </c>
      <c r="S3220">
        <v>1</v>
      </c>
      <c r="T3220">
        <v>33972504.609945297</v>
      </c>
      <c r="U3220">
        <v>23206340.951405648</v>
      </c>
      <c r="V3220">
        <v>51212305.401996657</v>
      </c>
    </row>
    <row r="3221" spans="1:22" x14ac:dyDescent="0.25">
      <c r="A3221">
        <v>3218</v>
      </c>
      <c r="B3221" s="1">
        <f t="shared" si="50"/>
        <v>43032</v>
      </c>
      <c r="C3221">
        <v>3875542265.753222</v>
      </c>
      <c r="D3221">
        <v>76777126.262506038</v>
      </c>
      <c r="E3221">
        <v>7115384.4121185057</v>
      </c>
      <c r="F3221">
        <v>0</v>
      </c>
      <c r="G3221">
        <v>0</v>
      </c>
      <c r="H3221">
        <v>3218</v>
      </c>
      <c r="I3221">
        <v>16741000</v>
      </c>
      <c r="J3221">
        <v>20373000</v>
      </c>
      <c r="K3221">
        <v>3218</v>
      </c>
      <c r="L3221">
        <v>0</v>
      </c>
      <c r="M3221">
        <v>0</v>
      </c>
      <c r="N3221">
        <v>0.48735892922006568</v>
      </c>
      <c r="O3221">
        <v>0.5141955010117798</v>
      </c>
      <c r="P3221">
        <v>0</v>
      </c>
      <c r="Q3221">
        <v>0</v>
      </c>
      <c r="R3221">
        <v>1</v>
      </c>
      <c r="S3221">
        <v>1</v>
      </c>
      <c r="T3221">
        <v>17075019.722894441</v>
      </c>
      <c r="U3221">
        <v>11003632.19840401</v>
      </c>
      <c r="V3221">
        <v>37263216.826000392</v>
      </c>
    </row>
    <row r="3222" spans="1:22" x14ac:dyDescent="0.25">
      <c r="A3222">
        <v>3219</v>
      </c>
      <c r="B3222" s="1">
        <f t="shared" si="50"/>
        <v>43033</v>
      </c>
      <c r="C3222">
        <v>3875539831.7482119</v>
      </c>
      <c r="D3222">
        <v>76075174.60801518</v>
      </c>
      <c r="E3222">
        <v>0</v>
      </c>
      <c r="F3222">
        <v>0</v>
      </c>
      <c r="G3222">
        <v>0</v>
      </c>
      <c r="H3222">
        <v>3219</v>
      </c>
      <c r="I3222">
        <v>13489000</v>
      </c>
      <c r="J3222">
        <v>16115000</v>
      </c>
      <c r="K3222">
        <v>3219</v>
      </c>
      <c r="L3222">
        <v>0</v>
      </c>
      <c r="M3222">
        <v>0</v>
      </c>
      <c r="N3222">
        <v>0.48736828149122308</v>
      </c>
      <c r="O3222">
        <v>0.51421187717145644</v>
      </c>
      <c r="P3222">
        <v>0</v>
      </c>
      <c r="Q3222">
        <v>0</v>
      </c>
      <c r="R3222">
        <v>1</v>
      </c>
      <c r="S3222">
        <v>1</v>
      </c>
      <c r="T3222">
        <v>12707879.66426219</v>
      </c>
      <c r="U3222">
        <v>7889759.0536452336</v>
      </c>
      <c r="V3222">
        <v>27096346.067074321</v>
      </c>
    </row>
    <row r="3223" spans="1:22" x14ac:dyDescent="0.25">
      <c r="A3223">
        <v>3220</v>
      </c>
      <c r="B3223" s="1">
        <f t="shared" si="50"/>
        <v>43034</v>
      </c>
      <c r="C3223">
        <v>3875537390.4322319</v>
      </c>
      <c r="D3223">
        <v>75563553.242121518</v>
      </c>
      <c r="E3223">
        <v>-600000</v>
      </c>
      <c r="F3223">
        <v>0</v>
      </c>
      <c r="G3223">
        <v>0</v>
      </c>
      <c r="H3223">
        <v>3220</v>
      </c>
      <c r="I3223">
        <v>11606000</v>
      </c>
      <c r="J3223">
        <v>14701000</v>
      </c>
      <c r="K3223">
        <v>3220</v>
      </c>
      <c r="L3223">
        <v>0</v>
      </c>
      <c r="M3223">
        <v>0</v>
      </c>
      <c r="N3223">
        <v>0.48733778842295877</v>
      </c>
      <c r="O3223">
        <v>0.51420922230134047</v>
      </c>
      <c r="P3223">
        <v>0</v>
      </c>
      <c r="Q3223">
        <v>0</v>
      </c>
      <c r="R3223">
        <v>1</v>
      </c>
      <c r="S3223">
        <v>1</v>
      </c>
      <c r="T3223">
        <v>10301626.154446971</v>
      </c>
      <c r="U3223">
        <v>5732440.5237239003</v>
      </c>
      <c r="V3223">
        <v>19690507.904464211</v>
      </c>
    </row>
    <row r="3224" spans="1:22" x14ac:dyDescent="0.25">
      <c r="A3224">
        <v>3221</v>
      </c>
      <c r="B3224" s="1">
        <f t="shared" si="50"/>
        <v>43035</v>
      </c>
      <c r="C3224">
        <v>3875534942.5363832</v>
      </c>
      <c r="D3224">
        <v>75190873.670777947</v>
      </c>
      <c r="E3224">
        <v>-1194000.00013411</v>
      </c>
      <c r="F3224">
        <v>0</v>
      </c>
      <c r="G3224">
        <v>0</v>
      </c>
      <c r="H3224">
        <v>3221</v>
      </c>
      <c r="I3224">
        <v>10690000</v>
      </c>
      <c r="J3224">
        <v>14561000</v>
      </c>
      <c r="K3224">
        <v>3221</v>
      </c>
      <c r="L3224">
        <v>0</v>
      </c>
      <c r="M3224">
        <v>0</v>
      </c>
      <c r="N3224">
        <v>0.48728588244634169</v>
      </c>
      <c r="O3224">
        <v>0.51419763501812399</v>
      </c>
      <c r="P3224">
        <v>0</v>
      </c>
      <c r="Q3224">
        <v>0</v>
      </c>
      <c r="R3224">
        <v>1</v>
      </c>
      <c r="S3224">
        <v>1</v>
      </c>
      <c r="T3224">
        <v>8497798.9509999566</v>
      </c>
      <c r="U3224">
        <v>4162857.2493604091</v>
      </c>
      <c r="V3224">
        <v>14296213.699484801</v>
      </c>
    </row>
    <row r="3225" spans="1:22" x14ac:dyDescent="0.25">
      <c r="A3225">
        <v>3222</v>
      </c>
      <c r="B3225" s="1">
        <f t="shared" si="50"/>
        <v>43036</v>
      </c>
      <c r="C3225">
        <v>3875532488.7186561</v>
      </c>
      <c r="D3225">
        <v>74919419.824788913</v>
      </c>
      <c r="E3225">
        <v>-1782060.0003996489</v>
      </c>
      <c r="F3225">
        <v>0</v>
      </c>
      <c r="G3225">
        <v>0</v>
      </c>
      <c r="H3225">
        <v>3222</v>
      </c>
      <c r="I3225">
        <v>10922000</v>
      </c>
      <c r="J3225">
        <v>15934000</v>
      </c>
      <c r="K3225">
        <v>3222</v>
      </c>
      <c r="L3225">
        <v>0</v>
      </c>
      <c r="M3225">
        <v>0</v>
      </c>
      <c r="N3225">
        <v>0.48721391462743319</v>
      </c>
      <c r="O3225">
        <v>0.51417318468124706</v>
      </c>
      <c r="P3225">
        <v>0</v>
      </c>
      <c r="Q3225">
        <v>0</v>
      </c>
      <c r="R3225">
        <v>1</v>
      </c>
      <c r="S3225">
        <v>1</v>
      </c>
      <c r="T3225">
        <v>7135191.4720571106</v>
      </c>
      <c r="U3225">
        <v>3020669.650082042</v>
      </c>
      <c r="V3225">
        <v>10371795.830680169</v>
      </c>
    </row>
    <row r="3226" spans="1:22" x14ac:dyDescent="0.25">
      <c r="A3226">
        <v>3223</v>
      </c>
      <c r="B3226" s="1">
        <f t="shared" si="50"/>
        <v>43037</v>
      </c>
      <c r="C3226">
        <v>3875530029.5712409</v>
      </c>
      <c r="D3226">
        <v>74721933.687905297</v>
      </c>
      <c r="E3226">
        <v>40101305.599206023</v>
      </c>
      <c r="F3226">
        <v>0</v>
      </c>
      <c r="G3226">
        <v>0</v>
      </c>
      <c r="H3226">
        <v>3223</v>
      </c>
      <c r="I3226">
        <v>16664000</v>
      </c>
      <c r="J3226">
        <v>26363000</v>
      </c>
      <c r="K3226">
        <v>3223</v>
      </c>
      <c r="L3226">
        <v>0</v>
      </c>
      <c r="M3226">
        <v>0</v>
      </c>
      <c r="N3226">
        <v>0.48710675474637338</v>
      </c>
      <c r="O3226">
        <v>0.51412235164217956</v>
      </c>
      <c r="P3226">
        <v>0</v>
      </c>
      <c r="Q3226">
        <v>0</v>
      </c>
      <c r="R3226">
        <v>1</v>
      </c>
      <c r="S3226">
        <v>1</v>
      </c>
      <c r="T3226">
        <v>28255472.466507498</v>
      </c>
      <c r="U3226">
        <v>15298612.676945589</v>
      </c>
      <c r="V3226">
        <v>27245629.687213439</v>
      </c>
    </row>
    <row r="3227" spans="1:22" x14ac:dyDescent="0.25">
      <c r="A3227">
        <v>3224</v>
      </c>
      <c r="B3227" s="1">
        <f t="shared" si="50"/>
        <v>43038</v>
      </c>
      <c r="C3227">
        <v>3875527565.6271129</v>
      </c>
      <c r="D3227">
        <v>75571065.552590698</v>
      </c>
      <c r="E3227">
        <v>34862113.53623689</v>
      </c>
      <c r="F3227">
        <v>0</v>
      </c>
      <c r="G3227">
        <v>0</v>
      </c>
      <c r="H3227">
        <v>3224</v>
      </c>
      <c r="I3227">
        <v>12439000</v>
      </c>
      <c r="J3227">
        <v>17813000</v>
      </c>
      <c r="K3227">
        <v>3224</v>
      </c>
      <c r="L3227">
        <v>0</v>
      </c>
      <c r="M3227">
        <v>0</v>
      </c>
      <c r="N3227">
        <v>0.48717183865208552</v>
      </c>
      <c r="O3227">
        <v>0.51419164143927598</v>
      </c>
      <c r="P3227">
        <v>0</v>
      </c>
      <c r="Q3227">
        <v>0</v>
      </c>
      <c r="R3227">
        <v>1</v>
      </c>
      <c r="S3227">
        <v>1</v>
      </c>
      <c r="T3227">
        <v>30381292.556751579</v>
      </c>
      <c r="U3227">
        <v>18225455.15311094</v>
      </c>
      <c r="V3227">
        <v>38335636.890396342</v>
      </c>
    </row>
    <row r="3228" spans="1:22" x14ac:dyDescent="0.25">
      <c r="A3228">
        <v>3225</v>
      </c>
      <c r="B3228" s="1">
        <f t="shared" si="50"/>
        <v>43039</v>
      </c>
      <c r="C3228">
        <v>3875525097.365943</v>
      </c>
      <c r="D3228">
        <v>76129141.362503156</v>
      </c>
      <c r="E3228">
        <v>4707253.4966271073</v>
      </c>
      <c r="F3228">
        <v>0</v>
      </c>
      <c r="G3228">
        <v>0</v>
      </c>
      <c r="H3228">
        <v>3225</v>
      </c>
      <c r="I3228">
        <v>9920000</v>
      </c>
      <c r="J3228">
        <v>14821000</v>
      </c>
      <c r="K3228">
        <v>3225</v>
      </c>
      <c r="L3228">
        <v>0</v>
      </c>
      <c r="M3228">
        <v>0</v>
      </c>
      <c r="N3228">
        <v>0.48712790742797329</v>
      </c>
      <c r="O3228">
        <v>0.51408882965881975</v>
      </c>
      <c r="P3228">
        <v>0</v>
      </c>
      <c r="Q3228">
        <v>0</v>
      </c>
      <c r="R3228">
        <v>1</v>
      </c>
      <c r="S3228">
        <v>1</v>
      </c>
      <c r="T3228">
        <v>13497191.562495001</v>
      </c>
      <c r="U3228">
        <v>8250629.8828961039</v>
      </c>
      <c r="V3228">
        <v>27883501.488960441</v>
      </c>
    </row>
    <row r="3229" spans="1:22" x14ac:dyDescent="0.25">
      <c r="A3229">
        <v>3226</v>
      </c>
      <c r="B3229" s="1">
        <f t="shared" si="50"/>
        <v>43040</v>
      </c>
      <c r="C3229">
        <v>3875522625.21944</v>
      </c>
      <c r="D3229">
        <v>75603164.794354767</v>
      </c>
      <c r="E3229">
        <v>0</v>
      </c>
      <c r="F3229">
        <v>0</v>
      </c>
      <c r="G3229">
        <v>0</v>
      </c>
      <c r="H3229">
        <v>3226</v>
      </c>
      <c r="I3229">
        <v>8751000</v>
      </c>
      <c r="J3229">
        <v>13402000</v>
      </c>
      <c r="K3229">
        <v>3226</v>
      </c>
      <c r="L3229">
        <v>0</v>
      </c>
      <c r="M3229">
        <v>0</v>
      </c>
      <c r="N3229">
        <v>0.48712581241980563</v>
      </c>
      <c r="O3229">
        <v>0.51409022154520767</v>
      </c>
      <c r="P3229">
        <v>0</v>
      </c>
      <c r="Q3229">
        <v>0</v>
      </c>
      <c r="R3229">
        <v>1</v>
      </c>
      <c r="S3229">
        <v>1</v>
      </c>
      <c r="T3229">
        <v>10449500.744877189</v>
      </c>
      <c r="U3229">
        <v>5901573.9834663309</v>
      </c>
      <c r="V3229">
        <v>20264641.187163498</v>
      </c>
    </row>
    <row r="3230" spans="1:22" x14ac:dyDescent="0.25">
      <c r="A3230">
        <v>3227</v>
      </c>
      <c r="B3230" s="1">
        <f t="shared" si="50"/>
        <v>43041</v>
      </c>
      <c r="C3230">
        <v>3875520149.576139</v>
      </c>
      <c r="D3230">
        <v>75219765.437110439</v>
      </c>
      <c r="E3230">
        <v>-600000</v>
      </c>
      <c r="F3230">
        <v>0</v>
      </c>
      <c r="G3230">
        <v>0</v>
      </c>
      <c r="H3230">
        <v>3227</v>
      </c>
      <c r="I3230">
        <v>7851000</v>
      </c>
      <c r="J3230">
        <v>11883000</v>
      </c>
      <c r="K3230">
        <v>3227</v>
      </c>
      <c r="L3230">
        <v>0</v>
      </c>
      <c r="M3230">
        <v>0</v>
      </c>
      <c r="N3230">
        <v>0.48711128828083228</v>
      </c>
      <c r="O3230">
        <v>0.51408453095435847</v>
      </c>
      <c r="P3230">
        <v>0</v>
      </c>
      <c r="Q3230">
        <v>0</v>
      </c>
      <c r="R3230">
        <v>1</v>
      </c>
      <c r="S3230">
        <v>1</v>
      </c>
      <c r="T3230">
        <v>8600673.0276219621</v>
      </c>
      <c r="U3230">
        <v>4285735.5900584739</v>
      </c>
      <c r="V3230">
        <v>14719658.32462821</v>
      </c>
    </row>
    <row r="3231" spans="1:22" x14ac:dyDescent="0.25">
      <c r="A3231">
        <v>3228</v>
      </c>
      <c r="B3231" s="1">
        <f t="shared" si="50"/>
        <v>43042</v>
      </c>
      <c r="C3231">
        <v>3875517670.7857232</v>
      </c>
      <c r="D3231">
        <v>74940728.575793356</v>
      </c>
      <c r="E3231">
        <v>-1194000.00013411</v>
      </c>
      <c r="F3231">
        <v>0</v>
      </c>
      <c r="G3231">
        <v>0</v>
      </c>
      <c r="H3231">
        <v>3228</v>
      </c>
      <c r="I3231">
        <v>7469000</v>
      </c>
      <c r="J3231">
        <v>11039000</v>
      </c>
      <c r="K3231">
        <v>3228</v>
      </c>
      <c r="L3231">
        <v>0</v>
      </c>
      <c r="M3231">
        <v>0</v>
      </c>
      <c r="N3231">
        <v>0.48708805416679968</v>
      </c>
      <c r="O3231">
        <v>0.51407674006587967</v>
      </c>
      <c r="P3231">
        <v>0</v>
      </c>
      <c r="Q3231">
        <v>0</v>
      </c>
      <c r="R3231">
        <v>1</v>
      </c>
      <c r="S3231">
        <v>1</v>
      </c>
      <c r="T3231">
        <v>7209072.7721851114</v>
      </c>
      <c r="U3231">
        <v>3113374.6503489232</v>
      </c>
      <c r="V3231">
        <v>10693578.16808741</v>
      </c>
    </row>
    <row r="3232" spans="1:22" x14ac:dyDescent="0.25">
      <c r="A3232">
        <v>3229</v>
      </c>
      <c r="B3232" s="1">
        <f t="shared" si="50"/>
        <v>43043</v>
      </c>
      <c r="C3232">
        <v>3875515189.1629028</v>
      </c>
      <c r="D3232">
        <v>74738126.54831323</v>
      </c>
      <c r="E3232">
        <v>-1782060.0003996489</v>
      </c>
      <c r="F3232">
        <v>0</v>
      </c>
      <c r="G3232">
        <v>0</v>
      </c>
      <c r="H3232">
        <v>3229</v>
      </c>
      <c r="I3232">
        <v>7242000</v>
      </c>
      <c r="J3232">
        <v>10348000</v>
      </c>
      <c r="K3232">
        <v>3229</v>
      </c>
      <c r="L3232">
        <v>0</v>
      </c>
      <c r="M3232">
        <v>0</v>
      </c>
      <c r="N3232">
        <v>0.48705367844313507</v>
      </c>
      <c r="O3232">
        <v>0.51406649079826017</v>
      </c>
      <c r="P3232">
        <v>0</v>
      </c>
      <c r="Q3232">
        <v>0</v>
      </c>
      <c r="R3232">
        <v>1</v>
      </c>
      <c r="S3232">
        <v>1</v>
      </c>
      <c r="T3232">
        <v>6389397.3490503002</v>
      </c>
      <c r="U3232">
        <v>2500000</v>
      </c>
      <c r="V3232">
        <v>7759199.1616031211</v>
      </c>
    </row>
    <row r="3233" spans="1:22" x14ac:dyDescent="0.25">
      <c r="A3233">
        <v>3230</v>
      </c>
      <c r="B3233" s="1">
        <f t="shared" si="50"/>
        <v>43044</v>
      </c>
      <c r="C3233">
        <v>3875512704.9909229</v>
      </c>
      <c r="D3233">
        <v>74590461.54588078</v>
      </c>
      <c r="E3233">
        <v>-2364239.4007939738</v>
      </c>
      <c r="F3233">
        <v>0</v>
      </c>
      <c r="G3233">
        <v>0</v>
      </c>
      <c r="H3233">
        <v>3230</v>
      </c>
      <c r="I3233">
        <v>6786000</v>
      </c>
      <c r="J3233">
        <v>9756000</v>
      </c>
      <c r="K3233">
        <v>3230</v>
      </c>
      <c r="L3233">
        <v>0</v>
      </c>
      <c r="M3233">
        <v>0</v>
      </c>
      <c r="N3233">
        <v>0.48701318804592852</v>
      </c>
      <c r="O3233">
        <v>0.51405618580134349</v>
      </c>
      <c r="P3233">
        <v>0</v>
      </c>
      <c r="Q3233">
        <v>0</v>
      </c>
      <c r="R3233">
        <v>1</v>
      </c>
      <c r="S3233">
        <v>1</v>
      </c>
      <c r="T3233">
        <v>6195271.5431433301</v>
      </c>
      <c r="U3233">
        <v>2500000</v>
      </c>
      <c r="V3233">
        <v>5628886.2481328957</v>
      </c>
    </row>
    <row r="3234" spans="1:22" x14ac:dyDescent="0.25">
      <c r="A3234">
        <v>3231</v>
      </c>
      <c r="B3234" s="1">
        <f t="shared" si="50"/>
        <v>43045</v>
      </c>
      <c r="C3234">
        <v>3875510218.5247002</v>
      </c>
      <c r="D3234">
        <v>74551260.910307333</v>
      </c>
      <c r="E3234">
        <v>-2940597.0073144832</v>
      </c>
      <c r="F3234">
        <v>0</v>
      </c>
      <c r="G3234">
        <v>0</v>
      </c>
      <c r="H3234">
        <v>3231</v>
      </c>
      <c r="I3234">
        <v>6429000</v>
      </c>
      <c r="J3234">
        <v>9196000</v>
      </c>
      <c r="K3234">
        <v>3231</v>
      </c>
      <c r="L3234">
        <v>0</v>
      </c>
      <c r="M3234">
        <v>0</v>
      </c>
      <c r="N3234">
        <v>0.48698120319526528</v>
      </c>
      <c r="O3234">
        <v>0.51404888922727188</v>
      </c>
      <c r="P3234">
        <v>0</v>
      </c>
      <c r="Q3234">
        <v>0</v>
      </c>
      <c r="R3234">
        <v>1</v>
      </c>
      <c r="S3234">
        <v>1</v>
      </c>
      <c r="T3234">
        <v>6012602.1909633363</v>
      </c>
      <c r="U3234">
        <v>2500000</v>
      </c>
      <c r="V3234">
        <v>3701764.569358502</v>
      </c>
    </row>
    <row r="3235" spans="1:22" x14ac:dyDescent="0.25">
      <c r="A3235">
        <v>3232</v>
      </c>
      <c r="B3235" s="1">
        <f t="shared" si="50"/>
        <v>43046</v>
      </c>
      <c r="C3235">
        <v>3875507729.99366</v>
      </c>
      <c r="D3235">
        <v>74551260.910307333</v>
      </c>
      <c r="E3235">
        <v>-3511191.0378986131</v>
      </c>
      <c r="F3235">
        <v>0</v>
      </c>
      <c r="G3235">
        <v>0</v>
      </c>
      <c r="H3235">
        <v>3232</v>
      </c>
      <c r="I3235">
        <v>6621000</v>
      </c>
      <c r="J3235">
        <v>9003000</v>
      </c>
      <c r="K3235">
        <v>3232</v>
      </c>
      <c r="L3235">
        <v>0</v>
      </c>
      <c r="M3235">
        <v>0</v>
      </c>
      <c r="N3235">
        <v>0.48695561826712003</v>
      </c>
      <c r="O3235">
        <v>0.51404445891383965</v>
      </c>
      <c r="P3235">
        <v>0</v>
      </c>
      <c r="Q3235">
        <v>0</v>
      </c>
      <c r="R3235">
        <v>1</v>
      </c>
      <c r="S3235">
        <v>1</v>
      </c>
      <c r="T3235">
        <v>5840713.1828535656</v>
      </c>
      <c r="U3235">
        <v>2500000</v>
      </c>
      <c r="V3235">
        <v>1773630.50357979</v>
      </c>
    </row>
    <row r="3236" spans="1:22" x14ac:dyDescent="0.25">
      <c r="A3236">
        <v>3233</v>
      </c>
      <c r="B3236" s="1">
        <f t="shared" si="50"/>
        <v>43047</v>
      </c>
      <c r="C3236">
        <v>3875505239.6042862</v>
      </c>
      <c r="D3236">
        <v>74551260.910307333</v>
      </c>
      <c r="E3236">
        <v>-1197059.1283044401</v>
      </c>
      <c r="F3236">
        <v>0</v>
      </c>
      <c r="G3236">
        <v>0</v>
      </c>
      <c r="H3236">
        <v>3233</v>
      </c>
      <c r="I3236">
        <v>6895000</v>
      </c>
      <c r="J3236">
        <v>9511000</v>
      </c>
      <c r="K3236">
        <v>3233</v>
      </c>
      <c r="L3236">
        <v>0</v>
      </c>
      <c r="M3236">
        <v>0</v>
      </c>
      <c r="N3236">
        <v>0.48692662002734288</v>
      </c>
      <c r="O3236">
        <v>0.51404052942137479</v>
      </c>
      <c r="P3236">
        <v>0</v>
      </c>
      <c r="Q3236">
        <v>0</v>
      </c>
      <c r="R3236">
        <v>1</v>
      </c>
      <c r="S3236">
        <v>1</v>
      </c>
      <c r="T3236">
        <v>6476013.8940774649</v>
      </c>
      <c r="U3236">
        <v>3297045.5838933289</v>
      </c>
      <c r="V3236">
        <v>3014382.8002549801</v>
      </c>
    </row>
    <row r="3237" spans="1:22" x14ac:dyDescent="0.25">
      <c r="A3237">
        <v>3234</v>
      </c>
      <c r="B3237" s="1">
        <f t="shared" si="50"/>
        <v>43048</v>
      </c>
      <c r="C3237">
        <v>3875502747.5424109</v>
      </c>
      <c r="D3237">
        <v>74551260.910307333</v>
      </c>
      <c r="E3237">
        <v>3253196.4627110409</v>
      </c>
      <c r="F3237">
        <v>0</v>
      </c>
      <c r="G3237">
        <v>0</v>
      </c>
      <c r="H3237">
        <v>3234</v>
      </c>
      <c r="I3237">
        <v>6507000</v>
      </c>
      <c r="J3237">
        <v>9085000</v>
      </c>
      <c r="K3237">
        <v>3234</v>
      </c>
      <c r="L3237">
        <v>0</v>
      </c>
      <c r="M3237">
        <v>0</v>
      </c>
      <c r="N3237">
        <v>0.48690431770927939</v>
      </c>
      <c r="O3237">
        <v>0.51403616500650506</v>
      </c>
      <c r="P3237">
        <v>0</v>
      </c>
      <c r="Q3237">
        <v>0</v>
      </c>
      <c r="R3237">
        <v>1</v>
      </c>
      <c r="S3237">
        <v>1</v>
      </c>
      <c r="T3237">
        <v>6878466.4209771752</v>
      </c>
      <c r="U3237">
        <v>3668866.854355142</v>
      </c>
      <c r="V3237">
        <v>5050898.3516532369</v>
      </c>
    </row>
    <row r="3238" spans="1:22" x14ac:dyDescent="0.25">
      <c r="A3238">
        <v>3235</v>
      </c>
      <c r="B3238" s="1">
        <f t="shared" si="50"/>
        <v>43049</v>
      </c>
      <c r="C3238">
        <v>3875500253.9752879</v>
      </c>
      <c r="D3238">
        <v>74551260.910307333</v>
      </c>
      <c r="E3238">
        <v>0</v>
      </c>
      <c r="F3238">
        <v>0</v>
      </c>
      <c r="G3238">
        <v>0</v>
      </c>
      <c r="H3238">
        <v>3235</v>
      </c>
      <c r="I3238">
        <v>6314000</v>
      </c>
      <c r="J3238">
        <v>8585000</v>
      </c>
      <c r="K3238">
        <v>3235</v>
      </c>
      <c r="L3238">
        <v>0</v>
      </c>
      <c r="M3238">
        <v>0</v>
      </c>
      <c r="N3238">
        <v>0.48689202502542761</v>
      </c>
      <c r="O3238">
        <v>0.51403577732953698</v>
      </c>
      <c r="P3238">
        <v>0</v>
      </c>
      <c r="Q3238">
        <v>0</v>
      </c>
      <c r="R3238">
        <v>1</v>
      </c>
      <c r="S3238">
        <v>1</v>
      </c>
      <c r="T3238">
        <v>5436678.2770256232</v>
      </c>
      <c r="U3238">
        <v>2500000</v>
      </c>
      <c r="V3238">
        <v>3128362.3256184268</v>
      </c>
    </row>
    <row r="3239" spans="1:22" x14ac:dyDescent="0.25">
      <c r="A3239">
        <v>3236</v>
      </c>
      <c r="B3239" s="1">
        <f t="shared" si="50"/>
        <v>43050</v>
      </c>
      <c r="C3239">
        <v>3875497759.053442</v>
      </c>
      <c r="D3239">
        <v>74551260.910307333</v>
      </c>
      <c r="E3239">
        <v>-600000</v>
      </c>
      <c r="F3239">
        <v>0</v>
      </c>
      <c r="G3239">
        <v>0</v>
      </c>
      <c r="H3239">
        <v>3236</v>
      </c>
      <c r="I3239">
        <v>6185000</v>
      </c>
      <c r="J3239">
        <v>8216000</v>
      </c>
      <c r="K3239">
        <v>3236</v>
      </c>
      <c r="L3239">
        <v>0</v>
      </c>
      <c r="M3239">
        <v>0</v>
      </c>
      <c r="N3239">
        <v>0.48686845410006607</v>
      </c>
      <c r="O3239">
        <v>0.51403287610748349</v>
      </c>
      <c r="P3239">
        <v>0</v>
      </c>
      <c r="Q3239">
        <v>0</v>
      </c>
      <c r="R3239">
        <v>1</v>
      </c>
      <c r="S3239">
        <v>1</v>
      </c>
      <c r="T3239">
        <v>5298777.7726053009</v>
      </c>
      <c r="U3239">
        <v>2500000</v>
      </c>
      <c r="V3239">
        <v>1204104.7346248699</v>
      </c>
    </row>
    <row r="3240" spans="1:22" x14ac:dyDescent="0.25">
      <c r="A3240">
        <v>3237</v>
      </c>
      <c r="B3240" s="1">
        <f t="shared" si="50"/>
        <v>43051</v>
      </c>
      <c r="C3240">
        <v>3875495262.9123468</v>
      </c>
      <c r="D3240">
        <v>74551260.910307333</v>
      </c>
      <c r="E3240">
        <v>-1194000.00013411</v>
      </c>
      <c r="F3240">
        <v>0</v>
      </c>
      <c r="G3240">
        <v>0</v>
      </c>
      <c r="H3240">
        <v>3237</v>
      </c>
      <c r="I3240">
        <v>6033000</v>
      </c>
      <c r="J3240">
        <v>7964000</v>
      </c>
      <c r="K3240">
        <v>3237</v>
      </c>
      <c r="L3240">
        <v>0</v>
      </c>
      <c r="M3240">
        <v>0</v>
      </c>
      <c r="N3240">
        <v>0.48684711352968252</v>
      </c>
      <c r="O3240">
        <v>0.5140319436442522</v>
      </c>
      <c r="P3240">
        <v>0</v>
      </c>
      <c r="Q3240">
        <v>0</v>
      </c>
      <c r="R3240">
        <v>1</v>
      </c>
      <c r="S3240">
        <v>1</v>
      </c>
      <c r="T3240">
        <v>5169015.5511939619</v>
      </c>
      <c r="U3240">
        <v>2500000</v>
      </c>
      <c r="V3240">
        <v>-707936.31245224015</v>
      </c>
    </row>
    <row r="3241" spans="1:22" x14ac:dyDescent="0.25">
      <c r="A3241">
        <v>3238</v>
      </c>
      <c r="B3241" s="1">
        <f t="shared" si="50"/>
        <v>43052</v>
      </c>
      <c r="C3241">
        <v>3875492765.6739268</v>
      </c>
      <c r="D3241">
        <v>74551260.910307333</v>
      </c>
      <c r="E3241">
        <v>-1782060.0003996489</v>
      </c>
      <c r="F3241">
        <v>0</v>
      </c>
      <c r="G3241">
        <v>0</v>
      </c>
      <c r="H3241">
        <v>3238</v>
      </c>
      <c r="I3241">
        <v>5882000</v>
      </c>
      <c r="J3241">
        <v>7559000</v>
      </c>
      <c r="K3241">
        <v>3238</v>
      </c>
      <c r="L3241">
        <v>0</v>
      </c>
      <c r="M3241">
        <v>0</v>
      </c>
      <c r="N3241">
        <v>0.48682836280865233</v>
      </c>
      <c r="O3241">
        <v>0.51403222313481445</v>
      </c>
      <c r="P3241">
        <v>0</v>
      </c>
      <c r="Q3241">
        <v>0</v>
      </c>
      <c r="R3241">
        <v>1</v>
      </c>
      <c r="S3241">
        <v>1</v>
      </c>
      <c r="T3241">
        <v>5046911.3270188123</v>
      </c>
      <c r="U3241">
        <v>2500000</v>
      </c>
      <c r="V3241">
        <v>-2600856.9494859539</v>
      </c>
    </row>
    <row r="3242" spans="1:22" x14ac:dyDescent="0.25">
      <c r="A3242">
        <v>3239</v>
      </c>
      <c r="B3242" s="1">
        <f t="shared" si="50"/>
        <v>43053</v>
      </c>
      <c r="C3242">
        <v>3875490267.447916</v>
      </c>
      <c r="D3242">
        <v>74551260.910307333</v>
      </c>
      <c r="E3242">
        <v>-2364239.4007939738</v>
      </c>
      <c r="F3242">
        <v>0</v>
      </c>
      <c r="G3242">
        <v>0</v>
      </c>
      <c r="H3242">
        <v>3239</v>
      </c>
      <c r="I3242">
        <v>5864000</v>
      </c>
      <c r="J3242">
        <v>7449000</v>
      </c>
      <c r="K3242">
        <v>3239</v>
      </c>
      <c r="L3242">
        <v>0</v>
      </c>
      <c r="M3242">
        <v>0</v>
      </c>
      <c r="N3242">
        <v>0.48681214406347839</v>
      </c>
      <c r="O3242">
        <v>0.51403481859534761</v>
      </c>
      <c r="P3242">
        <v>0</v>
      </c>
      <c r="Q3242">
        <v>0</v>
      </c>
      <c r="R3242">
        <v>1</v>
      </c>
      <c r="S3242">
        <v>1</v>
      </c>
      <c r="T3242">
        <v>4932013.1586670773</v>
      </c>
      <c r="U3242">
        <v>2500000</v>
      </c>
      <c r="V3242">
        <v>-4474848.3805724308</v>
      </c>
    </row>
    <row r="3243" spans="1:22" x14ac:dyDescent="0.25">
      <c r="A3243">
        <v>3240</v>
      </c>
      <c r="B3243" s="1">
        <f t="shared" si="50"/>
        <v>43054</v>
      </c>
      <c r="C3243">
        <v>3875487768.3330741</v>
      </c>
      <c r="D3243">
        <v>74551260.910307333</v>
      </c>
      <c r="E3243">
        <v>-2940597.0073144832</v>
      </c>
      <c r="F3243">
        <v>0</v>
      </c>
      <c r="G3243">
        <v>0</v>
      </c>
      <c r="H3243">
        <v>3240</v>
      </c>
      <c r="I3243">
        <v>5712000</v>
      </c>
      <c r="J3243">
        <v>7335000</v>
      </c>
      <c r="K3243">
        <v>3240</v>
      </c>
      <c r="L3243">
        <v>0</v>
      </c>
      <c r="M3243">
        <v>0</v>
      </c>
      <c r="N3243">
        <v>0.48679622469166978</v>
      </c>
      <c r="O3243">
        <v>0.51403774977223082</v>
      </c>
      <c r="P3243">
        <v>0</v>
      </c>
      <c r="Q3243">
        <v>0</v>
      </c>
      <c r="R3243">
        <v>1</v>
      </c>
      <c r="S3243">
        <v>1</v>
      </c>
      <c r="T3243">
        <v>4823895.7763261758</v>
      </c>
      <c r="U3243">
        <v>2500000</v>
      </c>
      <c r="V3243">
        <v>-6330099.8977669133</v>
      </c>
    </row>
    <row r="3244" spans="1:22" x14ac:dyDescent="0.25">
      <c r="A3244">
        <v>3241</v>
      </c>
      <c r="B3244" s="1">
        <f t="shared" si="50"/>
        <v>43055</v>
      </c>
      <c r="C3244">
        <v>3875485268.4182839</v>
      </c>
      <c r="D3244">
        <v>74551260.910307333</v>
      </c>
      <c r="E3244">
        <v>-3511191.0378986131</v>
      </c>
      <c r="F3244">
        <v>0</v>
      </c>
      <c r="G3244">
        <v>0</v>
      </c>
      <c r="H3244">
        <v>3241</v>
      </c>
      <c r="I3244">
        <v>5599000</v>
      </c>
      <c r="J3244">
        <v>6973000</v>
      </c>
      <c r="K3244">
        <v>3241</v>
      </c>
      <c r="L3244">
        <v>0</v>
      </c>
      <c r="M3244">
        <v>0</v>
      </c>
      <c r="N3244">
        <v>0.48678280805494328</v>
      </c>
      <c r="O3244">
        <v>0.51404107775082775</v>
      </c>
      <c r="P3244">
        <v>0</v>
      </c>
      <c r="Q3244">
        <v>0</v>
      </c>
      <c r="R3244">
        <v>1</v>
      </c>
      <c r="S3244">
        <v>1</v>
      </c>
      <c r="T3244">
        <v>4722159.0077428482</v>
      </c>
      <c r="U3244">
        <v>2500000</v>
      </c>
      <c r="V3244">
        <v>-8166798.9002041314</v>
      </c>
    </row>
    <row r="3245" spans="1:22" x14ac:dyDescent="0.25">
      <c r="A3245">
        <v>3242</v>
      </c>
      <c r="B3245" s="1">
        <f t="shared" si="50"/>
        <v>43056</v>
      </c>
      <c r="C3245">
        <v>3875482767.7835422</v>
      </c>
      <c r="D3245">
        <v>74551260.910307333</v>
      </c>
      <c r="E3245">
        <v>-4076079.1283044401</v>
      </c>
      <c r="F3245">
        <v>0</v>
      </c>
      <c r="G3245">
        <v>0</v>
      </c>
      <c r="H3245">
        <v>3242</v>
      </c>
      <c r="I3245">
        <v>5449000</v>
      </c>
      <c r="J3245">
        <v>6911000</v>
      </c>
      <c r="K3245">
        <v>3242</v>
      </c>
      <c r="L3245">
        <v>0</v>
      </c>
      <c r="M3245">
        <v>0</v>
      </c>
      <c r="N3245">
        <v>0.48677122533289391</v>
      </c>
      <c r="O3245">
        <v>0.51404655606894012</v>
      </c>
      <c r="P3245">
        <v>0</v>
      </c>
      <c r="Q3245">
        <v>0</v>
      </c>
      <c r="R3245">
        <v>1</v>
      </c>
      <c r="S3245">
        <v>1</v>
      </c>
      <c r="T3245">
        <v>4626426.2970752707</v>
      </c>
      <c r="U3245">
        <v>2500000</v>
      </c>
      <c r="V3245">
        <v>-9985130.9130275119</v>
      </c>
    </row>
    <row r="3246" spans="1:22" x14ac:dyDescent="0.25">
      <c r="A3246">
        <v>3243</v>
      </c>
      <c r="B3246" s="1">
        <f t="shared" si="50"/>
        <v>43057</v>
      </c>
      <c r="C3246">
        <v>3875480266.500843</v>
      </c>
      <c r="D3246">
        <v>74551260.910307333</v>
      </c>
      <c r="E3246">
        <v>-3915563.3379324698</v>
      </c>
      <c r="F3246">
        <v>0</v>
      </c>
      <c r="G3246">
        <v>0</v>
      </c>
      <c r="H3246">
        <v>3243</v>
      </c>
      <c r="I3246">
        <v>5460000</v>
      </c>
      <c r="J3246">
        <v>6952000</v>
      </c>
      <c r="K3246">
        <v>3243</v>
      </c>
      <c r="L3246">
        <v>0</v>
      </c>
      <c r="M3246">
        <v>0</v>
      </c>
      <c r="N3246">
        <v>0.48676204167585829</v>
      </c>
      <c r="O3246">
        <v>0.51405214721355952</v>
      </c>
      <c r="P3246">
        <v>0</v>
      </c>
      <c r="Q3246">
        <v>0</v>
      </c>
      <c r="R3246">
        <v>1</v>
      </c>
      <c r="S3246">
        <v>1</v>
      </c>
      <c r="T3246">
        <v>4536343.3111560177</v>
      </c>
      <c r="U3246">
        <v>2500000</v>
      </c>
      <c r="V3246">
        <v>-11785279.606129089</v>
      </c>
    </row>
    <row r="3247" spans="1:22" x14ac:dyDescent="0.25">
      <c r="A3247">
        <v>3244</v>
      </c>
      <c r="B3247" s="1">
        <f t="shared" si="50"/>
        <v>43058</v>
      </c>
      <c r="C3247">
        <v>3875477764.634984</v>
      </c>
      <c r="D3247">
        <v>74551260.910307333</v>
      </c>
      <c r="E3247">
        <v>-877632.70542834187</v>
      </c>
      <c r="F3247">
        <v>0</v>
      </c>
      <c r="G3247">
        <v>0</v>
      </c>
      <c r="H3247">
        <v>3244</v>
      </c>
      <c r="I3247">
        <v>5273000</v>
      </c>
      <c r="J3247">
        <v>6650000</v>
      </c>
      <c r="K3247">
        <v>3244</v>
      </c>
      <c r="L3247">
        <v>0</v>
      </c>
      <c r="M3247">
        <v>0</v>
      </c>
      <c r="N3247">
        <v>0.48675268371536379</v>
      </c>
      <c r="O3247">
        <v>0.51405714364780186</v>
      </c>
      <c r="P3247">
        <v>0</v>
      </c>
      <c r="Q3247">
        <v>0</v>
      </c>
      <c r="R3247">
        <v>1</v>
      </c>
      <c r="S3247">
        <v>1</v>
      </c>
      <c r="T3247">
        <v>5248622.2119006077</v>
      </c>
      <c r="U3247">
        <v>3297045.5838933289</v>
      </c>
      <c r="V3247">
        <v>-10415726.812702009</v>
      </c>
    </row>
    <row r="3248" spans="1:22" x14ac:dyDescent="0.25">
      <c r="A3248">
        <v>3245</v>
      </c>
      <c r="B3248" s="1">
        <f t="shared" si="50"/>
        <v>43059</v>
      </c>
      <c r="C3248">
        <v>3875475262.2442799</v>
      </c>
      <c r="D3248">
        <v>74551260.910307333</v>
      </c>
      <c r="E3248">
        <v>-1468856.3785702251</v>
      </c>
      <c r="F3248">
        <v>0</v>
      </c>
      <c r="G3248">
        <v>0</v>
      </c>
      <c r="H3248">
        <v>3245</v>
      </c>
      <c r="I3248">
        <v>4887000</v>
      </c>
      <c r="J3248">
        <v>6221000</v>
      </c>
      <c r="K3248">
        <v>3245</v>
      </c>
      <c r="L3248">
        <v>0</v>
      </c>
      <c r="M3248">
        <v>0</v>
      </c>
      <c r="N3248">
        <v>0.48675320340790151</v>
      </c>
      <c r="O3248">
        <v>0.51406606367846686</v>
      </c>
      <c r="P3248">
        <v>0</v>
      </c>
      <c r="Q3248">
        <v>0</v>
      </c>
      <c r="R3248">
        <v>1</v>
      </c>
      <c r="S3248">
        <v>1</v>
      </c>
      <c r="T3248">
        <v>4371812.5027541555</v>
      </c>
      <c r="U3248">
        <v>2500000</v>
      </c>
      <c r="V3248">
        <v>-12211569.546903091</v>
      </c>
    </row>
    <row r="3249" spans="1:22" x14ac:dyDescent="0.25">
      <c r="A3249">
        <v>3246</v>
      </c>
      <c r="B3249" s="1">
        <f t="shared" si="50"/>
        <v>43060</v>
      </c>
      <c r="C3249">
        <v>3875472759.381217</v>
      </c>
      <c r="D3249">
        <v>74551260.910307333</v>
      </c>
      <c r="E3249">
        <v>-2054167.8151128369</v>
      </c>
      <c r="F3249">
        <v>0</v>
      </c>
      <c r="G3249">
        <v>0</v>
      </c>
      <c r="H3249">
        <v>3246</v>
      </c>
      <c r="I3249">
        <v>5144000</v>
      </c>
      <c r="J3249">
        <v>5983000</v>
      </c>
      <c r="K3249">
        <v>3246</v>
      </c>
      <c r="L3249">
        <v>0</v>
      </c>
      <c r="M3249">
        <v>0</v>
      </c>
      <c r="N3249">
        <v>0.48675265042979449</v>
      </c>
      <c r="O3249">
        <v>0.51407563073092077</v>
      </c>
      <c r="P3249">
        <v>0</v>
      </c>
      <c r="Q3249">
        <v>0</v>
      </c>
      <c r="R3249">
        <v>1</v>
      </c>
      <c r="S3249">
        <v>1</v>
      </c>
      <c r="T3249">
        <v>4296755.7063683402</v>
      </c>
      <c r="U3249">
        <v>2500000</v>
      </c>
      <c r="V3249">
        <v>-13989453.85416355</v>
      </c>
    </row>
    <row r="3250" spans="1:22" x14ac:dyDescent="0.25">
      <c r="A3250">
        <v>3247</v>
      </c>
      <c r="B3250" s="1">
        <f t="shared" si="50"/>
        <v>43061</v>
      </c>
      <c r="C3250">
        <v>3875470256.09303</v>
      </c>
      <c r="D3250">
        <v>74551260.910307333</v>
      </c>
      <c r="E3250">
        <v>-2633626.1374208508</v>
      </c>
      <c r="F3250">
        <v>0</v>
      </c>
      <c r="G3250">
        <v>0</v>
      </c>
      <c r="H3250">
        <v>3247</v>
      </c>
      <c r="I3250">
        <v>5160000</v>
      </c>
      <c r="J3250">
        <v>6345000</v>
      </c>
      <c r="K3250">
        <v>3247</v>
      </c>
      <c r="L3250">
        <v>0</v>
      </c>
      <c r="M3250">
        <v>0</v>
      </c>
      <c r="N3250">
        <v>0.48674822101991821</v>
      </c>
      <c r="O3250">
        <v>0.51408661422236801</v>
      </c>
      <c r="P3250">
        <v>0</v>
      </c>
      <c r="Q3250">
        <v>0</v>
      </c>
      <c r="R3250">
        <v>1</v>
      </c>
      <c r="S3250">
        <v>1</v>
      </c>
      <c r="T3250">
        <v>4226128.4329440482</v>
      </c>
      <c r="U3250">
        <v>2500000</v>
      </c>
      <c r="V3250">
        <v>-15749559.318748809</v>
      </c>
    </row>
    <row r="3251" spans="1:22" x14ac:dyDescent="0.25">
      <c r="A3251">
        <v>3248</v>
      </c>
      <c r="B3251" s="1">
        <f t="shared" si="50"/>
        <v>43062</v>
      </c>
      <c r="C3251">
        <v>3875467752.4222331</v>
      </c>
      <c r="D3251">
        <v>74551260.910307333</v>
      </c>
      <c r="E3251">
        <v>6149525.1233646963</v>
      </c>
      <c r="F3251">
        <v>0</v>
      </c>
      <c r="G3251">
        <v>0</v>
      </c>
      <c r="H3251">
        <v>3248</v>
      </c>
      <c r="I3251">
        <v>5077000</v>
      </c>
      <c r="J3251">
        <v>6421000</v>
      </c>
      <c r="K3251">
        <v>3248</v>
      </c>
      <c r="L3251">
        <v>0</v>
      </c>
      <c r="M3251">
        <v>0</v>
      </c>
      <c r="N3251">
        <v>0.48674354652386898</v>
      </c>
      <c r="O3251">
        <v>0.51409490032020266</v>
      </c>
      <c r="P3251">
        <v>0</v>
      </c>
      <c r="Q3251">
        <v>0</v>
      </c>
      <c r="R3251">
        <v>1</v>
      </c>
      <c r="S3251">
        <v>1</v>
      </c>
      <c r="T3251">
        <v>6360393.7224070374</v>
      </c>
      <c r="U3251">
        <v>3820937.7728514429</v>
      </c>
      <c r="V3251">
        <v>-13158476.22908162</v>
      </c>
    </row>
    <row r="3252" spans="1:22" x14ac:dyDescent="0.25">
      <c r="A3252">
        <v>3249</v>
      </c>
      <c r="B3252" s="1">
        <f t="shared" si="50"/>
        <v>43063</v>
      </c>
      <c r="C3252">
        <v>3875465248.4070859</v>
      </c>
      <c r="D3252">
        <v>74551260.910307333</v>
      </c>
      <c r="E3252">
        <v>0</v>
      </c>
      <c r="F3252">
        <v>0</v>
      </c>
      <c r="G3252">
        <v>0</v>
      </c>
      <c r="H3252">
        <v>3249</v>
      </c>
      <c r="I3252">
        <v>4906000</v>
      </c>
      <c r="J3252">
        <v>5987000</v>
      </c>
      <c r="K3252">
        <v>3249</v>
      </c>
      <c r="L3252">
        <v>0</v>
      </c>
      <c r="M3252">
        <v>0</v>
      </c>
      <c r="N3252">
        <v>0.48674942146037431</v>
      </c>
      <c r="O3252">
        <v>0.51410613006058781</v>
      </c>
      <c r="P3252">
        <v>0</v>
      </c>
      <c r="Q3252">
        <v>0</v>
      </c>
      <c r="R3252">
        <v>1</v>
      </c>
      <c r="S3252">
        <v>1</v>
      </c>
      <c r="T3252">
        <v>4197557.6256218869</v>
      </c>
      <c r="U3252">
        <v>2500000</v>
      </c>
      <c r="V3252">
        <v>-14926891.469731949</v>
      </c>
    </row>
    <row r="3253" spans="1:22" x14ac:dyDescent="0.25">
      <c r="A3253">
        <v>3250</v>
      </c>
      <c r="B3253" s="1">
        <f t="shared" si="50"/>
        <v>43064</v>
      </c>
      <c r="C3253">
        <v>3875462744.0820251</v>
      </c>
      <c r="D3253">
        <v>74551260.910307333</v>
      </c>
      <c r="E3253">
        <v>-600000</v>
      </c>
      <c r="F3253">
        <v>0</v>
      </c>
      <c r="G3253">
        <v>0</v>
      </c>
      <c r="H3253">
        <v>3250</v>
      </c>
      <c r="I3253">
        <v>4819000</v>
      </c>
      <c r="J3253">
        <v>5816000</v>
      </c>
      <c r="K3253">
        <v>3250</v>
      </c>
      <c r="L3253">
        <v>0</v>
      </c>
      <c r="M3253">
        <v>0</v>
      </c>
      <c r="N3253">
        <v>0.48674858605652538</v>
      </c>
      <c r="O3253">
        <v>0.51411683508111528</v>
      </c>
      <c r="P3253">
        <v>0</v>
      </c>
      <c r="Q3253">
        <v>0</v>
      </c>
      <c r="R3253">
        <v>1</v>
      </c>
      <c r="S3253">
        <v>1</v>
      </c>
      <c r="T3253">
        <v>4132784.5878906129</v>
      </c>
      <c r="U3253">
        <v>2500000</v>
      </c>
      <c r="V3253">
        <v>-16677622.55837105</v>
      </c>
    </row>
    <row r="3254" spans="1:22" x14ac:dyDescent="0.25">
      <c r="A3254">
        <v>3251</v>
      </c>
      <c r="B3254" s="1">
        <f t="shared" si="50"/>
        <v>43065</v>
      </c>
      <c r="C3254">
        <v>3875460239.4780431</v>
      </c>
      <c r="D3254">
        <v>74551260.910307333</v>
      </c>
      <c r="E3254">
        <v>-1194000.00013411</v>
      </c>
      <c r="F3254">
        <v>0</v>
      </c>
      <c r="G3254">
        <v>0</v>
      </c>
      <c r="H3254">
        <v>3251</v>
      </c>
      <c r="I3254">
        <v>4765000</v>
      </c>
      <c r="J3254">
        <v>5733000</v>
      </c>
      <c r="K3254">
        <v>3251</v>
      </c>
      <c r="L3254">
        <v>0</v>
      </c>
      <c r="M3254">
        <v>0</v>
      </c>
      <c r="N3254">
        <v>0.48674903910161038</v>
      </c>
      <c r="O3254">
        <v>0.51412854892737914</v>
      </c>
      <c r="P3254">
        <v>0</v>
      </c>
      <c r="Q3254">
        <v>0</v>
      </c>
      <c r="R3254">
        <v>1</v>
      </c>
      <c r="S3254">
        <v>1</v>
      </c>
      <c r="T3254">
        <v>4071834.170784438</v>
      </c>
      <c r="U3254">
        <v>2500000</v>
      </c>
      <c r="V3254">
        <v>-18410846.33651508</v>
      </c>
    </row>
    <row r="3255" spans="1:22" x14ac:dyDescent="0.25">
      <c r="A3255">
        <v>3252</v>
      </c>
      <c r="B3255" s="1">
        <f t="shared" si="50"/>
        <v>43066</v>
      </c>
      <c r="C3255">
        <v>3875457734.6230278</v>
      </c>
      <c r="D3255">
        <v>74551260.910307333</v>
      </c>
      <c r="E3255">
        <v>-1782060.0003996489</v>
      </c>
      <c r="F3255">
        <v>0</v>
      </c>
      <c r="G3255">
        <v>0</v>
      </c>
      <c r="H3255">
        <v>3252</v>
      </c>
      <c r="I3255">
        <v>4776000</v>
      </c>
      <c r="J3255">
        <v>5789000</v>
      </c>
      <c r="K3255">
        <v>3252</v>
      </c>
      <c r="L3255">
        <v>0</v>
      </c>
      <c r="M3255">
        <v>0</v>
      </c>
      <c r="N3255">
        <v>0.48675028502416029</v>
      </c>
      <c r="O3255">
        <v>0.51414068319754702</v>
      </c>
      <c r="P3255">
        <v>0</v>
      </c>
      <c r="Q3255">
        <v>0</v>
      </c>
      <c r="R3255">
        <v>1</v>
      </c>
      <c r="S3255">
        <v>1</v>
      </c>
      <c r="T3255">
        <v>4014480.7799981502</v>
      </c>
      <c r="U3255">
        <v>2500000</v>
      </c>
      <c r="V3255">
        <v>-20126737.87726507</v>
      </c>
    </row>
    <row r="3256" spans="1:22" x14ac:dyDescent="0.25">
      <c r="A3256">
        <v>3253</v>
      </c>
      <c r="B3256" s="1">
        <f t="shared" si="50"/>
        <v>43067</v>
      </c>
      <c r="C3256">
        <v>3875455229.542088</v>
      </c>
      <c r="D3256">
        <v>74551260.910307333</v>
      </c>
      <c r="E3256">
        <v>-2364239.4007939738</v>
      </c>
      <c r="F3256">
        <v>0</v>
      </c>
      <c r="G3256">
        <v>0</v>
      </c>
      <c r="H3256">
        <v>3253</v>
      </c>
      <c r="I3256">
        <v>5007000</v>
      </c>
      <c r="J3256">
        <v>5930000</v>
      </c>
      <c r="K3256">
        <v>3253</v>
      </c>
      <c r="L3256">
        <v>0</v>
      </c>
      <c r="M3256">
        <v>0</v>
      </c>
      <c r="N3256">
        <v>0.48675136980486272</v>
      </c>
      <c r="O3256">
        <v>0.51415228619631392</v>
      </c>
      <c r="P3256">
        <v>0</v>
      </c>
      <c r="Q3256">
        <v>0</v>
      </c>
      <c r="R3256">
        <v>1</v>
      </c>
      <c r="S3256">
        <v>1</v>
      </c>
      <c r="T3256">
        <v>3960512.1348130889</v>
      </c>
      <c r="U3256">
        <v>2500000</v>
      </c>
      <c r="V3256">
        <v>-21825470.502991099</v>
      </c>
    </row>
    <row r="3257" spans="1:22" x14ac:dyDescent="0.25">
      <c r="A3257">
        <v>3254</v>
      </c>
      <c r="B3257" s="1">
        <f t="shared" si="50"/>
        <v>43068</v>
      </c>
      <c r="C3257">
        <v>3875452724.257813</v>
      </c>
      <c r="D3257">
        <v>74551260.910307333</v>
      </c>
      <c r="E3257">
        <v>-2940597.0073144832</v>
      </c>
      <c r="F3257">
        <v>0</v>
      </c>
      <c r="G3257">
        <v>0</v>
      </c>
      <c r="H3257">
        <v>3254</v>
      </c>
      <c r="I3257">
        <v>4859000</v>
      </c>
      <c r="J3257">
        <v>6365000</v>
      </c>
      <c r="K3257">
        <v>3254</v>
      </c>
      <c r="L3257">
        <v>0</v>
      </c>
      <c r="M3257">
        <v>0</v>
      </c>
      <c r="N3257">
        <v>0.4867490218326268</v>
      </c>
      <c r="O3257">
        <v>0.51416274390165229</v>
      </c>
      <c r="P3257">
        <v>0</v>
      </c>
      <c r="Q3257">
        <v>0</v>
      </c>
      <c r="R3257">
        <v>1</v>
      </c>
      <c r="S3257">
        <v>1</v>
      </c>
      <c r="T3257">
        <v>3909728.482387654</v>
      </c>
      <c r="U3257">
        <v>2500000</v>
      </c>
      <c r="V3257">
        <v>-23507215.802839559</v>
      </c>
    </row>
    <row r="3258" spans="1:22" x14ac:dyDescent="0.25">
      <c r="A3258">
        <v>3255</v>
      </c>
      <c r="B3258" s="1">
        <f t="shared" si="50"/>
        <v>43069</v>
      </c>
      <c r="C3258">
        <v>3875450218.7905369</v>
      </c>
      <c r="D3258">
        <v>74551260.910307333</v>
      </c>
      <c r="E3258">
        <v>7285133.9621013869</v>
      </c>
      <c r="F3258">
        <v>0</v>
      </c>
      <c r="G3258">
        <v>0</v>
      </c>
      <c r="H3258">
        <v>3255</v>
      </c>
      <c r="I3258">
        <v>4996000</v>
      </c>
      <c r="J3258">
        <v>6270000</v>
      </c>
      <c r="K3258">
        <v>3255</v>
      </c>
      <c r="L3258">
        <v>0</v>
      </c>
      <c r="M3258">
        <v>0</v>
      </c>
      <c r="N3258">
        <v>0.4867488841822476</v>
      </c>
      <c r="O3258">
        <v>0.51416983221425461</v>
      </c>
      <c r="P3258">
        <v>0</v>
      </c>
      <c r="Q3258">
        <v>0</v>
      </c>
      <c r="R3258">
        <v>1</v>
      </c>
      <c r="S3258">
        <v>1</v>
      </c>
      <c r="T3258">
        <v>7383716.8411359303</v>
      </c>
      <c r="U3258">
        <v>4868721.8657738799</v>
      </c>
      <c r="V3258">
        <v>-18474781.150065441</v>
      </c>
    </row>
    <row r="3259" spans="1:22" x14ac:dyDescent="0.25">
      <c r="A3259">
        <v>3256</v>
      </c>
      <c r="B3259" s="1">
        <f t="shared" si="50"/>
        <v>43070</v>
      </c>
      <c r="C3259">
        <v>3875447713.1585622</v>
      </c>
      <c r="D3259">
        <v>74551260.910307333</v>
      </c>
      <c r="E3259">
        <v>0</v>
      </c>
      <c r="F3259">
        <v>0</v>
      </c>
      <c r="G3259">
        <v>0</v>
      </c>
      <c r="H3259">
        <v>3256</v>
      </c>
      <c r="I3259">
        <v>4733000</v>
      </c>
      <c r="J3259">
        <v>5767000</v>
      </c>
      <c r="K3259">
        <v>3256</v>
      </c>
      <c r="L3259">
        <v>0</v>
      </c>
      <c r="M3259">
        <v>0</v>
      </c>
      <c r="N3259">
        <v>0.48675809182288893</v>
      </c>
      <c r="O3259">
        <v>0.51418077098104631</v>
      </c>
      <c r="P3259">
        <v>0</v>
      </c>
      <c r="Q3259">
        <v>0</v>
      </c>
      <c r="R3259">
        <v>1</v>
      </c>
      <c r="S3259">
        <v>1</v>
      </c>
      <c r="T3259">
        <v>3935945.9437263859</v>
      </c>
      <c r="U3259">
        <v>2500000</v>
      </c>
      <c r="V3259">
        <v>-19402108.342694219</v>
      </c>
    </row>
    <row r="3260" spans="1:22" x14ac:dyDescent="0.25">
      <c r="A3260">
        <v>3257</v>
      </c>
      <c r="B3260" s="1">
        <f t="shared" si="50"/>
        <v>43071</v>
      </c>
      <c r="C3260">
        <v>3875445207.378356</v>
      </c>
      <c r="D3260">
        <v>74551260.910307333</v>
      </c>
      <c r="E3260">
        <v>-600000</v>
      </c>
      <c r="F3260">
        <v>0</v>
      </c>
      <c r="G3260">
        <v>0</v>
      </c>
      <c r="H3260">
        <v>3257</v>
      </c>
      <c r="I3260">
        <v>4712000</v>
      </c>
      <c r="J3260">
        <v>5421000</v>
      </c>
      <c r="K3260">
        <v>3257</v>
      </c>
      <c r="L3260">
        <v>0</v>
      </c>
      <c r="M3260">
        <v>0</v>
      </c>
      <c r="N3260">
        <v>0.48675980479616482</v>
      </c>
      <c r="O3260">
        <v>0.51419232144685634</v>
      </c>
      <c r="P3260">
        <v>0</v>
      </c>
      <c r="Q3260">
        <v>0</v>
      </c>
      <c r="R3260">
        <v>1</v>
      </c>
      <c r="S3260">
        <v>1</v>
      </c>
      <c r="T3260">
        <v>3886612.080163992</v>
      </c>
      <c r="U3260">
        <v>2500000</v>
      </c>
      <c r="V3260">
        <v>-21108087.263603989</v>
      </c>
    </row>
    <row r="3261" spans="1:22" x14ac:dyDescent="0.25">
      <c r="A3261">
        <v>3258</v>
      </c>
      <c r="B3261" s="1">
        <f t="shared" si="50"/>
        <v>43072</v>
      </c>
      <c r="C3261">
        <v>3875442701.4647422</v>
      </c>
      <c r="D3261">
        <v>74551260.910307333</v>
      </c>
      <c r="E3261">
        <v>-1194000.00013411</v>
      </c>
      <c r="F3261">
        <v>0</v>
      </c>
      <c r="G3261">
        <v>0</v>
      </c>
      <c r="H3261">
        <v>3258</v>
      </c>
      <c r="I3261">
        <v>4760000</v>
      </c>
      <c r="J3261">
        <v>5388000</v>
      </c>
      <c r="K3261">
        <v>3258</v>
      </c>
      <c r="L3261">
        <v>0</v>
      </c>
      <c r="M3261">
        <v>0</v>
      </c>
      <c r="N3261">
        <v>0.48676182340133811</v>
      </c>
      <c r="O3261">
        <v>0.51420617028846805</v>
      </c>
      <c r="P3261">
        <v>0</v>
      </c>
      <c r="Q3261">
        <v>0</v>
      </c>
      <c r="R3261">
        <v>1</v>
      </c>
      <c r="S3261">
        <v>1</v>
      </c>
      <c r="T3261">
        <v>3840189.6848756638</v>
      </c>
      <c r="U3261">
        <v>2500000</v>
      </c>
      <c r="V3261">
        <v>-22797006.395685971</v>
      </c>
    </row>
    <row r="3262" spans="1:22" x14ac:dyDescent="0.25">
      <c r="A3262">
        <v>3259</v>
      </c>
      <c r="B3262" s="1">
        <f t="shared" si="50"/>
        <v>43073</v>
      </c>
      <c r="C3262">
        <v>3875440195.4310622</v>
      </c>
      <c r="D3262">
        <v>74551260.910307333</v>
      </c>
      <c r="E3262">
        <v>-1782060.0003996489</v>
      </c>
      <c r="F3262">
        <v>0</v>
      </c>
      <c r="G3262">
        <v>0</v>
      </c>
      <c r="H3262">
        <v>3259</v>
      </c>
      <c r="I3262">
        <v>4776000</v>
      </c>
      <c r="J3262">
        <v>5386000</v>
      </c>
      <c r="K3262">
        <v>3259</v>
      </c>
      <c r="L3262">
        <v>0</v>
      </c>
      <c r="M3262">
        <v>0</v>
      </c>
      <c r="N3262">
        <v>0.48676314202698839</v>
      </c>
      <c r="O3262">
        <v>0.51422014302266805</v>
      </c>
      <c r="P3262">
        <v>0</v>
      </c>
      <c r="Q3262">
        <v>0</v>
      </c>
      <c r="R3262">
        <v>1</v>
      </c>
      <c r="S3262">
        <v>1</v>
      </c>
      <c r="T3262">
        <v>3796506.9357720939</v>
      </c>
      <c r="U3262">
        <v>2500000</v>
      </c>
      <c r="V3262">
        <v>-24469036.336824641</v>
      </c>
    </row>
    <row r="3263" spans="1:22" x14ac:dyDescent="0.25">
      <c r="A3263">
        <v>3260</v>
      </c>
      <c r="B3263" s="1">
        <f t="shared" si="50"/>
        <v>43074</v>
      </c>
      <c r="C3263">
        <v>3875437689.2893229</v>
      </c>
      <c r="D3263">
        <v>74551260.910307333</v>
      </c>
      <c r="E3263">
        <v>-2364239.4007939738</v>
      </c>
      <c r="F3263">
        <v>0</v>
      </c>
      <c r="G3263">
        <v>0</v>
      </c>
      <c r="H3263">
        <v>3260</v>
      </c>
      <c r="I3263">
        <v>4755000</v>
      </c>
      <c r="J3263">
        <v>5389000</v>
      </c>
      <c r="K3263">
        <v>3260</v>
      </c>
      <c r="L3263">
        <v>0</v>
      </c>
      <c r="M3263">
        <v>0</v>
      </c>
      <c r="N3263">
        <v>0.48676422639142047</v>
      </c>
      <c r="O3263">
        <v>0.51423402959397246</v>
      </c>
      <c r="P3263">
        <v>0</v>
      </c>
      <c r="Q3263">
        <v>0</v>
      </c>
      <c r="R3263">
        <v>1</v>
      </c>
      <c r="S3263">
        <v>1</v>
      </c>
      <c r="T3263">
        <v>3755402.1509501599</v>
      </c>
      <c r="U3263">
        <v>2500000</v>
      </c>
      <c r="V3263">
        <v>-26124345.978925649</v>
      </c>
    </row>
    <row r="3264" spans="1:22" x14ac:dyDescent="0.25">
      <c r="A3264">
        <v>3261</v>
      </c>
      <c r="B3264" s="1">
        <f t="shared" si="50"/>
        <v>43075</v>
      </c>
      <c r="C3264">
        <v>3875435183.0503302</v>
      </c>
      <c r="D3264">
        <v>74551260.910307333</v>
      </c>
      <c r="E3264">
        <v>-1501087.0073144829</v>
      </c>
      <c r="F3264">
        <v>0</v>
      </c>
      <c r="G3264">
        <v>0</v>
      </c>
      <c r="H3264">
        <v>3261</v>
      </c>
      <c r="I3264">
        <v>4658000</v>
      </c>
      <c r="J3264">
        <v>5380000</v>
      </c>
      <c r="K3264">
        <v>3261</v>
      </c>
      <c r="L3264">
        <v>0</v>
      </c>
      <c r="M3264">
        <v>0</v>
      </c>
      <c r="N3264">
        <v>0.48676561800666229</v>
      </c>
      <c r="O3264">
        <v>0.51424779826987099</v>
      </c>
      <c r="P3264">
        <v>0</v>
      </c>
      <c r="Q3264">
        <v>0</v>
      </c>
      <c r="R3264">
        <v>1</v>
      </c>
      <c r="S3264">
        <v>1</v>
      </c>
      <c r="T3264">
        <v>3716723.1902636089</v>
      </c>
      <c r="U3264">
        <v>2500000</v>
      </c>
      <c r="V3264">
        <v>-27369140.024975639</v>
      </c>
    </row>
    <row r="3265" spans="1:22" x14ac:dyDescent="0.25">
      <c r="A3265">
        <v>3262</v>
      </c>
      <c r="B3265" s="1">
        <f t="shared" si="50"/>
        <v>43076</v>
      </c>
      <c r="C3265">
        <v>3875432676.7238078</v>
      </c>
      <c r="D3265">
        <v>74551260.910307333</v>
      </c>
      <c r="E3265">
        <v>-2086076.137576858</v>
      </c>
      <c r="F3265">
        <v>0</v>
      </c>
      <c r="G3265">
        <v>0</v>
      </c>
      <c r="H3265">
        <v>3262</v>
      </c>
      <c r="I3265">
        <v>4542000</v>
      </c>
      <c r="J3265">
        <v>5274000</v>
      </c>
      <c r="K3265">
        <v>3262</v>
      </c>
      <c r="L3265">
        <v>0</v>
      </c>
      <c r="M3265">
        <v>0</v>
      </c>
      <c r="N3265">
        <v>0.48676841873175769</v>
      </c>
      <c r="O3265">
        <v>0.51426153754890092</v>
      </c>
      <c r="P3265">
        <v>0</v>
      </c>
      <c r="Q3265">
        <v>0</v>
      </c>
      <c r="R3265">
        <v>1</v>
      </c>
      <c r="S3265">
        <v>1</v>
      </c>
      <c r="T3265">
        <v>3680326.892210409</v>
      </c>
      <c r="U3265">
        <v>2500000</v>
      </c>
      <c r="V3265">
        <v>-28995448.63084336</v>
      </c>
    </row>
    <row r="3266" spans="1:22" x14ac:dyDescent="0.25">
      <c r="A3266">
        <v>3263</v>
      </c>
      <c r="B3266" s="1">
        <f t="shared" si="50"/>
        <v>43077</v>
      </c>
      <c r="C3266">
        <v>3875430170.318512</v>
      </c>
      <c r="D3266">
        <v>74551260.910307333</v>
      </c>
      <c r="E3266">
        <v>-2665215.376667364</v>
      </c>
      <c r="F3266">
        <v>0</v>
      </c>
      <c r="G3266">
        <v>0</v>
      </c>
      <c r="H3266">
        <v>3263</v>
      </c>
      <c r="I3266">
        <v>4706000</v>
      </c>
      <c r="J3266">
        <v>5366000</v>
      </c>
      <c r="K3266">
        <v>3263</v>
      </c>
      <c r="L3266">
        <v>0</v>
      </c>
      <c r="M3266">
        <v>0</v>
      </c>
      <c r="N3266">
        <v>0.48677288243546851</v>
      </c>
      <c r="O3266">
        <v>0.51427594267475418</v>
      </c>
      <c r="P3266">
        <v>0</v>
      </c>
      <c r="Q3266">
        <v>0</v>
      </c>
      <c r="R3266">
        <v>1</v>
      </c>
      <c r="S3266">
        <v>1</v>
      </c>
      <c r="T3266">
        <v>3646078.544052544</v>
      </c>
      <c r="U3266">
        <v>2500000</v>
      </c>
      <c r="V3266">
        <v>-30605494.151015919</v>
      </c>
    </row>
    <row r="3267" spans="1:22" x14ac:dyDescent="0.25">
      <c r="A3267">
        <v>3264</v>
      </c>
      <c r="B3267" s="1">
        <f t="shared" si="50"/>
        <v>43078</v>
      </c>
      <c r="C3267">
        <v>3875427663.8423181</v>
      </c>
      <c r="D3267">
        <v>74551260.910307333</v>
      </c>
      <c r="E3267">
        <v>360211.77650358807</v>
      </c>
      <c r="F3267">
        <v>0</v>
      </c>
      <c r="G3267">
        <v>0</v>
      </c>
      <c r="H3267">
        <v>3264</v>
      </c>
      <c r="I3267">
        <v>4733000</v>
      </c>
      <c r="J3267">
        <v>5384000</v>
      </c>
      <c r="K3267">
        <v>3264</v>
      </c>
      <c r="L3267">
        <v>0</v>
      </c>
      <c r="M3267">
        <v>0</v>
      </c>
      <c r="N3267">
        <v>0.48677498768685951</v>
      </c>
      <c r="O3267">
        <v>0.51428960736545792</v>
      </c>
      <c r="P3267">
        <v>0</v>
      </c>
      <c r="Q3267">
        <v>0</v>
      </c>
      <c r="R3267">
        <v>1</v>
      </c>
      <c r="S3267">
        <v>1</v>
      </c>
      <c r="T3267">
        <v>3712374.9105118052</v>
      </c>
      <c r="U3267">
        <v>2598523.5273047909</v>
      </c>
      <c r="V3267">
        <v>-30623589.216346622</v>
      </c>
    </row>
    <row r="3268" spans="1:22" x14ac:dyDescent="0.25">
      <c r="A3268">
        <v>3265</v>
      </c>
      <c r="B3268" s="1">
        <f t="shared" ref="B3268:B3331" si="51">DATE(2009,1,1)+A3268</f>
        <v>43079</v>
      </c>
      <c r="C3268">
        <v>3875425157.3023152</v>
      </c>
      <c r="D3268">
        <v>74551260.910307333</v>
      </c>
      <c r="E3268">
        <v>-423496.22943272832</v>
      </c>
      <c r="F3268">
        <v>0</v>
      </c>
      <c r="G3268">
        <v>0</v>
      </c>
      <c r="H3268">
        <v>3265</v>
      </c>
      <c r="I3268">
        <v>4804000</v>
      </c>
      <c r="J3268">
        <v>5385000</v>
      </c>
      <c r="K3268">
        <v>3265</v>
      </c>
      <c r="L3268">
        <v>0</v>
      </c>
      <c r="M3268">
        <v>0</v>
      </c>
      <c r="N3268">
        <v>0.48677748859020792</v>
      </c>
      <c r="O3268">
        <v>0.51430330497725285</v>
      </c>
      <c r="P3268">
        <v>0</v>
      </c>
      <c r="Q3268">
        <v>0</v>
      </c>
      <c r="R3268">
        <v>1</v>
      </c>
      <c r="S3268">
        <v>1</v>
      </c>
      <c r="T3268">
        <v>3589408.5997122182</v>
      </c>
      <c r="U3268">
        <v>2500000</v>
      </c>
      <c r="V3268">
        <v>-32217353.331028059</v>
      </c>
    </row>
    <row r="3269" spans="1:22" x14ac:dyDescent="0.25">
      <c r="A3269">
        <v>3266</v>
      </c>
      <c r="B3269" s="1">
        <f t="shared" si="51"/>
        <v>43080</v>
      </c>
      <c r="C3269">
        <v>3875422650.704885</v>
      </c>
      <c r="D3269">
        <v>74551260.910307333</v>
      </c>
      <c r="E3269">
        <v>4019023.7327669398</v>
      </c>
      <c r="F3269">
        <v>0</v>
      </c>
      <c r="G3269">
        <v>0</v>
      </c>
      <c r="H3269">
        <v>3266</v>
      </c>
      <c r="I3269">
        <v>5194000</v>
      </c>
      <c r="J3269">
        <v>5779000</v>
      </c>
      <c r="K3269">
        <v>3266</v>
      </c>
      <c r="L3269">
        <v>0</v>
      </c>
      <c r="M3269">
        <v>0</v>
      </c>
      <c r="N3269">
        <v>0.48677816161604298</v>
      </c>
      <c r="O3269">
        <v>0.51431668593243929</v>
      </c>
      <c r="P3269">
        <v>0</v>
      </c>
      <c r="Q3269">
        <v>0</v>
      </c>
      <c r="R3269">
        <v>1</v>
      </c>
      <c r="S3269">
        <v>1</v>
      </c>
      <c r="T3269">
        <v>5772652.7396650026</v>
      </c>
      <c r="U3269">
        <v>4345011.9235192547</v>
      </c>
      <c r="V3269">
        <v>-28279704.804918919</v>
      </c>
    </row>
    <row r="3270" spans="1:22" x14ac:dyDescent="0.25">
      <c r="A3270">
        <v>3267</v>
      </c>
      <c r="B3270" s="1">
        <f t="shared" si="51"/>
        <v>43081</v>
      </c>
      <c r="C3270">
        <v>3875420144.0557718</v>
      </c>
      <c r="D3270">
        <v>74551260.910307333</v>
      </c>
      <c r="E3270">
        <v>0</v>
      </c>
      <c r="F3270">
        <v>0</v>
      </c>
      <c r="G3270">
        <v>0</v>
      </c>
      <c r="H3270">
        <v>3267</v>
      </c>
      <c r="I3270">
        <v>4825000</v>
      </c>
      <c r="J3270">
        <v>5559000</v>
      </c>
      <c r="K3270">
        <v>3267</v>
      </c>
      <c r="L3270">
        <v>0</v>
      </c>
      <c r="M3270">
        <v>0</v>
      </c>
      <c r="N3270">
        <v>0.48678494524814631</v>
      </c>
      <c r="O3270">
        <v>0.5143306020247338</v>
      </c>
      <c r="P3270">
        <v>0</v>
      </c>
      <c r="Q3270">
        <v>0</v>
      </c>
      <c r="R3270">
        <v>1</v>
      </c>
      <c r="S3270">
        <v>1</v>
      </c>
      <c r="T3270">
        <v>3598980.6722624479</v>
      </c>
      <c r="U3270">
        <v>2500000</v>
      </c>
      <c r="V3270">
        <v>-29896907.763190739</v>
      </c>
    </row>
    <row r="3271" spans="1:22" x14ac:dyDescent="0.25">
      <c r="A3271">
        <v>3268</v>
      </c>
      <c r="B3271" s="1">
        <f t="shared" si="51"/>
        <v>43082</v>
      </c>
      <c r="C3271">
        <v>3875417637.3601432</v>
      </c>
      <c r="D3271">
        <v>74551260.910307333</v>
      </c>
      <c r="E3271">
        <v>-600000</v>
      </c>
      <c r="F3271">
        <v>0</v>
      </c>
      <c r="G3271">
        <v>0</v>
      </c>
      <c r="H3271">
        <v>3268</v>
      </c>
      <c r="I3271">
        <v>4728000</v>
      </c>
      <c r="J3271">
        <v>5188000</v>
      </c>
      <c r="K3271">
        <v>3268</v>
      </c>
      <c r="L3271">
        <v>0</v>
      </c>
      <c r="M3271">
        <v>0</v>
      </c>
      <c r="N3271">
        <v>0.48678530901686567</v>
      </c>
      <c r="O3271">
        <v>0.5143427272536536</v>
      </c>
      <c r="P3271">
        <v>0</v>
      </c>
      <c r="Q3271">
        <v>0</v>
      </c>
      <c r="R3271">
        <v>1</v>
      </c>
      <c r="S3271">
        <v>1</v>
      </c>
      <c r="T3271">
        <v>3569533.0212625121</v>
      </c>
      <c r="U3271">
        <v>2500000</v>
      </c>
      <c r="V3271">
        <v>-31497938.692241311</v>
      </c>
    </row>
    <row r="3272" spans="1:22" x14ac:dyDescent="0.25">
      <c r="A3272">
        <v>3269</v>
      </c>
      <c r="B3272" s="1">
        <f t="shared" si="51"/>
        <v>43083</v>
      </c>
      <c r="C3272">
        <v>3875415130.6226478</v>
      </c>
      <c r="D3272">
        <v>74551260.910307333</v>
      </c>
      <c r="E3272">
        <v>-1194000.00013411</v>
      </c>
      <c r="F3272">
        <v>0</v>
      </c>
      <c r="G3272">
        <v>0</v>
      </c>
      <c r="H3272">
        <v>3269</v>
      </c>
      <c r="I3272">
        <v>4647000</v>
      </c>
      <c r="J3272">
        <v>5145000</v>
      </c>
      <c r="K3272">
        <v>3269</v>
      </c>
      <c r="L3272">
        <v>0</v>
      </c>
      <c r="M3272">
        <v>0</v>
      </c>
      <c r="N3272">
        <v>0.4867870938278781</v>
      </c>
      <c r="O3272">
        <v>0.514357482766717</v>
      </c>
      <c r="P3272">
        <v>0</v>
      </c>
      <c r="Q3272">
        <v>0</v>
      </c>
      <c r="R3272">
        <v>1</v>
      </c>
      <c r="S3272">
        <v>1</v>
      </c>
      <c r="T3272">
        <v>3541823.24148208</v>
      </c>
      <c r="U3272">
        <v>2500000</v>
      </c>
      <c r="V3272">
        <v>-33082959.312359229</v>
      </c>
    </row>
    <row r="3273" spans="1:22" x14ac:dyDescent="0.25">
      <c r="A3273">
        <v>3270</v>
      </c>
      <c r="B3273" s="1">
        <f t="shared" si="51"/>
        <v>43084</v>
      </c>
      <c r="C3273">
        <v>3875412623.847477</v>
      </c>
      <c r="D3273">
        <v>74551260.910307333</v>
      </c>
      <c r="E3273">
        <v>-1782060.0003996489</v>
      </c>
      <c r="F3273">
        <v>0</v>
      </c>
      <c r="G3273">
        <v>0</v>
      </c>
      <c r="H3273">
        <v>3270</v>
      </c>
      <c r="I3273">
        <v>4595000</v>
      </c>
      <c r="J3273">
        <v>5035000</v>
      </c>
      <c r="K3273">
        <v>3270</v>
      </c>
      <c r="L3273">
        <v>0</v>
      </c>
      <c r="M3273">
        <v>0</v>
      </c>
      <c r="N3273">
        <v>0.48679005232824879</v>
      </c>
      <c r="O3273">
        <v>0.51437248158543347</v>
      </c>
      <c r="P3273">
        <v>0</v>
      </c>
      <c r="Q3273">
        <v>0</v>
      </c>
      <c r="R3273">
        <v>1</v>
      </c>
      <c r="S3273">
        <v>1</v>
      </c>
      <c r="T3273">
        <v>3515748.7713832031</v>
      </c>
      <c r="U3273">
        <v>2500000</v>
      </c>
      <c r="V3273">
        <v>-34652129.726630263</v>
      </c>
    </row>
    <row r="3274" spans="1:22" x14ac:dyDescent="0.25">
      <c r="A3274">
        <v>3271</v>
      </c>
      <c r="B3274" s="1">
        <f t="shared" si="51"/>
        <v>43085</v>
      </c>
      <c r="C3274">
        <v>3875410117.038394</v>
      </c>
      <c r="D3274">
        <v>74551260.910307333</v>
      </c>
      <c r="E3274">
        <v>-2364239.4007939738</v>
      </c>
      <c r="F3274">
        <v>0</v>
      </c>
      <c r="G3274">
        <v>0</v>
      </c>
      <c r="H3274">
        <v>3271</v>
      </c>
      <c r="I3274">
        <v>4563000</v>
      </c>
      <c r="J3274">
        <v>4952000</v>
      </c>
      <c r="K3274">
        <v>3271</v>
      </c>
      <c r="L3274">
        <v>0</v>
      </c>
      <c r="M3274">
        <v>0</v>
      </c>
      <c r="N3274">
        <v>0.48679375803623132</v>
      </c>
      <c r="O3274">
        <v>0.51438820867363499</v>
      </c>
      <c r="P3274">
        <v>0</v>
      </c>
      <c r="Q3274">
        <v>0</v>
      </c>
      <c r="R3274">
        <v>1</v>
      </c>
      <c r="S3274">
        <v>1</v>
      </c>
      <c r="T3274">
        <v>3491213.1021601162</v>
      </c>
      <c r="U3274">
        <v>2500000</v>
      </c>
      <c r="V3274">
        <v>-36205608.437109306</v>
      </c>
    </row>
    <row r="3275" spans="1:22" x14ac:dyDescent="0.25">
      <c r="A3275">
        <v>3272</v>
      </c>
      <c r="B3275" s="1">
        <f t="shared" si="51"/>
        <v>43086</v>
      </c>
      <c r="C3275">
        <v>3875407610.1987939</v>
      </c>
      <c r="D3275">
        <v>74551260.910307333</v>
      </c>
      <c r="E3275">
        <v>-2940597.0073144832</v>
      </c>
      <c r="F3275">
        <v>0</v>
      </c>
      <c r="G3275">
        <v>0</v>
      </c>
      <c r="H3275">
        <v>3272</v>
      </c>
      <c r="I3275">
        <v>4490000</v>
      </c>
      <c r="J3275">
        <v>4870000</v>
      </c>
      <c r="K3275">
        <v>3272</v>
      </c>
      <c r="L3275">
        <v>0</v>
      </c>
      <c r="M3275">
        <v>0</v>
      </c>
      <c r="N3275">
        <v>0.4867979210653185</v>
      </c>
      <c r="O3275">
        <v>0.51440447352094787</v>
      </c>
      <c r="P3275">
        <v>0</v>
      </c>
      <c r="Q3275">
        <v>0</v>
      </c>
      <c r="R3275">
        <v>1</v>
      </c>
      <c r="S3275">
        <v>1</v>
      </c>
      <c r="T3275">
        <v>3468125.4205335332</v>
      </c>
      <c r="U3275">
        <v>2500000</v>
      </c>
      <c r="V3275">
        <v>-37743552.360830799</v>
      </c>
    </row>
    <row r="3276" spans="1:22" x14ac:dyDescent="0.25">
      <c r="A3276">
        <v>3273</v>
      </c>
      <c r="B3276" s="1">
        <f t="shared" si="51"/>
        <v>43087</v>
      </c>
      <c r="C3276">
        <v>3875405103.3317261</v>
      </c>
      <c r="D3276">
        <v>74551260.910307333</v>
      </c>
      <c r="E3276">
        <v>-3511191.0378986131</v>
      </c>
      <c r="F3276">
        <v>0</v>
      </c>
      <c r="G3276">
        <v>0</v>
      </c>
      <c r="H3276">
        <v>3273</v>
      </c>
      <c r="I3276">
        <v>4370000</v>
      </c>
      <c r="J3276">
        <v>4794000</v>
      </c>
      <c r="K3276">
        <v>3273</v>
      </c>
      <c r="L3276">
        <v>0</v>
      </c>
      <c r="M3276">
        <v>0</v>
      </c>
      <c r="N3276">
        <v>0.48680312068440629</v>
      </c>
      <c r="O3276">
        <v>0.51442127176965435</v>
      </c>
      <c r="P3276">
        <v>0</v>
      </c>
      <c r="Q3276">
        <v>0</v>
      </c>
      <c r="R3276">
        <v>1</v>
      </c>
      <c r="S3276">
        <v>1</v>
      </c>
      <c r="T3276">
        <v>3446400.2726256512</v>
      </c>
      <c r="U3276">
        <v>2500000</v>
      </c>
      <c r="V3276">
        <v>-39266116.845658831</v>
      </c>
    </row>
    <row r="3277" spans="1:22" x14ac:dyDescent="0.25">
      <c r="A3277">
        <v>3274</v>
      </c>
      <c r="B3277" s="1">
        <f t="shared" si="51"/>
        <v>43088</v>
      </c>
      <c r="C3277">
        <v>3875402596.4399381</v>
      </c>
      <c r="D3277">
        <v>74551260.910307333</v>
      </c>
      <c r="E3277">
        <v>-4076079.1283044401</v>
      </c>
      <c r="F3277">
        <v>0</v>
      </c>
      <c r="G3277">
        <v>0</v>
      </c>
      <c r="H3277">
        <v>3274</v>
      </c>
      <c r="I3277">
        <v>4448000</v>
      </c>
      <c r="J3277">
        <v>4660000</v>
      </c>
      <c r="K3277">
        <v>3274</v>
      </c>
      <c r="L3277">
        <v>0</v>
      </c>
      <c r="M3277">
        <v>0</v>
      </c>
      <c r="N3277">
        <v>0.48681000364166749</v>
      </c>
      <c r="O3277">
        <v>0.51443856329979409</v>
      </c>
      <c r="P3277">
        <v>0</v>
      </c>
      <c r="Q3277">
        <v>0</v>
      </c>
      <c r="R3277">
        <v>1</v>
      </c>
      <c r="S3277">
        <v>1</v>
      </c>
      <c r="T3277">
        <v>3425957.2476717751</v>
      </c>
      <c r="U3277">
        <v>2500000</v>
      </c>
      <c r="V3277">
        <v>-40773455.685978897</v>
      </c>
    </row>
    <row r="3278" spans="1:22" x14ac:dyDescent="0.25">
      <c r="A3278">
        <v>3275</v>
      </c>
      <c r="B3278" s="1">
        <f t="shared" si="51"/>
        <v>43089</v>
      </c>
      <c r="C3278">
        <v>3875400089.5259008</v>
      </c>
      <c r="D3278">
        <v>74551260.910307333</v>
      </c>
      <c r="E3278">
        <v>-4635318.3379324703</v>
      </c>
      <c r="F3278">
        <v>0</v>
      </c>
      <c r="G3278">
        <v>0</v>
      </c>
      <c r="H3278">
        <v>3275</v>
      </c>
      <c r="I3278">
        <v>4521000</v>
      </c>
      <c r="J3278">
        <v>4655000</v>
      </c>
      <c r="K3278">
        <v>3275</v>
      </c>
      <c r="L3278">
        <v>0</v>
      </c>
      <c r="M3278">
        <v>0</v>
      </c>
      <c r="N3278">
        <v>0.48681579486687432</v>
      </c>
      <c r="O3278">
        <v>0.51445675702871041</v>
      </c>
      <c r="P3278">
        <v>0</v>
      </c>
      <c r="Q3278">
        <v>0</v>
      </c>
      <c r="R3278">
        <v>1</v>
      </c>
      <c r="S3278">
        <v>1</v>
      </c>
      <c r="T3278">
        <v>3406720.680397904</v>
      </c>
      <c r="U3278">
        <v>2500000</v>
      </c>
      <c r="V3278">
        <v>-42265721.138232693</v>
      </c>
    </row>
    <row r="3279" spans="1:22" x14ac:dyDescent="0.25">
      <c r="A3279">
        <v>3276</v>
      </c>
      <c r="B3279" s="1">
        <f t="shared" si="51"/>
        <v>43090</v>
      </c>
      <c r="C3279">
        <v>3875397582.5918422</v>
      </c>
      <c r="D3279">
        <v>74551260.910307333</v>
      </c>
      <c r="E3279">
        <v>-5188965.1555892201</v>
      </c>
      <c r="F3279">
        <v>0</v>
      </c>
      <c r="G3279">
        <v>0</v>
      </c>
      <c r="H3279">
        <v>3276</v>
      </c>
      <c r="I3279">
        <v>4511000</v>
      </c>
      <c r="J3279">
        <v>4778000</v>
      </c>
      <c r="K3279">
        <v>3276</v>
      </c>
      <c r="L3279">
        <v>0</v>
      </c>
      <c r="M3279">
        <v>0</v>
      </c>
      <c r="N3279">
        <v>0.48682055458596118</v>
      </c>
      <c r="O3279">
        <v>0.51447494978602137</v>
      </c>
      <c r="P3279">
        <v>0</v>
      </c>
      <c r="Q3279">
        <v>0</v>
      </c>
      <c r="R3279">
        <v>1</v>
      </c>
      <c r="S3279">
        <v>1</v>
      </c>
      <c r="T3279">
        <v>3388619.3709626761</v>
      </c>
      <c r="U3279">
        <v>2500000</v>
      </c>
      <c r="V3279">
        <v>-43743063.936297491</v>
      </c>
    </row>
    <row r="3280" spans="1:22" x14ac:dyDescent="0.25">
      <c r="A3280">
        <v>3277</v>
      </c>
      <c r="B3280" s="1">
        <f t="shared" si="51"/>
        <v>43091</v>
      </c>
      <c r="C3280">
        <v>3875395075.63976</v>
      </c>
      <c r="D3280">
        <v>74551260.910307333</v>
      </c>
      <c r="E3280">
        <v>-5737075.5051931525</v>
      </c>
      <c r="F3280">
        <v>0</v>
      </c>
      <c r="G3280">
        <v>0</v>
      </c>
      <c r="H3280">
        <v>3277</v>
      </c>
      <c r="I3280">
        <v>4428000</v>
      </c>
      <c r="J3280">
        <v>4801000</v>
      </c>
      <c r="K3280">
        <v>3277</v>
      </c>
      <c r="L3280">
        <v>0</v>
      </c>
      <c r="M3280">
        <v>0</v>
      </c>
      <c r="N3280">
        <v>0.48682545589878579</v>
      </c>
      <c r="O3280">
        <v>0.5144922363765313</v>
      </c>
      <c r="P3280">
        <v>0</v>
      </c>
      <c r="Q3280">
        <v>0</v>
      </c>
      <c r="R3280">
        <v>1</v>
      </c>
      <c r="S3280">
        <v>1</v>
      </c>
      <c r="T3280">
        <v>3371586.3214271222</v>
      </c>
      <c r="U3280">
        <v>2500000</v>
      </c>
      <c r="V3280">
        <v>-45205633.306711853</v>
      </c>
    </row>
    <row r="3281" spans="1:22" x14ac:dyDescent="0.25">
      <c r="A3281">
        <v>3278</v>
      </c>
      <c r="B3281" s="1">
        <f t="shared" si="51"/>
        <v>43092</v>
      </c>
      <c r="C3281">
        <v>3875392568.6714602</v>
      </c>
      <c r="D3281">
        <v>74551260.910307333</v>
      </c>
      <c r="E3281">
        <v>-6279704.7514235564</v>
      </c>
      <c r="F3281">
        <v>0</v>
      </c>
      <c r="G3281">
        <v>0</v>
      </c>
      <c r="H3281">
        <v>3278</v>
      </c>
      <c r="I3281">
        <v>4360000</v>
      </c>
      <c r="J3281">
        <v>4694000</v>
      </c>
      <c r="K3281">
        <v>3278</v>
      </c>
      <c r="L3281">
        <v>0</v>
      </c>
      <c r="M3281">
        <v>0</v>
      </c>
      <c r="N3281">
        <v>0.48683152716960509</v>
      </c>
      <c r="O3281">
        <v>0.51450932236337721</v>
      </c>
      <c r="P3281">
        <v>0</v>
      </c>
      <c r="Q3281">
        <v>0</v>
      </c>
      <c r="R3281">
        <v>1</v>
      </c>
      <c r="S3281">
        <v>1</v>
      </c>
      <c r="T3281">
        <v>3355558.4877768122</v>
      </c>
      <c r="U3281">
        <v>2500000</v>
      </c>
      <c r="V3281">
        <v>-46653576.98374898</v>
      </c>
    </row>
    <row r="3282" spans="1:22" x14ac:dyDescent="0.25">
      <c r="A3282">
        <v>3279</v>
      </c>
      <c r="B3282" s="1">
        <f t="shared" si="51"/>
        <v>43093</v>
      </c>
      <c r="C3282">
        <v>3875390061.6885629</v>
      </c>
      <c r="D3282">
        <v>74551260.910307333</v>
      </c>
      <c r="E3282">
        <v>-6816907.705312944</v>
      </c>
      <c r="F3282">
        <v>0</v>
      </c>
      <c r="G3282">
        <v>0</v>
      </c>
      <c r="H3282">
        <v>3279</v>
      </c>
      <c r="I3282">
        <v>4459000</v>
      </c>
      <c r="J3282">
        <v>4975000</v>
      </c>
      <c r="K3282">
        <v>3279</v>
      </c>
      <c r="L3282">
        <v>0</v>
      </c>
      <c r="M3282">
        <v>0</v>
      </c>
      <c r="N3282">
        <v>0.4868385476583883</v>
      </c>
      <c r="O3282">
        <v>0.5145271395879909</v>
      </c>
      <c r="P3282">
        <v>0</v>
      </c>
      <c r="Q3282">
        <v>0</v>
      </c>
      <c r="R3282">
        <v>1</v>
      </c>
      <c r="S3282">
        <v>1</v>
      </c>
      <c r="T3282">
        <v>3340476.546578567</v>
      </c>
      <c r="U3282">
        <v>2500000</v>
      </c>
      <c r="V3282">
        <v>-48087041.224339381</v>
      </c>
    </row>
    <row r="3283" spans="1:22" x14ac:dyDescent="0.25">
      <c r="A3283">
        <v>3280</v>
      </c>
      <c r="B3283" s="1">
        <f t="shared" si="51"/>
        <v>43094</v>
      </c>
      <c r="C3283">
        <v>3875387554.6925278</v>
      </c>
      <c r="D3283">
        <v>74551260.910307333</v>
      </c>
      <c r="E3283">
        <v>5606851.3702164879</v>
      </c>
      <c r="F3283">
        <v>0</v>
      </c>
      <c r="G3283">
        <v>0</v>
      </c>
      <c r="H3283">
        <v>3280</v>
      </c>
      <c r="I3283">
        <v>4814000</v>
      </c>
      <c r="J3283">
        <v>5343000</v>
      </c>
      <c r="K3283">
        <v>3280</v>
      </c>
      <c r="L3283">
        <v>0</v>
      </c>
      <c r="M3283">
        <v>0</v>
      </c>
      <c r="N3283">
        <v>0.48684418269591589</v>
      </c>
      <c r="O3283">
        <v>0.51454289052110647</v>
      </c>
      <c r="P3283">
        <v>0</v>
      </c>
      <c r="Q3283">
        <v>0</v>
      </c>
      <c r="R3283">
        <v>1</v>
      </c>
      <c r="S3283">
        <v>1</v>
      </c>
      <c r="T3283">
        <v>5571053.8102099234</v>
      </c>
      <c r="U3283">
        <v>3995568.3758399962</v>
      </c>
      <c r="V3283">
        <v>-44778620.822844282</v>
      </c>
    </row>
    <row r="3284" spans="1:22" x14ac:dyDescent="0.25">
      <c r="A3284">
        <v>3281</v>
      </c>
      <c r="B3284" s="1">
        <f t="shared" si="51"/>
        <v>43095</v>
      </c>
      <c r="C3284">
        <v>3875385047.684669</v>
      </c>
      <c r="D3284">
        <v>74551260.910307333</v>
      </c>
      <c r="E3284">
        <v>0</v>
      </c>
      <c r="F3284">
        <v>0</v>
      </c>
      <c r="G3284">
        <v>0</v>
      </c>
      <c r="H3284">
        <v>3281</v>
      </c>
      <c r="I3284">
        <v>4521000</v>
      </c>
      <c r="J3284">
        <v>4973000</v>
      </c>
      <c r="K3284">
        <v>3281</v>
      </c>
      <c r="L3284">
        <v>0</v>
      </c>
      <c r="M3284">
        <v>0</v>
      </c>
      <c r="N3284">
        <v>0.48685328945019962</v>
      </c>
      <c r="O3284">
        <v>0.51455874883116626</v>
      </c>
      <c r="P3284">
        <v>0</v>
      </c>
      <c r="Q3284">
        <v>0</v>
      </c>
      <c r="R3284">
        <v>1</v>
      </c>
      <c r="S3284">
        <v>1</v>
      </c>
      <c r="T3284">
        <v>3404493.549830371</v>
      </c>
      <c r="U3284">
        <v>2500000</v>
      </c>
      <c r="V3284">
        <v>-46230834.62462464</v>
      </c>
    </row>
    <row r="3285" spans="1:22" x14ac:dyDescent="0.25">
      <c r="A3285">
        <v>3282</v>
      </c>
      <c r="B3285" s="1">
        <f t="shared" si="51"/>
        <v>43096</v>
      </c>
      <c r="C3285">
        <v>3875382540.6661711</v>
      </c>
      <c r="D3285">
        <v>74551260.910307333</v>
      </c>
      <c r="E3285">
        <v>-600000</v>
      </c>
      <c r="F3285">
        <v>0</v>
      </c>
      <c r="G3285">
        <v>0</v>
      </c>
      <c r="H3285">
        <v>3282</v>
      </c>
      <c r="I3285">
        <v>4381000</v>
      </c>
      <c r="J3285">
        <v>4667000</v>
      </c>
      <c r="K3285">
        <v>3282</v>
      </c>
      <c r="L3285">
        <v>0</v>
      </c>
      <c r="M3285">
        <v>0</v>
      </c>
      <c r="N3285">
        <v>0.4868580475905091</v>
      </c>
      <c r="O3285">
        <v>0.51457466043721345</v>
      </c>
      <c r="P3285">
        <v>0</v>
      </c>
      <c r="Q3285">
        <v>0</v>
      </c>
      <c r="R3285">
        <v>1</v>
      </c>
      <c r="S3285">
        <v>1</v>
      </c>
      <c r="T3285">
        <v>3386523.6758741699</v>
      </c>
      <c r="U3285">
        <v>2500000</v>
      </c>
      <c r="V3285">
        <v>-47668526.288711794</v>
      </c>
    </row>
    <row r="3286" spans="1:22" x14ac:dyDescent="0.25">
      <c r="A3286">
        <v>3283</v>
      </c>
      <c r="B3286" s="1">
        <f t="shared" si="51"/>
        <v>43097</v>
      </c>
      <c r="C3286">
        <v>3875380033.6380939</v>
      </c>
      <c r="D3286">
        <v>74551260.910307333</v>
      </c>
      <c r="E3286">
        <v>-1194000.00013411</v>
      </c>
      <c r="F3286">
        <v>0</v>
      </c>
      <c r="G3286">
        <v>0</v>
      </c>
      <c r="H3286">
        <v>3283</v>
      </c>
      <c r="I3286">
        <v>4335000</v>
      </c>
      <c r="J3286">
        <v>4582000</v>
      </c>
      <c r="K3286">
        <v>3283</v>
      </c>
      <c r="L3286">
        <v>0</v>
      </c>
      <c r="M3286">
        <v>0</v>
      </c>
      <c r="N3286">
        <v>0.48686477440504422</v>
      </c>
      <c r="O3286">
        <v>0.51459272242148391</v>
      </c>
      <c r="P3286">
        <v>0</v>
      </c>
      <c r="Q3286">
        <v>0</v>
      </c>
      <c r="R3286">
        <v>1</v>
      </c>
      <c r="S3286">
        <v>1</v>
      </c>
      <c r="T3286">
        <v>3369614.3050720808</v>
      </c>
      <c r="U3286">
        <v>2500000</v>
      </c>
      <c r="V3286">
        <v>-49091841.036479414</v>
      </c>
    </row>
    <row r="3287" spans="1:22" x14ac:dyDescent="0.25">
      <c r="A3287">
        <v>3284</v>
      </c>
      <c r="B3287" s="1">
        <f t="shared" si="51"/>
        <v>43098</v>
      </c>
      <c r="C3287">
        <v>3875377526.601398</v>
      </c>
      <c r="D3287">
        <v>74551260.910307333</v>
      </c>
      <c r="E3287">
        <v>-1782060.0003996489</v>
      </c>
      <c r="F3287">
        <v>0</v>
      </c>
      <c r="G3287">
        <v>0</v>
      </c>
      <c r="H3287">
        <v>3284</v>
      </c>
      <c r="I3287">
        <v>4345000</v>
      </c>
      <c r="J3287">
        <v>4539000</v>
      </c>
      <c r="K3287">
        <v>3284</v>
      </c>
      <c r="L3287">
        <v>0</v>
      </c>
      <c r="M3287">
        <v>0</v>
      </c>
      <c r="N3287">
        <v>0.48687214014472419</v>
      </c>
      <c r="O3287">
        <v>0.51461135015359238</v>
      </c>
      <c r="P3287">
        <v>0</v>
      </c>
      <c r="Q3287">
        <v>0</v>
      </c>
      <c r="R3287">
        <v>1</v>
      </c>
      <c r="S3287">
        <v>1</v>
      </c>
      <c r="T3287">
        <v>3353702.8511787779</v>
      </c>
      <c r="U3287">
        <v>2500000</v>
      </c>
      <c r="V3287">
        <v>-50500922.637087502</v>
      </c>
    </row>
    <row r="3288" spans="1:22" x14ac:dyDescent="0.25">
      <c r="A3288">
        <v>3285</v>
      </c>
      <c r="B3288" s="1">
        <f t="shared" si="51"/>
        <v>43099</v>
      </c>
      <c r="C3288">
        <v>3875375019.5569439</v>
      </c>
      <c r="D3288">
        <v>74551260.910307333</v>
      </c>
      <c r="E3288">
        <v>-2364239.4007939738</v>
      </c>
      <c r="F3288">
        <v>0</v>
      </c>
      <c r="G3288">
        <v>0</v>
      </c>
      <c r="H3288">
        <v>3285</v>
      </c>
      <c r="I3288">
        <v>4299000</v>
      </c>
      <c r="J3288">
        <v>4535000</v>
      </c>
      <c r="K3288">
        <v>3285</v>
      </c>
      <c r="L3288">
        <v>0</v>
      </c>
      <c r="M3288">
        <v>0</v>
      </c>
      <c r="N3288">
        <v>0.48687936684964223</v>
      </c>
      <c r="O3288">
        <v>0.5146302500833152</v>
      </c>
      <c r="P3288">
        <v>0</v>
      </c>
      <c r="Q3288">
        <v>0</v>
      </c>
      <c r="R3288">
        <v>1</v>
      </c>
      <c r="S3288">
        <v>1</v>
      </c>
      <c r="T3288">
        <v>3338730.4215146648</v>
      </c>
      <c r="U3288">
        <v>2500000</v>
      </c>
      <c r="V3288">
        <v>-51895913.422004461</v>
      </c>
    </row>
    <row r="3289" spans="1:22" x14ac:dyDescent="0.25">
      <c r="A3289">
        <v>3286</v>
      </c>
      <c r="B3289" s="1">
        <f t="shared" si="51"/>
        <v>43100</v>
      </c>
      <c r="C3289">
        <v>3875372512.5055099</v>
      </c>
      <c r="D3289">
        <v>74551260.910307333</v>
      </c>
      <c r="E3289">
        <v>-2940597.0073144832</v>
      </c>
      <c r="F3289">
        <v>0</v>
      </c>
      <c r="G3289">
        <v>0</v>
      </c>
      <c r="H3289">
        <v>3286</v>
      </c>
      <c r="I3289">
        <v>4207000</v>
      </c>
      <c r="J3289">
        <v>4536000</v>
      </c>
      <c r="K3289">
        <v>3286</v>
      </c>
      <c r="L3289">
        <v>0</v>
      </c>
      <c r="M3289">
        <v>0</v>
      </c>
      <c r="N3289">
        <v>0.48688722944947382</v>
      </c>
      <c r="O3289">
        <v>0.51464915072012074</v>
      </c>
      <c r="P3289">
        <v>0</v>
      </c>
      <c r="Q3289">
        <v>0</v>
      </c>
      <c r="R3289">
        <v>1</v>
      </c>
      <c r="S3289">
        <v>1</v>
      </c>
      <c r="T3289">
        <v>3324641.5989878201</v>
      </c>
      <c r="U3289">
        <v>2500000</v>
      </c>
      <c r="V3289">
        <v>-53276954.299384058</v>
      </c>
    </row>
    <row r="3290" spans="1:22" x14ac:dyDescent="0.25">
      <c r="A3290">
        <v>3287</v>
      </c>
      <c r="B3290" s="1">
        <f t="shared" si="51"/>
        <v>43101</v>
      </c>
      <c r="C3290">
        <v>3875370005.4477911</v>
      </c>
      <c r="D3290">
        <v>74551260.910307333</v>
      </c>
      <c r="E3290">
        <v>-2071681.0378986129</v>
      </c>
      <c r="F3290">
        <v>0</v>
      </c>
      <c r="G3290">
        <v>0</v>
      </c>
      <c r="H3290">
        <v>3287</v>
      </c>
      <c r="I3290">
        <v>4345000</v>
      </c>
      <c r="J3290">
        <v>4587000</v>
      </c>
      <c r="K3290">
        <v>3287</v>
      </c>
      <c r="L3290">
        <v>0</v>
      </c>
      <c r="M3290">
        <v>0</v>
      </c>
      <c r="N3290">
        <v>0.48689635280535132</v>
      </c>
      <c r="O3290">
        <v>0.5146680182436717</v>
      </c>
      <c r="P3290">
        <v>0</v>
      </c>
      <c r="Q3290">
        <v>0</v>
      </c>
      <c r="R3290">
        <v>1</v>
      </c>
      <c r="S3290">
        <v>1</v>
      </c>
      <c r="T3290">
        <v>3311384.236980055</v>
      </c>
      <c r="U3290">
        <v>2500000</v>
      </c>
      <c r="V3290">
        <v>-53856259.768298537</v>
      </c>
    </row>
    <row r="3291" spans="1:22" x14ac:dyDescent="0.25">
      <c r="A3291">
        <v>3288</v>
      </c>
      <c r="B3291" s="1">
        <f t="shared" si="51"/>
        <v>43102</v>
      </c>
      <c r="C3291">
        <v>3875367498.3844171</v>
      </c>
      <c r="D3291">
        <v>74551260.910307333</v>
      </c>
      <c r="E3291">
        <v>-2650964.227982684</v>
      </c>
      <c r="F3291">
        <v>0</v>
      </c>
      <c r="G3291">
        <v>0</v>
      </c>
      <c r="H3291">
        <v>3288</v>
      </c>
      <c r="I3291">
        <v>4353000</v>
      </c>
      <c r="J3291">
        <v>4595000</v>
      </c>
      <c r="K3291">
        <v>3288</v>
      </c>
      <c r="L3291">
        <v>0</v>
      </c>
      <c r="M3291">
        <v>0</v>
      </c>
      <c r="N3291">
        <v>0.48690357828763531</v>
      </c>
      <c r="O3291">
        <v>0.51468649983807702</v>
      </c>
      <c r="P3291">
        <v>0</v>
      </c>
      <c r="Q3291">
        <v>0</v>
      </c>
      <c r="R3291">
        <v>1</v>
      </c>
      <c r="S3291">
        <v>1</v>
      </c>
      <c r="T3291">
        <v>3298909.2663379009</v>
      </c>
      <c r="U3291">
        <v>2500000</v>
      </c>
      <c r="V3291">
        <v>-55217697.182653368</v>
      </c>
    </row>
    <row r="3292" spans="1:22" x14ac:dyDescent="0.25">
      <c r="A3292">
        <v>3289</v>
      </c>
      <c r="B3292" s="1">
        <f t="shared" si="51"/>
        <v>43103</v>
      </c>
      <c r="C3292">
        <v>3875364991.3159528</v>
      </c>
      <c r="D3292">
        <v>74551260.910307333</v>
      </c>
      <c r="E3292">
        <v>-3224454.5862953942</v>
      </c>
      <c r="F3292">
        <v>0</v>
      </c>
      <c r="G3292">
        <v>0</v>
      </c>
      <c r="H3292">
        <v>3289</v>
      </c>
      <c r="I3292">
        <v>4315000</v>
      </c>
      <c r="J3292">
        <v>4403000</v>
      </c>
      <c r="K3292">
        <v>3289</v>
      </c>
      <c r="L3292">
        <v>0</v>
      </c>
      <c r="M3292">
        <v>0</v>
      </c>
      <c r="N3292">
        <v>0.48691069236081602</v>
      </c>
      <c r="O3292">
        <v>0.51470489986130419</v>
      </c>
      <c r="P3292">
        <v>0</v>
      </c>
      <c r="Q3292">
        <v>0</v>
      </c>
      <c r="R3292">
        <v>1</v>
      </c>
      <c r="S3292">
        <v>1</v>
      </c>
      <c r="T3292">
        <v>3287170.5137541308</v>
      </c>
      <c r="U3292">
        <v>2500000</v>
      </c>
      <c r="V3292">
        <v>-56565520.223168947</v>
      </c>
    </row>
    <row r="3293" spans="1:22" x14ac:dyDescent="0.25">
      <c r="A3293">
        <v>3290</v>
      </c>
      <c r="B3293" s="1">
        <f t="shared" si="51"/>
        <v>43104</v>
      </c>
      <c r="C3293">
        <v>3875362484.242909</v>
      </c>
      <c r="D3293">
        <v>74551260.910307333</v>
      </c>
      <c r="E3293">
        <v>-3792210.0411531618</v>
      </c>
      <c r="F3293">
        <v>0</v>
      </c>
      <c r="G3293">
        <v>0</v>
      </c>
      <c r="H3293">
        <v>3290</v>
      </c>
      <c r="I3293">
        <v>4319000</v>
      </c>
      <c r="J3293">
        <v>4377000</v>
      </c>
      <c r="K3293">
        <v>3290</v>
      </c>
      <c r="L3293">
        <v>0</v>
      </c>
      <c r="M3293">
        <v>0</v>
      </c>
      <c r="N3293">
        <v>0.48691833242052079</v>
      </c>
      <c r="O3293">
        <v>0.51472463305671534</v>
      </c>
      <c r="P3293">
        <v>0</v>
      </c>
      <c r="Q3293">
        <v>0</v>
      </c>
      <c r="R3293">
        <v>1</v>
      </c>
      <c r="S3293">
        <v>1</v>
      </c>
      <c r="T3293">
        <v>3276124.5308676208</v>
      </c>
      <c r="U3293">
        <v>2500000</v>
      </c>
      <c r="V3293">
        <v>-57899865.033580653</v>
      </c>
    </row>
    <row r="3294" spans="1:22" x14ac:dyDescent="0.25">
      <c r="A3294">
        <v>3291</v>
      </c>
      <c r="B3294" s="1">
        <f t="shared" si="51"/>
        <v>43105</v>
      </c>
      <c r="C3294">
        <v>3875359977.1657429</v>
      </c>
      <c r="D3294">
        <v>74551260.910307333</v>
      </c>
      <c r="E3294">
        <v>-4354287.9415892549</v>
      </c>
      <c r="F3294">
        <v>0</v>
      </c>
      <c r="G3294">
        <v>0</v>
      </c>
      <c r="H3294">
        <v>3291</v>
      </c>
      <c r="I3294">
        <v>4289000</v>
      </c>
      <c r="J3294">
        <v>4462000</v>
      </c>
      <c r="K3294">
        <v>3291</v>
      </c>
      <c r="L3294">
        <v>0</v>
      </c>
      <c r="M3294">
        <v>0</v>
      </c>
      <c r="N3294">
        <v>0.48692591679011771</v>
      </c>
      <c r="O3294">
        <v>0.5147445286824931</v>
      </c>
      <c r="P3294">
        <v>0</v>
      </c>
      <c r="Q3294">
        <v>0</v>
      </c>
      <c r="R3294">
        <v>1</v>
      </c>
      <c r="S3294">
        <v>1</v>
      </c>
      <c r="T3294">
        <v>3265730.433448975</v>
      </c>
      <c r="U3294">
        <v>2500000</v>
      </c>
      <c r="V3294">
        <v>-59220866.396186471</v>
      </c>
    </row>
    <row r="3295" spans="1:22" x14ac:dyDescent="0.25">
      <c r="A3295">
        <v>3292</v>
      </c>
      <c r="B3295" s="1">
        <f t="shared" si="51"/>
        <v>43106</v>
      </c>
      <c r="C3295">
        <v>3875357470.084867</v>
      </c>
      <c r="D3295">
        <v>74551260.910307333</v>
      </c>
      <c r="E3295">
        <v>-2031725.063146621</v>
      </c>
      <c r="F3295">
        <v>0</v>
      </c>
      <c r="G3295">
        <v>0</v>
      </c>
      <c r="H3295">
        <v>3292</v>
      </c>
      <c r="I3295">
        <v>4289000</v>
      </c>
      <c r="J3295">
        <v>4357000</v>
      </c>
      <c r="K3295">
        <v>3292</v>
      </c>
      <c r="L3295">
        <v>0</v>
      </c>
      <c r="M3295">
        <v>0</v>
      </c>
      <c r="N3295">
        <v>0.48693391466823621</v>
      </c>
      <c r="O3295">
        <v>0.51476380781515996</v>
      </c>
      <c r="P3295">
        <v>0</v>
      </c>
      <c r="Q3295">
        <v>0</v>
      </c>
      <c r="R3295">
        <v>1</v>
      </c>
      <c r="S3295">
        <v>1</v>
      </c>
      <c r="T3295">
        <v>3529103.2403935632</v>
      </c>
      <c r="U3295">
        <v>2773153.4903168422</v>
      </c>
      <c r="V3295">
        <v>-58558845.245461501</v>
      </c>
    </row>
    <row r="3296" spans="1:22" x14ac:dyDescent="0.25">
      <c r="A3296">
        <v>3293</v>
      </c>
      <c r="B3296" s="1">
        <f t="shared" si="51"/>
        <v>43107</v>
      </c>
      <c r="C3296">
        <v>3875354963.0006499</v>
      </c>
      <c r="D3296">
        <v>74551260.910307333</v>
      </c>
      <c r="E3296">
        <v>-2611407.8129692809</v>
      </c>
      <c r="F3296">
        <v>0</v>
      </c>
      <c r="G3296">
        <v>0</v>
      </c>
      <c r="H3296">
        <v>3293</v>
      </c>
      <c r="I3296">
        <v>4315000</v>
      </c>
      <c r="J3296">
        <v>4329000</v>
      </c>
      <c r="K3296">
        <v>3293</v>
      </c>
      <c r="L3296">
        <v>0</v>
      </c>
      <c r="M3296">
        <v>0</v>
      </c>
      <c r="N3296">
        <v>0.4869435653637475</v>
      </c>
      <c r="O3296">
        <v>0.51478418884210242</v>
      </c>
      <c r="P3296">
        <v>0</v>
      </c>
      <c r="Q3296">
        <v>0</v>
      </c>
      <c r="R3296">
        <v>1</v>
      </c>
      <c r="S3296">
        <v>1</v>
      </c>
      <c r="T3296">
        <v>3246746.2797439639</v>
      </c>
      <c r="U3296">
        <v>2500000</v>
      </c>
      <c r="V3296">
        <v>-59873256.806095809</v>
      </c>
    </row>
    <row r="3297" spans="1:22" x14ac:dyDescent="0.25">
      <c r="A3297">
        <v>3294</v>
      </c>
      <c r="B3297" s="1">
        <f t="shared" si="51"/>
        <v>43108</v>
      </c>
      <c r="C3297">
        <v>3875352455.9134278</v>
      </c>
      <c r="D3297">
        <v>74551260.910307333</v>
      </c>
      <c r="E3297">
        <v>-2465538.7354232841</v>
      </c>
      <c r="F3297">
        <v>0</v>
      </c>
      <c r="G3297">
        <v>0</v>
      </c>
      <c r="H3297">
        <v>3294</v>
      </c>
      <c r="I3297">
        <v>5097000</v>
      </c>
      <c r="J3297">
        <v>5694000</v>
      </c>
      <c r="K3297">
        <v>3294</v>
      </c>
      <c r="L3297">
        <v>0</v>
      </c>
      <c r="M3297">
        <v>0</v>
      </c>
      <c r="N3297">
        <v>0.48695120372802969</v>
      </c>
      <c r="O3297">
        <v>0.51480436867108859</v>
      </c>
      <c r="P3297">
        <v>0</v>
      </c>
      <c r="Q3297">
        <v>0</v>
      </c>
      <c r="R3297">
        <v>1</v>
      </c>
      <c r="S3297">
        <v>1</v>
      </c>
      <c r="T3297">
        <v>3238085.9578684778</v>
      </c>
      <c r="U3297">
        <v>2500000</v>
      </c>
      <c r="V3297">
        <v>-61174524.25141757</v>
      </c>
    </row>
    <row r="3298" spans="1:22" x14ac:dyDescent="0.25">
      <c r="A3298">
        <v>3295</v>
      </c>
      <c r="B3298" s="1">
        <f t="shared" si="51"/>
        <v>43109</v>
      </c>
      <c r="C3298">
        <v>3875349948.8235021</v>
      </c>
      <c r="D3298">
        <v>74551260.910307333</v>
      </c>
      <c r="E3298">
        <v>24309806.651379861</v>
      </c>
      <c r="F3298">
        <v>0</v>
      </c>
      <c r="G3298">
        <v>0</v>
      </c>
      <c r="H3298">
        <v>3295</v>
      </c>
      <c r="I3298">
        <v>7723000</v>
      </c>
      <c r="J3298">
        <v>8158000</v>
      </c>
      <c r="K3298">
        <v>3295</v>
      </c>
      <c r="L3298">
        <v>0</v>
      </c>
      <c r="M3298">
        <v>0</v>
      </c>
      <c r="N3298">
        <v>0.48694749273834781</v>
      </c>
      <c r="O3298">
        <v>0.51481427326946083</v>
      </c>
      <c r="P3298">
        <v>0</v>
      </c>
      <c r="Q3298">
        <v>0</v>
      </c>
      <c r="R3298">
        <v>1</v>
      </c>
      <c r="S3298">
        <v>1</v>
      </c>
      <c r="T3298">
        <v>16436617.93361968</v>
      </c>
      <c r="U3298">
        <v>10456907.878137309</v>
      </c>
      <c r="V3298">
        <v>-43158616.522576973</v>
      </c>
    </row>
    <row r="3299" spans="1:22" x14ac:dyDescent="0.25">
      <c r="A3299">
        <v>3296</v>
      </c>
      <c r="B3299" s="1">
        <f t="shared" si="51"/>
        <v>43110</v>
      </c>
      <c r="C3299">
        <v>3875347441.7311411</v>
      </c>
      <c r="D3299">
        <v>74551260.910307333</v>
      </c>
      <c r="E3299">
        <v>2701010.527785283</v>
      </c>
      <c r="F3299">
        <v>0</v>
      </c>
      <c r="G3299">
        <v>0</v>
      </c>
      <c r="H3299">
        <v>3296</v>
      </c>
      <c r="I3299">
        <v>5413000</v>
      </c>
      <c r="J3299">
        <v>6832000</v>
      </c>
      <c r="K3299">
        <v>3296</v>
      </c>
      <c r="L3299">
        <v>0</v>
      </c>
      <c r="M3299">
        <v>0</v>
      </c>
      <c r="N3299">
        <v>0.48693396032934122</v>
      </c>
      <c r="O3299">
        <v>0.51477009892675951</v>
      </c>
      <c r="P3299">
        <v>0</v>
      </c>
      <c r="Q3299">
        <v>0</v>
      </c>
      <c r="R3299">
        <v>1</v>
      </c>
      <c r="S3299">
        <v>1</v>
      </c>
      <c r="T3299">
        <v>3669217.7543068449</v>
      </c>
      <c r="U3299">
        <v>2500000</v>
      </c>
      <c r="V3299">
        <v>-43839105.366997898</v>
      </c>
    </row>
    <row r="3300" spans="1:22" x14ac:dyDescent="0.25">
      <c r="A3300">
        <v>3297</v>
      </c>
      <c r="B3300" s="1">
        <f t="shared" si="51"/>
        <v>43111</v>
      </c>
      <c r="C3300">
        <v>3875344934.63659</v>
      </c>
      <c r="D3300">
        <v>74551260.910307333</v>
      </c>
      <c r="E3300">
        <v>11516080</v>
      </c>
      <c r="F3300">
        <v>0</v>
      </c>
      <c r="G3300">
        <v>0</v>
      </c>
      <c r="H3300">
        <v>3297</v>
      </c>
      <c r="I3300">
        <v>5067000</v>
      </c>
      <c r="J3300">
        <v>5936000</v>
      </c>
      <c r="K3300">
        <v>3297</v>
      </c>
      <c r="L3300">
        <v>0</v>
      </c>
      <c r="M3300">
        <v>0</v>
      </c>
      <c r="N3300">
        <v>0.48692535423045169</v>
      </c>
      <c r="O3300">
        <v>0.51477249605980302</v>
      </c>
      <c r="P3300">
        <v>0</v>
      </c>
      <c r="Q3300">
        <v>0</v>
      </c>
      <c r="R3300">
        <v>1</v>
      </c>
      <c r="S3300">
        <v>1</v>
      </c>
      <c r="T3300">
        <v>8005852.8634604374</v>
      </c>
      <c r="U3300">
        <v>4701962.4934161259</v>
      </c>
      <c r="V3300">
        <v>-38997314.323126718</v>
      </c>
    </row>
    <row r="3301" spans="1:22" x14ac:dyDescent="0.25">
      <c r="A3301">
        <v>3298</v>
      </c>
      <c r="B3301" s="1">
        <f t="shared" si="51"/>
        <v>43112</v>
      </c>
      <c r="C3301">
        <v>3875342427.5400648</v>
      </c>
      <c r="D3301">
        <v>74551260.910307333</v>
      </c>
      <c r="E3301">
        <v>1439510</v>
      </c>
      <c r="F3301">
        <v>0</v>
      </c>
      <c r="G3301">
        <v>0</v>
      </c>
      <c r="H3301">
        <v>3298</v>
      </c>
      <c r="I3301">
        <v>4669000</v>
      </c>
      <c r="J3301">
        <v>5276000</v>
      </c>
      <c r="K3301">
        <v>3298</v>
      </c>
      <c r="L3301">
        <v>0</v>
      </c>
      <c r="M3301">
        <v>0</v>
      </c>
      <c r="N3301">
        <v>0.4869339222812461</v>
      </c>
      <c r="O3301">
        <v>0.51478260194710557</v>
      </c>
      <c r="P3301">
        <v>0</v>
      </c>
      <c r="Q3301">
        <v>0</v>
      </c>
      <c r="R3301">
        <v>1</v>
      </c>
      <c r="S3301">
        <v>1</v>
      </c>
      <c r="T3301">
        <v>3789351.7361707692</v>
      </c>
      <c r="U3301">
        <v>2500000</v>
      </c>
      <c r="V3301">
        <v>-40507341.188612029</v>
      </c>
    </row>
    <row r="3302" spans="1:22" x14ac:dyDescent="0.25">
      <c r="A3302">
        <v>3299</v>
      </c>
      <c r="B3302" s="1">
        <f t="shared" si="51"/>
        <v>43113</v>
      </c>
      <c r="C3302">
        <v>3875339920.4417682</v>
      </c>
      <c r="D3302">
        <v>74551260.910307333</v>
      </c>
      <c r="E3302">
        <v>0</v>
      </c>
      <c r="F3302">
        <v>0</v>
      </c>
      <c r="G3302">
        <v>0</v>
      </c>
      <c r="H3302">
        <v>3299</v>
      </c>
      <c r="I3302">
        <v>4544000</v>
      </c>
      <c r="J3302">
        <v>4960000</v>
      </c>
      <c r="K3302">
        <v>3299</v>
      </c>
      <c r="L3302">
        <v>0</v>
      </c>
      <c r="M3302">
        <v>0</v>
      </c>
      <c r="N3302">
        <v>0.48693655812812831</v>
      </c>
      <c r="O3302">
        <v>0.51479719981375327</v>
      </c>
      <c r="P3302">
        <v>0</v>
      </c>
      <c r="Q3302">
        <v>0</v>
      </c>
      <c r="R3302">
        <v>1</v>
      </c>
      <c r="S3302">
        <v>1</v>
      </c>
      <c r="T3302">
        <v>3772177.2707157591</v>
      </c>
      <c r="U3302">
        <v>2500000</v>
      </c>
      <c r="V3302">
        <v>-42002267.785780013</v>
      </c>
    </row>
    <row r="3303" spans="1:22" x14ac:dyDescent="0.25">
      <c r="A3303">
        <v>3300</v>
      </c>
      <c r="B3303" s="1">
        <f t="shared" si="51"/>
        <v>43114</v>
      </c>
      <c r="C3303">
        <v>3875337413.3418708</v>
      </c>
      <c r="D3303">
        <v>74551260.910307333</v>
      </c>
      <c r="E3303">
        <v>-600000</v>
      </c>
      <c r="F3303">
        <v>0</v>
      </c>
      <c r="G3303">
        <v>0</v>
      </c>
      <c r="H3303">
        <v>3300</v>
      </c>
      <c r="I3303">
        <v>4474000</v>
      </c>
      <c r="J3303">
        <v>4816000</v>
      </c>
      <c r="K3303">
        <v>3300</v>
      </c>
      <c r="L3303">
        <v>0</v>
      </c>
      <c r="M3303">
        <v>0</v>
      </c>
      <c r="N3303">
        <v>0.48694098566124788</v>
      </c>
      <c r="O3303">
        <v>0.51481391555684786</v>
      </c>
      <c r="P3303">
        <v>0</v>
      </c>
      <c r="Q3303">
        <v>0</v>
      </c>
      <c r="R3303">
        <v>1</v>
      </c>
      <c r="S3303">
        <v>1</v>
      </c>
      <c r="T3303">
        <v>3732508.3160278378</v>
      </c>
      <c r="U3303">
        <v>2500000</v>
      </c>
      <c r="V3303">
        <v>-43482245.117310442</v>
      </c>
    </row>
    <row r="3304" spans="1:22" x14ac:dyDescent="0.25">
      <c r="A3304">
        <v>3301</v>
      </c>
      <c r="B3304" s="1">
        <f t="shared" si="51"/>
        <v>43115</v>
      </c>
      <c r="C3304">
        <v>3875334906.2405391</v>
      </c>
      <c r="D3304">
        <v>74551260.910307333</v>
      </c>
      <c r="E3304">
        <v>-1194000.00013411</v>
      </c>
      <c r="F3304">
        <v>0</v>
      </c>
      <c r="G3304">
        <v>0</v>
      </c>
      <c r="H3304">
        <v>3301</v>
      </c>
      <c r="I3304">
        <v>4493000</v>
      </c>
      <c r="J3304">
        <v>4682000</v>
      </c>
      <c r="K3304">
        <v>3301</v>
      </c>
      <c r="L3304">
        <v>0</v>
      </c>
      <c r="M3304">
        <v>0</v>
      </c>
      <c r="N3304">
        <v>0.48694640419365443</v>
      </c>
      <c r="O3304">
        <v>0.51483152683757116</v>
      </c>
      <c r="P3304">
        <v>0</v>
      </c>
      <c r="Q3304">
        <v>0</v>
      </c>
      <c r="R3304">
        <v>1</v>
      </c>
      <c r="S3304">
        <v>1</v>
      </c>
      <c r="T3304">
        <v>3695180.449077616</v>
      </c>
      <c r="U3304">
        <v>2500000</v>
      </c>
      <c r="V3304">
        <v>-44947422.675856367</v>
      </c>
    </row>
    <row r="3305" spans="1:22" x14ac:dyDescent="0.25">
      <c r="A3305">
        <v>3302</v>
      </c>
      <c r="B3305" s="1">
        <f t="shared" si="51"/>
        <v>43116</v>
      </c>
      <c r="C3305">
        <v>3875332399.1379118</v>
      </c>
      <c r="D3305">
        <v>74551260.910307333</v>
      </c>
      <c r="E3305">
        <v>-1782060.0003996489</v>
      </c>
      <c r="F3305">
        <v>0</v>
      </c>
      <c r="G3305">
        <v>0</v>
      </c>
      <c r="H3305">
        <v>3302</v>
      </c>
      <c r="I3305">
        <v>4475000</v>
      </c>
      <c r="J3305">
        <v>4655000</v>
      </c>
      <c r="K3305">
        <v>3302</v>
      </c>
      <c r="L3305">
        <v>0</v>
      </c>
      <c r="M3305">
        <v>0</v>
      </c>
      <c r="N3305">
        <v>0.48695155429093467</v>
      </c>
      <c r="O3305">
        <v>0.51484996954309681</v>
      </c>
      <c r="P3305">
        <v>0</v>
      </c>
      <c r="Q3305">
        <v>0</v>
      </c>
      <c r="R3305">
        <v>1</v>
      </c>
      <c r="S3305">
        <v>1</v>
      </c>
      <c r="T3305">
        <v>3660055.5091336402</v>
      </c>
      <c r="U3305">
        <v>2500000</v>
      </c>
      <c r="V3305">
        <v>-46397948.459144339</v>
      </c>
    </row>
    <row r="3306" spans="1:22" x14ac:dyDescent="0.25">
      <c r="A3306">
        <v>3303</v>
      </c>
      <c r="B3306" s="1">
        <f t="shared" si="51"/>
        <v>43117</v>
      </c>
      <c r="C3306">
        <v>3875329892.034122</v>
      </c>
      <c r="D3306">
        <v>74551260.910307333</v>
      </c>
      <c r="E3306">
        <v>-924729.40079397405</v>
      </c>
      <c r="F3306">
        <v>0</v>
      </c>
      <c r="G3306">
        <v>0</v>
      </c>
      <c r="H3306">
        <v>3303</v>
      </c>
      <c r="I3306">
        <v>5792000</v>
      </c>
      <c r="J3306">
        <v>7859000</v>
      </c>
      <c r="K3306">
        <v>3303</v>
      </c>
      <c r="L3306">
        <v>0</v>
      </c>
      <c r="M3306">
        <v>0</v>
      </c>
      <c r="N3306">
        <v>0.48695695820322887</v>
      </c>
      <c r="O3306">
        <v>0.51486853931729892</v>
      </c>
      <c r="P3306">
        <v>0</v>
      </c>
      <c r="Q3306">
        <v>0</v>
      </c>
      <c r="R3306">
        <v>1</v>
      </c>
      <c r="S3306">
        <v>1</v>
      </c>
      <c r="T3306">
        <v>3627003.4891049271</v>
      </c>
      <c r="U3306">
        <v>2500000</v>
      </c>
      <c r="V3306">
        <v>-47833968.984923653</v>
      </c>
    </row>
    <row r="3307" spans="1:22" x14ac:dyDescent="0.25">
      <c r="A3307">
        <v>3304</v>
      </c>
      <c r="B3307" s="1">
        <f t="shared" si="51"/>
        <v>43118</v>
      </c>
      <c r="C3307">
        <v>3875327384.9292822</v>
      </c>
      <c r="D3307">
        <v>74551260.910307333</v>
      </c>
      <c r="E3307">
        <v>33032757.893007271</v>
      </c>
      <c r="F3307">
        <v>0</v>
      </c>
      <c r="G3307">
        <v>0</v>
      </c>
      <c r="H3307">
        <v>3304</v>
      </c>
      <c r="I3307">
        <v>6173000</v>
      </c>
      <c r="J3307">
        <v>7784000</v>
      </c>
      <c r="K3307">
        <v>3304</v>
      </c>
      <c r="L3307">
        <v>0</v>
      </c>
      <c r="M3307">
        <v>0</v>
      </c>
      <c r="N3307">
        <v>0.4869422476944486</v>
      </c>
      <c r="O3307">
        <v>0.51486181620926641</v>
      </c>
      <c r="P3307">
        <v>0</v>
      </c>
      <c r="Q3307">
        <v>0</v>
      </c>
      <c r="R3307">
        <v>1</v>
      </c>
      <c r="S3307">
        <v>1</v>
      </c>
      <c r="T3307">
        <v>15409006.89386588</v>
      </c>
      <c r="U3307">
        <v>6964290.2416141341</v>
      </c>
      <c r="V3307">
        <v>-37830716.805766143</v>
      </c>
    </row>
    <row r="3308" spans="1:22" x14ac:dyDescent="0.25">
      <c r="A3308">
        <v>3305</v>
      </c>
      <c r="B3308" s="1">
        <f t="shared" si="51"/>
        <v>43119</v>
      </c>
      <c r="C3308">
        <v>3875324877.8235002</v>
      </c>
      <c r="D3308">
        <v>74551260.910307333</v>
      </c>
      <c r="E3308">
        <v>4240592.8546162276</v>
      </c>
      <c r="F3308">
        <v>0</v>
      </c>
      <c r="G3308">
        <v>0</v>
      </c>
      <c r="H3308">
        <v>3305</v>
      </c>
      <c r="I3308">
        <v>5079000</v>
      </c>
      <c r="J3308">
        <v>6024000</v>
      </c>
      <c r="K3308">
        <v>3305</v>
      </c>
      <c r="L3308">
        <v>0</v>
      </c>
      <c r="M3308">
        <v>0</v>
      </c>
      <c r="N3308">
        <v>0.48694469715459993</v>
      </c>
      <c r="O3308">
        <v>0.51482624077905315</v>
      </c>
      <c r="P3308">
        <v>0</v>
      </c>
      <c r="Q3308">
        <v>0</v>
      </c>
      <c r="R3308">
        <v>1</v>
      </c>
      <c r="S3308">
        <v>1</v>
      </c>
      <c r="T3308">
        <v>4526512.6866788892</v>
      </c>
      <c r="U3308">
        <v>2500000</v>
      </c>
      <c r="V3308">
        <v>-39352409.646164298</v>
      </c>
    </row>
    <row r="3309" spans="1:22" x14ac:dyDescent="0.25">
      <c r="A3309">
        <v>3306</v>
      </c>
      <c r="B3309" s="1">
        <f t="shared" si="51"/>
        <v>43120</v>
      </c>
      <c r="C3309">
        <v>3875322370.7168698</v>
      </c>
      <c r="D3309">
        <v>74551260.910307333</v>
      </c>
      <c r="E3309">
        <v>0</v>
      </c>
      <c r="F3309">
        <v>0</v>
      </c>
      <c r="G3309">
        <v>0</v>
      </c>
      <c r="H3309">
        <v>3306</v>
      </c>
      <c r="I3309">
        <v>4929000</v>
      </c>
      <c r="J3309">
        <v>5340000</v>
      </c>
      <c r="K3309">
        <v>3306</v>
      </c>
      <c r="L3309">
        <v>0</v>
      </c>
      <c r="M3309">
        <v>0</v>
      </c>
      <c r="N3309">
        <v>0.48694126040115288</v>
      </c>
      <c r="O3309">
        <v>0.51483744252116204</v>
      </c>
      <c r="P3309">
        <v>0</v>
      </c>
      <c r="Q3309">
        <v>0</v>
      </c>
      <c r="R3309">
        <v>1</v>
      </c>
      <c r="S3309">
        <v>1</v>
      </c>
      <c r="T3309">
        <v>4115957.518857724</v>
      </c>
      <c r="U3309">
        <v>2500000</v>
      </c>
      <c r="V3309">
        <v>-40858885.558498614</v>
      </c>
    </row>
    <row r="3310" spans="1:22" x14ac:dyDescent="0.25">
      <c r="A3310">
        <v>3307</v>
      </c>
      <c r="B3310" s="1">
        <f t="shared" si="51"/>
        <v>43121</v>
      </c>
      <c r="C3310">
        <v>3875319863.6094742</v>
      </c>
      <c r="D3310">
        <v>74551260.910307333</v>
      </c>
      <c r="E3310">
        <v>-600000</v>
      </c>
      <c r="F3310">
        <v>0</v>
      </c>
      <c r="G3310">
        <v>0</v>
      </c>
      <c r="H3310">
        <v>3307</v>
      </c>
      <c r="I3310">
        <v>4789000</v>
      </c>
      <c r="J3310">
        <v>5189000</v>
      </c>
      <c r="K3310">
        <v>3307</v>
      </c>
      <c r="L3310">
        <v>0</v>
      </c>
      <c r="M3310">
        <v>0</v>
      </c>
      <c r="N3310">
        <v>0.48694007997655753</v>
      </c>
      <c r="O3310">
        <v>0.51485224597828372</v>
      </c>
      <c r="P3310">
        <v>0</v>
      </c>
      <c r="Q3310">
        <v>0</v>
      </c>
      <c r="R3310">
        <v>1</v>
      </c>
      <c r="S3310">
        <v>1</v>
      </c>
      <c r="T3310">
        <v>4056000.1615708512</v>
      </c>
      <c r="U3310">
        <v>2500000</v>
      </c>
      <c r="V3310">
        <v>-42350296.712046303</v>
      </c>
    </row>
    <row r="3311" spans="1:22" x14ac:dyDescent="0.25">
      <c r="A3311">
        <v>3308</v>
      </c>
      <c r="B3311" s="1">
        <f t="shared" si="51"/>
        <v>43122</v>
      </c>
      <c r="C3311">
        <v>3875317356.5013919</v>
      </c>
      <c r="D3311">
        <v>74551260.910307333</v>
      </c>
      <c r="E3311">
        <v>-1194000.00013411</v>
      </c>
      <c r="F3311">
        <v>0</v>
      </c>
      <c r="G3311">
        <v>0</v>
      </c>
      <c r="H3311">
        <v>3308</v>
      </c>
      <c r="I3311">
        <v>5339000</v>
      </c>
      <c r="J3311">
        <v>6534000</v>
      </c>
      <c r="K3311">
        <v>3308</v>
      </c>
      <c r="L3311">
        <v>0</v>
      </c>
      <c r="M3311">
        <v>0</v>
      </c>
      <c r="N3311">
        <v>0.48694096915273333</v>
      </c>
      <c r="O3311">
        <v>0.51486792421573835</v>
      </c>
      <c r="P3311">
        <v>0</v>
      </c>
      <c r="Q3311">
        <v>0</v>
      </c>
      <c r="R3311">
        <v>1</v>
      </c>
      <c r="S3311">
        <v>1</v>
      </c>
      <c r="T3311">
        <v>3999581.224568388</v>
      </c>
      <c r="U3311">
        <v>2500000</v>
      </c>
      <c r="V3311">
        <v>-43826793.754391856</v>
      </c>
    </row>
    <row r="3312" spans="1:22" x14ac:dyDescent="0.25">
      <c r="A3312">
        <v>3309</v>
      </c>
      <c r="B3312" s="1">
        <f t="shared" si="51"/>
        <v>43123</v>
      </c>
      <c r="C3312">
        <v>3875314849.3926921</v>
      </c>
      <c r="D3312">
        <v>74551260.910307333</v>
      </c>
      <c r="E3312">
        <v>20530344.999600351</v>
      </c>
      <c r="F3312">
        <v>0</v>
      </c>
      <c r="G3312">
        <v>0</v>
      </c>
      <c r="H3312">
        <v>3309</v>
      </c>
      <c r="I3312">
        <v>5080000</v>
      </c>
      <c r="J3312">
        <v>6197000</v>
      </c>
      <c r="K3312">
        <v>3309</v>
      </c>
      <c r="L3312">
        <v>0</v>
      </c>
      <c r="M3312">
        <v>0</v>
      </c>
      <c r="N3312">
        <v>0.48693352698761361</v>
      </c>
      <c r="O3312">
        <v>0.5148740313915412</v>
      </c>
      <c r="P3312">
        <v>0</v>
      </c>
      <c r="Q3312">
        <v>0</v>
      </c>
      <c r="R3312">
        <v>1</v>
      </c>
      <c r="S3312">
        <v>1</v>
      </c>
      <c r="T3312">
        <v>13274979.44036749</v>
      </c>
      <c r="U3312">
        <v>7488182.3411342828</v>
      </c>
      <c r="V3312">
        <v>-32681725.826644</v>
      </c>
    </row>
    <row r="3313" spans="1:22" x14ac:dyDescent="0.25">
      <c r="A3313">
        <v>3310</v>
      </c>
      <c r="B3313" s="1">
        <f t="shared" si="51"/>
        <v>43124</v>
      </c>
      <c r="C3313">
        <v>3875312342.283433</v>
      </c>
      <c r="D3313">
        <v>74551260.910307333</v>
      </c>
      <c r="E3313">
        <v>1720331.30202011</v>
      </c>
      <c r="F3313">
        <v>0</v>
      </c>
      <c r="G3313">
        <v>0</v>
      </c>
      <c r="H3313">
        <v>3310</v>
      </c>
      <c r="I3313">
        <v>5089000</v>
      </c>
      <c r="J3313">
        <v>5348000</v>
      </c>
      <c r="K3313">
        <v>3310</v>
      </c>
      <c r="L3313">
        <v>0</v>
      </c>
      <c r="M3313">
        <v>0</v>
      </c>
      <c r="N3313">
        <v>0.48693164462960581</v>
      </c>
      <c r="O3313">
        <v>0.51484992608710989</v>
      </c>
      <c r="P3313">
        <v>0</v>
      </c>
      <c r="Q3313">
        <v>0</v>
      </c>
      <c r="R3313">
        <v>1</v>
      </c>
      <c r="S3313">
        <v>1</v>
      </c>
      <c r="T3313">
        <v>4231808.3401531465</v>
      </c>
      <c r="U3313">
        <v>2500000</v>
      </c>
      <c r="V3313">
        <v>-34254908.575682491</v>
      </c>
    </row>
    <row r="3314" spans="1:22" x14ac:dyDescent="0.25">
      <c r="A3314">
        <v>3311</v>
      </c>
      <c r="B3314" s="1">
        <f t="shared" si="51"/>
        <v>43125</v>
      </c>
      <c r="C3314">
        <v>3875309835.1736751</v>
      </c>
      <c r="D3314">
        <v>74551260.910307333</v>
      </c>
      <c r="E3314">
        <v>0</v>
      </c>
      <c r="F3314">
        <v>0</v>
      </c>
      <c r="G3314">
        <v>0</v>
      </c>
      <c r="H3314">
        <v>3311</v>
      </c>
      <c r="I3314">
        <v>4722000</v>
      </c>
      <c r="J3314">
        <v>5221000</v>
      </c>
      <c r="K3314">
        <v>3311</v>
      </c>
      <c r="L3314">
        <v>0</v>
      </c>
      <c r="M3314">
        <v>0</v>
      </c>
      <c r="N3314">
        <v>0.48692805656799892</v>
      </c>
      <c r="O3314">
        <v>0.51486487209658161</v>
      </c>
      <c r="P3314">
        <v>0</v>
      </c>
      <c r="Q3314">
        <v>0</v>
      </c>
      <c r="R3314">
        <v>1</v>
      </c>
      <c r="S3314">
        <v>1</v>
      </c>
      <c r="T3314">
        <v>4193108.0045035752</v>
      </c>
      <c r="U3314">
        <v>2500000</v>
      </c>
      <c r="V3314">
        <v>-35812359.497582227</v>
      </c>
    </row>
    <row r="3315" spans="1:22" x14ac:dyDescent="0.25">
      <c r="A3315">
        <v>3312</v>
      </c>
      <c r="B3315" s="1">
        <f t="shared" si="51"/>
        <v>43126</v>
      </c>
      <c r="C3315">
        <v>3875307328.0634651</v>
      </c>
      <c r="D3315">
        <v>74551260.910307333</v>
      </c>
      <c r="E3315">
        <v>-600000</v>
      </c>
      <c r="F3315">
        <v>0</v>
      </c>
      <c r="G3315">
        <v>0</v>
      </c>
      <c r="H3315">
        <v>3312</v>
      </c>
      <c r="I3315">
        <v>4656000</v>
      </c>
      <c r="J3315">
        <v>4975000</v>
      </c>
      <c r="K3315">
        <v>3312</v>
      </c>
      <c r="L3315">
        <v>0</v>
      </c>
      <c r="M3315">
        <v>0</v>
      </c>
      <c r="N3315">
        <v>0.48692992393496448</v>
      </c>
      <c r="O3315">
        <v>0.51488055819303513</v>
      </c>
      <c r="P3315">
        <v>0</v>
      </c>
      <c r="Q3315">
        <v>0</v>
      </c>
      <c r="R3315">
        <v>1</v>
      </c>
      <c r="S3315">
        <v>1</v>
      </c>
      <c r="T3315">
        <v>4128597.5638969149</v>
      </c>
      <c r="U3315">
        <v>2500000</v>
      </c>
      <c r="V3315">
        <v>-37354235.9106111</v>
      </c>
    </row>
    <row r="3316" spans="1:22" x14ac:dyDescent="0.25">
      <c r="A3316">
        <v>3313</v>
      </c>
      <c r="B3316" s="1">
        <f t="shared" si="51"/>
        <v>43127</v>
      </c>
      <c r="C3316">
        <v>3875304820.952848</v>
      </c>
      <c r="D3316">
        <v>74551260.910307333</v>
      </c>
      <c r="E3316">
        <v>-1194000.00013411</v>
      </c>
      <c r="F3316">
        <v>0</v>
      </c>
      <c r="G3316">
        <v>0</v>
      </c>
      <c r="H3316">
        <v>3313</v>
      </c>
      <c r="I3316">
        <v>4550000</v>
      </c>
      <c r="J3316">
        <v>4946000</v>
      </c>
      <c r="K3316">
        <v>3313</v>
      </c>
      <c r="L3316">
        <v>0</v>
      </c>
      <c r="M3316">
        <v>0</v>
      </c>
      <c r="N3316">
        <v>0.48693274678294601</v>
      </c>
      <c r="O3316">
        <v>0.51489769155573417</v>
      </c>
      <c r="P3316">
        <v>0</v>
      </c>
      <c r="Q3316">
        <v>0</v>
      </c>
      <c r="R3316">
        <v>1</v>
      </c>
      <c r="S3316">
        <v>1</v>
      </c>
      <c r="T3316">
        <v>4067894.2465846771</v>
      </c>
      <c r="U3316">
        <v>2500000</v>
      </c>
      <c r="V3316">
        <v>-38880693.559854306</v>
      </c>
    </row>
    <row r="3317" spans="1:22" x14ac:dyDescent="0.25">
      <c r="A3317">
        <v>3314</v>
      </c>
      <c r="B3317" s="1">
        <f t="shared" si="51"/>
        <v>43128</v>
      </c>
      <c r="C3317">
        <v>3875302313.841866</v>
      </c>
      <c r="D3317">
        <v>74551260.910307333</v>
      </c>
      <c r="E3317">
        <v>-1782060.0003996489</v>
      </c>
      <c r="F3317">
        <v>0</v>
      </c>
      <c r="G3317">
        <v>0</v>
      </c>
      <c r="H3317">
        <v>3314</v>
      </c>
      <c r="I3317">
        <v>4414000</v>
      </c>
      <c r="J3317">
        <v>4741000</v>
      </c>
      <c r="K3317">
        <v>3314</v>
      </c>
      <c r="L3317">
        <v>0</v>
      </c>
      <c r="M3317">
        <v>0</v>
      </c>
      <c r="N3317">
        <v>0.48693708790059231</v>
      </c>
      <c r="O3317">
        <v>0.51491492871707334</v>
      </c>
      <c r="P3317">
        <v>0</v>
      </c>
      <c r="Q3317">
        <v>0</v>
      </c>
      <c r="R3317">
        <v>1</v>
      </c>
      <c r="S3317">
        <v>1</v>
      </c>
      <c r="T3317">
        <v>4010773.3728461429</v>
      </c>
      <c r="U3317">
        <v>2500000</v>
      </c>
      <c r="V3317">
        <v>-40391886.632946283</v>
      </c>
    </row>
    <row r="3318" spans="1:22" x14ac:dyDescent="0.25">
      <c r="A3318">
        <v>3315</v>
      </c>
      <c r="B3318" s="1">
        <f t="shared" si="51"/>
        <v>43129</v>
      </c>
      <c r="C3318">
        <v>3875299806.730556</v>
      </c>
      <c r="D3318">
        <v>74551260.910307333</v>
      </c>
      <c r="E3318">
        <v>-2364239.4007939738</v>
      </c>
      <c r="F3318">
        <v>0</v>
      </c>
      <c r="G3318">
        <v>0</v>
      </c>
      <c r="H3318">
        <v>3315</v>
      </c>
      <c r="I3318">
        <v>4367000</v>
      </c>
      <c r="J3318">
        <v>4661000</v>
      </c>
      <c r="K3318">
        <v>3315</v>
      </c>
      <c r="L3318">
        <v>0</v>
      </c>
      <c r="M3318">
        <v>0</v>
      </c>
      <c r="N3318">
        <v>0.48694334754540108</v>
      </c>
      <c r="O3318">
        <v>0.51493337499000513</v>
      </c>
      <c r="P3318">
        <v>0</v>
      </c>
      <c r="Q3318">
        <v>0</v>
      </c>
      <c r="R3318">
        <v>1</v>
      </c>
      <c r="S3318">
        <v>1</v>
      </c>
      <c r="T3318">
        <v>3957023.52257238</v>
      </c>
      <c r="U3318">
        <v>2500000</v>
      </c>
      <c r="V3318">
        <v>-41887967.775645107</v>
      </c>
    </row>
    <row r="3319" spans="1:22" x14ac:dyDescent="0.25">
      <c r="A3319">
        <v>3316</v>
      </c>
      <c r="B3319" s="1">
        <f t="shared" si="51"/>
        <v>43130</v>
      </c>
      <c r="C3319">
        <v>3875297299.6189489</v>
      </c>
      <c r="D3319">
        <v>74551260.910307333</v>
      </c>
      <c r="E3319">
        <v>-2940597.0073144832</v>
      </c>
      <c r="F3319">
        <v>0</v>
      </c>
      <c r="G3319">
        <v>0</v>
      </c>
      <c r="H3319">
        <v>3316</v>
      </c>
      <c r="I3319">
        <v>4306000</v>
      </c>
      <c r="J3319">
        <v>4481000</v>
      </c>
      <c r="K3319">
        <v>3316</v>
      </c>
      <c r="L3319">
        <v>0</v>
      </c>
      <c r="M3319">
        <v>0</v>
      </c>
      <c r="N3319">
        <v>0.48695026227531102</v>
      </c>
      <c r="O3319">
        <v>0.51495226027089402</v>
      </c>
      <c r="P3319">
        <v>0</v>
      </c>
      <c r="Q3319">
        <v>0</v>
      </c>
      <c r="R3319">
        <v>1</v>
      </c>
      <c r="S3319">
        <v>1</v>
      </c>
      <c r="T3319">
        <v>3906445.7527421019</v>
      </c>
      <c r="U3319">
        <v>2500000</v>
      </c>
      <c r="V3319">
        <v>-43369088.107251354</v>
      </c>
    </row>
    <row r="3320" spans="1:22" x14ac:dyDescent="0.25">
      <c r="A3320">
        <v>3317</v>
      </c>
      <c r="B3320" s="1">
        <f t="shared" si="51"/>
        <v>43131</v>
      </c>
      <c r="C3320">
        <v>3875294792.5070772</v>
      </c>
      <c r="D3320">
        <v>74551260.910307333</v>
      </c>
      <c r="E3320">
        <v>-3511191.0378986131</v>
      </c>
      <c r="F3320">
        <v>0</v>
      </c>
      <c r="G3320">
        <v>0</v>
      </c>
      <c r="H3320">
        <v>3317</v>
      </c>
      <c r="I3320">
        <v>4306000</v>
      </c>
      <c r="J3320">
        <v>4477000</v>
      </c>
      <c r="K3320">
        <v>3317</v>
      </c>
      <c r="L3320">
        <v>0</v>
      </c>
      <c r="M3320">
        <v>0</v>
      </c>
      <c r="N3320">
        <v>0.48695802137268202</v>
      </c>
      <c r="O3320">
        <v>0.51497220970996982</v>
      </c>
      <c r="P3320">
        <v>0</v>
      </c>
      <c r="Q3320">
        <v>0</v>
      </c>
      <c r="R3320">
        <v>1</v>
      </c>
      <c r="S3320">
        <v>1</v>
      </c>
      <c r="T3320">
        <v>3858852.8610786758</v>
      </c>
      <c r="U3320">
        <v>2500000</v>
      </c>
      <c r="V3320">
        <v>-44835397.235872582</v>
      </c>
    </row>
    <row r="3321" spans="1:22" x14ac:dyDescent="0.25">
      <c r="A3321">
        <v>3318</v>
      </c>
      <c r="B3321" s="1">
        <f t="shared" si="51"/>
        <v>43132</v>
      </c>
      <c r="C3321">
        <v>3875292285.3949642</v>
      </c>
      <c r="D3321">
        <v>74551260.910307333</v>
      </c>
      <c r="E3321">
        <v>-4076079.1283044401</v>
      </c>
      <c r="F3321">
        <v>0</v>
      </c>
      <c r="G3321">
        <v>0</v>
      </c>
      <c r="H3321">
        <v>3318</v>
      </c>
      <c r="I3321">
        <v>4306000</v>
      </c>
      <c r="J3321">
        <v>4484000</v>
      </c>
      <c r="K3321">
        <v>3318</v>
      </c>
      <c r="L3321">
        <v>0</v>
      </c>
      <c r="M3321">
        <v>0</v>
      </c>
      <c r="N3321">
        <v>0.48696578005478303</v>
      </c>
      <c r="O3321">
        <v>0.51499214120897019</v>
      </c>
      <c r="P3321">
        <v>0</v>
      </c>
      <c r="Q3321">
        <v>0</v>
      </c>
      <c r="R3321">
        <v>1</v>
      </c>
      <c r="S3321">
        <v>1</v>
      </c>
      <c r="T3321">
        <v>3814068.6931628599</v>
      </c>
      <c r="U3321">
        <v>2500000</v>
      </c>
      <c r="V3321">
        <v>-46287043.273535348</v>
      </c>
    </row>
    <row r="3322" spans="1:22" x14ac:dyDescent="0.25">
      <c r="A3322">
        <v>3319</v>
      </c>
      <c r="B3322" s="1">
        <f t="shared" si="51"/>
        <v>43133</v>
      </c>
      <c r="C3322">
        <v>3875289778.2826362</v>
      </c>
      <c r="D3322">
        <v>74551260.910307333</v>
      </c>
      <c r="E3322">
        <v>-4635318.3379324703</v>
      </c>
      <c r="F3322">
        <v>0</v>
      </c>
      <c r="G3322">
        <v>0</v>
      </c>
      <c r="H3322">
        <v>3319</v>
      </c>
      <c r="I3322">
        <v>4289000</v>
      </c>
      <c r="J3322">
        <v>4481000</v>
      </c>
      <c r="K3322">
        <v>3319</v>
      </c>
      <c r="L3322">
        <v>0</v>
      </c>
      <c r="M3322">
        <v>0</v>
      </c>
      <c r="N3322">
        <v>0.48697353832164758</v>
      </c>
      <c r="O3322">
        <v>0.51501198563206385</v>
      </c>
      <c r="P3322">
        <v>0</v>
      </c>
      <c r="Q3322">
        <v>0</v>
      </c>
      <c r="R3322">
        <v>1</v>
      </c>
      <c r="S3322">
        <v>1</v>
      </c>
      <c r="T3322">
        <v>3870450.2823833758</v>
      </c>
      <c r="U3322">
        <v>2598522.7919466621</v>
      </c>
      <c r="V3322">
        <v>-46148322.851145953</v>
      </c>
    </row>
    <row r="3323" spans="1:22" x14ac:dyDescent="0.25">
      <c r="A3323">
        <v>3320</v>
      </c>
      <c r="B3323" s="1">
        <f t="shared" si="51"/>
        <v>43134</v>
      </c>
      <c r="C3323">
        <v>3875287271.170114</v>
      </c>
      <c r="D3323">
        <v>74551260.910307333</v>
      </c>
      <c r="E3323">
        <v>-5188965.1555892201</v>
      </c>
      <c r="F3323">
        <v>0</v>
      </c>
      <c r="G3323">
        <v>0</v>
      </c>
      <c r="H3323">
        <v>3320</v>
      </c>
      <c r="I3323">
        <v>4336000</v>
      </c>
      <c r="J3323">
        <v>4403000</v>
      </c>
      <c r="K3323">
        <v>3320</v>
      </c>
      <c r="L3323">
        <v>0</v>
      </c>
      <c r="M3323">
        <v>0</v>
      </c>
      <c r="N3323">
        <v>0.48698215785737531</v>
      </c>
      <c r="O3323">
        <v>0.51503189928063109</v>
      </c>
      <c r="P3323">
        <v>0</v>
      </c>
      <c r="Q3323">
        <v>0</v>
      </c>
      <c r="R3323">
        <v>1</v>
      </c>
      <c r="S3323">
        <v>1</v>
      </c>
      <c r="T3323">
        <v>3732273.2766854521</v>
      </c>
      <c r="U3323">
        <v>2500000</v>
      </c>
      <c r="V3323">
        <v>-47586839.632949449</v>
      </c>
    </row>
    <row r="3324" spans="1:22" x14ac:dyDescent="0.25">
      <c r="A3324">
        <v>3321</v>
      </c>
      <c r="B3324" s="1">
        <f t="shared" si="51"/>
        <v>43135</v>
      </c>
      <c r="C3324">
        <v>3875284764.057416</v>
      </c>
      <c r="D3324">
        <v>74551260.910307333</v>
      </c>
      <c r="E3324">
        <v>-5017320.5051931525</v>
      </c>
      <c r="F3324">
        <v>0</v>
      </c>
      <c r="G3324">
        <v>0</v>
      </c>
      <c r="H3324">
        <v>3321</v>
      </c>
      <c r="I3324">
        <v>4453000</v>
      </c>
      <c r="J3324">
        <v>4431000</v>
      </c>
      <c r="K3324">
        <v>3321</v>
      </c>
      <c r="L3324">
        <v>0</v>
      </c>
      <c r="M3324">
        <v>0</v>
      </c>
      <c r="N3324">
        <v>0.48698950071701957</v>
      </c>
      <c r="O3324">
        <v>0.51505217247405377</v>
      </c>
      <c r="P3324">
        <v>0</v>
      </c>
      <c r="Q3324">
        <v>0</v>
      </c>
      <c r="R3324">
        <v>1</v>
      </c>
      <c r="S3324">
        <v>1</v>
      </c>
      <c r="T3324">
        <v>3694959.2807264528</v>
      </c>
      <c r="U3324">
        <v>2500000</v>
      </c>
      <c r="V3324">
        <v>-49010971.247256443</v>
      </c>
    </row>
    <row r="3325" spans="1:22" x14ac:dyDescent="0.25">
      <c r="A3325">
        <v>3322</v>
      </c>
      <c r="B3325" s="1">
        <f t="shared" si="51"/>
        <v>43136</v>
      </c>
      <c r="C3325">
        <v>3875282256.944562</v>
      </c>
      <c r="D3325">
        <v>74551260.910307333</v>
      </c>
      <c r="E3325">
        <v>-4847392.3012626786</v>
      </c>
      <c r="F3325">
        <v>0</v>
      </c>
      <c r="G3325">
        <v>0</v>
      </c>
      <c r="H3325">
        <v>3322</v>
      </c>
      <c r="I3325">
        <v>4427000</v>
      </c>
      <c r="J3325">
        <v>4485000</v>
      </c>
      <c r="K3325">
        <v>3322</v>
      </c>
      <c r="L3325">
        <v>0</v>
      </c>
      <c r="M3325">
        <v>0</v>
      </c>
      <c r="N3325">
        <v>0.48699521115820099</v>
      </c>
      <c r="O3325">
        <v>0.51507222744811632</v>
      </c>
      <c r="P3325">
        <v>0</v>
      </c>
      <c r="Q3325">
        <v>0</v>
      </c>
      <c r="R3325">
        <v>1</v>
      </c>
      <c r="S3325">
        <v>1</v>
      </c>
      <c r="T3325">
        <v>3659847.393168631</v>
      </c>
      <c r="U3325">
        <v>2500000</v>
      </c>
      <c r="V3325">
        <v>-50420861.545738682</v>
      </c>
    </row>
    <row r="3326" spans="1:22" x14ac:dyDescent="0.25">
      <c r="A3326">
        <v>3323</v>
      </c>
      <c r="B3326" s="1">
        <f t="shared" si="51"/>
        <v>43137</v>
      </c>
      <c r="C3326">
        <v>3875279749.8315659</v>
      </c>
      <c r="D3326">
        <v>74551260.910307333</v>
      </c>
      <c r="E3326">
        <v>-5398918.3793335287</v>
      </c>
      <c r="F3326">
        <v>0</v>
      </c>
      <c r="G3326">
        <v>0</v>
      </c>
      <c r="H3326">
        <v>3323</v>
      </c>
      <c r="I3326">
        <v>4375000</v>
      </c>
      <c r="J3326">
        <v>4510000</v>
      </c>
      <c r="K3326">
        <v>3323</v>
      </c>
      <c r="L3326">
        <v>0</v>
      </c>
      <c r="M3326">
        <v>0</v>
      </c>
      <c r="N3326">
        <v>0.48700128608890109</v>
      </c>
      <c r="O3326">
        <v>0.51509189228372088</v>
      </c>
      <c r="P3326">
        <v>0</v>
      </c>
      <c r="Q3326">
        <v>0</v>
      </c>
      <c r="R3326">
        <v>1</v>
      </c>
      <c r="S3326">
        <v>1</v>
      </c>
      <c r="T3326">
        <v>3626807.655231481</v>
      </c>
      <c r="U3326">
        <v>2500000</v>
      </c>
      <c r="V3326">
        <v>-51816652.941551238</v>
      </c>
    </row>
    <row r="3327" spans="1:22" x14ac:dyDescent="0.25">
      <c r="A3327">
        <v>3324</v>
      </c>
      <c r="B3327" s="1">
        <f t="shared" si="51"/>
        <v>43138</v>
      </c>
      <c r="C3327">
        <v>3875277242.718442</v>
      </c>
      <c r="D3327">
        <v>74551260.910307333</v>
      </c>
      <c r="E3327">
        <v>-2346154.1967469458</v>
      </c>
      <c r="F3327">
        <v>0</v>
      </c>
      <c r="G3327">
        <v>0</v>
      </c>
      <c r="H3327">
        <v>3324</v>
      </c>
      <c r="I3327">
        <v>4323000</v>
      </c>
      <c r="J3327">
        <v>4501000</v>
      </c>
      <c r="K3327">
        <v>3324</v>
      </c>
      <c r="L3327">
        <v>0</v>
      </c>
      <c r="M3327">
        <v>0</v>
      </c>
      <c r="N3327">
        <v>0.48700808662031908</v>
      </c>
      <c r="O3327">
        <v>0.51511135125909413</v>
      </c>
      <c r="P3327">
        <v>0</v>
      </c>
      <c r="Q3327">
        <v>0</v>
      </c>
      <c r="R3327">
        <v>1</v>
      </c>
      <c r="S3327">
        <v>1</v>
      </c>
      <c r="T3327">
        <v>3595717.777731793</v>
      </c>
      <c r="U3327">
        <v>2500000</v>
      </c>
      <c r="V3327">
        <v>-52804523.923717648</v>
      </c>
    </row>
    <row r="3328" spans="1:22" x14ac:dyDescent="0.25">
      <c r="A3328">
        <v>3325</v>
      </c>
      <c r="B3328" s="1">
        <f t="shared" si="51"/>
        <v>43139</v>
      </c>
      <c r="C3328">
        <v>3875274735.6052041</v>
      </c>
      <c r="D3328">
        <v>74551260.910307333</v>
      </c>
      <c r="E3328">
        <v>-2922692.655303882</v>
      </c>
      <c r="F3328">
        <v>0</v>
      </c>
      <c r="G3328">
        <v>0</v>
      </c>
      <c r="H3328">
        <v>3325</v>
      </c>
      <c r="I3328">
        <v>4268000</v>
      </c>
      <c r="J3328">
        <v>4425000</v>
      </c>
      <c r="K3328">
        <v>3325</v>
      </c>
      <c r="L3328">
        <v>0</v>
      </c>
      <c r="M3328">
        <v>0</v>
      </c>
      <c r="N3328">
        <v>0.4870156078615675</v>
      </c>
      <c r="O3328">
        <v>0.51513082778281682</v>
      </c>
      <c r="P3328">
        <v>0</v>
      </c>
      <c r="Q3328">
        <v>0</v>
      </c>
      <c r="R3328">
        <v>1</v>
      </c>
      <c r="S3328">
        <v>1</v>
      </c>
      <c r="T3328">
        <v>3566462.6884576501</v>
      </c>
      <c r="U3328">
        <v>2500000</v>
      </c>
      <c r="V3328">
        <v>-54176478.696283199</v>
      </c>
    </row>
    <row r="3329" spans="1:22" x14ac:dyDescent="0.25">
      <c r="A3329">
        <v>3326</v>
      </c>
      <c r="B3329" s="1">
        <f t="shared" si="51"/>
        <v>43140</v>
      </c>
      <c r="C3329">
        <v>3875272228.4918628</v>
      </c>
      <c r="D3329">
        <v>74551260.910307333</v>
      </c>
      <c r="E3329">
        <v>-3493465.729404116</v>
      </c>
      <c r="F3329">
        <v>0</v>
      </c>
      <c r="G3329">
        <v>0</v>
      </c>
      <c r="H3329">
        <v>3326</v>
      </c>
      <c r="I3329">
        <v>4289000</v>
      </c>
      <c r="J3329">
        <v>4341000</v>
      </c>
      <c r="K3329">
        <v>3326</v>
      </c>
      <c r="L3329">
        <v>0</v>
      </c>
      <c r="M3329">
        <v>0</v>
      </c>
      <c r="N3329">
        <v>0.48702388609187031</v>
      </c>
      <c r="O3329">
        <v>0.51515076715760677</v>
      </c>
      <c r="P3329">
        <v>0</v>
      </c>
      <c r="Q3329">
        <v>0</v>
      </c>
      <c r="R3329">
        <v>1</v>
      </c>
      <c r="S3329">
        <v>1</v>
      </c>
      <c r="T3329">
        <v>3538934.1062544342</v>
      </c>
      <c r="U3329">
        <v>2500000</v>
      </c>
      <c r="V3329">
        <v>-55534713.921429753</v>
      </c>
    </row>
    <row r="3330" spans="1:22" x14ac:dyDescent="0.25">
      <c r="A3330">
        <v>3327</v>
      </c>
      <c r="B3330" s="1">
        <f t="shared" si="51"/>
        <v>43141</v>
      </c>
      <c r="C3330">
        <v>3875269721.3784289</v>
      </c>
      <c r="D3330">
        <v>74551260.910307333</v>
      </c>
      <c r="E3330">
        <v>-4058531.0728909252</v>
      </c>
      <c r="F3330">
        <v>0</v>
      </c>
      <c r="G3330">
        <v>0</v>
      </c>
      <c r="H3330">
        <v>3327</v>
      </c>
      <c r="I3330">
        <v>4508000</v>
      </c>
      <c r="J3330">
        <v>5010000</v>
      </c>
      <c r="K3330">
        <v>3327</v>
      </c>
      <c r="L3330">
        <v>0</v>
      </c>
      <c r="M3330">
        <v>0</v>
      </c>
      <c r="N3330">
        <v>0.48703187533274678</v>
      </c>
      <c r="O3330">
        <v>0.51517122477961619</v>
      </c>
      <c r="P3330">
        <v>0</v>
      </c>
      <c r="Q3330">
        <v>0</v>
      </c>
      <c r="R3330">
        <v>1</v>
      </c>
      <c r="S3330">
        <v>1</v>
      </c>
      <c r="T3330">
        <v>3513030.1402464062</v>
      </c>
      <c r="U3330">
        <v>2500000</v>
      </c>
      <c r="V3330">
        <v>-56879366.794628426</v>
      </c>
    </row>
    <row r="3331" spans="1:22" x14ac:dyDescent="0.25">
      <c r="A3331">
        <v>3328</v>
      </c>
      <c r="B3331" s="1">
        <f t="shared" si="51"/>
        <v>43142</v>
      </c>
      <c r="C3331">
        <v>3875267214.2649112</v>
      </c>
      <c r="D3331">
        <v>74551260.910307333</v>
      </c>
      <c r="E3331">
        <v>14815439.23693083</v>
      </c>
      <c r="F3331">
        <v>0</v>
      </c>
      <c r="G3331">
        <v>0</v>
      </c>
      <c r="H3331">
        <v>3328</v>
      </c>
      <c r="I3331">
        <v>4887000</v>
      </c>
      <c r="J3331">
        <v>5438000</v>
      </c>
      <c r="K3331">
        <v>3328</v>
      </c>
      <c r="L3331">
        <v>0</v>
      </c>
      <c r="M3331">
        <v>0</v>
      </c>
      <c r="N3331">
        <v>0.4870368083566804</v>
      </c>
      <c r="O3331">
        <v>0.51518706274262982</v>
      </c>
      <c r="P3331">
        <v>0</v>
      </c>
      <c r="Q3331">
        <v>0</v>
      </c>
      <c r="R3331">
        <v>1</v>
      </c>
      <c r="S3331">
        <v>1</v>
      </c>
      <c r="T3331">
        <v>10044894.53756126</v>
      </c>
      <c r="U3331">
        <v>6091136.7635547621</v>
      </c>
      <c r="V3331">
        <v>-48755473.139395677</v>
      </c>
    </row>
    <row r="3332" spans="1:22" x14ac:dyDescent="0.25">
      <c r="A3332">
        <v>3329</v>
      </c>
      <c r="B3332" s="1">
        <f t="shared" ref="B3332:B3395" si="52">DATE(2009,1,1)+A3332</f>
        <v>43143</v>
      </c>
      <c r="C3332">
        <v>3875264707.151319</v>
      </c>
      <c r="D3332">
        <v>74551260.910307333</v>
      </c>
      <c r="E3332">
        <v>719755</v>
      </c>
      <c r="F3332">
        <v>0</v>
      </c>
      <c r="G3332">
        <v>0</v>
      </c>
      <c r="H3332">
        <v>3329</v>
      </c>
      <c r="I3332">
        <v>4431000</v>
      </c>
      <c r="J3332">
        <v>4927000</v>
      </c>
      <c r="K3332">
        <v>3329</v>
      </c>
      <c r="L3332">
        <v>0</v>
      </c>
      <c r="M3332">
        <v>0</v>
      </c>
      <c r="N3332">
        <v>0.48704402438838379</v>
      </c>
      <c r="O3332">
        <v>0.51518714070853855</v>
      </c>
      <c r="P3332">
        <v>0</v>
      </c>
      <c r="Q3332">
        <v>0</v>
      </c>
      <c r="R3332">
        <v>1</v>
      </c>
      <c r="S3332">
        <v>1</v>
      </c>
      <c r="T3332">
        <v>3707663.101551292</v>
      </c>
      <c r="U3332">
        <v>2500000</v>
      </c>
      <c r="V3332">
        <v>-50167918.418899417</v>
      </c>
    </row>
    <row r="3333" spans="1:22" x14ac:dyDescent="0.25">
      <c r="A3333">
        <v>3330</v>
      </c>
      <c r="B3333" s="1">
        <f t="shared" si="52"/>
        <v>43144</v>
      </c>
      <c r="C3333">
        <v>3875262200.0376568</v>
      </c>
      <c r="D3333">
        <v>74551260.910307333</v>
      </c>
      <c r="E3333">
        <v>5511479.5904987417</v>
      </c>
      <c r="F3333">
        <v>0</v>
      </c>
      <c r="G3333">
        <v>0</v>
      </c>
      <c r="H3333">
        <v>3330</v>
      </c>
      <c r="I3333">
        <v>4298000</v>
      </c>
      <c r="J3333">
        <v>4613000</v>
      </c>
      <c r="K3333">
        <v>3330</v>
      </c>
      <c r="L3333">
        <v>0</v>
      </c>
      <c r="M3333">
        <v>0</v>
      </c>
      <c r="N3333">
        <v>0.48705004100411942</v>
      </c>
      <c r="O3333">
        <v>0.51520393428564515</v>
      </c>
      <c r="P3333">
        <v>0</v>
      </c>
      <c r="Q3333">
        <v>0</v>
      </c>
      <c r="R3333">
        <v>1</v>
      </c>
      <c r="S3333">
        <v>1</v>
      </c>
      <c r="T3333">
        <v>4509422.254105282</v>
      </c>
      <c r="U3333">
        <v>2599615.7010347671</v>
      </c>
      <c r="V3333">
        <v>-49990389.245923832</v>
      </c>
    </row>
    <row r="3334" spans="1:22" x14ac:dyDescent="0.25">
      <c r="A3334">
        <v>3331</v>
      </c>
      <c r="B3334" s="1">
        <f t="shared" si="52"/>
        <v>43145</v>
      </c>
      <c r="C3334">
        <v>3875259692.9239359</v>
      </c>
      <c r="D3334">
        <v>74551260.910307333</v>
      </c>
      <c r="E3334">
        <v>1439510</v>
      </c>
      <c r="F3334">
        <v>0</v>
      </c>
      <c r="G3334">
        <v>0</v>
      </c>
      <c r="H3334">
        <v>3331</v>
      </c>
      <c r="I3334">
        <v>4289000</v>
      </c>
      <c r="J3334">
        <v>4168000</v>
      </c>
      <c r="K3334">
        <v>3331</v>
      </c>
      <c r="L3334">
        <v>0</v>
      </c>
      <c r="M3334">
        <v>0</v>
      </c>
      <c r="N3334">
        <v>0.48705854223492079</v>
      </c>
      <c r="O3334">
        <v>0.51522339730330446</v>
      </c>
      <c r="P3334">
        <v>0</v>
      </c>
      <c r="Q3334">
        <v>0</v>
      </c>
      <c r="R3334">
        <v>1</v>
      </c>
      <c r="S3334">
        <v>1</v>
      </c>
      <c r="T3334">
        <v>3739122.354227412</v>
      </c>
      <c r="U3334">
        <v>2500000</v>
      </c>
      <c r="V3334">
        <v>-50996522.864638314</v>
      </c>
    </row>
    <row r="3335" spans="1:22" x14ac:dyDescent="0.25">
      <c r="A3335">
        <v>3332</v>
      </c>
      <c r="B3335" s="1">
        <f t="shared" si="52"/>
        <v>43146</v>
      </c>
      <c r="C3335">
        <v>3875257185.8101611</v>
      </c>
      <c r="D3335">
        <v>74551260.910307333</v>
      </c>
      <c r="E3335">
        <v>0</v>
      </c>
      <c r="F3335">
        <v>0</v>
      </c>
      <c r="G3335">
        <v>0</v>
      </c>
      <c r="H3335">
        <v>3332</v>
      </c>
      <c r="I3335">
        <v>4498000</v>
      </c>
      <c r="J3335">
        <v>4627000</v>
      </c>
      <c r="K3335">
        <v>3332</v>
      </c>
      <c r="L3335">
        <v>0</v>
      </c>
      <c r="M3335">
        <v>0</v>
      </c>
      <c r="N3335">
        <v>0.4870665295648251</v>
      </c>
      <c r="O3335">
        <v>0.51524512619835938</v>
      </c>
      <c r="P3335">
        <v>0</v>
      </c>
      <c r="Q3335">
        <v>0</v>
      </c>
      <c r="R3335">
        <v>1</v>
      </c>
      <c r="S3335">
        <v>1</v>
      </c>
      <c r="T3335">
        <v>3724912.2066140198</v>
      </c>
      <c r="U3335">
        <v>2500000</v>
      </c>
      <c r="V3335">
        <v>-52386557.647390537</v>
      </c>
    </row>
    <row r="3336" spans="1:22" x14ac:dyDescent="0.25">
      <c r="A3336">
        <v>3333</v>
      </c>
      <c r="B3336" s="1">
        <f t="shared" si="52"/>
        <v>43147</v>
      </c>
      <c r="C3336">
        <v>3875254678.6963348</v>
      </c>
      <c r="D3336">
        <v>74551260.910307333</v>
      </c>
      <c r="E3336">
        <v>7317305</v>
      </c>
      <c r="F3336">
        <v>0</v>
      </c>
      <c r="G3336">
        <v>0</v>
      </c>
      <c r="H3336">
        <v>3333</v>
      </c>
      <c r="I3336">
        <v>4570000</v>
      </c>
      <c r="J3336">
        <v>4961000</v>
      </c>
      <c r="K3336">
        <v>3333</v>
      </c>
      <c r="L3336">
        <v>0</v>
      </c>
      <c r="M3336">
        <v>0</v>
      </c>
      <c r="N3336">
        <v>0.48707160252963599</v>
      </c>
      <c r="O3336">
        <v>0.51526393312204721</v>
      </c>
      <c r="P3336">
        <v>0</v>
      </c>
      <c r="Q3336">
        <v>0</v>
      </c>
      <c r="R3336">
        <v>1</v>
      </c>
      <c r="S3336">
        <v>1</v>
      </c>
      <c r="T3336">
        <v>5820551.9666766273</v>
      </c>
      <c r="U3336">
        <v>3471724.7657932141</v>
      </c>
      <c r="V3336">
        <v>-50217029.582625948</v>
      </c>
    </row>
    <row r="3337" spans="1:22" x14ac:dyDescent="0.25">
      <c r="A3337">
        <v>3334</v>
      </c>
      <c r="B3337" s="1">
        <f t="shared" si="52"/>
        <v>43148</v>
      </c>
      <c r="C3337">
        <v>3875252171.5824642</v>
      </c>
      <c r="D3337">
        <v>74551260.910307333</v>
      </c>
      <c r="E3337">
        <v>-9.3132257461547852E-10</v>
      </c>
      <c r="F3337">
        <v>0</v>
      </c>
      <c r="G3337">
        <v>0</v>
      </c>
      <c r="H3337">
        <v>3334</v>
      </c>
      <c r="I3337">
        <v>4349000</v>
      </c>
      <c r="J3337">
        <v>4688000</v>
      </c>
      <c r="K3337">
        <v>3334</v>
      </c>
      <c r="L3337">
        <v>0</v>
      </c>
      <c r="M3337">
        <v>0</v>
      </c>
      <c r="N3337">
        <v>0.48708128665160288</v>
      </c>
      <c r="O3337">
        <v>0.51528109152852763</v>
      </c>
      <c r="P3337">
        <v>0</v>
      </c>
      <c r="Q3337">
        <v>0</v>
      </c>
      <c r="R3337">
        <v>1</v>
      </c>
      <c r="S3337">
        <v>1</v>
      </c>
      <c r="T3337">
        <v>3772825.4461989151</v>
      </c>
      <c r="U3337">
        <v>2500000</v>
      </c>
      <c r="V3337">
        <v>-51614859.298024073</v>
      </c>
    </row>
    <row r="3338" spans="1:22" x14ac:dyDescent="0.25">
      <c r="A3338">
        <v>3335</v>
      </c>
      <c r="B3338" s="1">
        <f t="shared" si="52"/>
        <v>43149</v>
      </c>
      <c r="C3338">
        <v>3875249664.468554</v>
      </c>
      <c r="D3338">
        <v>74551260.910307333</v>
      </c>
      <c r="E3338">
        <v>-600000.00000000093</v>
      </c>
      <c r="F3338">
        <v>0</v>
      </c>
      <c r="G3338">
        <v>0</v>
      </c>
      <c r="H3338">
        <v>3335</v>
      </c>
      <c r="I3338">
        <v>4332000</v>
      </c>
      <c r="J3338">
        <v>4396000</v>
      </c>
      <c r="K3338">
        <v>3335</v>
      </c>
      <c r="L3338">
        <v>0</v>
      </c>
      <c r="M3338">
        <v>0</v>
      </c>
      <c r="N3338">
        <v>0.48708844425916292</v>
      </c>
      <c r="O3338">
        <v>0.51529956192043569</v>
      </c>
      <c r="P3338">
        <v>0</v>
      </c>
      <c r="Q3338">
        <v>0</v>
      </c>
      <c r="R3338">
        <v>1</v>
      </c>
      <c r="S3338">
        <v>1</v>
      </c>
      <c r="T3338">
        <v>3733118.239036547</v>
      </c>
      <c r="U3338">
        <v>2500000</v>
      </c>
      <c r="V3338">
        <v>-52998710.716580637</v>
      </c>
    </row>
    <row r="3339" spans="1:22" x14ac:dyDescent="0.25">
      <c r="A3339">
        <v>3336</v>
      </c>
      <c r="B3339" s="1">
        <f t="shared" si="52"/>
        <v>43150</v>
      </c>
      <c r="C3339">
        <v>3875247157.3546081</v>
      </c>
      <c r="D3339">
        <v>74551260.910307333</v>
      </c>
      <c r="E3339">
        <v>-1194000.0001341109</v>
      </c>
      <c r="F3339">
        <v>0</v>
      </c>
      <c r="G3339">
        <v>0</v>
      </c>
      <c r="H3339">
        <v>3336</v>
      </c>
      <c r="I3339">
        <v>4289000</v>
      </c>
      <c r="J3339">
        <v>4355000</v>
      </c>
      <c r="K3339">
        <v>3336</v>
      </c>
      <c r="L3339">
        <v>0</v>
      </c>
      <c r="M3339">
        <v>0</v>
      </c>
      <c r="N3339">
        <v>0.48709583688211372</v>
      </c>
      <c r="O3339">
        <v>0.51531985672335701</v>
      </c>
      <c r="P3339">
        <v>0</v>
      </c>
      <c r="Q3339">
        <v>0</v>
      </c>
      <c r="R3339">
        <v>1</v>
      </c>
      <c r="S3339">
        <v>1</v>
      </c>
      <c r="T3339">
        <v>3695754.3771051648</v>
      </c>
      <c r="U3339">
        <v>2500000</v>
      </c>
      <c r="V3339">
        <v>-54368723.621260971</v>
      </c>
    </row>
    <row r="3340" spans="1:22" x14ac:dyDescent="0.25">
      <c r="A3340">
        <v>3337</v>
      </c>
      <c r="B3340" s="1">
        <f t="shared" si="52"/>
        <v>43151</v>
      </c>
      <c r="C3340">
        <v>3875244650.2406301</v>
      </c>
      <c r="D3340">
        <v>74551260.910307333</v>
      </c>
      <c r="E3340">
        <v>-1782060.0003996501</v>
      </c>
      <c r="F3340">
        <v>0</v>
      </c>
      <c r="G3340">
        <v>0</v>
      </c>
      <c r="H3340">
        <v>3337</v>
      </c>
      <c r="I3340">
        <v>4745000</v>
      </c>
      <c r="J3340">
        <v>4482000</v>
      </c>
      <c r="K3340">
        <v>3337</v>
      </c>
      <c r="L3340">
        <v>0</v>
      </c>
      <c r="M3340">
        <v>0</v>
      </c>
      <c r="N3340">
        <v>0.48710382219257781</v>
      </c>
      <c r="O3340">
        <v>0.51534037404448818</v>
      </c>
      <c r="P3340">
        <v>0</v>
      </c>
      <c r="Q3340">
        <v>0</v>
      </c>
      <c r="R3340">
        <v>1</v>
      </c>
      <c r="S3340">
        <v>1</v>
      </c>
      <c r="T3340">
        <v>3660595.5664459621</v>
      </c>
      <c r="U3340">
        <v>2500000</v>
      </c>
      <c r="V3340">
        <v>-54543148.897200719</v>
      </c>
    </row>
    <row r="3341" spans="1:22" x14ac:dyDescent="0.25">
      <c r="A3341">
        <v>3338</v>
      </c>
      <c r="B3341" s="1">
        <f t="shared" si="52"/>
        <v>43152</v>
      </c>
      <c r="C3341">
        <v>3875242143.1266222</v>
      </c>
      <c r="D3341">
        <v>74551260.910307333</v>
      </c>
      <c r="E3341">
        <v>-2364239.4007939752</v>
      </c>
      <c r="F3341">
        <v>0</v>
      </c>
      <c r="G3341">
        <v>0</v>
      </c>
      <c r="H3341">
        <v>3338</v>
      </c>
      <c r="I3341">
        <v>4440000</v>
      </c>
      <c r="J3341">
        <v>4815000</v>
      </c>
      <c r="K3341">
        <v>3338</v>
      </c>
      <c r="L3341">
        <v>0</v>
      </c>
      <c r="M3341">
        <v>0</v>
      </c>
      <c r="N3341">
        <v>0.48710535003831079</v>
      </c>
      <c r="O3341">
        <v>0.51536003630970184</v>
      </c>
      <c r="P3341">
        <v>0</v>
      </c>
      <c r="Q3341">
        <v>0</v>
      </c>
      <c r="R3341">
        <v>1</v>
      </c>
      <c r="S3341">
        <v>1</v>
      </c>
      <c r="T3341">
        <v>3627511.6746030939</v>
      </c>
      <c r="U3341">
        <v>2500000</v>
      </c>
      <c r="V3341">
        <v>-55897717.420420058</v>
      </c>
    </row>
    <row r="3342" spans="1:22" x14ac:dyDescent="0.25">
      <c r="A3342">
        <v>3339</v>
      </c>
      <c r="B3342" s="1">
        <f t="shared" si="52"/>
        <v>43153</v>
      </c>
      <c r="C3342">
        <v>3875239636.012589</v>
      </c>
      <c r="D3342">
        <v>74551260.910307333</v>
      </c>
      <c r="E3342">
        <v>-2940597.0073144841</v>
      </c>
      <c r="F3342">
        <v>0</v>
      </c>
      <c r="G3342">
        <v>0</v>
      </c>
      <c r="H3342">
        <v>3339</v>
      </c>
      <c r="I3342">
        <v>4260000</v>
      </c>
      <c r="J3342">
        <v>4372000</v>
      </c>
      <c r="K3342">
        <v>3339</v>
      </c>
      <c r="L3342">
        <v>0</v>
      </c>
      <c r="M3342">
        <v>0</v>
      </c>
      <c r="N3342">
        <v>0.48711123762470288</v>
      </c>
      <c r="O3342">
        <v>0.51537743688783799</v>
      </c>
      <c r="P3342">
        <v>0</v>
      </c>
      <c r="Q3342">
        <v>0</v>
      </c>
      <c r="R3342">
        <v>1</v>
      </c>
      <c r="S3342">
        <v>1</v>
      </c>
      <c r="T3342">
        <v>3596380.248967567</v>
      </c>
      <c r="U3342">
        <v>2500000</v>
      </c>
      <c r="V3342">
        <v>-57238740.258709967</v>
      </c>
    </row>
    <row r="3343" spans="1:22" x14ac:dyDescent="0.25">
      <c r="A3343">
        <v>3340</v>
      </c>
      <c r="B3343" s="1">
        <f t="shared" si="52"/>
        <v>43154</v>
      </c>
      <c r="C3343">
        <v>3875237128.898531</v>
      </c>
      <c r="D3343">
        <v>74551260.910307333</v>
      </c>
      <c r="E3343">
        <v>-3511191.0378986141</v>
      </c>
      <c r="F3343">
        <v>0</v>
      </c>
      <c r="G3343">
        <v>0</v>
      </c>
      <c r="H3343">
        <v>3340</v>
      </c>
      <c r="I3343">
        <v>4226000</v>
      </c>
      <c r="J3343">
        <v>4348000</v>
      </c>
      <c r="K3343">
        <v>3340</v>
      </c>
      <c r="L3343">
        <v>0</v>
      </c>
      <c r="M3343">
        <v>0</v>
      </c>
      <c r="N3343">
        <v>0.48711962002395331</v>
      </c>
      <c r="O3343">
        <v>0.51539773703803993</v>
      </c>
      <c r="P3343">
        <v>0</v>
      </c>
      <c r="Q3343">
        <v>0</v>
      </c>
      <c r="R3343">
        <v>1</v>
      </c>
      <c r="S3343">
        <v>1</v>
      </c>
      <c r="T3343">
        <v>3567086.0635463521</v>
      </c>
      <c r="U3343">
        <v>2500000</v>
      </c>
      <c r="V3343">
        <v>-58566352.86891672</v>
      </c>
    </row>
    <row r="3344" spans="1:22" x14ac:dyDescent="0.25">
      <c r="A3344">
        <v>3341</v>
      </c>
      <c r="B3344" s="1">
        <f t="shared" si="52"/>
        <v>43155</v>
      </c>
      <c r="C3344">
        <v>3875234621.784452</v>
      </c>
      <c r="D3344">
        <v>74551260.910307333</v>
      </c>
      <c r="E3344">
        <v>-4076079.128304441</v>
      </c>
      <c r="F3344">
        <v>0</v>
      </c>
      <c r="G3344">
        <v>0</v>
      </c>
      <c r="H3344">
        <v>3341</v>
      </c>
      <c r="I3344">
        <v>4142000</v>
      </c>
      <c r="J3344">
        <v>4329000</v>
      </c>
      <c r="K3344">
        <v>3341</v>
      </c>
      <c r="L3344">
        <v>0</v>
      </c>
      <c r="M3344">
        <v>0</v>
      </c>
      <c r="N3344">
        <v>0.48712846675944282</v>
      </c>
      <c r="O3344">
        <v>0.51541815895534915</v>
      </c>
      <c r="P3344">
        <v>0</v>
      </c>
      <c r="Q3344">
        <v>0</v>
      </c>
      <c r="R3344">
        <v>1</v>
      </c>
      <c r="S3344">
        <v>1</v>
      </c>
      <c r="T3344">
        <v>3539520.6924792081</v>
      </c>
      <c r="U3344">
        <v>2500000</v>
      </c>
      <c r="V3344">
        <v>-59880689.353318147</v>
      </c>
    </row>
    <row r="3345" spans="1:22" x14ac:dyDescent="0.25">
      <c r="A3345">
        <v>3342</v>
      </c>
      <c r="B3345" s="1">
        <f t="shared" si="52"/>
        <v>43156</v>
      </c>
      <c r="C3345">
        <v>3875232114.6703539</v>
      </c>
      <c r="D3345">
        <v>74551260.910307333</v>
      </c>
      <c r="E3345">
        <v>-4635318.3379324712</v>
      </c>
      <c r="F3345">
        <v>0</v>
      </c>
      <c r="G3345">
        <v>0</v>
      </c>
      <c r="H3345">
        <v>3342</v>
      </c>
      <c r="I3345">
        <v>4096000</v>
      </c>
      <c r="J3345">
        <v>4246000</v>
      </c>
      <c r="K3345">
        <v>3342</v>
      </c>
      <c r="L3345">
        <v>0</v>
      </c>
      <c r="M3345">
        <v>0</v>
      </c>
      <c r="N3345">
        <v>0.48713845244227522</v>
      </c>
      <c r="O3345">
        <v>0.51543867216624495</v>
      </c>
      <c r="P3345">
        <v>0</v>
      </c>
      <c r="Q3345">
        <v>0</v>
      </c>
      <c r="R3345">
        <v>1</v>
      </c>
      <c r="S3345">
        <v>1</v>
      </c>
      <c r="T3345">
        <v>3513582.108724664</v>
      </c>
      <c r="U3345">
        <v>2500000</v>
      </c>
      <c r="V3345">
        <v>-61181882.473169349</v>
      </c>
    </row>
    <row r="3346" spans="1:22" x14ac:dyDescent="0.25">
      <c r="A3346">
        <v>3343</v>
      </c>
      <c r="B3346" s="1">
        <f t="shared" si="52"/>
        <v>43157</v>
      </c>
      <c r="C3346">
        <v>3875229607.5562401</v>
      </c>
      <c r="D3346">
        <v>74551260.910307333</v>
      </c>
      <c r="E3346">
        <v>3448094.844410779</v>
      </c>
      <c r="F3346">
        <v>0</v>
      </c>
      <c r="G3346">
        <v>0</v>
      </c>
      <c r="H3346">
        <v>3343</v>
      </c>
      <c r="I3346">
        <v>4188000</v>
      </c>
      <c r="J3346">
        <v>4357000</v>
      </c>
      <c r="K3346">
        <v>3343</v>
      </c>
      <c r="L3346">
        <v>0</v>
      </c>
      <c r="M3346">
        <v>0</v>
      </c>
      <c r="N3346">
        <v>0.4871490561685311</v>
      </c>
      <c r="O3346">
        <v>0.51545969809145642</v>
      </c>
      <c r="P3346">
        <v>0</v>
      </c>
      <c r="Q3346">
        <v>0</v>
      </c>
      <c r="R3346">
        <v>1</v>
      </c>
      <c r="S3346">
        <v>1</v>
      </c>
      <c r="T3346">
        <v>4515949.78218647</v>
      </c>
      <c r="U3346">
        <v>3297045.5839026179</v>
      </c>
      <c r="V3346">
        <v>-59318363.662112869</v>
      </c>
    </row>
    <row r="3347" spans="1:22" x14ac:dyDescent="0.25">
      <c r="A3347">
        <v>3344</v>
      </c>
      <c r="B3347" s="1">
        <f t="shared" si="52"/>
        <v>43158</v>
      </c>
      <c r="C3347">
        <v>3875227100.4421082</v>
      </c>
      <c r="D3347">
        <v>74551260.910307333</v>
      </c>
      <c r="E3347">
        <v>0</v>
      </c>
      <c r="F3347">
        <v>0</v>
      </c>
      <c r="G3347">
        <v>0</v>
      </c>
      <c r="H3347">
        <v>3344</v>
      </c>
      <c r="I3347">
        <v>4109000</v>
      </c>
      <c r="J3347">
        <v>4188000</v>
      </c>
      <c r="K3347">
        <v>3344</v>
      </c>
      <c r="L3347">
        <v>0</v>
      </c>
      <c r="M3347">
        <v>0</v>
      </c>
      <c r="N3347">
        <v>0.48716217842881798</v>
      </c>
      <c r="O3347">
        <v>0.51548048794060075</v>
      </c>
      <c r="P3347">
        <v>0</v>
      </c>
      <c r="Q3347">
        <v>0</v>
      </c>
      <c r="R3347">
        <v>1</v>
      </c>
      <c r="S3347">
        <v>1</v>
      </c>
      <c r="T3347">
        <v>3522516.376567204</v>
      </c>
      <c r="U3347">
        <v>2500000</v>
      </c>
      <c r="V3347">
        <v>-60625180.038750418</v>
      </c>
    </row>
    <row r="3348" spans="1:22" x14ac:dyDescent="0.25">
      <c r="A3348">
        <v>3345</v>
      </c>
      <c r="B3348" s="1">
        <f t="shared" si="52"/>
        <v>43159</v>
      </c>
      <c r="C3348">
        <v>3875224593.3279648</v>
      </c>
      <c r="D3348">
        <v>74551260.910307333</v>
      </c>
      <c r="E3348">
        <v>-600000</v>
      </c>
      <c r="F3348">
        <v>0</v>
      </c>
      <c r="G3348">
        <v>0</v>
      </c>
      <c r="H3348">
        <v>3345</v>
      </c>
      <c r="I3348">
        <v>4460000</v>
      </c>
      <c r="J3348">
        <v>5323000</v>
      </c>
      <c r="K3348">
        <v>3345</v>
      </c>
      <c r="L3348">
        <v>0</v>
      </c>
      <c r="M3348">
        <v>0</v>
      </c>
      <c r="N3348">
        <v>0.48717260640057769</v>
      </c>
      <c r="O3348">
        <v>0.51550189623726506</v>
      </c>
      <c r="P3348">
        <v>0</v>
      </c>
      <c r="Q3348">
        <v>0</v>
      </c>
      <c r="R3348">
        <v>1</v>
      </c>
      <c r="S3348">
        <v>1</v>
      </c>
      <c r="T3348">
        <v>3497581.3129654531</v>
      </c>
      <c r="U3348">
        <v>2500000</v>
      </c>
      <c r="V3348">
        <v>-61918928.251913697</v>
      </c>
    </row>
    <row r="3349" spans="1:22" x14ac:dyDescent="0.25">
      <c r="A3349">
        <v>3346</v>
      </c>
      <c r="B3349" s="1">
        <f t="shared" si="52"/>
        <v>43160</v>
      </c>
      <c r="C3349">
        <v>3875222086.2138071</v>
      </c>
      <c r="D3349">
        <v>74551260.910307333</v>
      </c>
      <c r="E3349">
        <v>29035709.99986589</v>
      </c>
      <c r="F3349">
        <v>0</v>
      </c>
      <c r="G3349">
        <v>0</v>
      </c>
      <c r="H3349">
        <v>3346</v>
      </c>
      <c r="I3349">
        <v>5511000</v>
      </c>
      <c r="J3349">
        <v>8097000</v>
      </c>
      <c r="K3349">
        <v>3346</v>
      </c>
      <c r="L3349">
        <v>0</v>
      </c>
      <c r="M3349">
        <v>0</v>
      </c>
      <c r="N3349">
        <v>0.48717821041795312</v>
      </c>
      <c r="O3349">
        <v>0.51551541223213526</v>
      </c>
      <c r="P3349">
        <v>0</v>
      </c>
      <c r="Q3349">
        <v>0</v>
      </c>
      <c r="R3349">
        <v>1</v>
      </c>
      <c r="S3349">
        <v>1</v>
      </c>
      <c r="T3349">
        <v>14150771.006971641</v>
      </c>
      <c r="U3349">
        <v>6789665.4264916833</v>
      </c>
      <c r="V3349">
        <v>-52168788.983234517</v>
      </c>
    </row>
    <row r="3350" spans="1:22" x14ac:dyDescent="0.25">
      <c r="A3350">
        <v>3347</v>
      </c>
      <c r="B3350" s="1">
        <f t="shared" si="52"/>
        <v>43161</v>
      </c>
      <c r="C3350">
        <v>3875219579.0996389</v>
      </c>
      <c r="D3350">
        <v>74551260.910307333</v>
      </c>
      <c r="E3350">
        <v>3200724.5556840301</v>
      </c>
      <c r="F3350">
        <v>0</v>
      </c>
      <c r="G3350">
        <v>0</v>
      </c>
      <c r="H3350">
        <v>3347</v>
      </c>
      <c r="I3350">
        <v>5026000</v>
      </c>
      <c r="J3350">
        <v>5547000</v>
      </c>
      <c r="K3350">
        <v>3347</v>
      </c>
      <c r="L3350">
        <v>0</v>
      </c>
      <c r="M3350">
        <v>0</v>
      </c>
      <c r="N3350">
        <v>0.4871816513503775</v>
      </c>
      <c r="O3350">
        <v>0.51549448938828923</v>
      </c>
      <c r="P3350">
        <v>0</v>
      </c>
      <c r="Q3350">
        <v>0</v>
      </c>
      <c r="R3350">
        <v>1</v>
      </c>
      <c r="S3350">
        <v>1</v>
      </c>
      <c r="T3350">
        <v>4096413.4715709449</v>
      </c>
      <c r="U3350">
        <v>2500000</v>
      </c>
      <c r="V3350">
        <v>-53547101.105062813</v>
      </c>
    </row>
    <row r="3351" spans="1:22" x14ac:dyDescent="0.25">
      <c r="A3351">
        <v>3348</v>
      </c>
      <c r="B3351" s="1">
        <f t="shared" si="52"/>
        <v>43162</v>
      </c>
      <c r="C3351">
        <v>3875217071.9854598</v>
      </c>
      <c r="D3351">
        <v>74551260.910307333</v>
      </c>
      <c r="E3351">
        <v>0</v>
      </c>
      <c r="F3351">
        <v>0</v>
      </c>
      <c r="G3351">
        <v>0</v>
      </c>
      <c r="H3351">
        <v>3348</v>
      </c>
      <c r="I3351">
        <v>4997000</v>
      </c>
      <c r="J3351">
        <v>5236000</v>
      </c>
      <c r="K3351">
        <v>3348</v>
      </c>
      <c r="L3351">
        <v>0</v>
      </c>
      <c r="M3351">
        <v>0</v>
      </c>
      <c r="N3351">
        <v>0.48717901489044069</v>
      </c>
      <c r="O3351">
        <v>0.51550785173362113</v>
      </c>
      <c r="P3351">
        <v>0</v>
      </c>
      <c r="Q3351">
        <v>0</v>
      </c>
      <c r="R3351">
        <v>1</v>
      </c>
      <c r="S3351">
        <v>1</v>
      </c>
      <c r="T3351">
        <v>3929719.8309681471</v>
      </c>
      <c r="U3351">
        <v>2500000</v>
      </c>
      <c r="V3351">
        <v>-54911630.105980903</v>
      </c>
    </row>
    <row r="3352" spans="1:22" x14ac:dyDescent="0.25">
      <c r="A3352">
        <v>3349</v>
      </c>
      <c r="B3352" s="1">
        <f t="shared" si="52"/>
        <v>43163</v>
      </c>
      <c r="C3352">
        <v>3875214564.871274</v>
      </c>
      <c r="D3352">
        <v>74551260.910307333</v>
      </c>
      <c r="E3352">
        <v>4438285</v>
      </c>
      <c r="F3352">
        <v>0</v>
      </c>
      <c r="G3352">
        <v>0</v>
      </c>
      <c r="H3352">
        <v>3349</v>
      </c>
      <c r="I3352">
        <v>5212000</v>
      </c>
      <c r="J3352">
        <v>5593000</v>
      </c>
      <c r="K3352">
        <v>3349</v>
      </c>
      <c r="L3352">
        <v>0</v>
      </c>
      <c r="M3352">
        <v>0</v>
      </c>
      <c r="N3352">
        <v>0.48717681458975193</v>
      </c>
      <c r="O3352">
        <v>0.51552295267144066</v>
      </c>
      <c r="P3352">
        <v>0</v>
      </c>
      <c r="Q3352">
        <v>0</v>
      </c>
      <c r="R3352">
        <v>1</v>
      </c>
      <c r="S3352">
        <v>1</v>
      </c>
      <c r="T3352">
        <v>5844345.9787365347</v>
      </c>
      <c r="U3352">
        <v>3995588.965892334</v>
      </c>
      <c r="V3352">
        <v>-51534963.81719479</v>
      </c>
    </row>
    <row r="3353" spans="1:22" x14ac:dyDescent="0.25">
      <c r="A3353">
        <v>3350</v>
      </c>
      <c r="B3353" s="1">
        <f t="shared" si="52"/>
        <v>43164</v>
      </c>
      <c r="C3353">
        <v>3875212057.7570772</v>
      </c>
      <c r="D3353">
        <v>74551260.910307333</v>
      </c>
      <c r="E3353">
        <v>2879020</v>
      </c>
      <c r="F3353">
        <v>0</v>
      </c>
      <c r="G3353">
        <v>0</v>
      </c>
      <c r="H3353">
        <v>3350</v>
      </c>
      <c r="I3353">
        <v>17602000</v>
      </c>
      <c r="J3353">
        <v>25375000</v>
      </c>
      <c r="K3353">
        <v>3350</v>
      </c>
      <c r="L3353">
        <v>0</v>
      </c>
      <c r="M3353">
        <v>0</v>
      </c>
      <c r="N3353">
        <v>0.48718209206601693</v>
      </c>
      <c r="O3353">
        <v>0.51553757683076729</v>
      </c>
      <c r="P3353">
        <v>0</v>
      </c>
      <c r="Q3353">
        <v>0</v>
      </c>
      <c r="R3353">
        <v>1</v>
      </c>
      <c r="S3353">
        <v>1</v>
      </c>
      <c r="T3353">
        <v>3999947.5505460291</v>
      </c>
      <c r="U3353">
        <v>2500000</v>
      </c>
      <c r="V3353">
        <v>-52131689.190541796</v>
      </c>
    </row>
    <row r="3354" spans="1:22" x14ac:dyDescent="0.25">
      <c r="A3354">
        <v>3351</v>
      </c>
      <c r="B3354" s="1">
        <f t="shared" si="52"/>
        <v>43165</v>
      </c>
      <c r="C3354">
        <v>3875209550.6428738</v>
      </c>
      <c r="D3354">
        <v>74551260.910307333</v>
      </c>
      <c r="E3354">
        <v>56860645</v>
      </c>
      <c r="F3354">
        <v>0</v>
      </c>
      <c r="G3354">
        <v>0</v>
      </c>
      <c r="H3354">
        <v>3351</v>
      </c>
      <c r="I3354">
        <v>12619000</v>
      </c>
      <c r="J3354">
        <v>16069000</v>
      </c>
      <c r="K3354">
        <v>3351</v>
      </c>
      <c r="L3354">
        <v>0</v>
      </c>
      <c r="M3354">
        <v>0</v>
      </c>
      <c r="N3354">
        <v>0.48684915722517169</v>
      </c>
      <c r="O3354">
        <v>0.51526982564323487</v>
      </c>
      <c r="P3354">
        <v>0</v>
      </c>
      <c r="Q3354">
        <v>0</v>
      </c>
      <c r="R3354">
        <v>1</v>
      </c>
      <c r="S3354">
        <v>1</v>
      </c>
      <c r="T3354">
        <v>38049552.375235081</v>
      </c>
      <c r="U3354">
        <v>23560392.978880499</v>
      </c>
      <c r="V3354">
        <v>-4659022.3102887273</v>
      </c>
    </row>
    <row r="3355" spans="1:22" x14ac:dyDescent="0.25">
      <c r="A3355">
        <v>3352</v>
      </c>
      <c r="B3355" s="1">
        <f t="shared" si="52"/>
        <v>43166</v>
      </c>
      <c r="C3355">
        <v>3875207043.5286641</v>
      </c>
      <c r="D3355">
        <v>74551260.910307333</v>
      </c>
      <c r="E3355">
        <v>10405492.022933889</v>
      </c>
      <c r="F3355">
        <v>0</v>
      </c>
      <c r="G3355">
        <v>0</v>
      </c>
      <c r="H3355">
        <v>3352</v>
      </c>
      <c r="I3355">
        <v>8536000</v>
      </c>
      <c r="J3355">
        <v>11287000</v>
      </c>
      <c r="K3355">
        <v>3352</v>
      </c>
      <c r="L3355">
        <v>0</v>
      </c>
      <c r="M3355">
        <v>0</v>
      </c>
      <c r="N3355">
        <v>0.48664915217443222</v>
      </c>
      <c r="O3355">
        <v>0.51492687077312516</v>
      </c>
      <c r="P3355">
        <v>0</v>
      </c>
      <c r="Q3355">
        <v>0</v>
      </c>
      <c r="R3355">
        <v>1</v>
      </c>
      <c r="S3355">
        <v>1</v>
      </c>
      <c r="T3355">
        <v>6691425.8254149053</v>
      </c>
      <c r="U3355">
        <v>2500000</v>
      </c>
      <c r="V3355">
        <v>-6512432.0882272124</v>
      </c>
    </row>
    <row r="3356" spans="1:22" x14ac:dyDescent="0.25">
      <c r="A3356">
        <v>3353</v>
      </c>
      <c r="B3356" s="1">
        <f t="shared" si="52"/>
        <v>43167</v>
      </c>
      <c r="C3356">
        <v>3875204536.4144468</v>
      </c>
      <c r="D3356">
        <v>74551260.910307333</v>
      </c>
      <c r="E3356">
        <v>0</v>
      </c>
      <c r="F3356">
        <v>0</v>
      </c>
      <c r="G3356">
        <v>0</v>
      </c>
      <c r="H3356">
        <v>3353</v>
      </c>
      <c r="I3356">
        <v>9573000</v>
      </c>
      <c r="J3356">
        <v>12701000</v>
      </c>
      <c r="K3356">
        <v>3353</v>
      </c>
      <c r="L3356">
        <v>0</v>
      </c>
      <c r="M3356">
        <v>0</v>
      </c>
      <c r="N3356">
        <v>0.486582682422114</v>
      </c>
      <c r="O3356">
        <v>0.51491185037728004</v>
      </c>
      <c r="P3356">
        <v>0</v>
      </c>
      <c r="Q3356">
        <v>0</v>
      </c>
      <c r="R3356">
        <v>1</v>
      </c>
      <c r="S3356">
        <v>1</v>
      </c>
      <c r="T3356">
        <v>4857846.0820986079</v>
      </c>
      <c r="U3356">
        <v>2500000</v>
      </c>
      <c r="V3356">
        <v>-8347307.7688005827</v>
      </c>
    </row>
    <row r="3357" spans="1:22" x14ac:dyDescent="0.25">
      <c r="A3357">
        <v>3354</v>
      </c>
      <c r="B3357" s="1">
        <f t="shared" si="52"/>
        <v>43168</v>
      </c>
      <c r="C3357">
        <v>3875202029.3002262</v>
      </c>
      <c r="D3357">
        <v>74551260.910307333</v>
      </c>
      <c r="E3357">
        <v>34667995</v>
      </c>
      <c r="F3357">
        <v>0</v>
      </c>
      <c r="G3357">
        <v>0</v>
      </c>
      <c r="H3357">
        <v>3354</v>
      </c>
      <c r="I3357">
        <v>11410000</v>
      </c>
      <c r="J3357">
        <v>14359000</v>
      </c>
      <c r="K3357">
        <v>3354</v>
      </c>
      <c r="L3357">
        <v>0</v>
      </c>
      <c r="M3357">
        <v>0</v>
      </c>
      <c r="N3357">
        <v>0.48649315508624369</v>
      </c>
      <c r="O3357">
        <v>0.51486761184793695</v>
      </c>
      <c r="P3357">
        <v>0</v>
      </c>
      <c r="Q3357">
        <v>0</v>
      </c>
      <c r="R3357">
        <v>1</v>
      </c>
      <c r="S3357">
        <v>1</v>
      </c>
      <c r="T3357">
        <v>18881733.58101061</v>
      </c>
      <c r="U3357">
        <v>8885319.1299250908</v>
      </c>
      <c r="V3357">
        <v>5594665.3070216551</v>
      </c>
    </row>
    <row r="3358" spans="1:22" x14ac:dyDescent="0.25">
      <c r="A3358">
        <v>3355</v>
      </c>
      <c r="B3358" s="1">
        <f t="shared" si="52"/>
        <v>43169</v>
      </c>
      <c r="C3358">
        <v>3875199522.1859999</v>
      </c>
      <c r="D3358">
        <v>74551260.910307333</v>
      </c>
      <c r="E3358">
        <v>6107151.271991279</v>
      </c>
      <c r="F3358">
        <v>0</v>
      </c>
      <c r="G3358">
        <v>0</v>
      </c>
      <c r="H3358">
        <v>3355</v>
      </c>
      <c r="I3358">
        <v>9144000</v>
      </c>
      <c r="J3358">
        <v>11812000</v>
      </c>
      <c r="K3358">
        <v>3355</v>
      </c>
      <c r="L3358">
        <v>0</v>
      </c>
      <c r="M3358">
        <v>0</v>
      </c>
      <c r="N3358">
        <v>0.48649160479725212</v>
      </c>
      <c r="O3358">
        <v>0.51485468724338701</v>
      </c>
      <c r="P3358">
        <v>0</v>
      </c>
      <c r="Q3358">
        <v>0</v>
      </c>
      <c r="R3358">
        <v>1</v>
      </c>
      <c r="S3358">
        <v>1</v>
      </c>
      <c r="T3358">
        <v>6092226.6169557273</v>
      </c>
      <c r="U3358">
        <v>2500000</v>
      </c>
      <c r="V3358">
        <v>4084154.4863717258</v>
      </c>
    </row>
    <row r="3359" spans="1:22" x14ac:dyDescent="0.25">
      <c r="A3359">
        <v>3356</v>
      </c>
      <c r="B3359" s="1">
        <f t="shared" si="52"/>
        <v>43170</v>
      </c>
      <c r="C3359">
        <v>3875197015.0717692</v>
      </c>
      <c r="D3359">
        <v>74551260.910307333</v>
      </c>
      <c r="E3359">
        <v>0</v>
      </c>
      <c r="F3359">
        <v>0</v>
      </c>
      <c r="G3359">
        <v>0</v>
      </c>
      <c r="H3359">
        <v>3356</v>
      </c>
      <c r="I3359">
        <v>7614000</v>
      </c>
      <c r="J3359">
        <v>9469000</v>
      </c>
      <c r="K3359">
        <v>3356</v>
      </c>
      <c r="L3359">
        <v>0</v>
      </c>
      <c r="M3359">
        <v>0</v>
      </c>
      <c r="N3359">
        <v>0.486411850323065</v>
      </c>
      <c r="O3359">
        <v>0.51483110946810329</v>
      </c>
      <c r="P3359">
        <v>0</v>
      </c>
      <c r="Q3359">
        <v>0</v>
      </c>
      <c r="R3359">
        <v>1</v>
      </c>
      <c r="S3359">
        <v>1</v>
      </c>
      <c r="T3359">
        <v>5197101.2384201055</v>
      </c>
      <c r="U3359">
        <v>2500000</v>
      </c>
      <c r="V3359">
        <v>2155175.6504841088</v>
      </c>
    </row>
    <row r="3360" spans="1:22" x14ac:dyDescent="0.25">
      <c r="A3360">
        <v>3357</v>
      </c>
      <c r="B3360" s="1">
        <f t="shared" si="52"/>
        <v>43171</v>
      </c>
      <c r="C3360">
        <v>3875194507.9575348</v>
      </c>
      <c r="D3360">
        <v>74551260.910307333</v>
      </c>
      <c r="E3360">
        <v>-600000</v>
      </c>
      <c r="F3360">
        <v>0</v>
      </c>
      <c r="G3360">
        <v>0</v>
      </c>
      <c r="H3360">
        <v>3357</v>
      </c>
      <c r="I3360">
        <v>6614000</v>
      </c>
      <c r="J3360">
        <v>7980000</v>
      </c>
      <c r="K3360">
        <v>3357</v>
      </c>
      <c r="L3360">
        <v>0</v>
      </c>
      <c r="M3360">
        <v>0</v>
      </c>
      <c r="N3360">
        <v>0.48636427563286933</v>
      </c>
      <c r="O3360">
        <v>0.51482031456954491</v>
      </c>
      <c r="P3360">
        <v>0</v>
      </c>
      <c r="Q3360">
        <v>0</v>
      </c>
      <c r="R3360">
        <v>1</v>
      </c>
      <c r="S3360">
        <v>1</v>
      </c>
      <c r="T3360">
        <v>5073339.5201544967</v>
      </c>
      <c r="U3360">
        <v>2500000</v>
      </c>
      <c r="V3360">
        <v>233623.8944609875</v>
      </c>
    </row>
    <row r="3361" spans="1:22" x14ac:dyDescent="0.25">
      <c r="A3361">
        <v>3358</v>
      </c>
      <c r="B3361" s="1">
        <f t="shared" si="52"/>
        <v>43172</v>
      </c>
      <c r="C3361">
        <v>3875192000.843297</v>
      </c>
      <c r="D3361">
        <v>74551260.910307333</v>
      </c>
      <c r="E3361">
        <v>-1194000.00013411</v>
      </c>
      <c r="F3361">
        <v>0</v>
      </c>
      <c r="G3361">
        <v>0</v>
      </c>
      <c r="H3361">
        <v>3358</v>
      </c>
      <c r="I3361">
        <v>6096000</v>
      </c>
      <c r="J3361">
        <v>6996000</v>
      </c>
      <c r="K3361">
        <v>3358</v>
      </c>
      <c r="L3361">
        <v>0</v>
      </c>
      <c r="M3361">
        <v>0</v>
      </c>
      <c r="N3361">
        <v>0.4863354833214818</v>
      </c>
      <c r="O3361">
        <v>0.51482007811371955</v>
      </c>
      <c r="P3361">
        <v>0</v>
      </c>
      <c r="Q3361">
        <v>0</v>
      </c>
      <c r="R3361">
        <v>1</v>
      </c>
      <c r="S3361">
        <v>1</v>
      </c>
      <c r="T3361">
        <v>4956881.6757445876</v>
      </c>
      <c r="U3361">
        <v>2500000</v>
      </c>
      <c r="V3361">
        <v>-1668712.3444314031</v>
      </c>
    </row>
    <row r="3362" spans="1:22" x14ac:dyDescent="0.25">
      <c r="A3362">
        <v>3359</v>
      </c>
      <c r="B3362" s="1">
        <f t="shared" si="52"/>
        <v>43173</v>
      </c>
      <c r="C3362">
        <v>3875189493.7290559</v>
      </c>
      <c r="D3362">
        <v>74551260.910307333</v>
      </c>
      <c r="E3362">
        <v>-1782060.0003996489</v>
      </c>
      <c r="F3362">
        <v>0</v>
      </c>
      <c r="G3362">
        <v>0</v>
      </c>
      <c r="H3362">
        <v>3359</v>
      </c>
      <c r="I3362">
        <v>6285000</v>
      </c>
      <c r="J3362">
        <v>6803000</v>
      </c>
      <c r="K3362">
        <v>3359</v>
      </c>
      <c r="L3362">
        <v>0</v>
      </c>
      <c r="M3362">
        <v>0</v>
      </c>
      <c r="N3362">
        <v>0.48631572119436473</v>
      </c>
      <c r="O3362">
        <v>0.51482609374883581</v>
      </c>
      <c r="P3362">
        <v>0</v>
      </c>
      <c r="Q3362">
        <v>0</v>
      </c>
      <c r="R3362">
        <v>1</v>
      </c>
      <c r="S3362">
        <v>1</v>
      </c>
      <c r="T3362">
        <v>4847296.6625865167</v>
      </c>
      <c r="U3362">
        <v>2500000</v>
      </c>
      <c r="V3362">
        <v>-3552025.2213600748</v>
      </c>
    </row>
    <row r="3363" spans="1:22" x14ac:dyDescent="0.25">
      <c r="A3363">
        <v>3360</v>
      </c>
      <c r="B3363" s="1">
        <f t="shared" si="52"/>
        <v>43174</v>
      </c>
      <c r="C3363">
        <v>3875186986.6148109</v>
      </c>
      <c r="D3363">
        <v>74551260.910307333</v>
      </c>
      <c r="E3363">
        <v>-2364239.4007939738</v>
      </c>
      <c r="F3363">
        <v>0</v>
      </c>
      <c r="G3363">
        <v>0</v>
      </c>
      <c r="H3363">
        <v>3360</v>
      </c>
      <c r="I3363">
        <v>6137000</v>
      </c>
      <c r="J3363">
        <v>6630000</v>
      </c>
      <c r="K3363">
        <v>3360</v>
      </c>
      <c r="L3363">
        <v>0</v>
      </c>
      <c r="M3363">
        <v>0</v>
      </c>
      <c r="N3363">
        <v>0.48629271995862888</v>
      </c>
      <c r="O3363">
        <v>0.51483304819999853</v>
      </c>
      <c r="P3363">
        <v>0</v>
      </c>
      <c r="Q3363">
        <v>0</v>
      </c>
      <c r="R3363">
        <v>1</v>
      </c>
      <c r="S3363">
        <v>1</v>
      </c>
      <c r="T3363">
        <v>4744178.8763205623</v>
      </c>
      <c r="U3363">
        <v>2500000</v>
      </c>
      <c r="V3363">
        <v>-5416504.9699404137</v>
      </c>
    </row>
    <row r="3364" spans="1:22" x14ac:dyDescent="0.25">
      <c r="A3364">
        <v>3361</v>
      </c>
      <c r="B3364" s="1">
        <f t="shared" si="52"/>
        <v>43175</v>
      </c>
      <c r="C3364">
        <v>3875184479.5005651</v>
      </c>
      <c r="D3364">
        <v>74551260.910307333</v>
      </c>
      <c r="E3364">
        <v>-2220842.0073144832</v>
      </c>
      <c r="F3364">
        <v>0</v>
      </c>
      <c r="G3364">
        <v>0</v>
      </c>
      <c r="H3364">
        <v>3361</v>
      </c>
      <c r="I3364">
        <v>9926000</v>
      </c>
      <c r="J3364">
        <v>15167000</v>
      </c>
      <c r="K3364">
        <v>3361</v>
      </c>
      <c r="L3364">
        <v>0</v>
      </c>
      <c r="M3364">
        <v>0</v>
      </c>
      <c r="N3364">
        <v>0.48627226109266142</v>
      </c>
      <c r="O3364">
        <v>0.51484084441840916</v>
      </c>
      <c r="P3364">
        <v>0</v>
      </c>
      <c r="Q3364">
        <v>0</v>
      </c>
      <c r="R3364">
        <v>1</v>
      </c>
      <c r="S3364">
        <v>1</v>
      </c>
      <c r="T3364">
        <v>4647146.6495775403</v>
      </c>
      <c r="U3364">
        <v>2500000</v>
      </c>
      <c r="V3364">
        <v>-6868377.4214516934</v>
      </c>
    </row>
    <row r="3365" spans="1:22" x14ac:dyDescent="0.25">
      <c r="A3365">
        <v>3362</v>
      </c>
      <c r="B3365" s="1">
        <f t="shared" si="52"/>
        <v>43176</v>
      </c>
      <c r="C3365">
        <v>3875181972.3863149</v>
      </c>
      <c r="D3365">
        <v>74551260.910307333</v>
      </c>
      <c r="E3365">
        <v>38947156.412262268</v>
      </c>
      <c r="F3365">
        <v>0</v>
      </c>
      <c r="G3365">
        <v>0</v>
      </c>
      <c r="H3365">
        <v>3362</v>
      </c>
      <c r="I3365">
        <v>7692000</v>
      </c>
      <c r="J3365">
        <v>10534000</v>
      </c>
      <c r="K3365">
        <v>3362</v>
      </c>
      <c r="L3365">
        <v>0</v>
      </c>
      <c r="M3365">
        <v>0</v>
      </c>
      <c r="N3365">
        <v>0.48617445518257102</v>
      </c>
      <c r="O3365">
        <v>0.51476436942051063</v>
      </c>
      <c r="P3365">
        <v>0</v>
      </c>
      <c r="Q3365">
        <v>0</v>
      </c>
      <c r="R3365">
        <v>1</v>
      </c>
      <c r="S3365">
        <v>1</v>
      </c>
      <c r="T3365">
        <v>24188053.332317341</v>
      </c>
      <c r="U3365">
        <v>13360190.74296904</v>
      </c>
      <c r="V3365">
        <v>13756168.851227621</v>
      </c>
    </row>
    <row r="3366" spans="1:22" x14ac:dyDescent="0.25">
      <c r="A3366">
        <v>3363</v>
      </c>
      <c r="B3366" s="1">
        <f t="shared" si="52"/>
        <v>43177</v>
      </c>
      <c r="C3366">
        <v>3875179465.2720652</v>
      </c>
      <c r="D3366">
        <v>74892243.470386401</v>
      </c>
      <c r="E3366">
        <v>5748310.5909685791</v>
      </c>
      <c r="F3366">
        <v>0</v>
      </c>
      <c r="G3366">
        <v>0</v>
      </c>
      <c r="H3366">
        <v>3363</v>
      </c>
      <c r="I3366">
        <v>6621000</v>
      </c>
      <c r="J3366">
        <v>8051000</v>
      </c>
      <c r="K3366">
        <v>3363</v>
      </c>
      <c r="L3366">
        <v>0</v>
      </c>
      <c r="M3366">
        <v>0</v>
      </c>
      <c r="N3366">
        <v>0.48611588580854892</v>
      </c>
      <c r="O3366">
        <v>0.51463071452618969</v>
      </c>
      <c r="P3366">
        <v>0</v>
      </c>
      <c r="Q3366">
        <v>0</v>
      </c>
      <c r="R3366">
        <v>1</v>
      </c>
      <c r="S3366">
        <v>1</v>
      </c>
      <c r="T3366">
        <v>6455952.608316794</v>
      </c>
      <c r="U3366">
        <v>3066758.280023207</v>
      </c>
      <c r="V3366">
        <v>9977342.3822013121</v>
      </c>
    </row>
    <row r="3367" spans="1:22" x14ac:dyDescent="0.25">
      <c r="A3367">
        <v>3364</v>
      </c>
      <c r="B3367" s="1">
        <f t="shared" si="52"/>
        <v>43178</v>
      </c>
      <c r="C3367">
        <v>3875176958.1578121</v>
      </c>
      <c r="D3367">
        <v>74702083.842571616</v>
      </c>
      <c r="E3367">
        <v>-9.3132257461547852E-10</v>
      </c>
      <c r="F3367">
        <v>0</v>
      </c>
      <c r="G3367">
        <v>0</v>
      </c>
      <c r="H3367">
        <v>3364</v>
      </c>
      <c r="I3367">
        <v>7007000</v>
      </c>
      <c r="J3367">
        <v>8397000</v>
      </c>
      <c r="K3367">
        <v>3364</v>
      </c>
      <c r="L3367">
        <v>0</v>
      </c>
      <c r="M3367">
        <v>0</v>
      </c>
      <c r="N3367">
        <v>0.48609492443343411</v>
      </c>
      <c r="O3367">
        <v>0.51463453785574709</v>
      </c>
      <c r="P3367">
        <v>0</v>
      </c>
      <c r="Q3367">
        <v>0</v>
      </c>
      <c r="R3367">
        <v>1</v>
      </c>
      <c r="S3367">
        <v>1</v>
      </c>
      <c r="T3367">
        <v>5081444.3590448406</v>
      </c>
      <c r="U3367">
        <v>2500000</v>
      </c>
      <c r="V3367">
        <v>7240513.2740585357</v>
      </c>
    </row>
    <row r="3368" spans="1:22" x14ac:dyDescent="0.25">
      <c r="A3368">
        <v>3365</v>
      </c>
      <c r="B3368" s="1">
        <f t="shared" si="52"/>
        <v>43179</v>
      </c>
      <c r="C3368">
        <v>3875174451.0435572</v>
      </c>
      <c r="D3368">
        <v>74564360.025703356</v>
      </c>
      <c r="E3368">
        <v>18113630</v>
      </c>
      <c r="F3368">
        <v>0</v>
      </c>
      <c r="G3368">
        <v>0</v>
      </c>
      <c r="H3368">
        <v>3365</v>
      </c>
      <c r="I3368">
        <v>7240000</v>
      </c>
      <c r="J3368">
        <v>9293000</v>
      </c>
      <c r="K3368">
        <v>3365</v>
      </c>
      <c r="L3368">
        <v>0</v>
      </c>
      <c r="M3368">
        <v>0</v>
      </c>
      <c r="N3368">
        <v>0.48605896473147658</v>
      </c>
      <c r="O3368">
        <v>0.51463133473591649</v>
      </c>
      <c r="P3368">
        <v>0</v>
      </c>
      <c r="Q3368">
        <v>0</v>
      </c>
      <c r="R3368">
        <v>1</v>
      </c>
      <c r="S3368">
        <v>1</v>
      </c>
      <c r="T3368">
        <v>12473201.89474491</v>
      </c>
      <c r="U3368">
        <v>6249933.0028028479</v>
      </c>
      <c r="V3368">
        <v>12359073.408451609</v>
      </c>
    </row>
    <row r="3369" spans="1:22" x14ac:dyDescent="0.25">
      <c r="A3369">
        <v>3366</v>
      </c>
      <c r="B3369" s="1">
        <f t="shared" si="52"/>
        <v>43180</v>
      </c>
      <c r="C3369">
        <v>3875171943.9293008</v>
      </c>
      <c r="D3369">
        <v>74821938.270717233</v>
      </c>
      <c r="E3369">
        <v>16209754.575942039</v>
      </c>
      <c r="F3369">
        <v>0</v>
      </c>
      <c r="G3369">
        <v>0</v>
      </c>
      <c r="H3369">
        <v>3366</v>
      </c>
      <c r="I3369">
        <v>14158000</v>
      </c>
      <c r="J3369">
        <v>22170000</v>
      </c>
      <c r="K3369">
        <v>3366</v>
      </c>
      <c r="L3369">
        <v>0</v>
      </c>
      <c r="M3369">
        <v>0</v>
      </c>
      <c r="N3369">
        <v>0.48605791585673969</v>
      </c>
      <c r="O3369">
        <v>0.51462674177759882</v>
      </c>
      <c r="P3369">
        <v>0</v>
      </c>
      <c r="Q3369">
        <v>0</v>
      </c>
      <c r="R3369">
        <v>1</v>
      </c>
      <c r="S3369">
        <v>1</v>
      </c>
      <c r="T3369">
        <v>14383502.130537311</v>
      </c>
      <c r="U3369">
        <v>8432599.7614366785</v>
      </c>
      <c r="V3369">
        <v>17658649.131567858</v>
      </c>
    </row>
    <row r="3370" spans="1:22" x14ac:dyDescent="0.25">
      <c r="A3370">
        <v>3367</v>
      </c>
      <c r="B3370" s="1">
        <f t="shared" si="52"/>
        <v>43181</v>
      </c>
      <c r="C3370">
        <v>3875169436.815043</v>
      </c>
      <c r="D3370">
        <v>75088625.655106097</v>
      </c>
      <c r="E3370">
        <v>46064320</v>
      </c>
      <c r="F3370">
        <v>0</v>
      </c>
      <c r="G3370">
        <v>0</v>
      </c>
      <c r="H3370">
        <v>3367</v>
      </c>
      <c r="I3370">
        <v>14994000</v>
      </c>
      <c r="J3370">
        <v>21705000</v>
      </c>
      <c r="K3370">
        <v>3367</v>
      </c>
      <c r="L3370">
        <v>0</v>
      </c>
      <c r="M3370">
        <v>0</v>
      </c>
      <c r="N3370">
        <v>0.48603213110878479</v>
      </c>
      <c r="O3370">
        <v>0.51461871521641456</v>
      </c>
      <c r="P3370">
        <v>0</v>
      </c>
      <c r="Q3370">
        <v>0</v>
      </c>
      <c r="R3370">
        <v>1</v>
      </c>
      <c r="S3370">
        <v>1</v>
      </c>
      <c r="T3370">
        <v>32279807.59752889</v>
      </c>
      <c r="U3370">
        <v>19001156.35971342</v>
      </c>
      <c r="V3370">
        <v>35700573.132697761</v>
      </c>
    </row>
    <row r="3371" spans="1:22" x14ac:dyDescent="0.25">
      <c r="A3371">
        <v>3368</v>
      </c>
      <c r="B3371" s="1">
        <f t="shared" si="52"/>
        <v>43182</v>
      </c>
      <c r="C3371">
        <v>3875166929.7007861</v>
      </c>
      <c r="D3371">
        <v>75996538.62259452</v>
      </c>
      <c r="E3371">
        <v>11938421.207265411</v>
      </c>
      <c r="F3371">
        <v>0</v>
      </c>
      <c r="G3371">
        <v>0</v>
      </c>
      <c r="H3371">
        <v>3368</v>
      </c>
      <c r="I3371">
        <v>11251000</v>
      </c>
      <c r="J3371">
        <v>15414000</v>
      </c>
      <c r="K3371">
        <v>3368</v>
      </c>
      <c r="L3371">
        <v>0</v>
      </c>
      <c r="M3371">
        <v>0</v>
      </c>
      <c r="N3371">
        <v>0.48604705288294819</v>
      </c>
      <c r="O3371">
        <v>0.51457055334465818</v>
      </c>
      <c r="P3371">
        <v>0</v>
      </c>
      <c r="Q3371">
        <v>0</v>
      </c>
      <c r="R3371">
        <v>1</v>
      </c>
      <c r="S3371">
        <v>1</v>
      </c>
      <c r="T3371">
        <v>16034173.267250931</v>
      </c>
      <c r="U3371">
        <v>10344606.206304681</v>
      </c>
      <c r="V3371">
        <v>29913980.764707182</v>
      </c>
    </row>
    <row r="3372" spans="1:22" x14ac:dyDescent="0.25">
      <c r="A3372">
        <v>3369</v>
      </c>
      <c r="B3372" s="1">
        <f t="shared" si="52"/>
        <v>43183</v>
      </c>
      <c r="C3372">
        <v>3875164422.586525</v>
      </c>
      <c r="D3372">
        <v>75705343.390415341</v>
      </c>
      <c r="E3372">
        <v>0</v>
      </c>
      <c r="F3372">
        <v>0</v>
      </c>
      <c r="G3372">
        <v>0</v>
      </c>
      <c r="H3372">
        <v>3369</v>
      </c>
      <c r="I3372">
        <v>9490000</v>
      </c>
      <c r="J3372">
        <v>13065000</v>
      </c>
      <c r="K3372">
        <v>3369</v>
      </c>
      <c r="L3372">
        <v>0</v>
      </c>
      <c r="M3372">
        <v>0</v>
      </c>
      <c r="N3372">
        <v>0.48605470651918581</v>
      </c>
      <c r="O3372">
        <v>0.51457418806959399</v>
      </c>
      <c r="P3372">
        <v>0</v>
      </c>
      <c r="Q3372">
        <v>0</v>
      </c>
      <c r="R3372">
        <v>1</v>
      </c>
      <c r="S3372">
        <v>1</v>
      </c>
      <c r="T3372">
        <v>9804582.3178702481</v>
      </c>
      <c r="U3372">
        <v>6359081.0217826869</v>
      </c>
      <c r="V3372">
        <v>21736852.918631911</v>
      </c>
    </row>
    <row r="3373" spans="1:22" x14ac:dyDescent="0.25">
      <c r="A3373">
        <v>3370</v>
      </c>
      <c r="B3373" s="1">
        <f t="shared" si="52"/>
        <v>43184</v>
      </c>
      <c r="C3373">
        <v>3875161915.4722638</v>
      </c>
      <c r="D3373">
        <v>75293850.668918595</v>
      </c>
      <c r="E3373">
        <v>-600000</v>
      </c>
      <c r="F3373">
        <v>0</v>
      </c>
      <c r="G3373">
        <v>0</v>
      </c>
      <c r="H3373">
        <v>3370</v>
      </c>
      <c r="I3373">
        <v>8090000</v>
      </c>
      <c r="J3373">
        <v>10888000</v>
      </c>
      <c r="K3373">
        <v>3370</v>
      </c>
      <c r="L3373">
        <v>0</v>
      </c>
      <c r="M3373">
        <v>0</v>
      </c>
      <c r="N3373">
        <v>0.48603852409624371</v>
      </c>
      <c r="O3373">
        <v>0.51456686709556898</v>
      </c>
      <c r="P3373">
        <v>0</v>
      </c>
      <c r="Q3373">
        <v>0</v>
      </c>
      <c r="R3373">
        <v>1</v>
      </c>
      <c r="S3373">
        <v>1</v>
      </c>
      <c r="T3373">
        <v>7874245.1069762111</v>
      </c>
      <c r="U3373">
        <v>4596672.8184534572</v>
      </c>
      <c r="V3373">
        <v>15785069.37012844</v>
      </c>
    </row>
    <row r="3374" spans="1:22" x14ac:dyDescent="0.25">
      <c r="A3374">
        <v>3371</v>
      </c>
      <c r="B3374" s="1">
        <f t="shared" si="52"/>
        <v>43185</v>
      </c>
      <c r="C3374">
        <v>3875159408.3580022</v>
      </c>
      <c r="D3374">
        <v>74994342.619608983</v>
      </c>
      <c r="E3374">
        <v>-1194000.00013411</v>
      </c>
      <c r="F3374">
        <v>0</v>
      </c>
      <c r="G3374">
        <v>0</v>
      </c>
      <c r="H3374">
        <v>3371</v>
      </c>
      <c r="I3374">
        <v>7396000</v>
      </c>
      <c r="J3374">
        <v>9063000</v>
      </c>
      <c r="K3374">
        <v>3371</v>
      </c>
      <c r="L3374">
        <v>0</v>
      </c>
      <c r="M3374">
        <v>0</v>
      </c>
      <c r="N3374">
        <v>0.4860162148876831</v>
      </c>
      <c r="O3374">
        <v>0.5145608066429509</v>
      </c>
      <c r="P3374">
        <v>0</v>
      </c>
      <c r="Q3374">
        <v>0</v>
      </c>
      <c r="R3374">
        <v>1</v>
      </c>
      <c r="S3374">
        <v>1</v>
      </c>
      <c r="T3374">
        <v>6454445.2713758238</v>
      </c>
      <c r="U3374">
        <v>3334891.5568431411</v>
      </c>
      <c r="V3374">
        <v>11450287.253121641</v>
      </c>
    </row>
    <row r="3375" spans="1:22" x14ac:dyDescent="0.25">
      <c r="A3375">
        <v>3372</v>
      </c>
      <c r="B3375" s="1">
        <f t="shared" si="52"/>
        <v>43186</v>
      </c>
      <c r="C3375">
        <v>3875156901.2437401</v>
      </c>
      <c r="D3375">
        <v>74776205.967718601</v>
      </c>
      <c r="E3375">
        <v>-1782060.0003996489</v>
      </c>
      <c r="F3375">
        <v>0</v>
      </c>
      <c r="G3375">
        <v>0</v>
      </c>
      <c r="H3375">
        <v>3372</v>
      </c>
      <c r="I3375">
        <v>6636000</v>
      </c>
      <c r="J3375">
        <v>8412000</v>
      </c>
      <c r="K3375">
        <v>3372</v>
      </c>
      <c r="L3375">
        <v>0</v>
      </c>
      <c r="M3375">
        <v>0</v>
      </c>
      <c r="N3375">
        <v>0.485986567975355</v>
      </c>
      <c r="O3375">
        <v>0.51455906731137557</v>
      </c>
      <c r="P3375">
        <v>0</v>
      </c>
      <c r="Q3375">
        <v>0</v>
      </c>
      <c r="R3375">
        <v>1</v>
      </c>
      <c r="S3375">
        <v>1</v>
      </c>
      <c r="T3375">
        <v>5470860.7037899187</v>
      </c>
      <c r="U3375">
        <v>2500000</v>
      </c>
      <c r="V3375">
        <v>8294672.7304580733</v>
      </c>
    </row>
    <row r="3376" spans="1:22" x14ac:dyDescent="0.25">
      <c r="A3376">
        <v>3373</v>
      </c>
      <c r="B3376" s="1">
        <f t="shared" si="52"/>
        <v>43187</v>
      </c>
      <c r="C3376">
        <v>3875154394.1294761</v>
      </c>
      <c r="D3376">
        <v>74617407.862519756</v>
      </c>
      <c r="E3376">
        <v>-2364239.4007939738</v>
      </c>
      <c r="F3376">
        <v>0</v>
      </c>
      <c r="G3376">
        <v>0</v>
      </c>
      <c r="H3376">
        <v>3373</v>
      </c>
      <c r="I3376">
        <v>6323000</v>
      </c>
      <c r="J3376">
        <v>7576000</v>
      </c>
      <c r="K3376">
        <v>3373</v>
      </c>
      <c r="L3376">
        <v>0</v>
      </c>
      <c r="M3376">
        <v>0</v>
      </c>
      <c r="N3376">
        <v>0.48595738938010979</v>
      </c>
      <c r="O3376">
        <v>0.51455751646005776</v>
      </c>
      <c r="P3376">
        <v>0</v>
      </c>
      <c r="Q3376">
        <v>0</v>
      </c>
      <c r="R3376">
        <v>1</v>
      </c>
      <c r="S3376">
        <v>1</v>
      </c>
      <c r="T3376">
        <v>5330942.9024488116</v>
      </c>
      <c r="U3376">
        <v>2500000</v>
      </c>
      <c r="V3376">
        <v>5993244.3732681042</v>
      </c>
    </row>
    <row r="3377" spans="1:22" x14ac:dyDescent="0.25">
      <c r="A3377">
        <v>3374</v>
      </c>
      <c r="B3377" s="1">
        <f t="shared" si="52"/>
        <v>43188</v>
      </c>
      <c r="C3377">
        <v>3875151887.0152121</v>
      </c>
      <c r="D3377">
        <v>74551260.910307333</v>
      </c>
      <c r="E3377">
        <v>-2940597.0073144832</v>
      </c>
      <c r="F3377">
        <v>0</v>
      </c>
      <c r="G3377">
        <v>0</v>
      </c>
      <c r="H3377">
        <v>3374</v>
      </c>
      <c r="I3377">
        <v>5795000</v>
      </c>
      <c r="J3377">
        <v>6977000</v>
      </c>
      <c r="K3377">
        <v>3374</v>
      </c>
      <c r="L3377">
        <v>0</v>
      </c>
      <c r="M3377">
        <v>0</v>
      </c>
      <c r="N3377">
        <v>0.48593373618689911</v>
      </c>
      <c r="O3377">
        <v>0.51456095579991978</v>
      </c>
      <c r="P3377">
        <v>0</v>
      </c>
      <c r="Q3377">
        <v>0</v>
      </c>
      <c r="R3377">
        <v>1</v>
      </c>
      <c r="S3377">
        <v>1</v>
      </c>
      <c r="T3377">
        <v>5199282.4361341093</v>
      </c>
      <c r="U3377">
        <v>2500000</v>
      </c>
      <c r="V3377">
        <v>4043885.2983528888</v>
      </c>
    </row>
    <row r="3378" spans="1:22" x14ac:dyDescent="0.25">
      <c r="A3378">
        <v>3375</v>
      </c>
      <c r="B3378" s="1">
        <f t="shared" si="52"/>
        <v>43189</v>
      </c>
      <c r="C3378">
        <v>3875149379.900948</v>
      </c>
      <c r="D3378">
        <v>74551260.910307333</v>
      </c>
      <c r="E3378">
        <v>-3511191.0378986131</v>
      </c>
      <c r="F3378">
        <v>0</v>
      </c>
      <c r="G3378">
        <v>0</v>
      </c>
      <c r="H3378">
        <v>3375</v>
      </c>
      <c r="I3378">
        <v>5607000</v>
      </c>
      <c r="J3378">
        <v>6590000</v>
      </c>
      <c r="K3378">
        <v>3375</v>
      </c>
      <c r="L3378">
        <v>0</v>
      </c>
      <c r="M3378">
        <v>0</v>
      </c>
      <c r="N3378">
        <v>0.48591900917817921</v>
      </c>
      <c r="O3378">
        <v>0.51456776176403962</v>
      </c>
      <c r="P3378">
        <v>0</v>
      </c>
      <c r="Q3378">
        <v>0</v>
      </c>
      <c r="R3378">
        <v>1</v>
      </c>
      <c r="S3378">
        <v>1</v>
      </c>
      <c r="T3378">
        <v>5075391.9931450495</v>
      </c>
      <c r="U3378">
        <v>2500000</v>
      </c>
      <c r="V3378">
        <v>2103446.4462732379</v>
      </c>
    </row>
    <row r="3379" spans="1:22" x14ac:dyDescent="0.25">
      <c r="A3379">
        <v>3376</v>
      </c>
      <c r="B3379" s="1">
        <f t="shared" si="52"/>
        <v>43190</v>
      </c>
      <c r="C3379">
        <v>3875146872.7866821</v>
      </c>
      <c r="D3379">
        <v>74551260.910307333</v>
      </c>
      <c r="E3379">
        <v>-4076079.1283044401</v>
      </c>
      <c r="F3379">
        <v>0</v>
      </c>
      <c r="G3379">
        <v>0</v>
      </c>
      <c r="H3379">
        <v>3376</v>
      </c>
      <c r="I3379">
        <v>5481000</v>
      </c>
      <c r="J3379">
        <v>6409000</v>
      </c>
      <c r="K3379">
        <v>3376</v>
      </c>
      <c r="L3379">
        <v>0</v>
      </c>
      <c r="M3379">
        <v>0</v>
      </c>
      <c r="N3379">
        <v>0.48590734102103922</v>
      </c>
      <c r="O3379">
        <v>0.51457662490147049</v>
      </c>
      <c r="P3379">
        <v>0</v>
      </c>
      <c r="Q3379">
        <v>0</v>
      </c>
      <c r="R3379">
        <v>1</v>
      </c>
      <c r="S3379">
        <v>1</v>
      </c>
      <c r="T3379">
        <v>4958813.0207803473</v>
      </c>
      <c r="U3379">
        <v>2500000</v>
      </c>
      <c r="V3379">
        <v>182411.98228066301</v>
      </c>
    </row>
    <row r="3380" spans="1:22" x14ac:dyDescent="0.25">
      <c r="A3380">
        <v>3377</v>
      </c>
      <c r="B3380" s="1">
        <f t="shared" si="52"/>
        <v>43191</v>
      </c>
      <c r="C3380">
        <v>3875144365.6724162</v>
      </c>
      <c r="D3380">
        <v>74551260.910307333</v>
      </c>
      <c r="E3380">
        <v>-4635318.3379324703</v>
      </c>
      <c r="F3380">
        <v>0</v>
      </c>
      <c r="G3380">
        <v>0</v>
      </c>
      <c r="H3380">
        <v>3377</v>
      </c>
      <c r="I3380">
        <v>5263000</v>
      </c>
      <c r="J3380">
        <v>5959000</v>
      </c>
      <c r="K3380">
        <v>3377</v>
      </c>
      <c r="L3380">
        <v>0</v>
      </c>
      <c r="M3380">
        <v>0</v>
      </c>
      <c r="N3380">
        <v>0.48589768785887899</v>
      </c>
      <c r="O3380">
        <v>0.51458633143465859</v>
      </c>
      <c r="P3380">
        <v>0</v>
      </c>
      <c r="Q3380">
        <v>0</v>
      </c>
      <c r="R3380">
        <v>1</v>
      </c>
      <c r="S3380">
        <v>1</v>
      </c>
      <c r="T3380">
        <v>4849114.0281081684</v>
      </c>
      <c r="U3380">
        <v>2500000</v>
      </c>
      <c r="V3380">
        <v>-1719412.1375013711</v>
      </c>
    </row>
    <row r="3381" spans="1:22" x14ac:dyDescent="0.25">
      <c r="A3381">
        <v>3378</v>
      </c>
      <c r="B3381" s="1">
        <f t="shared" si="52"/>
        <v>43192</v>
      </c>
      <c r="C3381">
        <v>3875141858.5581498</v>
      </c>
      <c r="D3381">
        <v>74551260.910307333</v>
      </c>
      <c r="E3381">
        <v>-5188965.1555892201</v>
      </c>
      <c r="F3381">
        <v>0</v>
      </c>
      <c r="G3381">
        <v>0</v>
      </c>
      <c r="H3381">
        <v>3378</v>
      </c>
      <c r="I3381">
        <v>4935000</v>
      </c>
      <c r="J3381">
        <v>5692000</v>
      </c>
      <c r="K3381">
        <v>3378</v>
      </c>
      <c r="L3381">
        <v>0</v>
      </c>
      <c r="M3381">
        <v>0</v>
      </c>
      <c r="N3381">
        <v>0.48589145408615131</v>
      </c>
      <c r="O3381">
        <v>0.51459852042785936</v>
      </c>
      <c r="P3381">
        <v>0</v>
      </c>
      <c r="Q3381">
        <v>0</v>
      </c>
      <c r="R3381">
        <v>1</v>
      </c>
      <c r="S3381">
        <v>1</v>
      </c>
      <c r="T3381">
        <v>4745888.9888991732</v>
      </c>
      <c r="U3381">
        <v>2500000</v>
      </c>
      <c r="V3381">
        <v>-3602218.0165106761</v>
      </c>
    </row>
    <row r="3382" spans="1:22" x14ac:dyDescent="0.25">
      <c r="A3382">
        <v>3379</v>
      </c>
      <c r="B3382" s="1">
        <f t="shared" si="52"/>
        <v>43193</v>
      </c>
      <c r="C3382">
        <v>3875139351.4438839</v>
      </c>
      <c r="D3382">
        <v>74551260.910307333</v>
      </c>
      <c r="E3382">
        <v>-5737075.5051931525</v>
      </c>
      <c r="F3382">
        <v>0</v>
      </c>
      <c r="G3382">
        <v>0</v>
      </c>
      <c r="H3382">
        <v>3379</v>
      </c>
      <c r="I3382">
        <v>5118000</v>
      </c>
      <c r="J3382">
        <v>5545000</v>
      </c>
      <c r="K3382">
        <v>3379</v>
      </c>
      <c r="L3382">
        <v>0</v>
      </c>
      <c r="M3382">
        <v>0</v>
      </c>
      <c r="N3382">
        <v>0.4858902057366784</v>
      </c>
      <c r="O3382">
        <v>0.51461211895244507</v>
      </c>
      <c r="P3382">
        <v>0</v>
      </c>
      <c r="Q3382">
        <v>0</v>
      </c>
      <c r="R3382">
        <v>1</v>
      </c>
      <c r="S3382">
        <v>1</v>
      </c>
      <c r="T3382">
        <v>4648755.8388114506</v>
      </c>
      <c r="U3382">
        <v>2500000</v>
      </c>
      <c r="V3382">
        <v>-5466195.8371507283</v>
      </c>
    </row>
    <row r="3383" spans="1:22" x14ac:dyDescent="0.25">
      <c r="A3383">
        <v>3380</v>
      </c>
      <c r="B3383" s="1">
        <f t="shared" si="52"/>
        <v>43194</v>
      </c>
      <c r="C3383">
        <v>3875136844.329617</v>
      </c>
      <c r="D3383">
        <v>74551260.910307333</v>
      </c>
      <c r="E3383">
        <v>-6279704.7514235564</v>
      </c>
      <c r="F3383">
        <v>0</v>
      </c>
      <c r="G3383">
        <v>0</v>
      </c>
      <c r="H3383">
        <v>3380</v>
      </c>
      <c r="I3383">
        <v>5026000</v>
      </c>
      <c r="J3383">
        <v>5477000</v>
      </c>
      <c r="K3383">
        <v>3380</v>
      </c>
      <c r="L3383">
        <v>0</v>
      </c>
      <c r="M3383">
        <v>0</v>
      </c>
      <c r="N3383">
        <v>0.48588619965997892</v>
      </c>
      <c r="O3383">
        <v>0.51462644690020198</v>
      </c>
      <c r="P3383">
        <v>0</v>
      </c>
      <c r="Q3383">
        <v>0</v>
      </c>
      <c r="R3383">
        <v>1</v>
      </c>
      <c r="S3383">
        <v>1</v>
      </c>
      <c r="T3383">
        <v>4557355.0612650104</v>
      </c>
      <c r="U3383">
        <v>2500000</v>
      </c>
      <c r="V3383">
        <v>-7311533.8800010113</v>
      </c>
    </row>
    <row r="3384" spans="1:22" x14ac:dyDescent="0.25">
      <c r="A3384">
        <v>3381</v>
      </c>
      <c r="B3384" s="1">
        <f t="shared" si="52"/>
        <v>43195</v>
      </c>
      <c r="C3384">
        <v>3875134337.2153511</v>
      </c>
      <c r="D3384">
        <v>74551260.910307333</v>
      </c>
      <c r="E3384">
        <v>-6816907.705312944</v>
      </c>
      <c r="F3384">
        <v>0</v>
      </c>
      <c r="G3384">
        <v>0</v>
      </c>
      <c r="H3384">
        <v>3381</v>
      </c>
      <c r="I3384">
        <v>5031000</v>
      </c>
      <c r="J3384">
        <v>5465000</v>
      </c>
      <c r="K3384">
        <v>3381</v>
      </c>
      <c r="L3384">
        <v>0</v>
      </c>
      <c r="M3384">
        <v>0</v>
      </c>
      <c r="N3384">
        <v>0.48588358755665961</v>
      </c>
      <c r="O3384">
        <v>0.51464105556942974</v>
      </c>
      <c r="P3384">
        <v>0</v>
      </c>
      <c r="Q3384">
        <v>0</v>
      </c>
      <c r="R3384">
        <v>1</v>
      </c>
      <c r="S3384">
        <v>1</v>
      </c>
      <c r="T3384">
        <v>4471348.3567717541</v>
      </c>
      <c r="U3384">
        <v>2500000</v>
      </c>
      <c r="V3384">
        <v>-9138418.5428352561</v>
      </c>
    </row>
    <row r="3385" spans="1:22" x14ac:dyDescent="0.25">
      <c r="A3385">
        <v>3382</v>
      </c>
      <c r="B3385" s="1">
        <f t="shared" si="52"/>
        <v>43196</v>
      </c>
      <c r="C3385">
        <v>3875131830.1010818</v>
      </c>
      <c r="D3385">
        <v>74551260.910307333</v>
      </c>
      <c r="E3385">
        <v>-7348738.6297835121</v>
      </c>
      <c r="F3385">
        <v>0</v>
      </c>
      <c r="G3385">
        <v>0</v>
      </c>
      <c r="H3385">
        <v>3382</v>
      </c>
      <c r="I3385">
        <v>5107000</v>
      </c>
      <c r="J3385">
        <v>7245000</v>
      </c>
      <c r="K3385">
        <v>3382</v>
      </c>
      <c r="L3385">
        <v>0</v>
      </c>
      <c r="M3385">
        <v>0</v>
      </c>
      <c r="N3385">
        <v>0.48588090018074281</v>
      </c>
      <c r="O3385">
        <v>0.51465561665999693</v>
      </c>
      <c r="P3385">
        <v>0</v>
      </c>
      <c r="Q3385">
        <v>0</v>
      </c>
      <c r="R3385">
        <v>1</v>
      </c>
      <c r="S3385">
        <v>1</v>
      </c>
      <c r="T3385">
        <v>4390417.3907957599</v>
      </c>
      <c r="U3385">
        <v>2500000</v>
      </c>
      <c r="V3385">
        <v>-10947034.3594495</v>
      </c>
    </row>
    <row r="3386" spans="1:22" x14ac:dyDescent="0.25">
      <c r="A3386">
        <v>3383</v>
      </c>
      <c r="B3386" s="1">
        <f t="shared" si="52"/>
        <v>43197</v>
      </c>
      <c r="C3386">
        <v>3875129322.986815</v>
      </c>
      <c r="D3386">
        <v>74551260.910307333</v>
      </c>
      <c r="E3386">
        <v>2201318.7548717512</v>
      </c>
      <c r="F3386">
        <v>0</v>
      </c>
      <c r="G3386">
        <v>0</v>
      </c>
      <c r="H3386">
        <v>3383</v>
      </c>
      <c r="I3386">
        <v>5272000</v>
      </c>
      <c r="J3386">
        <v>6384000</v>
      </c>
      <c r="K3386">
        <v>3383</v>
      </c>
      <c r="L3386">
        <v>0</v>
      </c>
      <c r="M3386">
        <v>0</v>
      </c>
      <c r="N3386">
        <v>0.4858770619067142</v>
      </c>
      <c r="O3386">
        <v>0.51465789228852477</v>
      </c>
      <c r="P3386">
        <v>0</v>
      </c>
      <c r="Q3386">
        <v>0</v>
      </c>
      <c r="R3386">
        <v>1</v>
      </c>
      <c r="S3386">
        <v>1</v>
      </c>
      <c r="T3386">
        <v>4936677.5014160238</v>
      </c>
      <c r="U3386">
        <v>3122414.8859066619</v>
      </c>
      <c r="V3386">
        <v>-9979826.5183018558</v>
      </c>
    </row>
    <row r="3387" spans="1:22" x14ac:dyDescent="0.25">
      <c r="A3387">
        <v>3384</v>
      </c>
      <c r="B3387" s="1">
        <f t="shared" si="52"/>
        <v>43198</v>
      </c>
      <c r="C3387">
        <v>3875126815.8725471</v>
      </c>
      <c r="D3387">
        <v>74551260.910307333</v>
      </c>
      <c r="E3387">
        <v>719755</v>
      </c>
      <c r="F3387">
        <v>0</v>
      </c>
      <c r="G3387">
        <v>0</v>
      </c>
      <c r="H3387">
        <v>3384</v>
      </c>
      <c r="I3387">
        <v>4822000</v>
      </c>
      <c r="J3387">
        <v>5437000</v>
      </c>
      <c r="K3387">
        <v>3384</v>
      </c>
      <c r="L3387">
        <v>0</v>
      </c>
      <c r="M3387">
        <v>0</v>
      </c>
      <c r="N3387">
        <v>0.48587628909769898</v>
      </c>
      <c r="O3387">
        <v>0.51466770037303022</v>
      </c>
      <c r="P3387">
        <v>0</v>
      </c>
      <c r="Q3387">
        <v>0</v>
      </c>
      <c r="R3387">
        <v>1</v>
      </c>
      <c r="S3387">
        <v>1</v>
      </c>
      <c r="T3387">
        <v>4278551.0001061857</v>
      </c>
      <c r="U3387">
        <v>2500000</v>
      </c>
      <c r="V3387">
        <v>-11780028.2553495</v>
      </c>
    </row>
    <row r="3388" spans="1:22" x14ac:dyDescent="0.25">
      <c r="A3388">
        <v>3385</v>
      </c>
      <c r="B3388" s="1">
        <f t="shared" si="52"/>
        <v>43199</v>
      </c>
      <c r="C3388">
        <v>3875124308.7582779</v>
      </c>
      <c r="D3388">
        <v>74551260.910307333</v>
      </c>
      <c r="E3388">
        <v>-247320.04983912219</v>
      </c>
      <c r="F3388">
        <v>0</v>
      </c>
      <c r="G3388">
        <v>0</v>
      </c>
      <c r="H3388">
        <v>3385</v>
      </c>
      <c r="I3388">
        <v>4625000</v>
      </c>
      <c r="J3388">
        <v>5045000</v>
      </c>
      <c r="K3388">
        <v>3385</v>
      </c>
      <c r="L3388">
        <v>0</v>
      </c>
      <c r="M3388">
        <v>0</v>
      </c>
      <c r="N3388">
        <v>0.48587671420979289</v>
      </c>
      <c r="O3388">
        <v>0.51468213359927906</v>
      </c>
      <c r="P3388">
        <v>0</v>
      </c>
      <c r="Q3388">
        <v>0</v>
      </c>
      <c r="R3388">
        <v>1</v>
      </c>
      <c r="S3388">
        <v>1</v>
      </c>
      <c r="T3388">
        <v>4220752.1140416171</v>
      </c>
      <c r="U3388">
        <v>2500000</v>
      </c>
      <c r="V3388">
        <v>-13562227.975429051</v>
      </c>
    </row>
    <row r="3389" spans="1:22" x14ac:dyDescent="0.25">
      <c r="A3389">
        <v>3386</v>
      </c>
      <c r="B3389" s="1">
        <f t="shared" si="52"/>
        <v>43200</v>
      </c>
      <c r="C3389">
        <v>3875121801.644011</v>
      </c>
      <c r="D3389">
        <v>74551260.910307333</v>
      </c>
      <c r="E3389">
        <v>-844846.84939601133</v>
      </c>
      <c r="F3389">
        <v>0</v>
      </c>
      <c r="G3389">
        <v>0</v>
      </c>
      <c r="H3389">
        <v>3386</v>
      </c>
      <c r="I3389">
        <v>4474000</v>
      </c>
      <c r="J3389">
        <v>4794000</v>
      </c>
      <c r="K3389">
        <v>3386</v>
      </c>
      <c r="L3389">
        <v>0</v>
      </c>
      <c r="M3389">
        <v>0</v>
      </c>
      <c r="N3389">
        <v>0.48588000173253909</v>
      </c>
      <c r="O3389">
        <v>0.51469891722001804</v>
      </c>
      <c r="P3389">
        <v>0</v>
      </c>
      <c r="Q3389">
        <v>0</v>
      </c>
      <c r="R3389">
        <v>1</v>
      </c>
      <c r="S3389">
        <v>1</v>
      </c>
      <c r="T3389">
        <v>4154610.2393231122</v>
      </c>
      <c r="U3389">
        <v>2500000</v>
      </c>
      <c r="V3389">
        <v>-15326605.69870615</v>
      </c>
    </row>
    <row r="3390" spans="1:22" x14ac:dyDescent="0.25">
      <c r="A3390">
        <v>3387</v>
      </c>
      <c r="B3390" s="1">
        <f t="shared" si="52"/>
        <v>43201</v>
      </c>
      <c r="C3390">
        <v>3875119294.5297418</v>
      </c>
      <c r="D3390">
        <v>74551260.910307333</v>
      </c>
      <c r="E3390">
        <v>-1436398.381090889</v>
      </c>
      <c r="F3390">
        <v>0</v>
      </c>
      <c r="G3390">
        <v>0</v>
      </c>
      <c r="H3390">
        <v>3387</v>
      </c>
      <c r="I3390">
        <v>4345000</v>
      </c>
      <c r="J3390">
        <v>4649000</v>
      </c>
      <c r="K3390">
        <v>3387</v>
      </c>
      <c r="L3390">
        <v>0</v>
      </c>
      <c r="M3390">
        <v>0</v>
      </c>
      <c r="N3390">
        <v>0.48588543641768828</v>
      </c>
      <c r="O3390">
        <v>0.51471715074684776</v>
      </c>
      <c r="P3390">
        <v>0</v>
      </c>
      <c r="Q3390">
        <v>0</v>
      </c>
      <c r="R3390">
        <v>1</v>
      </c>
      <c r="S3390">
        <v>1</v>
      </c>
      <c r="T3390">
        <v>4092371.7679856648</v>
      </c>
      <c r="U3390">
        <v>2500000</v>
      </c>
      <c r="V3390">
        <v>-17073339.64514485</v>
      </c>
    </row>
    <row r="3391" spans="1:22" x14ac:dyDescent="0.25">
      <c r="A3391">
        <v>3388</v>
      </c>
      <c r="B3391" s="1">
        <f t="shared" si="52"/>
        <v>43202</v>
      </c>
      <c r="C3391">
        <v>3875116787.415473</v>
      </c>
      <c r="D3391">
        <v>74551260.910307333</v>
      </c>
      <c r="E3391">
        <v>856985.60239895945</v>
      </c>
      <c r="F3391">
        <v>0</v>
      </c>
      <c r="G3391">
        <v>0</v>
      </c>
      <c r="H3391">
        <v>3388</v>
      </c>
      <c r="I3391">
        <v>4349000</v>
      </c>
      <c r="J3391">
        <v>4558000</v>
      </c>
      <c r="K3391">
        <v>3388</v>
      </c>
      <c r="L3391">
        <v>0</v>
      </c>
      <c r="M3391">
        <v>0</v>
      </c>
      <c r="N3391">
        <v>0.4858926731552563</v>
      </c>
      <c r="O3391">
        <v>0.51473619987017805</v>
      </c>
      <c r="P3391">
        <v>0</v>
      </c>
      <c r="Q3391">
        <v>0</v>
      </c>
      <c r="R3391">
        <v>1</v>
      </c>
      <c r="S3391">
        <v>1</v>
      </c>
      <c r="T3391">
        <v>4033806.3382800799</v>
      </c>
      <c r="U3391">
        <v>2500000</v>
      </c>
      <c r="V3391">
        <v>-18802606.25250959</v>
      </c>
    </row>
    <row r="3392" spans="1:22" x14ac:dyDescent="0.25">
      <c r="A3392">
        <v>3389</v>
      </c>
      <c r="B3392" s="1">
        <f t="shared" si="52"/>
        <v>43203</v>
      </c>
      <c r="C3392">
        <v>3875114280.3012052</v>
      </c>
      <c r="D3392">
        <v>74551260.910307333</v>
      </c>
      <c r="E3392">
        <v>-180077.05463295861</v>
      </c>
      <c r="F3392">
        <v>0</v>
      </c>
      <c r="G3392">
        <v>0</v>
      </c>
      <c r="H3392">
        <v>3389</v>
      </c>
      <c r="I3392">
        <v>4289000</v>
      </c>
      <c r="J3392">
        <v>4376000</v>
      </c>
      <c r="K3392">
        <v>3389</v>
      </c>
      <c r="L3392">
        <v>0</v>
      </c>
      <c r="M3392">
        <v>0</v>
      </c>
      <c r="N3392">
        <v>0.48589985407411851</v>
      </c>
      <c r="O3392">
        <v>0.51475574817309055</v>
      </c>
      <c r="P3392">
        <v>0</v>
      </c>
      <c r="Q3392">
        <v>0</v>
      </c>
      <c r="R3392">
        <v>1</v>
      </c>
      <c r="S3392">
        <v>1</v>
      </c>
      <c r="T3392">
        <v>3992692.265843621</v>
      </c>
      <c r="U3392">
        <v>2500000</v>
      </c>
      <c r="V3392">
        <v>-20514580.194187209</v>
      </c>
    </row>
    <row r="3393" spans="1:22" x14ac:dyDescent="0.25">
      <c r="A3393">
        <v>3390</v>
      </c>
      <c r="B3393" s="1">
        <f t="shared" si="52"/>
        <v>43204</v>
      </c>
      <c r="C3393">
        <v>3875111773.1869359</v>
      </c>
      <c r="D3393">
        <v>74551260.910307333</v>
      </c>
      <c r="E3393">
        <v>-778276.28412687941</v>
      </c>
      <c r="F3393">
        <v>0</v>
      </c>
      <c r="G3393">
        <v>0</v>
      </c>
      <c r="H3393">
        <v>3390</v>
      </c>
      <c r="I3393">
        <v>5593000</v>
      </c>
      <c r="J3393">
        <v>8846000</v>
      </c>
      <c r="K3393">
        <v>3390</v>
      </c>
      <c r="L3393">
        <v>0</v>
      </c>
      <c r="M3393">
        <v>0</v>
      </c>
      <c r="N3393">
        <v>0.48590786320296181</v>
      </c>
      <c r="O3393">
        <v>0.51477635519006792</v>
      </c>
      <c r="P3393">
        <v>0</v>
      </c>
      <c r="Q3393">
        <v>0</v>
      </c>
      <c r="R3393">
        <v>1</v>
      </c>
      <c r="S3393">
        <v>1</v>
      </c>
      <c r="T3393">
        <v>3940009.483210552</v>
      </c>
      <c r="U3393">
        <v>2500000</v>
      </c>
      <c r="V3393">
        <v>-22209434.3968307</v>
      </c>
    </row>
    <row r="3394" spans="1:22" x14ac:dyDescent="0.25">
      <c r="A3394">
        <v>3391</v>
      </c>
      <c r="B3394" s="1">
        <f t="shared" si="52"/>
        <v>43205</v>
      </c>
      <c r="C3394">
        <v>3875109266.0726681</v>
      </c>
      <c r="D3394">
        <v>74551260.910307333</v>
      </c>
      <c r="E3394">
        <v>41814806.478540443</v>
      </c>
      <c r="F3394">
        <v>0</v>
      </c>
      <c r="G3394">
        <v>0</v>
      </c>
      <c r="H3394">
        <v>3391</v>
      </c>
      <c r="I3394">
        <v>10999000</v>
      </c>
      <c r="J3394">
        <v>14346000</v>
      </c>
      <c r="K3394">
        <v>3391</v>
      </c>
      <c r="L3394">
        <v>0</v>
      </c>
      <c r="M3394">
        <v>0</v>
      </c>
      <c r="N3394">
        <v>0.48589642371999031</v>
      </c>
      <c r="O3394">
        <v>0.51476264376876069</v>
      </c>
      <c r="P3394">
        <v>0</v>
      </c>
      <c r="Q3394">
        <v>0</v>
      </c>
      <c r="R3394">
        <v>1</v>
      </c>
      <c r="S3394">
        <v>1</v>
      </c>
      <c r="T3394">
        <v>22182570.21720992</v>
      </c>
      <c r="U3394">
        <v>11330057.691280009</v>
      </c>
      <c r="V3394">
        <v>-2613365.0578265898</v>
      </c>
    </row>
    <row r="3395" spans="1:22" x14ac:dyDescent="0.25">
      <c r="A3395">
        <v>3392</v>
      </c>
      <c r="B3395" s="1">
        <f t="shared" si="52"/>
        <v>43206</v>
      </c>
      <c r="C3395">
        <v>3875106758.9583988</v>
      </c>
      <c r="D3395">
        <v>74551260.910307333</v>
      </c>
      <c r="E3395">
        <v>10821906.964884309</v>
      </c>
      <c r="F3395">
        <v>0</v>
      </c>
      <c r="G3395">
        <v>0</v>
      </c>
      <c r="H3395">
        <v>3392</v>
      </c>
      <c r="I3395">
        <v>6995000</v>
      </c>
      <c r="J3395">
        <v>9722000</v>
      </c>
      <c r="K3395">
        <v>3392</v>
      </c>
      <c r="L3395">
        <v>0</v>
      </c>
      <c r="M3395">
        <v>0</v>
      </c>
      <c r="N3395">
        <v>0.48590396009250719</v>
      </c>
      <c r="O3395">
        <v>0.51472018591226831</v>
      </c>
      <c r="P3395">
        <v>0</v>
      </c>
      <c r="Q3395">
        <v>0</v>
      </c>
      <c r="R3395">
        <v>1</v>
      </c>
      <c r="S3395">
        <v>1</v>
      </c>
      <c r="T3395">
        <v>7654725.7576498305</v>
      </c>
      <c r="U3395">
        <v>3623955.4346772302</v>
      </c>
      <c r="V3395">
        <v>-941568.90783245675</v>
      </c>
    </row>
    <row r="3396" spans="1:22" x14ac:dyDescent="0.25">
      <c r="A3396">
        <v>3393</v>
      </c>
      <c r="B3396" s="1">
        <f t="shared" ref="B3396:B3459" si="53">DATE(2009,1,1)+A3396</f>
        <v>43207</v>
      </c>
      <c r="C3396">
        <v>3875104251.84413</v>
      </c>
      <c r="D3396">
        <v>74551260.910307333</v>
      </c>
      <c r="E3396">
        <v>0</v>
      </c>
      <c r="F3396">
        <v>0</v>
      </c>
      <c r="G3396">
        <v>0</v>
      </c>
      <c r="H3396">
        <v>3393</v>
      </c>
      <c r="I3396">
        <v>5675000</v>
      </c>
      <c r="J3396">
        <v>6284000</v>
      </c>
      <c r="K3396">
        <v>3393</v>
      </c>
      <c r="L3396">
        <v>0</v>
      </c>
      <c r="M3396">
        <v>0</v>
      </c>
      <c r="N3396">
        <v>0.48588440034817337</v>
      </c>
      <c r="O3396">
        <v>0.5147190358309286</v>
      </c>
      <c r="P3396">
        <v>0</v>
      </c>
      <c r="Q3396">
        <v>0</v>
      </c>
      <c r="R3396">
        <v>1</v>
      </c>
      <c r="S3396">
        <v>1</v>
      </c>
      <c r="T3396">
        <v>4619181.9311170727</v>
      </c>
      <c r="U3396">
        <v>2500000</v>
      </c>
      <c r="V3396">
        <v>-2832153.2189645888</v>
      </c>
    </row>
    <row r="3397" spans="1:22" x14ac:dyDescent="0.25">
      <c r="A3397">
        <v>3394</v>
      </c>
      <c r="B3397" s="1">
        <f t="shared" si="53"/>
        <v>43208</v>
      </c>
      <c r="C3397">
        <v>3875101744.7298598</v>
      </c>
      <c r="D3397">
        <v>74551260.910307333</v>
      </c>
      <c r="E3397">
        <v>8756815</v>
      </c>
      <c r="F3397">
        <v>0</v>
      </c>
      <c r="G3397">
        <v>0</v>
      </c>
      <c r="H3397">
        <v>3394</v>
      </c>
      <c r="I3397">
        <v>6094000</v>
      </c>
      <c r="J3397">
        <v>6636000</v>
      </c>
      <c r="K3397">
        <v>3394</v>
      </c>
      <c r="L3397">
        <v>0</v>
      </c>
      <c r="M3397">
        <v>0</v>
      </c>
      <c r="N3397">
        <v>0.48587163757879559</v>
      </c>
      <c r="O3397">
        <v>0.51472875333119705</v>
      </c>
      <c r="P3397">
        <v>0</v>
      </c>
      <c r="Q3397">
        <v>0</v>
      </c>
      <c r="R3397">
        <v>1</v>
      </c>
      <c r="S3397">
        <v>1</v>
      </c>
      <c r="T3397">
        <v>8056626.5504003363</v>
      </c>
      <c r="U3397">
        <v>4519910.0200457498</v>
      </c>
      <c r="V3397">
        <v>1205605.812592021</v>
      </c>
    </row>
    <row r="3398" spans="1:22" x14ac:dyDescent="0.25">
      <c r="A3398">
        <v>3395</v>
      </c>
      <c r="B3398" s="1">
        <f t="shared" si="53"/>
        <v>43209</v>
      </c>
      <c r="C3398">
        <v>3875099237.615592</v>
      </c>
      <c r="D3398">
        <v>74551260.910307333</v>
      </c>
      <c r="E3398">
        <v>0</v>
      </c>
      <c r="F3398">
        <v>0</v>
      </c>
      <c r="G3398">
        <v>0</v>
      </c>
      <c r="H3398">
        <v>3395</v>
      </c>
      <c r="I3398">
        <v>5951000</v>
      </c>
      <c r="J3398">
        <v>6438000</v>
      </c>
      <c r="K3398">
        <v>3395</v>
      </c>
      <c r="L3398">
        <v>0</v>
      </c>
      <c r="M3398">
        <v>0</v>
      </c>
      <c r="N3398">
        <v>0.48587100228459229</v>
      </c>
      <c r="O3398">
        <v>0.51473763172432263</v>
      </c>
      <c r="P3398">
        <v>0</v>
      </c>
      <c r="Q3398">
        <v>0</v>
      </c>
      <c r="R3398">
        <v>1</v>
      </c>
      <c r="S3398">
        <v>1</v>
      </c>
      <c r="T3398">
        <v>4588166.0677484972</v>
      </c>
      <c r="U3398">
        <v>2500000</v>
      </c>
      <c r="V3398">
        <v>-706450.24526442564</v>
      </c>
    </row>
    <row r="3399" spans="1:22" x14ac:dyDescent="0.25">
      <c r="A3399">
        <v>3396</v>
      </c>
      <c r="B3399" s="1">
        <f t="shared" si="53"/>
        <v>43210</v>
      </c>
      <c r="C3399">
        <v>3875096730.5013208</v>
      </c>
      <c r="D3399">
        <v>74551260.910307333</v>
      </c>
      <c r="E3399">
        <v>-600000</v>
      </c>
      <c r="F3399">
        <v>0</v>
      </c>
      <c r="G3399">
        <v>0</v>
      </c>
      <c r="H3399">
        <v>3396</v>
      </c>
      <c r="I3399">
        <v>5783000</v>
      </c>
      <c r="J3399">
        <v>5991000</v>
      </c>
      <c r="K3399">
        <v>3396</v>
      </c>
      <c r="L3399">
        <v>0</v>
      </c>
      <c r="M3399">
        <v>0</v>
      </c>
      <c r="N3399">
        <v>0.48585369615960161</v>
      </c>
      <c r="O3399">
        <v>0.5147462644913936</v>
      </c>
      <c r="P3399">
        <v>0</v>
      </c>
      <c r="Q3399">
        <v>0</v>
      </c>
      <c r="R3399">
        <v>1</v>
      </c>
      <c r="S3399">
        <v>1</v>
      </c>
      <c r="T3399">
        <v>4500341.0327740852</v>
      </c>
      <c r="U3399">
        <v>2500000</v>
      </c>
      <c r="V3399">
        <v>-2599385.7429696848</v>
      </c>
    </row>
    <row r="3400" spans="1:22" x14ac:dyDescent="0.25">
      <c r="A3400">
        <v>3397</v>
      </c>
      <c r="B3400" s="1">
        <f t="shared" si="53"/>
        <v>43211</v>
      </c>
      <c r="C3400">
        <v>3875094223.387053</v>
      </c>
      <c r="D3400">
        <v>74551260.910307333</v>
      </c>
      <c r="E3400">
        <v>-1194000.00013411</v>
      </c>
      <c r="F3400">
        <v>0</v>
      </c>
      <c r="G3400">
        <v>0</v>
      </c>
      <c r="H3400">
        <v>3397</v>
      </c>
      <c r="I3400">
        <v>5607000</v>
      </c>
      <c r="J3400">
        <v>5847000</v>
      </c>
      <c r="K3400">
        <v>3397</v>
      </c>
      <c r="L3400">
        <v>0</v>
      </c>
      <c r="M3400">
        <v>0</v>
      </c>
      <c r="N3400">
        <v>0.48583917220297679</v>
      </c>
      <c r="O3400">
        <v>0.51475759289143985</v>
      </c>
      <c r="P3400">
        <v>0</v>
      </c>
      <c r="Q3400">
        <v>0</v>
      </c>
      <c r="R3400">
        <v>1</v>
      </c>
      <c r="S3400">
        <v>1</v>
      </c>
      <c r="T3400">
        <v>4417699.0462076543</v>
      </c>
      <c r="U3400">
        <v>2500000</v>
      </c>
      <c r="V3400">
        <v>-4473391.8861209964</v>
      </c>
    </row>
    <row r="3401" spans="1:22" x14ac:dyDescent="0.25">
      <c r="A3401">
        <v>3398</v>
      </c>
      <c r="B3401" s="1">
        <f t="shared" si="53"/>
        <v>43212</v>
      </c>
      <c r="C3401">
        <v>3875091716.2727818</v>
      </c>
      <c r="D3401">
        <v>74551260.910307333</v>
      </c>
      <c r="E3401">
        <v>-1782060.0003996489</v>
      </c>
      <c r="F3401">
        <v>0</v>
      </c>
      <c r="G3401">
        <v>0</v>
      </c>
      <c r="H3401">
        <v>3398</v>
      </c>
      <c r="I3401">
        <v>5649000</v>
      </c>
      <c r="J3401">
        <v>5717000</v>
      </c>
      <c r="K3401">
        <v>3398</v>
      </c>
      <c r="L3401">
        <v>0</v>
      </c>
      <c r="M3401">
        <v>0</v>
      </c>
      <c r="N3401">
        <v>0.48582750910517009</v>
      </c>
      <c r="O3401">
        <v>0.51476966947756631</v>
      </c>
      <c r="P3401">
        <v>0</v>
      </c>
      <c r="Q3401">
        <v>0</v>
      </c>
      <c r="R3401">
        <v>1</v>
      </c>
      <c r="S3401">
        <v>1</v>
      </c>
      <c r="T3401">
        <v>4339934.2272623964</v>
      </c>
      <c r="U3401">
        <v>2500000</v>
      </c>
      <c r="V3401">
        <v>-6328657.968259668</v>
      </c>
    </row>
    <row r="3402" spans="1:22" x14ac:dyDescent="0.25">
      <c r="A3402">
        <v>3399</v>
      </c>
      <c r="B3402" s="1">
        <f t="shared" si="53"/>
        <v>43213</v>
      </c>
      <c r="C3402">
        <v>3875089209.1585131</v>
      </c>
      <c r="D3402">
        <v>74551260.910307333</v>
      </c>
      <c r="E3402">
        <v>-2364239.4007939738</v>
      </c>
      <c r="F3402">
        <v>0</v>
      </c>
      <c r="G3402">
        <v>0</v>
      </c>
      <c r="H3402">
        <v>3399</v>
      </c>
      <c r="I3402">
        <v>5777000</v>
      </c>
      <c r="J3402">
        <v>5701000</v>
      </c>
      <c r="K3402">
        <v>3399</v>
      </c>
      <c r="L3402">
        <v>0</v>
      </c>
      <c r="M3402">
        <v>0</v>
      </c>
      <c r="N3402">
        <v>0.48581516864454649</v>
      </c>
      <c r="O3402">
        <v>0.51478242288092002</v>
      </c>
      <c r="P3402">
        <v>0</v>
      </c>
      <c r="Q3402">
        <v>0</v>
      </c>
      <c r="R3402">
        <v>1</v>
      </c>
      <c r="S3402">
        <v>1</v>
      </c>
      <c r="T3402">
        <v>4266758.7468941025</v>
      </c>
      <c r="U3402">
        <v>2500000</v>
      </c>
      <c r="V3402">
        <v>-8165371.3899916364</v>
      </c>
    </row>
    <row r="3403" spans="1:22" x14ac:dyDescent="0.25">
      <c r="A3403">
        <v>3400</v>
      </c>
      <c r="B3403" s="1">
        <f t="shared" si="53"/>
        <v>43214</v>
      </c>
      <c r="C3403">
        <v>3875086702.0442438</v>
      </c>
      <c r="D3403">
        <v>74551260.910307333</v>
      </c>
      <c r="E3403">
        <v>-2940597.0073144832</v>
      </c>
      <c r="F3403">
        <v>0</v>
      </c>
      <c r="G3403">
        <v>0</v>
      </c>
      <c r="H3403">
        <v>3400</v>
      </c>
      <c r="I3403">
        <v>9588000</v>
      </c>
      <c r="J3403">
        <v>15867000</v>
      </c>
      <c r="K3403">
        <v>3400</v>
      </c>
      <c r="L3403">
        <v>0</v>
      </c>
      <c r="M3403">
        <v>0</v>
      </c>
      <c r="N3403">
        <v>0.4858007439780061</v>
      </c>
      <c r="O3403">
        <v>0.51479513089109208</v>
      </c>
      <c r="P3403">
        <v>0</v>
      </c>
      <c r="Q3403">
        <v>0</v>
      </c>
      <c r="R3403">
        <v>1</v>
      </c>
      <c r="S3403">
        <v>1</v>
      </c>
      <c r="T3403">
        <v>4197901.7624664791</v>
      </c>
      <c r="U3403">
        <v>2500000</v>
      </c>
      <c r="V3403">
        <v>-9983717.677916823</v>
      </c>
    </row>
    <row r="3404" spans="1:22" x14ac:dyDescent="0.25">
      <c r="A3404">
        <v>3401</v>
      </c>
      <c r="B3404" s="1">
        <f t="shared" si="53"/>
        <v>43215</v>
      </c>
      <c r="C3404">
        <v>3875084194.929975</v>
      </c>
      <c r="D3404">
        <v>74551260.910307333</v>
      </c>
      <c r="E3404">
        <v>78540878.962101385</v>
      </c>
      <c r="F3404">
        <v>0</v>
      </c>
      <c r="G3404">
        <v>0</v>
      </c>
      <c r="H3404">
        <v>3401</v>
      </c>
      <c r="I3404">
        <v>17840000</v>
      </c>
      <c r="J3404">
        <v>22573000</v>
      </c>
      <c r="K3404">
        <v>3401</v>
      </c>
      <c r="L3404">
        <v>0</v>
      </c>
      <c r="M3404">
        <v>0</v>
      </c>
      <c r="N3404">
        <v>0.48571093026452111</v>
      </c>
      <c r="O3404">
        <v>0.51470203370828216</v>
      </c>
      <c r="P3404">
        <v>0</v>
      </c>
      <c r="Q3404">
        <v>0</v>
      </c>
      <c r="R3404">
        <v>1</v>
      </c>
      <c r="S3404">
        <v>1</v>
      </c>
      <c r="T3404">
        <v>43611541.951814897</v>
      </c>
      <c r="U3404">
        <v>23678804.046061918</v>
      </c>
      <c r="V3404">
        <v>27218406.996630799</v>
      </c>
    </row>
    <row r="3405" spans="1:22" x14ac:dyDescent="0.25">
      <c r="A3405">
        <v>3402</v>
      </c>
      <c r="B3405" s="1">
        <f t="shared" si="53"/>
        <v>43216</v>
      </c>
      <c r="C3405">
        <v>3875081687.8157048</v>
      </c>
      <c r="D3405">
        <v>75569695.641388968</v>
      </c>
      <c r="E3405">
        <v>16047383.76765852</v>
      </c>
      <c r="F3405">
        <v>0</v>
      </c>
      <c r="G3405">
        <v>0</v>
      </c>
      <c r="H3405">
        <v>3402</v>
      </c>
      <c r="I3405">
        <v>11259000</v>
      </c>
      <c r="J3405">
        <v>13443000</v>
      </c>
      <c r="K3405">
        <v>3402</v>
      </c>
      <c r="L3405">
        <v>0</v>
      </c>
      <c r="M3405">
        <v>0</v>
      </c>
      <c r="N3405">
        <v>0.48573724661311751</v>
      </c>
      <c r="O3405">
        <v>0.51442163520664952</v>
      </c>
      <c r="P3405">
        <v>0</v>
      </c>
      <c r="Q3405">
        <v>0</v>
      </c>
      <c r="R3405">
        <v>1</v>
      </c>
      <c r="S3405">
        <v>1</v>
      </c>
      <c r="T3405">
        <v>12421531.07516543</v>
      </c>
      <c r="U3405">
        <v>6305222.1456826972</v>
      </c>
      <c r="V3405">
        <v>20199222.670548871</v>
      </c>
    </row>
    <row r="3406" spans="1:22" x14ac:dyDescent="0.25">
      <c r="A3406">
        <v>3403</v>
      </c>
      <c r="B3406" s="1">
        <f t="shared" si="53"/>
        <v>43217</v>
      </c>
      <c r="C3406">
        <v>3875079180.701436</v>
      </c>
      <c r="D3406">
        <v>75216473.42016454</v>
      </c>
      <c r="E3406">
        <v>0</v>
      </c>
      <c r="F3406">
        <v>0</v>
      </c>
      <c r="G3406">
        <v>0</v>
      </c>
      <c r="H3406">
        <v>3403</v>
      </c>
      <c r="I3406">
        <v>9836000</v>
      </c>
      <c r="J3406">
        <v>11550000</v>
      </c>
      <c r="K3406">
        <v>3403</v>
      </c>
      <c r="L3406">
        <v>0</v>
      </c>
      <c r="M3406">
        <v>0</v>
      </c>
      <c r="N3406">
        <v>0.48570161126527478</v>
      </c>
      <c r="O3406">
        <v>0.51442154179752575</v>
      </c>
      <c r="P3406">
        <v>0</v>
      </c>
      <c r="Q3406">
        <v>0</v>
      </c>
      <c r="R3406">
        <v>1</v>
      </c>
      <c r="S3406">
        <v>1</v>
      </c>
      <c r="T3406">
        <v>7260483.7788164914</v>
      </c>
      <c r="U3406">
        <v>4276728.4666178748</v>
      </c>
      <c r="V3406">
        <v>14661030.078234339</v>
      </c>
    </row>
    <row r="3407" spans="1:22" x14ac:dyDescent="0.25">
      <c r="A3407">
        <v>3404</v>
      </c>
      <c r="B3407" s="1">
        <f t="shared" si="53"/>
        <v>43218</v>
      </c>
      <c r="C3407">
        <v>3875076673.5871658</v>
      </c>
      <c r="D3407">
        <v>74937778.261560857</v>
      </c>
      <c r="E3407">
        <v>-600000</v>
      </c>
      <c r="F3407">
        <v>0</v>
      </c>
      <c r="G3407">
        <v>0</v>
      </c>
      <c r="H3407">
        <v>3404</v>
      </c>
      <c r="I3407">
        <v>9145000</v>
      </c>
      <c r="J3407">
        <v>10501000</v>
      </c>
      <c r="K3407">
        <v>3404</v>
      </c>
      <c r="L3407">
        <v>0</v>
      </c>
      <c r="M3407">
        <v>0</v>
      </c>
      <c r="N3407">
        <v>0.48564787933279779</v>
      </c>
      <c r="O3407">
        <v>0.51440837717997423</v>
      </c>
      <c r="P3407">
        <v>0</v>
      </c>
      <c r="Q3407">
        <v>0</v>
      </c>
      <c r="R3407">
        <v>1</v>
      </c>
      <c r="S3407">
        <v>1</v>
      </c>
      <c r="T3407">
        <v>5937986.7351275142</v>
      </c>
      <c r="U3407">
        <v>3094910.2075090511</v>
      </c>
      <c r="V3407">
        <v>10623124.770838469</v>
      </c>
    </row>
    <row r="3408" spans="1:22" x14ac:dyDescent="0.25">
      <c r="A3408">
        <v>3405</v>
      </c>
      <c r="B3408" s="1">
        <f t="shared" si="53"/>
        <v>43219</v>
      </c>
      <c r="C3408">
        <v>3875074166.4728971</v>
      </c>
      <c r="D3408">
        <v>74734581.164075837</v>
      </c>
      <c r="E3408">
        <v>-1194000.00013411</v>
      </c>
      <c r="F3408">
        <v>0</v>
      </c>
      <c r="G3408">
        <v>0</v>
      </c>
      <c r="H3408">
        <v>3405</v>
      </c>
      <c r="I3408">
        <v>8399000</v>
      </c>
      <c r="J3408">
        <v>9676000</v>
      </c>
      <c r="K3408">
        <v>3405</v>
      </c>
      <c r="L3408">
        <v>0</v>
      </c>
      <c r="M3408">
        <v>0</v>
      </c>
      <c r="N3408">
        <v>0.48558196897833972</v>
      </c>
      <c r="O3408">
        <v>0.51439423554285646</v>
      </c>
      <c r="P3408">
        <v>0</v>
      </c>
      <c r="Q3408">
        <v>0</v>
      </c>
      <c r="R3408">
        <v>1</v>
      </c>
      <c r="S3408">
        <v>1</v>
      </c>
      <c r="T3408">
        <v>5210699.9879581947</v>
      </c>
      <c r="U3408">
        <v>2500000</v>
      </c>
      <c r="V3408">
        <v>7669816.1102001276</v>
      </c>
    </row>
    <row r="3409" spans="1:22" x14ac:dyDescent="0.25">
      <c r="A3409">
        <v>3406</v>
      </c>
      <c r="B3409" s="1">
        <f t="shared" si="53"/>
        <v>43220</v>
      </c>
      <c r="C3409">
        <v>3875071659.3586268</v>
      </c>
      <c r="D3409">
        <v>74585963.57596153</v>
      </c>
      <c r="E3409">
        <v>-1782060.0003996489</v>
      </c>
      <c r="F3409">
        <v>0</v>
      </c>
      <c r="G3409">
        <v>0</v>
      </c>
      <c r="H3409">
        <v>3406</v>
      </c>
      <c r="I3409">
        <v>7946000</v>
      </c>
      <c r="J3409">
        <v>8882000</v>
      </c>
      <c r="K3409">
        <v>3406</v>
      </c>
      <c r="L3409">
        <v>0</v>
      </c>
      <c r="M3409">
        <v>0</v>
      </c>
      <c r="N3409">
        <v>0.48551845641104507</v>
      </c>
      <c r="O3409">
        <v>0.51438187454416506</v>
      </c>
      <c r="P3409">
        <v>0</v>
      </c>
      <c r="Q3409">
        <v>0</v>
      </c>
      <c r="R3409">
        <v>1</v>
      </c>
      <c r="S3409">
        <v>1</v>
      </c>
      <c r="T3409">
        <v>5086135.7311320873</v>
      </c>
      <c r="U3409">
        <v>2500000</v>
      </c>
      <c r="V3409">
        <v>5522979.9396371469</v>
      </c>
    </row>
    <row r="3410" spans="1:22" x14ac:dyDescent="0.25">
      <c r="A3410">
        <v>3407</v>
      </c>
      <c r="B3410" s="1">
        <f t="shared" si="53"/>
        <v>43221</v>
      </c>
      <c r="C3410">
        <v>3875069152.2443571</v>
      </c>
      <c r="D3410">
        <v>74551260.910307333</v>
      </c>
      <c r="E3410">
        <v>-2364239.4007939738</v>
      </c>
      <c r="F3410">
        <v>0</v>
      </c>
      <c r="G3410">
        <v>0</v>
      </c>
      <c r="H3410">
        <v>3407</v>
      </c>
      <c r="I3410">
        <v>7573000</v>
      </c>
      <c r="J3410">
        <v>8446000</v>
      </c>
      <c r="K3410">
        <v>3407</v>
      </c>
      <c r="L3410">
        <v>0</v>
      </c>
      <c r="M3410">
        <v>0</v>
      </c>
      <c r="N3410">
        <v>0.48546429736748747</v>
      </c>
      <c r="O3410">
        <v>0.51437505066456879</v>
      </c>
      <c r="P3410">
        <v>0</v>
      </c>
      <c r="Q3410">
        <v>0</v>
      </c>
      <c r="R3410">
        <v>1</v>
      </c>
      <c r="S3410">
        <v>1</v>
      </c>
      <c r="T3410">
        <v>4968922.7104679951</v>
      </c>
      <c r="U3410">
        <v>2500000</v>
      </c>
      <c r="V3410">
        <v>3578205.2383584059</v>
      </c>
    </row>
    <row r="3411" spans="1:22" x14ac:dyDescent="0.25">
      <c r="A3411">
        <v>3408</v>
      </c>
      <c r="B3411" s="1">
        <f t="shared" si="53"/>
        <v>43222</v>
      </c>
      <c r="C3411">
        <v>3875066645.1300869</v>
      </c>
      <c r="D3411">
        <v>74551260.910307333</v>
      </c>
      <c r="E3411">
        <v>658177.99268551683</v>
      </c>
      <c r="F3411">
        <v>0</v>
      </c>
      <c r="G3411">
        <v>0</v>
      </c>
      <c r="H3411">
        <v>3408</v>
      </c>
      <c r="I3411">
        <v>9236000</v>
      </c>
      <c r="J3411">
        <v>11791000</v>
      </c>
      <c r="K3411">
        <v>3408</v>
      </c>
      <c r="L3411">
        <v>0</v>
      </c>
      <c r="M3411">
        <v>0</v>
      </c>
      <c r="N3411">
        <v>0.48541756674280562</v>
      </c>
      <c r="O3411">
        <v>0.51437093740323192</v>
      </c>
      <c r="P3411">
        <v>0</v>
      </c>
      <c r="Q3411">
        <v>0</v>
      </c>
      <c r="R3411">
        <v>1</v>
      </c>
      <c r="S3411">
        <v>1</v>
      </c>
      <c r="T3411">
        <v>5131780.5781878149</v>
      </c>
      <c r="U3411">
        <v>2773153.4899413749</v>
      </c>
      <c r="V3411">
        <v>3613925.5256256838</v>
      </c>
    </row>
    <row r="3412" spans="1:22" x14ac:dyDescent="0.25">
      <c r="A3412">
        <v>3409</v>
      </c>
      <c r="B3412" s="1">
        <f t="shared" si="53"/>
        <v>43223</v>
      </c>
      <c r="C3412">
        <v>3875064138.0158172</v>
      </c>
      <c r="D3412">
        <v>74551260.910307333</v>
      </c>
      <c r="E3412">
        <v>40753777.729014978</v>
      </c>
      <c r="F3412">
        <v>0</v>
      </c>
      <c r="G3412">
        <v>0</v>
      </c>
      <c r="H3412">
        <v>3409</v>
      </c>
      <c r="I3412">
        <v>9678000</v>
      </c>
      <c r="J3412">
        <v>12759000</v>
      </c>
      <c r="K3412">
        <v>3409</v>
      </c>
      <c r="L3412">
        <v>0</v>
      </c>
      <c r="M3412">
        <v>0</v>
      </c>
      <c r="N3412">
        <v>0.48534240184583283</v>
      </c>
      <c r="O3412">
        <v>0.51433900883554351</v>
      </c>
      <c r="P3412">
        <v>0</v>
      </c>
      <c r="Q3412">
        <v>0</v>
      </c>
      <c r="R3412">
        <v>1</v>
      </c>
      <c r="S3412">
        <v>1</v>
      </c>
      <c r="T3412">
        <v>22961327.330684651</v>
      </c>
      <c r="U3412">
        <v>11488981.45697492</v>
      </c>
      <c r="V3412">
        <v>17864783.738722458</v>
      </c>
    </row>
    <row r="3413" spans="1:22" x14ac:dyDescent="0.25">
      <c r="A3413">
        <v>3410</v>
      </c>
      <c r="B3413" s="1">
        <f t="shared" si="53"/>
        <v>43224</v>
      </c>
      <c r="C3413">
        <v>3875061630.901547</v>
      </c>
      <c r="D3413">
        <v>75098998.843845397</v>
      </c>
      <c r="E3413">
        <v>6212125.5124446899</v>
      </c>
      <c r="F3413">
        <v>0</v>
      </c>
      <c r="G3413">
        <v>0</v>
      </c>
      <c r="H3413">
        <v>3410</v>
      </c>
      <c r="I3413">
        <v>7954000</v>
      </c>
      <c r="J3413">
        <v>9484000</v>
      </c>
      <c r="K3413">
        <v>3410</v>
      </c>
      <c r="L3413">
        <v>0</v>
      </c>
      <c r="M3413">
        <v>0</v>
      </c>
      <c r="N3413">
        <v>0.48533866435963191</v>
      </c>
      <c r="O3413">
        <v>0.51426416689554855</v>
      </c>
      <c r="P3413">
        <v>0</v>
      </c>
      <c r="Q3413">
        <v>0</v>
      </c>
      <c r="R3413">
        <v>1</v>
      </c>
      <c r="S3413">
        <v>1</v>
      </c>
      <c r="T3413">
        <v>7617933.2060537739</v>
      </c>
      <c r="U3413">
        <v>3890256.095805564</v>
      </c>
      <c r="V3413">
        <v>12959552.41200852</v>
      </c>
    </row>
    <row r="3414" spans="1:22" x14ac:dyDescent="0.25">
      <c r="A3414">
        <v>3411</v>
      </c>
      <c r="B3414" s="1">
        <f t="shared" si="53"/>
        <v>43225</v>
      </c>
      <c r="C3414">
        <v>3875059123.7872772</v>
      </c>
      <c r="D3414">
        <v>74852155.817027688</v>
      </c>
      <c r="E3414">
        <v>0</v>
      </c>
      <c r="F3414">
        <v>0</v>
      </c>
      <c r="G3414">
        <v>0</v>
      </c>
      <c r="H3414">
        <v>3411</v>
      </c>
      <c r="I3414">
        <v>7094000</v>
      </c>
      <c r="J3414">
        <v>8319000</v>
      </c>
      <c r="K3414">
        <v>3411</v>
      </c>
      <c r="L3414">
        <v>0</v>
      </c>
      <c r="M3414">
        <v>0</v>
      </c>
      <c r="N3414">
        <v>0.48530852028765281</v>
      </c>
      <c r="O3414">
        <v>0.51426400051817578</v>
      </c>
      <c r="P3414">
        <v>0</v>
      </c>
      <c r="Q3414">
        <v>0</v>
      </c>
      <c r="R3414">
        <v>1</v>
      </c>
      <c r="S3414">
        <v>1</v>
      </c>
      <c r="T3414">
        <v>5538914.7010980817</v>
      </c>
      <c r="U3414">
        <v>2736412.016710517</v>
      </c>
      <c r="V3414">
        <v>9385368.2456312664</v>
      </c>
    </row>
    <row r="3415" spans="1:22" x14ac:dyDescent="0.25">
      <c r="A3415">
        <v>3412</v>
      </c>
      <c r="B3415" s="1">
        <f t="shared" si="53"/>
        <v>43226</v>
      </c>
      <c r="C3415">
        <v>3875056616.673007</v>
      </c>
      <c r="D3415">
        <v>74672294.281603724</v>
      </c>
      <c r="E3415">
        <v>-600000</v>
      </c>
      <c r="F3415">
        <v>0</v>
      </c>
      <c r="G3415">
        <v>0</v>
      </c>
      <c r="H3415">
        <v>3412</v>
      </c>
      <c r="I3415">
        <v>7483000</v>
      </c>
      <c r="J3415">
        <v>10350000</v>
      </c>
      <c r="K3415">
        <v>3412</v>
      </c>
      <c r="L3415">
        <v>0</v>
      </c>
      <c r="M3415">
        <v>0</v>
      </c>
      <c r="N3415">
        <v>0.48527483435045998</v>
      </c>
      <c r="O3415">
        <v>0.51426335903577547</v>
      </c>
      <c r="P3415">
        <v>0</v>
      </c>
      <c r="Q3415">
        <v>0</v>
      </c>
      <c r="R3415">
        <v>1</v>
      </c>
      <c r="S3415">
        <v>1</v>
      </c>
      <c r="T3415">
        <v>5172520.6350184167</v>
      </c>
      <c r="U3415">
        <v>2500000</v>
      </c>
      <c r="V3415">
        <v>6773510.0332802441</v>
      </c>
    </row>
    <row r="3416" spans="1:22" x14ac:dyDescent="0.25">
      <c r="A3416">
        <v>3413</v>
      </c>
      <c r="B3416" s="1">
        <f t="shared" si="53"/>
        <v>43227</v>
      </c>
      <c r="C3416">
        <v>3875054109.5587382</v>
      </c>
      <c r="D3416">
        <v>74551260.910307333</v>
      </c>
      <c r="E3416">
        <v>55666644.99986589</v>
      </c>
      <c r="F3416">
        <v>0</v>
      </c>
      <c r="G3416">
        <v>0</v>
      </c>
      <c r="H3416">
        <v>3413</v>
      </c>
      <c r="I3416">
        <v>37737000</v>
      </c>
      <c r="J3416">
        <v>38521000</v>
      </c>
      <c r="K3416">
        <v>3413</v>
      </c>
      <c r="L3416">
        <v>0</v>
      </c>
      <c r="M3416">
        <v>0</v>
      </c>
      <c r="N3416">
        <v>0.4852298597032616</v>
      </c>
      <c r="O3416">
        <v>0.51424507918119633</v>
      </c>
      <c r="P3416">
        <v>0</v>
      </c>
      <c r="Q3416">
        <v>0</v>
      </c>
      <c r="R3416">
        <v>1</v>
      </c>
      <c r="S3416">
        <v>1</v>
      </c>
      <c r="T3416">
        <v>31713963.333664309</v>
      </c>
      <c r="U3416">
        <v>16368449.58205509</v>
      </c>
      <c r="V3416">
        <v>27327181.23325948</v>
      </c>
    </row>
    <row r="3417" spans="1:22" x14ac:dyDescent="0.25">
      <c r="A3417">
        <v>3414</v>
      </c>
      <c r="B3417" s="1">
        <f t="shared" si="53"/>
        <v>43228</v>
      </c>
      <c r="C3417">
        <v>3875051602.444468</v>
      </c>
      <c r="D3417">
        <v>75575169.422342569</v>
      </c>
      <c r="E3417">
        <v>28108250.283602562</v>
      </c>
      <c r="F3417">
        <v>0</v>
      </c>
      <c r="G3417">
        <v>0</v>
      </c>
      <c r="H3417">
        <v>3414</v>
      </c>
      <c r="I3417">
        <v>42124000</v>
      </c>
      <c r="J3417">
        <v>42945000</v>
      </c>
      <c r="K3417">
        <v>3414</v>
      </c>
      <c r="L3417">
        <v>0</v>
      </c>
      <c r="M3417">
        <v>0</v>
      </c>
      <c r="N3417">
        <v>0.48522007283432989</v>
      </c>
      <c r="O3417">
        <v>0.51445646692829172</v>
      </c>
      <c r="P3417">
        <v>0</v>
      </c>
      <c r="Q3417">
        <v>0</v>
      </c>
      <c r="R3417">
        <v>1</v>
      </c>
      <c r="S3417">
        <v>1</v>
      </c>
      <c r="T3417">
        <v>27247581.93317236</v>
      </c>
      <c r="U3417">
        <v>17739586.75764453</v>
      </c>
      <c r="V3417">
        <v>37612480.89542602</v>
      </c>
    </row>
    <row r="3418" spans="1:22" x14ac:dyDescent="0.25">
      <c r="A3418">
        <v>3415</v>
      </c>
      <c r="B3418" s="1">
        <f t="shared" si="53"/>
        <v>43229</v>
      </c>
      <c r="C3418">
        <v>3875049095.3301978</v>
      </c>
      <c r="D3418">
        <v>76092750.415212318</v>
      </c>
      <c r="E3418">
        <v>24560098.902499899</v>
      </c>
      <c r="F3418">
        <v>0</v>
      </c>
      <c r="G3418">
        <v>0</v>
      </c>
      <c r="H3418">
        <v>3415</v>
      </c>
      <c r="I3418">
        <v>32114000</v>
      </c>
      <c r="J3418">
        <v>35318000</v>
      </c>
      <c r="K3418">
        <v>3415</v>
      </c>
      <c r="L3418">
        <v>0</v>
      </c>
      <c r="M3418">
        <v>0</v>
      </c>
      <c r="N3418">
        <v>0.48522060769851011</v>
      </c>
      <c r="O3418">
        <v>0.51461222595821998</v>
      </c>
      <c r="P3418">
        <v>0</v>
      </c>
      <c r="Q3418">
        <v>0</v>
      </c>
      <c r="R3418">
        <v>1</v>
      </c>
      <c r="S3418">
        <v>1</v>
      </c>
      <c r="T3418">
        <v>33031060.778783239</v>
      </c>
      <c r="U3418">
        <v>24079797.979757641</v>
      </c>
      <c r="V3418">
        <v>51403007.531569079</v>
      </c>
    </row>
    <row r="3419" spans="1:22" x14ac:dyDescent="0.25">
      <c r="A3419">
        <v>3416</v>
      </c>
      <c r="B3419" s="1">
        <f t="shared" si="53"/>
        <v>43230</v>
      </c>
      <c r="C3419">
        <v>3875046588.2159281</v>
      </c>
      <c r="D3419">
        <v>76786722.851891711</v>
      </c>
      <c r="E3419">
        <v>2023134.387425188</v>
      </c>
      <c r="F3419">
        <v>0</v>
      </c>
      <c r="G3419">
        <v>0</v>
      </c>
      <c r="H3419">
        <v>3416</v>
      </c>
      <c r="I3419">
        <v>15243000</v>
      </c>
      <c r="J3419">
        <v>17632000</v>
      </c>
      <c r="K3419">
        <v>3416</v>
      </c>
      <c r="L3419">
        <v>0</v>
      </c>
      <c r="M3419">
        <v>0</v>
      </c>
      <c r="N3419">
        <v>0.4856417274194802</v>
      </c>
      <c r="O3419">
        <v>0.51479718749747594</v>
      </c>
      <c r="P3419">
        <v>0</v>
      </c>
      <c r="Q3419">
        <v>0</v>
      </c>
      <c r="R3419">
        <v>1</v>
      </c>
      <c r="S3419">
        <v>1</v>
      </c>
      <c r="T3419">
        <v>14917329.8969026</v>
      </c>
      <c r="U3419">
        <v>11054470.224501209</v>
      </c>
      <c r="V3419">
        <v>37379649.654081836</v>
      </c>
    </row>
    <row r="3420" spans="1:22" x14ac:dyDescent="0.25">
      <c r="A3420">
        <v>3417</v>
      </c>
      <c r="B3420" s="1">
        <f t="shared" si="53"/>
        <v>43231</v>
      </c>
      <c r="C3420">
        <v>3875044081.1016569</v>
      </c>
      <c r="D3420">
        <v>76081033.787693009</v>
      </c>
      <c r="E3420">
        <v>0</v>
      </c>
      <c r="F3420">
        <v>0</v>
      </c>
      <c r="G3420">
        <v>0</v>
      </c>
      <c r="H3420">
        <v>3417</v>
      </c>
      <c r="I3420">
        <v>12397000</v>
      </c>
      <c r="J3420">
        <v>14439000</v>
      </c>
      <c r="K3420">
        <v>3417</v>
      </c>
      <c r="L3420">
        <v>0</v>
      </c>
      <c r="M3420">
        <v>0</v>
      </c>
      <c r="N3420">
        <v>0.48565715333047771</v>
      </c>
      <c r="O3420">
        <v>0.51480267999129325</v>
      </c>
      <c r="P3420">
        <v>0</v>
      </c>
      <c r="Q3420">
        <v>0</v>
      </c>
      <c r="R3420">
        <v>1</v>
      </c>
      <c r="S3420">
        <v>1</v>
      </c>
      <c r="T3420">
        <v>11609893.99652756</v>
      </c>
      <c r="U3420">
        <v>7906555.0099680396</v>
      </c>
      <c r="V3420">
        <v>27144517.026512299</v>
      </c>
    </row>
    <row r="3421" spans="1:22" x14ac:dyDescent="0.25">
      <c r="A3421">
        <v>3418</v>
      </c>
      <c r="B3421" s="1">
        <f t="shared" si="53"/>
        <v>43232</v>
      </c>
      <c r="C3421">
        <v>3875041573.9873881</v>
      </c>
      <c r="D3421">
        <v>75565977.320547253</v>
      </c>
      <c r="E3421">
        <v>-600000</v>
      </c>
      <c r="F3421">
        <v>0</v>
      </c>
      <c r="G3421">
        <v>0</v>
      </c>
      <c r="H3421">
        <v>3418</v>
      </c>
      <c r="I3421">
        <v>11064000</v>
      </c>
      <c r="J3421">
        <v>13393000</v>
      </c>
      <c r="K3421">
        <v>3418</v>
      </c>
      <c r="L3421">
        <v>0</v>
      </c>
      <c r="M3421">
        <v>0</v>
      </c>
      <c r="N3421">
        <v>0.48563752187577491</v>
      </c>
      <c r="O3421">
        <v>0.51479887870215668</v>
      </c>
      <c r="P3421">
        <v>0</v>
      </c>
      <c r="Q3421">
        <v>0</v>
      </c>
      <c r="R3421">
        <v>1</v>
      </c>
      <c r="S3421">
        <v>1</v>
      </c>
      <c r="T3421">
        <v>9254780.7058320232</v>
      </c>
      <c r="U3421">
        <v>5734587.1765831867</v>
      </c>
      <c r="V3421">
        <v>19689239.431307752</v>
      </c>
    </row>
    <row r="3422" spans="1:22" x14ac:dyDescent="0.25">
      <c r="A3422">
        <v>3419</v>
      </c>
      <c r="B3422" s="1">
        <f t="shared" si="53"/>
        <v>43233</v>
      </c>
      <c r="C3422">
        <v>3875039066.873117</v>
      </c>
      <c r="D3422">
        <v>75190809.838160783</v>
      </c>
      <c r="E3422">
        <v>-1194000.00013411</v>
      </c>
      <c r="F3422">
        <v>0</v>
      </c>
      <c r="G3422">
        <v>0</v>
      </c>
      <c r="H3422">
        <v>3419</v>
      </c>
      <c r="I3422">
        <v>11214000</v>
      </c>
      <c r="J3422">
        <v>14280000</v>
      </c>
      <c r="K3422">
        <v>3419</v>
      </c>
      <c r="L3422">
        <v>0</v>
      </c>
      <c r="M3422">
        <v>0</v>
      </c>
      <c r="N3422">
        <v>0.48559393383063548</v>
      </c>
      <c r="O3422">
        <v>0.51478716810590497</v>
      </c>
      <c r="P3422">
        <v>0</v>
      </c>
      <c r="Q3422">
        <v>0</v>
      </c>
      <c r="R3422">
        <v>1</v>
      </c>
      <c r="S3422">
        <v>1</v>
      </c>
      <c r="T3422">
        <v>7503456.9799219109</v>
      </c>
      <c r="U3422">
        <v>4155600.466276682</v>
      </c>
      <c r="V3422">
        <v>14263794.58265329</v>
      </c>
    </row>
    <row r="3423" spans="1:22" x14ac:dyDescent="0.25">
      <c r="A3423">
        <v>3420</v>
      </c>
      <c r="B3423" s="1">
        <f t="shared" si="53"/>
        <v>43234</v>
      </c>
      <c r="C3423">
        <v>3875036559.7588482</v>
      </c>
      <c r="D3423">
        <v>74917788.416932195</v>
      </c>
      <c r="E3423">
        <v>18371079.999600351</v>
      </c>
      <c r="F3423">
        <v>0</v>
      </c>
      <c r="G3423">
        <v>0</v>
      </c>
      <c r="H3423">
        <v>3420</v>
      </c>
      <c r="I3423">
        <v>11014000</v>
      </c>
      <c r="J3423">
        <v>13961000</v>
      </c>
      <c r="K3423">
        <v>3420</v>
      </c>
      <c r="L3423">
        <v>0</v>
      </c>
      <c r="M3423">
        <v>0</v>
      </c>
      <c r="N3423">
        <v>0.48551224960646028</v>
      </c>
      <c r="O3423">
        <v>0.51475583306263117</v>
      </c>
      <c r="P3423">
        <v>0</v>
      </c>
      <c r="Q3423">
        <v>0</v>
      </c>
      <c r="R3423">
        <v>1</v>
      </c>
      <c r="S3423">
        <v>1</v>
      </c>
      <c r="T3423">
        <v>21818590.201950088</v>
      </c>
      <c r="U3423">
        <v>14812188.13904025</v>
      </c>
      <c r="V3423">
        <v>28105904.976251449</v>
      </c>
    </row>
    <row r="3424" spans="1:22" x14ac:dyDescent="0.25">
      <c r="A3424">
        <v>3421</v>
      </c>
      <c r="B3424" s="1">
        <f t="shared" si="53"/>
        <v>43235</v>
      </c>
      <c r="C3424">
        <v>3875034052.644578</v>
      </c>
      <c r="D3424">
        <v>75614356.672233954</v>
      </c>
      <c r="E3424">
        <v>398491.80260701099</v>
      </c>
      <c r="F3424">
        <v>0</v>
      </c>
      <c r="G3424">
        <v>0</v>
      </c>
      <c r="H3424">
        <v>3421</v>
      </c>
      <c r="I3424">
        <v>9011000</v>
      </c>
      <c r="J3424">
        <v>11436000</v>
      </c>
      <c r="K3424">
        <v>3421</v>
      </c>
      <c r="L3424">
        <v>0</v>
      </c>
      <c r="M3424">
        <v>0</v>
      </c>
      <c r="N3424">
        <v>0.48549380375194151</v>
      </c>
      <c r="O3424">
        <v>0.51471265999361782</v>
      </c>
      <c r="P3424">
        <v>0</v>
      </c>
      <c r="Q3424">
        <v>0</v>
      </c>
      <c r="R3424">
        <v>1</v>
      </c>
      <c r="S3424">
        <v>1</v>
      </c>
      <c r="T3424">
        <v>9401097.9798954092</v>
      </c>
      <c r="U3424">
        <v>6067993.3786834804</v>
      </c>
      <c r="V3424">
        <v>20402129.27914552</v>
      </c>
    </row>
    <row r="3425" spans="1:22" x14ac:dyDescent="0.25">
      <c r="A3425">
        <v>3422</v>
      </c>
      <c r="B3425" s="1">
        <f t="shared" si="53"/>
        <v>43236</v>
      </c>
      <c r="C3425">
        <v>3875031545.5303078</v>
      </c>
      <c r="D3425">
        <v>75226684.168260068</v>
      </c>
      <c r="E3425">
        <v>-404739.01663349482</v>
      </c>
      <c r="F3425">
        <v>0</v>
      </c>
      <c r="G3425">
        <v>0</v>
      </c>
      <c r="H3425">
        <v>3422</v>
      </c>
      <c r="I3425">
        <v>8711000</v>
      </c>
      <c r="J3425">
        <v>10461000</v>
      </c>
      <c r="K3425">
        <v>3422</v>
      </c>
      <c r="L3425">
        <v>0</v>
      </c>
      <c r="M3425">
        <v>0</v>
      </c>
      <c r="N3425">
        <v>0.48547878329004368</v>
      </c>
      <c r="O3425">
        <v>0.51470982176253721</v>
      </c>
      <c r="P3425">
        <v>0</v>
      </c>
      <c r="Q3425">
        <v>0</v>
      </c>
      <c r="R3425">
        <v>1</v>
      </c>
      <c r="S3425">
        <v>1</v>
      </c>
      <c r="T3425">
        <v>7486480.9453627486</v>
      </c>
      <c r="U3425">
        <v>4308164.5845514527</v>
      </c>
      <c r="V3425">
        <v>14780486.131810909</v>
      </c>
    </row>
    <row r="3426" spans="1:22" x14ac:dyDescent="0.25">
      <c r="A3426">
        <v>3423</v>
      </c>
      <c r="B3426" s="1">
        <f t="shared" si="53"/>
        <v>43237</v>
      </c>
      <c r="C3426">
        <v>3875029038.416038</v>
      </c>
      <c r="D3426">
        <v>74943789.57720992</v>
      </c>
      <c r="E3426">
        <v>-1000691.6265576259</v>
      </c>
      <c r="F3426">
        <v>0</v>
      </c>
      <c r="G3426">
        <v>0</v>
      </c>
      <c r="H3426">
        <v>3423</v>
      </c>
      <c r="I3426">
        <v>8390000</v>
      </c>
      <c r="J3426">
        <v>9974000</v>
      </c>
      <c r="K3426">
        <v>3423</v>
      </c>
      <c r="L3426">
        <v>0</v>
      </c>
      <c r="M3426">
        <v>0</v>
      </c>
      <c r="N3426">
        <v>0.48544385525094358</v>
      </c>
      <c r="O3426">
        <v>0.51470436151526666</v>
      </c>
      <c r="P3426">
        <v>0</v>
      </c>
      <c r="Q3426">
        <v>0</v>
      </c>
      <c r="R3426">
        <v>1</v>
      </c>
      <c r="S3426">
        <v>1</v>
      </c>
      <c r="T3426">
        <v>6146409.0890029911</v>
      </c>
      <c r="U3426">
        <v>3120253.6526145609</v>
      </c>
      <c r="V3426">
        <v>10710639.418383099</v>
      </c>
    </row>
    <row r="3427" spans="1:22" x14ac:dyDescent="0.25">
      <c r="A3427">
        <v>3424</v>
      </c>
      <c r="B3427" s="1">
        <f t="shared" si="53"/>
        <v>43238</v>
      </c>
      <c r="C3427">
        <v>3875026531.3017678</v>
      </c>
      <c r="D3427">
        <v>74738985.111423463</v>
      </c>
      <c r="E3427">
        <v>-1590684.7105157219</v>
      </c>
      <c r="F3427">
        <v>0</v>
      </c>
      <c r="G3427">
        <v>0</v>
      </c>
      <c r="H3427">
        <v>3424</v>
      </c>
      <c r="I3427">
        <v>8445000</v>
      </c>
      <c r="J3427">
        <v>10358000</v>
      </c>
      <c r="K3427">
        <v>3424</v>
      </c>
      <c r="L3427">
        <v>0</v>
      </c>
      <c r="M3427">
        <v>0</v>
      </c>
      <c r="N3427">
        <v>0.48539342887405712</v>
      </c>
      <c r="O3427">
        <v>0.51469535697291635</v>
      </c>
      <c r="P3427">
        <v>0</v>
      </c>
      <c r="Q3427">
        <v>0</v>
      </c>
      <c r="R3427">
        <v>1</v>
      </c>
      <c r="S3427">
        <v>1</v>
      </c>
      <c r="T3427">
        <v>5382974.382424105</v>
      </c>
      <c r="U3427">
        <v>2500000</v>
      </c>
      <c r="V3427">
        <v>7783935.9429184124</v>
      </c>
    </row>
    <row r="3428" spans="1:22" x14ac:dyDescent="0.25">
      <c r="A3428">
        <v>3425</v>
      </c>
      <c r="B3428" s="1">
        <f t="shared" si="53"/>
        <v>43239</v>
      </c>
      <c r="C3428">
        <v>3875024024.1874981</v>
      </c>
      <c r="D3428">
        <v>74591706.360154957</v>
      </c>
      <c r="E3428">
        <v>10780812.13623389</v>
      </c>
      <c r="F3428">
        <v>0</v>
      </c>
      <c r="G3428">
        <v>0</v>
      </c>
      <c r="H3428">
        <v>3425</v>
      </c>
      <c r="I3428">
        <v>9161000</v>
      </c>
      <c r="J3428">
        <v>11559000</v>
      </c>
      <c r="K3428">
        <v>3425</v>
      </c>
      <c r="L3428">
        <v>0</v>
      </c>
      <c r="M3428">
        <v>0</v>
      </c>
      <c r="N3428">
        <v>0.48532926382858971</v>
      </c>
      <c r="O3428">
        <v>0.51467857494629343</v>
      </c>
      <c r="P3428">
        <v>0</v>
      </c>
      <c r="Q3428">
        <v>0</v>
      </c>
      <c r="R3428">
        <v>1</v>
      </c>
      <c r="S3428">
        <v>1</v>
      </c>
      <c r="T3428">
        <v>12153267.539375819</v>
      </c>
      <c r="U3428">
        <v>7410791.1029560007</v>
      </c>
      <c r="V3428">
        <v>14319769.534409771</v>
      </c>
    </row>
    <row r="3429" spans="1:22" x14ac:dyDescent="0.25">
      <c r="A3429">
        <v>3426</v>
      </c>
      <c r="B3429" s="1">
        <f t="shared" si="53"/>
        <v>43240</v>
      </c>
      <c r="C3429">
        <v>3875021517.0732279</v>
      </c>
      <c r="D3429">
        <v>74920605.21100311</v>
      </c>
      <c r="E3429">
        <v>0</v>
      </c>
      <c r="F3429">
        <v>0</v>
      </c>
      <c r="G3429">
        <v>0</v>
      </c>
      <c r="H3429">
        <v>3426</v>
      </c>
      <c r="I3429">
        <v>8199000</v>
      </c>
      <c r="J3429">
        <v>9930000</v>
      </c>
      <c r="K3429">
        <v>3426</v>
      </c>
      <c r="L3429">
        <v>0</v>
      </c>
      <c r="M3429">
        <v>0</v>
      </c>
      <c r="N3429">
        <v>0.48532469012472118</v>
      </c>
      <c r="O3429">
        <v>0.51467841247470447</v>
      </c>
      <c r="P3429">
        <v>0</v>
      </c>
      <c r="Q3429">
        <v>0</v>
      </c>
      <c r="R3429">
        <v>1</v>
      </c>
      <c r="S3429">
        <v>1</v>
      </c>
      <c r="T3429">
        <v>5885638.9345829384</v>
      </c>
      <c r="U3429">
        <v>3088118.5362896509</v>
      </c>
      <c r="V3429">
        <v>10390832.864262801</v>
      </c>
    </row>
    <row r="3430" spans="1:22" x14ac:dyDescent="0.25">
      <c r="A3430">
        <v>3427</v>
      </c>
      <c r="B3430" s="1">
        <f t="shared" si="53"/>
        <v>43241</v>
      </c>
      <c r="C3430">
        <v>3875019009.9589591</v>
      </c>
      <c r="D3430">
        <v>74722891.67717801</v>
      </c>
      <c r="E3430">
        <v>-600000</v>
      </c>
      <c r="F3430">
        <v>0</v>
      </c>
      <c r="G3430">
        <v>0</v>
      </c>
      <c r="H3430">
        <v>3427</v>
      </c>
      <c r="I3430">
        <v>7676000</v>
      </c>
      <c r="J3430">
        <v>8939000</v>
      </c>
      <c r="K3430">
        <v>3427</v>
      </c>
      <c r="L3430">
        <v>0</v>
      </c>
      <c r="M3430">
        <v>0</v>
      </c>
      <c r="N3430">
        <v>0.48527720318836648</v>
      </c>
      <c r="O3430">
        <v>0.51466824552669554</v>
      </c>
      <c r="P3430">
        <v>0</v>
      </c>
      <c r="Q3430">
        <v>0</v>
      </c>
      <c r="R3430">
        <v>1</v>
      </c>
      <c r="S3430">
        <v>1</v>
      </c>
      <c r="T3430">
        <v>5167832.3815996358</v>
      </c>
      <c r="U3430">
        <v>2500000</v>
      </c>
      <c r="V3430">
        <v>7506961.8406570377</v>
      </c>
    </row>
    <row r="3431" spans="1:22" x14ac:dyDescent="0.25">
      <c r="A3431">
        <v>3428</v>
      </c>
      <c r="B3431" s="1">
        <f t="shared" si="53"/>
        <v>43242</v>
      </c>
      <c r="C3431">
        <v>3875016502.8446879</v>
      </c>
      <c r="D3431">
        <v>74577768.357806325</v>
      </c>
      <c r="E3431">
        <v>-1194000.00013411</v>
      </c>
      <c r="F3431">
        <v>0</v>
      </c>
      <c r="G3431">
        <v>0</v>
      </c>
      <c r="H3431">
        <v>3428</v>
      </c>
      <c r="I3431">
        <v>7285000</v>
      </c>
      <c r="J3431">
        <v>8264000</v>
      </c>
      <c r="K3431">
        <v>3428</v>
      </c>
      <c r="L3431">
        <v>0</v>
      </c>
      <c r="M3431">
        <v>0</v>
      </c>
      <c r="N3431">
        <v>0.48522868630380139</v>
      </c>
      <c r="O3431">
        <v>0.51466143949185827</v>
      </c>
      <c r="P3431">
        <v>0</v>
      </c>
      <c r="Q3431">
        <v>0</v>
      </c>
      <c r="R3431">
        <v>1</v>
      </c>
      <c r="S3431">
        <v>1</v>
      </c>
      <c r="T3431">
        <v>5045797.9829051588</v>
      </c>
      <c r="U3431">
        <v>2500000</v>
      </c>
      <c r="V3431">
        <v>5816052.6672154479</v>
      </c>
    </row>
    <row r="3432" spans="1:22" x14ac:dyDescent="0.25">
      <c r="A3432">
        <v>3429</v>
      </c>
      <c r="B3432" s="1">
        <f t="shared" si="53"/>
        <v>43243</v>
      </c>
      <c r="C3432">
        <v>3875013995.7304192</v>
      </c>
      <c r="D3432">
        <v>74551260.910307333</v>
      </c>
      <c r="E3432">
        <v>-1782060.0003996489</v>
      </c>
      <c r="F3432">
        <v>0</v>
      </c>
      <c r="G3432">
        <v>0</v>
      </c>
      <c r="H3432">
        <v>3429</v>
      </c>
      <c r="I3432">
        <v>7368000</v>
      </c>
      <c r="J3432">
        <v>8835000</v>
      </c>
      <c r="K3432">
        <v>3429</v>
      </c>
      <c r="L3432">
        <v>0</v>
      </c>
      <c r="M3432">
        <v>0</v>
      </c>
      <c r="N3432">
        <v>0.48518772562252421</v>
      </c>
      <c r="O3432">
        <v>0.51465904959351827</v>
      </c>
      <c r="P3432">
        <v>0</v>
      </c>
      <c r="Q3432">
        <v>0</v>
      </c>
      <c r="R3432">
        <v>1</v>
      </c>
      <c r="S3432">
        <v>1</v>
      </c>
      <c r="T3432">
        <v>4930965.5192404464</v>
      </c>
      <c r="U3432">
        <v>2500000</v>
      </c>
      <c r="V3432">
        <v>3859271.9530058661</v>
      </c>
    </row>
    <row r="3433" spans="1:22" x14ac:dyDescent="0.25">
      <c r="A3433">
        <v>3430</v>
      </c>
      <c r="B3433" s="1">
        <f t="shared" si="53"/>
        <v>43244</v>
      </c>
      <c r="C3433">
        <v>3875011488.6161489</v>
      </c>
      <c r="D3433">
        <v>74551260.910307333</v>
      </c>
      <c r="E3433">
        <v>2674045.5992060262</v>
      </c>
      <c r="F3433">
        <v>0</v>
      </c>
      <c r="G3433">
        <v>0</v>
      </c>
      <c r="H3433">
        <v>3430</v>
      </c>
      <c r="I3433">
        <v>6986000</v>
      </c>
      <c r="J3433">
        <v>8243000</v>
      </c>
      <c r="K3433">
        <v>3430</v>
      </c>
      <c r="L3433">
        <v>0</v>
      </c>
      <c r="M3433">
        <v>0</v>
      </c>
      <c r="N3433">
        <v>0.4851451835969478</v>
      </c>
      <c r="O3433">
        <v>0.5146517413514895</v>
      </c>
      <c r="P3433">
        <v>0</v>
      </c>
      <c r="Q3433">
        <v>0</v>
      </c>
      <c r="R3433">
        <v>1</v>
      </c>
      <c r="S3433">
        <v>1</v>
      </c>
      <c r="T3433">
        <v>4866377.0569610996</v>
      </c>
      <c r="U3433">
        <v>2500000</v>
      </c>
      <c r="V3433">
        <v>3122097.1694353349</v>
      </c>
    </row>
    <row r="3434" spans="1:22" x14ac:dyDescent="0.25">
      <c r="A3434">
        <v>3431</v>
      </c>
      <c r="B3434" s="1">
        <f t="shared" si="53"/>
        <v>43245</v>
      </c>
      <c r="C3434">
        <v>3875008981.5018792</v>
      </c>
      <c r="D3434">
        <v>74551260.910307333</v>
      </c>
      <c r="E3434">
        <v>0</v>
      </c>
      <c r="F3434">
        <v>0</v>
      </c>
      <c r="G3434">
        <v>0</v>
      </c>
      <c r="H3434">
        <v>3431</v>
      </c>
      <c r="I3434">
        <v>6259000</v>
      </c>
      <c r="J3434">
        <v>7126000</v>
      </c>
      <c r="K3434">
        <v>3431</v>
      </c>
      <c r="L3434">
        <v>0</v>
      </c>
      <c r="M3434">
        <v>0</v>
      </c>
      <c r="N3434">
        <v>0.48510981943890358</v>
      </c>
      <c r="O3434">
        <v>0.51464865597143739</v>
      </c>
      <c r="P3434">
        <v>0</v>
      </c>
      <c r="Q3434">
        <v>0</v>
      </c>
      <c r="R3434">
        <v>1</v>
      </c>
      <c r="S3434">
        <v>1</v>
      </c>
      <c r="T3434">
        <v>4764900.1220897036</v>
      </c>
      <c r="U3434">
        <v>2500000</v>
      </c>
      <c r="V3434">
        <v>1190876.1984388251</v>
      </c>
    </row>
    <row r="3435" spans="1:22" x14ac:dyDescent="0.25">
      <c r="A3435">
        <v>3432</v>
      </c>
      <c r="B3435" s="1">
        <f t="shared" si="53"/>
        <v>43246</v>
      </c>
      <c r="C3435">
        <v>3875006474.387609</v>
      </c>
      <c r="D3435">
        <v>74551260.910307333</v>
      </c>
      <c r="E3435">
        <v>-600000</v>
      </c>
      <c r="F3435">
        <v>0</v>
      </c>
      <c r="G3435">
        <v>0</v>
      </c>
      <c r="H3435">
        <v>3432</v>
      </c>
      <c r="I3435">
        <v>6083000</v>
      </c>
      <c r="J3435">
        <v>6925000</v>
      </c>
      <c r="K3435">
        <v>3432</v>
      </c>
      <c r="L3435">
        <v>0</v>
      </c>
      <c r="M3435">
        <v>0</v>
      </c>
      <c r="N3435">
        <v>0.48508740472020839</v>
      </c>
      <c r="O3435">
        <v>0.51465318421828998</v>
      </c>
      <c r="P3435">
        <v>0</v>
      </c>
      <c r="Q3435">
        <v>0</v>
      </c>
      <c r="R3435">
        <v>1</v>
      </c>
      <c r="S3435">
        <v>1</v>
      </c>
      <c r="T3435">
        <v>4666645.0182942972</v>
      </c>
      <c r="U3435">
        <v>2500000</v>
      </c>
      <c r="V3435">
        <v>-721032.56327938149</v>
      </c>
    </row>
    <row r="3436" spans="1:22" x14ac:dyDescent="0.25">
      <c r="A3436">
        <v>3433</v>
      </c>
      <c r="B3436" s="1">
        <f t="shared" si="53"/>
        <v>43247</v>
      </c>
      <c r="C3436">
        <v>3875003967.2733388</v>
      </c>
      <c r="D3436">
        <v>74551260.910307333</v>
      </c>
      <c r="E3436">
        <v>2404774.99986589</v>
      </c>
      <c r="F3436">
        <v>0</v>
      </c>
      <c r="G3436">
        <v>0</v>
      </c>
      <c r="H3436">
        <v>3433</v>
      </c>
      <c r="I3436">
        <v>5729000</v>
      </c>
      <c r="J3436">
        <v>6129000</v>
      </c>
      <c r="K3436">
        <v>3433</v>
      </c>
      <c r="L3436">
        <v>0</v>
      </c>
      <c r="M3436">
        <v>0</v>
      </c>
      <c r="N3436">
        <v>0.48506798501377979</v>
      </c>
      <c r="O3436">
        <v>0.51465876194803994</v>
      </c>
      <c r="P3436">
        <v>0</v>
      </c>
      <c r="Q3436">
        <v>0</v>
      </c>
      <c r="R3436">
        <v>1</v>
      </c>
      <c r="S3436">
        <v>1</v>
      </c>
      <c r="T3436">
        <v>4574188.4998276765</v>
      </c>
      <c r="U3436">
        <v>2500000</v>
      </c>
      <c r="V3436">
        <v>-1825897.2378077509</v>
      </c>
    </row>
    <row r="3437" spans="1:22" x14ac:dyDescent="0.25">
      <c r="A3437">
        <v>3434</v>
      </c>
      <c r="B3437" s="1">
        <f t="shared" si="53"/>
        <v>43248</v>
      </c>
      <c r="C3437">
        <v>3875001460.1590691</v>
      </c>
      <c r="D3437">
        <v>74551260.910307333</v>
      </c>
      <c r="E3437">
        <v>0</v>
      </c>
      <c r="F3437">
        <v>0</v>
      </c>
      <c r="G3437">
        <v>0</v>
      </c>
      <c r="H3437">
        <v>3434</v>
      </c>
      <c r="I3437">
        <v>5517000</v>
      </c>
      <c r="J3437">
        <v>5968000</v>
      </c>
      <c r="K3437">
        <v>3434</v>
      </c>
      <c r="L3437">
        <v>0</v>
      </c>
      <c r="M3437">
        <v>0</v>
      </c>
      <c r="N3437">
        <v>0.48505442361330148</v>
      </c>
      <c r="O3437">
        <v>0.51466935092826138</v>
      </c>
      <c r="P3437">
        <v>0</v>
      </c>
      <c r="Q3437">
        <v>0</v>
      </c>
      <c r="R3437">
        <v>1</v>
      </c>
      <c r="S3437">
        <v>1</v>
      </c>
      <c r="T3437">
        <v>4526459.7596155088</v>
      </c>
      <c r="U3437">
        <v>2500000</v>
      </c>
      <c r="V3437">
        <v>-3707638.2658377928</v>
      </c>
    </row>
    <row r="3438" spans="1:22" x14ac:dyDescent="0.25">
      <c r="A3438">
        <v>3435</v>
      </c>
      <c r="B3438" s="1">
        <f t="shared" si="53"/>
        <v>43249</v>
      </c>
      <c r="C3438">
        <v>3874998953.0447989</v>
      </c>
      <c r="D3438">
        <v>74551260.910307333</v>
      </c>
      <c r="E3438">
        <v>2279020</v>
      </c>
      <c r="F3438">
        <v>0</v>
      </c>
      <c r="G3438">
        <v>0</v>
      </c>
      <c r="H3438">
        <v>3435</v>
      </c>
      <c r="I3438">
        <v>5615000</v>
      </c>
      <c r="J3438">
        <v>6066000</v>
      </c>
      <c r="K3438">
        <v>3435</v>
      </c>
      <c r="L3438">
        <v>0</v>
      </c>
      <c r="M3438">
        <v>0</v>
      </c>
      <c r="N3438">
        <v>0.48504426484121921</v>
      </c>
      <c r="O3438">
        <v>0.51468086055887641</v>
      </c>
      <c r="P3438">
        <v>0</v>
      </c>
      <c r="Q3438">
        <v>0</v>
      </c>
      <c r="R3438">
        <v>1</v>
      </c>
      <c r="S3438">
        <v>1</v>
      </c>
      <c r="T3438">
        <v>4442276.3603344308</v>
      </c>
      <c r="U3438">
        <v>2500000</v>
      </c>
      <c r="V3438">
        <v>-4782636.8840081384</v>
      </c>
    </row>
    <row r="3439" spans="1:22" x14ac:dyDescent="0.25">
      <c r="A3439">
        <v>3436</v>
      </c>
      <c r="B3439" s="1">
        <f t="shared" si="53"/>
        <v>43250</v>
      </c>
      <c r="C3439">
        <v>3874996445.9305301</v>
      </c>
      <c r="D3439">
        <v>74551260.910307333</v>
      </c>
      <c r="E3439">
        <v>719755</v>
      </c>
      <c r="F3439">
        <v>0</v>
      </c>
      <c r="G3439">
        <v>0</v>
      </c>
      <c r="H3439">
        <v>3436</v>
      </c>
      <c r="I3439">
        <v>5422000</v>
      </c>
      <c r="J3439">
        <v>5791000</v>
      </c>
      <c r="K3439">
        <v>3436</v>
      </c>
      <c r="L3439">
        <v>0</v>
      </c>
      <c r="M3439">
        <v>0</v>
      </c>
      <c r="N3439">
        <v>0.48503254340304403</v>
      </c>
      <c r="O3439">
        <v>0.51469155362385854</v>
      </c>
      <c r="P3439">
        <v>0</v>
      </c>
      <c r="Q3439">
        <v>0</v>
      </c>
      <c r="R3439">
        <v>1</v>
      </c>
      <c r="S3439">
        <v>1</v>
      </c>
      <c r="T3439">
        <v>4400278.8424676089</v>
      </c>
      <c r="U3439">
        <v>2500000</v>
      </c>
      <c r="V3439">
        <v>-5846885.5162370587</v>
      </c>
    </row>
    <row r="3440" spans="1:22" x14ac:dyDescent="0.25">
      <c r="A3440">
        <v>3437</v>
      </c>
      <c r="B3440" s="1">
        <f t="shared" si="53"/>
        <v>43251</v>
      </c>
      <c r="C3440">
        <v>3874993938.8162589</v>
      </c>
      <c r="D3440">
        <v>74551260.910307333</v>
      </c>
      <c r="E3440">
        <v>-247320.04983912219</v>
      </c>
      <c r="F3440">
        <v>0</v>
      </c>
      <c r="G3440">
        <v>0</v>
      </c>
      <c r="H3440">
        <v>3437</v>
      </c>
      <c r="I3440">
        <v>5851000</v>
      </c>
      <c r="J3440">
        <v>6039000</v>
      </c>
      <c r="K3440">
        <v>3437</v>
      </c>
      <c r="L3440">
        <v>0</v>
      </c>
      <c r="M3440">
        <v>0</v>
      </c>
      <c r="N3440">
        <v>0.48502388404192281</v>
      </c>
      <c r="O3440">
        <v>0.51470393071759779</v>
      </c>
      <c r="P3440">
        <v>0</v>
      </c>
      <c r="Q3440">
        <v>0</v>
      </c>
      <c r="R3440">
        <v>1</v>
      </c>
      <c r="S3440">
        <v>1</v>
      </c>
      <c r="T3440">
        <v>4335296.1129836524</v>
      </c>
      <c r="U3440">
        <v>2500000</v>
      </c>
      <c r="V3440">
        <v>-7688416.6623815689</v>
      </c>
    </row>
    <row r="3441" spans="1:22" x14ac:dyDescent="0.25">
      <c r="A3441">
        <v>3438</v>
      </c>
      <c r="B3441" s="1">
        <f t="shared" si="53"/>
        <v>43252</v>
      </c>
      <c r="C3441">
        <v>3874991431.7019901</v>
      </c>
      <c r="D3441">
        <v>74551260.910307333</v>
      </c>
      <c r="E3441">
        <v>-844846.84939601133</v>
      </c>
      <c r="F3441">
        <v>0</v>
      </c>
      <c r="G3441">
        <v>0</v>
      </c>
      <c r="H3441">
        <v>3438</v>
      </c>
      <c r="I3441">
        <v>5357000</v>
      </c>
      <c r="J3441">
        <v>5617000</v>
      </c>
      <c r="K3441">
        <v>3438</v>
      </c>
      <c r="L3441">
        <v>0</v>
      </c>
      <c r="M3441">
        <v>0</v>
      </c>
      <c r="N3441">
        <v>0.48500832990144588</v>
      </c>
      <c r="O3441">
        <v>0.51471454462798638</v>
      </c>
      <c r="P3441">
        <v>0</v>
      </c>
      <c r="Q3441">
        <v>0</v>
      </c>
      <c r="R3441">
        <v>1</v>
      </c>
      <c r="S3441">
        <v>1</v>
      </c>
      <c r="T3441">
        <v>4262394.3537796652</v>
      </c>
      <c r="U3441">
        <v>2500000</v>
      </c>
      <c r="V3441">
        <v>-9511532.4974762481</v>
      </c>
    </row>
    <row r="3442" spans="1:22" x14ac:dyDescent="0.25">
      <c r="A3442">
        <v>3439</v>
      </c>
      <c r="B3442" s="1">
        <f t="shared" si="53"/>
        <v>43253</v>
      </c>
      <c r="C3442">
        <v>3874988924.5877199</v>
      </c>
      <c r="D3442">
        <v>74551260.910307333</v>
      </c>
      <c r="E3442">
        <v>-1436398.381090889</v>
      </c>
      <c r="F3442">
        <v>0</v>
      </c>
      <c r="G3442">
        <v>0</v>
      </c>
      <c r="H3442">
        <v>3439</v>
      </c>
      <c r="I3442">
        <v>4925000</v>
      </c>
      <c r="J3442">
        <v>5172000</v>
      </c>
      <c r="K3442">
        <v>3439</v>
      </c>
      <c r="L3442">
        <v>0</v>
      </c>
      <c r="M3442">
        <v>0</v>
      </c>
      <c r="N3442">
        <v>0.48500068744147512</v>
      </c>
      <c r="O3442">
        <v>0.51472776511164442</v>
      </c>
      <c r="P3442">
        <v>0</v>
      </c>
      <c r="Q3442">
        <v>0</v>
      </c>
      <c r="R3442">
        <v>1</v>
      </c>
      <c r="S3442">
        <v>1</v>
      </c>
      <c r="T3442">
        <v>4193794.9366936339</v>
      </c>
      <c r="U3442">
        <v>2500000</v>
      </c>
      <c r="V3442">
        <v>-11316417.174627479</v>
      </c>
    </row>
    <row r="3443" spans="1:22" x14ac:dyDescent="0.25">
      <c r="A3443">
        <v>3440</v>
      </c>
      <c r="B3443" s="1">
        <f t="shared" si="53"/>
        <v>43254</v>
      </c>
      <c r="C3443">
        <v>3874986417.4734502</v>
      </c>
      <c r="D3443">
        <v>74551260.910307333</v>
      </c>
      <c r="E3443">
        <v>-2022034.397601041</v>
      </c>
      <c r="F3443">
        <v>0</v>
      </c>
      <c r="G3443">
        <v>0</v>
      </c>
      <c r="H3443">
        <v>3440</v>
      </c>
      <c r="I3443">
        <v>4720000</v>
      </c>
      <c r="J3443">
        <v>4903000</v>
      </c>
      <c r="K3443">
        <v>3440</v>
      </c>
      <c r="L3443">
        <v>0</v>
      </c>
      <c r="M3443">
        <v>0</v>
      </c>
      <c r="N3443">
        <v>0.48499961082355159</v>
      </c>
      <c r="O3443">
        <v>0.51474369032012279</v>
      </c>
      <c r="P3443">
        <v>0</v>
      </c>
      <c r="Q3443">
        <v>0</v>
      </c>
      <c r="R3443">
        <v>1</v>
      </c>
      <c r="S3443">
        <v>1</v>
      </c>
      <c r="T3443">
        <v>4129243.9563616528</v>
      </c>
      <c r="U3443">
        <v>2500000</v>
      </c>
      <c r="V3443">
        <v>-13103253.005410619</v>
      </c>
    </row>
    <row r="3444" spans="1:22" x14ac:dyDescent="0.25">
      <c r="A3444">
        <v>3441</v>
      </c>
      <c r="B3444" s="1">
        <f t="shared" si="53"/>
        <v>43255</v>
      </c>
      <c r="C3444">
        <v>3874983910.35918</v>
      </c>
      <c r="D3444">
        <v>74551260.910307333</v>
      </c>
      <c r="E3444">
        <v>-2601814.0540769901</v>
      </c>
      <c r="F3444">
        <v>0</v>
      </c>
      <c r="G3444">
        <v>0</v>
      </c>
      <c r="H3444">
        <v>3441</v>
      </c>
      <c r="I3444">
        <v>4833000</v>
      </c>
      <c r="J3444">
        <v>4841000</v>
      </c>
      <c r="K3444">
        <v>3441</v>
      </c>
      <c r="L3444">
        <v>0</v>
      </c>
      <c r="M3444">
        <v>0</v>
      </c>
      <c r="N3444">
        <v>0.48500153466828028</v>
      </c>
      <c r="O3444">
        <v>0.51476119269051224</v>
      </c>
      <c r="P3444">
        <v>0</v>
      </c>
      <c r="Q3444">
        <v>0</v>
      </c>
      <c r="R3444">
        <v>1</v>
      </c>
      <c r="S3444">
        <v>1</v>
      </c>
      <c r="T3444">
        <v>4068502.4918008968</v>
      </c>
      <c r="U3444">
        <v>2500000</v>
      </c>
      <c r="V3444">
        <v>-14872220.47828532</v>
      </c>
    </row>
    <row r="3445" spans="1:22" x14ac:dyDescent="0.25">
      <c r="A3445">
        <v>3442</v>
      </c>
      <c r="B3445" s="1">
        <f t="shared" si="53"/>
        <v>43256</v>
      </c>
      <c r="C3445">
        <v>3874981403.2449088</v>
      </c>
      <c r="D3445">
        <v>74551260.910307333</v>
      </c>
      <c r="E3445">
        <v>-3175795.9141177712</v>
      </c>
      <c r="F3445">
        <v>0</v>
      </c>
      <c r="G3445">
        <v>0</v>
      </c>
      <c r="H3445">
        <v>3442</v>
      </c>
      <c r="I3445">
        <v>6077000</v>
      </c>
      <c r="J3445">
        <v>7476000</v>
      </c>
      <c r="K3445">
        <v>3442</v>
      </c>
      <c r="L3445">
        <v>0</v>
      </c>
      <c r="M3445">
        <v>0</v>
      </c>
      <c r="N3445">
        <v>0.48500181374544998</v>
      </c>
      <c r="O3445">
        <v>0.51477900668990351</v>
      </c>
      <c r="P3445">
        <v>0</v>
      </c>
      <c r="Q3445">
        <v>0</v>
      </c>
      <c r="R3445">
        <v>1</v>
      </c>
      <c r="S3445">
        <v>1</v>
      </c>
      <c r="T3445">
        <v>4011345.722097158</v>
      </c>
      <c r="U3445">
        <v>2500000</v>
      </c>
      <c r="V3445">
        <v>-16623498.27682667</v>
      </c>
    </row>
    <row r="3446" spans="1:22" x14ac:dyDescent="0.25">
      <c r="A3446">
        <v>3443</v>
      </c>
      <c r="B3446" s="1">
        <f t="shared" si="53"/>
        <v>43257</v>
      </c>
      <c r="C3446">
        <v>3874978896.13064</v>
      </c>
      <c r="D3446">
        <v>74551260.910307333</v>
      </c>
      <c r="E3446">
        <v>44479547.044313557</v>
      </c>
      <c r="F3446">
        <v>0</v>
      </c>
      <c r="G3446">
        <v>0</v>
      </c>
      <c r="H3446">
        <v>3443</v>
      </c>
      <c r="I3446">
        <v>7532000</v>
      </c>
      <c r="J3446">
        <v>10667000</v>
      </c>
      <c r="K3446">
        <v>3443</v>
      </c>
      <c r="L3446">
        <v>0</v>
      </c>
      <c r="M3446">
        <v>0</v>
      </c>
      <c r="N3446">
        <v>0.48498249849561792</v>
      </c>
      <c r="O3446">
        <v>0.51477774239312457</v>
      </c>
      <c r="P3446">
        <v>0</v>
      </c>
      <c r="Q3446">
        <v>0</v>
      </c>
      <c r="R3446">
        <v>1</v>
      </c>
      <c r="S3446">
        <v>1</v>
      </c>
      <c r="T3446">
        <v>22541663.090912178</v>
      </c>
      <c r="U3446">
        <v>10980796.29530677</v>
      </c>
      <c r="V3446">
        <v>2128786.7022259589</v>
      </c>
    </row>
    <row r="3447" spans="1:22" x14ac:dyDescent="0.25">
      <c r="A3447">
        <v>3444</v>
      </c>
      <c r="B3447" s="1">
        <f t="shared" si="53"/>
        <v>43258</v>
      </c>
      <c r="C3447">
        <v>3874976389.0163698</v>
      </c>
      <c r="D3447">
        <v>74551260.910307333</v>
      </c>
      <c r="E3447">
        <v>12250583.337058339</v>
      </c>
      <c r="F3447">
        <v>0</v>
      </c>
      <c r="G3447">
        <v>0</v>
      </c>
      <c r="H3447">
        <v>3444</v>
      </c>
      <c r="I3447">
        <v>5219000</v>
      </c>
      <c r="J3447">
        <v>6491000</v>
      </c>
      <c r="K3447">
        <v>3444</v>
      </c>
      <c r="L3447">
        <v>0</v>
      </c>
      <c r="M3447">
        <v>0</v>
      </c>
      <c r="N3447">
        <v>0.48496121099605383</v>
      </c>
      <c r="O3447">
        <v>0.51467702071153187</v>
      </c>
      <c r="P3447">
        <v>0</v>
      </c>
      <c r="Q3447">
        <v>0</v>
      </c>
      <c r="R3447">
        <v>1</v>
      </c>
      <c r="S3447">
        <v>1</v>
      </c>
      <c r="T3447">
        <v>7401033.1164191626</v>
      </c>
      <c r="U3447">
        <v>2919792.6741084438</v>
      </c>
      <c r="V3447">
        <v>2194632.7671859348</v>
      </c>
    </row>
    <row r="3448" spans="1:22" x14ac:dyDescent="0.25">
      <c r="A3448">
        <v>3445</v>
      </c>
      <c r="B3448" s="1">
        <f t="shared" si="53"/>
        <v>43259</v>
      </c>
      <c r="C3448">
        <v>3834382694.4748378</v>
      </c>
      <c r="D3448">
        <v>74551260.910307333</v>
      </c>
      <c r="E3448">
        <v>0</v>
      </c>
      <c r="F3448">
        <v>0</v>
      </c>
      <c r="G3448">
        <v>0</v>
      </c>
      <c r="H3448">
        <v>3445</v>
      </c>
      <c r="I3448">
        <v>6270000</v>
      </c>
      <c r="J3448">
        <v>8470000</v>
      </c>
      <c r="K3448">
        <v>3445</v>
      </c>
      <c r="L3448">
        <v>0</v>
      </c>
      <c r="M3448">
        <v>0</v>
      </c>
      <c r="N3448">
        <v>0.48495953227473521</v>
      </c>
      <c r="O3448">
        <v>0.51468729333379848</v>
      </c>
      <c r="P3448">
        <v>0</v>
      </c>
      <c r="Q3448">
        <v>0</v>
      </c>
      <c r="R3448">
        <v>1</v>
      </c>
      <c r="S3448">
        <v>1</v>
      </c>
      <c r="T3448">
        <v>4742898.7629546151</v>
      </c>
      <c r="U3448">
        <v>2500000</v>
      </c>
      <c r="V3448">
        <v>272686.44000461459</v>
      </c>
    </row>
    <row r="3449" spans="1:22" x14ac:dyDescent="0.25">
      <c r="A3449">
        <v>3446</v>
      </c>
      <c r="B3449" s="1">
        <f t="shared" si="53"/>
        <v>43260</v>
      </c>
      <c r="C3449">
        <v>3766728281.336935</v>
      </c>
      <c r="D3449">
        <v>74551260.910307333</v>
      </c>
      <c r="E3449">
        <v>21712405</v>
      </c>
      <c r="F3449">
        <v>0</v>
      </c>
      <c r="G3449">
        <v>0</v>
      </c>
      <c r="H3449">
        <v>3446</v>
      </c>
      <c r="I3449">
        <v>6020000</v>
      </c>
      <c r="J3449">
        <v>7609000</v>
      </c>
      <c r="K3449">
        <v>3446</v>
      </c>
      <c r="L3449">
        <v>0</v>
      </c>
      <c r="M3449">
        <v>0</v>
      </c>
      <c r="N3449">
        <v>0.48493693332148891</v>
      </c>
      <c r="O3449">
        <v>0.51468182958797759</v>
      </c>
      <c r="P3449">
        <v>0</v>
      </c>
      <c r="Q3449">
        <v>0</v>
      </c>
      <c r="R3449">
        <v>1</v>
      </c>
      <c r="S3449">
        <v>1</v>
      </c>
      <c r="T3449">
        <v>12525463.07237234</v>
      </c>
      <c r="U3449">
        <v>5754771.5943957744</v>
      </c>
      <c r="V3449">
        <v>7037134.5756655214</v>
      </c>
    </row>
    <row r="3450" spans="1:22" x14ac:dyDescent="0.25">
      <c r="A3450">
        <v>3447</v>
      </c>
      <c r="B3450" s="1">
        <f t="shared" si="53"/>
        <v>43261</v>
      </c>
      <c r="C3450">
        <v>3874968867.6735601</v>
      </c>
      <c r="D3450">
        <v>74554125.520914942</v>
      </c>
      <c r="E3450">
        <v>1267146.515109349</v>
      </c>
      <c r="F3450">
        <v>0</v>
      </c>
      <c r="G3450">
        <v>0</v>
      </c>
      <c r="H3450">
        <v>3447</v>
      </c>
      <c r="I3450">
        <v>5820000</v>
      </c>
      <c r="J3450">
        <v>5903000</v>
      </c>
      <c r="K3450">
        <v>3447</v>
      </c>
      <c r="L3450">
        <v>0</v>
      </c>
      <c r="M3450">
        <v>0</v>
      </c>
      <c r="N3450">
        <v>0.48494097181575258</v>
      </c>
      <c r="O3450">
        <v>0.51467139597993716</v>
      </c>
      <c r="P3450">
        <v>0</v>
      </c>
      <c r="Q3450">
        <v>0</v>
      </c>
      <c r="R3450">
        <v>1</v>
      </c>
      <c r="S3450">
        <v>1</v>
      </c>
      <c r="T3450">
        <v>4909283.7939362796</v>
      </c>
      <c r="U3450">
        <v>2500000</v>
      </c>
      <c r="V3450">
        <v>5070080.852387052</v>
      </c>
    </row>
    <row r="3451" spans="1:22" x14ac:dyDescent="0.25">
      <c r="A3451">
        <v>3448</v>
      </c>
      <c r="B3451" s="1">
        <f t="shared" si="53"/>
        <v>43262</v>
      </c>
      <c r="C3451">
        <v>3874966360.5592899</v>
      </c>
      <c r="D3451">
        <v>74551260.910307333</v>
      </c>
      <c r="E3451">
        <v>0</v>
      </c>
      <c r="F3451">
        <v>0</v>
      </c>
      <c r="G3451">
        <v>0</v>
      </c>
      <c r="H3451">
        <v>3448</v>
      </c>
      <c r="I3451">
        <v>8677000</v>
      </c>
      <c r="J3451">
        <v>11031000</v>
      </c>
      <c r="K3451">
        <v>3448</v>
      </c>
      <c r="L3451">
        <v>0</v>
      </c>
      <c r="M3451">
        <v>0</v>
      </c>
      <c r="N3451">
        <v>0.48492592942171509</v>
      </c>
      <c r="O3451">
        <v>0.5146839646389848</v>
      </c>
      <c r="P3451">
        <v>0</v>
      </c>
      <c r="Q3451">
        <v>0</v>
      </c>
      <c r="R3451">
        <v>1</v>
      </c>
      <c r="S3451">
        <v>1</v>
      </c>
      <c r="T3451">
        <v>4823201.0520954048</v>
      </c>
      <c r="U3451">
        <v>2500000</v>
      </c>
      <c r="V3451">
        <v>3154158.8112935</v>
      </c>
    </row>
    <row r="3452" spans="1:22" x14ac:dyDescent="0.25">
      <c r="A3452">
        <v>3449</v>
      </c>
      <c r="B3452" s="1">
        <f t="shared" si="53"/>
        <v>43263</v>
      </c>
      <c r="C3452">
        <v>3874963853.4450202</v>
      </c>
      <c r="D3452">
        <v>74551260.910307333</v>
      </c>
      <c r="E3452">
        <v>38266770</v>
      </c>
      <c r="F3452">
        <v>0</v>
      </c>
      <c r="G3452">
        <v>0</v>
      </c>
      <c r="H3452">
        <v>3449</v>
      </c>
      <c r="I3452">
        <v>9902000</v>
      </c>
      <c r="J3452">
        <v>12294000</v>
      </c>
      <c r="K3452">
        <v>3449</v>
      </c>
      <c r="L3452">
        <v>0</v>
      </c>
      <c r="M3452">
        <v>0</v>
      </c>
      <c r="N3452">
        <v>0.48485685264771122</v>
      </c>
      <c r="O3452">
        <v>0.51465662947829494</v>
      </c>
      <c r="P3452">
        <v>0</v>
      </c>
      <c r="Q3452">
        <v>0</v>
      </c>
      <c r="R3452">
        <v>1</v>
      </c>
      <c r="S3452">
        <v>1</v>
      </c>
      <c r="T3452">
        <v>25346691.503819581</v>
      </c>
      <c r="U3452">
        <v>14516888.779268719</v>
      </c>
      <c r="V3452">
        <v>22130336.673516721</v>
      </c>
    </row>
    <row r="3453" spans="1:22" x14ac:dyDescent="0.25">
      <c r="A3453">
        <v>3450</v>
      </c>
      <c r="B3453" s="1">
        <f t="shared" si="53"/>
        <v>43264</v>
      </c>
      <c r="C3453">
        <v>3874961346.33075</v>
      </c>
      <c r="D3453">
        <v>75313651.716940612</v>
      </c>
      <c r="E3453">
        <v>5575795.2968718708</v>
      </c>
      <c r="F3453">
        <v>0</v>
      </c>
      <c r="G3453">
        <v>0</v>
      </c>
      <c r="H3453">
        <v>3450</v>
      </c>
      <c r="I3453">
        <v>6753000</v>
      </c>
      <c r="J3453">
        <v>8108000</v>
      </c>
      <c r="K3453">
        <v>3450</v>
      </c>
      <c r="L3453">
        <v>0</v>
      </c>
      <c r="M3453">
        <v>0</v>
      </c>
      <c r="N3453">
        <v>0.48482108154257031</v>
      </c>
      <c r="O3453">
        <v>0.51453412734662218</v>
      </c>
      <c r="P3453">
        <v>0</v>
      </c>
      <c r="Q3453">
        <v>0</v>
      </c>
      <c r="R3453">
        <v>1</v>
      </c>
      <c r="S3453">
        <v>1</v>
      </c>
      <c r="T3453">
        <v>10417987.23945611</v>
      </c>
      <c r="U3453">
        <v>6925529.4665909261</v>
      </c>
      <c r="V3453">
        <v>19224151.53750148</v>
      </c>
    </row>
    <row r="3454" spans="1:22" x14ac:dyDescent="0.25">
      <c r="A3454">
        <v>3451</v>
      </c>
      <c r="B3454" s="1">
        <f t="shared" si="53"/>
        <v>43265</v>
      </c>
      <c r="C3454">
        <v>3874958839.2164798</v>
      </c>
      <c r="D3454">
        <v>75167405.497815356</v>
      </c>
      <c r="E3454">
        <v>0</v>
      </c>
      <c r="F3454">
        <v>0</v>
      </c>
      <c r="G3454">
        <v>0</v>
      </c>
      <c r="H3454">
        <v>3451</v>
      </c>
      <c r="I3454">
        <v>5199000</v>
      </c>
      <c r="J3454">
        <v>6148000</v>
      </c>
      <c r="K3454">
        <v>3451</v>
      </c>
      <c r="L3454">
        <v>0</v>
      </c>
      <c r="M3454">
        <v>0</v>
      </c>
      <c r="N3454">
        <v>0.48482280177978532</v>
      </c>
      <c r="O3454">
        <v>0.51453577351445334</v>
      </c>
      <c r="P3454">
        <v>0</v>
      </c>
      <c r="Q3454">
        <v>0</v>
      </c>
      <c r="R3454">
        <v>1</v>
      </c>
      <c r="S3454">
        <v>1</v>
      </c>
      <c r="T3454">
        <v>6797543.3643606547</v>
      </c>
      <c r="U3454">
        <v>4082683.8170813932</v>
      </c>
      <c r="V3454">
        <v>13928088.822690681</v>
      </c>
    </row>
    <row r="3455" spans="1:22" x14ac:dyDescent="0.25">
      <c r="A3455">
        <v>3452</v>
      </c>
      <c r="B3455" s="1">
        <f t="shared" si="53"/>
        <v>43266</v>
      </c>
      <c r="C3455">
        <v>3874956332.102211</v>
      </c>
      <c r="D3455">
        <v>74900894.896445602</v>
      </c>
      <c r="E3455">
        <v>-600000</v>
      </c>
      <c r="F3455">
        <v>0</v>
      </c>
      <c r="G3455">
        <v>0</v>
      </c>
      <c r="H3455">
        <v>3452</v>
      </c>
      <c r="I3455">
        <v>5082000</v>
      </c>
      <c r="J3455">
        <v>5318000</v>
      </c>
      <c r="K3455">
        <v>3452</v>
      </c>
      <c r="L3455">
        <v>0</v>
      </c>
      <c r="M3455">
        <v>0</v>
      </c>
      <c r="N3455">
        <v>0.48482857860878792</v>
      </c>
      <c r="O3455">
        <v>0.51454771794964516</v>
      </c>
      <c r="P3455">
        <v>0</v>
      </c>
      <c r="Q3455">
        <v>0</v>
      </c>
      <c r="R3455">
        <v>1</v>
      </c>
      <c r="S3455">
        <v>1</v>
      </c>
      <c r="T3455">
        <v>6061084.9415513054</v>
      </c>
      <c r="U3455">
        <v>3471035.1300475551</v>
      </c>
      <c r="V3455">
        <v>10909149.52778767</v>
      </c>
    </row>
    <row r="3456" spans="1:22" x14ac:dyDescent="0.25">
      <c r="A3456">
        <v>3453</v>
      </c>
      <c r="B3456" s="1">
        <f t="shared" si="53"/>
        <v>43267</v>
      </c>
      <c r="C3456">
        <v>3874953824.9879408</v>
      </c>
      <c r="D3456">
        <v>74748974.617115572</v>
      </c>
      <c r="E3456">
        <v>-1194000.00013411</v>
      </c>
      <c r="F3456">
        <v>0</v>
      </c>
      <c r="G3456">
        <v>0</v>
      </c>
      <c r="H3456">
        <v>3453</v>
      </c>
      <c r="I3456">
        <v>5521000</v>
      </c>
      <c r="J3456">
        <v>5240000</v>
      </c>
      <c r="K3456">
        <v>3453</v>
      </c>
      <c r="L3456">
        <v>0</v>
      </c>
      <c r="M3456">
        <v>0</v>
      </c>
      <c r="N3456">
        <v>0.48483255805853398</v>
      </c>
      <c r="O3456">
        <v>0.51456324080271243</v>
      </c>
      <c r="P3456">
        <v>0</v>
      </c>
      <c r="Q3456">
        <v>0</v>
      </c>
      <c r="R3456">
        <v>1</v>
      </c>
      <c r="S3456">
        <v>1</v>
      </c>
      <c r="T3456">
        <v>5301029.9408820653</v>
      </c>
      <c r="U3456">
        <v>2828424.1419007648</v>
      </c>
      <c r="V3456">
        <v>8673961.8247910738</v>
      </c>
    </row>
    <row r="3457" spans="1:22" x14ac:dyDescent="0.25">
      <c r="A3457">
        <v>3454</v>
      </c>
      <c r="B3457" s="1">
        <f t="shared" si="53"/>
        <v>43268</v>
      </c>
      <c r="C3457">
        <v>3874951317.8736711</v>
      </c>
      <c r="D3457">
        <v>74636494.601115391</v>
      </c>
      <c r="E3457">
        <v>-1782060.0003996489</v>
      </c>
      <c r="F3457">
        <v>0</v>
      </c>
      <c r="G3457">
        <v>0</v>
      </c>
      <c r="H3457">
        <v>3454</v>
      </c>
      <c r="I3457">
        <v>5702000</v>
      </c>
      <c r="J3457">
        <v>4270000</v>
      </c>
      <c r="K3457">
        <v>3454</v>
      </c>
      <c r="L3457">
        <v>0</v>
      </c>
      <c r="M3457">
        <v>0</v>
      </c>
      <c r="N3457">
        <v>0.48482575152675311</v>
      </c>
      <c r="O3457">
        <v>0.51457952684229658</v>
      </c>
      <c r="P3457">
        <v>0</v>
      </c>
      <c r="Q3457">
        <v>0</v>
      </c>
      <c r="R3457">
        <v>1</v>
      </c>
      <c r="S3457">
        <v>1</v>
      </c>
      <c r="T3457">
        <v>4862092.8170278538</v>
      </c>
      <c r="U3457">
        <v>2500000</v>
      </c>
      <c r="V3457">
        <v>6252595.8390457146</v>
      </c>
    </row>
    <row r="3458" spans="1:22" x14ac:dyDescent="0.25">
      <c r="A3458">
        <v>3455</v>
      </c>
      <c r="B3458" s="1">
        <f t="shared" si="53"/>
        <v>43269</v>
      </c>
      <c r="C3458">
        <v>3874948810.7594008</v>
      </c>
      <c r="D3458">
        <v>74551260.910307333</v>
      </c>
      <c r="E3458">
        <v>-2364239.4007939738</v>
      </c>
      <c r="F3458">
        <v>0</v>
      </c>
      <c r="G3458">
        <v>0</v>
      </c>
      <c r="H3458">
        <v>3455</v>
      </c>
      <c r="I3458">
        <v>5670000</v>
      </c>
      <c r="J3458">
        <v>4139000</v>
      </c>
      <c r="K3458">
        <v>3455</v>
      </c>
      <c r="L3458">
        <v>0</v>
      </c>
      <c r="M3458">
        <v>0</v>
      </c>
      <c r="N3458">
        <v>0.48481263350263221</v>
      </c>
      <c r="O3458">
        <v>0.51460051612407898</v>
      </c>
      <c r="P3458">
        <v>0</v>
      </c>
      <c r="Q3458">
        <v>0</v>
      </c>
      <c r="R3458">
        <v>1</v>
      </c>
      <c r="S3458">
        <v>1</v>
      </c>
      <c r="T3458">
        <v>4758101.8266152265</v>
      </c>
      <c r="U3458">
        <v>2500000</v>
      </c>
      <c r="V3458">
        <v>4291105.3523790613</v>
      </c>
    </row>
    <row r="3459" spans="1:22" x14ac:dyDescent="0.25">
      <c r="A3459">
        <v>3456</v>
      </c>
      <c r="B3459" s="1">
        <f t="shared" si="53"/>
        <v>43270</v>
      </c>
      <c r="C3459">
        <v>3874946303.6451311</v>
      </c>
      <c r="D3459">
        <v>74551260.910307333</v>
      </c>
      <c r="E3459">
        <v>-61577.007314483169</v>
      </c>
      <c r="F3459">
        <v>0</v>
      </c>
      <c r="G3459">
        <v>0</v>
      </c>
      <c r="H3459">
        <v>3456</v>
      </c>
      <c r="I3459">
        <v>9448000</v>
      </c>
      <c r="J3459">
        <v>7614000</v>
      </c>
      <c r="K3459">
        <v>3456</v>
      </c>
      <c r="L3459">
        <v>0</v>
      </c>
      <c r="M3459">
        <v>0</v>
      </c>
      <c r="N3459">
        <v>0.48480003282517897</v>
      </c>
      <c r="O3459">
        <v>0.51462219932535436</v>
      </c>
      <c r="P3459">
        <v>0</v>
      </c>
      <c r="Q3459">
        <v>0</v>
      </c>
      <c r="R3459">
        <v>1</v>
      </c>
      <c r="S3459">
        <v>1</v>
      </c>
      <c r="T3459">
        <v>4660247.9284048341</v>
      </c>
      <c r="U3459">
        <v>2500000</v>
      </c>
      <c r="V3459">
        <v>3156010.1213010591</v>
      </c>
    </row>
    <row r="3460" spans="1:22" x14ac:dyDescent="0.25">
      <c r="A3460">
        <v>3457</v>
      </c>
      <c r="B3460" s="1">
        <f t="shared" ref="B3460:B3523" si="54">DATE(2009,1,1)+A3460</f>
        <v>43271</v>
      </c>
      <c r="C3460">
        <v>3874943796.5308609</v>
      </c>
      <c r="D3460">
        <v>74551260.910307333</v>
      </c>
      <c r="E3460">
        <v>26689728.7627449</v>
      </c>
      <c r="F3460">
        <v>0</v>
      </c>
      <c r="G3460">
        <v>0</v>
      </c>
      <c r="H3460">
        <v>3457</v>
      </c>
      <c r="I3460">
        <v>97759000</v>
      </c>
      <c r="J3460">
        <v>89367000</v>
      </c>
      <c r="K3460">
        <v>3457</v>
      </c>
      <c r="L3460">
        <v>0</v>
      </c>
      <c r="M3460">
        <v>0</v>
      </c>
      <c r="N3460">
        <v>0.48471391562432847</v>
      </c>
      <c r="O3460">
        <v>0.51462285946960562</v>
      </c>
      <c r="P3460">
        <v>0</v>
      </c>
      <c r="Q3460">
        <v>0</v>
      </c>
      <c r="R3460">
        <v>1</v>
      </c>
      <c r="S3460">
        <v>1</v>
      </c>
      <c r="T3460">
        <v>31585182.626508359</v>
      </c>
      <c r="U3460">
        <v>23694549.469965171</v>
      </c>
      <c r="V3460">
        <v>35921671.08408343</v>
      </c>
    </row>
    <row r="3461" spans="1:22" x14ac:dyDescent="0.25">
      <c r="A3461">
        <v>3458</v>
      </c>
      <c r="B3461" s="1">
        <f t="shared" si="54"/>
        <v>43272</v>
      </c>
      <c r="C3461">
        <v>3874941289.4165912</v>
      </c>
      <c r="D3461">
        <v>76007664.802769959</v>
      </c>
      <c r="E3461">
        <v>77445105.796650216</v>
      </c>
      <c r="F3461">
        <v>0</v>
      </c>
      <c r="G3461">
        <v>0</v>
      </c>
      <c r="H3461">
        <v>3458</v>
      </c>
      <c r="I3461">
        <v>28790000</v>
      </c>
      <c r="J3461">
        <v>33865000</v>
      </c>
      <c r="K3461">
        <v>3458</v>
      </c>
      <c r="L3461">
        <v>0</v>
      </c>
      <c r="M3461">
        <v>0</v>
      </c>
      <c r="N3461">
        <v>0.4823025728185899</v>
      </c>
      <c r="O3461">
        <v>0.51430873267026544</v>
      </c>
      <c r="P3461">
        <v>0</v>
      </c>
      <c r="Q3461">
        <v>0</v>
      </c>
      <c r="R3461">
        <v>1</v>
      </c>
      <c r="S3461">
        <v>1</v>
      </c>
      <c r="T3461">
        <v>64993078.294503808</v>
      </c>
      <c r="U3461">
        <v>44539746.289476477</v>
      </c>
      <c r="V3461">
        <v>81286645.163078502</v>
      </c>
    </row>
    <row r="3462" spans="1:22" x14ac:dyDescent="0.25">
      <c r="A3462">
        <v>3459</v>
      </c>
      <c r="B3462" s="1">
        <f t="shared" si="54"/>
        <v>43273</v>
      </c>
      <c r="C3462">
        <v>3874938782.302321</v>
      </c>
      <c r="D3462">
        <v>78290539.302935034</v>
      </c>
      <c r="E3462">
        <v>15726254.108165041</v>
      </c>
      <c r="F3462">
        <v>0</v>
      </c>
      <c r="G3462">
        <v>0</v>
      </c>
      <c r="H3462">
        <v>3459</v>
      </c>
      <c r="I3462">
        <v>13977000</v>
      </c>
      <c r="J3462">
        <v>16302000</v>
      </c>
      <c r="K3462">
        <v>3459</v>
      </c>
      <c r="L3462">
        <v>0</v>
      </c>
      <c r="M3462">
        <v>0</v>
      </c>
      <c r="N3462">
        <v>0.48225411154207681</v>
      </c>
      <c r="O3462">
        <v>0.51378038406455939</v>
      </c>
      <c r="P3462">
        <v>0</v>
      </c>
      <c r="Q3462">
        <v>0</v>
      </c>
      <c r="R3462">
        <v>1</v>
      </c>
      <c r="S3462">
        <v>1</v>
      </c>
      <c r="T3462">
        <v>24364544.24910051</v>
      </c>
      <c r="U3462">
        <v>17605414.500598449</v>
      </c>
      <c r="V3462">
        <v>59114479.731955811</v>
      </c>
    </row>
    <row r="3463" spans="1:22" x14ac:dyDescent="0.25">
      <c r="A3463">
        <v>3460</v>
      </c>
      <c r="B3463" s="1">
        <f t="shared" si="54"/>
        <v>43274</v>
      </c>
      <c r="C3463">
        <v>3874936275.1880512</v>
      </c>
      <c r="D3463">
        <v>77174782.66240412</v>
      </c>
      <c r="E3463">
        <v>0</v>
      </c>
      <c r="F3463">
        <v>0</v>
      </c>
      <c r="G3463">
        <v>0</v>
      </c>
      <c r="H3463">
        <v>3460</v>
      </c>
      <c r="I3463">
        <v>11617000</v>
      </c>
      <c r="J3463">
        <v>13827000</v>
      </c>
      <c r="K3463">
        <v>3460</v>
      </c>
      <c r="L3463">
        <v>0</v>
      </c>
      <c r="M3463">
        <v>0</v>
      </c>
      <c r="N3463">
        <v>0.48226223464964602</v>
      </c>
      <c r="O3463">
        <v>0.51374009193935133</v>
      </c>
      <c r="P3463">
        <v>0</v>
      </c>
      <c r="Q3463">
        <v>0</v>
      </c>
      <c r="R3463">
        <v>1</v>
      </c>
      <c r="S3463">
        <v>1</v>
      </c>
      <c r="T3463">
        <v>16171868.82560269</v>
      </c>
      <c r="U3463">
        <v>12515759.006962171</v>
      </c>
      <c r="V3463">
        <v>42972415.808991998</v>
      </c>
    </row>
    <row r="3464" spans="1:22" x14ac:dyDescent="0.25">
      <c r="A3464">
        <v>3461</v>
      </c>
      <c r="B3464" s="1">
        <f t="shared" si="54"/>
        <v>43275</v>
      </c>
      <c r="C3464">
        <v>3874933768.073781</v>
      </c>
      <c r="D3464">
        <v>76362475.219097733</v>
      </c>
      <c r="E3464">
        <v>3718530</v>
      </c>
      <c r="F3464">
        <v>0</v>
      </c>
      <c r="G3464">
        <v>0</v>
      </c>
      <c r="H3464">
        <v>3461</v>
      </c>
      <c r="I3464">
        <v>9741000</v>
      </c>
      <c r="J3464">
        <v>12771000</v>
      </c>
      <c r="K3464">
        <v>3461</v>
      </c>
      <c r="L3464">
        <v>0</v>
      </c>
      <c r="M3464">
        <v>0</v>
      </c>
      <c r="N3464">
        <v>0.48227206026349301</v>
      </c>
      <c r="O3464">
        <v>0.51373722981035075</v>
      </c>
      <c r="P3464">
        <v>0</v>
      </c>
      <c r="Q3464">
        <v>0</v>
      </c>
      <c r="R3464">
        <v>1</v>
      </c>
      <c r="S3464">
        <v>1</v>
      </c>
      <c r="T3464">
        <v>15753257.50751951</v>
      </c>
      <c r="U3464">
        <v>11982700.021400981</v>
      </c>
      <c r="V3464">
        <v>35601834.327736273</v>
      </c>
    </row>
    <row r="3465" spans="1:22" x14ac:dyDescent="0.25">
      <c r="A3465">
        <v>3462</v>
      </c>
      <c r="B3465" s="1">
        <f t="shared" si="54"/>
        <v>43276</v>
      </c>
      <c r="C3465">
        <v>3766689335.8574471</v>
      </c>
      <c r="D3465">
        <v>75991569.848675877</v>
      </c>
      <c r="E3465">
        <v>0</v>
      </c>
      <c r="F3465">
        <v>0</v>
      </c>
      <c r="G3465">
        <v>0</v>
      </c>
      <c r="H3465">
        <v>3462</v>
      </c>
      <c r="I3465">
        <v>7545000</v>
      </c>
      <c r="J3465">
        <v>9435000</v>
      </c>
      <c r="K3465">
        <v>3462</v>
      </c>
      <c r="L3465">
        <v>0</v>
      </c>
      <c r="M3465">
        <v>0</v>
      </c>
      <c r="N3465">
        <v>0.48226547204298209</v>
      </c>
      <c r="O3465">
        <v>0.51373103535612852</v>
      </c>
      <c r="P3465">
        <v>0</v>
      </c>
      <c r="Q3465">
        <v>0</v>
      </c>
      <c r="R3465">
        <v>1</v>
      </c>
      <c r="S3465">
        <v>1</v>
      </c>
      <c r="T3465">
        <v>10928023.09323621</v>
      </c>
      <c r="U3465">
        <v>7561259.9253006084</v>
      </c>
      <c r="V3465">
        <v>25864336.140913051</v>
      </c>
    </row>
    <row r="3466" spans="1:22" x14ac:dyDescent="0.25">
      <c r="A3466">
        <v>3463</v>
      </c>
      <c r="B3466" s="1">
        <f t="shared" si="54"/>
        <v>43277</v>
      </c>
      <c r="C3466">
        <v>3874928753.845242</v>
      </c>
      <c r="D3466">
        <v>75501555.542321518</v>
      </c>
      <c r="E3466">
        <v>-600000</v>
      </c>
      <c r="F3466">
        <v>0</v>
      </c>
      <c r="G3466">
        <v>0</v>
      </c>
      <c r="H3466">
        <v>3463</v>
      </c>
      <c r="I3466">
        <v>9065000</v>
      </c>
      <c r="J3466">
        <v>11228000</v>
      </c>
      <c r="K3466">
        <v>3463</v>
      </c>
      <c r="L3466">
        <v>0</v>
      </c>
      <c r="M3466">
        <v>0</v>
      </c>
      <c r="N3466">
        <v>0.48226578816105642</v>
      </c>
      <c r="O3466">
        <v>0.51373185851384118</v>
      </c>
      <c r="P3466">
        <v>0</v>
      </c>
      <c r="Q3466">
        <v>0</v>
      </c>
      <c r="R3466">
        <v>1</v>
      </c>
      <c r="S3466">
        <v>1</v>
      </c>
      <c r="T3466">
        <v>8665664.5513566677</v>
      </c>
      <c r="U3466">
        <v>5462183.6119679762</v>
      </c>
      <c r="V3466">
        <v>18749806.69514234</v>
      </c>
    </row>
    <row r="3467" spans="1:22" x14ac:dyDescent="0.25">
      <c r="A3467">
        <v>3464</v>
      </c>
      <c r="B3467" s="1">
        <f t="shared" si="54"/>
        <v>43278</v>
      </c>
      <c r="C3467">
        <v>3550200909.5555892</v>
      </c>
      <c r="D3467">
        <v>75143535.325575858</v>
      </c>
      <c r="E3467">
        <v>29035709.99986589</v>
      </c>
      <c r="F3467">
        <v>0</v>
      </c>
      <c r="G3467">
        <v>0</v>
      </c>
      <c r="H3467">
        <v>3464</v>
      </c>
      <c r="I3467">
        <v>9053000</v>
      </c>
      <c r="J3467">
        <v>13039000</v>
      </c>
      <c r="K3467">
        <v>3464</v>
      </c>
      <c r="L3467">
        <v>0</v>
      </c>
      <c r="M3467">
        <v>0</v>
      </c>
      <c r="N3467">
        <v>0.48224336534372131</v>
      </c>
      <c r="O3467">
        <v>0.51372740732694966</v>
      </c>
      <c r="P3467">
        <v>0</v>
      </c>
      <c r="Q3467">
        <v>0</v>
      </c>
      <c r="R3467">
        <v>1</v>
      </c>
      <c r="S3467">
        <v>1</v>
      </c>
      <c r="T3467">
        <v>16025688.403091591</v>
      </c>
      <c r="U3467">
        <v>6588865.7181792147</v>
      </c>
      <c r="V3467">
        <v>17572968.662394971</v>
      </c>
    </row>
    <row r="3468" spans="1:22" x14ac:dyDescent="0.25">
      <c r="A3468">
        <v>3465</v>
      </c>
      <c r="B3468" s="1">
        <f t="shared" si="54"/>
        <v>43279</v>
      </c>
      <c r="C3468">
        <v>3563728834.7613068</v>
      </c>
      <c r="D3468">
        <v>75084314.008021355</v>
      </c>
      <c r="E3468">
        <v>3195888.359787453</v>
      </c>
      <c r="F3468">
        <v>0</v>
      </c>
      <c r="G3468">
        <v>0</v>
      </c>
      <c r="H3468">
        <v>3465</v>
      </c>
      <c r="I3468">
        <v>7737000</v>
      </c>
      <c r="J3468">
        <v>10256000</v>
      </c>
      <c r="K3468">
        <v>3465</v>
      </c>
      <c r="L3468">
        <v>0</v>
      </c>
      <c r="M3468">
        <v>0</v>
      </c>
      <c r="N3468">
        <v>0.48223328735385929</v>
      </c>
      <c r="O3468">
        <v>0.5137213495132007</v>
      </c>
      <c r="P3468">
        <v>0</v>
      </c>
      <c r="Q3468">
        <v>0</v>
      </c>
      <c r="R3468">
        <v>1</v>
      </c>
      <c r="S3468">
        <v>1</v>
      </c>
      <c r="T3468">
        <v>7293990.3075909428</v>
      </c>
      <c r="U3468">
        <v>3745523.2066631708</v>
      </c>
      <c r="V3468">
        <v>12768450.03178397</v>
      </c>
    </row>
    <row r="3469" spans="1:22" x14ac:dyDescent="0.25">
      <c r="A3469">
        <v>3466</v>
      </c>
      <c r="B3469" s="1">
        <f t="shared" si="54"/>
        <v>43280</v>
      </c>
      <c r="C3469">
        <v>3874921232.5024309</v>
      </c>
      <c r="D3469">
        <v>74842539.086067453</v>
      </c>
      <c r="E3469">
        <v>1439510</v>
      </c>
      <c r="F3469">
        <v>0</v>
      </c>
      <c r="G3469">
        <v>0</v>
      </c>
      <c r="H3469">
        <v>3466</v>
      </c>
      <c r="I3469">
        <v>29034000</v>
      </c>
      <c r="J3469">
        <v>68925000</v>
      </c>
      <c r="K3469">
        <v>3466</v>
      </c>
      <c r="L3469">
        <v>0</v>
      </c>
      <c r="M3469">
        <v>0</v>
      </c>
      <c r="N3469">
        <v>0.48220491314673652</v>
      </c>
      <c r="O3469">
        <v>0.51371621747511853</v>
      </c>
      <c r="P3469">
        <v>0</v>
      </c>
      <c r="Q3469">
        <v>0</v>
      </c>
      <c r="R3469">
        <v>1</v>
      </c>
      <c r="S3469">
        <v>1</v>
      </c>
      <c r="T3469">
        <v>6229265.3378851442</v>
      </c>
      <c r="U3469">
        <v>2961677.425063618</v>
      </c>
      <c r="V3469">
        <v>9663302.1552398093</v>
      </c>
    </row>
    <row r="3470" spans="1:22" x14ac:dyDescent="0.25">
      <c r="A3470">
        <v>3467</v>
      </c>
      <c r="B3470" s="1">
        <f t="shared" si="54"/>
        <v>43281</v>
      </c>
      <c r="C3470">
        <v>3874918725.3881621</v>
      </c>
      <c r="D3470">
        <v>74686280.58376433</v>
      </c>
      <c r="E3470">
        <v>142511490</v>
      </c>
      <c r="F3470">
        <v>0</v>
      </c>
      <c r="G3470">
        <v>0</v>
      </c>
      <c r="H3470">
        <v>3467</v>
      </c>
      <c r="I3470">
        <v>21784000</v>
      </c>
      <c r="J3470">
        <v>59829000</v>
      </c>
      <c r="K3470">
        <v>3467</v>
      </c>
      <c r="L3470">
        <v>0</v>
      </c>
      <c r="M3470">
        <v>0</v>
      </c>
      <c r="N3470">
        <v>0.48139383133640529</v>
      </c>
      <c r="O3470">
        <v>0.51203197599432504</v>
      </c>
      <c r="P3470">
        <v>0</v>
      </c>
      <c r="Q3470">
        <v>0</v>
      </c>
      <c r="R3470">
        <v>1</v>
      </c>
      <c r="S3470">
        <v>1</v>
      </c>
      <c r="T3470">
        <v>78442788.428026617</v>
      </c>
      <c r="U3470">
        <v>41615969.057222113</v>
      </c>
      <c r="V3470">
        <v>66513022.685155973</v>
      </c>
    </row>
    <row r="3471" spans="1:22" x14ac:dyDescent="0.25">
      <c r="A3471">
        <v>3468</v>
      </c>
      <c r="B3471" s="1">
        <f t="shared" si="54"/>
        <v>43282</v>
      </c>
      <c r="C3471">
        <v>3412454465.848495</v>
      </c>
      <c r="D3471">
        <v>77547095.121280998</v>
      </c>
      <c r="E3471">
        <v>172984007.27789611</v>
      </c>
      <c r="F3471">
        <v>0</v>
      </c>
      <c r="G3471">
        <v>0</v>
      </c>
      <c r="H3471">
        <v>3468</v>
      </c>
      <c r="I3471">
        <v>13999000</v>
      </c>
      <c r="J3471">
        <v>26837000</v>
      </c>
      <c r="K3471">
        <v>3468</v>
      </c>
      <c r="L3471">
        <v>0</v>
      </c>
      <c r="M3471">
        <v>0</v>
      </c>
      <c r="N3471">
        <v>0.48086350259668931</v>
      </c>
      <c r="O3471">
        <v>0.51257835125790319</v>
      </c>
      <c r="P3471">
        <v>0</v>
      </c>
      <c r="Q3471">
        <v>0</v>
      </c>
      <c r="R3471">
        <v>1</v>
      </c>
      <c r="S3471">
        <v>1</v>
      </c>
      <c r="T3471">
        <v>70281819.707234889</v>
      </c>
      <c r="U3471">
        <v>23944496.305798199</v>
      </c>
      <c r="V3471">
        <v>62579320.906346507</v>
      </c>
    </row>
    <row r="3472" spans="1:22" x14ac:dyDescent="0.25">
      <c r="A3472">
        <v>3469</v>
      </c>
      <c r="B3472" s="1">
        <f t="shared" si="54"/>
        <v>43283</v>
      </c>
      <c r="C3472">
        <v>3399475478.8350139</v>
      </c>
      <c r="D3472">
        <v>77349141.795738235</v>
      </c>
      <c r="E3472">
        <v>40494694.789864302</v>
      </c>
      <c r="F3472">
        <v>0</v>
      </c>
      <c r="G3472">
        <v>0</v>
      </c>
      <c r="H3472">
        <v>3469</v>
      </c>
      <c r="I3472">
        <v>9929000</v>
      </c>
      <c r="J3472">
        <v>15737000</v>
      </c>
      <c r="K3472">
        <v>3469</v>
      </c>
      <c r="L3472">
        <v>0</v>
      </c>
      <c r="M3472">
        <v>0</v>
      </c>
      <c r="N3472">
        <v>0.48071863859283481</v>
      </c>
      <c r="O3472">
        <v>0.51130887060926766</v>
      </c>
      <c r="P3472">
        <v>0</v>
      </c>
      <c r="Q3472">
        <v>0</v>
      </c>
      <c r="R3472">
        <v>1</v>
      </c>
      <c r="S3472">
        <v>1</v>
      </c>
      <c r="T3472">
        <v>30614954.460304849</v>
      </c>
      <c r="U3472">
        <v>13612221.23266709</v>
      </c>
      <c r="V3472">
        <v>45881774.252139129</v>
      </c>
    </row>
    <row r="3473" spans="1:22" x14ac:dyDescent="0.25">
      <c r="A3473">
        <v>3470</v>
      </c>
      <c r="B3473" s="1">
        <f t="shared" si="54"/>
        <v>43284</v>
      </c>
      <c r="C3473">
        <v>3777474109.2669082</v>
      </c>
      <c r="D3473">
        <v>76508881.126662791</v>
      </c>
      <c r="E3473">
        <v>6886093.4130663499</v>
      </c>
      <c r="F3473">
        <v>0</v>
      </c>
      <c r="G3473">
        <v>0</v>
      </c>
      <c r="H3473">
        <v>3470</v>
      </c>
      <c r="I3473">
        <v>20915000</v>
      </c>
      <c r="J3473">
        <v>29164000</v>
      </c>
      <c r="K3473">
        <v>3470</v>
      </c>
      <c r="L3473">
        <v>0</v>
      </c>
      <c r="M3473">
        <v>0</v>
      </c>
      <c r="N3473">
        <v>0.48069739119232519</v>
      </c>
      <c r="O3473">
        <v>0.51115578974307185</v>
      </c>
      <c r="P3473">
        <v>0</v>
      </c>
      <c r="Q3473">
        <v>0</v>
      </c>
      <c r="R3473">
        <v>1</v>
      </c>
      <c r="S3473">
        <v>1</v>
      </c>
      <c r="T3473">
        <v>19652896.582388639</v>
      </c>
      <c r="U3473">
        <v>10504597.551539481</v>
      </c>
      <c r="V3473">
        <v>34556523.096064031</v>
      </c>
    </row>
    <row r="3474" spans="1:22" x14ac:dyDescent="0.25">
      <c r="A3474">
        <v>3471</v>
      </c>
      <c r="B3474" s="1">
        <f t="shared" si="54"/>
        <v>43285</v>
      </c>
      <c r="C3474">
        <v>3436757665.5963392</v>
      </c>
      <c r="D3474">
        <v>75938967.27578859</v>
      </c>
      <c r="E3474">
        <v>45344564.999999993</v>
      </c>
      <c r="F3474">
        <v>0</v>
      </c>
      <c r="G3474">
        <v>0</v>
      </c>
      <c r="H3474">
        <v>3471</v>
      </c>
      <c r="I3474">
        <v>34728000</v>
      </c>
      <c r="J3474">
        <v>52772000</v>
      </c>
      <c r="K3474">
        <v>3471</v>
      </c>
      <c r="L3474">
        <v>0</v>
      </c>
      <c r="M3474">
        <v>0</v>
      </c>
      <c r="N3474">
        <v>0.48065541400839579</v>
      </c>
      <c r="O3474">
        <v>0.51119310063891188</v>
      </c>
      <c r="P3474">
        <v>0</v>
      </c>
      <c r="Q3474">
        <v>0</v>
      </c>
      <c r="R3474">
        <v>1</v>
      </c>
      <c r="S3474">
        <v>1</v>
      </c>
      <c r="T3474">
        <v>55796918.935696609</v>
      </c>
      <c r="U3474">
        <v>37723840.331403047</v>
      </c>
      <c r="V3474">
        <v>70846766.509219855</v>
      </c>
    </row>
    <row r="3475" spans="1:22" x14ac:dyDescent="0.25">
      <c r="A3475">
        <v>3472</v>
      </c>
      <c r="B3475" s="1">
        <f t="shared" si="54"/>
        <v>43286</v>
      </c>
      <c r="C3475">
        <v>3828301253.3952389</v>
      </c>
      <c r="D3475">
        <v>77765179.523775652</v>
      </c>
      <c r="E3475">
        <v>8832634.6630565897</v>
      </c>
      <c r="F3475">
        <v>0</v>
      </c>
      <c r="G3475">
        <v>0</v>
      </c>
      <c r="H3475">
        <v>3472</v>
      </c>
      <c r="I3475">
        <v>44258000</v>
      </c>
      <c r="J3475">
        <v>77149000</v>
      </c>
      <c r="K3475">
        <v>3472</v>
      </c>
      <c r="L3475">
        <v>0</v>
      </c>
      <c r="M3475">
        <v>0</v>
      </c>
      <c r="N3475">
        <v>0.48129526220700691</v>
      </c>
      <c r="O3475">
        <v>0.51176289604992242</v>
      </c>
      <c r="P3475">
        <v>0</v>
      </c>
      <c r="Q3475">
        <v>0</v>
      </c>
      <c r="R3475">
        <v>1</v>
      </c>
      <c r="S3475">
        <v>1</v>
      </c>
      <c r="T3475">
        <v>24925236.36883124</v>
      </c>
      <c r="U3475">
        <v>15320324.447441541</v>
      </c>
      <c r="V3475">
        <v>51505807.88541875</v>
      </c>
    </row>
    <row r="3476" spans="1:22" x14ac:dyDescent="0.25">
      <c r="A3476">
        <v>3473</v>
      </c>
      <c r="B3476" s="1">
        <f t="shared" si="54"/>
        <v>43287</v>
      </c>
      <c r="C3476">
        <v>3832959268.2891822</v>
      </c>
      <c r="D3476">
        <v>76791896.012709633</v>
      </c>
      <c r="E3476">
        <v>167702915</v>
      </c>
      <c r="F3476">
        <v>0</v>
      </c>
      <c r="G3476">
        <v>0</v>
      </c>
      <c r="H3476">
        <v>3473</v>
      </c>
      <c r="I3476">
        <v>158918000</v>
      </c>
      <c r="J3476">
        <v>258908000</v>
      </c>
      <c r="K3476">
        <v>3473</v>
      </c>
      <c r="L3476">
        <v>0</v>
      </c>
      <c r="M3476">
        <v>0</v>
      </c>
      <c r="N3476">
        <v>0.48100971539416693</v>
      </c>
      <c r="O3476">
        <v>0.51129486915275102</v>
      </c>
      <c r="P3476">
        <v>0</v>
      </c>
      <c r="Q3476">
        <v>0</v>
      </c>
      <c r="R3476">
        <v>1</v>
      </c>
      <c r="S3476">
        <v>1</v>
      </c>
      <c r="T3476">
        <v>90420340.3762355</v>
      </c>
      <c r="U3476">
        <v>42882953.413052633</v>
      </c>
      <c r="V3476">
        <v>85547109.054092288</v>
      </c>
    </row>
    <row r="3477" spans="1:22" x14ac:dyDescent="0.25">
      <c r="A3477">
        <v>3474</v>
      </c>
      <c r="B3477" s="1">
        <f t="shared" si="54"/>
        <v>43288</v>
      </c>
      <c r="C3477">
        <v>3481443361.8465748</v>
      </c>
      <c r="D3477">
        <v>78504936.083119079</v>
      </c>
      <c r="E3477">
        <v>464550514.69390231</v>
      </c>
      <c r="F3477">
        <v>64383559.439280257</v>
      </c>
      <c r="G3477">
        <v>257918423.7050525</v>
      </c>
      <c r="H3477">
        <v>3474</v>
      </c>
      <c r="I3477">
        <v>222084000</v>
      </c>
      <c r="J3477">
        <v>388747000</v>
      </c>
      <c r="K3477">
        <v>3474</v>
      </c>
      <c r="L3477">
        <v>2349.99991953373</v>
      </c>
      <c r="M3477">
        <v>9414.022465234415</v>
      </c>
      <c r="N3477">
        <v>0.47816205778345799</v>
      </c>
      <c r="O3477">
        <v>0.51223891051916448</v>
      </c>
      <c r="P3477">
        <v>0</v>
      </c>
      <c r="Q3477">
        <v>0</v>
      </c>
      <c r="R3477">
        <v>1</v>
      </c>
      <c r="S3477">
        <v>1</v>
      </c>
      <c r="T3477">
        <v>269981557.83236688</v>
      </c>
      <c r="U3477">
        <v>148697636.98897621</v>
      </c>
      <c r="V3477">
        <v>258059407.8912482</v>
      </c>
    </row>
    <row r="3478" spans="1:22" x14ac:dyDescent="0.25">
      <c r="A3478">
        <v>3475</v>
      </c>
      <c r="B3478" s="1">
        <f t="shared" si="54"/>
        <v>43289</v>
      </c>
      <c r="C3478">
        <v>3700369190.756619</v>
      </c>
      <c r="D3478">
        <v>87186169.479051903</v>
      </c>
      <c r="E3478">
        <v>132708969.68891869</v>
      </c>
      <c r="F3478">
        <v>0</v>
      </c>
      <c r="G3478">
        <v>0</v>
      </c>
      <c r="H3478">
        <v>3475</v>
      </c>
      <c r="I3478">
        <v>64117000</v>
      </c>
      <c r="J3478">
        <v>94036000</v>
      </c>
      <c r="K3478">
        <v>3475</v>
      </c>
      <c r="L3478">
        <v>0</v>
      </c>
      <c r="M3478">
        <v>0</v>
      </c>
      <c r="N3478">
        <v>0.50752941709028643</v>
      </c>
      <c r="O3478">
        <v>0.54641854176197935</v>
      </c>
      <c r="P3478">
        <v>0</v>
      </c>
      <c r="Q3478">
        <v>0</v>
      </c>
      <c r="R3478">
        <v>1</v>
      </c>
      <c r="S3478">
        <v>1</v>
      </c>
      <c r="T3478">
        <v>136750045.03684089</v>
      </c>
      <c r="U3478">
        <v>88292676.414897233</v>
      </c>
      <c r="V3478">
        <v>236257660.53166449</v>
      </c>
    </row>
    <row r="3479" spans="1:22" x14ac:dyDescent="0.25">
      <c r="A3479">
        <v>3476</v>
      </c>
      <c r="B3479" s="1">
        <f t="shared" si="54"/>
        <v>43290</v>
      </c>
      <c r="C3479">
        <v>3487904726.1284161</v>
      </c>
      <c r="D3479">
        <v>86089053.165934041</v>
      </c>
      <c r="E3479">
        <v>30807425.25546537</v>
      </c>
      <c r="F3479">
        <v>0</v>
      </c>
      <c r="G3479">
        <v>0</v>
      </c>
      <c r="H3479">
        <v>3476</v>
      </c>
      <c r="I3479">
        <v>25777000</v>
      </c>
      <c r="J3479">
        <v>39057000</v>
      </c>
      <c r="K3479">
        <v>3476</v>
      </c>
      <c r="L3479">
        <v>0</v>
      </c>
      <c r="M3479">
        <v>0</v>
      </c>
      <c r="N3479">
        <v>0.50904439867302553</v>
      </c>
      <c r="O3479">
        <v>0.54717389711240183</v>
      </c>
      <c r="P3479">
        <v>0</v>
      </c>
      <c r="Q3479">
        <v>0</v>
      </c>
      <c r="R3479">
        <v>1</v>
      </c>
      <c r="S3479">
        <v>1</v>
      </c>
      <c r="T3479">
        <v>76320794.137360662</v>
      </c>
      <c r="U3479">
        <v>51192333.603933878</v>
      </c>
      <c r="V3479">
        <v>173114055.74575341</v>
      </c>
    </row>
    <row r="3480" spans="1:22" x14ac:dyDescent="0.25">
      <c r="A3480">
        <v>3477</v>
      </c>
      <c r="B3480" s="1">
        <f t="shared" si="54"/>
        <v>43291</v>
      </c>
      <c r="C3480">
        <v>3151982953.2446432</v>
      </c>
      <c r="D3480">
        <v>82911515.249495521</v>
      </c>
      <c r="E3480">
        <v>12249731.89932771</v>
      </c>
      <c r="F3480">
        <v>0</v>
      </c>
      <c r="G3480">
        <v>0</v>
      </c>
      <c r="H3480">
        <v>3477</v>
      </c>
      <c r="I3480">
        <v>19115000</v>
      </c>
      <c r="J3480">
        <v>29376000</v>
      </c>
      <c r="K3480">
        <v>3477</v>
      </c>
      <c r="L3480">
        <v>0</v>
      </c>
      <c r="M3480">
        <v>0</v>
      </c>
      <c r="N3480">
        <v>0.5082660943488575</v>
      </c>
      <c r="O3480">
        <v>0.54652011230093767</v>
      </c>
      <c r="P3480">
        <v>0</v>
      </c>
      <c r="Q3480">
        <v>0</v>
      </c>
      <c r="R3480">
        <v>1</v>
      </c>
      <c r="S3480">
        <v>1</v>
      </c>
      <c r="T3480">
        <v>56785932.603374749</v>
      </c>
      <c r="U3480">
        <v>36665455.847779334</v>
      </c>
      <c r="V3480">
        <v>125924146.9999159</v>
      </c>
    </row>
    <row r="3481" spans="1:22" x14ac:dyDescent="0.25">
      <c r="A3481">
        <v>3478</v>
      </c>
      <c r="B3481" s="1">
        <f t="shared" si="54"/>
        <v>43292</v>
      </c>
      <c r="C3481">
        <v>3233066482.435987</v>
      </c>
      <c r="D3481">
        <v>80536805.651879564</v>
      </c>
      <c r="E3481">
        <v>-1.862645149230957E-9</v>
      </c>
      <c r="F3481">
        <v>0</v>
      </c>
      <c r="G3481">
        <v>0</v>
      </c>
      <c r="H3481">
        <v>3478</v>
      </c>
      <c r="I3481">
        <v>14950000</v>
      </c>
      <c r="J3481">
        <v>21351000</v>
      </c>
      <c r="K3481">
        <v>3478</v>
      </c>
      <c r="L3481">
        <v>0</v>
      </c>
      <c r="M3481">
        <v>0</v>
      </c>
      <c r="N3481">
        <v>0.5078736134579962</v>
      </c>
      <c r="O3481">
        <v>0.54614013078164392</v>
      </c>
      <c r="P3481">
        <v>0</v>
      </c>
      <c r="Q3481">
        <v>0</v>
      </c>
      <c r="R3481">
        <v>1</v>
      </c>
      <c r="S3481">
        <v>1</v>
      </c>
      <c r="T3481">
        <v>43615016.50960996</v>
      </c>
      <c r="U3481">
        <v>26655661.68557677</v>
      </c>
      <c r="V3481">
        <v>91576589.583691955</v>
      </c>
    </row>
    <row r="3482" spans="1:22" x14ac:dyDescent="0.25">
      <c r="A3482">
        <v>3479</v>
      </c>
      <c r="B3482" s="1">
        <f t="shared" si="54"/>
        <v>43293</v>
      </c>
      <c r="C3482">
        <v>3221366619.0648351</v>
      </c>
      <c r="D3482">
        <v>78808354.031210408</v>
      </c>
      <c r="E3482">
        <v>-600000.00000000186</v>
      </c>
      <c r="F3482">
        <v>0</v>
      </c>
      <c r="G3482">
        <v>0</v>
      </c>
      <c r="H3482">
        <v>3479</v>
      </c>
      <c r="I3482">
        <v>12502000</v>
      </c>
      <c r="J3482">
        <v>17210000</v>
      </c>
      <c r="K3482">
        <v>3479</v>
      </c>
      <c r="L3482">
        <v>0</v>
      </c>
      <c r="M3482">
        <v>0</v>
      </c>
      <c r="N3482">
        <v>0.50769349827035093</v>
      </c>
      <c r="O3482">
        <v>0.54585826357658096</v>
      </c>
      <c r="P3482">
        <v>0</v>
      </c>
      <c r="Q3482">
        <v>0</v>
      </c>
      <c r="R3482">
        <v>1</v>
      </c>
      <c r="S3482">
        <v>1</v>
      </c>
      <c r="T3482">
        <v>35378436.753775693</v>
      </c>
      <c r="U3482">
        <v>19384539.307596359</v>
      </c>
      <c r="V3482">
        <v>66596654.06810075</v>
      </c>
    </row>
    <row r="3483" spans="1:22" x14ac:dyDescent="0.25">
      <c r="A3483">
        <v>3480</v>
      </c>
      <c r="B3483" s="1">
        <f t="shared" si="54"/>
        <v>43294</v>
      </c>
      <c r="C3483">
        <v>3169036096.170722</v>
      </c>
      <c r="D3483">
        <v>77551303.653423131</v>
      </c>
      <c r="E3483">
        <v>-1194000.0001341121</v>
      </c>
      <c r="F3483">
        <v>0</v>
      </c>
      <c r="G3483">
        <v>0</v>
      </c>
      <c r="H3483">
        <v>3480</v>
      </c>
      <c r="I3483">
        <v>10771000</v>
      </c>
      <c r="J3483">
        <v>15070000</v>
      </c>
      <c r="K3483">
        <v>3480</v>
      </c>
      <c r="L3483">
        <v>0</v>
      </c>
      <c r="M3483">
        <v>0</v>
      </c>
      <c r="N3483">
        <v>0.50763359743806968</v>
      </c>
      <c r="O3483">
        <v>0.54566189943975352</v>
      </c>
      <c r="P3483">
        <v>0</v>
      </c>
      <c r="Q3483">
        <v>0</v>
      </c>
      <c r="R3483">
        <v>1</v>
      </c>
      <c r="S3483">
        <v>1</v>
      </c>
      <c r="T3483">
        <v>29181483.708671391</v>
      </c>
      <c r="U3483">
        <v>14096066.579913</v>
      </c>
      <c r="V3483">
        <v>48426940.000259243</v>
      </c>
    </row>
    <row r="3484" spans="1:22" x14ac:dyDescent="0.25">
      <c r="A3484">
        <v>3481</v>
      </c>
      <c r="B3484" s="1">
        <f t="shared" si="54"/>
        <v>43295</v>
      </c>
      <c r="C3484">
        <v>3181862530.0386362</v>
      </c>
      <c r="D3484">
        <v>76636959.982719436</v>
      </c>
      <c r="E3484">
        <v>-1782060.000399651</v>
      </c>
      <c r="F3484">
        <v>0</v>
      </c>
      <c r="G3484">
        <v>0</v>
      </c>
      <c r="H3484">
        <v>3481</v>
      </c>
      <c r="I3484">
        <v>9444000</v>
      </c>
      <c r="J3484">
        <v>14873000</v>
      </c>
      <c r="K3484">
        <v>3481</v>
      </c>
      <c r="L3484">
        <v>0</v>
      </c>
      <c r="M3484">
        <v>0</v>
      </c>
      <c r="N3484">
        <v>0.50762157141601238</v>
      </c>
      <c r="O3484">
        <v>0.5455414960296916</v>
      </c>
      <c r="P3484">
        <v>0</v>
      </c>
      <c r="Q3484">
        <v>0</v>
      </c>
      <c r="R3484">
        <v>1</v>
      </c>
      <c r="S3484">
        <v>1</v>
      </c>
      <c r="T3484">
        <v>24478011.419561971</v>
      </c>
      <c r="U3484">
        <v>10247460.084025759</v>
      </c>
      <c r="V3484">
        <v>35202137.493112251</v>
      </c>
    </row>
    <row r="3485" spans="1:22" x14ac:dyDescent="0.25">
      <c r="A3485">
        <v>3482</v>
      </c>
      <c r="B3485" s="1">
        <f t="shared" si="54"/>
        <v>43296</v>
      </c>
      <c r="C3485">
        <v>3127649962.2768669</v>
      </c>
      <c r="D3485">
        <v>75971456.143552393</v>
      </c>
      <c r="E3485">
        <v>-2364239.4007939762</v>
      </c>
      <c r="F3485">
        <v>0</v>
      </c>
      <c r="G3485">
        <v>0</v>
      </c>
      <c r="H3485">
        <v>3482</v>
      </c>
      <c r="I3485">
        <v>8749000</v>
      </c>
      <c r="J3485">
        <v>13346000</v>
      </c>
      <c r="K3485">
        <v>3482</v>
      </c>
      <c r="L3485">
        <v>0</v>
      </c>
      <c r="M3485">
        <v>0</v>
      </c>
      <c r="N3485">
        <v>0.50762189532216673</v>
      </c>
      <c r="O3485">
        <v>0.54548674868499547</v>
      </c>
      <c r="P3485">
        <v>0</v>
      </c>
      <c r="Q3485">
        <v>0</v>
      </c>
      <c r="R3485">
        <v>1</v>
      </c>
      <c r="S3485">
        <v>1</v>
      </c>
      <c r="T3485">
        <v>20867257.800582021</v>
      </c>
      <c r="U3485">
        <v>7441121.828161262</v>
      </c>
      <c r="V3485">
        <v>25553338.250480711</v>
      </c>
    </row>
    <row r="3486" spans="1:22" x14ac:dyDescent="0.25">
      <c r="A3486">
        <v>3483</v>
      </c>
      <c r="B3486" s="1">
        <f t="shared" si="54"/>
        <v>43297</v>
      </c>
      <c r="C3486">
        <v>3139079184.3401918</v>
      </c>
      <c r="D3486">
        <v>75485905.3811986</v>
      </c>
      <c r="E3486">
        <v>-2940597.007314485</v>
      </c>
      <c r="F3486">
        <v>0</v>
      </c>
      <c r="G3486">
        <v>0</v>
      </c>
      <c r="H3486">
        <v>3483</v>
      </c>
      <c r="I3486">
        <v>8003000</v>
      </c>
      <c r="J3486">
        <v>12364000</v>
      </c>
      <c r="K3486">
        <v>3483</v>
      </c>
      <c r="L3486">
        <v>0</v>
      </c>
      <c r="M3486">
        <v>0</v>
      </c>
      <c r="N3486">
        <v>0.50761949412566176</v>
      </c>
      <c r="O3486">
        <v>0.54545228456153239</v>
      </c>
      <c r="P3486">
        <v>0</v>
      </c>
      <c r="Q3486">
        <v>0</v>
      </c>
      <c r="R3486">
        <v>1</v>
      </c>
      <c r="S3486">
        <v>1</v>
      </c>
      <c r="T3486">
        <v>18066601.26494069</v>
      </c>
      <c r="U3486">
        <v>5397407.588663456</v>
      </c>
      <c r="V3486">
        <v>18530652.858499639</v>
      </c>
    </row>
    <row r="3487" spans="1:22" x14ac:dyDescent="0.25">
      <c r="A3487">
        <v>3484</v>
      </c>
      <c r="B3487" s="1">
        <f t="shared" si="54"/>
        <v>43298</v>
      </c>
      <c r="C3487">
        <v>3163300632.5055161</v>
      </c>
      <c r="D3487">
        <v>75132506.977925658</v>
      </c>
      <c r="E3487">
        <v>-3511191.037898615</v>
      </c>
      <c r="F3487">
        <v>0</v>
      </c>
      <c r="G3487">
        <v>0</v>
      </c>
      <c r="H3487">
        <v>3484</v>
      </c>
      <c r="I3487">
        <v>7362000</v>
      </c>
      <c r="J3487">
        <v>11466000</v>
      </c>
      <c r="K3487">
        <v>3484</v>
      </c>
      <c r="L3487">
        <v>0</v>
      </c>
      <c r="M3487">
        <v>0</v>
      </c>
      <c r="N3487">
        <v>0.50760879265975123</v>
      </c>
      <c r="O3487">
        <v>0.54543223432271426</v>
      </c>
      <c r="P3487">
        <v>0</v>
      </c>
      <c r="Q3487">
        <v>0</v>
      </c>
      <c r="R3487">
        <v>1</v>
      </c>
      <c r="S3487">
        <v>1</v>
      </c>
      <c r="T3487">
        <v>15866914.244766191</v>
      </c>
      <c r="U3487">
        <v>3909991.4498803671</v>
      </c>
      <c r="V3487">
        <v>13419603.920239599</v>
      </c>
    </row>
    <row r="3488" spans="1:22" x14ac:dyDescent="0.25">
      <c r="A3488">
        <v>3485</v>
      </c>
      <c r="B3488" s="1">
        <f t="shared" si="54"/>
        <v>43299</v>
      </c>
      <c r="C3488">
        <v>3187084342.233294</v>
      </c>
      <c r="D3488">
        <v>74875306.714349359</v>
      </c>
      <c r="E3488">
        <v>-4076079.128304441</v>
      </c>
      <c r="F3488">
        <v>0</v>
      </c>
      <c r="G3488">
        <v>0</v>
      </c>
      <c r="H3488">
        <v>3485</v>
      </c>
      <c r="I3488">
        <v>6941000</v>
      </c>
      <c r="J3488">
        <v>10607000</v>
      </c>
      <c r="K3488">
        <v>3485</v>
      </c>
      <c r="L3488">
        <v>0</v>
      </c>
      <c r="M3488">
        <v>0</v>
      </c>
      <c r="N3488">
        <v>0.50759044517287388</v>
      </c>
      <c r="O3488">
        <v>0.54542038126131476</v>
      </c>
      <c r="P3488">
        <v>0</v>
      </c>
      <c r="Q3488">
        <v>0</v>
      </c>
      <c r="R3488">
        <v>1</v>
      </c>
      <c r="S3488">
        <v>1</v>
      </c>
      <c r="T3488">
        <v>14116486.143316889</v>
      </c>
      <c r="U3488">
        <v>2829799.1260627862</v>
      </c>
      <c r="V3488">
        <v>9710356.2039318029</v>
      </c>
    </row>
    <row r="3489" spans="1:22" x14ac:dyDescent="0.25">
      <c r="A3489">
        <v>3486</v>
      </c>
      <c r="B3489" s="1">
        <f t="shared" si="54"/>
        <v>43300</v>
      </c>
      <c r="C3489">
        <v>3063485770.0789018</v>
      </c>
      <c r="D3489">
        <v>74688648.456557587</v>
      </c>
      <c r="E3489">
        <v>-4635318.3379324721</v>
      </c>
      <c r="F3489">
        <v>0</v>
      </c>
      <c r="G3489">
        <v>0</v>
      </c>
      <c r="H3489">
        <v>3486</v>
      </c>
      <c r="I3489">
        <v>6688000</v>
      </c>
      <c r="J3489">
        <v>10043000</v>
      </c>
      <c r="K3489">
        <v>3486</v>
      </c>
      <c r="L3489">
        <v>0</v>
      </c>
      <c r="M3489">
        <v>0</v>
      </c>
      <c r="N3489">
        <v>0.50756486986897309</v>
      </c>
      <c r="O3489">
        <v>0.54541337993219596</v>
      </c>
      <c r="P3489">
        <v>0</v>
      </c>
      <c r="Q3489">
        <v>0</v>
      </c>
      <c r="R3489">
        <v>1</v>
      </c>
      <c r="S3489">
        <v>1</v>
      </c>
      <c r="T3489">
        <v>13156005.615902901</v>
      </c>
      <c r="U3489">
        <v>2500000</v>
      </c>
      <c r="V3489">
        <v>7009043.0037492439</v>
      </c>
    </row>
    <row r="3490" spans="1:22" x14ac:dyDescent="0.25">
      <c r="A3490">
        <v>3487</v>
      </c>
      <c r="B3490" s="1">
        <f t="shared" si="54"/>
        <v>43301</v>
      </c>
      <c r="C3490">
        <v>3046189313.887002</v>
      </c>
      <c r="D3490">
        <v>74552711.885516718</v>
      </c>
      <c r="E3490">
        <v>-5188965.155589222</v>
      </c>
      <c r="F3490">
        <v>0</v>
      </c>
      <c r="G3490">
        <v>0</v>
      </c>
      <c r="H3490">
        <v>3487</v>
      </c>
      <c r="I3490">
        <v>5830000</v>
      </c>
      <c r="J3490">
        <v>9160000</v>
      </c>
      <c r="K3490">
        <v>3487</v>
      </c>
      <c r="L3490">
        <v>0</v>
      </c>
      <c r="M3490">
        <v>0</v>
      </c>
      <c r="N3490">
        <v>0.50753880595183287</v>
      </c>
      <c r="O3490">
        <v>0.54540855218284245</v>
      </c>
      <c r="P3490">
        <v>0</v>
      </c>
      <c r="Q3490">
        <v>0</v>
      </c>
      <c r="R3490">
        <v>1</v>
      </c>
      <c r="S3490">
        <v>1</v>
      </c>
      <c r="T3490">
        <v>12562544.265009619</v>
      </c>
      <c r="U3490">
        <v>2500000</v>
      </c>
      <c r="V3490">
        <v>5041650.9416680662</v>
      </c>
    </row>
    <row r="3491" spans="1:22" x14ac:dyDescent="0.25">
      <c r="A3491">
        <v>3488</v>
      </c>
      <c r="B3491" s="1">
        <f t="shared" si="54"/>
        <v>43302</v>
      </c>
      <c r="C3491">
        <v>3144398649.491827</v>
      </c>
      <c r="D3491">
        <v>74551260.910307333</v>
      </c>
      <c r="E3491">
        <v>-5737075.5051931534</v>
      </c>
      <c r="F3491">
        <v>0</v>
      </c>
      <c r="G3491">
        <v>0</v>
      </c>
      <c r="H3491">
        <v>3488</v>
      </c>
      <c r="I3491">
        <v>5257000</v>
      </c>
      <c r="J3491">
        <v>8263000</v>
      </c>
      <c r="K3491">
        <v>3488</v>
      </c>
      <c r="L3491">
        <v>0</v>
      </c>
      <c r="M3491">
        <v>0</v>
      </c>
      <c r="N3491">
        <v>0.50752541607216206</v>
      </c>
      <c r="O3491">
        <v>0.54540378384989086</v>
      </c>
      <c r="P3491">
        <v>0</v>
      </c>
      <c r="Q3491">
        <v>0</v>
      </c>
      <c r="R3491">
        <v>1</v>
      </c>
      <c r="S3491">
        <v>1</v>
      </c>
      <c r="T3491">
        <v>12004106.40042457</v>
      </c>
      <c r="U3491">
        <v>2500000</v>
      </c>
      <c r="V3491">
        <v>3485196.933378282</v>
      </c>
    </row>
    <row r="3492" spans="1:22" x14ac:dyDescent="0.25">
      <c r="A3492">
        <v>3489</v>
      </c>
      <c r="B3492" s="1">
        <f t="shared" si="54"/>
        <v>43303</v>
      </c>
      <c r="C3492">
        <v>3334794998.8036308</v>
      </c>
      <c r="D3492">
        <v>74551260.910307333</v>
      </c>
      <c r="E3492">
        <v>-6279704.7514235582</v>
      </c>
      <c r="F3492">
        <v>0</v>
      </c>
      <c r="G3492">
        <v>0</v>
      </c>
      <c r="H3492">
        <v>3489</v>
      </c>
      <c r="I3492">
        <v>5327000</v>
      </c>
      <c r="J3492">
        <v>10631000</v>
      </c>
      <c r="K3492">
        <v>3489</v>
      </c>
      <c r="L3492">
        <v>0</v>
      </c>
      <c r="M3492">
        <v>0</v>
      </c>
      <c r="N3492">
        <v>0.50751983362989384</v>
      </c>
      <c r="O3492">
        <v>0.54539921399196134</v>
      </c>
      <c r="P3492">
        <v>0</v>
      </c>
      <c r="Q3492">
        <v>0</v>
      </c>
      <c r="R3492">
        <v>1</v>
      </c>
      <c r="S3492">
        <v>1</v>
      </c>
      <c r="T3492">
        <v>11478625.089581151</v>
      </c>
      <c r="U3492">
        <v>2500000</v>
      </c>
      <c r="V3492">
        <v>1550344.9648235021</v>
      </c>
    </row>
    <row r="3493" spans="1:22" x14ac:dyDescent="0.25">
      <c r="A3493">
        <v>3490</v>
      </c>
      <c r="B3493" s="1">
        <f t="shared" si="54"/>
        <v>43304</v>
      </c>
      <c r="C3493">
        <v>3350805643.4930892</v>
      </c>
      <c r="D3493">
        <v>74551260.910307333</v>
      </c>
      <c r="E3493">
        <v>27731332.294687059</v>
      </c>
      <c r="F3493">
        <v>0</v>
      </c>
      <c r="G3493">
        <v>0</v>
      </c>
      <c r="H3493">
        <v>3490</v>
      </c>
      <c r="I3493">
        <v>4994000</v>
      </c>
      <c r="J3493">
        <v>10691000</v>
      </c>
      <c r="K3493">
        <v>3490</v>
      </c>
      <c r="L3493">
        <v>0</v>
      </c>
      <c r="M3493">
        <v>0</v>
      </c>
      <c r="N3493">
        <v>0.50751332578407338</v>
      </c>
      <c r="O3493">
        <v>0.54539935254392358</v>
      </c>
      <c r="P3493">
        <v>0</v>
      </c>
      <c r="Q3493">
        <v>0</v>
      </c>
      <c r="R3493">
        <v>1</v>
      </c>
      <c r="S3493">
        <v>1</v>
      </c>
      <c r="T3493">
        <v>18203617.654950231</v>
      </c>
      <c r="U3493">
        <v>3646352.5177452038</v>
      </c>
      <c r="V3493">
        <v>3574466.515521796</v>
      </c>
    </row>
    <row r="3494" spans="1:22" x14ac:dyDescent="0.25">
      <c r="A3494">
        <v>3491</v>
      </c>
      <c r="B3494" s="1">
        <f t="shared" si="54"/>
        <v>43305</v>
      </c>
      <c r="C3494">
        <v>3191977183.2626591</v>
      </c>
      <c r="D3494">
        <v>74551260.910307333</v>
      </c>
      <c r="E3494">
        <v>3555185.0123527911</v>
      </c>
      <c r="F3494">
        <v>0</v>
      </c>
      <c r="G3494">
        <v>0</v>
      </c>
      <c r="H3494">
        <v>3491</v>
      </c>
      <c r="I3494">
        <v>4485000</v>
      </c>
      <c r="J3494">
        <v>8298000</v>
      </c>
      <c r="K3494">
        <v>3491</v>
      </c>
      <c r="L3494">
        <v>0</v>
      </c>
      <c r="M3494">
        <v>0</v>
      </c>
      <c r="N3494">
        <v>0.50751810026399591</v>
      </c>
      <c r="O3494">
        <v>0.54536504793368723</v>
      </c>
      <c r="P3494">
        <v>0</v>
      </c>
      <c r="Q3494">
        <v>0</v>
      </c>
      <c r="R3494">
        <v>1</v>
      </c>
      <c r="S3494">
        <v>1</v>
      </c>
      <c r="T3494">
        <v>22048277.760705121</v>
      </c>
      <c r="U3494">
        <v>13321042.11408305</v>
      </c>
      <c r="V3494">
        <v>20548921.851165529</v>
      </c>
    </row>
    <row r="3495" spans="1:22" x14ac:dyDescent="0.25">
      <c r="A3495">
        <v>3492</v>
      </c>
      <c r="B3495" s="1">
        <f t="shared" si="54"/>
        <v>43306</v>
      </c>
      <c r="C3495">
        <v>3140203165.8225441</v>
      </c>
      <c r="D3495">
        <v>75234071.123202324</v>
      </c>
      <c r="E3495">
        <v>0</v>
      </c>
      <c r="F3495">
        <v>0</v>
      </c>
      <c r="G3495">
        <v>0</v>
      </c>
      <c r="H3495">
        <v>3492</v>
      </c>
      <c r="I3495">
        <v>4209000</v>
      </c>
      <c r="J3495">
        <v>7484000</v>
      </c>
      <c r="K3495">
        <v>3492</v>
      </c>
      <c r="L3495">
        <v>0</v>
      </c>
      <c r="M3495">
        <v>0</v>
      </c>
      <c r="N3495">
        <v>0.50740522056223725</v>
      </c>
      <c r="O3495">
        <v>0.54525233435337284</v>
      </c>
      <c r="P3495">
        <v>0</v>
      </c>
      <c r="Q3495">
        <v>0</v>
      </c>
      <c r="R3495">
        <v>1</v>
      </c>
      <c r="S3495">
        <v>1</v>
      </c>
      <c r="T3495">
        <v>12543246.356202381</v>
      </c>
      <c r="U3495">
        <v>4478007.2405729964</v>
      </c>
      <c r="V3495">
        <v>14909793.95420157</v>
      </c>
    </row>
    <row r="3496" spans="1:22" x14ac:dyDescent="0.25">
      <c r="A3496">
        <v>3493</v>
      </c>
      <c r="B3496" s="1">
        <f t="shared" si="54"/>
        <v>43307</v>
      </c>
      <c r="C3496">
        <v>3061259338.1888771</v>
      </c>
      <c r="D3496">
        <v>74950296.657537863</v>
      </c>
      <c r="E3496">
        <v>-600000</v>
      </c>
      <c r="F3496">
        <v>0</v>
      </c>
      <c r="G3496">
        <v>0</v>
      </c>
      <c r="H3496">
        <v>3493</v>
      </c>
      <c r="I3496">
        <v>4188000</v>
      </c>
      <c r="J3496">
        <v>6890000</v>
      </c>
      <c r="K3496">
        <v>3493</v>
      </c>
      <c r="L3496">
        <v>0</v>
      </c>
      <c r="M3496">
        <v>0</v>
      </c>
      <c r="N3496">
        <v>0.50741705343967647</v>
      </c>
      <c r="O3496">
        <v>0.54524244135873501</v>
      </c>
      <c r="P3496">
        <v>0</v>
      </c>
      <c r="Q3496">
        <v>0</v>
      </c>
      <c r="R3496">
        <v>1</v>
      </c>
      <c r="S3496">
        <v>1</v>
      </c>
      <c r="T3496">
        <v>10773282.40824875</v>
      </c>
      <c r="U3496">
        <v>3148608.9664587439</v>
      </c>
      <c r="V3496">
        <v>10799374.460831121</v>
      </c>
    </row>
    <row r="3497" spans="1:22" x14ac:dyDescent="0.25">
      <c r="A3497">
        <v>3494</v>
      </c>
      <c r="B3497" s="1">
        <f t="shared" si="54"/>
        <v>43308</v>
      </c>
      <c r="C3497">
        <v>3130078691.6139021</v>
      </c>
      <c r="D3497">
        <v>74743450.471975043</v>
      </c>
      <c r="E3497">
        <v>-1194000.00013411</v>
      </c>
      <c r="F3497">
        <v>0</v>
      </c>
      <c r="G3497">
        <v>0</v>
      </c>
      <c r="H3497">
        <v>3494</v>
      </c>
      <c r="I3497">
        <v>3939000</v>
      </c>
      <c r="J3497">
        <v>6852000</v>
      </c>
      <c r="K3497">
        <v>3494</v>
      </c>
      <c r="L3497">
        <v>0</v>
      </c>
      <c r="M3497">
        <v>0</v>
      </c>
      <c r="N3497">
        <v>0.50742742358870085</v>
      </c>
      <c r="O3497">
        <v>0.54524066859137432</v>
      </c>
      <c r="P3497">
        <v>0</v>
      </c>
      <c r="Q3497">
        <v>0</v>
      </c>
      <c r="R3497">
        <v>1</v>
      </c>
      <c r="S3497">
        <v>1</v>
      </c>
      <c r="T3497">
        <v>9710108.0219222978</v>
      </c>
      <c r="U3497">
        <v>2500000</v>
      </c>
      <c r="V3497">
        <v>7801175.9636767842</v>
      </c>
    </row>
    <row r="3498" spans="1:22" x14ac:dyDescent="0.25">
      <c r="A3498">
        <v>3495</v>
      </c>
      <c r="B3498" s="1">
        <f t="shared" si="54"/>
        <v>43309</v>
      </c>
      <c r="C3498">
        <v>3320001378.5459261</v>
      </c>
      <c r="D3498">
        <v>74592573.919424415</v>
      </c>
      <c r="E3498">
        <v>-1782060.0003996489</v>
      </c>
      <c r="F3498">
        <v>0</v>
      </c>
      <c r="G3498">
        <v>0</v>
      </c>
      <c r="H3498">
        <v>3495</v>
      </c>
      <c r="I3498">
        <v>3527000</v>
      </c>
      <c r="J3498">
        <v>5875000</v>
      </c>
      <c r="K3498">
        <v>3495</v>
      </c>
      <c r="L3498">
        <v>0</v>
      </c>
      <c r="M3498">
        <v>0</v>
      </c>
      <c r="N3498">
        <v>0.50743780424864404</v>
      </c>
      <c r="O3498">
        <v>0.54524327269935902</v>
      </c>
      <c r="P3498">
        <v>0</v>
      </c>
      <c r="Q3498">
        <v>0</v>
      </c>
      <c r="R3498">
        <v>1</v>
      </c>
      <c r="S3498">
        <v>1</v>
      </c>
      <c r="T3498">
        <v>9320008.4350608103</v>
      </c>
      <c r="U3498">
        <v>2500000</v>
      </c>
      <c r="V3498">
        <v>5625539.7414132478</v>
      </c>
    </row>
    <row r="3499" spans="1:22" x14ac:dyDescent="0.25">
      <c r="A3499">
        <v>3496</v>
      </c>
      <c r="B3499" s="1">
        <f t="shared" si="54"/>
        <v>43310</v>
      </c>
      <c r="C3499">
        <v>3671621438.4557428</v>
      </c>
      <c r="D3499">
        <v>74551260.910307333</v>
      </c>
      <c r="E3499">
        <v>-2364239.4007939738</v>
      </c>
      <c r="F3499">
        <v>0</v>
      </c>
      <c r="G3499">
        <v>0</v>
      </c>
      <c r="H3499">
        <v>3496</v>
      </c>
      <c r="I3499">
        <v>5492000</v>
      </c>
      <c r="J3499">
        <v>10692000</v>
      </c>
      <c r="K3499">
        <v>3496</v>
      </c>
      <c r="L3499">
        <v>0</v>
      </c>
      <c r="M3499">
        <v>0</v>
      </c>
      <c r="N3499">
        <v>0.50745260276255111</v>
      </c>
      <c r="O3499">
        <v>0.5452467238763451</v>
      </c>
      <c r="P3499">
        <v>0</v>
      </c>
      <c r="Q3499">
        <v>0</v>
      </c>
      <c r="R3499">
        <v>1</v>
      </c>
      <c r="S3499">
        <v>1</v>
      </c>
      <c r="T3499">
        <v>8952930.8150362968</v>
      </c>
      <c r="U3499">
        <v>2500000</v>
      </c>
      <c r="V3499">
        <v>3669284.3452565209</v>
      </c>
    </row>
    <row r="3500" spans="1:22" x14ac:dyDescent="0.25">
      <c r="A3500">
        <v>3497</v>
      </c>
      <c r="B3500" s="1">
        <f t="shared" si="54"/>
        <v>43311</v>
      </c>
      <c r="C3500">
        <v>3443885983.977396</v>
      </c>
      <c r="D3500">
        <v>74551260.910307333</v>
      </c>
      <c r="E3500">
        <v>40964457.992685512</v>
      </c>
      <c r="F3500">
        <v>0</v>
      </c>
      <c r="G3500">
        <v>0</v>
      </c>
      <c r="H3500">
        <v>3497</v>
      </c>
      <c r="I3500">
        <v>5566000</v>
      </c>
      <c r="J3500">
        <v>12131000</v>
      </c>
      <c r="K3500">
        <v>3497</v>
      </c>
      <c r="L3500">
        <v>0</v>
      </c>
      <c r="M3500">
        <v>0</v>
      </c>
      <c r="N3500">
        <v>0.50744388432957477</v>
      </c>
      <c r="O3500">
        <v>0.54524539106034509</v>
      </c>
      <c r="P3500">
        <v>0</v>
      </c>
      <c r="Q3500">
        <v>0</v>
      </c>
      <c r="R3500">
        <v>1</v>
      </c>
      <c r="S3500">
        <v>1</v>
      </c>
      <c r="T3500">
        <v>36284727.541714087</v>
      </c>
      <c r="U3500">
        <v>20919757.330123618</v>
      </c>
      <c r="V3500">
        <v>32098745.280192841</v>
      </c>
    </row>
    <row r="3501" spans="1:22" x14ac:dyDescent="0.25">
      <c r="A3501">
        <v>3498</v>
      </c>
      <c r="B3501" s="1">
        <f t="shared" si="54"/>
        <v>43312</v>
      </c>
      <c r="C3501">
        <v>3256281363.2563219</v>
      </c>
      <c r="D3501">
        <v>75815285.990461424</v>
      </c>
      <c r="E3501">
        <v>6263262.9348762929</v>
      </c>
      <c r="F3501">
        <v>0</v>
      </c>
      <c r="G3501">
        <v>0</v>
      </c>
      <c r="H3501">
        <v>3498</v>
      </c>
      <c r="I3501">
        <v>4130000</v>
      </c>
      <c r="J3501">
        <v>5867000</v>
      </c>
      <c r="K3501">
        <v>3498</v>
      </c>
      <c r="L3501">
        <v>0</v>
      </c>
      <c r="M3501">
        <v>0</v>
      </c>
      <c r="N3501">
        <v>0.50707705068831799</v>
      </c>
      <c r="O3501">
        <v>0.54488529561274568</v>
      </c>
      <c r="P3501">
        <v>0</v>
      </c>
      <c r="Q3501">
        <v>0</v>
      </c>
      <c r="R3501">
        <v>1</v>
      </c>
      <c r="S3501">
        <v>1</v>
      </c>
      <c r="T3501">
        <v>14364588.627928169</v>
      </c>
      <c r="U3501">
        <v>7005971.8351133391</v>
      </c>
      <c r="V3501">
        <v>23317318.012526941</v>
      </c>
    </row>
    <row r="3502" spans="1:22" x14ac:dyDescent="0.25">
      <c r="A3502">
        <v>3499</v>
      </c>
      <c r="B3502" s="1">
        <f t="shared" si="54"/>
        <v>43313</v>
      </c>
      <c r="C3502">
        <v>3189814343.4402452</v>
      </c>
      <c r="D3502">
        <v>75373383.470038936</v>
      </c>
      <c r="E3502">
        <v>0</v>
      </c>
      <c r="F3502">
        <v>0</v>
      </c>
      <c r="G3502">
        <v>0</v>
      </c>
      <c r="H3502">
        <v>3499</v>
      </c>
      <c r="I3502">
        <v>3891000</v>
      </c>
      <c r="J3502">
        <v>5478000</v>
      </c>
      <c r="K3502">
        <v>3499</v>
      </c>
      <c r="L3502">
        <v>0</v>
      </c>
      <c r="M3502">
        <v>0</v>
      </c>
      <c r="N3502">
        <v>0.50707644096138804</v>
      </c>
      <c r="O3502">
        <v>0.54485153940721087</v>
      </c>
      <c r="P3502">
        <v>0</v>
      </c>
      <c r="Q3502">
        <v>0</v>
      </c>
      <c r="R3502">
        <v>1</v>
      </c>
      <c r="S3502">
        <v>1</v>
      </c>
      <c r="T3502">
        <v>11140706.08270089</v>
      </c>
      <c r="U3502">
        <v>4932289.9540419905</v>
      </c>
      <c r="V3502">
        <v>16925690.77710899</v>
      </c>
    </row>
    <row r="3503" spans="1:22" x14ac:dyDescent="0.25">
      <c r="A3503">
        <v>3500</v>
      </c>
      <c r="B3503" s="1">
        <f t="shared" si="54"/>
        <v>43314</v>
      </c>
      <c r="C3503">
        <v>3163682172.2309551</v>
      </c>
      <c r="D3503">
        <v>75051741.429532349</v>
      </c>
      <c r="E3503">
        <v>-600000</v>
      </c>
      <c r="F3503">
        <v>0</v>
      </c>
      <c r="G3503">
        <v>0</v>
      </c>
      <c r="H3503">
        <v>3500</v>
      </c>
      <c r="I3503">
        <v>4063000</v>
      </c>
      <c r="J3503">
        <v>5433000</v>
      </c>
      <c r="K3503">
        <v>3500</v>
      </c>
      <c r="L3503">
        <v>0</v>
      </c>
      <c r="M3503">
        <v>0</v>
      </c>
      <c r="N3503">
        <v>0.50708870115067928</v>
      </c>
      <c r="O3503">
        <v>0.54484395964769372</v>
      </c>
      <c r="P3503">
        <v>0</v>
      </c>
      <c r="Q3503">
        <v>0</v>
      </c>
      <c r="R3503">
        <v>1</v>
      </c>
      <c r="S3503">
        <v>1</v>
      </c>
      <c r="T3503">
        <v>9452327.7596646678</v>
      </c>
      <c r="U3503">
        <v>3574895.7552411328</v>
      </c>
      <c r="V3503">
        <v>12273075.79816479</v>
      </c>
    </row>
    <row r="3504" spans="1:22" x14ac:dyDescent="0.25">
      <c r="A3504">
        <v>3501</v>
      </c>
      <c r="B3504" s="1">
        <f t="shared" si="54"/>
        <v>43315</v>
      </c>
      <c r="C3504">
        <v>3164440078.5446119</v>
      </c>
      <c r="D3504">
        <v>74817610.664329603</v>
      </c>
      <c r="E3504">
        <v>-1194000.00013411</v>
      </c>
      <c r="F3504">
        <v>0</v>
      </c>
      <c r="G3504">
        <v>0</v>
      </c>
      <c r="H3504">
        <v>3501</v>
      </c>
      <c r="I3504">
        <v>3863000</v>
      </c>
      <c r="J3504">
        <v>5242000</v>
      </c>
      <c r="K3504">
        <v>3501</v>
      </c>
      <c r="L3504">
        <v>0</v>
      </c>
      <c r="M3504">
        <v>0</v>
      </c>
      <c r="N3504">
        <v>0.50710118459845632</v>
      </c>
      <c r="O3504">
        <v>0.54484636777139883</v>
      </c>
      <c r="P3504">
        <v>0</v>
      </c>
      <c r="Q3504">
        <v>0</v>
      </c>
      <c r="R3504">
        <v>1</v>
      </c>
      <c r="S3504">
        <v>1</v>
      </c>
      <c r="T3504">
        <v>8150832.7525577554</v>
      </c>
      <c r="U3504">
        <v>2584851.6408862742</v>
      </c>
      <c r="V3504">
        <v>8866404.7451498099</v>
      </c>
    </row>
    <row r="3505" spans="1:22" x14ac:dyDescent="0.25">
      <c r="A3505">
        <v>3502</v>
      </c>
      <c r="B3505" s="1">
        <f t="shared" si="54"/>
        <v>43316</v>
      </c>
      <c r="C3505">
        <v>3219117139.9376221</v>
      </c>
      <c r="D3505">
        <v>74646178.791276261</v>
      </c>
      <c r="E3505">
        <v>-1782060.0003996489</v>
      </c>
      <c r="F3505">
        <v>0</v>
      </c>
      <c r="G3505">
        <v>0</v>
      </c>
      <c r="H3505">
        <v>3502</v>
      </c>
      <c r="I3505">
        <v>3671000</v>
      </c>
      <c r="J3505">
        <v>4660000</v>
      </c>
      <c r="K3505">
        <v>3502</v>
      </c>
      <c r="L3505">
        <v>0</v>
      </c>
      <c r="M3505">
        <v>0</v>
      </c>
      <c r="N3505">
        <v>0.50711276189121413</v>
      </c>
      <c r="O3505">
        <v>0.54485424663630577</v>
      </c>
      <c r="P3505">
        <v>0</v>
      </c>
      <c r="Q3505">
        <v>0</v>
      </c>
      <c r="R3505">
        <v>1</v>
      </c>
      <c r="S3505">
        <v>1</v>
      </c>
      <c r="T3505">
        <v>7772910.684743477</v>
      </c>
      <c r="U3505">
        <v>2500000</v>
      </c>
      <c r="V3505">
        <v>6388027.0199145256</v>
      </c>
    </row>
    <row r="3506" spans="1:22" x14ac:dyDescent="0.25">
      <c r="A3506">
        <v>3503</v>
      </c>
      <c r="B3506" s="1">
        <f t="shared" si="54"/>
        <v>43317</v>
      </c>
      <c r="C3506">
        <v>3233244942.9472461</v>
      </c>
      <c r="D3506">
        <v>74551260.910307333</v>
      </c>
      <c r="E3506">
        <v>-2364239.4007939738</v>
      </c>
      <c r="F3506">
        <v>0</v>
      </c>
      <c r="G3506">
        <v>0</v>
      </c>
      <c r="H3506">
        <v>3503</v>
      </c>
      <c r="I3506">
        <v>3620000</v>
      </c>
      <c r="J3506">
        <v>4338000</v>
      </c>
      <c r="K3506">
        <v>3503</v>
      </c>
      <c r="L3506">
        <v>0</v>
      </c>
      <c r="M3506">
        <v>0</v>
      </c>
      <c r="N3506">
        <v>0.50712605503027142</v>
      </c>
      <c r="O3506">
        <v>0.54486369460262063</v>
      </c>
      <c r="P3506">
        <v>0</v>
      </c>
      <c r="Q3506">
        <v>0</v>
      </c>
      <c r="R3506">
        <v>1</v>
      </c>
      <c r="S3506">
        <v>1</v>
      </c>
      <c r="T3506">
        <v>7497135.9891540194</v>
      </c>
      <c r="U3506">
        <v>2500000</v>
      </c>
      <c r="V3506">
        <v>4441384.3323764587</v>
      </c>
    </row>
    <row r="3507" spans="1:22" x14ac:dyDescent="0.25">
      <c r="A3507">
        <v>3504</v>
      </c>
      <c r="B3507" s="1">
        <f t="shared" si="54"/>
        <v>43318</v>
      </c>
      <c r="C3507">
        <v>3166287469.4074221</v>
      </c>
      <c r="D3507">
        <v>74551260.910307333</v>
      </c>
      <c r="E3507">
        <v>-2940597.0073144832</v>
      </c>
      <c r="F3507">
        <v>0</v>
      </c>
      <c r="G3507">
        <v>0</v>
      </c>
      <c r="H3507">
        <v>3504</v>
      </c>
      <c r="I3507">
        <v>3791000</v>
      </c>
      <c r="J3507">
        <v>4119000</v>
      </c>
      <c r="K3507">
        <v>3504</v>
      </c>
      <c r="L3507">
        <v>0</v>
      </c>
      <c r="M3507">
        <v>0</v>
      </c>
      <c r="N3507">
        <v>0.50713988724983916</v>
      </c>
      <c r="O3507">
        <v>0.54487433267045626</v>
      </c>
      <c r="P3507">
        <v>0</v>
      </c>
      <c r="Q3507">
        <v>0</v>
      </c>
      <c r="R3507">
        <v>1</v>
      </c>
      <c r="S3507">
        <v>1</v>
      </c>
      <c r="T3507">
        <v>7237636.3066898398</v>
      </c>
      <c r="U3507">
        <v>2500000</v>
      </c>
      <c r="V3507">
        <v>2496970.4900454208</v>
      </c>
    </row>
    <row r="3508" spans="1:22" x14ac:dyDescent="0.25">
      <c r="A3508">
        <v>3505</v>
      </c>
      <c r="B3508" s="1">
        <f t="shared" si="54"/>
        <v>43319</v>
      </c>
      <c r="C3508">
        <v>3193798401.2496972</v>
      </c>
      <c r="D3508">
        <v>74551260.910307333</v>
      </c>
      <c r="E3508">
        <v>-3511191.0378986131</v>
      </c>
      <c r="F3508">
        <v>0</v>
      </c>
      <c r="G3508">
        <v>0</v>
      </c>
      <c r="H3508">
        <v>3505</v>
      </c>
      <c r="I3508">
        <v>4009000</v>
      </c>
      <c r="J3508">
        <v>4274000</v>
      </c>
      <c r="K3508">
        <v>3505</v>
      </c>
      <c r="L3508">
        <v>0</v>
      </c>
      <c r="M3508">
        <v>0</v>
      </c>
      <c r="N3508">
        <v>0.50715189195371058</v>
      </c>
      <c r="O3508">
        <v>0.54488609160563939</v>
      </c>
      <c r="P3508">
        <v>0</v>
      </c>
      <c r="Q3508">
        <v>0</v>
      </c>
      <c r="R3508">
        <v>1</v>
      </c>
      <c r="S3508">
        <v>1</v>
      </c>
      <c r="T3508">
        <v>6993451.157450268</v>
      </c>
      <c r="U3508">
        <v>2500000</v>
      </c>
      <c r="V3508">
        <v>572000.78570308303</v>
      </c>
    </row>
    <row r="3509" spans="1:22" x14ac:dyDescent="0.25">
      <c r="A3509">
        <v>3506</v>
      </c>
      <c r="B3509" s="1">
        <f t="shared" si="54"/>
        <v>43320</v>
      </c>
      <c r="C3509">
        <v>3396891249.7669921</v>
      </c>
      <c r="D3509">
        <v>74551260.910307333</v>
      </c>
      <c r="E3509">
        <v>-4076079.1283044401</v>
      </c>
      <c r="F3509">
        <v>0</v>
      </c>
      <c r="G3509">
        <v>0</v>
      </c>
      <c r="H3509">
        <v>3506</v>
      </c>
      <c r="I3509">
        <v>3931000</v>
      </c>
      <c r="J3509">
        <v>4343000</v>
      </c>
      <c r="K3509">
        <v>3506</v>
      </c>
      <c r="L3509">
        <v>0</v>
      </c>
      <c r="M3509">
        <v>0</v>
      </c>
      <c r="N3509">
        <v>0.50716149951192602</v>
      </c>
      <c r="O3509">
        <v>0.54489860215127162</v>
      </c>
      <c r="P3509">
        <v>0</v>
      </c>
      <c r="Q3509">
        <v>0</v>
      </c>
      <c r="R3509">
        <v>1</v>
      </c>
      <c r="S3509">
        <v>1</v>
      </c>
      <c r="T3509">
        <v>6763676.7448461857</v>
      </c>
      <c r="U3509">
        <v>2500000</v>
      </c>
      <c r="V3509">
        <v>-1333719.222026096</v>
      </c>
    </row>
    <row r="3510" spans="1:22" x14ac:dyDescent="0.25">
      <c r="A3510">
        <v>3507</v>
      </c>
      <c r="B3510" s="1">
        <f t="shared" si="54"/>
        <v>43321</v>
      </c>
      <c r="C3510">
        <v>3491907906.9221849</v>
      </c>
      <c r="D3510">
        <v>74551260.910307333</v>
      </c>
      <c r="E3510">
        <v>-4635318.3379324703</v>
      </c>
      <c r="F3510">
        <v>0</v>
      </c>
      <c r="G3510">
        <v>0</v>
      </c>
      <c r="H3510">
        <v>3507</v>
      </c>
      <c r="I3510">
        <v>3708000</v>
      </c>
      <c r="J3510">
        <v>4409000</v>
      </c>
      <c r="K3510">
        <v>3507</v>
      </c>
      <c r="L3510">
        <v>0</v>
      </c>
      <c r="M3510">
        <v>0</v>
      </c>
      <c r="N3510">
        <v>0.50717197269939973</v>
      </c>
      <c r="O3510">
        <v>0.54491175857035778</v>
      </c>
      <c r="P3510">
        <v>0</v>
      </c>
      <c r="Q3510">
        <v>0</v>
      </c>
      <c r="R3510">
        <v>1</v>
      </c>
      <c r="S3510">
        <v>1</v>
      </c>
      <c r="T3510">
        <v>6547462.610399574</v>
      </c>
      <c r="U3510">
        <v>2500000</v>
      </c>
      <c r="V3510">
        <v>-3220382.0301039438</v>
      </c>
    </row>
    <row r="3511" spans="1:22" x14ac:dyDescent="0.25">
      <c r="A3511">
        <v>3508</v>
      </c>
      <c r="B3511" s="1">
        <f t="shared" si="54"/>
        <v>43322</v>
      </c>
      <c r="C3511">
        <v>3316640296.6701918</v>
      </c>
      <c r="D3511">
        <v>74551260.910307333</v>
      </c>
      <c r="E3511">
        <v>-5188965.1555892201</v>
      </c>
      <c r="F3511">
        <v>0</v>
      </c>
      <c r="G3511">
        <v>0</v>
      </c>
      <c r="H3511">
        <v>3508</v>
      </c>
      <c r="I3511">
        <v>3507000</v>
      </c>
      <c r="J3511">
        <v>4261000</v>
      </c>
      <c r="K3511">
        <v>3508</v>
      </c>
      <c r="L3511">
        <v>0</v>
      </c>
      <c r="M3511">
        <v>0</v>
      </c>
      <c r="N3511">
        <v>0.50718486778039962</v>
      </c>
      <c r="O3511">
        <v>0.54492542270410238</v>
      </c>
      <c r="P3511">
        <v>0</v>
      </c>
      <c r="Q3511">
        <v>0</v>
      </c>
      <c r="R3511">
        <v>1</v>
      </c>
      <c r="S3511">
        <v>1</v>
      </c>
      <c r="T3511">
        <v>6344008.485962105</v>
      </c>
      <c r="U3511">
        <v>2500000</v>
      </c>
      <c r="V3511">
        <v>-5088178.2105227159</v>
      </c>
    </row>
    <row r="3512" spans="1:22" x14ac:dyDescent="0.25">
      <c r="A3512">
        <v>3509</v>
      </c>
      <c r="B3512" s="1">
        <f t="shared" si="54"/>
        <v>43323</v>
      </c>
      <c r="C3512">
        <v>3168319098.8638778</v>
      </c>
      <c r="D3512">
        <v>74551260.910307333</v>
      </c>
      <c r="E3512">
        <v>-5737075.5051931525</v>
      </c>
      <c r="F3512">
        <v>0</v>
      </c>
      <c r="G3512">
        <v>0</v>
      </c>
      <c r="H3512">
        <v>3509</v>
      </c>
      <c r="I3512">
        <v>3691000</v>
      </c>
      <c r="J3512">
        <v>4317000</v>
      </c>
      <c r="K3512">
        <v>3509</v>
      </c>
      <c r="L3512">
        <v>0</v>
      </c>
      <c r="M3512">
        <v>0</v>
      </c>
      <c r="N3512">
        <v>0.50719987725998017</v>
      </c>
      <c r="O3512">
        <v>0.54493987324444215</v>
      </c>
      <c r="P3512">
        <v>0</v>
      </c>
      <c r="Q3512">
        <v>0</v>
      </c>
      <c r="R3512">
        <v>1</v>
      </c>
      <c r="S3512">
        <v>1</v>
      </c>
      <c r="T3512">
        <v>6152561.3317019911</v>
      </c>
      <c r="U3512">
        <v>2500000</v>
      </c>
      <c r="V3512">
        <v>-6937296.4295547847</v>
      </c>
    </row>
    <row r="3513" spans="1:22" x14ac:dyDescent="0.25">
      <c r="A3513">
        <v>3510</v>
      </c>
      <c r="B3513" s="1">
        <f t="shared" si="54"/>
        <v>43324</v>
      </c>
      <c r="C3513">
        <v>3033447279.0556221</v>
      </c>
      <c r="D3513">
        <v>74551260.910307333</v>
      </c>
      <c r="E3513">
        <v>-6279704.7514235564</v>
      </c>
      <c r="F3513">
        <v>0</v>
      </c>
      <c r="G3513">
        <v>0</v>
      </c>
      <c r="H3513">
        <v>3510</v>
      </c>
      <c r="I3513">
        <v>3620000</v>
      </c>
      <c r="J3513">
        <v>4368000</v>
      </c>
      <c r="K3513">
        <v>3510</v>
      </c>
      <c r="L3513">
        <v>0</v>
      </c>
      <c r="M3513">
        <v>0</v>
      </c>
      <c r="N3513">
        <v>0.50721295203853256</v>
      </c>
      <c r="O3513">
        <v>0.54495467624189076</v>
      </c>
      <c r="P3513">
        <v>0</v>
      </c>
      <c r="Q3513">
        <v>0</v>
      </c>
      <c r="R3513">
        <v>1</v>
      </c>
      <c r="S3513">
        <v>1</v>
      </c>
      <c r="T3513">
        <v>5972412.5488958675</v>
      </c>
      <c r="U3513">
        <v>2500000</v>
      </c>
      <c r="V3513">
        <v>-8767923.4668098427</v>
      </c>
    </row>
    <row r="3514" spans="1:22" x14ac:dyDescent="0.25">
      <c r="A3514">
        <v>3511</v>
      </c>
      <c r="B3514" s="1">
        <f t="shared" si="54"/>
        <v>43325</v>
      </c>
      <c r="C3514">
        <v>3317569662.2896571</v>
      </c>
      <c r="D3514">
        <v>74551260.910307333</v>
      </c>
      <c r="E3514">
        <v>-6816907.705312944</v>
      </c>
      <c r="F3514">
        <v>0</v>
      </c>
      <c r="G3514">
        <v>0</v>
      </c>
      <c r="H3514">
        <v>3511</v>
      </c>
      <c r="I3514">
        <v>3919000</v>
      </c>
      <c r="J3514">
        <v>5988000</v>
      </c>
      <c r="K3514">
        <v>3511</v>
      </c>
      <c r="L3514">
        <v>0</v>
      </c>
      <c r="M3514">
        <v>0</v>
      </c>
      <c r="N3514">
        <v>0.50722677853948239</v>
      </c>
      <c r="O3514">
        <v>0.54496974740455095</v>
      </c>
      <c r="P3514">
        <v>0</v>
      </c>
      <c r="Q3514">
        <v>0</v>
      </c>
      <c r="R3514">
        <v>1</v>
      </c>
      <c r="S3514">
        <v>1</v>
      </c>
      <c r="T3514">
        <v>5802895.3572094645</v>
      </c>
      <c r="U3514">
        <v>2500000</v>
      </c>
      <c r="V3514">
        <v>-10580244.23410153</v>
      </c>
    </row>
    <row r="3515" spans="1:22" x14ac:dyDescent="0.25">
      <c r="A3515">
        <v>3512</v>
      </c>
      <c r="B3515" s="1">
        <f t="shared" si="54"/>
        <v>43326</v>
      </c>
      <c r="C3515">
        <v>3169110863.0583849</v>
      </c>
      <c r="D3515">
        <v>74551260.910307333</v>
      </c>
      <c r="E3515">
        <v>-6628983.6297835121</v>
      </c>
      <c r="F3515">
        <v>0</v>
      </c>
      <c r="G3515">
        <v>0</v>
      </c>
      <c r="H3515">
        <v>3512</v>
      </c>
      <c r="I3515">
        <v>3669000</v>
      </c>
      <c r="J3515">
        <v>6377000</v>
      </c>
      <c r="K3515">
        <v>3512</v>
      </c>
      <c r="L3515">
        <v>0</v>
      </c>
      <c r="M3515">
        <v>0</v>
      </c>
      <c r="N3515">
        <v>0.50723738064165169</v>
      </c>
      <c r="O3515">
        <v>0.54498011480973119</v>
      </c>
      <c r="P3515">
        <v>0</v>
      </c>
      <c r="Q3515">
        <v>0</v>
      </c>
      <c r="R3515">
        <v>1</v>
      </c>
      <c r="S3515">
        <v>1</v>
      </c>
      <c r="T3515">
        <v>6789689.306626346</v>
      </c>
      <c r="U3515">
        <v>3646306.9798666621</v>
      </c>
      <c r="V3515">
        <v>-8434816.7941253819</v>
      </c>
    </row>
    <row r="3516" spans="1:22" x14ac:dyDescent="0.25">
      <c r="A3516">
        <v>3513</v>
      </c>
      <c r="B3516" s="1">
        <f t="shared" si="54"/>
        <v>43327</v>
      </c>
      <c r="C3516">
        <v>3439723845.9641938</v>
      </c>
      <c r="D3516">
        <v>74551260.910307333</v>
      </c>
      <c r="E3516">
        <v>-7162693.7949673701</v>
      </c>
      <c r="F3516">
        <v>0</v>
      </c>
      <c r="G3516">
        <v>0</v>
      </c>
      <c r="H3516">
        <v>3513</v>
      </c>
      <c r="I3516">
        <v>3905000</v>
      </c>
      <c r="J3516">
        <v>6502000</v>
      </c>
      <c r="K3516">
        <v>3513</v>
      </c>
      <c r="L3516">
        <v>0</v>
      </c>
      <c r="M3516">
        <v>0</v>
      </c>
      <c r="N3516">
        <v>0.50725284143906757</v>
      </c>
      <c r="O3516">
        <v>0.54498911174843112</v>
      </c>
      <c r="P3516">
        <v>0</v>
      </c>
      <c r="Q3516">
        <v>0</v>
      </c>
      <c r="R3516">
        <v>1</v>
      </c>
      <c r="S3516">
        <v>1</v>
      </c>
      <c r="T3516">
        <v>5493283.0558235291</v>
      </c>
      <c r="U3516">
        <v>2500000</v>
      </c>
      <c r="V3516">
        <v>-10250468.62806946</v>
      </c>
    </row>
    <row r="3517" spans="1:22" x14ac:dyDescent="0.25">
      <c r="A3517">
        <v>3514</v>
      </c>
      <c r="B3517" s="1">
        <f t="shared" si="54"/>
        <v>43328</v>
      </c>
      <c r="C3517">
        <v>3494018250.4476428</v>
      </c>
      <c r="D3517">
        <v>74551260.910307333</v>
      </c>
      <c r="E3517">
        <v>11022563.14138132</v>
      </c>
      <c r="F3517">
        <v>0</v>
      </c>
      <c r="G3517">
        <v>0</v>
      </c>
      <c r="H3517">
        <v>3514</v>
      </c>
      <c r="I3517">
        <v>4018000</v>
      </c>
      <c r="J3517">
        <v>6166000</v>
      </c>
      <c r="K3517">
        <v>3514</v>
      </c>
      <c r="L3517">
        <v>0</v>
      </c>
      <c r="M3517">
        <v>0</v>
      </c>
      <c r="N3517">
        <v>0.5072635962956662</v>
      </c>
      <c r="O3517">
        <v>0.54499719046068962</v>
      </c>
      <c r="P3517">
        <v>0</v>
      </c>
      <c r="Q3517">
        <v>0</v>
      </c>
      <c r="R3517">
        <v>1</v>
      </c>
      <c r="S3517">
        <v>1</v>
      </c>
      <c r="T3517">
        <v>10821410.192234781</v>
      </c>
      <c r="U3517">
        <v>5916961.4324787501</v>
      </c>
      <c r="V3517">
        <v>-2986826.4440799211</v>
      </c>
    </row>
    <row r="3518" spans="1:22" x14ac:dyDescent="0.25">
      <c r="A3518">
        <v>3515</v>
      </c>
      <c r="B3518" s="1">
        <f t="shared" si="54"/>
        <v>43329</v>
      </c>
      <c r="C3518">
        <v>3588863902.5523739</v>
      </c>
      <c r="D3518">
        <v>74551260.910307333</v>
      </c>
      <c r="E3518">
        <v>0</v>
      </c>
      <c r="F3518">
        <v>0</v>
      </c>
      <c r="G3518">
        <v>0</v>
      </c>
      <c r="H3518">
        <v>3515</v>
      </c>
      <c r="I3518">
        <v>3939000</v>
      </c>
      <c r="J3518">
        <v>5684000</v>
      </c>
      <c r="K3518">
        <v>3515</v>
      </c>
      <c r="L3518">
        <v>0</v>
      </c>
      <c r="M3518">
        <v>0</v>
      </c>
      <c r="N3518">
        <v>0.50727104493033082</v>
      </c>
      <c r="O3518">
        <v>0.54499360850061007</v>
      </c>
      <c r="P3518">
        <v>0</v>
      </c>
      <c r="Q3518">
        <v>0</v>
      </c>
      <c r="R3518">
        <v>1</v>
      </c>
      <c r="S3518">
        <v>1</v>
      </c>
      <c r="T3518">
        <v>6086423.2069008658</v>
      </c>
      <c r="U3518">
        <v>3187281.8786423132</v>
      </c>
      <c r="V3518">
        <v>-2099220.6803067289</v>
      </c>
    </row>
    <row r="3519" spans="1:22" x14ac:dyDescent="0.25">
      <c r="A3519">
        <v>3516</v>
      </c>
      <c r="B3519" s="1">
        <f t="shared" si="54"/>
        <v>43330</v>
      </c>
      <c r="C3519">
        <v>3697223633.581181</v>
      </c>
      <c r="D3519">
        <v>74551260.910307333</v>
      </c>
      <c r="E3519">
        <v>-600000</v>
      </c>
      <c r="F3519">
        <v>0</v>
      </c>
      <c r="G3519">
        <v>0</v>
      </c>
      <c r="H3519">
        <v>3516</v>
      </c>
      <c r="I3519">
        <v>3329000</v>
      </c>
      <c r="J3519">
        <v>4518000</v>
      </c>
      <c r="K3519">
        <v>3516</v>
      </c>
      <c r="L3519">
        <v>0</v>
      </c>
      <c r="M3519">
        <v>0</v>
      </c>
      <c r="N3519">
        <v>0.50728379820728753</v>
      </c>
      <c r="O3519">
        <v>0.54500495981035058</v>
      </c>
      <c r="P3519">
        <v>0</v>
      </c>
      <c r="Q3519">
        <v>0</v>
      </c>
      <c r="R3519">
        <v>1</v>
      </c>
      <c r="S3519">
        <v>1</v>
      </c>
      <c r="T3519">
        <v>5263456.0899363803</v>
      </c>
      <c r="U3519">
        <v>2500000</v>
      </c>
      <c r="V3519">
        <v>-3978228.4739728742</v>
      </c>
    </row>
    <row r="3520" spans="1:22" x14ac:dyDescent="0.25">
      <c r="A3520">
        <v>3517</v>
      </c>
      <c r="B3520" s="1">
        <f t="shared" si="54"/>
        <v>43331</v>
      </c>
      <c r="C3520">
        <v>3535109743.6287751</v>
      </c>
      <c r="D3520">
        <v>74551260.910307333</v>
      </c>
      <c r="E3520">
        <v>-1194000.00013411</v>
      </c>
      <c r="F3520">
        <v>0</v>
      </c>
      <c r="G3520">
        <v>0</v>
      </c>
      <c r="H3520">
        <v>3517</v>
      </c>
      <c r="I3520">
        <v>3393000</v>
      </c>
      <c r="J3520">
        <v>4223000</v>
      </c>
      <c r="K3520">
        <v>3517</v>
      </c>
      <c r="L3520">
        <v>0</v>
      </c>
      <c r="M3520">
        <v>0</v>
      </c>
      <c r="N3520">
        <v>0.50730061925346681</v>
      </c>
      <c r="O3520">
        <v>0.54502062977368637</v>
      </c>
      <c r="P3520">
        <v>0</v>
      </c>
      <c r="Q3520">
        <v>0</v>
      </c>
      <c r="R3520">
        <v>1</v>
      </c>
      <c r="S3520">
        <v>1</v>
      </c>
      <c r="T3520">
        <v>5135778.3993331166</v>
      </c>
      <c r="U3520">
        <v>2500000</v>
      </c>
      <c r="V3520">
        <v>-5838446.1901223483</v>
      </c>
    </row>
    <row r="3521" spans="1:22" x14ac:dyDescent="0.25">
      <c r="A3521">
        <v>3518</v>
      </c>
      <c r="B3521" s="1">
        <f t="shared" si="54"/>
        <v>43332</v>
      </c>
      <c r="C3521">
        <v>3454107668.5797639</v>
      </c>
      <c r="D3521">
        <v>74551260.910307333</v>
      </c>
      <c r="E3521">
        <v>-1782060.0003996489</v>
      </c>
      <c r="F3521">
        <v>0</v>
      </c>
      <c r="G3521">
        <v>0</v>
      </c>
      <c r="H3521">
        <v>3518</v>
      </c>
      <c r="I3521">
        <v>3243000</v>
      </c>
      <c r="J3521">
        <v>4198000</v>
      </c>
      <c r="K3521">
        <v>3518</v>
      </c>
      <c r="L3521">
        <v>0</v>
      </c>
      <c r="M3521">
        <v>0</v>
      </c>
      <c r="N3521">
        <v>0.50731679111830519</v>
      </c>
      <c r="O3521">
        <v>0.54503740257044586</v>
      </c>
      <c r="P3521">
        <v>0</v>
      </c>
      <c r="Q3521">
        <v>0</v>
      </c>
      <c r="R3521">
        <v>1</v>
      </c>
      <c r="S3521">
        <v>1</v>
      </c>
      <c r="T3521">
        <v>5015635.6860994473</v>
      </c>
      <c r="U3521">
        <v>2500000</v>
      </c>
      <c r="V3521">
        <v>-7680061.7295261193</v>
      </c>
    </row>
    <row r="3522" spans="1:22" x14ac:dyDescent="0.25">
      <c r="A3522">
        <v>3519</v>
      </c>
      <c r="B3522" s="1">
        <f t="shared" si="54"/>
        <v>43333</v>
      </c>
      <c r="C3522">
        <v>3143167280.1129889</v>
      </c>
      <c r="D3522">
        <v>74551260.910307333</v>
      </c>
      <c r="E3522">
        <v>-2364239.4007939738</v>
      </c>
      <c r="F3522">
        <v>0</v>
      </c>
      <c r="G3522">
        <v>0</v>
      </c>
      <c r="H3522">
        <v>3519</v>
      </c>
      <c r="I3522">
        <v>3314000</v>
      </c>
      <c r="J3522">
        <v>4119000</v>
      </c>
      <c r="K3522">
        <v>3519</v>
      </c>
      <c r="L3522">
        <v>0</v>
      </c>
      <c r="M3522">
        <v>0</v>
      </c>
      <c r="N3522">
        <v>0.50733447008110633</v>
      </c>
      <c r="O3522">
        <v>0.54505438594000444</v>
      </c>
      <c r="P3522">
        <v>0</v>
      </c>
      <c r="Q3522">
        <v>0</v>
      </c>
      <c r="R3522">
        <v>1</v>
      </c>
      <c r="S3522">
        <v>1</v>
      </c>
      <c r="T3522">
        <v>4902583.2689156216</v>
      </c>
      <c r="U3522">
        <v>2500000</v>
      </c>
      <c r="V3522">
        <v>-9503261.1139474846</v>
      </c>
    </row>
    <row r="3523" spans="1:22" x14ac:dyDescent="0.25">
      <c r="A3523">
        <v>3520</v>
      </c>
      <c r="B3523" s="1">
        <f t="shared" si="54"/>
        <v>43334</v>
      </c>
      <c r="C3523">
        <v>2980966342.69666</v>
      </c>
      <c r="D3523">
        <v>74551260.910307333</v>
      </c>
      <c r="E3523">
        <v>-2940597.0073144832</v>
      </c>
      <c r="F3523">
        <v>0</v>
      </c>
      <c r="G3523">
        <v>0</v>
      </c>
      <c r="H3523">
        <v>3520</v>
      </c>
      <c r="I3523">
        <v>3439000</v>
      </c>
      <c r="J3523">
        <v>4006000</v>
      </c>
      <c r="K3523">
        <v>3520</v>
      </c>
      <c r="L3523">
        <v>0</v>
      </c>
      <c r="M3523">
        <v>0</v>
      </c>
      <c r="N3523">
        <v>0.50735143834516716</v>
      </c>
      <c r="O3523">
        <v>0.54507175245296369</v>
      </c>
      <c r="P3523">
        <v>0</v>
      </c>
      <c r="Q3523">
        <v>0</v>
      </c>
      <c r="R3523">
        <v>1</v>
      </c>
      <c r="S3523">
        <v>1</v>
      </c>
      <c r="T3523">
        <v>4796202.7096032314</v>
      </c>
      <c r="U3523">
        <v>2500000</v>
      </c>
      <c r="V3523">
        <v>-11308228.50493215</v>
      </c>
    </row>
    <row r="3524" spans="1:22" x14ac:dyDescent="0.25">
      <c r="A3524">
        <v>3521</v>
      </c>
      <c r="B3524" s="1">
        <f t="shared" ref="B3524:B3587" si="55">DATE(2009,1,1)+A3524</f>
        <v>43335</v>
      </c>
      <c r="C3524">
        <v>3129830823.6336122</v>
      </c>
      <c r="D3524">
        <v>74551260.910307333</v>
      </c>
      <c r="E3524">
        <v>-3511191.0378986131</v>
      </c>
      <c r="F3524">
        <v>0</v>
      </c>
      <c r="G3524">
        <v>0</v>
      </c>
      <c r="H3524">
        <v>3521</v>
      </c>
      <c r="I3524">
        <v>3676000</v>
      </c>
      <c r="J3524">
        <v>4109000</v>
      </c>
      <c r="K3524">
        <v>3521</v>
      </c>
      <c r="L3524">
        <v>0</v>
      </c>
      <c r="M3524">
        <v>0</v>
      </c>
      <c r="N3524">
        <v>0.50736713695762214</v>
      </c>
      <c r="O3524">
        <v>0.54508961902595687</v>
      </c>
      <c r="P3524">
        <v>0</v>
      </c>
      <c r="Q3524">
        <v>0</v>
      </c>
      <c r="R3524">
        <v>1</v>
      </c>
      <c r="S3524">
        <v>1</v>
      </c>
      <c r="T3524">
        <v>4696100.2643701006</v>
      </c>
      <c r="U3524">
        <v>2500000</v>
      </c>
      <c r="V3524">
        <v>-13095146.22241042</v>
      </c>
    </row>
    <row r="3525" spans="1:22" x14ac:dyDescent="0.25">
      <c r="A3525">
        <v>3522</v>
      </c>
      <c r="B3525" s="1">
        <f t="shared" si="55"/>
        <v>43336</v>
      </c>
      <c r="C3525">
        <v>3332799410.6785378</v>
      </c>
      <c r="D3525">
        <v>74551260.910307333</v>
      </c>
      <c r="E3525">
        <v>-1197059.1283044401</v>
      </c>
      <c r="F3525">
        <v>0</v>
      </c>
      <c r="G3525">
        <v>0</v>
      </c>
      <c r="H3525">
        <v>3522</v>
      </c>
      <c r="I3525">
        <v>3799000</v>
      </c>
      <c r="J3525">
        <v>6125000</v>
      </c>
      <c r="K3525">
        <v>3522</v>
      </c>
      <c r="L3525">
        <v>0</v>
      </c>
      <c r="M3525">
        <v>0</v>
      </c>
      <c r="N3525">
        <v>0.50738036107007733</v>
      </c>
      <c r="O3525">
        <v>0.54510719354201986</v>
      </c>
      <c r="P3525">
        <v>0</v>
      </c>
      <c r="Q3525">
        <v>0</v>
      </c>
      <c r="R3525">
        <v>1</v>
      </c>
      <c r="S3525">
        <v>1</v>
      </c>
      <c r="T3525">
        <v>8891564.9700829387</v>
      </c>
      <c r="U3525">
        <v>6789659.543627033</v>
      </c>
      <c r="V3525">
        <v>-3833244.7631133092</v>
      </c>
    </row>
    <row r="3526" spans="1:22" x14ac:dyDescent="0.25">
      <c r="A3526">
        <v>3523</v>
      </c>
      <c r="B3526" s="1">
        <f t="shared" si="55"/>
        <v>43337</v>
      </c>
      <c r="C3526">
        <v>3102929841.2108221</v>
      </c>
      <c r="D3526">
        <v>74551260.910307333</v>
      </c>
      <c r="E3526">
        <v>-345578.53728895879</v>
      </c>
      <c r="F3526">
        <v>0</v>
      </c>
      <c r="G3526">
        <v>0</v>
      </c>
      <c r="H3526">
        <v>3523</v>
      </c>
      <c r="I3526">
        <v>3129000</v>
      </c>
      <c r="J3526">
        <v>4500000</v>
      </c>
      <c r="K3526">
        <v>3523</v>
      </c>
      <c r="L3526">
        <v>0</v>
      </c>
      <c r="M3526">
        <v>0</v>
      </c>
      <c r="N3526">
        <v>0.50738082477225466</v>
      </c>
      <c r="O3526">
        <v>0.5451123926163729</v>
      </c>
      <c r="P3526">
        <v>0</v>
      </c>
      <c r="Q3526">
        <v>0</v>
      </c>
      <c r="R3526">
        <v>1</v>
      </c>
      <c r="S3526">
        <v>1</v>
      </c>
      <c r="T3526">
        <v>4513269.5547844646</v>
      </c>
      <c r="U3526">
        <v>2500000</v>
      </c>
      <c r="V3526">
        <v>-5694912.3163389731</v>
      </c>
    </row>
    <row r="3527" spans="1:22" x14ac:dyDescent="0.25">
      <c r="A3527">
        <v>3524</v>
      </c>
      <c r="B3527" s="1">
        <f t="shared" si="55"/>
        <v>43338</v>
      </c>
      <c r="C3527">
        <v>3211206411.7608728</v>
      </c>
      <c r="D3527">
        <v>74551260.910307333</v>
      </c>
      <c r="E3527">
        <v>-942122.75199331203</v>
      </c>
      <c r="F3527">
        <v>0</v>
      </c>
      <c r="G3527">
        <v>0</v>
      </c>
      <c r="H3527">
        <v>3524</v>
      </c>
      <c r="I3527">
        <v>3089000</v>
      </c>
      <c r="J3527">
        <v>3883000</v>
      </c>
      <c r="K3527">
        <v>3524</v>
      </c>
      <c r="L3527">
        <v>0</v>
      </c>
      <c r="M3527">
        <v>0</v>
      </c>
      <c r="N3527">
        <v>0.50739962020405116</v>
      </c>
      <c r="O3527">
        <v>0.54512847383691887</v>
      </c>
      <c r="P3527">
        <v>0</v>
      </c>
      <c r="Q3527">
        <v>0</v>
      </c>
      <c r="R3527">
        <v>1</v>
      </c>
      <c r="S3527">
        <v>1</v>
      </c>
      <c r="T3527">
        <v>4429864.583546944</v>
      </c>
      <c r="U3527">
        <v>2500000</v>
      </c>
      <c r="V3527">
        <v>-7537963.1944484953</v>
      </c>
    </row>
    <row r="3528" spans="1:22" x14ac:dyDescent="0.25">
      <c r="A3528">
        <v>3525</v>
      </c>
      <c r="B3528" s="1">
        <f t="shared" si="55"/>
        <v>43339</v>
      </c>
      <c r="C3528">
        <v>3265373528.2023301</v>
      </c>
      <c r="D3528">
        <v>74551260.910307333</v>
      </c>
      <c r="E3528">
        <v>-1532701.52468396</v>
      </c>
      <c r="F3528">
        <v>0</v>
      </c>
      <c r="G3528">
        <v>0</v>
      </c>
      <c r="H3528">
        <v>3525</v>
      </c>
      <c r="I3528">
        <v>3316000</v>
      </c>
      <c r="J3528">
        <v>3782000</v>
      </c>
      <c r="K3528">
        <v>3525</v>
      </c>
      <c r="L3528">
        <v>0</v>
      </c>
      <c r="M3528">
        <v>0</v>
      </c>
      <c r="N3528">
        <v>0.5074188028404748</v>
      </c>
      <c r="O3528">
        <v>0.54514709712436638</v>
      </c>
      <c r="P3528">
        <v>0</v>
      </c>
      <c r="Q3528">
        <v>0</v>
      </c>
      <c r="R3528">
        <v>1</v>
      </c>
      <c r="S3528">
        <v>1</v>
      </c>
      <c r="T3528">
        <v>4351381.8079398181</v>
      </c>
      <c r="U3528">
        <v>2500000</v>
      </c>
      <c r="V3528">
        <v>-9362583.5641888771</v>
      </c>
    </row>
    <row r="3529" spans="1:22" x14ac:dyDescent="0.25">
      <c r="A3529">
        <v>3526</v>
      </c>
      <c r="B3529" s="1">
        <f t="shared" si="55"/>
        <v>43340</v>
      </c>
      <c r="C3529">
        <v>3238373562.0543809</v>
      </c>
      <c r="D3529">
        <v>74551260.910307333</v>
      </c>
      <c r="E3529">
        <v>-2117374.5097797061</v>
      </c>
      <c r="F3529">
        <v>0</v>
      </c>
      <c r="G3529">
        <v>0</v>
      </c>
      <c r="H3529">
        <v>3526</v>
      </c>
      <c r="I3529">
        <v>3199000</v>
      </c>
      <c r="J3529">
        <v>3873000</v>
      </c>
      <c r="K3529">
        <v>3526</v>
      </c>
      <c r="L3529">
        <v>0</v>
      </c>
      <c r="M3529">
        <v>0</v>
      </c>
      <c r="N3529">
        <v>0.50743574434028793</v>
      </c>
      <c r="O3529">
        <v>0.54516617015527613</v>
      </c>
      <c r="P3529">
        <v>0</v>
      </c>
      <c r="Q3529">
        <v>0</v>
      </c>
      <c r="R3529">
        <v>1</v>
      </c>
      <c r="S3529">
        <v>1</v>
      </c>
      <c r="T3529">
        <v>4277530.7415632457</v>
      </c>
      <c r="U3529">
        <v>2500000</v>
      </c>
      <c r="V3529">
        <v>-11168957.730639691</v>
      </c>
    </row>
    <row r="3530" spans="1:22" x14ac:dyDescent="0.25">
      <c r="A3530">
        <v>3527</v>
      </c>
      <c r="B3530" s="1">
        <f t="shared" si="55"/>
        <v>43341</v>
      </c>
      <c r="C3530">
        <v>3251949238.7906919</v>
      </c>
      <c r="D3530">
        <v>74551260.910307333</v>
      </c>
      <c r="E3530">
        <v>-2696200.765155178</v>
      </c>
      <c r="F3530">
        <v>0</v>
      </c>
      <c r="G3530">
        <v>0</v>
      </c>
      <c r="H3530">
        <v>3527</v>
      </c>
      <c r="I3530">
        <v>3133000</v>
      </c>
      <c r="J3530">
        <v>3889000</v>
      </c>
      <c r="K3530">
        <v>3527</v>
      </c>
      <c r="L3530">
        <v>0</v>
      </c>
      <c r="M3530">
        <v>0</v>
      </c>
      <c r="N3530">
        <v>0.50745384915776826</v>
      </c>
      <c r="O3530">
        <v>0.54518491978549921</v>
      </c>
      <c r="P3530">
        <v>0</v>
      </c>
      <c r="Q3530">
        <v>0</v>
      </c>
      <c r="R3530">
        <v>1</v>
      </c>
      <c r="S3530">
        <v>1</v>
      </c>
      <c r="T3530">
        <v>4208038.0412507718</v>
      </c>
      <c r="U3530">
        <v>2500000</v>
      </c>
      <c r="V3530">
        <v>-12957268.15582975</v>
      </c>
    </row>
    <row r="3531" spans="1:22" x14ac:dyDescent="0.25">
      <c r="A3531">
        <v>3528</v>
      </c>
      <c r="B3531" s="1">
        <f t="shared" si="55"/>
        <v>43342</v>
      </c>
      <c r="C3531">
        <v>3576655790.7197299</v>
      </c>
      <c r="D3531">
        <v>74551260.910307333</v>
      </c>
      <c r="E3531">
        <v>-3269238.758106275</v>
      </c>
      <c r="F3531">
        <v>0</v>
      </c>
      <c r="G3531">
        <v>0</v>
      </c>
      <c r="H3531">
        <v>3528</v>
      </c>
      <c r="I3531">
        <v>3046000</v>
      </c>
      <c r="J3531">
        <v>5990000</v>
      </c>
      <c r="K3531">
        <v>3528</v>
      </c>
      <c r="L3531">
        <v>0</v>
      </c>
      <c r="M3531">
        <v>0</v>
      </c>
      <c r="N3531">
        <v>0.50747259980966142</v>
      </c>
      <c r="O3531">
        <v>0.54520363250717929</v>
      </c>
      <c r="P3531">
        <v>0</v>
      </c>
      <c r="Q3531">
        <v>0</v>
      </c>
      <c r="R3531">
        <v>1</v>
      </c>
      <c r="S3531">
        <v>1</v>
      </c>
      <c r="T3531">
        <v>4142646.4953508861</v>
      </c>
      <c r="U3531">
        <v>2500000</v>
      </c>
      <c r="V3531">
        <v>-14727695.477167619</v>
      </c>
    </row>
    <row r="3532" spans="1:22" x14ac:dyDescent="0.25">
      <c r="A3532">
        <v>3529</v>
      </c>
      <c r="B3532" s="1">
        <f t="shared" si="55"/>
        <v>43343</v>
      </c>
      <c r="C3532">
        <v>3739033136.8352809</v>
      </c>
      <c r="D3532">
        <v>74551260.910307333</v>
      </c>
      <c r="E3532">
        <v>4080758.628744056</v>
      </c>
      <c r="F3532">
        <v>0</v>
      </c>
      <c r="G3532">
        <v>0</v>
      </c>
      <c r="H3532">
        <v>3529</v>
      </c>
      <c r="I3532">
        <v>3234000</v>
      </c>
      <c r="J3532">
        <v>8186000</v>
      </c>
      <c r="K3532">
        <v>3529</v>
      </c>
      <c r="L3532">
        <v>0</v>
      </c>
      <c r="M3532">
        <v>0</v>
      </c>
      <c r="N3532">
        <v>0.50749219143336832</v>
      </c>
      <c r="O3532">
        <v>0.54521189876359211</v>
      </c>
      <c r="P3532">
        <v>0</v>
      </c>
      <c r="Q3532">
        <v>0</v>
      </c>
      <c r="R3532">
        <v>1</v>
      </c>
      <c r="S3532">
        <v>1</v>
      </c>
      <c r="T3532">
        <v>5085499.4568398474</v>
      </c>
      <c r="U3532">
        <v>3122414.8859080621</v>
      </c>
      <c r="V3532">
        <v>-13722681.025687849</v>
      </c>
    </row>
    <row r="3533" spans="1:22" x14ac:dyDescent="0.25">
      <c r="A3533">
        <v>3530</v>
      </c>
      <c r="B3533" s="1">
        <f t="shared" si="55"/>
        <v>43344</v>
      </c>
      <c r="C3533">
        <v>3874354036.8394189</v>
      </c>
      <c r="D3533">
        <v>74551260.910307333</v>
      </c>
      <c r="E3533">
        <v>15834610</v>
      </c>
      <c r="F3533">
        <v>0</v>
      </c>
      <c r="G3533">
        <v>0</v>
      </c>
      <c r="H3533">
        <v>3530</v>
      </c>
      <c r="I3533">
        <v>3549000</v>
      </c>
      <c r="J3533">
        <v>10591000</v>
      </c>
      <c r="K3533">
        <v>3530</v>
      </c>
      <c r="L3533">
        <v>0</v>
      </c>
      <c r="M3533">
        <v>0</v>
      </c>
      <c r="N3533">
        <v>0.50751077546750567</v>
      </c>
      <c r="O3533">
        <v>0.54521020424249866</v>
      </c>
      <c r="P3533">
        <v>0</v>
      </c>
      <c r="Q3533">
        <v>0</v>
      </c>
      <c r="R3533">
        <v>1</v>
      </c>
      <c r="S3533">
        <v>1</v>
      </c>
      <c r="T3533">
        <v>7300204.5323814414</v>
      </c>
      <c r="U3533">
        <v>2500000</v>
      </c>
      <c r="V3533">
        <v>-15091491.71849823</v>
      </c>
    </row>
    <row r="3534" spans="1:22" x14ac:dyDescent="0.25">
      <c r="A3534">
        <v>3531</v>
      </c>
      <c r="B3534" s="1">
        <f t="shared" si="55"/>
        <v>43345</v>
      </c>
      <c r="C3534">
        <v>3684998152.1614208</v>
      </c>
      <c r="D3534">
        <v>74551260.910307333</v>
      </c>
      <c r="E3534">
        <v>33108730</v>
      </c>
      <c r="F3534">
        <v>0</v>
      </c>
      <c r="G3534">
        <v>0</v>
      </c>
      <c r="H3534">
        <v>3531</v>
      </c>
      <c r="I3534">
        <v>3632000</v>
      </c>
      <c r="J3534">
        <v>7543000</v>
      </c>
      <c r="K3534">
        <v>3531</v>
      </c>
      <c r="L3534">
        <v>0</v>
      </c>
      <c r="M3534">
        <v>0</v>
      </c>
      <c r="N3534">
        <v>0.50752532657381511</v>
      </c>
      <c r="O3534">
        <v>0.54520414130718009</v>
      </c>
      <c r="P3534">
        <v>0</v>
      </c>
      <c r="Q3534">
        <v>0</v>
      </c>
      <c r="R3534">
        <v>1</v>
      </c>
      <c r="S3534">
        <v>1</v>
      </c>
      <c r="T3534">
        <v>18394750.08883686</v>
      </c>
      <c r="U3534">
        <v>9237628.0649008527</v>
      </c>
      <c r="V3534">
        <v>-294151.80468645692</v>
      </c>
    </row>
    <row r="3535" spans="1:22" x14ac:dyDescent="0.25">
      <c r="A3535">
        <v>3532</v>
      </c>
      <c r="B3535" s="1">
        <f t="shared" si="55"/>
        <v>43346</v>
      </c>
      <c r="C3535">
        <v>3563275774.9420161</v>
      </c>
      <c r="D3535">
        <v>74551260.910307333</v>
      </c>
      <c r="E3535">
        <v>4939625.5282423049</v>
      </c>
      <c r="F3535">
        <v>0</v>
      </c>
      <c r="G3535">
        <v>0</v>
      </c>
      <c r="H3535">
        <v>3532</v>
      </c>
      <c r="I3535">
        <v>3142000</v>
      </c>
      <c r="J3535">
        <v>6040000</v>
      </c>
      <c r="K3535">
        <v>3532</v>
      </c>
      <c r="L3535">
        <v>0</v>
      </c>
      <c r="M3535">
        <v>0</v>
      </c>
      <c r="N3535">
        <v>0.5074915024689135</v>
      </c>
      <c r="O3535">
        <v>0.54513728138426298</v>
      </c>
      <c r="P3535">
        <v>0</v>
      </c>
      <c r="Q3535">
        <v>0</v>
      </c>
      <c r="R3535">
        <v>1</v>
      </c>
      <c r="S3535">
        <v>1</v>
      </c>
      <c r="T3535">
        <v>14362521.214079039</v>
      </c>
      <c r="U3535">
        <v>11513396.8895624</v>
      </c>
      <c r="V3535">
        <v>15143139.713294661</v>
      </c>
    </row>
    <row r="3536" spans="1:22" x14ac:dyDescent="0.25">
      <c r="A3536">
        <v>3533</v>
      </c>
      <c r="B3536" s="1">
        <f t="shared" si="55"/>
        <v>43347</v>
      </c>
      <c r="C3536">
        <v>3671530644.980793</v>
      </c>
      <c r="D3536">
        <v>74962039.176826596</v>
      </c>
      <c r="E3536">
        <v>0</v>
      </c>
      <c r="F3536">
        <v>0</v>
      </c>
      <c r="G3536">
        <v>0</v>
      </c>
      <c r="H3536">
        <v>3533</v>
      </c>
      <c r="I3536">
        <v>3011000</v>
      </c>
      <c r="J3536">
        <v>4493000</v>
      </c>
      <c r="K3536">
        <v>3533</v>
      </c>
      <c r="L3536">
        <v>0</v>
      </c>
      <c r="M3536">
        <v>0</v>
      </c>
      <c r="N3536">
        <v>0.50740036558333623</v>
      </c>
      <c r="O3536">
        <v>0.54510477640672117</v>
      </c>
      <c r="P3536">
        <v>0</v>
      </c>
      <c r="Q3536">
        <v>0</v>
      </c>
      <c r="R3536">
        <v>1</v>
      </c>
      <c r="S3536">
        <v>1</v>
      </c>
      <c r="T3536">
        <v>5562839.4105434306</v>
      </c>
      <c r="U3536">
        <v>3319685.71659928</v>
      </c>
      <c r="V3536">
        <v>10959530.25191986</v>
      </c>
    </row>
    <row r="3537" spans="1:22" x14ac:dyDescent="0.25">
      <c r="A3537">
        <v>3534</v>
      </c>
      <c r="B3537" s="1">
        <f t="shared" si="55"/>
        <v>43348</v>
      </c>
      <c r="C3537">
        <v>3793312791.140203</v>
      </c>
      <c r="D3537">
        <v>74751509.896210432</v>
      </c>
      <c r="E3537">
        <v>119755</v>
      </c>
      <c r="F3537">
        <v>0</v>
      </c>
      <c r="G3537">
        <v>0</v>
      </c>
      <c r="H3537">
        <v>3534</v>
      </c>
      <c r="I3537">
        <v>3206000</v>
      </c>
      <c r="J3537">
        <v>4253000</v>
      </c>
      <c r="K3537">
        <v>3534</v>
      </c>
      <c r="L3537">
        <v>0</v>
      </c>
      <c r="M3537">
        <v>0</v>
      </c>
      <c r="N3537">
        <v>0.50742055338808301</v>
      </c>
      <c r="O3537">
        <v>0.54512017771921273</v>
      </c>
      <c r="P3537">
        <v>0</v>
      </c>
      <c r="Q3537">
        <v>0</v>
      </c>
      <c r="R3537">
        <v>1</v>
      </c>
      <c r="S3537">
        <v>1</v>
      </c>
      <c r="T3537">
        <v>4646181.9689690536</v>
      </c>
      <c r="U3537">
        <v>2500000</v>
      </c>
      <c r="V3537">
        <v>7945342.6157803955</v>
      </c>
    </row>
    <row r="3538" spans="1:22" x14ac:dyDescent="0.25">
      <c r="A3538">
        <v>3535</v>
      </c>
      <c r="B3538" s="1">
        <f t="shared" si="55"/>
        <v>43349</v>
      </c>
      <c r="C3538">
        <v>3779807771.0324531</v>
      </c>
      <c r="D3538">
        <v>74599828.731766835</v>
      </c>
      <c r="E3538">
        <v>-541320.04997323267</v>
      </c>
      <c r="F3538">
        <v>0</v>
      </c>
      <c r="G3538">
        <v>0</v>
      </c>
      <c r="H3538">
        <v>3535</v>
      </c>
      <c r="I3538">
        <v>3036000</v>
      </c>
      <c r="J3538">
        <v>4261000</v>
      </c>
      <c r="K3538">
        <v>3535</v>
      </c>
      <c r="L3538">
        <v>0</v>
      </c>
      <c r="M3538">
        <v>0</v>
      </c>
      <c r="N3538">
        <v>0.50743858428878141</v>
      </c>
      <c r="O3538">
        <v>0.54513722454017566</v>
      </c>
      <c r="P3538">
        <v>0</v>
      </c>
      <c r="Q3538">
        <v>0</v>
      </c>
      <c r="R3538">
        <v>1</v>
      </c>
      <c r="S3538">
        <v>1</v>
      </c>
      <c r="T3538">
        <v>4556888.7600092273</v>
      </c>
      <c r="U3538">
        <v>2500000</v>
      </c>
      <c r="V3538">
        <v>5729833.6454579569</v>
      </c>
    </row>
    <row r="3539" spans="1:22" x14ac:dyDescent="0.25">
      <c r="A3539">
        <v>3536</v>
      </c>
      <c r="B3539" s="1">
        <f t="shared" si="55"/>
        <v>43350</v>
      </c>
      <c r="C3539">
        <v>3874529576.8824639</v>
      </c>
      <c r="D3539">
        <v>74551260.910307333</v>
      </c>
      <c r="E3539">
        <v>-1135906.849594495</v>
      </c>
      <c r="F3539">
        <v>0</v>
      </c>
      <c r="G3539">
        <v>0</v>
      </c>
      <c r="H3539">
        <v>3536</v>
      </c>
      <c r="I3539">
        <v>4800000</v>
      </c>
      <c r="J3539">
        <v>6265000</v>
      </c>
      <c r="K3539">
        <v>3536</v>
      </c>
      <c r="L3539">
        <v>0</v>
      </c>
      <c r="M3539">
        <v>0</v>
      </c>
      <c r="N3539">
        <v>0.50745826819992557</v>
      </c>
      <c r="O3539">
        <v>0.54515427634860059</v>
      </c>
      <c r="P3539">
        <v>0</v>
      </c>
      <c r="Q3539">
        <v>0</v>
      </c>
      <c r="R3539">
        <v>1</v>
      </c>
      <c r="S3539">
        <v>1</v>
      </c>
      <c r="T3539">
        <v>4470909.5745711252</v>
      </c>
      <c r="U3539">
        <v>2500000</v>
      </c>
      <c r="V3539">
        <v>3808781.1761383549</v>
      </c>
    </row>
    <row r="3540" spans="1:22" x14ac:dyDescent="0.25">
      <c r="A3540">
        <v>3537</v>
      </c>
      <c r="B3540" s="1">
        <f t="shared" si="55"/>
        <v>43351</v>
      </c>
      <c r="C3540">
        <v>3874548685.6618719</v>
      </c>
      <c r="D3540">
        <v>74551260.910307333</v>
      </c>
      <c r="E3540">
        <v>4753247.2186475554</v>
      </c>
      <c r="F3540">
        <v>0</v>
      </c>
      <c r="G3540">
        <v>0</v>
      </c>
      <c r="H3540">
        <v>3537</v>
      </c>
      <c r="I3540">
        <v>8363000</v>
      </c>
      <c r="J3540">
        <v>15093000</v>
      </c>
      <c r="K3540">
        <v>3537</v>
      </c>
      <c r="L3540">
        <v>0</v>
      </c>
      <c r="M3540">
        <v>0</v>
      </c>
      <c r="N3540">
        <v>0.50745853619303438</v>
      </c>
      <c r="O3540">
        <v>0.5451617451675792</v>
      </c>
      <c r="P3540">
        <v>0</v>
      </c>
      <c r="Q3540">
        <v>0</v>
      </c>
      <c r="R3540">
        <v>1</v>
      </c>
      <c r="S3540">
        <v>1</v>
      </c>
      <c r="T3540">
        <v>37534196.576805837</v>
      </c>
      <c r="U3540">
        <v>35100397.752390012</v>
      </c>
      <c r="V3540">
        <v>53509751.492878564</v>
      </c>
    </row>
    <row r="3541" spans="1:22" x14ac:dyDescent="0.25">
      <c r="A3541">
        <v>3538</v>
      </c>
      <c r="B3541" s="1">
        <f t="shared" si="55"/>
        <v>43352</v>
      </c>
      <c r="C3541">
        <v>3874565632.8387542</v>
      </c>
      <c r="D3541">
        <v>76892739.270181194</v>
      </c>
      <c r="E3541">
        <v>50382850</v>
      </c>
      <c r="F3541">
        <v>0</v>
      </c>
      <c r="G3541">
        <v>0</v>
      </c>
      <c r="H3541">
        <v>3538</v>
      </c>
      <c r="I3541">
        <v>17340000</v>
      </c>
      <c r="J3541">
        <v>21219000</v>
      </c>
      <c r="K3541">
        <v>3538</v>
      </c>
      <c r="L3541">
        <v>0</v>
      </c>
      <c r="M3541">
        <v>0</v>
      </c>
      <c r="N3541">
        <v>0.50633209184857852</v>
      </c>
      <c r="O3541">
        <v>0.54485383619940642</v>
      </c>
      <c r="P3541">
        <v>0</v>
      </c>
      <c r="Q3541">
        <v>0</v>
      </c>
      <c r="R3541">
        <v>1</v>
      </c>
      <c r="S3541">
        <v>1</v>
      </c>
      <c r="T3541">
        <v>52370050.669925787</v>
      </c>
      <c r="U3541">
        <v>38954711.352314197</v>
      </c>
      <c r="V3541">
        <v>79913928.45941475</v>
      </c>
    </row>
    <row r="3542" spans="1:22" x14ac:dyDescent="0.25">
      <c r="A3542">
        <v>3539</v>
      </c>
      <c r="B3542" s="1">
        <f t="shared" si="55"/>
        <v>43353</v>
      </c>
      <c r="C3542">
        <v>3874580634.5746799</v>
      </c>
      <c r="D3542">
        <v>78221460.899996057</v>
      </c>
      <c r="E3542">
        <v>17377733.043933392</v>
      </c>
      <c r="F3542">
        <v>0</v>
      </c>
      <c r="G3542">
        <v>0</v>
      </c>
      <c r="H3542">
        <v>3539</v>
      </c>
      <c r="I3542">
        <v>7289000</v>
      </c>
      <c r="J3542">
        <v>11416000</v>
      </c>
      <c r="K3542">
        <v>3539</v>
      </c>
      <c r="L3542">
        <v>0</v>
      </c>
      <c r="M3542">
        <v>0</v>
      </c>
      <c r="N3542">
        <v>0.505661988747799</v>
      </c>
      <c r="O3542">
        <v>0.5442791110249412</v>
      </c>
      <c r="P3542">
        <v>0</v>
      </c>
      <c r="Q3542">
        <v>0</v>
      </c>
      <c r="R3542">
        <v>1</v>
      </c>
      <c r="S3542">
        <v>1</v>
      </c>
      <c r="T3542">
        <v>44668776.760927662</v>
      </c>
      <c r="U3542">
        <v>38449037.418288991</v>
      </c>
      <c r="V3542">
        <v>90065036.748991728</v>
      </c>
    </row>
    <row r="3543" spans="1:22" x14ac:dyDescent="0.25">
      <c r="A3543">
        <v>3540</v>
      </c>
      <c r="B3543" s="1">
        <f t="shared" si="55"/>
        <v>43354</v>
      </c>
      <c r="C3543">
        <v>3874593885.4149289</v>
      </c>
      <c r="D3543">
        <v>78732289.060557485</v>
      </c>
      <c r="E3543">
        <v>883786.1725478936</v>
      </c>
      <c r="F3543">
        <v>0</v>
      </c>
      <c r="G3543">
        <v>0</v>
      </c>
      <c r="H3543">
        <v>3540</v>
      </c>
      <c r="I3543">
        <v>5040000</v>
      </c>
      <c r="J3543">
        <v>7266000</v>
      </c>
      <c r="K3543">
        <v>3540</v>
      </c>
      <c r="L3543">
        <v>0</v>
      </c>
      <c r="M3543">
        <v>0</v>
      </c>
      <c r="N3543">
        <v>0.50413277229871079</v>
      </c>
      <c r="O3543">
        <v>0.54359758370725797</v>
      </c>
      <c r="P3543">
        <v>0</v>
      </c>
      <c r="Q3543">
        <v>0</v>
      </c>
      <c r="R3543">
        <v>1</v>
      </c>
      <c r="S3543">
        <v>1</v>
      </c>
      <c r="T3543">
        <v>22367163.52673693</v>
      </c>
      <c r="U3543">
        <v>19565591.556007162</v>
      </c>
      <c r="V3543">
        <v>65917171.394520357</v>
      </c>
    </row>
    <row r="3544" spans="1:22" x14ac:dyDescent="0.25">
      <c r="A3544">
        <v>3541</v>
      </c>
      <c r="B3544" s="1">
        <f t="shared" si="55"/>
        <v>43355</v>
      </c>
      <c r="C3544">
        <v>3874605560.4501362</v>
      </c>
      <c r="D3544">
        <v>77517110.452604368</v>
      </c>
      <c r="E3544">
        <v>-166944.7752539904</v>
      </c>
      <c r="F3544">
        <v>0</v>
      </c>
      <c r="G3544">
        <v>0</v>
      </c>
      <c r="H3544">
        <v>3541</v>
      </c>
      <c r="I3544">
        <v>4480000</v>
      </c>
      <c r="J3544">
        <v>5913000</v>
      </c>
      <c r="K3544">
        <v>3541</v>
      </c>
      <c r="L3544">
        <v>0</v>
      </c>
      <c r="M3544">
        <v>0</v>
      </c>
      <c r="N3544">
        <v>0.50380780678716364</v>
      </c>
      <c r="O3544">
        <v>0.54346350154615786</v>
      </c>
      <c r="P3544">
        <v>0</v>
      </c>
      <c r="Q3544">
        <v>0</v>
      </c>
      <c r="R3544">
        <v>1</v>
      </c>
      <c r="S3544">
        <v>1</v>
      </c>
      <c r="T3544">
        <v>16646100.891303221</v>
      </c>
      <c r="U3544">
        <v>13960023.29167442</v>
      </c>
      <c r="V3544">
        <v>47938213.225397438</v>
      </c>
    </row>
    <row r="3545" spans="1:22" x14ac:dyDescent="0.25">
      <c r="A3545">
        <v>3542</v>
      </c>
      <c r="B3545" s="1">
        <f t="shared" si="55"/>
        <v>43356</v>
      </c>
      <c r="C3545">
        <v>3874615817.2617612</v>
      </c>
      <c r="D3545">
        <v>76612366.077078998</v>
      </c>
      <c r="E3545">
        <v>-45520.327538765589</v>
      </c>
      <c r="F3545">
        <v>0</v>
      </c>
      <c r="G3545">
        <v>0</v>
      </c>
      <c r="H3545">
        <v>3542</v>
      </c>
      <c r="I3545">
        <v>4422000</v>
      </c>
      <c r="J3545">
        <v>6180000</v>
      </c>
      <c r="K3545">
        <v>3542</v>
      </c>
      <c r="L3545">
        <v>0</v>
      </c>
      <c r="M3545">
        <v>0</v>
      </c>
      <c r="N3545">
        <v>0.50367662869235019</v>
      </c>
      <c r="O3545">
        <v>0.54340316108255893</v>
      </c>
      <c r="P3545">
        <v>0</v>
      </c>
      <c r="Q3545">
        <v>0</v>
      </c>
      <c r="R3545">
        <v>1</v>
      </c>
      <c r="S3545">
        <v>1</v>
      </c>
      <c r="T3545">
        <v>15859021.4675921</v>
      </c>
      <c r="U3545">
        <v>13296055.019411551</v>
      </c>
      <c r="V3545">
        <v>39607820.286143348</v>
      </c>
    </row>
    <row r="3546" spans="1:22" x14ac:dyDescent="0.25">
      <c r="A3546">
        <v>3543</v>
      </c>
      <c r="B3546" s="1">
        <f t="shared" si="55"/>
        <v>43357</v>
      </c>
      <c r="C3546">
        <v>3834037534.4413538</v>
      </c>
      <c r="D3546">
        <v>76193160.687822893</v>
      </c>
      <c r="E3546">
        <v>-645065.12427355256</v>
      </c>
      <c r="F3546">
        <v>0</v>
      </c>
      <c r="G3546">
        <v>0</v>
      </c>
      <c r="H3546">
        <v>3543</v>
      </c>
      <c r="I3546">
        <v>4227000</v>
      </c>
      <c r="J3546">
        <v>6033000</v>
      </c>
      <c r="K3546">
        <v>3543</v>
      </c>
      <c r="L3546">
        <v>0</v>
      </c>
      <c r="M3546">
        <v>0</v>
      </c>
      <c r="N3546">
        <v>0.50356331196541304</v>
      </c>
      <c r="O3546">
        <v>0.54335518077150391</v>
      </c>
      <c r="P3546">
        <v>0</v>
      </c>
      <c r="Q3546">
        <v>0</v>
      </c>
      <c r="R3546">
        <v>1</v>
      </c>
      <c r="S3546">
        <v>1</v>
      </c>
      <c r="T3546">
        <v>19775159.161862679</v>
      </c>
      <c r="U3546">
        <v>17328038.38487519</v>
      </c>
      <c r="V3546">
        <v>42201967.112864234</v>
      </c>
    </row>
    <row r="3547" spans="1:22" x14ac:dyDescent="0.25">
      <c r="A3547">
        <v>3544</v>
      </c>
      <c r="B3547" s="1">
        <f t="shared" si="55"/>
        <v>43358</v>
      </c>
      <c r="C3547">
        <v>3752870549.5836778</v>
      </c>
      <c r="D3547">
        <v>76323704.389448136</v>
      </c>
      <c r="E3547">
        <v>-518859.47317500028</v>
      </c>
      <c r="F3547">
        <v>0</v>
      </c>
      <c r="G3547">
        <v>0</v>
      </c>
      <c r="H3547">
        <v>3544</v>
      </c>
      <c r="I3547">
        <v>3964000</v>
      </c>
      <c r="J3547">
        <v>6428000</v>
      </c>
      <c r="K3547">
        <v>3544</v>
      </c>
      <c r="L3547">
        <v>0</v>
      </c>
      <c r="M3547">
        <v>0</v>
      </c>
      <c r="N3547">
        <v>0.50330482369015339</v>
      </c>
      <c r="O3547">
        <v>0.54324903655838441</v>
      </c>
      <c r="P3547">
        <v>0</v>
      </c>
      <c r="Q3547">
        <v>0</v>
      </c>
      <c r="R3547">
        <v>1</v>
      </c>
      <c r="S3547">
        <v>1</v>
      </c>
      <c r="T3547">
        <v>11370210.516109969</v>
      </c>
      <c r="U3547">
        <v>9032098.7068422791</v>
      </c>
      <c r="V3547">
        <v>30701727.677858829</v>
      </c>
    </row>
    <row r="3548" spans="1:22" x14ac:dyDescent="0.25">
      <c r="A3548">
        <v>3545</v>
      </c>
      <c r="B3548" s="1">
        <f t="shared" si="55"/>
        <v>43359</v>
      </c>
      <c r="C3548">
        <v>3766406242.5892792</v>
      </c>
      <c r="D3548">
        <v>75744984.707910329</v>
      </c>
      <c r="E3548">
        <v>19759224.121440779</v>
      </c>
      <c r="F3548">
        <v>0</v>
      </c>
      <c r="G3548">
        <v>0</v>
      </c>
      <c r="H3548">
        <v>3545</v>
      </c>
      <c r="I3548">
        <v>3450000</v>
      </c>
      <c r="J3548">
        <v>5443000</v>
      </c>
      <c r="K3548">
        <v>3545</v>
      </c>
      <c r="L3548">
        <v>0</v>
      </c>
      <c r="M3548">
        <v>0</v>
      </c>
      <c r="N3548">
        <v>0.50327793639678364</v>
      </c>
      <c r="O3548">
        <v>0.54324294662727579</v>
      </c>
      <c r="P3548">
        <v>0</v>
      </c>
      <c r="Q3548">
        <v>0</v>
      </c>
      <c r="R3548">
        <v>1</v>
      </c>
      <c r="S3548">
        <v>1</v>
      </c>
      <c r="T3548">
        <v>14459962.67560197</v>
      </c>
      <c r="U3548">
        <v>8069679.5227278899</v>
      </c>
      <c r="V3548">
        <v>24677567.986346301</v>
      </c>
    </row>
    <row r="3549" spans="1:22" x14ac:dyDescent="0.25">
      <c r="A3549">
        <v>3546</v>
      </c>
      <c r="B3549" s="1">
        <f t="shared" si="55"/>
        <v>43360</v>
      </c>
      <c r="C3549">
        <v>3874645294.3684349</v>
      </c>
      <c r="D3549">
        <v>75441834.517176643</v>
      </c>
      <c r="E3549">
        <v>777627.73029835522</v>
      </c>
      <c r="F3549">
        <v>0</v>
      </c>
      <c r="G3549">
        <v>0</v>
      </c>
      <c r="H3549">
        <v>3546</v>
      </c>
      <c r="I3549">
        <v>3221000</v>
      </c>
      <c r="J3549">
        <v>4734000</v>
      </c>
      <c r="K3549">
        <v>3546</v>
      </c>
      <c r="L3549">
        <v>0</v>
      </c>
      <c r="M3549">
        <v>0</v>
      </c>
      <c r="N3549">
        <v>0.5032614516816265</v>
      </c>
      <c r="O3549">
        <v>0.5432052001929224</v>
      </c>
      <c r="P3549">
        <v>0</v>
      </c>
      <c r="Q3549">
        <v>0</v>
      </c>
      <c r="R3549">
        <v>1</v>
      </c>
      <c r="S3549">
        <v>1</v>
      </c>
      <c r="T3549">
        <v>7698091.6855785279</v>
      </c>
      <c r="U3549">
        <v>5236397.9466744177</v>
      </c>
      <c r="V3549">
        <v>17927234.782971408</v>
      </c>
    </row>
    <row r="3550" spans="1:22" x14ac:dyDescent="0.25">
      <c r="A3550">
        <v>3547</v>
      </c>
      <c r="B3550" s="1">
        <f t="shared" si="55"/>
        <v>43361</v>
      </c>
      <c r="C3550">
        <v>3874650324.1992812</v>
      </c>
      <c r="D3550">
        <v>75102141.530451506</v>
      </c>
      <c r="E3550">
        <v>-218962.41197999261</v>
      </c>
      <c r="F3550">
        <v>0</v>
      </c>
      <c r="G3550">
        <v>0</v>
      </c>
      <c r="H3550">
        <v>3547</v>
      </c>
      <c r="I3550">
        <v>3062000</v>
      </c>
      <c r="J3550">
        <v>4455000</v>
      </c>
      <c r="K3550">
        <v>3547</v>
      </c>
      <c r="L3550">
        <v>0</v>
      </c>
      <c r="M3550">
        <v>0</v>
      </c>
      <c r="N3550">
        <v>0.50327390599636446</v>
      </c>
      <c r="O3550">
        <v>0.54321494205413412</v>
      </c>
      <c r="P3550">
        <v>0</v>
      </c>
      <c r="Q3550">
        <v>0</v>
      </c>
      <c r="R3550">
        <v>1</v>
      </c>
      <c r="S3550">
        <v>1</v>
      </c>
      <c r="T3550">
        <v>6157919.2412044927</v>
      </c>
      <c r="U3550">
        <v>3793395.3809285518</v>
      </c>
      <c r="V3550">
        <v>13029726.878844541</v>
      </c>
    </row>
    <row r="3551" spans="1:22" x14ac:dyDescent="0.25">
      <c r="A3551">
        <v>3548</v>
      </c>
      <c r="B3551" s="1">
        <f t="shared" si="55"/>
        <v>43362</v>
      </c>
      <c r="C3551">
        <v>3874654600.331028</v>
      </c>
      <c r="D3551">
        <v>74855687.164816484</v>
      </c>
      <c r="E3551">
        <v>-816772.78790913464</v>
      </c>
      <c r="F3551">
        <v>0</v>
      </c>
      <c r="G3551">
        <v>0</v>
      </c>
      <c r="H3551">
        <v>3548</v>
      </c>
      <c r="I3551">
        <v>2961000</v>
      </c>
      <c r="J3551">
        <v>4274000</v>
      </c>
      <c r="K3551">
        <v>3548</v>
      </c>
      <c r="L3551">
        <v>0</v>
      </c>
      <c r="M3551">
        <v>0</v>
      </c>
      <c r="N3551">
        <v>0.50329315594300339</v>
      </c>
      <c r="O3551">
        <v>0.54322948550746153</v>
      </c>
      <c r="P3551">
        <v>0</v>
      </c>
      <c r="Q3551">
        <v>0</v>
      </c>
      <c r="R3551">
        <v>1</v>
      </c>
      <c r="S3551">
        <v>1</v>
      </c>
      <c r="T3551">
        <v>5013794.3768337723</v>
      </c>
      <c r="U3551">
        <v>2753404.9764816351</v>
      </c>
      <c r="V3551">
        <v>9454451.6140558198</v>
      </c>
    </row>
    <row r="3552" spans="1:22" x14ac:dyDescent="0.25">
      <c r="A3552">
        <v>3549</v>
      </c>
      <c r="B3552" s="1">
        <f t="shared" si="55"/>
        <v>43363</v>
      </c>
      <c r="C3552">
        <v>3874658198.1340442</v>
      </c>
      <c r="D3552">
        <v>74675770.722698733</v>
      </c>
      <c r="E3552">
        <v>-1408605.0602126061</v>
      </c>
      <c r="F3552">
        <v>0</v>
      </c>
      <c r="G3552">
        <v>0</v>
      </c>
      <c r="H3552">
        <v>3549</v>
      </c>
      <c r="I3552">
        <v>8651000</v>
      </c>
      <c r="J3552">
        <v>14402000</v>
      </c>
      <c r="K3552">
        <v>3549</v>
      </c>
      <c r="L3552">
        <v>0</v>
      </c>
      <c r="M3552">
        <v>0</v>
      </c>
      <c r="N3552">
        <v>0.50331398786073933</v>
      </c>
      <c r="O3552">
        <v>0.54324626323674541</v>
      </c>
      <c r="P3552">
        <v>0</v>
      </c>
      <c r="Q3552">
        <v>0</v>
      </c>
      <c r="R3552">
        <v>1</v>
      </c>
      <c r="S3552">
        <v>1</v>
      </c>
      <c r="T3552">
        <v>4680788.6201277552</v>
      </c>
      <c r="U3552">
        <v>2518388.120555819</v>
      </c>
      <c r="V3552">
        <v>7632001.475652853</v>
      </c>
    </row>
    <row r="3553" spans="1:22" x14ac:dyDescent="0.25">
      <c r="A3553">
        <v>3550</v>
      </c>
      <c r="B3553" s="1">
        <f t="shared" si="55"/>
        <v>43364</v>
      </c>
      <c r="C3553">
        <v>3874661185.4416161</v>
      </c>
      <c r="D3553">
        <v>74584060.652688816</v>
      </c>
      <c r="E3553">
        <v>3763520.9900746718</v>
      </c>
      <c r="F3553">
        <v>0</v>
      </c>
      <c r="G3553">
        <v>0</v>
      </c>
      <c r="H3553">
        <v>3550</v>
      </c>
      <c r="I3553">
        <v>10822000</v>
      </c>
      <c r="J3553">
        <v>18543000</v>
      </c>
      <c r="K3553">
        <v>3550</v>
      </c>
      <c r="L3553">
        <v>0</v>
      </c>
      <c r="M3553">
        <v>0</v>
      </c>
      <c r="N3553">
        <v>0.50325496195609931</v>
      </c>
      <c r="O3553">
        <v>0.54318954980911904</v>
      </c>
      <c r="P3553">
        <v>0</v>
      </c>
      <c r="Q3553">
        <v>0</v>
      </c>
      <c r="R3553">
        <v>1</v>
      </c>
      <c r="S3553">
        <v>1</v>
      </c>
      <c r="T3553">
        <v>29677642.464654692</v>
      </c>
      <c r="U3553">
        <v>27301815.748810008</v>
      </c>
      <c r="V3553">
        <v>44161236.291562609</v>
      </c>
    </row>
    <row r="3554" spans="1:22" x14ac:dyDescent="0.25">
      <c r="A3554">
        <v>3551</v>
      </c>
      <c r="B3554" s="1">
        <f t="shared" si="55"/>
        <v>43365</v>
      </c>
      <c r="C3554">
        <v>3874663623.303658</v>
      </c>
      <c r="D3554">
        <v>76422299.522319168</v>
      </c>
      <c r="E3554">
        <v>25911180</v>
      </c>
      <c r="F3554">
        <v>0</v>
      </c>
      <c r="G3554">
        <v>0</v>
      </c>
      <c r="H3554">
        <v>3551</v>
      </c>
      <c r="I3554">
        <v>8412000</v>
      </c>
      <c r="J3554">
        <v>13559000</v>
      </c>
      <c r="K3554">
        <v>3551</v>
      </c>
      <c r="L3554">
        <v>0</v>
      </c>
      <c r="M3554">
        <v>0</v>
      </c>
      <c r="N3554">
        <v>0.50283286045893427</v>
      </c>
      <c r="O3554">
        <v>0.54312493288857189</v>
      </c>
      <c r="P3554">
        <v>0</v>
      </c>
      <c r="Q3554">
        <v>0</v>
      </c>
      <c r="R3554">
        <v>1</v>
      </c>
      <c r="S3554">
        <v>1</v>
      </c>
      <c r="T3554">
        <v>21763500.228107542</v>
      </c>
      <c r="U3554">
        <v>14083490.976412021</v>
      </c>
      <c r="V3554">
        <v>38832637.929675341</v>
      </c>
    </row>
    <row r="3555" spans="1:22" x14ac:dyDescent="0.25">
      <c r="A3555">
        <v>3552</v>
      </c>
      <c r="B3555" s="1">
        <f t="shared" si="55"/>
        <v>43366</v>
      </c>
      <c r="C3555">
        <v>3874665566.665061</v>
      </c>
      <c r="D3555">
        <v>76154151.649010763</v>
      </c>
      <c r="E3555">
        <v>5962858.3258144036</v>
      </c>
      <c r="F3555">
        <v>0</v>
      </c>
      <c r="G3555">
        <v>0</v>
      </c>
      <c r="H3555">
        <v>3552</v>
      </c>
      <c r="I3555">
        <v>6142000</v>
      </c>
      <c r="J3555">
        <v>9478000</v>
      </c>
      <c r="K3555">
        <v>3552</v>
      </c>
      <c r="L3555">
        <v>0</v>
      </c>
      <c r="M3555">
        <v>0</v>
      </c>
      <c r="N3555">
        <v>0.50278225844369961</v>
      </c>
      <c r="O3555">
        <v>0.54308407093738098</v>
      </c>
      <c r="P3555">
        <v>0</v>
      </c>
      <c r="Q3555">
        <v>0</v>
      </c>
      <c r="R3555">
        <v>1</v>
      </c>
      <c r="S3555">
        <v>1</v>
      </c>
      <c r="T3555">
        <v>11747202.89757449</v>
      </c>
      <c r="U3555">
        <v>8529570.2726960834</v>
      </c>
      <c r="V3555">
        <v>28612340.297595281</v>
      </c>
    </row>
    <row r="3556" spans="1:22" x14ac:dyDescent="0.25">
      <c r="A3556">
        <v>3553</v>
      </c>
      <c r="B3556" s="1">
        <f t="shared" si="55"/>
        <v>43367</v>
      </c>
      <c r="C3556">
        <v>3874667064.9761872</v>
      </c>
      <c r="D3556">
        <v>75639841.714484066</v>
      </c>
      <c r="E3556">
        <v>0</v>
      </c>
      <c r="F3556">
        <v>0</v>
      </c>
      <c r="G3556">
        <v>0</v>
      </c>
      <c r="H3556">
        <v>3553</v>
      </c>
      <c r="I3556">
        <v>5205000</v>
      </c>
      <c r="J3556">
        <v>7700000</v>
      </c>
      <c r="K3556">
        <v>3553</v>
      </c>
      <c r="L3556">
        <v>0</v>
      </c>
      <c r="M3556">
        <v>0</v>
      </c>
      <c r="N3556">
        <v>0.50277637322199542</v>
      </c>
      <c r="O3556">
        <v>0.54308279110264368</v>
      </c>
      <c r="P3556">
        <v>0</v>
      </c>
      <c r="Q3556">
        <v>0</v>
      </c>
      <c r="R3556">
        <v>1</v>
      </c>
      <c r="S3556">
        <v>1</v>
      </c>
      <c r="T3556">
        <v>8435244.9499597233</v>
      </c>
      <c r="U3556">
        <v>6060314.4963106066</v>
      </c>
      <c r="V3556">
        <v>20808073.411856309</v>
      </c>
    </row>
    <row r="3557" spans="1:22" x14ac:dyDescent="0.25">
      <c r="A3557">
        <v>3554</v>
      </c>
      <c r="B3557" s="1">
        <f t="shared" si="55"/>
        <v>43368</v>
      </c>
      <c r="C3557">
        <v>3874668162.7423348</v>
      </c>
      <c r="D3557">
        <v>75247112.252434507</v>
      </c>
      <c r="E3557">
        <v>2998775</v>
      </c>
      <c r="F3557">
        <v>0</v>
      </c>
      <c r="G3557">
        <v>0</v>
      </c>
      <c r="H3557">
        <v>3554</v>
      </c>
      <c r="I3557">
        <v>5063000</v>
      </c>
      <c r="J3557">
        <v>7058000</v>
      </c>
      <c r="K3557">
        <v>3554</v>
      </c>
      <c r="L3557">
        <v>0</v>
      </c>
      <c r="M3557">
        <v>0</v>
      </c>
      <c r="N3557">
        <v>0.5027819190760312</v>
      </c>
      <c r="O3557">
        <v>0.54308783842857467</v>
      </c>
      <c r="P3557">
        <v>0</v>
      </c>
      <c r="Q3557">
        <v>0</v>
      </c>
      <c r="R3557">
        <v>1</v>
      </c>
      <c r="S3557">
        <v>1</v>
      </c>
      <c r="T3557">
        <v>10728735.409359859</v>
      </c>
      <c r="U3557">
        <v>8336945.4418626651</v>
      </c>
      <c r="V3557">
        <v>21049230.70658743</v>
      </c>
    </row>
    <row r="3558" spans="1:22" x14ac:dyDescent="0.25">
      <c r="A3558">
        <v>3555</v>
      </c>
      <c r="B3558" s="1">
        <f t="shared" si="55"/>
        <v>43369</v>
      </c>
      <c r="C3558">
        <v>3874668900.0182481</v>
      </c>
      <c r="D3558">
        <v>75259247.866966367</v>
      </c>
      <c r="E3558">
        <v>0</v>
      </c>
      <c r="F3558">
        <v>0</v>
      </c>
      <c r="G3558">
        <v>0</v>
      </c>
      <c r="H3558">
        <v>3555</v>
      </c>
      <c r="I3558">
        <v>4451000</v>
      </c>
      <c r="J3558">
        <v>6326000</v>
      </c>
      <c r="K3558">
        <v>3555</v>
      </c>
      <c r="L3558">
        <v>0</v>
      </c>
      <c r="M3558">
        <v>0</v>
      </c>
      <c r="N3558">
        <v>0.5027724007359784</v>
      </c>
      <c r="O3558">
        <v>0.54308661135927028</v>
      </c>
      <c r="P3558">
        <v>0</v>
      </c>
      <c r="Q3558">
        <v>0</v>
      </c>
      <c r="R3558">
        <v>1</v>
      </c>
      <c r="S3558">
        <v>1</v>
      </c>
      <c r="T3558">
        <v>6712598.0052199867</v>
      </c>
      <c r="U3558">
        <v>4492011.1989448974</v>
      </c>
      <c r="V3558">
        <v>15280907.685123259</v>
      </c>
    </row>
    <row r="3559" spans="1:22" x14ac:dyDescent="0.25">
      <c r="A3559">
        <v>3556</v>
      </c>
      <c r="B3559" s="1">
        <f t="shared" si="55"/>
        <v>43370</v>
      </c>
      <c r="C3559">
        <v>3874669312.8531671</v>
      </c>
      <c r="D3559">
        <v>74968971.99220261</v>
      </c>
      <c r="E3559">
        <v>-600000</v>
      </c>
      <c r="F3559">
        <v>0</v>
      </c>
      <c r="G3559">
        <v>0</v>
      </c>
      <c r="H3559">
        <v>3556</v>
      </c>
      <c r="I3559">
        <v>4320000</v>
      </c>
      <c r="J3559">
        <v>5734000</v>
      </c>
      <c r="K3559">
        <v>3556</v>
      </c>
      <c r="L3559">
        <v>0</v>
      </c>
      <c r="M3559">
        <v>0</v>
      </c>
      <c r="N3559">
        <v>0.50278299500424373</v>
      </c>
      <c r="O3559">
        <v>0.54309581342884861</v>
      </c>
      <c r="P3559">
        <v>0</v>
      </c>
      <c r="Q3559">
        <v>0</v>
      </c>
      <c r="R3559">
        <v>1</v>
      </c>
      <c r="S3559">
        <v>1</v>
      </c>
      <c r="T3559">
        <v>5359788.5840281006</v>
      </c>
      <c r="U3559">
        <v>3234841.7039848431</v>
      </c>
      <c r="V3559">
        <v>11110663.531937551</v>
      </c>
    </row>
    <row r="3560" spans="1:22" x14ac:dyDescent="0.25">
      <c r="A3560">
        <v>3557</v>
      </c>
      <c r="B3560" s="1">
        <f t="shared" si="55"/>
        <v>43371</v>
      </c>
      <c r="C3560">
        <v>3874669433.69139</v>
      </c>
      <c r="D3560">
        <v>74759115.286009133</v>
      </c>
      <c r="E3560">
        <v>-1194000.00013411</v>
      </c>
      <c r="F3560">
        <v>0</v>
      </c>
      <c r="G3560">
        <v>0</v>
      </c>
      <c r="H3560">
        <v>3557</v>
      </c>
      <c r="I3560">
        <v>4130000</v>
      </c>
      <c r="J3560">
        <v>5670000</v>
      </c>
      <c r="K3560">
        <v>3557</v>
      </c>
      <c r="L3560">
        <v>0</v>
      </c>
      <c r="M3560">
        <v>0</v>
      </c>
      <c r="N3560">
        <v>0.50279250497559025</v>
      </c>
      <c r="O3560">
        <v>0.54310703487472223</v>
      </c>
      <c r="P3560">
        <v>0</v>
      </c>
      <c r="Q3560">
        <v>0</v>
      </c>
      <c r="R3560">
        <v>1</v>
      </c>
      <c r="S3560">
        <v>1</v>
      </c>
      <c r="T3560">
        <v>4534951.2028292594</v>
      </c>
      <c r="U3560">
        <v>2500000</v>
      </c>
      <c r="V3560">
        <v>8047211.1725273579</v>
      </c>
    </row>
    <row r="3561" spans="1:22" x14ac:dyDescent="0.25">
      <c r="A3561">
        <v>3558</v>
      </c>
      <c r="B3561" s="1">
        <f t="shared" si="55"/>
        <v>43372</v>
      </c>
      <c r="C3561">
        <v>3874669291.7327638</v>
      </c>
      <c r="D3561">
        <v>74604955.002315596</v>
      </c>
      <c r="E3561">
        <v>11173529.999600351</v>
      </c>
      <c r="F3561">
        <v>0</v>
      </c>
      <c r="G3561">
        <v>0</v>
      </c>
      <c r="H3561">
        <v>3558</v>
      </c>
      <c r="I3561">
        <v>5615000</v>
      </c>
      <c r="J3561">
        <v>8573000</v>
      </c>
      <c r="K3561">
        <v>3558</v>
      </c>
      <c r="L3561">
        <v>0</v>
      </c>
      <c r="M3561">
        <v>0</v>
      </c>
      <c r="N3561">
        <v>0.5028008464796786</v>
      </c>
      <c r="O3561">
        <v>0.54311777767604497</v>
      </c>
      <c r="P3561">
        <v>0</v>
      </c>
      <c r="Q3561">
        <v>0</v>
      </c>
      <c r="R3561">
        <v>1</v>
      </c>
      <c r="S3561">
        <v>1</v>
      </c>
      <c r="T3561">
        <v>10713021.891201381</v>
      </c>
      <c r="U3561">
        <v>6674020.6368688382</v>
      </c>
      <c r="V3561">
        <v>13300608.13472279</v>
      </c>
    </row>
    <row r="3562" spans="1:22" x14ac:dyDescent="0.25">
      <c r="A3562">
        <v>3559</v>
      </c>
      <c r="B3562" s="1">
        <f t="shared" si="55"/>
        <v>43373</v>
      </c>
      <c r="C3562">
        <v>3874668913.257134</v>
      </c>
      <c r="D3562">
        <v>74869318.560495019</v>
      </c>
      <c r="E3562">
        <v>23751915</v>
      </c>
      <c r="F3562">
        <v>0</v>
      </c>
      <c r="G3562">
        <v>0</v>
      </c>
      <c r="H3562">
        <v>3559</v>
      </c>
      <c r="I3562">
        <v>32925000</v>
      </c>
      <c r="J3562">
        <v>32036000</v>
      </c>
      <c r="K3562">
        <v>3559</v>
      </c>
      <c r="L3562">
        <v>0</v>
      </c>
      <c r="M3562">
        <v>0</v>
      </c>
      <c r="N3562">
        <v>0.50280403113062433</v>
      </c>
      <c r="O3562">
        <v>0.54311840090369801</v>
      </c>
      <c r="P3562">
        <v>0</v>
      </c>
      <c r="Q3562">
        <v>0</v>
      </c>
      <c r="R3562">
        <v>1</v>
      </c>
      <c r="S3562">
        <v>1</v>
      </c>
      <c r="T3562">
        <v>19472151.0462627</v>
      </c>
      <c r="U3562">
        <v>12303575.367694139</v>
      </c>
      <c r="V3562">
        <v>23860076.429304559</v>
      </c>
    </row>
    <row r="3563" spans="1:22" x14ac:dyDescent="0.25">
      <c r="A3563">
        <v>3560</v>
      </c>
      <c r="B3563" s="1">
        <f t="shared" si="55"/>
        <v>43374</v>
      </c>
      <c r="C3563">
        <v>3874668321.9163451</v>
      </c>
      <c r="D3563">
        <v>75400696.377729654</v>
      </c>
      <c r="E3563">
        <v>37825603.295311823</v>
      </c>
      <c r="F3563">
        <v>0</v>
      </c>
      <c r="G3563">
        <v>0</v>
      </c>
      <c r="H3563">
        <v>3560</v>
      </c>
      <c r="I3563">
        <v>19299000</v>
      </c>
      <c r="J3563">
        <v>26408000</v>
      </c>
      <c r="K3563">
        <v>3560</v>
      </c>
      <c r="L3563">
        <v>0</v>
      </c>
      <c r="M3563">
        <v>0</v>
      </c>
      <c r="N3563">
        <v>0.50261591762836033</v>
      </c>
      <c r="O3563">
        <v>0.54313334669575042</v>
      </c>
      <c r="P3563">
        <v>0</v>
      </c>
      <c r="Q3563">
        <v>0</v>
      </c>
      <c r="R3563">
        <v>1</v>
      </c>
      <c r="S3563">
        <v>1</v>
      </c>
      <c r="T3563">
        <v>38548307.340648681</v>
      </c>
      <c r="U3563">
        <v>27690989.33236412</v>
      </c>
      <c r="V3563">
        <v>51243405.755167007</v>
      </c>
    </row>
    <row r="3564" spans="1:22" x14ac:dyDescent="0.25">
      <c r="A3564">
        <v>3561</v>
      </c>
      <c r="B3564" s="1">
        <f t="shared" si="55"/>
        <v>43375</v>
      </c>
      <c r="C3564">
        <v>3874667538.9970422</v>
      </c>
      <c r="D3564">
        <v>76778691.307006568</v>
      </c>
      <c r="E3564">
        <v>5470955.6782717817</v>
      </c>
      <c r="F3564">
        <v>0</v>
      </c>
      <c r="G3564">
        <v>0</v>
      </c>
      <c r="H3564">
        <v>3561</v>
      </c>
      <c r="I3564">
        <v>9126000</v>
      </c>
      <c r="J3564">
        <v>13475000</v>
      </c>
      <c r="K3564">
        <v>3561</v>
      </c>
      <c r="L3564">
        <v>0</v>
      </c>
      <c r="M3564">
        <v>0</v>
      </c>
      <c r="N3564">
        <v>0.50260274633334556</v>
      </c>
      <c r="O3564">
        <v>0.54310040248979119</v>
      </c>
      <c r="P3564">
        <v>0</v>
      </c>
      <c r="Q3564">
        <v>0</v>
      </c>
      <c r="R3564">
        <v>1</v>
      </c>
      <c r="S3564">
        <v>1</v>
      </c>
      <c r="T3564">
        <v>14678251.70623704</v>
      </c>
      <c r="U3564">
        <v>11092440.24968254</v>
      </c>
      <c r="V3564">
        <v>37271209.435127877</v>
      </c>
    </row>
    <row r="3565" spans="1:22" x14ac:dyDescent="0.25">
      <c r="A3565">
        <v>3562</v>
      </c>
      <c r="B3565" s="1">
        <f t="shared" si="55"/>
        <v>43376</v>
      </c>
      <c r="C3565">
        <v>3874666583.6571922</v>
      </c>
      <c r="D3565">
        <v>76075576.815311387</v>
      </c>
      <c r="E3565">
        <v>0</v>
      </c>
      <c r="F3565">
        <v>0</v>
      </c>
      <c r="G3565">
        <v>0</v>
      </c>
      <c r="H3565">
        <v>3562</v>
      </c>
      <c r="I3565">
        <v>6749000</v>
      </c>
      <c r="J3565">
        <v>10334000</v>
      </c>
      <c r="K3565">
        <v>3562</v>
      </c>
      <c r="L3565">
        <v>0</v>
      </c>
      <c r="M3565">
        <v>0</v>
      </c>
      <c r="N3565">
        <v>0.50259744036842413</v>
      </c>
      <c r="O3565">
        <v>0.54310006527789145</v>
      </c>
      <c r="P3565">
        <v>0</v>
      </c>
      <c r="Q3565">
        <v>0</v>
      </c>
      <c r="R3565">
        <v>1</v>
      </c>
      <c r="S3565">
        <v>1</v>
      </c>
      <c r="T3565">
        <v>10717419.82055236</v>
      </c>
      <c r="U3565">
        <v>7892688.8457563836</v>
      </c>
      <c r="V3565">
        <v>27101517.419703361</v>
      </c>
    </row>
    <row r="3566" spans="1:22" x14ac:dyDescent="0.25">
      <c r="A3566">
        <v>3563</v>
      </c>
      <c r="B3566" s="1">
        <f t="shared" si="55"/>
        <v>43377</v>
      </c>
      <c r="C3566">
        <v>3874665473.1389551</v>
      </c>
      <c r="D3566">
        <v>75563813.47701171</v>
      </c>
      <c r="E3566">
        <v>-600000</v>
      </c>
      <c r="F3566">
        <v>0</v>
      </c>
      <c r="G3566">
        <v>0</v>
      </c>
      <c r="H3566">
        <v>3563</v>
      </c>
      <c r="I3566">
        <v>5951000</v>
      </c>
      <c r="J3566">
        <v>8695000</v>
      </c>
      <c r="K3566">
        <v>3563</v>
      </c>
      <c r="L3566">
        <v>0</v>
      </c>
      <c r="M3566">
        <v>0</v>
      </c>
      <c r="N3566">
        <v>0.50259687390345742</v>
      </c>
      <c r="O3566">
        <v>0.54310082409459204</v>
      </c>
      <c r="P3566">
        <v>0</v>
      </c>
      <c r="Q3566">
        <v>0</v>
      </c>
      <c r="R3566">
        <v>1</v>
      </c>
      <c r="S3566">
        <v>1</v>
      </c>
      <c r="T3566">
        <v>8423881.2921774443</v>
      </c>
      <c r="U3566">
        <v>5730444.1829684768</v>
      </c>
      <c r="V3566">
        <v>19680237.00533152</v>
      </c>
    </row>
    <row r="3567" spans="1:22" x14ac:dyDescent="0.25">
      <c r="A3567">
        <v>3564</v>
      </c>
      <c r="B3567" s="1">
        <f t="shared" si="55"/>
        <v>43378</v>
      </c>
      <c r="C3567">
        <v>3874664222.9602661</v>
      </c>
      <c r="D3567">
        <v>75190356.814454317</v>
      </c>
      <c r="E3567">
        <v>13920854.99986589</v>
      </c>
      <c r="F3567">
        <v>0</v>
      </c>
      <c r="G3567">
        <v>0</v>
      </c>
      <c r="H3567">
        <v>3564</v>
      </c>
      <c r="I3567">
        <v>9590000</v>
      </c>
      <c r="J3567">
        <v>11991000</v>
      </c>
      <c r="K3567">
        <v>3564</v>
      </c>
      <c r="L3567">
        <v>0</v>
      </c>
      <c r="M3567">
        <v>0</v>
      </c>
      <c r="N3567">
        <v>0.50260051075669465</v>
      </c>
      <c r="O3567">
        <v>0.54310398694867867</v>
      </c>
      <c r="P3567">
        <v>0</v>
      </c>
      <c r="Q3567">
        <v>0</v>
      </c>
      <c r="R3567">
        <v>1</v>
      </c>
      <c r="S3567">
        <v>1</v>
      </c>
      <c r="T3567">
        <v>19706281.266757291</v>
      </c>
      <c r="U3567">
        <v>14386554.42604184</v>
      </c>
      <c r="V3567">
        <v>29681476.37602048</v>
      </c>
    </row>
    <row r="3568" spans="1:22" x14ac:dyDescent="0.25">
      <c r="A3568">
        <v>3565</v>
      </c>
      <c r="B3568" s="1">
        <f t="shared" si="55"/>
        <v>43379</v>
      </c>
      <c r="C3568">
        <v>3820545808.0566568</v>
      </c>
      <c r="D3568">
        <v>75693643.210907131</v>
      </c>
      <c r="E3568">
        <v>12235835</v>
      </c>
      <c r="F3568">
        <v>0</v>
      </c>
      <c r="G3568">
        <v>0</v>
      </c>
      <c r="H3568">
        <v>3565</v>
      </c>
      <c r="I3568">
        <v>11087000</v>
      </c>
      <c r="J3568">
        <v>13846000</v>
      </c>
      <c r="K3568">
        <v>3565</v>
      </c>
      <c r="L3568">
        <v>0</v>
      </c>
      <c r="M3568">
        <v>0</v>
      </c>
      <c r="N3568">
        <v>0.50256598828762744</v>
      </c>
      <c r="O3568">
        <v>0.54306732143933834</v>
      </c>
      <c r="P3568">
        <v>0</v>
      </c>
      <c r="Q3568">
        <v>0</v>
      </c>
      <c r="R3568">
        <v>1</v>
      </c>
      <c r="S3568">
        <v>1</v>
      </c>
      <c r="T3568">
        <v>19278833.15570765</v>
      </c>
      <c r="U3568">
        <v>14253498.48266625</v>
      </c>
      <c r="V3568">
        <v>33401376.475186709</v>
      </c>
    </row>
    <row r="3569" spans="1:22" x14ac:dyDescent="0.25">
      <c r="A3569">
        <v>3566</v>
      </c>
      <c r="B3569" s="1">
        <f t="shared" si="55"/>
        <v>43380</v>
      </c>
      <c r="C3569">
        <v>3874661358.089426</v>
      </c>
      <c r="D3569">
        <v>75880837.522200257</v>
      </c>
      <c r="E3569">
        <v>0</v>
      </c>
      <c r="F3569">
        <v>0</v>
      </c>
      <c r="G3569">
        <v>0</v>
      </c>
      <c r="H3569">
        <v>3566</v>
      </c>
      <c r="I3569">
        <v>8164000</v>
      </c>
      <c r="J3569">
        <v>13947000</v>
      </c>
      <c r="K3569">
        <v>3566</v>
      </c>
      <c r="L3569">
        <v>0</v>
      </c>
      <c r="M3569">
        <v>0</v>
      </c>
      <c r="N3569">
        <v>0.5025570601054945</v>
      </c>
      <c r="O3569">
        <v>0.54305002662676305</v>
      </c>
      <c r="P3569">
        <v>0</v>
      </c>
      <c r="Q3569">
        <v>0</v>
      </c>
      <c r="R3569">
        <v>1</v>
      </c>
      <c r="S3569">
        <v>1</v>
      </c>
      <c r="T3569">
        <v>11227573.131108951</v>
      </c>
      <c r="U3569">
        <v>8469591.5299086217</v>
      </c>
      <c r="V3569">
        <v>26272476.49659048</v>
      </c>
    </row>
    <row r="3570" spans="1:22" x14ac:dyDescent="0.25">
      <c r="A3570">
        <v>3567</v>
      </c>
      <c r="B3570" s="1">
        <f t="shared" si="55"/>
        <v>43381</v>
      </c>
      <c r="C3570">
        <v>3874659767.279335</v>
      </c>
      <c r="D3570">
        <v>75522094.145712808</v>
      </c>
      <c r="E3570">
        <v>-600000</v>
      </c>
      <c r="F3570">
        <v>0</v>
      </c>
      <c r="G3570">
        <v>0</v>
      </c>
      <c r="H3570">
        <v>3567</v>
      </c>
      <c r="I3570">
        <v>6800000</v>
      </c>
      <c r="J3570">
        <v>12199000</v>
      </c>
      <c r="K3570">
        <v>3567</v>
      </c>
      <c r="L3570">
        <v>0</v>
      </c>
      <c r="M3570">
        <v>0</v>
      </c>
      <c r="N3570">
        <v>0.50255691413653414</v>
      </c>
      <c r="O3570">
        <v>0.54304646161595671</v>
      </c>
      <c r="P3570">
        <v>0</v>
      </c>
      <c r="Q3570">
        <v>0</v>
      </c>
      <c r="R3570">
        <v>1</v>
      </c>
      <c r="S3570">
        <v>1</v>
      </c>
      <c r="T3570">
        <v>8206930.1344740707</v>
      </c>
      <c r="U3570">
        <v>5576303.143560146</v>
      </c>
      <c r="V3570">
        <v>19104001.061631661</v>
      </c>
    </row>
    <row r="3571" spans="1:22" x14ac:dyDescent="0.25">
      <c r="A3571">
        <v>3568</v>
      </c>
      <c r="B3571" s="1">
        <f t="shared" si="55"/>
        <v>43382</v>
      </c>
      <c r="C3571">
        <v>3874658084.8382678</v>
      </c>
      <c r="D3571">
        <v>75161359.237167925</v>
      </c>
      <c r="E3571">
        <v>-1194000.00013411</v>
      </c>
      <c r="F3571">
        <v>0</v>
      </c>
      <c r="G3571">
        <v>0</v>
      </c>
      <c r="H3571">
        <v>3568</v>
      </c>
      <c r="I3571">
        <v>6021000</v>
      </c>
      <c r="J3571">
        <v>10814000</v>
      </c>
      <c r="K3571">
        <v>3568</v>
      </c>
      <c r="L3571">
        <v>0</v>
      </c>
      <c r="M3571">
        <v>0</v>
      </c>
      <c r="N3571">
        <v>0.50255594171037576</v>
      </c>
      <c r="O3571">
        <v>0.54303664940940366</v>
      </c>
      <c r="P3571">
        <v>0</v>
      </c>
      <c r="Q3571">
        <v>0</v>
      </c>
      <c r="R3571">
        <v>1</v>
      </c>
      <c r="S3571">
        <v>1</v>
      </c>
      <c r="T3571">
        <v>6549732.4028234314</v>
      </c>
      <c r="U3571">
        <v>4038944.1116097481</v>
      </c>
      <c r="V3571">
        <v>13869631.453048561</v>
      </c>
    </row>
    <row r="3572" spans="1:22" x14ac:dyDescent="0.25">
      <c r="A3572">
        <v>3569</v>
      </c>
      <c r="B3572" s="1">
        <f t="shared" si="55"/>
        <v>43383</v>
      </c>
      <c r="C3572">
        <v>3874656319.929379</v>
      </c>
      <c r="D3572">
        <v>74897953.181141838</v>
      </c>
      <c r="E3572">
        <v>-1782060.0003996489</v>
      </c>
      <c r="F3572">
        <v>0</v>
      </c>
      <c r="G3572">
        <v>0</v>
      </c>
      <c r="H3572">
        <v>3569</v>
      </c>
      <c r="I3572">
        <v>5731000</v>
      </c>
      <c r="J3572">
        <v>9872000</v>
      </c>
      <c r="K3572">
        <v>3569</v>
      </c>
      <c r="L3572">
        <v>0</v>
      </c>
      <c r="M3572">
        <v>0</v>
      </c>
      <c r="N3572">
        <v>0.50255324074628305</v>
      </c>
      <c r="O3572">
        <v>0.54302589316794658</v>
      </c>
      <c r="P3572">
        <v>0</v>
      </c>
      <c r="Q3572">
        <v>0</v>
      </c>
      <c r="R3572">
        <v>1</v>
      </c>
      <c r="S3572">
        <v>1</v>
      </c>
      <c r="T3572">
        <v>5327780.0744749298</v>
      </c>
      <c r="U3572">
        <v>2929758.1284571378</v>
      </c>
      <c r="V3572">
        <v>10058787.70493426</v>
      </c>
    </row>
    <row r="3573" spans="1:22" x14ac:dyDescent="0.25">
      <c r="A3573">
        <v>3570</v>
      </c>
      <c r="B3573" s="1">
        <f t="shared" si="55"/>
        <v>43384</v>
      </c>
      <c r="C3573">
        <v>3874654480.7995</v>
      </c>
      <c r="D3573">
        <v>74706182.366911143</v>
      </c>
      <c r="E3573">
        <v>-1644484.4007939741</v>
      </c>
      <c r="F3573">
        <v>0</v>
      </c>
      <c r="G3573">
        <v>0</v>
      </c>
      <c r="H3573">
        <v>3570</v>
      </c>
      <c r="I3573">
        <v>5609000</v>
      </c>
      <c r="J3573">
        <v>9578000</v>
      </c>
      <c r="K3573">
        <v>3570</v>
      </c>
      <c r="L3573">
        <v>0</v>
      </c>
      <c r="M3573">
        <v>0</v>
      </c>
      <c r="N3573">
        <v>0.50254539883360128</v>
      </c>
      <c r="O3573">
        <v>0.54301453448274495</v>
      </c>
      <c r="P3573">
        <v>0</v>
      </c>
      <c r="Q3573">
        <v>0</v>
      </c>
      <c r="R3573">
        <v>1</v>
      </c>
      <c r="S3573">
        <v>1</v>
      </c>
      <c r="T3573">
        <v>4944602.366244128</v>
      </c>
      <c r="U3573">
        <v>2652691.7902649529</v>
      </c>
      <c r="V3573">
        <v>8100245.7025246834</v>
      </c>
    </row>
    <row r="3574" spans="1:22" x14ac:dyDescent="0.25">
      <c r="A3574">
        <v>3571</v>
      </c>
      <c r="B3574" s="1">
        <f t="shared" si="55"/>
        <v>43385</v>
      </c>
      <c r="C3574">
        <v>3874652574.8707752</v>
      </c>
      <c r="D3574">
        <v>74607623.827298239</v>
      </c>
      <c r="E3574">
        <v>-788529.55715360527</v>
      </c>
      <c r="F3574">
        <v>0</v>
      </c>
      <c r="G3574">
        <v>0</v>
      </c>
      <c r="H3574">
        <v>3571</v>
      </c>
      <c r="I3574">
        <v>4912000</v>
      </c>
      <c r="J3574">
        <v>8908000</v>
      </c>
      <c r="K3574">
        <v>3571</v>
      </c>
      <c r="L3574">
        <v>0</v>
      </c>
      <c r="M3574">
        <v>0</v>
      </c>
      <c r="N3574">
        <v>0.50253662227934859</v>
      </c>
      <c r="O3574">
        <v>0.54300306007116328</v>
      </c>
      <c r="P3574">
        <v>0</v>
      </c>
      <c r="Q3574">
        <v>0</v>
      </c>
      <c r="R3574">
        <v>1</v>
      </c>
      <c r="S3574">
        <v>1</v>
      </c>
      <c r="T3574">
        <v>5221840.3435676154</v>
      </c>
      <c r="U3574">
        <v>3029778.9099182081</v>
      </c>
      <c r="V3574">
        <v>7857378.4988350514</v>
      </c>
    </row>
    <row r="3575" spans="1:22" x14ac:dyDescent="0.25">
      <c r="A3575">
        <v>3572</v>
      </c>
      <c r="B3575" s="1">
        <f t="shared" si="55"/>
        <v>43386</v>
      </c>
      <c r="C3575">
        <v>3874650608.8231301</v>
      </c>
      <c r="D3575">
        <v>74595402.16603896</v>
      </c>
      <c r="E3575">
        <v>-1380644.2617583191</v>
      </c>
      <c r="F3575">
        <v>0</v>
      </c>
      <c r="G3575">
        <v>0</v>
      </c>
      <c r="H3575">
        <v>3572</v>
      </c>
      <c r="I3575">
        <v>4901000</v>
      </c>
      <c r="J3575">
        <v>8636000</v>
      </c>
      <c r="K3575">
        <v>3572</v>
      </c>
      <c r="L3575">
        <v>0</v>
      </c>
      <c r="M3575">
        <v>0</v>
      </c>
      <c r="N3575">
        <v>0.5025391502173151</v>
      </c>
      <c r="O3575">
        <v>0.54299750691173188</v>
      </c>
      <c r="P3575">
        <v>0</v>
      </c>
      <c r="Q3575">
        <v>0</v>
      </c>
      <c r="R3575">
        <v>1</v>
      </c>
      <c r="S3575">
        <v>1</v>
      </c>
      <c r="T3575">
        <v>4598104.9498120788</v>
      </c>
      <c r="U3575">
        <v>2500000</v>
      </c>
      <c r="V3575">
        <v>5690104.8750957996</v>
      </c>
    </row>
    <row r="3576" spans="1:22" x14ac:dyDescent="0.25">
      <c r="A3576">
        <v>3573</v>
      </c>
      <c r="B3576" s="1">
        <f t="shared" si="55"/>
        <v>43387</v>
      </c>
      <c r="C3576">
        <v>3874648588.6684928</v>
      </c>
      <c r="D3576">
        <v>74551260.910307333</v>
      </c>
      <c r="E3576">
        <v>-1966837.8194493339</v>
      </c>
      <c r="F3576">
        <v>0</v>
      </c>
      <c r="G3576">
        <v>0</v>
      </c>
      <c r="H3576">
        <v>3573</v>
      </c>
      <c r="I3576">
        <v>4601000</v>
      </c>
      <c r="J3576">
        <v>8276000</v>
      </c>
      <c r="K3576">
        <v>3573</v>
      </c>
      <c r="L3576">
        <v>0</v>
      </c>
      <c r="M3576">
        <v>0</v>
      </c>
      <c r="N3576">
        <v>0.50253823838879541</v>
      </c>
      <c r="O3576">
        <v>0.54299078555749425</v>
      </c>
      <c r="P3576">
        <v>0</v>
      </c>
      <c r="Q3576">
        <v>0</v>
      </c>
      <c r="R3576">
        <v>1</v>
      </c>
      <c r="S3576">
        <v>1</v>
      </c>
      <c r="T3576">
        <v>4509693.3656051857</v>
      </c>
      <c r="U3576">
        <v>2500000</v>
      </c>
      <c r="V3576">
        <v>3753307.9528315649</v>
      </c>
    </row>
    <row r="3577" spans="1:22" x14ac:dyDescent="0.25">
      <c r="A3577">
        <v>3574</v>
      </c>
      <c r="B3577" s="1">
        <f t="shared" si="55"/>
        <v>43388</v>
      </c>
      <c r="C3577">
        <v>3874646519.817596</v>
      </c>
      <c r="D3577">
        <v>74551260.910307333</v>
      </c>
      <c r="E3577">
        <v>-2547169.4416944641</v>
      </c>
      <c r="F3577">
        <v>0</v>
      </c>
      <c r="G3577">
        <v>0</v>
      </c>
      <c r="H3577">
        <v>3574</v>
      </c>
      <c r="I3577">
        <v>4776000</v>
      </c>
      <c r="J3577">
        <v>8092000</v>
      </c>
      <c r="K3577">
        <v>3574</v>
      </c>
      <c r="L3577">
        <v>0</v>
      </c>
      <c r="M3577">
        <v>0</v>
      </c>
      <c r="N3577">
        <v>0.50254103711328735</v>
      </c>
      <c r="O3577">
        <v>0.54298610262390934</v>
      </c>
      <c r="P3577">
        <v>0</v>
      </c>
      <c r="Q3577">
        <v>0</v>
      </c>
      <c r="R3577">
        <v>1</v>
      </c>
      <c r="S3577">
        <v>1</v>
      </c>
      <c r="T3577">
        <v>4426499.4453696683</v>
      </c>
      <c r="U3577">
        <v>2500000</v>
      </c>
      <c r="V3577">
        <v>1823240.503755722</v>
      </c>
    </row>
    <row r="3578" spans="1:22" x14ac:dyDescent="0.25">
      <c r="A3578">
        <v>3575</v>
      </c>
      <c r="B3578" s="1">
        <f t="shared" si="55"/>
        <v>43389</v>
      </c>
      <c r="C3578">
        <v>3874644407.1400962</v>
      </c>
      <c r="D3578">
        <v>74551260.910307333</v>
      </c>
      <c r="E3578">
        <v>-3121697.7478468558</v>
      </c>
      <c r="F3578">
        <v>0</v>
      </c>
      <c r="G3578">
        <v>0</v>
      </c>
      <c r="H3578">
        <v>3575</v>
      </c>
      <c r="I3578">
        <v>4786000</v>
      </c>
      <c r="J3578">
        <v>8067000</v>
      </c>
      <c r="K3578">
        <v>3575</v>
      </c>
      <c r="L3578">
        <v>0</v>
      </c>
      <c r="M3578">
        <v>0</v>
      </c>
      <c r="N3578">
        <v>0.50254168859777226</v>
      </c>
      <c r="O3578">
        <v>0.54298228393124548</v>
      </c>
      <c r="P3578">
        <v>0</v>
      </c>
      <c r="Q3578">
        <v>0</v>
      </c>
      <c r="R3578">
        <v>1</v>
      </c>
      <c r="S3578">
        <v>1</v>
      </c>
      <c r="T3578">
        <v>4348215.2654599706</v>
      </c>
      <c r="U3578">
        <v>2500000</v>
      </c>
      <c r="V3578">
        <v>-94991.900874309009</v>
      </c>
    </row>
    <row r="3579" spans="1:22" x14ac:dyDescent="0.25">
      <c r="A3579">
        <v>3576</v>
      </c>
      <c r="B3579" s="1">
        <f t="shared" si="55"/>
        <v>43390</v>
      </c>
      <c r="C3579">
        <v>3874642255.0186782</v>
      </c>
      <c r="D3579">
        <v>74551260.910307333</v>
      </c>
      <c r="E3579">
        <v>-3690480.7710661408</v>
      </c>
      <c r="F3579">
        <v>0</v>
      </c>
      <c r="G3579">
        <v>0</v>
      </c>
      <c r="H3579">
        <v>3576</v>
      </c>
      <c r="I3579">
        <v>4822000</v>
      </c>
      <c r="J3579">
        <v>8072000</v>
      </c>
      <c r="K3579">
        <v>3576</v>
      </c>
      <c r="L3579">
        <v>0</v>
      </c>
      <c r="M3579">
        <v>0</v>
      </c>
      <c r="N3579">
        <v>0.50254221590574288</v>
      </c>
      <c r="O3579">
        <v>0.54297827913868757</v>
      </c>
      <c r="P3579">
        <v>0</v>
      </c>
      <c r="Q3579">
        <v>0</v>
      </c>
      <c r="R3579">
        <v>1</v>
      </c>
      <c r="S3579">
        <v>1</v>
      </c>
      <c r="T3579">
        <v>4274551.0745337037</v>
      </c>
      <c r="U3579">
        <v>2500000</v>
      </c>
      <c r="V3579">
        <v>-1994041.9818867981</v>
      </c>
    </row>
    <row r="3580" spans="1:22" x14ac:dyDescent="0.25">
      <c r="A3580">
        <v>3577</v>
      </c>
      <c r="B3580" s="1">
        <f t="shared" si="55"/>
        <v>43391</v>
      </c>
      <c r="C3580">
        <v>3874640067.397758</v>
      </c>
      <c r="D3580">
        <v>74551260.910307333</v>
      </c>
      <c r="E3580">
        <v>-4253575.9641803671</v>
      </c>
      <c r="F3580">
        <v>0</v>
      </c>
      <c r="G3580">
        <v>0</v>
      </c>
      <c r="H3580">
        <v>3577</v>
      </c>
      <c r="I3580">
        <v>4874000</v>
      </c>
      <c r="J3580">
        <v>8128000</v>
      </c>
      <c r="K3580">
        <v>3577</v>
      </c>
      <c r="L3580">
        <v>0</v>
      </c>
      <c r="M3580">
        <v>0</v>
      </c>
      <c r="N3580">
        <v>0.50254229494160074</v>
      </c>
      <c r="O3580">
        <v>0.5429738989724322</v>
      </c>
      <c r="P3580">
        <v>0</v>
      </c>
      <c r="Q3580">
        <v>0</v>
      </c>
      <c r="R3580">
        <v>1</v>
      </c>
      <c r="S3580">
        <v>1</v>
      </c>
      <c r="T3580">
        <v>4205234.2211020002</v>
      </c>
      <c r="U3580">
        <v>2500000</v>
      </c>
      <c r="V3580">
        <v>-3874101.5625136341</v>
      </c>
    </row>
    <row r="3581" spans="1:22" x14ac:dyDescent="0.25">
      <c r="A3581">
        <v>3578</v>
      </c>
      <c r="B3581" s="1">
        <f t="shared" si="55"/>
        <v>43392</v>
      </c>
      <c r="C3581">
        <v>3874637847.827311</v>
      </c>
      <c r="D3581">
        <v>74551260.910307333</v>
      </c>
      <c r="E3581">
        <v>-4091285.2054893118</v>
      </c>
      <c r="F3581">
        <v>0</v>
      </c>
      <c r="G3581">
        <v>0</v>
      </c>
      <c r="H3581">
        <v>3578</v>
      </c>
      <c r="I3581">
        <v>4772000</v>
      </c>
      <c r="J3581">
        <v>7971000</v>
      </c>
      <c r="K3581">
        <v>3578</v>
      </c>
      <c r="L3581">
        <v>0</v>
      </c>
      <c r="M3581">
        <v>0</v>
      </c>
      <c r="N3581">
        <v>0.50254172289106269</v>
      </c>
      <c r="O3581">
        <v>0.54296879777267726</v>
      </c>
      <c r="P3581">
        <v>0</v>
      </c>
      <c r="Q3581">
        <v>0</v>
      </c>
      <c r="R3581">
        <v>1</v>
      </c>
      <c r="S3581">
        <v>1</v>
      </c>
      <c r="T3581">
        <v>4140008.144371157</v>
      </c>
      <c r="U3581">
        <v>2500000</v>
      </c>
      <c r="V3581">
        <v>-5735360.5477544256</v>
      </c>
    </row>
    <row r="3582" spans="1:22" x14ac:dyDescent="0.25">
      <c r="A3582">
        <v>3579</v>
      </c>
      <c r="B3582" s="1">
        <f t="shared" si="55"/>
        <v>43393</v>
      </c>
      <c r="C3582">
        <v>3874635599.502306</v>
      </c>
      <c r="D3582">
        <v>74551260.910307333</v>
      </c>
      <c r="E3582">
        <v>-3210862.3543488919</v>
      </c>
      <c r="F3582">
        <v>0</v>
      </c>
      <c r="G3582">
        <v>0</v>
      </c>
      <c r="H3582">
        <v>3579</v>
      </c>
      <c r="I3582">
        <v>4741000</v>
      </c>
      <c r="J3582">
        <v>7876000</v>
      </c>
      <c r="K3582">
        <v>3579</v>
      </c>
      <c r="L3582">
        <v>0</v>
      </c>
      <c r="M3582">
        <v>0</v>
      </c>
      <c r="N3582">
        <v>0.50254242393293291</v>
      </c>
      <c r="O3582">
        <v>0.54296449046159645</v>
      </c>
      <c r="P3582">
        <v>0</v>
      </c>
      <c r="Q3582">
        <v>0</v>
      </c>
      <c r="R3582">
        <v>1</v>
      </c>
      <c r="S3582">
        <v>1</v>
      </c>
      <c r="T3582">
        <v>4078631.4246403682</v>
      </c>
      <c r="U3582">
        <v>2500000</v>
      </c>
      <c r="V3582">
        <v>-7184044.4435588354</v>
      </c>
    </row>
    <row r="3583" spans="1:22" x14ac:dyDescent="0.25">
      <c r="A3583">
        <v>3580</v>
      </c>
      <c r="B3583" s="1">
        <f t="shared" si="55"/>
        <v>43394</v>
      </c>
      <c r="C3583">
        <v>3874633325.2982149</v>
      </c>
      <c r="D3583">
        <v>74551260.910307333</v>
      </c>
      <c r="E3583">
        <v>-3778753.7315230868</v>
      </c>
      <c r="F3583">
        <v>0</v>
      </c>
      <c r="G3583">
        <v>0</v>
      </c>
      <c r="H3583">
        <v>3580</v>
      </c>
      <c r="I3583">
        <v>4629000</v>
      </c>
      <c r="J3583">
        <v>7634000</v>
      </c>
      <c r="K3583">
        <v>3580</v>
      </c>
      <c r="L3583">
        <v>0</v>
      </c>
      <c r="M3583">
        <v>0</v>
      </c>
      <c r="N3583">
        <v>0.50254350859804298</v>
      </c>
      <c r="O3583">
        <v>0.54296056306606988</v>
      </c>
      <c r="P3583">
        <v>0</v>
      </c>
      <c r="Q3583">
        <v>0</v>
      </c>
      <c r="R3583">
        <v>1</v>
      </c>
      <c r="S3583">
        <v>1</v>
      </c>
      <c r="T3583">
        <v>4020876.8897408219</v>
      </c>
      <c r="U3583">
        <v>2500000</v>
      </c>
      <c r="V3583">
        <v>-9012204.0007290058</v>
      </c>
    </row>
    <row r="3584" spans="1:22" x14ac:dyDescent="0.25">
      <c r="A3584">
        <v>3581</v>
      </c>
      <c r="B3584" s="1">
        <f t="shared" si="55"/>
        <v>43395</v>
      </c>
      <c r="C3584">
        <v>3874631027.8029661</v>
      </c>
      <c r="D3584">
        <v>74551260.910307333</v>
      </c>
      <c r="E3584">
        <v>-4340966.1950524738</v>
      </c>
      <c r="F3584">
        <v>0</v>
      </c>
      <c r="G3584">
        <v>0</v>
      </c>
      <c r="H3584">
        <v>3581</v>
      </c>
      <c r="I3584">
        <v>4518000</v>
      </c>
      <c r="J3584">
        <v>7349000</v>
      </c>
      <c r="K3584">
        <v>3581</v>
      </c>
      <c r="L3584">
        <v>0</v>
      </c>
      <c r="M3584">
        <v>0</v>
      </c>
      <c r="N3584">
        <v>0.50254596662050233</v>
      </c>
      <c r="O3584">
        <v>0.54295806478781083</v>
      </c>
      <c r="P3584">
        <v>0</v>
      </c>
      <c r="Q3584">
        <v>0</v>
      </c>
      <c r="R3584">
        <v>1</v>
      </c>
      <c r="S3584">
        <v>1</v>
      </c>
      <c r="T3584">
        <v>3966530.774208853</v>
      </c>
      <c r="U3584">
        <v>2500000</v>
      </c>
      <c r="V3584">
        <v>-10822081.9627361</v>
      </c>
    </row>
    <row r="3585" spans="1:22" x14ac:dyDescent="0.25">
      <c r="A3585">
        <v>3582</v>
      </c>
      <c r="B3585" s="1">
        <f t="shared" si="55"/>
        <v>43396</v>
      </c>
      <c r="C3585">
        <v>3874628709.3456869</v>
      </c>
      <c r="D3585">
        <v>74551260.910307333</v>
      </c>
      <c r="E3585">
        <v>-4897556.5340722306</v>
      </c>
      <c r="F3585">
        <v>0</v>
      </c>
      <c r="G3585">
        <v>0</v>
      </c>
      <c r="H3585">
        <v>3582</v>
      </c>
      <c r="I3585">
        <v>4495000</v>
      </c>
      <c r="J3585">
        <v>7868000</v>
      </c>
      <c r="K3585">
        <v>3582</v>
      </c>
      <c r="L3585">
        <v>0</v>
      </c>
      <c r="M3585">
        <v>0</v>
      </c>
      <c r="N3585">
        <v>0.5025497660861209</v>
      </c>
      <c r="O3585">
        <v>0.54295729523377334</v>
      </c>
      <c r="P3585">
        <v>0</v>
      </c>
      <c r="Q3585">
        <v>0</v>
      </c>
      <c r="R3585">
        <v>1</v>
      </c>
      <c r="S3585">
        <v>1</v>
      </c>
      <c r="T3585">
        <v>3915391.92808099</v>
      </c>
      <c r="U3585">
        <v>2500000</v>
      </c>
      <c r="V3585">
        <v>-12613861.145527661</v>
      </c>
    </row>
    <row r="3586" spans="1:22" x14ac:dyDescent="0.25">
      <c r="A3586">
        <v>3583</v>
      </c>
      <c r="B3586" s="1">
        <f t="shared" si="55"/>
        <v>43397</v>
      </c>
      <c r="C3586">
        <v>3874626372.022593</v>
      </c>
      <c r="D3586">
        <v>74551260.910307333</v>
      </c>
      <c r="E3586">
        <v>7507009.0301738018</v>
      </c>
      <c r="F3586">
        <v>0</v>
      </c>
      <c r="G3586">
        <v>0</v>
      </c>
      <c r="H3586">
        <v>3583</v>
      </c>
      <c r="I3586">
        <v>4535000</v>
      </c>
      <c r="J3586">
        <v>7668000</v>
      </c>
      <c r="K3586">
        <v>3583</v>
      </c>
      <c r="L3586">
        <v>0</v>
      </c>
      <c r="M3586">
        <v>0</v>
      </c>
      <c r="N3586">
        <v>0.50255384092924871</v>
      </c>
      <c r="O3586">
        <v>0.54295264596837356</v>
      </c>
      <c r="P3586">
        <v>0</v>
      </c>
      <c r="Q3586">
        <v>0</v>
      </c>
      <c r="R3586">
        <v>1</v>
      </c>
      <c r="S3586">
        <v>1</v>
      </c>
      <c r="T3586">
        <v>5696129.8389716567</v>
      </c>
      <c r="U3586">
        <v>3122414.8977814261</v>
      </c>
      <c r="V3586">
        <v>-11629985.036891799</v>
      </c>
    </row>
    <row r="3587" spans="1:22" x14ac:dyDescent="0.25">
      <c r="A3587">
        <v>3584</v>
      </c>
      <c r="B3587" s="1">
        <f t="shared" si="55"/>
        <v>43398</v>
      </c>
      <c r="C3587">
        <v>3874624017.7202802</v>
      </c>
      <c r="D3587">
        <v>74551260.910307333</v>
      </c>
      <c r="E3587">
        <v>0</v>
      </c>
      <c r="F3587">
        <v>0</v>
      </c>
      <c r="G3587">
        <v>0</v>
      </c>
      <c r="H3587">
        <v>3584</v>
      </c>
      <c r="I3587">
        <v>4354000</v>
      </c>
      <c r="J3587">
        <v>7155000</v>
      </c>
      <c r="K3587">
        <v>3584</v>
      </c>
      <c r="L3587">
        <v>0</v>
      </c>
      <c r="M3587">
        <v>0</v>
      </c>
      <c r="N3587">
        <v>0.50256081047732493</v>
      </c>
      <c r="O3587">
        <v>0.54295570888674094</v>
      </c>
      <c r="P3587">
        <v>0</v>
      </c>
      <c r="Q3587">
        <v>0</v>
      </c>
      <c r="R3587">
        <v>1</v>
      </c>
      <c r="S3587">
        <v>1</v>
      </c>
      <c r="T3587">
        <v>3944584.0021244632</v>
      </c>
      <c r="U3587">
        <v>2500000</v>
      </c>
      <c r="V3587">
        <v>-13413685.18912239</v>
      </c>
    </row>
    <row r="3588" spans="1:22" x14ac:dyDescent="0.25">
      <c r="A3588">
        <v>3585</v>
      </c>
      <c r="B3588" s="1">
        <f t="shared" ref="B3588:B3651" si="56">DATE(2009,1,1)+A3588</f>
        <v>43399</v>
      </c>
      <c r="C3588">
        <v>3874621648.1366782</v>
      </c>
      <c r="D3588">
        <v>74551260.910307333</v>
      </c>
      <c r="E3588">
        <v>-600000</v>
      </c>
      <c r="F3588">
        <v>0</v>
      </c>
      <c r="G3588">
        <v>0</v>
      </c>
      <c r="H3588">
        <v>3585</v>
      </c>
      <c r="I3588">
        <v>4400000</v>
      </c>
      <c r="J3588">
        <v>7238000</v>
      </c>
      <c r="K3588">
        <v>3585</v>
      </c>
      <c r="L3588">
        <v>0</v>
      </c>
      <c r="M3588">
        <v>0</v>
      </c>
      <c r="N3588">
        <v>0.50256655569703712</v>
      </c>
      <c r="O3588">
        <v>0.54295616436782845</v>
      </c>
      <c r="P3588">
        <v>0</v>
      </c>
      <c r="Q3588">
        <v>0</v>
      </c>
      <c r="R3588">
        <v>1</v>
      </c>
      <c r="S3588">
        <v>1</v>
      </c>
      <c r="T3588">
        <v>3894740.358237572</v>
      </c>
      <c r="U3588">
        <v>2500000</v>
      </c>
      <c r="V3588">
        <v>-15179548.34022936</v>
      </c>
    </row>
    <row r="3589" spans="1:22" x14ac:dyDescent="0.25">
      <c r="A3589">
        <v>3586</v>
      </c>
      <c r="B3589" s="1">
        <f t="shared" si="56"/>
        <v>43400</v>
      </c>
      <c r="C3589">
        <v>3874619264.7999239</v>
      </c>
      <c r="D3589">
        <v>74551260.910307333</v>
      </c>
      <c r="E3589">
        <v>20398649.99986589</v>
      </c>
      <c r="F3589">
        <v>0</v>
      </c>
      <c r="G3589">
        <v>0</v>
      </c>
      <c r="H3589">
        <v>3586</v>
      </c>
      <c r="I3589">
        <v>4777000</v>
      </c>
      <c r="J3589">
        <v>9000000</v>
      </c>
      <c r="K3589">
        <v>3586</v>
      </c>
      <c r="L3589">
        <v>0</v>
      </c>
      <c r="M3589">
        <v>0</v>
      </c>
      <c r="N3589">
        <v>0.50257175905376839</v>
      </c>
      <c r="O3589">
        <v>0.54295585585650841</v>
      </c>
      <c r="P3589">
        <v>0</v>
      </c>
      <c r="Q3589">
        <v>0</v>
      </c>
      <c r="R3589">
        <v>1</v>
      </c>
      <c r="S3589">
        <v>1</v>
      </c>
      <c r="T3589">
        <v>9302765.2742525302</v>
      </c>
      <c r="U3589">
        <v>3646312.1273736032</v>
      </c>
      <c r="V3589">
        <v>-12988127.860219959</v>
      </c>
    </row>
    <row r="3590" spans="1:22" x14ac:dyDescent="0.25">
      <c r="A3590">
        <v>3587</v>
      </c>
      <c r="B3590" s="1">
        <f t="shared" si="56"/>
        <v>43401</v>
      </c>
      <c r="C3590">
        <v>3874616869.0853438</v>
      </c>
      <c r="D3590">
        <v>74551260.910307333</v>
      </c>
      <c r="E3590">
        <v>951067.8632767871</v>
      </c>
      <c r="F3590">
        <v>0</v>
      </c>
      <c r="G3590">
        <v>0</v>
      </c>
      <c r="H3590">
        <v>3587</v>
      </c>
      <c r="I3590">
        <v>4362000</v>
      </c>
      <c r="J3590">
        <v>7465000</v>
      </c>
      <c r="K3590">
        <v>3587</v>
      </c>
      <c r="L3590">
        <v>0</v>
      </c>
      <c r="M3590">
        <v>0</v>
      </c>
      <c r="N3590">
        <v>0.50257854017259374</v>
      </c>
      <c r="O3590">
        <v>0.54295845444973512</v>
      </c>
      <c r="P3590">
        <v>0</v>
      </c>
      <c r="Q3590">
        <v>0</v>
      </c>
      <c r="R3590">
        <v>1</v>
      </c>
      <c r="S3590">
        <v>1</v>
      </c>
      <c r="T3590">
        <v>4136826.16853069</v>
      </c>
      <c r="U3590">
        <v>2500000</v>
      </c>
      <c r="V3590">
        <v>-14758246.58452083</v>
      </c>
    </row>
    <row r="3591" spans="1:22" x14ac:dyDescent="0.25">
      <c r="A3591">
        <v>3588</v>
      </c>
      <c r="B3591" s="1">
        <f t="shared" si="56"/>
        <v>43402</v>
      </c>
      <c r="C3591">
        <v>3874614462.2307272</v>
      </c>
      <c r="D3591">
        <v>74551260.910307333</v>
      </c>
      <c r="E3591">
        <v>-133976.74678179409</v>
      </c>
      <c r="F3591">
        <v>0</v>
      </c>
      <c r="G3591">
        <v>0</v>
      </c>
      <c r="H3591">
        <v>3588</v>
      </c>
      <c r="I3591">
        <v>4349000</v>
      </c>
      <c r="J3591">
        <v>6902000</v>
      </c>
      <c r="K3591">
        <v>3588</v>
      </c>
      <c r="L3591">
        <v>0</v>
      </c>
      <c r="M3591">
        <v>0</v>
      </c>
      <c r="N3591">
        <v>0.50258419069182847</v>
      </c>
      <c r="O3591">
        <v>0.54295760475490629</v>
      </c>
      <c r="P3591">
        <v>0</v>
      </c>
      <c r="Q3591">
        <v>0</v>
      </c>
      <c r="R3591">
        <v>1</v>
      </c>
      <c r="S3591">
        <v>1</v>
      </c>
      <c r="T3591">
        <v>4091168.7365471218</v>
      </c>
      <c r="U3591">
        <v>2500000</v>
      </c>
      <c r="V3591">
        <v>-16510664.121974351</v>
      </c>
    </row>
    <row r="3592" spans="1:22" x14ac:dyDescent="0.25">
      <c r="A3592">
        <v>3589</v>
      </c>
      <c r="B3592" s="1">
        <f t="shared" si="56"/>
        <v>43403</v>
      </c>
      <c r="C3592">
        <v>3874612045.3500829</v>
      </c>
      <c r="D3592">
        <v>74551260.910307333</v>
      </c>
      <c r="E3592">
        <v>-732636.97934392234</v>
      </c>
      <c r="F3592">
        <v>0</v>
      </c>
      <c r="G3592">
        <v>0</v>
      </c>
      <c r="H3592">
        <v>3589</v>
      </c>
      <c r="I3592">
        <v>4226000</v>
      </c>
      <c r="J3592">
        <v>6761000</v>
      </c>
      <c r="K3592">
        <v>3589</v>
      </c>
      <c r="L3592">
        <v>0</v>
      </c>
      <c r="M3592">
        <v>0</v>
      </c>
      <c r="N3592">
        <v>0.50258999356719891</v>
      </c>
      <c r="O3592">
        <v>0.54296026017179688</v>
      </c>
      <c r="P3592">
        <v>0</v>
      </c>
      <c r="Q3592">
        <v>0</v>
      </c>
      <c r="R3592">
        <v>1</v>
      </c>
      <c r="S3592">
        <v>1</v>
      </c>
      <c r="T3592">
        <v>4032674.304481152</v>
      </c>
      <c r="U3592">
        <v>2500000</v>
      </c>
      <c r="V3592">
        <v>-18245557.484445032</v>
      </c>
    </row>
    <row r="3593" spans="1:22" x14ac:dyDescent="0.25">
      <c r="A3593">
        <v>3590</v>
      </c>
      <c r="B3593" s="1">
        <f t="shared" si="56"/>
        <v>43404</v>
      </c>
      <c r="C3593">
        <v>3874609619.446022</v>
      </c>
      <c r="D3593">
        <v>74551260.910307333</v>
      </c>
      <c r="E3593">
        <v>-1325310.6097142401</v>
      </c>
      <c r="F3593">
        <v>0</v>
      </c>
      <c r="G3593">
        <v>0</v>
      </c>
      <c r="H3593">
        <v>3590</v>
      </c>
      <c r="I3593">
        <v>4188000</v>
      </c>
      <c r="J3593">
        <v>6604000</v>
      </c>
      <c r="K3593">
        <v>3590</v>
      </c>
      <c r="L3593">
        <v>0</v>
      </c>
      <c r="M3593">
        <v>0</v>
      </c>
      <c r="N3593">
        <v>0.5025972268283958</v>
      </c>
      <c r="O3593">
        <v>0.54296361284968742</v>
      </c>
      <c r="P3593">
        <v>0</v>
      </c>
      <c r="Q3593">
        <v>0</v>
      </c>
      <c r="R3593">
        <v>1</v>
      </c>
      <c r="S3593">
        <v>1</v>
      </c>
      <c r="T3593">
        <v>3977631.957268707</v>
      </c>
      <c r="U3593">
        <v>2500000</v>
      </c>
      <c r="V3593">
        <v>-19963101.91367878</v>
      </c>
    </row>
    <row r="3594" spans="1:22" x14ac:dyDescent="0.25">
      <c r="A3594">
        <v>3591</v>
      </c>
      <c r="B3594" s="1">
        <f t="shared" si="56"/>
        <v>43405</v>
      </c>
      <c r="C3594">
        <v>3874607185.4208918</v>
      </c>
      <c r="D3594">
        <v>74551260.910307333</v>
      </c>
      <c r="E3594">
        <v>-1912057.5039133281</v>
      </c>
      <c r="F3594">
        <v>0</v>
      </c>
      <c r="G3594">
        <v>0</v>
      </c>
      <c r="H3594">
        <v>3591</v>
      </c>
      <c r="I3594">
        <v>4213000</v>
      </c>
      <c r="J3594">
        <v>6446000</v>
      </c>
      <c r="K3594">
        <v>3591</v>
      </c>
      <c r="L3594">
        <v>0</v>
      </c>
      <c r="M3594">
        <v>0</v>
      </c>
      <c r="N3594">
        <v>0.50260489688163734</v>
      </c>
      <c r="O3594">
        <v>0.54296777787751549</v>
      </c>
      <c r="P3594">
        <v>0</v>
      </c>
      <c r="Q3594">
        <v>0</v>
      </c>
      <c r="R3594">
        <v>1</v>
      </c>
      <c r="S3594">
        <v>1</v>
      </c>
      <c r="T3594">
        <v>3925837.9680008278</v>
      </c>
      <c r="U3594">
        <v>2500000</v>
      </c>
      <c r="V3594">
        <v>-21663470.899004091</v>
      </c>
    </row>
    <row r="3595" spans="1:22" x14ac:dyDescent="0.25">
      <c r="A3595">
        <v>3592</v>
      </c>
      <c r="B3595" s="1">
        <f t="shared" si="56"/>
        <v>43406</v>
      </c>
      <c r="C3595">
        <v>3874604744.086802</v>
      </c>
      <c r="D3595">
        <v>74551260.910307333</v>
      </c>
      <c r="E3595">
        <v>-2492936.929301573</v>
      </c>
      <c r="F3595">
        <v>0</v>
      </c>
      <c r="G3595">
        <v>0</v>
      </c>
      <c r="H3595">
        <v>3592</v>
      </c>
      <c r="I3595">
        <v>4205000</v>
      </c>
      <c r="J3595">
        <v>6397000</v>
      </c>
      <c r="K3595">
        <v>3592</v>
      </c>
      <c r="L3595">
        <v>0</v>
      </c>
      <c r="M3595">
        <v>0</v>
      </c>
      <c r="N3595">
        <v>0.50261227923523077</v>
      </c>
      <c r="O3595">
        <v>0.54297277263294774</v>
      </c>
      <c r="P3595">
        <v>0</v>
      </c>
      <c r="Q3595">
        <v>0</v>
      </c>
      <c r="R3595">
        <v>1</v>
      </c>
      <c r="S3595">
        <v>1</v>
      </c>
      <c r="T3595">
        <v>3877100.6328372848</v>
      </c>
      <c r="U3595">
        <v>2500000</v>
      </c>
      <c r="V3595">
        <v>-23346836.194856212</v>
      </c>
    </row>
    <row r="3596" spans="1:22" x14ac:dyDescent="0.25">
      <c r="A3596">
        <v>3593</v>
      </c>
      <c r="B3596" s="1">
        <f t="shared" si="56"/>
        <v>43407</v>
      </c>
      <c r="C3596">
        <v>3874602296.174654</v>
      </c>
      <c r="D3596">
        <v>74551260.910307333</v>
      </c>
      <c r="E3596">
        <v>-3068007.560565772</v>
      </c>
      <c r="F3596">
        <v>0</v>
      </c>
      <c r="G3596">
        <v>0</v>
      </c>
      <c r="H3596">
        <v>3593</v>
      </c>
      <c r="I3596">
        <v>4080000</v>
      </c>
      <c r="J3596">
        <v>6494000</v>
      </c>
      <c r="K3596">
        <v>3593</v>
      </c>
      <c r="L3596">
        <v>0</v>
      </c>
      <c r="M3596">
        <v>0</v>
      </c>
      <c r="N3596">
        <v>0.50261975328126596</v>
      </c>
      <c r="O3596">
        <v>0.54297792383557097</v>
      </c>
      <c r="P3596">
        <v>0</v>
      </c>
      <c r="Q3596">
        <v>0</v>
      </c>
      <c r="R3596">
        <v>1</v>
      </c>
      <c r="S3596">
        <v>1</v>
      </c>
      <c r="T3596">
        <v>3831239.5614577788</v>
      </c>
      <c r="U3596">
        <v>2500000</v>
      </c>
      <c r="V3596">
        <v>-25013367.838126071</v>
      </c>
    </row>
    <row r="3597" spans="1:22" x14ac:dyDescent="0.25">
      <c r="A3597">
        <v>3594</v>
      </c>
      <c r="B3597" s="1">
        <f t="shared" si="56"/>
        <v>43408</v>
      </c>
      <c r="C3597">
        <v>3874599842.342258</v>
      </c>
      <c r="D3597">
        <v>74551260.910307333</v>
      </c>
      <c r="E3597">
        <v>-3637327.485645867</v>
      </c>
      <c r="F3597">
        <v>0</v>
      </c>
      <c r="G3597">
        <v>0</v>
      </c>
      <c r="H3597">
        <v>3594</v>
      </c>
      <c r="I3597">
        <v>4160000</v>
      </c>
      <c r="J3597">
        <v>6226000</v>
      </c>
      <c r="K3597">
        <v>3594</v>
      </c>
      <c r="L3597">
        <v>0</v>
      </c>
      <c r="M3597">
        <v>0</v>
      </c>
      <c r="N3597">
        <v>0.50262865203670815</v>
      </c>
      <c r="O3597">
        <v>0.5429823117371495</v>
      </c>
      <c r="P3597">
        <v>0</v>
      </c>
      <c r="Q3597">
        <v>0</v>
      </c>
      <c r="R3597">
        <v>1</v>
      </c>
      <c r="S3597">
        <v>1</v>
      </c>
      <c r="T3597">
        <v>3788085.0093876151</v>
      </c>
      <c r="U3597">
        <v>2500000</v>
      </c>
      <c r="V3597">
        <v>-26663234.165335741</v>
      </c>
    </row>
    <row r="3598" spans="1:22" x14ac:dyDescent="0.25">
      <c r="A3598">
        <v>3595</v>
      </c>
      <c r="B3598" s="1">
        <f t="shared" si="56"/>
        <v>43409</v>
      </c>
      <c r="C3598">
        <v>3874597383.1816421</v>
      </c>
      <c r="D3598">
        <v>74551260.910307333</v>
      </c>
      <c r="E3598">
        <v>-4200954.211602415</v>
      </c>
      <c r="F3598">
        <v>0</v>
      </c>
      <c r="G3598">
        <v>0</v>
      </c>
      <c r="H3598">
        <v>3595</v>
      </c>
      <c r="I3598">
        <v>4176000</v>
      </c>
      <c r="J3598">
        <v>6400000</v>
      </c>
      <c r="K3598">
        <v>3595</v>
      </c>
      <c r="L3598">
        <v>0</v>
      </c>
      <c r="M3598">
        <v>0</v>
      </c>
      <c r="N3598">
        <v>0.50263664116549833</v>
      </c>
      <c r="O3598">
        <v>0.54298826720432647</v>
      </c>
      <c r="P3598">
        <v>0</v>
      </c>
      <c r="Q3598">
        <v>0</v>
      </c>
      <c r="R3598">
        <v>1</v>
      </c>
      <c r="S3598">
        <v>1</v>
      </c>
      <c r="T3598">
        <v>3747477.2497265809</v>
      </c>
      <c r="U3598">
        <v>2500000</v>
      </c>
      <c r="V3598">
        <v>-28296601.82964208</v>
      </c>
    </row>
    <row r="3599" spans="1:22" x14ac:dyDescent="0.25">
      <c r="A3599">
        <v>3596</v>
      </c>
      <c r="B3599" s="1">
        <f t="shared" si="56"/>
        <v>43410</v>
      </c>
      <c r="C3599">
        <v>3874594919.2256322</v>
      </c>
      <c r="D3599">
        <v>74551260.910307333</v>
      </c>
      <c r="E3599">
        <v>-4758944.6704253769</v>
      </c>
      <c r="F3599">
        <v>0</v>
      </c>
      <c r="G3599">
        <v>0</v>
      </c>
      <c r="H3599">
        <v>3596</v>
      </c>
      <c r="I3599">
        <v>4076000</v>
      </c>
      <c r="J3599">
        <v>6397000</v>
      </c>
      <c r="K3599">
        <v>3596</v>
      </c>
      <c r="L3599">
        <v>0</v>
      </c>
      <c r="M3599">
        <v>0</v>
      </c>
      <c r="N3599">
        <v>0.50264444685697196</v>
      </c>
      <c r="O3599">
        <v>0.5429929857958069</v>
      </c>
      <c r="P3599">
        <v>0</v>
      </c>
      <c r="Q3599">
        <v>0</v>
      </c>
      <c r="R3599">
        <v>1</v>
      </c>
      <c r="S3599">
        <v>1</v>
      </c>
      <c r="T3599">
        <v>3709265.9819556349</v>
      </c>
      <c r="U3599">
        <v>2500000</v>
      </c>
      <c r="V3599">
        <v>-29913635.817670438</v>
      </c>
    </row>
    <row r="3600" spans="1:22" x14ac:dyDescent="0.25">
      <c r="A3600">
        <v>3597</v>
      </c>
      <c r="B3600" s="1">
        <f t="shared" si="56"/>
        <v>43411</v>
      </c>
      <c r="C3600">
        <v>3874592450.9537702</v>
      </c>
      <c r="D3600">
        <v>74551260.910307333</v>
      </c>
      <c r="E3600">
        <v>-5311355.2247848306</v>
      </c>
      <c r="F3600">
        <v>0</v>
      </c>
      <c r="G3600">
        <v>0</v>
      </c>
      <c r="H3600">
        <v>3597</v>
      </c>
      <c r="I3600">
        <v>4109000</v>
      </c>
      <c r="J3600">
        <v>6263000</v>
      </c>
      <c r="K3600">
        <v>3597</v>
      </c>
      <c r="L3600">
        <v>0</v>
      </c>
      <c r="M3600">
        <v>0</v>
      </c>
      <c r="N3600">
        <v>0.50265338949705218</v>
      </c>
      <c r="O3600">
        <v>0.5429975979908781</v>
      </c>
      <c r="P3600">
        <v>0</v>
      </c>
      <c r="Q3600">
        <v>0</v>
      </c>
      <c r="R3600">
        <v>1</v>
      </c>
      <c r="S3600">
        <v>1</v>
      </c>
      <c r="T3600">
        <v>3673309.7756332261</v>
      </c>
      <c r="U3600">
        <v>2500000</v>
      </c>
      <c r="V3600">
        <v>-31514499.466179948</v>
      </c>
    </row>
    <row r="3601" spans="1:22" x14ac:dyDescent="0.25">
      <c r="A3601">
        <v>3598</v>
      </c>
      <c r="B3601" s="1">
        <f t="shared" si="56"/>
        <v>43412</v>
      </c>
      <c r="C3601">
        <v>3874589978.7976422</v>
      </c>
      <c r="D3601">
        <v>74551260.910307333</v>
      </c>
      <c r="E3601">
        <v>-5858241.6737241624</v>
      </c>
      <c r="F3601">
        <v>0</v>
      </c>
      <c r="G3601">
        <v>0</v>
      </c>
      <c r="H3601">
        <v>3598</v>
      </c>
      <c r="I3601">
        <v>4080000</v>
      </c>
      <c r="J3601">
        <v>6222000</v>
      </c>
      <c r="K3601">
        <v>3598</v>
      </c>
      <c r="L3601">
        <v>0</v>
      </c>
      <c r="M3601">
        <v>0</v>
      </c>
      <c r="N3601">
        <v>0.50266195811644987</v>
      </c>
      <c r="O3601">
        <v>0.54300296157994721</v>
      </c>
      <c r="P3601">
        <v>0</v>
      </c>
      <c r="Q3601">
        <v>0</v>
      </c>
      <c r="R3601">
        <v>1</v>
      </c>
      <c r="S3601">
        <v>1</v>
      </c>
      <c r="T3601">
        <v>3639475.5469222199</v>
      </c>
      <c r="U3601">
        <v>2500000</v>
      </c>
      <c r="V3601">
        <v>-33099354.478562191</v>
      </c>
    </row>
    <row r="3602" spans="1:22" x14ac:dyDescent="0.25">
      <c r="A3602">
        <v>3599</v>
      </c>
      <c r="B3602" s="1">
        <f t="shared" si="56"/>
        <v>43413</v>
      </c>
      <c r="C3602">
        <v>3874587503.14568</v>
      </c>
      <c r="D3602">
        <v>74551260.910307333</v>
      </c>
      <c r="E3602">
        <v>-2800884.2582963398</v>
      </c>
      <c r="F3602">
        <v>0</v>
      </c>
      <c r="G3602">
        <v>0</v>
      </c>
      <c r="H3602">
        <v>3599</v>
      </c>
      <c r="I3602">
        <v>4350000</v>
      </c>
      <c r="J3602">
        <v>8853000</v>
      </c>
      <c r="K3602">
        <v>3599</v>
      </c>
      <c r="L3602">
        <v>0</v>
      </c>
      <c r="M3602">
        <v>0</v>
      </c>
      <c r="N3602">
        <v>0.50267085465940065</v>
      </c>
      <c r="O3602">
        <v>0.54300848225862142</v>
      </c>
      <c r="P3602">
        <v>0</v>
      </c>
      <c r="Q3602">
        <v>0</v>
      </c>
      <c r="R3602">
        <v>1</v>
      </c>
      <c r="S3602">
        <v>1</v>
      </c>
      <c r="T3602">
        <v>3607638.066009915</v>
      </c>
      <c r="U3602">
        <v>2500000</v>
      </c>
      <c r="V3602">
        <v>-34274398.44117485</v>
      </c>
    </row>
    <row r="3603" spans="1:22" x14ac:dyDescent="0.25">
      <c r="A3603">
        <v>3600</v>
      </c>
      <c r="B3603" s="1">
        <f t="shared" si="56"/>
        <v>43414</v>
      </c>
      <c r="C3603">
        <v>3874585024.3474669</v>
      </c>
      <c r="D3603">
        <v>74551260.910307333</v>
      </c>
      <c r="E3603">
        <v>22538304.58366058</v>
      </c>
      <c r="F3603">
        <v>0</v>
      </c>
      <c r="G3603">
        <v>0</v>
      </c>
      <c r="H3603">
        <v>3600</v>
      </c>
      <c r="I3603">
        <v>4109000</v>
      </c>
      <c r="J3603">
        <v>6818000</v>
      </c>
      <c r="K3603">
        <v>3600</v>
      </c>
      <c r="L3603">
        <v>0</v>
      </c>
      <c r="M3603">
        <v>0</v>
      </c>
      <c r="N3603">
        <v>0.50267664228786191</v>
      </c>
      <c r="O3603">
        <v>0.54299445518548506</v>
      </c>
      <c r="P3603">
        <v>0</v>
      </c>
      <c r="Q3603">
        <v>0</v>
      </c>
      <c r="R3603">
        <v>1</v>
      </c>
      <c r="S3603">
        <v>1</v>
      </c>
      <c r="T3603">
        <v>10947341.20557281</v>
      </c>
      <c r="U3603">
        <v>5046172.5480710566</v>
      </c>
      <c r="V3603">
        <v>-28740329.464424029</v>
      </c>
    </row>
    <row r="3604" spans="1:22" x14ac:dyDescent="0.25">
      <c r="A3604">
        <v>3601</v>
      </c>
      <c r="B3604" s="1">
        <f t="shared" si="56"/>
        <v>43415</v>
      </c>
      <c r="C3604">
        <v>3874582542.7176328</v>
      </c>
      <c r="D3604">
        <v>74551260.910307333</v>
      </c>
      <c r="E3604">
        <v>1502681.107189778</v>
      </c>
      <c r="F3604">
        <v>0</v>
      </c>
      <c r="G3604">
        <v>0</v>
      </c>
      <c r="H3604">
        <v>3601</v>
      </c>
      <c r="I3604">
        <v>4046000</v>
      </c>
      <c r="J3604">
        <v>6245000</v>
      </c>
      <c r="K3604">
        <v>3601</v>
      </c>
      <c r="L3604">
        <v>0</v>
      </c>
      <c r="M3604">
        <v>0</v>
      </c>
      <c r="N3604">
        <v>0.50268789871866848</v>
      </c>
      <c r="O3604">
        <v>0.54299172141921659</v>
      </c>
      <c r="P3604">
        <v>0</v>
      </c>
      <c r="Q3604">
        <v>0</v>
      </c>
      <c r="R3604">
        <v>1</v>
      </c>
      <c r="S3604">
        <v>1</v>
      </c>
      <c r="T3604">
        <v>3917552.8071551742</v>
      </c>
      <c r="U3604">
        <v>2500000</v>
      </c>
      <c r="V3604">
        <v>-30352926.17620375</v>
      </c>
    </row>
    <row r="3605" spans="1:22" x14ac:dyDescent="0.25">
      <c r="A3605">
        <v>3602</v>
      </c>
      <c r="B3605" s="1">
        <f t="shared" si="56"/>
        <v>43416</v>
      </c>
      <c r="C3605">
        <v>3874580058.5393381</v>
      </c>
      <c r="D3605">
        <v>74551260.910307333</v>
      </c>
      <c r="E3605">
        <v>0</v>
      </c>
      <c r="F3605">
        <v>0</v>
      </c>
      <c r="G3605">
        <v>0</v>
      </c>
      <c r="H3605">
        <v>3602</v>
      </c>
      <c r="I3605">
        <v>4601000</v>
      </c>
      <c r="J3605">
        <v>7060000</v>
      </c>
      <c r="K3605">
        <v>3602</v>
      </c>
      <c r="L3605">
        <v>0</v>
      </c>
      <c r="M3605">
        <v>0</v>
      </c>
      <c r="N3605">
        <v>0.5026971771779547</v>
      </c>
      <c r="O3605">
        <v>0.54299793766497861</v>
      </c>
      <c r="P3605">
        <v>0</v>
      </c>
      <c r="Q3605">
        <v>0</v>
      </c>
      <c r="R3605">
        <v>1</v>
      </c>
      <c r="S3605">
        <v>1</v>
      </c>
      <c r="T3605">
        <v>3893844.0983099439</v>
      </c>
      <c r="U3605">
        <v>2500000</v>
      </c>
      <c r="V3605">
        <v>-31949396.921226129</v>
      </c>
    </row>
    <row r="3606" spans="1:22" x14ac:dyDescent="0.25">
      <c r="A3606">
        <v>3603</v>
      </c>
      <c r="B3606" s="1">
        <f t="shared" si="56"/>
        <v>43417</v>
      </c>
      <c r="C3606">
        <v>3874577572.0674319</v>
      </c>
      <c r="D3606">
        <v>74551260.910307333</v>
      </c>
      <c r="E3606">
        <v>23871670</v>
      </c>
      <c r="F3606">
        <v>0</v>
      </c>
      <c r="G3606">
        <v>0</v>
      </c>
      <c r="H3606">
        <v>3603</v>
      </c>
      <c r="I3606">
        <v>4773000</v>
      </c>
      <c r="J3606">
        <v>8310000</v>
      </c>
      <c r="K3606">
        <v>3603</v>
      </c>
      <c r="L3606">
        <v>0</v>
      </c>
      <c r="M3606">
        <v>0</v>
      </c>
      <c r="N3606">
        <v>0.50269997101498998</v>
      </c>
      <c r="O3606">
        <v>0.54299883151742956</v>
      </c>
      <c r="P3606">
        <v>0</v>
      </c>
      <c r="Q3606">
        <v>0</v>
      </c>
      <c r="R3606">
        <v>1</v>
      </c>
      <c r="S3606">
        <v>1</v>
      </c>
      <c r="T3606">
        <v>15376578.68734239</v>
      </c>
      <c r="U3606">
        <v>8885241.1677877214</v>
      </c>
      <c r="V3606">
        <v>-17771402.959155109</v>
      </c>
    </row>
    <row r="3607" spans="1:22" x14ac:dyDescent="0.25">
      <c r="A3607">
        <v>3604</v>
      </c>
      <c r="B3607" s="1">
        <f t="shared" si="56"/>
        <v>43418</v>
      </c>
      <c r="C3607">
        <v>3874575083.5312772</v>
      </c>
      <c r="D3607">
        <v>74551260.910307333</v>
      </c>
      <c r="E3607">
        <v>1853769.6897112131</v>
      </c>
      <c r="F3607">
        <v>0</v>
      </c>
      <c r="G3607">
        <v>0</v>
      </c>
      <c r="H3607">
        <v>3604</v>
      </c>
      <c r="I3607">
        <v>4192000</v>
      </c>
      <c r="J3607">
        <v>6730000</v>
      </c>
      <c r="K3607">
        <v>3604</v>
      </c>
      <c r="L3607">
        <v>0</v>
      </c>
      <c r="M3607">
        <v>0</v>
      </c>
      <c r="N3607">
        <v>0.50268219615263643</v>
      </c>
      <c r="O3607">
        <v>0.54297206604169834</v>
      </c>
      <c r="P3607">
        <v>0</v>
      </c>
      <c r="Q3607">
        <v>0</v>
      </c>
      <c r="R3607">
        <v>1</v>
      </c>
      <c r="S3607">
        <v>1</v>
      </c>
      <c r="T3607">
        <v>4192749.047267708</v>
      </c>
      <c r="U3607">
        <v>2500000</v>
      </c>
      <c r="V3607">
        <v>-19493688.933535781</v>
      </c>
    </row>
    <row r="3608" spans="1:22" x14ac:dyDescent="0.25">
      <c r="A3608">
        <v>3605</v>
      </c>
      <c r="B3608" s="1">
        <f t="shared" si="56"/>
        <v>43419</v>
      </c>
      <c r="C3608">
        <v>3874572593.1373</v>
      </c>
      <c r="D3608">
        <v>74551260.910307333</v>
      </c>
      <c r="E3608">
        <v>0</v>
      </c>
      <c r="F3608">
        <v>0</v>
      </c>
      <c r="G3608">
        <v>0</v>
      </c>
      <c r="H3608">
        <v>3605</v>
      </c>
      <c r="I3608">
        <v>4105000</v>
      </c>
      <c r="J3608">
        <v>6433000</v>
      </c>
      <c r="K3608">
        <v>3605</v>
      </c>
      <c r="L3608">
        <v>0</v>
      </c>
      <c r="M3608">
        <v>0</v>
      </c>
      <c r="N3608">
        <v>0.50268981566477444</v>
      </c>
      <c r="O3608">
        <v>0.54297612999533174</v>
      </c>
      <c r="P3608">
        <v>0</v>
      </c>
      <c r="Q3608">
        <v>0</v>
      </c>
      <c r="R3608">
        <v>1</v>
      </c>
      <c r="S3608">
        <v>1</v>
      </c>
      <c r="T3608">
        <v>4158532.9476912618</v>
      </c>
      <c r="U3608">
        <v>2500000</v>
      </c>
      <c r="V3608">
        <v>-21198752.048557598</v>
      </c>
    </row>
    <row r="3609" spans="1:22" x14ac:dyDescent="0.25">
      <c r="A3609">
        <v>3606</v>
      </c>
      <c r="B3609" s="1">
        <f t="shared" si="56"/>
        <v>43420</v>
      </c>
      <c r="C3609">
        <v>3874570101.0712819</v>
      </c>
      <c r="D3609">
        <v>74551260.910307333</v>
      </c>
      <c r="E3609">
        <v>-600000</v>
      </c>
      <c r="F3609">
        <v>0</v>
      </c>
      <c r="G3609">
        <v>0</v>
      </c>
      <c r="H3609">
        <v>3606</v>
      </c>
      <c r="I3609">
        <v>4101000</v>
      </c>
      <c r="J3609">
        <v>6270000</v>
      </c>
      <c r="K3609">
        <v>3606</v>
      </c>
      <c r="L3609">
        <v>0</v>
      </c>
      <c r="M3609">
        <v>0</v>
      </c>
      <c r="N3609">
        <v>0.50269842711841539</v>
      </c>
      <c r="O3609">
        <v>0.54298188983447537</v>
      </c>
      <c r="P3609">
        <v>0</v>
      </c>
      <c r="Q3609">
        <v>0</v>
      </c>
      <c r="R3609">
        <v>1</v>
      </c>
      <c r="S3609">
        <v>1</v>
      </c>
      <c r="T3609">
        <v>4096062.9753089431</v>
      </c>
      <c r="U3609">
        <v>2500000</v>
      </c>
      <c r="V3609">
        <v>-22886764.532810312</v>
      </c>
    </row>
    <row r="3610" spans="1:22" x14ac:dyDescent="0.25">
      <c r="A3610">
        <v>3607</v>
      </c>
      <c r="B3610" s="1">
        <f t="shared" si="56"/>
        <v>43421</v>
      </c>
      <c r="C3610">
        <v>3874567607.500432</v>
      </c>
      <c r="D3610">
        <v>74551260.910307333</v>
      </c>
      <c r="E3610">
        <v>1685019.99986589</v>
      </c>
      <c r="F3610">
        <v>0</v>
      </c>
      <c r="G3610">
        <v>0</v>
      </c>
      <c r="H3610">
        <v>3607</v>
      </c>
      <c r="I3610">
        <v>4209000</v>
      </c>
      <c r="J3610">
        <v>6417000</v>
      </c>
      <c r="K3610">
        <v>3607</v>
      </c>
      <c r="L3610">
        <v>0</v>
      </c>
      <c r="M3610">
        <v>0</v>
      </c>
      <c r="N3610">
        <v>0.50270708346793169</v>
      </c>
      <c r="O3610">
        <v>0.54298844941586544</v>
      </c>
      <c r="P3610">
        <v>0</v>
      </c>
      <c r="Q3610">
        <v>0</v>
      </c>
      <c r="R3610">
        <v>1</v>
      </c>
      <c r="S3610">
        <v>1</v>
      </c>
      <c r="T3610">
        <v>4485064.3696463769</v>
      </c>
      <c r="U3610">
        <v>2947784.6629114691</v>
      </c>
      <c r="V3610">
        <v>-22194121.892597798</v>
      </c>
    </row>
    <row r="3611" spans="1:22" x14ac:dyDescent="0.25">
      <c r="A3611">
        <v>3608</v>
      </c>
      <c r="B3611" s="1">
        <f t="shared" si="56"/>
        <v>43422</v>
      </c>
      <c r="C3611">
        <v>3874565112.5752301</v>
      </c>
      <c r="D3611">
        <v>74551260.910307333</v>
      </c>
      <c r="E3611">
        <v>0</v>
      </c>
      <c r="F3611">
        <v>0</v>
      </c>
      <c r="G3611">
        <v>0</v>
      </c>
      <c r="H3611">
        <v>3608</v>
      </c>
      <c r="I3611">
        <v>4059000</v>
      </c>
      <c r="J3611">
        <v>6351000</v>
      </c>
      <c r="K3611">
        <v>3608</v>
      </c>
      <c r="L3611">
        <v>0</v>
      </c>
      <c r="M3611">
        <v>0</v>
      </c>
      <c r="N3611">
        <v>0.50271659695219761</v>
      </c>
      <c r="O3611">
        <v>0.54299514666648063</v>
      </c>
      <c r="P3611">
        <v>0</v>
      </c>
      <c r="Q3611">
        <v>0</v>
      </c>
      <c r="R3611">
        <v>1</v>
      </c>
      <c r="S3611">
        <v>1</v>
      </c>
      <c r="T3611">
        <v>4009482.9434477459</v>
      </c>
      <c r="U3611">
        <v>2500000</v>
      </c>
      <c r="V3611">
        <v>-23872180.678632591</v>
      </c>
    </row>
    <row r="3612" spans="1:22" x14ac:dyDescent="0.25">
      <c r="A3612">
        <v>3609</v>
      </c>
      <c r="B3612" s="1">
        <f t="shared" si="56"/>
        <v>43423</v>
      </c>
      <c r="C3612">
        <v>3874562616.4311142</v>
      </c>
      <c r="D3612">
        <v>74551260.910307333</v>
      </c>
      <c r="E3612">
        <v>839510</v>
      </c>
      <c r="F3612">
        <v>0</v>
      </c>
      <c r="G3612">
        <v>0</v>
      </c>
      <c r="H3612">
        <v>3609</v>
      </c>
      <c r="I3612">
        <v>4117000</v>
      </c>
      <c r="J3612">
        <v>6336000</v>
      </c>
      <c r="K3612">
        <v>3609</v>
      </c>
      <c r="L3612">
        <v>0</v>
      </c>
      <c r="M3612">
        <v>0</v>
      </c>
      <c r="N3612">
        <v>0.50272572685864181</v>
      </c>
      <c r="O3612">
        <v>0.54300097728990071</v>
      </c>
      <c r="P3612">
        <v>0</v>
      </c>
      <c r="Q3612">
        <v>0</v>
      </c>
      <c r="R3612">
        <v>1</v>
      </c>
      <c r="S3612">
        <v>1</v>
      </c>
      <c r="T3612">
        <v>3955809.248657905</v>
      </c>
      <c r="U3612">
        <v>2500000</v>
      </c>
      <c r="V3612">
        <v>-24351571.377182119</v>
      </c>
    </row>
    <row r="3613" spans="1:22" x14ac:dyDescent="0.25">
      <c r="A3613">
        <v>3610</v>
      </c>
      <c r="B3613" s="1">
        <f t="shared" si="56"/>
        <v>43424</v>
      </c>
      <c r="C3613">
        <v>3874560119.1899762</v>
      </c>
      <c r="D3613">
        <v>74551260.910307333</v>
      </c>
      <c r="E3613">
        <v>4130457.9043395589</v>
      </c>
      <c r="F3613">
        <v>0</v>
      </c>
      <c r="G3613">
        <v>0</v>
      </c>
      <c r="H3613">
        <v>3610</v>
      </c>
      <c r="I3613">
        <v>4121000</v>
      </c>
      <c r="J3613">
        <v>5824000</v>
      </c>
      <c r="K3613">
        <v>3610</v>
      </c>
      <c r="L3613">
        <v>0</v>
      </c>
      <c r="M3613">
        <v>0</v>
      </c>
      <c r="N3613">
        <v>0.50273420038676653</v>
      </c>
      <c r="O3613">
        <v>0.54300674360358114</v>
      </c>
      <c r="P3613">
        <v>0</v>
      </c>
      <c r="Q3613">
        <v>0</v>
      </c>
      <c r="R3613">
        <v>1</v>
      </c>
      <c r="S3613">
        <v>1</v>
      </c>
      <c r="T3613">
        <v>4419929.8421359127</v>
      </c>
      <c r="U3613">
        <v>2606987.1570306062</v>
      </c>
      <c r="V3613">
        <v>-24432205.668853302</v>
      </c>
    </row>
    <row r="3614" spans="1:22" x14ac:dyDescent="0.25">
      <c r="A3614">
        <v>3611</v>
      </c>
      <c r="B3614" s="1">
        <f t="shared" si="56"/>
        <v>43425</v>
      </c>
      <c r="C3614">
        <v>3874557620.9615188</v>
      </c>
      <c r="D3614">
        <v>74551260.910307333</v>
      </c>
      <c r="E3614">
        <v>0</v>
      </c>
      <c r="F3614">
        <v>0</v>
      </c>
      <c r="G3614">
        <v>0</v>
      </c>
      <c r="H3614">
        <v>3611</v>
      </c>
      <c r="I3614">
        <v>4034000</v>
      </c>
      <c r="J3614">
        <v>5341000</v>
      </c>
      <c r="K3614">
        <v>3611</v>
      </c>
      <c r="L3614">
        <v>0</v>
      </c>
      <c r="M3614">
        <v>0</v>
      </c>
      <c r="N3614">
        <v>0.50274315518673363</v>
      </c>
      <c r="O3614">
        <v>0.54301650964164216</v>
      </c>
      <c r="P3614">
        <v>0</v>
      </c>
      <c r="Q3614">
        <v>0</v>
      </c>
      <c r="R3614">
        <v>1</v>
      </c>
      <c r="S3614">
        <v>1</v>
      </c>
      <c r="T3614">
        <v>3938131.1135721458</v>
      </c>
      <c r="U3614">
        <v>2500000</v>
      </c>
      <c r="V3614">
        <v>-26087883.617625792</v>
      </c>
    </row>
    <row r="3615" spans="1:22" x14ac:dyDescent="0.25">
      <c r="A3615">
        <v>3612</v>
      </c>
      <c r="B3615" s="1">
        <f t="shared" si="56"/>
        <v>43426</v>
      </c>
      <c r="C3615">
        <v>3874555121.8444748</v>
      </c>
      <c r="D3615">
        <v>74551260.910307333</v>
      </c>
      <c r="E3615">
        <v>-600000</v>
      </c>
      <c r="F3615">
        <v>0</v>
      </c>
      <c r="G3615">
        <v>0</v>
      </c>
      <c r="H3615">
        <v>3612</v>
      </c>
      <c r="I3615">
        <v>4350000</v>
      </c>
      <c r="J3615">
        <v>5419000</v>
      </c>
      <c r="K3615">
        <v>3612</v>
      </c>
      <c r="L3615">
        <v>0</v>
      </c>
      <c r="M3615">
        <v>0</v>
      </c>
      <c r="N3615">
        <v>0.50275256475945085</v>
      </c>
      <c r="O3615">
        <v>0.54302804057123788</v>
      </c>
      <c r="P3615">
        <v>0</v>
      </c>
      <c r="Q3615">
        <v>0</v>
      </c>
      <c r="R3615">
        <v>1</v>
      </c>
      <c r="S3615">
        <v>1</v>
      </c>
      <c r="T3615">
        <v>3888668.2908685049</v>
      </c>
      <c r="U3615">
        <v>2500000</v>
      </c>
      <c r="V3615">
        <v>-27333042.28728063</v>
      </c>
    </row>
    <row r="3616" spans="1:22" x14ac:dyDescent="0.25">
      <c r="A3616">
        <v>3613</v>
      </c>
      <c r="B3616" s="1">
        <f t="shared" si="56"/>
        <v>43427</v>
      </c>
      <c r="C3616">
        <v>3874552621.9277029</v>
      </c>
      <c r="D3616">
        <v>74551260.910307333</v>
      </c>
      <c r="E3616">
        <v>3124529.99986589</v>
      </c>
      <c r="F3616">
        <v>0</v>
      </c>
      <c r="G3616">
        <v>0</v>
      </c>
      <c r="H3616">
        <v>3613</v>
      </c>
      <c r="I3616">
        <v>4159000</v>
      </c>
      <c r="J3616">
        <v>5705000</v>
      </c>
      <c r="K3616">
        <v>3613</v>
      </c>
      <c r="L3616">
        <v>0</v>
      </c>
      <c r="M3616">
        <v>0</v>
      </c>
      <c r="N3616">
        <v>0.50275834873771597</v>
      </c>
      <c r="O3616">
        <v>0.54303904708414341</v>
      </c>
      <c r="P3616">
        <v>0</v>
      </c>
      <c r="Q3616">
        <v>0</v>
      </c>
      <c r="R3616">
        <v>1</v>
      </c>
      <c r="S3616">
        <v>1</v>
      </c>
      <c r="T3616">
        <v>4269970.090096727</v>
      </c>
      <c r="U3616">
        <v>2775976.45131977</v>
      </c>
      <c r="V3616">
        <v>-26989899.370517232</v>
      </c>
    </row>
    <row r="3617" spans="1:22" x14ac:dyDescent="0.25">
      <c r="A3617">
        <v>3614</v>
      </c>
      <c r="B3617" s="1">
        <f t="shared" si="56"/>
        <v>43428</v>
      </c>
      <c r="C3617">
        <v>3874550121.2911792</v>
      </c>
      <c r="D3617">
        <v>74551260.910307333</v>
      </c>
      <c r="E3617">
        <v>0</v>
      </c>
      <c r="F3617">
        <v>0</v>
      </c>
      <c r="G3617">
        <v>0</v>
      </c>
      <c r="H3617">
        <v>3614</v>
      </c>
      <c r="I3617">
        <v>3989000</v>
      </c>
      <c r="J3617">
        <v>5325000</v>
      </c>
      <c r="K3617">
        <v>3614</v>
      </c>
      <c r="L3617">
        <v>0</v>
      </c>
      <c r="M3617">
        <v>0</v>
      </c>
      <c r="N3617">
        <v>0.5027676616971104</v>
      </c>
      <c r="O3617">
        <v>0.54304917967078326</v>
      </c>
      <c r="P3617">
        <v>0</v>
      </c>
      <c r="Q3617">
        <v>0</v>
      </c>
      <c r="R3617">
        <v>1</v>
      </c>
      <c r="S3617">
        <v>1</v>
      </c>
      <c r="T3617">
        <v>3849353.0362934801</v>
      </c>
      <c r="U3617">
        <v>2500000</v>
      </c>
      <c r="V3617">
        <v>-28620000.382844768</v>
      </c>
    </row>
    <row r="3618" spans="1:22" x14ac:dyDescent="0.25">
      <c r="A3618">
        <v>3615</v>
      </c>
      <c r="B3618" s="1">
        <f t="shared" si="56"/>
        <v>43429</v>
      </c>
      <c r="C3618">
        <v>3874547620.0068741</v>
      </c>
      <c r="D3618">
        <v>74551260.910307333</v>
      </c>
      <c r="E3618">
        <v>-600000</v>
      </c>
      <c r="F3618">
        <v>0</v>
      </c>
      <c r="G3618">
        <v>0</v>
      </c>
      <c r="H3618">
        <v>3615</v>
      </c>
      <c r="I3618">
        <v>3964000</v>
      </c>
      <c r="J3618">
        <v>5089000</v>
      </c>
      <c r="K3618">
        <v>3615</v>
      </c>
      <c r="L3618">
        <v>0</v>
      </c>
      <c r="M3618">
        <v>0</v>
      </c>
      <c r="N3618">
        <v>0.50277757329372741</v>
      </c>
      <c r="O3618">
        <v>0.54306064046106417</v>
      </c>
      <c r="P3618">
        <v>0</v>
      </c>
      <c r="Q3618">
        <v>0</v>
      </c>
      <c r="R3618">
        <v>1</v>
      </c>
      <c r="S3618">
        <v>1</v>
      </c>
      <c r="T3618">
        <v>3805129.5063750572</v>
      </c>
      <c r="U3618">
        <v>2500000</v>
      </c>
      <c r="V3618">
        <v>-30233800.38541339</v>
      </c>
    </row>
    <row r="3619" spans="1:22" x14ac:dyDescent="0.25">
      <c r="A3619">
        <v>3616</v>
      </c>
      <c r="B3619" s="1">
        <f t="shared" si="56"/>
        <v>43430</v>
      </c>
      <c r="C3619">
        <v>3874545118.1395702</v>
      </c>
      <c r="D3619">
        <v>74551260.910307333</v>
      </c>
      <c r="E3619">
        <v>-1194000.00013411</v>
      </c>
      <c r="F3619">
        <v>0</v>
      </c>
      <c r="G3619">
        <v>0</v>
      </c>
      <c r="H3619">
        <v>3616</v>
      </c>
      <c r="I3619">
        <v>3992000</v>
      </c>
      <c r="J3619">
        <v>5083000</v>
      </c>
      <c r="K3619">
        <v>3616</v>
      </c>
      <c r="L3619">
        <v>0</v>
      </c>
      <c r="M3619">
        <v>0</v>
      </c>
      <c r="N3619">
        <v>0.50278776260832792</v>
      </c>
      <c r="O3619">
        <v>0.54307333758416076</v>
      </c>
      <c r="P3619">
        <v>0</v>
      </c>
      <c r="Q3619">
        <v>0</v>
      </c>
      <c r="R3619">
        <v>1</v>
      </c>
      <c r="S3619">
        <v>1</v>
      </c>
      <c r="T3619">
        <v>3763515.855250373</v>
      </c>
      <c r="U3619">
        <v>2500000</v>
      </c>
      <c r="V3619">
        <v>-31831462.388317041</v>
      </c>
    </row>
    <row r="3620" spans="1:22" x14ac:dyDescent="0.25">
      <c r="A3620">
        <v>3617</v>
      </c>
      <c r="B3620" s="1">
        <f t="shared" si="56"/>
        <v>43431</v>
      </c>
      <c r="C3620">
        <v>3874542615.7475662</v>
      </c>
      <c r="D3620">
        <v>74551260.910307333</v>
      </c>
      <c r="E3620">
        <v>-1782060.0003996489</v>
      </c>
      <c r="F3620">
        <v>0</v>
      </c>
      <c r="G3620">
        <v>0</v>
      </c>
      <c r="H3620">
        <v>3617</v>
      </c>
      <c r="I3620">
        <v>4080000</v>
      </c>
      <c r="J3620">
        <v>5135000</v>
      </c>
      <c r="K3620">
        <v>3617</v>
      </c>
      <c r="L3620">
        <v>0</v>
      </c>
      <c r="M3620">
        <v>0</v>
      </c>
      <c r="N3620">
        <v>0.50279763967088043</v>
      </c>
      <c r="O3620">
        <v>0.54308600045203703</v>
      </c>
      <c r="P3620">
        <v>0</v>
      </c>
      <c r="Q3620">
        <v>0</v>
      </c>
      <c r="R3620">
        <v>1</v>
      </c>
      <c r="S3620">
        <v>1</v>
      </c>
      <c r="T3620">
        <v>3724358.0593186291</v>
      </c>
      <c r="U3620">
        <v>2500000</v>
      </c>
      <c r="V3620">
        <v>-33413147.771548759</v>
      </c>
    </row>
    <row r="3621" spans="1:22" x14ac:dyDescent="0.25">
      <c r="A3621">
        <v>3618</v>
      </c>
      <c r="B3621" s="1">
        <f t="shared" si="56"/>
        <v>43432</v>
      </c>
      <c r="C3621">
        <v>3874540112.8833332</v>
      </c>
      <c r="D3621">
        <v>74551260.910307333</v>
      </c>
      <c r="E3621">
        <v>2674045.5992060262</v>
      </c>
      <c r="F3621">
        <v>0</v>
      </c>
      <c r="G3621">
        <v>0</v>
      </c>
      <c r="H3621">
        <v>3618</v>
      </c>
      <c r="I3621">
        <v>4109000</v>
      </c>
      <c r="J3621">
        <v>5212000</v>
      </c>
      <c r="K3621">
        <v>3618</v>
      </c>
      <c r="L3621">
        <v>0</v>
      </c>
      <c r="M3621">
        <v>0</v>
      </c>
      <c r="N3621">
        <v>0.5028065285558565</v>
      </c>
      <c r="O3621">
        <v>0.54309830575756401</v>
      </c>
      <c r="P3621">
        <v>0</v>
      </c>
      <c r="Q3621">
        <v>0</v>
      </c>
      <c r="R3621">
        <v>1</v>
      </c>
      <c r="S3621">
        <v>1</v>
      </c>
      <c r="T3621">
        <v>4004131.7686487031</v>
      </c>
      <c r="U3621">
        <v>2773153.4908952131</v>
      </c>
      <c r="V3621">
        <v>-33009203.801301692</v>
      </c>
    </row>
    <row r="3622" spans="1:22" x14ac:dyDescent="0.25">
      <c r="A3622">
        <v>3619</v>
      </c>
      <c r="B3622" s="1">
        <f t="shared" si="56"/>
        <v>43433</v>
      </c>
      <c r="C3622">
        <v>3874537609.5940928</v>
      </c>
      <c r="D3622">
        <v>74551260.910307333</v>
      </c>
      <c r="E3622">
        <v>719755.00000000023</v>
      </c>
      <c r="F3622">
        <v>0</v>
      </c>
      <c r="G3622">
        <v>0</v>
      </c>
      <c r="H3622">
        <v>3619</v>
      </c>
      <c r="I3622">
        <v>3988000</v>
      </c>
      <c r="J3622">
        <v>5128000</v>
      </c>
      <c r="K3622">
        <v>3619</v>
      </c>
      <c r="L3622">
        <v>0</v>
      </c>
      <c r="M3622">
        <v>0</v>
      </c>
      <c r="N3622">
        <v>0.50281635277926184</v>
      </c>
      <c r="O3622">
        <v>0.54311063842225848</v>
      </c>
      <c r="P3622">
        <v>0</v>
      </c>
      <c r="Q3622">
        <v>0</v>
      </c>
      <c r="R3622">
        <v>1</v>
      </c>
      <c r="S3622">
        <v>1</v>
      </c>
      <c r="T3622">
        <v>3696507.5995458271</v>
      </c>
      <c r="U3622">
        <v>2500000</v>
      </c>
      <c r="V3622">
        <v>-33791186.7706668</v>
      </c>
    </row>
    <row r="3623" spans="1:22" x14ac:dyDescent="0.25">
      <c r="A3623">
        <v>3620</v>
      </c>
      <c r="B3623" s="1">
        <f t="shared" si="56"/>
        <v>43434</v>
      </c>
      <c r="C3623">
        <v>3874535105.922349</v>
      </c>
      <c r="D3623">
        <v>74551260.910307333</v>
      </c>
      <c r="E3623">
        <v>-247320.0498391221</v>
      </c>
      <c r="F3623">
        <v>0</v>
      </c>
      <c r="G3623">
        <v>0</v>
      </c>
      <c r="H3623">
        <v>3620</v>
      </c>
      <c r="I3623">
        <v>3988000</v>
      </c>
      <c r="J3623">
        <v>5065000</v>
      </c>
      <c r="K3623">
        <v>3620</v>
      </c>
      <c r="L3623">
        <v>0</v>
      </c>
      <c r="M3623">
        <v>0</v>
      </c>
      <c r="N3623">
        <v>0.50282627290072435</v>
      </c>
      <c r="O3623">
        <v>0.54312293312478221</v>
      </c>
      <c r="P3623">
        <v>0</v>
      </c>
      <c r="Q3623">
        <v>0</v>
      </c>
      <c r="R3623">
        <v>1</v>
      </c>
      <c r="S3623">
        <v>1</v>
      </c>
      <c r="T3623">
        <v>3673058.3624342</v>
      </c>
      <c r="U3623">
        <v>2500000</v>
      </c>
      <c r="V3623">
        <v>-35353274.910513051</v>
      </c>
    </row>
    <row r="3624" spans="1:22" x14ac:dyDescent="0.25">
      <c r="A3624">
        <v>3621</v>
      </c>
      <c r="B3624" s="1">
        <f t="shared" si="56"/>
        <v>43435</v>
      </c>
      <c r="C3624">
        <v>3874532601.9063482</v>
      </c>
      <c r="D3624">
        <v>74551260.910307333</v>
      </c>
      <c r="E3624">
        <v>-844846.84939601121</v>
      </c>
      <c r="F3624">
        <v>0</v>
      </c>
      <c r="G3624">
        <v>0</v>
      </c>
      <c r="H3624">
        <v>3621</v>
      </c>
      <c r="I3624">
        <v>3988000</v>
      </c>
      <c r="J3624">
        <v>5075000</v>
      </c>
      <c r="K3624">
        <v>3621</v>
      </c>
      <c r="L3624">
        <v>0</v>
      </c>
      <c r="M3624">
        <v>0</v>
      </c>
      <c r="N3624">
        <v>0.50283619248750688</v>
      </c>
      <c r="O3624">
        <v>0.54313554292028376</v>
      </c>
      <c r="P3624">
        <v>0</v>
      </c>
      <c r="Q3624">
        <v>0</v>
      </c>
      <c r="R3624">
        <v>1</v>
      </c>
      <c r="S3624">
        <v>1</v>
      </c>
      <c r="T3624">
        <v>3639238.971027629</v>
      </c>
      <c r="U3624">
        <v>2500000</v>
      </c>
      <c r="V3624">
        <v>-36899742.169310004</v>
      </c>
    </row>
    <row r="3625" spans="1:22" x14ac:dyDescent="0.25">
      <c r="A3625">
        <v>3622</v>
      </c>
      <c r="B3625" s="1">
        <f t="shared" si="56"/>
        <v>43436</v>
      </c>
      <c r="C3625">
        <v>3874530097.5805211</v>
      </c>
      <c r="D3625">
        <v>74551260.910307333</v>
      </c>
      <c r="E3625">
        <v>-1436398.381090889</v>
      </c>
      <c r="F3625">
        <v>0</v>
      </c>
      <c r="G3625">
        <v>0</v>
      </c>
      <c r="H3625">
        <v>3622</v>
      </c>
      <c r="I3625">
        <v>3948000</v>
      </c>
      <c r="J3625">
        <v>5084000</v>
      </c>
      <c r="K3625">
        <v>3622</v>
      </c>
      <c r="L3625">
        <v>0</v>
      </c>
      <c r="M3625">
        <v>0</v>
      </c>
      <c r="N3625">
        <v>0.50284611153965253</v>
      </c>
      <c r="O3625">
        <v>0.5431480363299338</v>
      </c>
      <c r="P3625">
        <v>0</v>
      </c>
      <c r="Q3625">
        <v>0</v>
      </c>
      <c r="R3625">
        <v>1</v>
      </c>
      <c r="S3625">
        <v>1</v>
      </c>
      <c r="T3625">
        <v>3607415.4517871202</v>
      </c>
      <c r="U3625">
        <v>2500000</v>
      </c>
      <c r="V3625">
        <v>-38430744.755864628</v>
      </c>
    </row>
    <row r="3626" spans="1:22" x14ac:dyDescent="0.25">
      <c r="A3626">
        <v>3623</v>
      </c>
      <c r="B3626" s="1">
        <f t="shared" si="56"/>
        <v>43437</v>
      </c>
      <c r="C3626">
        <v>3874527592.9758458</v>
      </c>
      <c r="D3626">
        <v>74551260.910307333</v>
      </c>
      <c r="E3626">
        <v>856985.60239895945</v>
      </c>
      <c r="F3626">
        <v>0</v>
      </c>
      <c r="G3626">
        <v>0</v>
      </c>
      <c r="H3626">
        <v>3623</v>
      </c>
      <c r="I3626">
        <v>5230000</v>
      </c>
      <c r="J3626">
        <v>9044000</v>
      </c>
      <c r="K3626">
        <v>3623</v>
      </c>
      <c r="L3626">
        <v>0</v>
      </c>
      <c r="M3626">
        <v>0</v>
      </c>
      <c r="N3626">
        <v>0.50285647460444549</v>
      </c>
      <c r="O3626">
        <v>0.54316042043903923</v>
      </c>
      <c r="P3626">
        <v>0</v>
      </c>
      <c r="Q3626">
        <v>0</v>
      </c>
      <c r="R3626">
        <v>1</v>
      </c>
      <c r="S3626">
        <v>1</v>
      </c>
      <c r="T3626">
        <v>3577470.0170903159</v>
      </c>
      <c r="U3626">
        <v>2500000</v>
      </c>
      <c r="V3626">
        <v>-38764549.816895917</v>
      </c>
    </row>
    <row r="3627" spans="1:22" x14ac:dyDescent="0.25">
      <c r="A3627">
        <v>3624</v>
      </c>
      <c r="B3627" s="1">
        <f t="shared" si="56"/>
        <v>43438</v>
      </c>
      <c r="C3627">
        <v>3874525088.1202111</v>
      </c>
      <c r="D3627">
        <v>74551260.910307333</v>
      </c>
      <c r="E3627">
        <v>35095142.402189627</v>
      </c>
      <c r="F3627">
        <v>0</v>
      </c>
      <c r="G3627">
        <v>0</v>
      </c>
      <c r="H3627">
        <v>3624</v>
      </c>
      <c r="I3627">
        <v>4982000</v>
      </c>
      <c r="J3627">
        <v>8135000</v>
      </c>
      <c r="K3627">
        <v>3624</v>
      </c>
      <c r="L3627">
        <v>0</v>
      </c>
      <c r="M3627">
        <v>0</v>
      </c>
      <c r="N3627">
        <v>0.50285133176972741</v>
      </c>
      <c r="O3627">
        <v>0.54314460688432509</v>
      </c>
      <c r="P3627">
        <v>0</v>
      </c>
      <c r="Q3627">
        <v>0</v>
      </c>
      <c r="R3627">
        <v>1</v>
      </c>
      <c r="S3627">
        <v>1</v>
      </c>
      <c r="T3627">
        <v>18849854.02596616</v>
      </c>
      <c r="U3627">
        <v>9941472.0607188419</v>
      </c>
      <c r="V3627">
        <v>-22154629.32739152</v>
      </c>
    </row>
    <row r="3628" spans="1:22" x14ac:dyDescent="0.25">
      <c r="A3628">
        <v>3625</v>
      </c>
      <c r="B3628" s="1">
        <f t="shared" si="56"/>
        <v>43439</v>
      </c>
      <c r="C3628">
        <v>3874522583.0387111</v>
      </c>
      <c r="D3628">
        <v>74551260.910307333</v>
      </c>
      <c r="E3628">
        <v>32126551.87598788</v>
      </c>
      <c r="F3628">
        <v>0</v>
      </c>
      <c r="G3628">
        <v>0</v>
      </c>
      <c r="H3628">
        <v>3625</v>
      </c>
      <c r="I3628">
        <v>4805000</v>
      </c>
      <c r="J3628">
        <v>7244000</v>
      </c>
      <c r="K3628">
        <v>3625</v>
      </c>
      <c r="L3628">
        <v>0</v>
      </c>
      <c r="M3628">
        <v>0</v>
      </c>
      <c r="N3628">
        <v>0.50282042668988181</v>
      </c>
      <c r="O3628">
        <v>0.54307831093898562</v>
      </c>
      <c r="P3628">
        <v>0</v>
      </c>
      <c r="Q3628">
        <v>0</v>
      </c>
      <c r="R3628">
        <v>1</v>
      </c>
      <c r="S3628">
        <v>1</v>
      </c>
      <c r="T3628">
        <v>12865244.82655233</v>
      </c>
      <c r="U3628">
        <v>4125424.26779082</v>
      </c>
      <c r="V3628">
        <v>-19105533.039069548</v>
      </c>
    </row>
    <row r="3629" spans="1:22" x14ac:dyDescent="0.25">
      <c r="A3629">
        <v>3626</v>
      </c>
      <c r="B3629" s="1">
        <f t="shared" si="56"/>
        <v>43440</v>
      </c>
      <c r="C3629">
        <v>3874520077.753932</v>
      </c>
      <c r="D3629">
        <v>74551260.910307333</v>
      </c>
      <c r="E3629">
        <v>4001291.5949473721</v>
      </c>
      <c r="F3629">
        <v>0</v>
      </c>
      <c r="G3629">
        <v>0</v>
      </c>
      <c r="H3629">
        <v>3626</v>
      </c>
      <c r="I3629">
        <v>4119000</v>
      </c>
      <c r="J3629">
        <v>6265000</v>
      </c>
      <c r="K3629">
        <v>3626</v>
      </c>
      <c r="L3629">
        <v>0</v>
      </c>
      <c r="M3629">
        <v>0</v>
      </c>
      <c r="N3629">
        <v>0.50282833397681759</v>
      </c>
      <c r="O3629">
        <v>0.54306541789434348</v>
      </c>
      <c r="P3629">
        <v>0</v>
      </c>
      <c r="Q3629">
        <v>0</v>
      </c>
      <c r="R3629">
        <v>1</v>
      </c>
      <c r="S3629">
        <v>1</v>
      </c>
      <c r="T3629">
        <v>4937012.9380067093</v>
      </c>
      <c r="U3629">
        <v>2500000</v>
      </c>
      <c r="V3629">
        <v>-20814477.712949269</v>
      </c>
    </row>
    <row r="3630" spans="1:22" x14ac:dyDescent="0.25">
      <c r="A3630">
        <v>3627</v>
      </c>
      <c r="B3630" s="1">
        <f t="shared" si="56"/>
        <v>43441</v>
      </c>
      <c r="C3630">
        <v>3874517572.2862029</v>
      </c>
      <c r="D3630">
        <v>74551260.910307333</v>
      </c>
      <c r="E3630">
        <v>4318530</v>
      </c>
      <c r="F3630">
        <v>0</v>
      </c>
      <c r="G3630">
        <v>0</v>
      </c>
      <c r="H3630">
        <v>3627</v>
      </c>
      <c r="I3630">
        <v>4163000</v>
      </c>
      <c r="J3630">
        <v>5411000</v>
      </c>
      <c r="K3630">
        <v>3627</v>
      </c>
      <c r="L3630">
        <v>0</v>
      </c>
      <c r="M3630">
        <v>0</v>
      </c>
      <c r="N3630">
        <v>0.50283677872866883</v>
      </c>
      <c r="O3630">
        <v>0.54307381191341841</v>
      </c>
      <c r="P3630">
        <v>0</v>
      </c>
      <c r="Q3630">
        <v>0</v>
      </c>
      <c r="R3630">
        <v>1</v>
      </c>
      <c r="S3630">
        <v>1</v>
      </c>
      <c r="T3630">
        <v>5440060.5964993276</v>
      </c>
      <c r="U3630">
        <v>2948364.5045606508</v>
      </c>
      <c r="V3630">
        <v>-20142557.940472178</v>
      </c>
    </row>
    <row r="3631" spans="1:22" x14ac:dyDescent="0.25">
      <c r="A3631">
        <v>3628</v>
      </c>
      <c r="B3631" s="1">
        <f t="shared" si="56"/>
        <v>43442</v>
      </c>
      <c r="C3631">
        <v>3874515066.65382</v>
      </c>
      <c r="D3631">
        <v>74551260.910307333</v>
      </c>
      <c r="E3631">
        <v>0</v>
      </c>
      <c r="F3631">
        <v>0</v>
      </c>
      <c r="G3631">
        <v>0</v>
      </c>
      <c r="H3631">
        <v>3628</v>
      </c>
      <c r="I3631">
        <v>4093000</v>
      </c>
      <c r="J3631">
        <v>5452000</v>
      </c>
      <c r="K3631">
        <v>3628</v>
      </c>
      <c r="L3631">
        <v>0</v>
      </c>
      <c r="M3631">
        <v>0</v>
      </c>
      <c r="N3631">
        <v>0.50284674898049808</v>
      </c>
      <c r="O3631">
        <v>0.54308628364629141</v>
      </c>
      <c r="P3631">
        <v>0</v>
      </c>
      <c r="Q3631">
        <v>0</v>
      </c>
      <c r="R3631">
        <v>1</v>
      </c>
      <c r="S3631">
        <v>1</v>
      </c>
      <c r="T3631">
        <v>4537313.0483769961</v>
      </c>
      <c r="U3631">
        <v>2500000</v>
      </c>
      <c r="V3631">
        <v>-21841132.36556967</v>
      </c>
    </row>
    <row r="3632" spans="1:22" x14ac:dyDescent="0.25">
      <c r="A3632">
        <v>3629</v>
      </c>
      <c r="B3632" s="1">
        <f t="shared" si="56"/>
        <v>43443</v>
      </c>
      <c r="C3632">
        <v>3874512560.8732462</v>
      </c>
      <c r="D3632">
        <v>74551260.910307333</v>
      </c>
      <c r="E3632">
        <v>-600000</v>
      </c>
      <c r="F3632">
        <v>0</v>
      </c>
      <c r="G3632">
        <v>0</v>
      </c>
      <c r="H3632">
        <v>3629</v>
      </c>
      <c r="I3632">
        <v>4055000</v>
      </c>
      <c r="J3632">
        <v>5302000</v>
      </c>
      <c r="K3632">
        <v>3629</v>
      </c>
      <c r="L3632">
        <v>0</v>
      </c>
      <c r="M3632">
        <v>0</v>
      </c>
      <c r="N3632">
        <v>0.50285548743448083</v>
      </c>
      <c r="O3632">
        <v>0.54309808732291143</v>
      </c>
      <c r="P3632">
        <v>0</v>
      </c>
      <c r="Q3632">
        <v>0</v>
      </c>
      <c r="R3632">
        <v>1</v>
      </c>
      <c r="S3632">
        <v>1</v>
      </c>
      <c r="T3632">
        <v>4452489.1355902515</v>
      </c>
      <c r="U3632">
        <v>2500000</v>
      </c>
      <c r="V3632">
        <v>-23522721.046795849</v>
      </c>
    </row>
    <row r="3633" spans="1:22" x14ac:dyDescent="0.25">
      <c r="A3633">
        <v>3630</v>
      </c>
      <c r="B3633" s="1">
        <f t="shared" si="56"/>
        <v>43444</v>
      </c>
      <c r="C3633">
        <v>3874510054.9593019</v>
      </c>
      <c r="D3633">
        <v>74551260.910307333</v>
      </c>
      <c r="E3633">
        <v>-1194000.00013411</v>
      </c>
      <c r="F3633">
        <v>0</v>
      </c>
      <c r="G3633">
        <v>0</v>
      </c>
      <c r="H3633">
        <v>3630</v>
      </c>
      <c r="I3633">
        <v>4035000</v>
      </c>
      <c r="J3633">
        <v>5293000</v>
      </c>
      <c r="K3633">
        <v>3630</v>
      </c>
      <c r="L3633">
        <v>0</v>
      </c>
      <c r="M3633">
        <v>0</v>
      </c>
      <c r="N3633">
        <v>0.50286465405833169</v>
      </c>
      <c r="O3633">
        <v>0.54311052570315532</v>
      </c>
      <c r="P3633">
        <v>0</v>
      </c>
      <c r="Q3633">
        <v>0</v>
      </c>
      <c r="R3633">
        <v>1</v>
      </c>
      <c r="S3633">
        <v>1</v>
      </c>
      <c r="T3633">
        <v>4372671.1581413802</v>
      </c>
      <c r="U3633">
        <v>2500000</v>
      </c>
      <c r="V3633">
        <v>-25187493.841585621</v>
      </c>
    </row>
    <row r="3634" spans="1:22" x14ac:dyDescent="0.25">
      <c r="A3634">
        <v>3631</v>
      </c>
      <c r="B3634" s="1">
        <f t="shared" si="56"/>
        <v>43445</v>
      </c>
      <c r="C3634">
        <v>3874507548.9253249</v>
      </c>
      <c r="D3634">
        <v>74551260.910307333</v>
      </c>
      <c r="E3634">
        <v>-1782060.0003996489</v>
      </c>
      <c r="F3634">
        <v>0</v>
      </c>
      <c r="G3634">
        <v>0</v>
      </c>
      <c r="H3634">
        <v>3631</v>
      </c>
      <c r="I3634">
        <v>4312000</v>
      </c>
      <c r="J3634">
        <v>5945000</v>
      </c>
      <c r="K3634">
        <v>3631</v>
      </c>
      <c r="L3634">
        <v>0</v>
      </c>
      <c r="M3634">
        <v>0</v>
      </c>
      <c r="N3634">
        <v>0.50287404486735943</v>
      </c>
      <c r="O3634">
        <v>0.54312292053794242</v>
      </c>
      <c r="P3634">
        <v>0</v>
      </c>
      <c r="Q3634">
        <v>0</v>
      </c>
      <c r="R3634">
        <v>1</v>
      </c>
      <c r="S3634">
        <v>1</v>
      </c>
      <c r="T3634">
        <v>4297563.6876802389</v>
      </c>
      <c r="U3634">
        <v>2500000</v>
      </c>
      <c r="V3634">
        <v>-26835618.908799611</v>
      </c>
    </row>
    <row r="3635" spans="1:22" x14ac:dyDescent="0.25">
      <c r="A3635">
        <v>3632</v>
      </c>
      <c r="B3635" s="1">
        <f t="shared" si="56"/>
        <v>43446</v>
      </c>
      <c r="C3635">
        <v>3874505042.783318</v>
      </c>
      <c r="D3635">
        <v>74551260.910307333</v>
      </c>
      <c r="E3635">
        <v>24266695.59920603</v>
      </c>
      <c r="F3635">
        <v>0</v>
      </c>
      <c r="G3635">
        <v>0</v>
      </c>
      <c r="H3635">
        <v>3632</v>
      </c>
      <c r="I3635">
        <v>4750000</v>
      </c>
      <c r="J3635">
        <v>7426000</v>
      </c>
      <c r="K3635">
        <v>3632</v>
      </c>
      <c r="L3635">
        <v>0</v>
      </c>
      <c r="M3635">
        <v>0</v>
      </c>
      <c r="N3635">
        <v>0.50288026746602954</v>
      </c>
      <c r="O3635">
        <v>0.54313180079658196</v>
      </c>
      <c r="P3635">
        <v>0</v>
      </c>
      <c r="Q3635">
        <v>0</v>
      </c>
      <c r="R3635">
        <v>1</v>
      </c>
      <c r="S3635">
        <v>1</v>
      </c>
      <c r="T3635">
        <v>13755947.60289718</v>
      </c>
      <c r="U3635">
        <v>6789659.5447778432</v>
      </c>
      <c r="V3635">
        <v>-17436312.725709841</v>
      </c>
    </row>
    <row r="3636" spans="1:22" x14ac:dyDescent="0.25">
      <c r="A3636">
        <v>3633</v>
      </c>
      <c r="B3636" s="1">
        <f t="shared" si="56"/>
        <v>43447</v>
      </c>
      <c r="C3636">
        <v>3874502536.5440841</v>
      </c>
      <c r="D3636">
        <v>74551260.910307333</v>
      </c>
      <c r="E3636">
        <v>1967837.0517007341</v>
      </c>
      <c r="F3636">
        <v>0</v>
      </c>
      <c r="G3636">
        <v>0</v>
      </c>
      <c r="H3636">
        <v>3633</v>
      </c>
      <c r="I3636">
        <v>4304000</v>
      </c>
      <c r="J3636">
        <v>5896000</v>
      </c>
      <c r="K3636">
        <v>3633</v>
      </c>
      <c r="L3636">
        <v>0</v>
      </c>
      <c r="M3636">
        <v>0</v>
      </c>
      <c r="N3636">
        <v>0.50288265092787343</v>
      </c>
      <c r="O3636">
        <v>0.5431132132173544</v>
      </c>
      <c r="P3636">
        <v>0</v>
      </c>
      <c r="Q3636">
        <v>0</v>
      </c>
      <c r="R3636">
        <v>1</v>
      </c>
      <c r="S3636">
        <v>1</v>
      </c>
      <c r="T3636">
        <v>4556674.2111691535</v>
      </c>
      <c r="U3636">
        <v>2500000</v>
      </c>
      <c r="V3636">
        <v>-18767987.10235006</v>
      </c>
    </row>
    <row r="3637" spans="1:22" x14ac:dyDescent="0.25">
      <c r="A3637">
        <v>3634</v>
      </c>
      <c r="B3637" s="1">
        <f t="shared" si="56"/>
        <v>43448</v>
      </c>
      <c r="C3637">
        <v>3874500030.2173462</v>
      </c>
      <c r="D3637">
        <v>74551260.910307333</v>
      </c>
      <c r="E3637">
        <v>0</v>
      </c>
      <c r="F3637">
        <v>0</v>
      </c>
      <c r="G3637">
        <v>0</v>
      </c>
      <c r="H3637">
        <v>3634</v>
      </c>
      <c r="I3637">
        <v>4169000</v>
      </c>
      <c r="J3637">
        <v>5675000</v>
      </c>
      <c r="K3637">
        <v>3634</v>
      </c>
      <c r="L3637">
        <v>0</v>
      </c>
      <c r="M3637">
        <v>0</v>
      </c>
      <c r="N3637">
        <v>0.50288896625745427</v>
      </c>
      <c r="O3637">
        <v>0.54312282901519815</v>
      </c>
      <c r="P3637">
        <v>0</v>
      </c>
      <c r="Q3637">
        <v>0</v>
      </c>
      <c r="R3637">
        <v>1</v>
      </c>
      <c r="S3637">
        <v>1</v>
      </c>
      <c r="T3637">
        <v>4502843.6319899792</v>
      </c>
      <c r="U3637">
        <v>2500000</v>
      </c>
      <c r="V3637">
        <v>-20480307.23552154</v>
      </c>
    </row>
    <row r="3638" spans="1:22" x14ac:dyDescent="0.25">
      <c r="A3638">
        <v>3635</v>
      </c>
      <c r="B3638" s="1">
        <f t="shared" si="56"/>
        <v>43449</v>
      </c>
      <c r="C3638">
        <v>3874497523.8118539</v>
      </c>
      <c r="D3638">
        <v>74551260.910307333</v>
      </c>
      <c r="E3638">
        <v>-600000</v>
      </c>
      <c r="F3638">
        <v>0</v>
      </c>
      <c r="G3638">
        <v>0</v>
      </c>
      <c r="H3638">
        <v>3635</v>
      </c>
      <c r="I3638">
        <v>4146000</v>
      </c>
      <c r="J3638">
        <v>5441000</v>
      </c>
      <c r="K3638">
        <v>3635</v>
      </c>
      <c r="L3638">
        <v>0</v>
      </c>
      <c r="M3638">
        <v>0</v>
      </c>
      <c r="N3638">
        <v>0.50289683844444377</v>
      </c>
      <c r="O3638">
        <v>0.54313348360948921</v>
      </c>
      <c r="P3638">
        <v>0</v>
      </c>
      <c r="Q3638">
        <v>0</v>
      </c>
      <c r="R3638">
        <v>1</v>
      </c>
      <c r="S3638">
        <v>1</v>
      </c>
      <c r="T3638">
        <v>4420053.9529929617</v>
      </c>
      <c r="U3638">
        <v>2500000</v>
      </c>
      <c r="V3638">
        <v>-22175504.167744029</v>
      </c>
    </row>
    <row r="3639" spans="1:22" x14ac:dyDescent="0.25">
      <c r="A3639">
        <v>3636</v>
      </c>
      <c r="B3639" s="1">
        <f t="shared" si="56"/>
        <v>43450</v>
      </c>
      <c r="C3639">
        <v>3874495017.335484</v>
      </c>
      <c r="D3639">
        <v>74551260.910307333</v>
      </c>
      <c r="E3639">
        <v>-1194000.00013411</v>
      </c>
      <c r="F3639">
        <v>0</v>
      </c>
      <c r="G3639">
        <v>0</v>
      </c>
      <c r="H3639">
        <v>3636</v>
      </c>
      <c r="I3639">
        <v>4156000</v>
      </c>
      <c r="J3639">
        <v>5568000</v>
      </c>
      <c r="K3639">
        <v>3636</v>
      </c>
      <c r="L3639">
        <v>0</v>
      </c>
      <c r="M3639">
        <v>0</v>
      </c>
      <c r="N3639">
        <v>0.50290497265562784</v>
      </c>
      <c r="O3639">
        <v>0.54314519845012899</v>
      </c>
      <c r="P3639">
        <v>0</v>
      </c>
      <c r="Q3639">
        <v>0</v>
      </c>
      <c r="R3639">
        <v>1</v>
      </c>
      <c r="S3639">
        <v>1</v>
      </c>
      <c r="T3639">
        <v>4342150.1577766668</v>
      </c>
      <c r="U3639">
        <v>2500000</v>
      </c>
      <c r="V3639">
        <v>-23853749.131023198</v>
      </c>
    </row>
    <row r="3640" spans="1:22" x14ac:dyDescent="0.25">
      <c r="A3640">
        <v>3637</v>
      </c>
      <c r="B3640" s="1">
        <f t="shared" si="56"/>
        <v>43451</v>
      </c>
      <c r="C3640">
        <v>3874492510.7953238</v>
      </c>
      <c r="D3640">
        <v>74551260.910307333</v>
      </c>
      <c r="E3640">
        <v>14052549.999600351</v>
      </c>
      <c r="F3640">
        <v>0</v>
      </c>
      <c r="G3640">
        <v>0</v>
      </c>
      <c r="H3640">
        <v>3637</v>
      </c>
      <c r="I3640">
        <v>4622000</v>
      </c>
      <c r="J3640">
        <v>6591000</v>
      </c>
      <c r="K3640">
        <v>3637</v>
      </c>
      <c r="L3640">
        <v>0</v>
      </c>
      <c r="M3640">
        <v>0</v>
      </c>
      <c r="N3640">
        <v>0.50291299247570476</v>
      </c>
      <c r="O3640">
        <v>0.54315616063796024</v>
      </c>
      <c r="P3640">
        <v>0</v>
      </c>
      <c r="Q3640">
        <v>0</v>
      </c>
      <c r="R3640">
        <v>1</v>
      </c>
      <c r="S3640">
        <v>1</v>
      </c>
      <c r="T3640">
        <v>10816136.91292832</v>
      </c>
      <c r="U3640">
        <v>6265767.4669106221</v>
      </c>
      <c r="V3640">
        <v>-15666149.145044699</v>
      </c>
    </row>
    <row r="3641" spans="1:22" x14ac:dyDescent="0.25">
      <c r="A3641">
        <v>3638</v>
      </c>
      <c r="B3641" s="1">
        <f t="shared" si="56"/>
        <v>43452</v>
      </c>
      <c r="C3641">
        <v>3874490004.197752</v>
      </c>
      <c r="D3641">
        <v>74551260.910307333</v>
      </c>
      <c r="E3641">
        <v>1.862645149230957E-9</v>
      </c>
      <c r="F3641">
        <v>0</v>
      </c>
      <c r="G3641">
        <v>0</v>
      </c>
      <c r="H3641">
        <v>3638</v>
      </c>
      <c r="I3641">
        <v>4338000</v>
      </c>
      <c r="J3641">
        <v>6049000</v>
      </c>
      <c r="K3641">
        <v>3638</v>
      </c>
      <c r="L3641">
        <v>0</v>
      </c>
      <c r="M3641">
        <v>0</v>
      </c>
      <c r="N3641">
        <v>0.50291835362193726</v>
      </c>
      <c r="O3641">
        <v>0.54315361886960711</v>
      </c>
      <c r="P3641">
        <v>0</v>
      </c>
      <c r="Q3641">
        <v>0</v>
      </c>
      <c r="R3641">
        <v>1</v>
      </c>
      <c r="S3641">
        <v>1</v>
      </c>
      <c r="T3641">
        <v>4429350.3259861944</v>
      </c>
      <c r="U3641">
        <v>2500000</v>
      </c>
      <c r="V3641">
        <v>-17409487.657095909</v>
      </c>
    </row>
    <row r="3642" spans="1:22" x14ac:dyDescent="0.25">
      <c r="A3642">
        <v>3639</v>
      </c>
      <c r="B3642" s="1">
        <f t="shared" si="56"/>
        <v>43453</v>
      </c>
      <c r="C3642">
        <v>3874487497.548511</v>
      </c>
      <c r="D3642">
        <v>74551260.910307333</v>
      </c>
      <c r="E3642">
        <v>-599999.99999999907</v>
      </c>
      <c r="F3642">
        <v>0</v>
      </c>
      <c r="G3642">
        <v>0</v>
      </c>
      <c r="H3642">
        <v>3639</v>
      </c>
      <c r="I3642">
        <v>4146000</v>
      </c>
      <c r="J3642">
        <v>5465000</v>
      </c>
      <c r="K3642">
        <v>3639</v>
      </c>
      <c r="L3642">
        <v>0</v>
      </c>
      <c r="M3642">
        <v>0</v>
      </c>
      <c r="N3642">
        <v>0.50292427073314516</v>
      </c>
      <c r="O3642">
        <v>0.54316219779873132</v>
      </c>
      <c r="P3642">
        <v>0</v>
      </c>
      <c r="Q3642">
        <v>0</v>
      </c>
      <c r="R3642">
        <v>1</v>
      </c>
      <c r="S3642">
        <v>1</v>
      </c>
      <c r="T3642">
        <v>4350897.8996050311</v>
      </c>
      <c r="U3642">
        <v>2500000</v>
      </c>
      <c r="V3642">
        <v>-19135392.78441627</v>
      </c>
    </row>
    <row r="3643" spans="1:22" x14ac:dyDescent="0.25">
      <c r="A3643">
        <v>3640</v>
      </c>
      <c r="B3643" s="1">
        <f t="shared" si="56"/>
        <v>43454</v>
      </c>
      <c r="C3643">
        <v>3874484990.8527651</v>
      </c>
      <c r="D3643">
        <v>74551260.910307333</v>
      </c>
      <c r="E3643">
        <v>-1194000.00013411</v>
      </c>
      <c r="F3643">
        <v>0</v>
      </c>
      <c r="G3643">
        <v>0</v>
      </c>
      <c r="H3643">
        <v>3640</v>
      </c>
      <c r="I3643">
        <v>4101000</v>
      </c>
      <c r="J3643">
        <v>5349000</v>
      </c>
      <c r="K3643">
        <v>3640</v>
      </c>
      <c r="L3643">
        <v>0</v>
      </c>
      <c r="M3643">
        <v>0</v>
      </c>
      <c r="N3643">
        <v>0.50293240351545165</v>
      </c>
      <c r="O3643">
        <v>0.54317369913448121</v>
      </c>
      <c r="P3643">
        <v>0</v>
      </c>
      <c r="Q3643">
        <v>0</v>
      </c>
      <c r="R3643">
        <v>1</v>
      </c>
      <c r="S3643">
        <v>1</v>
      </c>
      <c r="T3643">
        <v>4277075.3913761992</v>
      </c>
      <c r="U3643">
        <v>2500000</v>
      </c>
      <c r="V3643">
        <v>-20844038.860849202</v>
      </c>
    </row>
    <row r="3644" spans="1:22" x14ac:dyDescent="0.25">
      <c r="A3644">
        <v>3641</v>
      </c>
      <c r="B3644" s="1">
        <f t="shared" si="56"/>
        <v>43455</v>
      </c>
      <c r="C3644">
        <v>3874482484.1151681</v>
      </c>
      <c r="D3644">
        <v>74551260.910307333</v>
      </c>
      <c r="E3644">
        <v>-1062305.000399648</v>
      </c>
      <c r="F3644">
        <v>0</v>
      </c>
      <c r="G3644">
        <v>0</v>
      </c>
      <c r="H3644">
        <v>3641</v>
      </c>
      <c r="I3644">
        <v>4226000</v>
      </c>
      <c r="J3644">
        <v>5441000</v>
      </c>
      <c r="K3644">
        <v>3641</v>
      </c>
      <c r="L3644">
        <v>0</v>
      </c>
      <c r="M3644">
        <v>0</v>
      </c>
      <c r="N3644">
        <v>0.50294104681014429</v>
      </c>
      <c r="O3644">
        <v>0.54318569104398928</v>
      </c>
      <c r="P3644">
        <v>0</v>
      </c>
      <c r="Q3644">
        <v>0</v>
      </c>
      <c r="R3644">
        <v>1</v>
      </c>
      <c r="S3644">
        <v>1</v>
      </c>
      <c r="T3644">
        <v>4207609.5638348302</v>
      </c>
      <c r="U3644">
        <v>2500000</v>
      </c>
      <c r="V3644">
        <v>-21747673.476899721</v>
      </c>
    </row>
    <row r="3645" spans="1:22" x14ac:dyDescent="0.25">
      <c r="A3645">
        <v>3642</v>
      </c>
      <c r="B3645" s="1">
        <f t="shared" si="56"/>
        <v>43456</v>
      </c>
      <c r="C3645">
        <v>3874479977.3399019</v>
      </c>
      <c r="D3645">
        <v>74551260.910307333</v>
      </c>
      <c r="E3645">
        <v>-931926.95063309534</v>
      </c>
      <c r="F3645">
        <v>0</v>
      </c>
      <c r="G3645">
        <v>0</v>
      </c>
      <c r="H3645">
        <v>3642</v>
      </c>
      <c r="I3645">
        <v>4188000</v>
      </c>
      <c r="J3645">
        <v>5443000</v>
      </c>
      <c r="K3645">
        <v>3642</v>
      </c>
      <c r="L3645">
        <v>0</v>
      </c>
      <c r="M3645">
        <v>0</v>
      </c>
      <c r="N3645">
        <v>0.5029482625981152</v>
      </c>
      <c r="O3645">
        <v>0.54319710812921906</v>
      </c>
      <c r="P3645">
        <v>0</v>
      </c>
      <c r="Q3645">
        <v>0</v>
      </c>
      <c r="R3645">
        <v>1</v>
      </c>
      <c r="S3645">
        <v>1</v>
      </c>
      <c r="T3645">
        <v>4142243.3047929481</v>
      </c>
      <c r="U3645">
        <v>2500000</v>
      </c>
      <c r="V3645">
        <v>-22248309.246991709</v>
      </c>
    </row>
    <row r="3646" spans="1:22" x14ac:dyDescent="0.25">
      <c r="A3646">
        <v>3643</v>
      </c>
      <c r="B3646" s="1">
        <f t="shared" si="56"/>
        <v>43457</v>
      </c>
      <c r="C3646">
        <v>3874477470.5307369</v>
      </c>
      <c r="D3646">
        <v>74551260.910307333</v>
      </c>
      <c r="E3646">
        <v>-1522607.681335066</v>
      </c>
      <c r="F3646">
        <v>0</v>
      </c>
      <c r="G3646">
        <v>0</v>
      </c>
      <c r="H3646">
        <v>3643</v>
      </c>
      <c r="I3646">
        <v>4163000</v>
      </c>
      <c r="J3646">
        <v>5454000</v>
      </c>
      <c r="K3646">
        <v>3643</v>
      </c>
      <c r="L3646">
        <v>0</v>
      </c>
      <c r="M3646">
        <v>0</v>
      </c>
      <c r="N3646">
        <v>0.50295591446677634</v>
      </c>
      <c r="O3646">
        <v>0.5432084121345695</v>
      </c>
      <c r="P3646">
        <v>0</v>
      </c>
      <c r="Q3646">
        <v>0</v>
      </c>
      <c r="R3646">
        <v>1</v>
      </c>
      <c r="S3646">
        <v>1</v>
      </c>
      <c r="T3646">
        <v>4080734.6756963469</v>
      </c>
      <c r="U3646">
        <v>2500000</v>
      </c>
      <c r="V3646">
        <v>-23925826.159494668</v>
      </c>
    </row>
    <row r="3647" spans="1:22" x14ac:dyDescent="0.25">
      <c r="A3647">
        <v>3644</v>
      </c>
      <c r="B3647" s="1">
        <f t="shared" si="56"/>
        <v>43458</v>
      </c>
      <c r="C3647">
        <v>3874474963.691061</v>
      </c>
      <c r="D3647">
        <v>74551260.910307333</v>
      </c>
      <c r="E3647">
        <v>2211148.395137955</v>
      </c>
      <c r="F3647">
        <v>0</v>
      </c>
      <c r="G3647">
        <v>0</v>
      </c>
      <c r="H3647">
        <v>3644</v>
      </c>
      <c r="I3647">
        <v>4247000</v>
      </c>
      <c r="J3647">
        <v>5445000</v>
      </c>
      <c r="K3647">
        <v>3644</v>
      </c>
      <c r="L3647">
        <v>0</v>
      </c>
      <c r="M3647">
        <v>0</v>
      </c>
      <c r="N3647">
        <v>0.5029638518308811</v>
      </c>
      <c r="O3647">
        <v>0.54321955532879684</v>
      </c>
      <c r="P3647">
        <v>0</v>
      </c>
      <c r="Q3647">
        <v>0</v>
      </c>
      <c r="R3647">
        <v>1</v>
      </c>
      <c r="S3647">
        <v>1</v>
      </c>
      <c r="T3647">
        <v>4820039.6843897337</v>
      </c>
      <c r="U3647">
        <v>3297183.6682464592</v>
      </c>
      <c r="V3647">
        <v>-22434867.903247569</v>
      </c>
    </row>
    <row r="3648" spans="1:22" x14ac:dyDescent="0.25">
      <c r="A3648">
        <v>3645</v>
      </c>
      <c r="B3648" s="1">
        <f t="shared" si="56"/>
        <v>43459</v>
      </c>
      <c r="C3648">
        <v>3874472456.823925</v>
      </c>
      <c r="D3648">
        <v>74551260.910307333</v>
      </c>
      <c r="E3648">
        <v>0</v>
      </c>
      <c r="F3648">
        <v>0</v>
      </c>
      <c r="G3648">
        <v>0</v>
      </c>
      <c r="H3648">
        <v>3645</v>
      </c>
      <c r="I3648">
        <v>4042000</v>
      </c>
      <c r="J3648">
        <v>5363000</v>
      </c>
      <c r="K3648">
        <v>3645</v>
      </c>
      <c r="L3648">
        <v>0</v>
      </c>
      <c r="M3648">
        <v>0</v>
      </c>
      <c r="N3648">
        <v>0.50297420039823071</v>
      </c>
      <c r="O3648">
        <v>0.54323165114544247</v>
      </c>
      <c r="P3648">
        <v>0</v>
      </c>
      <c r="Q3648">
        <v>0</v>
      </c>
      <c r="R3648">
        <v>1</v>
      </c>
      <c r="S3648">
        <v>1</v>
      </c>
      <c r="T3648">
        <v>4004502.4641199051</v>
      </c>
      <c r="U3648">
        <v>2500000</v>
      </c>
      <c r="V3648">
        <v>-24110519.22922967</v>
      </c>
    </row>
    <row r="3649" spans="1:22" x14ac:dyDescent="0.25">
      <c r="A3649">
        <v>3646</v>
      </c>
      <c r="B3649" s="1">
        <f t="shared" si="56"/>
        <v>43460</v>
      </c>
      <c r="C3649">
        <v>3874469949.932076</v>
      </c>
      <c r="D3649">
        <v>74551260.910307333</v>
      </c>
      <c r="E3649">
        <v>-600000</v>
      </c>
      <c r="F3649">
        <v>0</v>
      </c>
      <c r="G3649">
        <v>0</v>
      </c>
      <c r="H3649">
        <v>3646</v>
      </c>
      <c r="I3649">
        <v>4022000</v>
      </c>
      <c r="J3649">
        <v>5130000</v>
      </c>
      <c r="K3649">
        <v>3646</v>
      </c>
      <c r="L3649">
        <v>0</v>
      </c>
      <c r="M3649">
        <v>0</v>
      </c>
      <c r="N3649">
        <v>0.50298350648149004</v>
      </c>
      <c r="O3649">
        <v>0.5432431585968438</v>
      </c>
      <c r="P3649">
        <v>0</v>
      </c>
      <c r="Q3649">
        <v>0</v>
      </c>
      <c r="R3649">
        <v>1</v>
      </c>
      <c r="S3649">
        <v>1</v>
      </c>
      <c r="T3649">
        <v>3951122.695378128</v>
      </c>
      <c r="U3649">
        <v>2500000</v>
      </c>
      <c r="V3649">
        <v>-25769414.042326499</v>
      </c>
    </row>
    <row r="3650" spans="1:22" x14ac:dyDescent="0.25">
      <c r="A3650">
        <v>3647</v>
      </c>
      <c r="B3650" s="1">
        <f t="shared" si="56"/>
        <v>43461</v>
      </c>
      <c r="C3650">
        <v>3874467443.0179839</v>
      </c>
      <c r="D3650">
        <v>74551260.910307333</v>
      </c>
      <c r="E3650">
        <v>965264.99986588955</v>
      </c>
      <c r="F3650">
        <v>0</v>
      </c>
      <c r="G3650">
        <v>0</v>
      </c>
      <c r="H3650">
        <v>3647</v>
      </c>
      <c r="I3650">
        <v>4084000</v>
      </c>
      <c r="J3650">
        <v>5183000</v>
      </c>
      <c r="K3650">
        <v>3647</v>
      </c>
      <c r="L3650">
        <v>0</v>
      </c>
      <c r="M3650">
        <v>0</v>
      </c>
      <c r="N3650">
        <v>0.50299303621316116</v>
      </c>
      <c r="O3650">
        <v>0.54325583915743669</v>
      </c>
      <c r="P3650">
        <v>0</v>
      </c>
      <c r="Q3650">
        <v>0</v>
      </c>
      <c r="R3650">
        <v>1</v>
      </c>
      <c r="S3650">
        <v>1</v>
      </c>
      <c r="T3650">
        <v>4523313.9358439548</v>
      </c>
      <c r="U3650">
        <v>3122420.7693531448</v>
      </c>
      <c r="V3650">
        <v>-24653982.407663152</v>
      </c>
    </row>
    <row r="3651" spans="1:22" x14ac:dyDescent="0.25">
      <c r="A3651">
        <v>3648</v>
      </c>
      <c r="B3651" s="1">
        <f t="shared" si="56"/>
        <v>43462</v>
      </c>
      <c r="C3651">
        <v>3874464936.0838752</v>
      </c>
      <c r="D3651">
        <v>74551260.910307333</v>
      </c>
      <c r="E3651">
        <v>-127020.1498499606</v>
      </c>
      <c r="F3651">
        <v>0</v>
      </c>
      <c r="G3651">
        <v>0</v>
      </c>
      <c r="H3651">
        <v>3648</v>
      </c>
      <c r="I3651">
        <v>4030000</v>
      </c>
      <c r="J3651">
        <v>5154000</v>
      </c>
      <c r="K3651">
        <v>3648</v>
      </c>
      <c r="L3651">
        <v>0</v>
      </c>
      <c r="M3651">
        <v>0</v>
      </c>
      <c r="N3651">
        <v>0.50300435646270936</v>
      </c>
      <c r="O3651">
        <v>0.54326890016783946</v>
      </c>
      <c r="P3651">
        <v>0</v>
      </c>
      <c r="Q3651">
        <v>0</v>
      </c>
      <c r="R3651">
        <v>1</v>
      </c>
      <c r="S3651">
        <v>1</v>
      </c>
      <c r="T3651">
        <v>3869391.3132536621</v>
      </c>
      <c r="U3651">
        <v>2500000</v>
      </c>
      <c r="V3651">
        <v>-26307442.589097109</v>
      </c>
    </row>
    <row r="3652" spans="1:22" x14ac:dyDescent="0.25">
      <c r="A3652">
        <v>3649</v>
      </c>
      <c r="B3652" s="1">
        <f t="shared" ref="B3652:B3715" si="57">DATE(2009,1,1)+A3652</f>
        <v>43463</v>
      </c>
      <c r="C3652">
        <v>3874462429.1317492</v>
      </c>
      <c r="D3652">
        <v>74551260.910307333</v>
      </c>
      <c r="E3652">
        <v>-725749.94837985223</v>
      </c>
      <c r="F3652">
        <v>0</v>
      </c>
      <c r="G3652">
        <v>0</v>
      </c>
      <c r="H3652">
        <v>3649</v>
      </c>
      <c r="I3652">
        <v>3838000</v>
      </c>
      <c r="J3652">
        <v>5064000</v>
      </c>
      <c r="K3652">
        <v>3649</v>
      </c>
      <c r="L3652">
        <v>0</v>
      </c>
      <c r="M3652">
        <v>0</v>
      </c>
      <c r="N3652">
        <v>0.50301379557267922</v>
      </c>
      <c r="O3652">
        <v>0.54328132560210318</v>
      </c>
      <c r="P3652">
        <v>0</v>
      </c>
      <c r="Q3652">
        <v>0</v>
      </c>
      <c r="R3652">
        <v>1</v>
      </c>
      <c r="S3652">
        <v>1</v>
      </c>
      <c r="T3652">
        <v>3823985.212106803</v>
      </c>
      <c r="U3652">
        <v>2500000</v>
      </c>
      <c r="V3652">
        <v>-27944368.169086311</v>
      </c>
    </row>
    <row r="3653" spans="1:22" x14ac:dyDescent="0.25">
      <c r="A3653">
        <v>3650</v>
      </c>
      <c r="B3653" s="1">
        <f t="shared" si="57"/>
        <v>43464</v>
      </c>
      <c r="C3653">
        <v>3874459922.1634092</v>
      </c>
      <c r="D3653">
        <v>74551260.910307333</v>
      </c>
      <c r="E3653">
        <v>-1318492.449058271</v>
      </c>
      <c r="F3653">
        <v>0</v>
      </c>
      <c r="G3653">
        <v>0</v>
      </c>
      <c r="H3653">
        <v>3650</v>
      </c>
      <c r="I3653">
        <v>3863000</v>
      </c>
      <c r="J3653">
        <v>4931000</v>
      </c>
      <c r="K3653">
        <v>3650</v>
      </c>
      <c r="L3653">
        <v>0</v>
      </c>
      <c r="M3653">
        <v>0</v>
      </c>
      <c r="N3653">
        <v>0.50302535592530417</v>
      </c>
      <c r="O3653">
        <v>0.54329417153527126</v>
      </c>
      <c r="P3653">
        <v>0</v>
      </c>
      <c r="Q3653">
        <v>0</v>
      </c>
      <c r="R3653">
        <v>1</v>
      </c>
      <c r="S3653">
        <v>1</v>
      </c>
      <c r="T3653">
        <v>3781258.7799214241</v>
      </c>
      <c r="U3653">
        <v>2500000</v>
      </c>
      <c r="V3653">
        <v>-29564924.493641499</v>
      </c>
    </row>
    <row r="3654" spans="1:22" x14ac:dyDescent="0.25">
      <c r="A3654">
        <v>3651</v>
      </c>
      <c r="B3654" s="1">
        <f t="shared" si="57"/>
        <v>43465</v>
      </c>
      <c r="C3654">
        <v>3874457415.1804762</v>
      </c>
      <c r="D3654">
        <v>74551260.910307333</v>
      </c>
      <c r="E3654">
        <v>-1905307.5248623949</v>
      </c>
      <c r="F3654">
        <v>0</v>
      </c>
      <c r="G3654">
        <v>0</v>
      </c>
      <c r="H3654">
        <v>3651</v>
      </c>
      <c r="I3654">
        <v>3871000</v>
      </c>
      <c r="J3654">
        <v>4911000</v>
      </c>
      <c r="K3654">
        <v>3651</v>
      </c>
      <c r="L3654">
        <v>0</v>
      </c>
      <c r="M3654">
        <v>0</v>
      </c>
      <c r="N3654">
        <v>0.50303664265088988</v>
      </c>
      <c r="O3654">
        <v>0.54330767782776535</v>
      </c>
      <c r="P3654">
        <v>0</v>
      </c>
      <c r="Q3654">
        <v>0</v>
      </c>
      <c r="R3654">
        <v>1</v>
      </c>
      <c r="S3654">
        <v>1</v>
      </c>
      <c r="T3654">
        <v>3741053.8743870929</v>
      </c>
      <c r="U3654">
        <v>2500000</v>
      </c>
      <c r="V3654">
        <v>-31169275.255313359</v>
      </c>
    </row>
    <row r="3655" spans="1:22" x14ac:dyDescent="0.25">
      <c r="A3655">
        <v>3652</v>
      </c>
      <c r="B3655" s="1">
        <f t="shared" si="57"/>
        <v>43466</v>
      </c>
      <c r="C3655">
        <v>3874454908.1844082</v>
      </c>
      <c r="D3655">
        <v>74551260.910307333</v>
      </c>
      <c r="E3655">
        <v>-2486254.4500396401</v>
      </c>
      <c r="F3655">
        <v>0</v>
      </c>
      <c r="G3655">
        <v>0</v>
      </c>
      <c r="H3655">
        <v>3652</v>
      </c>
      <c r="I3655">
        <v>3896000</v>
      </c>
      <c r="J3655">
        <v>4896000</v>
      </c>
      <c r="K3655">
        <v>3652</v>
      </c>
      <c r="L3655">
        <v>0</v>
      </c>
      <c r="M3655">
        <v>0</v>
      </c>
      <c r="N3655">
        <v>0.50304784117979162</v>
      </c>
      <c r="O3655">
        <v>0.54332123477326344</v>
      </c>
      <c r="P3655">
        <v>0</v>
      </c>
      <c r="Q3655">
        <v>0</v>
      </c>
      <c r="R3655">
        <v>1</v>
      </c>
      <c r="S3655">
        <v>1</v>
      </c>
      <c r="T3655">
        <v>3703221.686059006</v>
      </c>
      <c r="U3655">
        <v>2500000</v>
      </c>
      <c r="V3655">
        <v>-32757582.509727109</v>
      </c>
    </row>
    <row r="3656" spans="1:22" x14ac:dyDescent="0.25">
      <c r="A3656">
        <v>3653</v>
      </c>
      <c r="B3656" s="1">
        <f t="shared" si="57"/>
        <v>43467</v>
      </c>
      <c r="C3656">
        <v>3874452401.1765208</v>
      </c>
      <c r="D3656">
        <v>74551260.910307333</v>
      </c>
      <c r="E3656">
        <v>-3061391.9060949651</v>
      </c>
      <c r="F3656">
        <v>0</v>
      </c>
      <c r="G3656">
        <v>0</v>
      </c>
      <c r="H3656">
        <v>3653</v>
      </c>
      <c r="I3656">
        <v>3896000</v>
      </c>
      <c r="J3656">
        <v>4899000</v>
      </c>
      <c r="K3656">
        <v>3653</v>
      </c>
      <c r="L3656">
        <v>0</v>
      </c>
      <c r="M3656">
        <v>0</v>
      </c>
      <c r="N3656">
        <v>0.50305876483225287</v>
      </c>
      <c r="O3656">
        <v>0.54333481807580697</v>
      </c>
      <c r="P3656">
        <v>0</v>
      </c>
      <c r="Q3656">
        <v>0</v>
      </c>
      <c r="R3656">
        <v>1</v>
      </c>
      <c r="S3656">
        <v>1</v>
      </c>
      <c r="T3656">
        <v>3667622.1875731898</v>
      </c>
      <c r="U3656">
        <v>2500000</v>
      </c>
      <c r="V3656">
        <v>-34330006.691951722</v>
      </c>
    </row>
    <row r="3657" spans="1:22" x14ac:dyDescent="0.25">
      <c r="A3657">
        <v>3654</v>
      </c>
      <c r="B3657" s="1">
        <f t="shared" si="57"/>
        <v>43468</v>
      </c>
      <c r="C3657">
        <v>3874449894.1579952</v>
      </c>
      <c r="D3657">
        <v>74551260.910307333</v>
      </c>
      <c r="E3657">
        <v>-3630777.9877182888</v>
      </c>
      <c r="F3657">
        <v>0</v>
      </c>
      <c r="G3657">
        <v>0</v>
      </c>
      <c r="H3657">
        <v>3654</v>
      </c>
      <c r="I3657">
        <v>3871000</v>
      </c>
      <c r="J3657">
        <v>4890000</v>
      </c>
      <c r="K3657">
        <v>3654</v>
      </c>
      <c r="L3657">
        <v>0</v>
      </c>
      <c r="M3657">
        <v>0</v>
      </c>
      <c r="N3657">
        <v>0.50306968786999051</v>
      </c>
      <c r="O3657">
        <v>0.54334833089259627</v>
      </c>
      <c r="P3657">
        <v>0</v>
      </c>
      <c r="Q3657">
        <v>0</v>
      </c>
      <c r="R3657">
        <v>1</v>
      </c>
      <c r="S3657">
        <v>1</v>
      </c>
      <c r="T3657">
        <v>3634123.6153666009</v>
      </c>
      <c r="U3657">
        <v>2500000</v>
      </c>
      <c r="V3657">
        <v>-35886706.632705562</v>
      </c>
    </row>
    <row r="3658" spans="1:22" x14ac:dyDescent="0.25">
      <c r="A3658">
        <v>3655</v>
      </c>
      <c r="B3658" s="1">
        <f t="shared" si="57"/>
        <v>43469</v>
      </c>
      <c r="C3658">
        <v>3874447387.1298952</v>
      </c>
      <c r="D3658">
        <v>74551260.910307333</v>
      </c>
      <c r="E3658">
        <v>-4194470.2086526481</v>
      </c>
      <c r="F3658">
        <v>0</v>
      </c>
      <c r="G3658">
        <v>0</v>
      </c>
      <c r="H3658">
        <v>3655</v>
      </c>
      <c r="I3658">
        <v>3800000</v>
      </c>
      <c r="J3658">
        <v>4881000</v>
      </c>
      <c r="K3658">
        <v>3655</v>
      </c>
      <c r="L3658">
        <v>0</v>
      </c>
      <c r="M3658">
        <v>0</v>
      </c>
      <c r="N3658">
        <v>0.50308088450910837</v>
      </c>
      <c r="O3658">
        <v>0.54336184165831214</v>
      </c>
      <c r="P3658">
        <v>0</v>
      </c>
      <c r="Q3658">
        <v>0</v>
      </c>
      <c r="R3658">
        <v>1</v>
      </c>
      <c r="S3658">
        <v>1</v>
      </c>
      <c r="T3658">
        <v>3602601.9819838409</v>
      </c>
      <c r="U3658">
        <v>2500000</v>
      </c>
      <c r="V3658">
        <v>-37427839.574399807</v>
      </c>
    </row>
    <row r="3659" spans="1:22" x14ac:dyDescent="0.25">
      <c r="A3659">
        <v>3656</v>
      </c>
      <c r="B3659" s="1">
        <f t="shared" si="57"/>
        <v>43470</v>
      </c>
      <c r="C3659">
        <v>3874444880.0931768</v>
      </c>
      <c r="D3659">
        <v>74551260.910307333</v>
      </c>
      <c r="E3659">
        <v>-4752525.5075036595</v>
      </c>
      <c r="F3659">
        <v>0</v>
      </c>
      <c r="G3659">
        <v>0</v>
      </c>
      <c r="H3659">
        <v>3656</v>
      </c>
      <c r="I3659">
        <v>3834000</v>
      </c>
      <c r="J3659">
        <v>4834000</v>
      </c>
      <c r="K3659">
        <v>3656</v>
      </c>
      <c r="L3659">
        <v>0</v>
      </c>
      <c r="M3659">
        <v>0</v>
      </c>
      <c r="N3659">
        <v>0.50309285386737246</v>
      </c>
      <c r="O3659">
        <v>0.54337535278775073</v>
      </c>
      <c r="P3659">
        <v>0</v>
      </c>
      <c r="Q3659">
        <v>0</v>
      </c>
      <c r="R3659">
        <v>1</v>
      </c>
      <c r="S3659">
        <v>1</v>
      </c>
      <c r="T3659">
        <v>3572940.617165382</v>
      </c>
      <c r="U3659">
        <v>2500000</v>
      </c>
      <c r="V3659">
        <v>-38953561.187021591</v>
      </c>
    </row>
    <row r="3660" spans="1:22" x14ac:dyDescent="0.25">
      <c r="A3660">
        <v>3657</v>
      </c>
      <c r="B3660" s="1">
        <f t="shared" si="57"/>
        <v>43471</v>
      </c>
      <c r="C3660">
        <v>3874442373.0487051</v>
      </c>
      <c r="D3660">
        <v>74551260.910307333</v>
      </c>
      <c r="E3660">
        <v>-4585245.2534908941</v>
      </c>
      <c r="F3660">
        <v>0</v>
      </c>
      <c r="G3660">
        <v>0</v>
      </c>
      <c r="H3660">
        <v>3657</v>
      </c>
      <c r="I3660">
        <v>3829000</v>
      </c>
      <c r="J3660">
        <v>4750000</v>
      </c>
      <c r="K3660">
        <v>3657</v>
      </c>
      <c r="L3660">
        <v>0</v>
      </c>
      <c r="M3660">
        <v>0</v>
      </c>
      <c r="N3660">
        <v>0.5031044531915343</v>
      </c>
      <c r="O3660">
        <v>0.54338908050724521</v>
      </c>
      <c r="P3660">
        <v>0</v>
      </c>
      <c r="Q3660">
        <v>0</v>
      </c>
      <c r="R3660">
        <v>1</v>
      </c>
      <c r="S3660">
        <v>1</v>
      </c>
      <c r="T3660">
        <v>3545029.7360187559</v>
      </c>
      <c r="U3660">
        <v>2500000</v>
      </c>
      <c r="V3660">
        <v>-40070063.083858177</v>
      </c>
    </row>
    <row r="3661" spans="1:22" x14ac:dyDescent="0.25">
      <c r="A3661">
        <v>3658</v>
      </c>
      <c r="B3661" s="1">
        <f t="shared" si="57"/>
        <v>43472</v>
      </c>
      <c r="C3661">
        <v>3874439865.997252</v>
      </c>
      <c r="D3661">
        <v>74551260.910307333</v>
      </c>
      <c r="E3661">
        <v>-5139392.8019808671</v>
      </c>
      <c r="F3661">
        <v>0</v>
      </c>
      <c r="G3661">
        <v>0</v>
      </c>
      <c r="H3661">
        <v>3658</v>
      </c>
      <c r="I3661">
        <v>3796000</v>
      </c>
      <c r="J3661">
        <v>4743000</v>
      </c>
      <c r="K3661">
        <v>3658</v>
      </c>
      <c r="L3661">
        <v>0</v>
      </c>
      <c r="M3661">
        <v>0</v>
      </c>
      <c r="N3661">
        <v>0.50311610626913927</v>
      </c>
      <c r="O3661">
        <v>0.54340323570056914</v>
      </c>
      <c r="P3661">
        <v>0</v>
      </c>
      <c r="Q3661">
        <v>0</v>
      </c>
      <c r="R3661">
        <v>1</v>
      </c>
      <c r="S3661">
        <v>1</v>
      </c>
      <c r="T3661">
        <v>3518766.032674388</v>
      </c>
      <c r="U3661">
        <v>2500000</v>
      </c>
      <c r="V3661">
        <v>-41569362.461975947</v>
      </c>
    </row>
    <row r="3662" spans="1:22" x14ac:dyDescent="0.25">
      <c r="A3662">
        <v>3659</v>
      </c>
      <c r="B3662" s="1">
        <f t="shared" si="57"/>
        <v>43473</v>
      </c>
      <c r="C3662">
        <v>3874437358.939518</v>
      </c>
      <c r="D3662">
        <v>74551260.910307333</v>
      </c>
      <c r="E3662">
        <v>-5687998.875109802</v>
      </c>
      <c r="F3662">
        <v>0</v>
      </c>
      <c r="G3662">
        <v>0</v>
      </c>
      <c r="H3662">
        <v>3659</v>
      </c>
      <c r="I3662">
        <v>3788000</v>
      </c>
      <c r="J3662">
        <v>4741000</v>
      </c>
      <c r="K3662">
        <v>3659</v>
      </c>
      <c r="L3662">
        <v>0</v>
      </c>
      <c r="M3662">
        <v>0</v>
      </c>
      <c r="N3662">
        <v>0.50312811687142756</v>
      </c>
      <c r="O3662">
        <v>0.54341738997640465</v>
      </c>
      <c r="P3662">
        <v>0</v>
      </c>
      <c r="Q3662">
        <v>0</v>
      </c>
      <c r="R3662">
        <v>1</v>
      </c>
      <c r="S3662">
        <v>1</v>
      </c>
      <c r="T3662">
        <v>3494052.297922079</v>
      </c>
      <c r="U3662">
        <v>2500000</v>
      </c>
      <c r="V3662">
        <v>-43053668.846647672</v>
      </c>
    </row>
    <row r="3663" spans="1:22" x14ac:dyDescent="0.25">
      <c r="A3663">
        <v>3660</v>
      </c>
      <c r="B3663" s="1">
        <f t="shared" si="57"/>
        <v>43474</v>
      </c>
      <c r="C3663">
        <v>3874434851.8761311</v>
      </c>
      <c r="D3663">
        <v>74551260.910307333</v>
      </c>
      <c r="E3663">
        <v>-6231118.8876300706</v>
      </c>
      <c r="F3663">
        <v>0</v>
      </c>
      <c r="G3663">
        <v>0</v>
      </c>
      <c r="H3663">
        <v>3660</v>
      </c>
      <c r="I3663">
        <v>3772000</v>
      </c>
      <c r="J3663">
        <v>4758000</v>
      </c>
      <c r="K3663">
        <v>3660</v>
      </c>
      <c r="L3663">
        <v>0</v>
      </c>
      <c r="M3663">
        <v>0</v>
      </c>
      <c r="N3663">
        <v>0.50314021333936076</v>
      </c>
      <c r="O3663">
        <v>0.5434315170379993</v>
      </c>
      <c r="P3663">
        <v>0</v>
      </c>
      <c r="Q3663">
        <v>0</v>
      </c>
      <c r="R3663">
        <v>1</v>
      </c>
      <c r="S3663">
        <v>1</v>
      </c>
      <c r="T3663">
        <v>3470797.0594129032</v>
      </c>
      <c r="U3663">
        <v>2500000</v>
      </c>
      <c r="V3663">
        <v>-44523132.167804442</v>
      </c>
    </row>
    <row r="3664" spans="1:22" x14ac:dyDescent="0.25">
      <c r="A3664">
        <v>3661</v>
      </c>
      <c r="B3664" s="1">
        <f t="shared" si="57"/>
        <v>43475</v>
      </c>
      <c r="C3664">
        <v>3874432344.8076549</v>
      </c>
      <c r="D3664">
        <v>74551260.910307333</v>
      </c>
      <c r="E3664">
        <v>-6768807.7001465335</v>
      </c>
      <c r="F3664">
        <v>0</v>
      </c>
      <c r="G3664">
        <v>0</v>
      </c>
      <c r="H3664">
        <v>3661</v>
      </c>
      <c r="I3664">
        <v>3796000</v>
      </c>
      <c r="J3664">
        <v>4742000</v>
      </c>
      <c r="K3664">
        <v>3661</v>
      </c>
      <c r="L3664">
        <v>0</v>
      </c>
      <c r="M3664">
        <v>0</v>
      </c>
      <c r="N3664">
        <v>0.5031524819279003</v>
      </c>
      <c r="O3664">
        <v>0.54344551057793244</v>
      </c>
      <c r="P3664">
        <v>0</v>
      </c>
      <c r="Q3664">
        <v>0</v>
      </c>
      <c r="R3664">
        <v>1</v>
      </c>
      <c r="S3664">
        <v>1</v>
      </c>
      <c r="T3664">
        <v>3448914.2430948168</v>
      </c>
      <c r="U3664">
        <v>2500000</v>
      </c>
      <c r="V3664">
        <v>-45977900.856078103</v>
      </c>
    </row>
    <row r="3665" spans="1:22" x14ac:dyDescent="0.25">
      <c r="A3665">
        <v>3662</v>
      </c>
      <c r="B3665" s="1">
        <f t="shared" si="57"/>
        <v>43476</v>
      </c>
      <c r="C3665">
        <v>3874429837.7346001</v>
      </c>
      <c r="D3665">
        <v>74551260.910307333</v>
      </c>
      <c r="E3665">
        <v>-7301119.6246580146</v>
      </c>
      <c r="F3665">
        <v>0</v>
      </c>
      <c r="G3665">
        <v>0</v>
      </c>
      <c r="H3665">
        <v>3662</v>
      </c>
      <c r="I3665">
        <v>3842000</v>
      </c>
      <c r="J3665">
        <v>4747000</v>
      </c>
      <c r="K3665">
        <v>3662</v>
      </c>
      <c r="L3665">
        <v>0</v>
      </c>
      <c r="M3665">
        <v>0</v>
      </c>
      <c r="N3665">
        <v>0.50316449039071287</v>
      </c>
      <c r="O3665">
        <v>0.54345955961959513</v>
      </c>
      <c r="P3665">
        <v>0</v>
      </c>
      <c r="Q3665">
        <v>0</v>
      </c>
      <c r="R3665">
        <v>1</v>
      </c>
      <c r="S3665">
        <v>1</v>
      </c>
      <c r="T3665">
        <v>3428322.8546288549</v>
      </c>
      <c r="U3665">
        <v>2500000</v>
      </c>
      <c r="V3665">
        <v>-47418121.857794173</v>
      </c>
    </row>
    <row r="3666" spans="1:22" x14ac:dyDescent="0.25">
      <c r="A3666">
        <v>3663</v>
      </c>
      <c r="B3666" s="1">
        <f t="shared" si="57"/>
        <v>43477</v>
      </c>
      <c r="C3666">
        <v>3874427330.657423</v>
      </c>
      <c r="D3666">
        <v>74551260.910307333</v>
      </c>
      <c r="E3666">
        <v>-7828108.4300433621</v>
      </c>
      <c r="F3666">
        <v>0</v>
      </c>
      <c r="G3666">
        <v>0</v>
      </c>
      <c r="H3666">
        <v>3663</v>
      </c>
      <c r="I3666">
        <v>3875000</v>
      </c>
      <c r="J3666">
        <v>4920000</v>
      </c>
      <c r="K3666">
        <v>3663</v>
      </c>
      <c r="L3666">
        <v>0</v>
      </c>
      <c r="M3666">
        <v>0</v>
      </c>
      <c r="N3666">
        <v>0.50317599845165129</v>
      </c>
      <c r="O3666">
        <v>0.54347354608263232</v>
      </c>
      <c r="P3666">
        <v>0</v>
      </c>
      <c r="Q3666">
        <v>0</v>
      </c>
      <c r="R3666">
        <v>1</v>
      </c>
      <c r="S3666">
        <v>1</v>
      </c>
      <c r="T3666">
        <v>3408946.6796067329</v>
      </c>
      <c r="U3666">
        <v>2500000</v>
      </c>
      <c r="V3666">
        <v>-48843940.649815008</v>
      </c>
    </row>
    <row r="3667" spans="1:22" x14ac:dyDescent="0.25">
      <c r="A3667">
        <v>3664</v>
      </c>
      <c r="B3667" s="1">
        <f t="shared" si="57"/>
        <v>43478</v>
      </c>
      <c r="C3667">
        <v>3874424823.5765362</v>
      </c>
      <c r="D3667">
        <v>74551260.910307333</v>
      </c>
      <c r="E3667">
        <v>-3311542.3474926469</v>
      </c>
      <c r="F3667">
        <v>0</v>
      </c>
      <c r="G3667">
        <v>0</v>
      </c>
      <c r="H3667">
        <v>3664</v>
      </c>
      <c r="I3667">
        <v>3842000</v>
      </c>
      <c r="J3667">
        <v>4880000</v>
      </c>
      <c r="K3667">
        <v>3664</v>
      </c>
      <c r="L3667">
        <v>0</v>
      </c>
      <c r="M3667">
        <v>0</v>
      </c>
      <c r="N3667">
        <v>0.50318714532865116</v>
      </c>
      <c r="O3667">
        <v>0.54348649421986805</v>
      </c>
      <c r="P3667">
        <v>0</v>
      </c>
      <c r="Q3667">
        <v>0</v>
      </c>
      <c r="R3667">
        <v>1</v>
      </c>
      <c r="S3667">
        <v>1</v>
      </c>
      <c r="T3667">
        <v>4362390.2833403526</v>
      </c>
      <c r="U3667">
        <v>3471676.2818800448</v>
      </c>
      <c r="V3667">
        <v>-46709838.754234329</v>
      </c>
    </row>
    <row r="3668" spans="1:22" x14ac:dyDescent="0.25">
      <c r="A3668">
        <v>3665</v>
      </c>
      <c r="B3668" s="1">
        <f t="shared" si="57"/>
        <v>43479</v>
      </c>
      <c r="C3668">
        <v>3874422316.492311</v>
      </c>
      <c r="D3668">
        <v>74551260.910307333</v>
      </c>
      <c r="E3668">
        <v>-2438916.9247579081</v>
      </c>
      <c r="F3668">
        <v>0</v>
      </c>
      <c r="G3668">
        <v>0</v>
      </c>
      <c r="H3668">
        <v>3665</v>
      </c>
      <c r="I3668">
        <v>3834000</v>
      </c>
      <c r="J3668">
        <v>4779000</v>
      </c>
      <c r="K3668">
        <v>3665</v>
      </c>
      <c r="L3668">
        <v>0</v>
      </c>
      <c r="M3668">
        <v>0</v>
      </c>
      <c r="N3668">
        <v>0.50320126335698401</v>
      </c>
      <c r="O3668">
        <v>0.54350084138230614</v>
      </c>
      <c r="P3668">
        <v>0</v>
      </c>
      <c r="Q3668">
        <v>0</v>
      </c>
      <c r="R3668">
        <v>1</v>
      </c>
      <c r="S3668">
        <v>1</v>
      </c>
      <c r="T3668">
        <v>3373557.3360187742</v>
      </c>
      <c r="U3668">
        <v>2500000</v>
      </c>
      <c r="V3668">
        <v>-47354815.377132453</v>
      </c>
    </row>
    <row r="3669" spans="1:22" x14ac:dyDescent="0.25">
      <c r="A3669">
        <v>3666</v>
      </c>
      <c r="B3669" s="1">
        <f t="shared" si="57"/>
        <v>43480</v>
      </c>
      <c r="C3669">
        <v>3874419809.4050822</v>
      </c>
      <c r="D3669">
        <v>74551260.910307333</v>
      </c>
      <c r="E3669">
        <v>-3014527.7560554701</v>
      </c>
      <c r="F3669">
        <v>0</v>
      </c>
      <c r="G3669">
        <v>0</v>
      </c>
      <c r="H3669">
        <v>3666</v>
      </c>
      <c r="I3669">
        <v>3838000</v>
      </c>
      <c r="J3669">
        <v>4692000</v>
      </c>
      <c r="K3669">
        <v>3666</v>
      </c>
      <c r="L3669">
        <v>0</v>
      </c>
      <c r="M3669">
        <v>0</v>
      </c>
      <c r="N3669">
        <v>0.50321285649808534</v>
      </c>
      <c r="O3669">
        <v>0.54351454861105519</v>
      </c>
      <c r="P3669">
        <v>0</v>
      </c>
      <c r="Q3669">
        <v>0</v>
      </c>
      <c r="R3669">
        <v>1</v>
      </c>
      <c r="S3669">
        <v>1</v>
      </c>
      <c r="T3669">
        <v>3357413.1817311379</v>
      </c>
      <c r="U3669">
        <v>2500000</v>
      </c>
      <c r="V3669">
        <v>-48781267.23394575</v>
      </c>
    </row>
    <row r="3670" spans="1:22" x14ac:dyDescent="0.25">
      <c r="A3670">
        <v>3667</v>
      </c>
      <c r="B3670" s="1">
        <f t="shared" si="57"/>
        <v>43481</v>
      </c>
      <c r="C3670">
        <v>3874417302.3151488</v>
      </c>
      <c r="D3670">
        <v>74551260.910307333</v>
      </c>
      <c r="E3670">
        <v>-3584382.479168714</v>
      </c>
      <c r="F3670">
        <v>0</v>
      </c>
      <c r="G3670">
        <v>0</v>
      </c>
      <c r="H3670">
        <v>3667</v>
      </c>
      <c r="I3670">
        <v>3821000</v>
      </c>
      <c r="J3670">
        <v>4655000</v>
      </c>
      <c r="K3670">
        <v>3667</v>
      </c>
      <c r="L3670">
        <v>0</v>
      </c>
      <c r="M3670">
        <v>0</v>
      </c>
      <c r="N3670">
        <v>0.5032244054163344</v>
      </c>
      <c r="O3670">
        <v>0.54352873241048649</v>
      </c>
      <c r="P3670">
        <v>0</v>
      </c>
      <c r="Q3670">
        <v>0</v>
      </c>
      <c r="R3670">
        <v>1</v>
      </c>
      <c r="S3670">
        <v>1</v>
      </c>
      <c r="T3670">
        <v>3342221.784629459</v>
      </c>
      <c r="U3670">
        <v>2500000</v>
      </c>
      <c r="V3670">
        <v>-50193454.572509758</v>
      </c>
    </row>
    <row r="3671" spans="1:22" x14ac:dyDescent="0.25">
      <c r="A3671">
        <v>3668</v>
      </c>
      <c r="B3671" s="1">
        <f t="shared" si="57"/>
        <v>43482</v>
      </c>
      <c r="C3671">
        <v>3874414795.2227831</v>
      </c>
      <c r="D3671">
        <v>74551260.910307333</v>
      </c>
      <c r="E3671">
        <v>-4148538.6551782</v>
      </c>
      <c r="F3671">
        <v>0</v>
      </c>
      <c r="G3671">
        <v>0</v>
      </c>
      <c r="H3671">
        <v>3668</v>
      </c>
      <c r="I3671">
        <v>3817000</v>
      </c>
      <c r="J3671">
        <v>4654000</v>
      </c>
      <c r="K3671">
        <v>3668</v>
      </c>
      <c r="L3671">
        <v>0</v>
      </c>
      <c r="M3671">
        <v>0</v>
      </c>
      <c r="N3671">
        <v>0.50323613857815508</v>
      </c>
      <c r="O3671">
        <v>0.54354310433307496</v>
      </c>
      <c r="P3671">
        <v>0</v>
      </c>
      <c r="Q3671">
        <v>0</v>
      </c>
      <c r="R3671">
        <v>1</v>
      </c>
      <c r="S3671">
        <v>1</v>
      </c>
      <c r="T3671">
        <v>3327926.917162932</v>
      </c>
      <c r="U3671">
        <v>2500000</v>
      </c>
      <c r="V3671">
        <v>-51591520.038003772</v>
      </c>
    </row>
    <row r="3672" spans="1:22" x14ac:dyDescent="0.25">
      <c r="A3672">
        <v>3669</v>
      </c>
      <c r="B3672" s="1">
        <f t="shared" si="57"/>
        <v>43483</v>
      </c>
      <c r="C3672">
        <v>3874412288.1282248</v>
      </c>
      <c r="D3672">
        <v>74551260.910307333</v>
      </c>
      <c r="E3672">
        <v>-4707053.2695536884</v>
      </c>
      <c r="F3672">
        <v>0</v>
      </c>
      <c r="G3672">
        <v>0</v>
      </c>
      <c r="H3672">
        <v>3669</v>
      </c>
      <c r="I3672">
        <v>3796000</v>
      </c>
      <c r="J3672">
        <v>4654000</v>
      </c>
      <c r="K3672">
        <v>3669</v>
      </c>
      <c r="L3672">
        <v>0</v>
      </c>
      <c r="M3672">
        <v>0</v>
      </c>
      <c r="N3672">
        <v>0.50324791449664696</v>
      </c>
      <c r="O3672">
        <v>0.54355745788244902</v>
      </c>
      <c r="P3672">
        <v>0</v>
      </c>
      <c r="Q3672">
        <v>0</v>
      </c>
      <c r="R3672">
        <v>1</v>
      </c>
      <c r="S3672">
        <v>1</v>
      </c>
      <c r="T3672">
        <v>3314475.670084218</v>
      </c>
      <c r="U3672">
        <v>2500000</v>
      </c>
      <c r="V3672">
        <v>-52975604.849155337</v>
      </c>
    </row>
    <row r="3673" spans="1:22" x14ac:dyDescent="0.25">
      <c r="A3673">
        <v>3670</v>
      </c>
      <c r="B3673" s="1">
        <f t="shared" si="57"/>
        <v>43484</v>
      </c>
      <c r="C3673">
        <v>3874409781.0316958</v>
      </c>
      <c r="D3673">
        <v>74551260.910307333</v>
      </c>
      <c r="E3673">
        <v>-5259982.7379102604</v>
      </c>
      <c r="F3673">
        <v>0</v>
      </c>
      <c r="G3673">
        <v>0</v>
      </c>
      <c r="H3673">
        <v>3670</v>
      </c>
      <c r="I3673">
        <v>3850000</v>
      </c>
      <c r="J3673">
        <v>4657000</v>
      </c>
      <c r="K3673">
        <v>3670</v>
      </c>
      <c r="L3673">
        <v>0</v>
      </c>
      <c r="M3673">
        <v>0</v>
      </c>
      <c r="N3673">
        <v>0.5032599173644583</v>
      </c>
      <c r="O3673">
        <v>0.54357178842425402</v>
      </c>
      <c r="P3673">
        <v>0</v>
      </c>
      <c r="Q3673">
        <v>0</v>
      </c>
      <c r="R3673">
        <v>1</v>
      </c>
      <c r="S3673">
        <v>1</v>
      </c>
      <c r="T3673">
        <v>3301818.2566177179</v>
      </c>
      <c r="U3673">
        <v>2500000</v>
      </c>
      <c r="V3673">
        <v>-54345848.812504753</v>
      </c>
    </row>
    <row r="3674" spans="1:22" x14ac:dyDescent="0.25">
      <c r="A3674">
        <v>3671</v>
      </c>
      <c r="B3674" s="1">
        <f t="shared" si="57"/>
        <v>43485</v>
      </c>
      <c r="C3674">
        <v>3874407273.933394</v>
      </c>
      <c r="D3674">
        <v>74551260.910307333</v>
      </c>
      <c r="E3674">
        <v>-5807382.9117068546</v>
      </c>
      <c r="F3674">
        <v>0</v>
      </c>
      <c r="G3674">
        <v>0</v>
      </c>
      <c r="H3674">
        <v>3671</v>
      </c>
      <c r="I3674">
        <v>3892000</v>
      </c>
      <c r="J3674">
        <v>4663000</v>
      </c>
      <c r="K3674">
        <v>3671</v>
      </c>
      <c r="L3674">
        <v>0</v>
      </c>
      <c r="M3674">
        <v>0</v>
      </c>
      <c r="N3674">
        <v>0.50327133279199976</v>
      </c>
      <c r="O3674">
        <v>0.54358607958575167</v>
      </c>
      <c r="P3674">
        <v>0</v>
      </c>
      <c r="Q3674">
        <v>0</v>
      </c>
      <c r="R3674">
        <v>1</v>
      </c>
      <c r="S3674">
        <v>1</v>
      </c>
      <c r="T3674">
        <v>3289907.8281849949</v>
      </c>
      <c r="U3674">
        <v>2500000</v>
      </c>
      <c r="V3674">
        <v>-55702390.336526953</v>
      </c>
    </row>
    <row r="3675" spans="1:22" x14ac:dyDescent="0.25">
      <c r="A3675">
        <v>3672</v>
      </c>
      <c r="B3675" s="1">
        <f t="shared" si="57"/>
        <v>43486</v>
      </c>
      <c r="C3675">
        <v>3874404766.8334951</v>
      </c>
      <c r="D3675">
        <v>74551260.910307333</v>
      </c>
      <c r="E3675">
        <v>-3470289.0838878369</v>
      </c>
      <c r="F3675">
        <v>0</v>
      </c>
      <c r="G3675">
        <v>0</v>
      </c>
      <c r="H3675">
        <v>3672</v>
      </c>
      <c r="I3675">
        <v>3955000</v>
      </c>
      <c r="J3675">
        <v>4716000</v>
      </c>
      <c r="K3675">
        <v>3672</v>
      </c>
      <c r="L3675">
        <v>0</v>
      </c>
      <c r="M3675">
        <v>0</v>
      </c>
      <c r="N3675">
        <v>0.50328228805053343</v>
      </c>
      <c r="O3675">
        <v>0.54360031480668414</v>
      </c>
      <c r="P3675">
        <v>0</v>
      </c>
      <c r="Q3675">
        <v>0</v>
      </c>
      <c r="R3675">
        <v>1</v>
      </c>
      <c r="S3675">
        <v>1</v>
      </c>
      <c r="T3675">
        <v>6171314.2607386895</v>
      </c>
      <c r="U3675">
        <v>5392613.9597334377</v>
      </c>
      <c r="V3675">
        <v>-49166116.44561214</v>
      </c>
    </row>
    <row r="3676" spans="1:22" x14ac:dyDescent="0.25">
      <c r="A3676">
        <v>3673</v>
      </c>
      <c r="B3676" s="1">
        <f t="shared" si="57"/>
        <v>43487</v>
      </c>
      <c r="C3676">
        <v>3874402259.7321582</v>
      </c>
      <c r="D3676">
        <v>74551260.910307333</v>
      </c>
      <c r="E3676">
        <v>-4035586.1938246288</v>
      </c>
      <c r="F3676">
        <v>0</v>
      </c>
      <c r="G3676">
        <v>0</v>
      </c>
      <c r="H3676">
        <v>3673</v>
      </c>
      <c r="I3676">
        <v>3896000</v>
      </c>
      <c r="J3676">
        <v>4679000</v>
      </c>
      <c r="K3676">
        <v>3673</v>
      </c>
      <c r="L3676">
        <v>0</v>
      </c>
      <c r="M3676">
        <v>0</v>
      </c>
      <c r="N3676">
        <v>0.50329262713706935</v>
      </c>
      <c r="O3676">
        <v>0.54361418669730432</v>
      </c>
      <c r="P3676">
        <v>0</v>
      </c>
      <c r="Q3676">
        <v>0</v>
      </c>
      <c r="R3676">
        <v>1</v>
      </c>
      <c r="S3676">
        <v>1</v>
      </c>
      <c r="T3676">
        <v>3268154.1929291091</v>
      </c>
      <c r="U3676">
        <v>2500000</v>
      </c>
      <c r="V3676">
        <v>-50574455.292145513</v>
      </c>
    </row>
    <row r="3677" spans="1:22" x14ac:dyDescent="0.25">
      <c r="A3677">
        <v>3674</v>
      </c>
      <c r="B3677" s="1">
        <f t="shared" si="57"/>
        <v>43488</v>
      </c>
      <c r="C3677">
        <v>3874399752.629529</v>
      </c>
      <c r="D3677">
        <v>74551260.910307333</v>
      </c>
      <c r="E3677">
        <v>-4595230.3327884069</v>
      </c>
      <c r="F3677">
        <v>0</v>
      </c>
      <c r="G3677">
        <v>0</v>
      </c>
      <c r="H3677">
        <v>3674</v>
      </c>
      <c r="I3677">
        <v>3875000</v>
      </c>
      <c r="J3677">
        <v>4654000</v>
      </c>
      <c r="K3677">
        <v>3674</v>
      </c>
      <c r="L3677">
        <v>0</v>
      </c>
      <c r="M3677">
        <v>0</v>
      </c>
      <c r="N3677">
        <v>0.50330353728255151</v>
      </c>
      <c r="O3677">
        <v>0.54362828901654803</v>
      </c>
      <c r="P3677">
        <v>0</v>
      </c>
      <c r="Q3677">
        <v>0</v>
      </c>
      <c r="R3677">
        <v>1</v>
      </c>
      <c r="S3677">
        <v>1</v>
      </c>
      <c r="T3677">
        <v>3258230.469901721</v>
      </c>
      <c r="U3677">
        <v>2500000</v>
      </c>
      <c r="V3677">
        <v>-51968710.750528321</v>
      </c>
    </row>
    <row r="3678" spans="1:22" x14ac:dyDescent="0.25">
      <c r="A3678">
        <v>3675</v>
      </c>
      <c r="B3678" s="1">
        <f t="shared" si="57"/>
        <v>43489</v>
      </c>
      <c r="C3678">
        <v>3874397245.5257349</v>
      </c>
      <c r="D3678">
        <v>74551260.910307333</v>
      </c>
      <c r="E3678">
        <v>-5149278.030487637</v>
      </c>
      <c r="F3678">
        <v>0</v>
      </c>
      <c r="G3678">
        <v>0</v>
      </c>
      <c r="H3678">
        <v>3675</v>
      </c>
      <c r="I3678">
        <v>3892000</v>
      </c>
      <c r="J3678">
        <v>4654000</v>
      </c>
      <c r="K3678">
        <v>3675</v>
      </c>
      <c r="L3678">
        <v>0</v>
      </c>
      <c r="M3678">
        <v>0</v>
      </c>
      <c r="N3678">
        <v>0.50331467702366328</v>
      </c>
      <c r="O3678">
        <v>0.5436425202155386</v>
      </c>
      <c r="P3678">
        <v>0</v>
      </c>
      <c r="Q3678">
        <v>0</v>
      </c>
      <c r="R3678">
        <v>1</v>
      </c>
      <c r="S3678">
        <v>1</v>
      </c>
      <c r="T3678">
        <v>3248892.401486977</v>
      </c>
      <c r="U3678">
        <v>2500000</v>
      </c>
      <c r="V3678">
        <v>-53349023.654638954</v>
      </c>
    </row>
    <row r="3679" spans="1:22" x14ac:dyDescent="0.25">
      <c r="A3679">
        <v>3676</v>
      </c>
      <c r="B3679" s="1">
        <f t="shared" si="57"/>
        <v>43490</v>
      </c>
      <c r="C3679">
        <v>3874394738.4208941</v>
      </c>
      <c r="D3679">
        <v>74551260.910307333</v>
      </c>
      <c r="E3679">
        <v>-5697785.2513337145</v>
      </c>
      <c r="F3679">
        <v>0</v>
      </c>
      <c r="G3679">
        <v>0</v>
      </c>
      <c r="H3679">
        <v>3676</v>
      </c>
      <c r="I3679">
        <v>3796000</v>
      </c>
      <c r="J3679">
        <v>4630000</v>
      </c>
      <c r="K3679">
        <v>3676</v>
      </c>
      <c r="L3679">
        <v>0</v>
      </c>
      <c r="M3679">
        <v>0</v>
      </c>
      <c r="N3679">
        <v>0.50332562983373608</v>
      </c>
      <c r="O3679">
        <v>0.54365673438081896</v>
      </c>
      <c r="P3679">
        <v>0</v>
      </c>
      <c r="Q3679">
        <v>0</v>
      </c>
      <c r="R3679">
        <v>1</v>
      </c>
      <c r="S3679">
        <v>1</v>
      </c>
      <c r="T3679">
        <v>3240105.4249180229</v>
      </c>
      <c r="U3679">
        <v>2500000</v>
      </c>
      <c r="V3679">
        <v>-54715533.430016987</v>
      </c>
    </row>
    <row r="3680" spans="1:22" x14ac:dyDescent="0.25">
      <c r="A3680">
        <v>3677</v>
      </c>
      <c r="B3680" s="1">
        <f t="shared" si="57"/>
        <v>43491</v>
      </c>
      <c r="C3680">
        <v>3874392231.3151102</v>
      </c>
      <c r="D3680">
        <v>74551260.910307333</v>
      </c>
      <c r="E3680">
        <v>-6240807.4000939308</v>
      </c>
      <c r="F3680">
        <v>0</v>
      </c>
      <c r="G3680">
        <v>0</v>
      </c>
      <c r="H3680">
        <v>3677</v>
      </c>
      <c r="I3680">
        <v>3809000</v>
      </c>
      <c r="J3680">
        <v>4586000</v>
      </c>
      <c r="K3680">
        <v>3677</v>
      </c>
      <c r="L3680">
        <v>0</v>
      </c>
      <c r="M3680">
        <v>0</v>
      </c>
      <c r="N3680">
        <v>0.50333762803052118</v>
      </c>
      <c r="O3680">
        <v>0.54367107370116896</v>
      </c>
      <c r="P3680">
        <v>0</v>
      </c>
      <c r="Q3680">
        <v>0</v>
      </c>
      <c r="R3680">
        <v>1</v>
      </c>
      <c r="S3680">
        <v>1</v>
      </c>
      <c r="T3680">
        <v>3231837.0171709321</v>
      </c>
      <c r="U3680">
        <v>2500000</v>
      </c>
      <c r="V3680">
        <v>-56068378.107946701</v>
      </c>
    </row>
    <row r="3681" spans="1:22" x14ac:dyDescent="0.25">
      <c r="A3681">
        <v>3678</v>
      </c>
      <c r="B3681" s="1">
        <f t="shared" si="57"/>
        <v>43492</v>
      </c>
      <c r="C3681">
        <v>3874389724.208477</v>
      </c>
      <c r="D3681">
        <v>74551260.910307333</v>
      </c>
      <c r="E3681">
        <v>1138905.6725120801</v>
      </c>
      <c r="F3681">
        <v>0</v>
      </c>
      <c r="G3681">
        <v>0</v>
      </c>
      <c r="H3681">
        <v>3678</v>
      </c>
      <c r="I3681">
        <v>3796000</v>
      </c>
      <c r="J3681">
        <v>4698000</v>
      </c>
      <c r="K3681">
        <v>3678</v>
      </c>
      <c r="L3681">
        <v>0</v>
      </c>
      <c r="M3681">
        <v>0</v>
      </c>
      <c r="N3681">
        <v>0.50334948473247465</v>
      </c>
      <c r="O3681">
        <v>0.54368565643105271</v>
      </c>
      <c r="P3681">
        <v>0</v>
      </c>
      <c r="Q3681">
        <v>0</v>
      </c>
      <c r="R3681">
        <v>1</v>
      </c>
      <c r="S3681">
        <v>1</v>
      </c>
      <c r="T3681">
        <v>4544994.2525032768</v>
      </c>
      <c r="U3681">
        <v>3820937.6779152602</v>
      </c>
      <c r="V3681">
        <v>-53074106.839399487</v>
      </c>
    </row>
    <row r="3682" spans="1:22" x14ac:dyDescent="0.25">
      <c r="A3682">
        <v>3679</v>
      </c>
      <c r="B3682" s="1">
        <f t="shared" si="57"/>
        <v>43493</v>
      </c>
      <c r="C3682">
        <v>3874387217.1010799</v>
      </c>
      <c r="D3682">
        <v>74551260.910307333</v>
      </c>
      <c r="E3682">
        <v>677818.77978548431</v>
      </c>
      <c r="F3682">
        <v>0</v>
      </c>
      <c r="G3682">
        <v>0</v>
      </c>
      <c r="H3682">
        <v>3679</v>
      </c>
      <c r="I3682">
        <v>3796000</v>
      </c>
      <c r="J3682">
        <v>4655000</v>
      </c>
      <c r="K3682">
        <v>3679</v>
      </c>
      <c r="L3682">
        <v>0</v>
      </c>
      <c r="M3682">
        <v>0</v>
      </c>
      <c r="N3682">
        <v>0.50336411554845084</v>
      </c>
      <c r="O3682">
        <v>0.54370088390683335</v>
      </c>
      <c r="P3682">
        <v>0</v>
      </c>
      <c r="Q3682">
        <v>0</v>
      </c>
      <c r="R3682">
        <v>1</v>
      </c>
      <c r="S3682">
        <v>1</v>
      </c>
      <c r="T3682">
        <v>3235334.3037667209</v>
      </c>
      <c r="U3682">
        <v>2500000</v>
      </c>
      <c r="V3682">
        <v>-54443365.78286849</v>
      </c>
    </row>
    <row r="3683" spans="1:22" x14ac:dyDescent="0.25">
      <c r="A3683">
        <v>3680</v>
      </c>
      <c r="B3683" s="1">
        <f t="shared" si="57"/>
        <v>43494</v>
      </c>
      <c r="C3683">
        <v>3874384709.9929972</v>
      </c>
      <c r="D3683">
        <v>74551260.910307333</v>
      </c>
      <c r="E3683">
        <v>-266575.11096460378</v>
      </c>
      <c r="F3683">
        <v>0</v>
      </c>
      <c r="G3683">
        <v>0</v>
      </c>
      <c r="H3683">
        <v>3680</v>
      </c>
      <c r="I3683">
        <v>3796000</v>
      </c>
      <c r="J3683">
        <v>4741000</v>
      </c>
      <c r="K3683">
        <v>3680</v>
      </c>
      <c r="L3683">
        <v>0</v>
      </c>
      <c r="M3683">
        <v>0</v>
      </c>
      <c r="N3683">
        <v>0.50337611155315831</v>
      </c>
      <c r="O3683">
        <v>0.54371506474697973</v>
      </c>
      <c r="P3683">
        <v>0</v>
      </c>
      <c r="Q3683">
        <v>0</v>
      </c>
      <c r="R3683">
        <v>1</v>
      </c>
      <c r="S3683">
        <v>1</v>
      </c>
      <c r="T3683">
        <v>3238416.6487857369</v>
      </c>
      <c r="U3683">
        <v>2500000</v>
      </c>
      <c r="V3683">
        <v>-55798932.137208842</v>
      </c>
    </row>
    <row r="3684" spans="1:22" x14ac:dyDescent="0.25">
      <c r="A3684">
        <v>3681</v>
      </c>
      <c r="B3684" s="1">
        <f t="shared" si="57"/>
        <v>43495</v>
      </c>
      <c r="C3684">
        <v>3874382202.884294</v>
      </c>
      <c r="D3684">
        <v>74551260.910307333</v>
      </c>
      <c r="E3684">
        <v>-863909.35991454194</v>
      </c>
      <c r="F3684">
        <v>0</v>
      </c>
      <c r="G3684">
        <v>0</v>
      </c>
      <c r="H3684">
        <v>3681</v>
      </c>
      <c r="I3684">
        <v>3796000</v>
      </c>
      <c r="J3684">
        <v>4561000</v>
      </c>
      <c r="K3684">
        <v>3681</v>
      </c>
      <c r="L3684">
        <v>0</v>
      </c>
      <c r="M3684">
        <v>0</v>
      </c>
      <c r="N3684">
        <v>0.50338810685108037</v>
      </c>
      <c r="O3684">
        <v>0.54372874026201423</v>
      </c>
      <c r="P3684">
        <v>0</v>
      </c>
      <c r="Q3684">
        <v>0</v>
      </c>
      <c r="R3684">
        <v>1</v>
      </c>
      <c r="S3684">
        <v>1</v>
      </c>
      <c r="T3684">
        <v>3230247.9051998551</v>
      </c>
      <c r="U3684">
        <v>2500000</v>
      </c>
      <c r="V3684">
        <v>-57140942.828308783</v>
      </c>
    </row>
    <row r="3685" spans="1:22" x14ac:dyDescent="0.25">
      <c r="A3685">
        <v>3682</v>
      </c>
      <c r="B3685" s="1">
        <f t="shared" si="57"/>
        <v>43496</v>
      </c>
      <c r="C3685">
        <v>3874379695.775034</v>
      </c>
      <c r="D3685">
        <v>74551260.910307333</v>
      </c>
      <c r="E3685">
        <v>-1455270.266508495</v>
      </c>
      <c r="F3685">
        <v>0</v>
      </c>
      <c r="G3685">
        <v>0</v>
      </c>
      <c r="H3685">
        <v>3682</v>
      </c>
      <c r="I3685">
        <v>4644000</v>
      </c>
      <c r="J3685">
        <v>6003000</v>
      </c>
      <c r="K3685">
        <v>3682</v>
      </c>
      <c r="L3685">
        <v>0</v>
      </c>
      <c r="M3685">
        <v>0</v>
      </c>
      <c r="N3685">
        <v>0.5034001014422792</v>
      </c>
      <c r="O3685">
        <v>0.54374346274094021</v>
      </c>
      <c r="P3685">
        <v>0</v>
      </c>
      <c r="Q3685">
        <v>0</v>
      </c>
      <c r="R3685">
        <v>1</v>
      </c>
      <c r="S3685">
        <v>1</v>
      </c>
      <c r="T3685">
        <v>3222561.2450364311</v>
      </c>
      <c r="U3685">
        <v>2500000</v>
      </c>
      <c r="V3685">
        <v>-58469533.412797689</v>
      </c>
    </row>
    <row r="3686" spans="1:22" x14ac:dyDescent="0.25">
      <c r="A3686">
        <v>3683</v>
      </c>
      <c r="B3686" s="1">
        <f t="shared" si="57"/>
        <v>43497</v>
      </c>
      <c r="C3686">
        <v>3874377188.6652751</v>
      </c>
      <c r="D3686">
        <v>74551260.910307333</v>
      </c>
      <c r="E3686">
        <v>31068012.435831308</v>
      </c>
      <c r="F3686">
        <v>0</v>
      </c>
      <c r="G3686">
        <v>0</v>
      </c>
      <c r="H3686">
        <v>3683</v>
      </c>
      <c r="I3686">
        <v>5997000</v>
      </c>
      <c r="J3686">
        <v>8125000</v>
      </c>
      <c r="K3686">
        <v>3683</v>
      </c>
      <c r="L3686">
        <v>0</v>
      </c>
      <c r="M3686">
        <v>0</v>
      </c>
      <c r="N3686">
        <v>0.50340235445044446</v>
      </c>
      <c r="O3686">
        <v>0.54374903474332026</v>
      </c>
      <c r="P3686">
        <v>0</v>
      </c>
      <c r="Q3686">
        <v>0</v>
      </c>
      <c r="R3686">
        <v>1</v>
      </c>
      <c r="S3686">
        <v>1</v>
      </c>
      <c r="T3686">
        <v>19270676.75584406</v>
      </c>
      <c r="U3686">
        <v>11679319.08936266</v>
      </c>
      <c r="V3686">
        <v>-37722938.091738671</v>
      </c>
    </row>
    <row r="3687" spans="1:22" x14ac:dyDescent="0.25">
      <c r="A3687">
        <v>3684</v>
      </c>
      <c r="B3687" s="1">
        <f t="shared" si="57"/>
        <v>43498</v>
      </c>
      <c r="C3687">
        <v>3874374681.5550628</v>
      </c>
      <c r="D3687">
        <v>74551260.910307333</v>
      </c>
      <c r="E3687">
        <v>3730564.8390696011</v>
      </c>
      <c r="F3687">
        <v>0</v>
      </c>
      <c r="G3687">
        <v>0</v>
      </c>
      <c r="H3687">
        <v>3684</v>
      </c>
      <c r="I3687">
        <v>4509000</v>
      </c>
      <c r="J3687">
        <v>6246000</v>
      </c>
      <c r="K3687">
        <v>3684</v>
      </c>
      <c r="L3687">
        <v>0</v>
      </c>
      <c r="M3687">
        <v>0</v>
      </c>
      <c r="N3687">
        <v>0.50335524768017947</v>
      </c>
      <c r="O3687">
        <v>0.54367708337165399</v>
      </c>
      <c r="P3687">
        <v>0</v>
      </c>
      <c r="Q3687">
        <v>0</v>
      </c>
      <c r="R3687">
        <v>1</v>
      </c>
      <c r="S3687">
        <v>1</v>
      </c>
      <c r="T3687">
        <v>4013582.9571530321</v>
      </c>
      <c r="U3687">
        <v>2500000</v>
      </c>
      <c r="V3687">
        <v>-39245708.719253018</v>
      </c>
    </row>
    <row r="3688" spans="1:22" x14ac:dyDescent="0.25">
      <c r="A3688">
        <v>3685</v>
      </c>
      <c r="B3688" s="1">
        <f t="shared" si="57"/>
        <v>43499</v>
      </c>
      <c r="C3688">
        <v>3874372174.4444461</v>
      </c>
      <c r="D3688">
        <v>74551260.910307333</v>
      </c>
      <c r="E3688">
        <v>0</v>
      </c>
      <c r="F3688">
        <v>0</v>
      </c>
      <c r="G3688">
        <v>0</v>
      </c>
      <c r="H3688">
        <v>3685</v>
      </c>
      <c r="I3688">
        <v>5574000</v>
      </c>
      <c r="J3688">
        <v>7013000</v>
      </c>
      <c r="K3688">
        <v>3685</v>
      </c>
      <c r="L3688">
        <v>0</v>
      </c>
      <c r="M3688">
        <v>0</v>
      </c>
      <c r="N3688">
        <v>0.50335912826042939</v>
      </c>
      <c r="O3688">
        <v>0.54368353416207338</v>
      </c>
      <c r="P3688">
        <v>0</v>
      </c>
      <c r="Q3688">
        <v>0</v>
      </c>
      <c r="R3688">
        <v>1</v>
      </c>
      <c r="S3688">
        <v>1</v>
      </c>
      <c r="T3688">
        <v>3740456.8276152201</v>
      </c>
      <c r="U3688">
        <v>2500000</v>
      </c>
      <c r="V3688">
        <v>-40753251.640832588</v>
      </c>
    </row>
    <row r="3689" spans="1:22" x14ac:dyDescent="0.25">
      <c r="A3689">
        <v>3686</v>
      </c>
      <c r="B3689" s="1">
        <f t="shared" si="57"/>
        <v>43500</v>
      </c>
      <c r="C3689">
        <v>3874369667.3334632</v>
      </c>
      <c r="D3689">
        <v>74551260.910307333</v>
      </c>
      <c r="E3689">
        <v>18833385</v>
      </c>
      <c r="F3689">
        <v>0</v>
      </c>
      <c r="G3689">
        <v>0</v>
      </c>
      <c r="H3689">
        <v>3686</v>
      </c>
      <c r="I3689">
        <v>10505000</v>
      </c>
      <c r="J3689">
        <v>13006000</v>
      </c>
      <c r="K3689">
        <v>3686</v>
      </c>
      <c r="L3689">
        <v>0</v>
      </c>
      <c r="M3689">
        <v>0</v>
      </c>
      <c r="N3689">
        <v>0.50334939339317231</v>
      </c>
      <c r="O3689">
        <v>0.54368412727551885</v>
      </c>
      <c r="P3689">
        <v>0</v>
      </c>
      <c r="Q3689">
        <v>0</v>
      </c>
      <c r="R3689">
        <v>1</v>
      </c>
      <c r="S3689">
        <v>1</v>
      </c>
      <c r="T3689">
        <v>16988609.270165779</v>
      </c>
      <c r="U3689">
        <v>11853990.96529514</v>
      </c>
      <c r="V3689">
        <v>-19789856.633533321</v>
      </c>
    </row>
    <row r="3690" spans="1:22" x14ac:dyDescent="0.25">
      <c r="A3690">
        <v>3687</v>
      </c>
      <c r="B3690" s="1">
        <f t="shared" si="57"/>
        <v>43501</v>
      </c>
      <c r="C3690">
        <v>3874367160.2221522</v>
      </c>
      <c r="D3690">
        <v>74551260.910307333</v>
      </c>
      <c r="E3690">
        <v>1265450.4526977129</v>
      </c>
      <c r="F3690">
        <v>0</v>
      </c>
      <c r="G3690">
        <v>0</v>
      </c>
      <c r="H3690">
        <v>3687</v>
      </c>
      <c r="I3690">
        <v>8054000</v>
      </c>
      <c r="J3690">
        <v>10761000</v>
      </c>
      <c r="K3690">
        <v>3687</v>
      </c>
      <c r="L3690">
        <v>0</v>
      </c>
      <c r="M3690">
        <v>0</v>
      </c>
      <c r="N3690">
        <v>0.50335093505713702</v>
      </c>
      <c r="O3690">
        <v>0.54367462855195559</v>
      </c>
      <c r="P3690">
        <v>0</v>
      </c>
      <c r="Q3690">
        <v>0</v>
      </c>
      <c r="R3690">
        <v>1</v>
      </c>
      <c r="S3690">
        <v>1</v>
      </c>
      <c r="T3690">
        <v>3974653.8628738089</v>
      </c>
      <c r="U3690">
        <v>2500000</v>
      </c>
      <c r="V3690">
        <v>-21097995.57162137</v>
      </c>
    </row>
    <row r="3691" spans="1:22" x14ac:dyDescent="0.25">
      <c r="A3691">
        <v>3688</v>
      </c>
      <c r="B3691" s="1">
        <f t="shared" si="57"/>
        <v>43502</v>
      </c>
      <c r="C3691">
        <v>3874364653.1105442</v>
      </c>
      <c r="D3691">
        <v>74551260.910307333</v>
      </c>
      <c r="E3691">
        <v>7917304.9999999991</v>
      </c>
      <c r="F3691">
        <v>0</v>
      </c>
      <c r="G3691">
        <v>0</v>
      </c>
      <c r="H3691">
        <v>3688</v>
      </c>
      <c r="I3691">
        <v>10243000</v>
      </c>
      <c r="J3691">
        <v>12246000</v>
      </c>
      <c r="K3691">
        <v>3688</v>
      </c>
      <c r="L3691">
        <v>0</v>
      </c>
      <c r="M3691">
        <v>0</v>
      </c>
      <c r="N3691">
        <v>0.50330255393498136</v>
      </c>
      <c r="O3691">
        <v>0.54364681805358894</v>
      </c>
      <c r="P3691">
        <v>0</v>
      </c>
      <c r="Q3691">
        <v>0</v>
      </c>
      <c r="R3691">
        <v>1</v>
      </c>
      <c r="S3691">
        <v>1</v>
      </c>
      <c r="T3691">
        <v>8670798.0434791371</v>
      </c>
      <c r="U3691">
        <v>5921921.7078196742</v>
      </c>
      <c r="V3691">
        <v>-13725878.120620919</v>
      </c>
    </row>
    <row r="3692" spans="1:22" x14ac:dyDescent="0.25">
      <c r="A3692">
        <v>3689</v>
      </c>
      <c r="B3692" s="1">
        <f t="shared" si="57"/>
        <v>43503</v>
      </c>
      <c r="C3692">
        <v>3874362145.998672</v>
      </c>
      <c r="D3692">
        <v>74551260.910307333</v>
      </c>
      <c r="E3692">
        <v>11516080</v>
      </c>
      <c r="F3692">
        <v>0</v>
      </c>
      <c r="G3692">
        <v>0</v>
      </c>
      <c r="H3692">
        <v>3689</v>
      </c>
      <c r="I3692">
        <v>8820000</v>
      </c>
      <c r="J3692">
        <v>11683000</v>
      </c>
      <c r="K3692">
        <v>3689</v>
      </c>
      <c r="L3692">
        <v>0</v>
      </c>
      <c r="M3692">
        <v>0</v>
      </c>
      <c r="N3692">
        <v>0.50327674641387321</v>
      </c>
      <c r="O3692">
        <v>0.54363897447375686</v>
      </c>
      <c r="P3692">
        <v>0</v>
      </c>
      <c r="Q3692">
        <v>0</v>
      </c>
      <c r="R3692">
        <v>1</v>
      </c>
      <c r="S3692">
        <v>1</v>
      </c>
      <c r="T3692">
        <v>10898235.80959638</v>
      </c>
      <c r="U3692">
        <v>7203868.0322195832</v>
      </c>
      <c r="V3692">
        <v>-3669744.342482686</v>
      </c>
    </row>
    <row r="3693" spans="1:22" x14ac:dyDescent="0.25">
      <c r="A3693">
        <v>3690</v>
      </c>
      <c r="B3693" s="1">
        <f t="shared" si="57"/>
        <v>43504</v>
      </c>
      <c r="C3693">
        <v>3874359638.8865581</v>
      </c>
      <c r="D3693">
        <v>74551260.910307333</v>
      </c>
      <c r="E3693">
        <v>5038285</v>
      </c>
      <c r="F3693">
        <v>0</v>
      </c>
      <c r="G3693">
        <v>0</v>
      </c>
      <c r="H3693">
        <v>3690</v>
      </c>
      <c r="I3693">
        <v>7575000</v>
      </c>
      <c r="J3693">
        <v>9920000</v>
      </c>
      <c r="K3693">
        <v>3690</v>
      </c>
      <c r="L3693">
        <v>0</v>
      </c>
      <c r="M3693">
        <v>0</v>
      </c>
      <c r="N3693">
        <v>0.50327302102063753</v>
      </c>
      <c r="O3693">
        <v>0.54363863839641091</v>
      </c>
      <c r="P3693">
        <v>0</v>
      </c>
      <c r="Q3693">
        <v>0</v>
      </c>
      <c r="R3693">
        <v>1</v>
      </c>
      <c r="S3693">
        <v>1</v>
      </c>
      <c r="T3693">
        <v>5651862.9640397634</v>
      </c>
      <c r="U3693">
        <v>3382693.8966540862</v>
      </c>
      <c r="V3693">
        <v>-2381346.8998781112</v>
      </c>
    </row>
    <row r="3694" spans="1:22" x14ac:dyDescent="0.25">
      <c r="A3694">
        <v>3691</v>
      </c>
      <c r="B3694" s="1">
        <f t="shared" si="57"/>
        <v>43505</v>
      </c>
      <c r="C3694">
        <v>3874357131.774229</v>
      </c>
      <c r="D3694">
        <v>74551260.910307333</v>
      </c>
      <c r="E3694">
        <v>0</v>
      </c>
      <c r="F3694">
        <v>0</v>
      </c>
      <c r="G3694">
        <v>0</v>
      </c>
      <c r="H3694">
        <v>3691</v>
      </c>
      <c r="I3694">
        <v>6677000</v>
      </c>
      <c r="J3694">
        <v>8490000</v>
      </c>
      <c r="K3694">
        <v>3691</v>
      </c>
      <c r="L3694">
        <v>0</v>
      </c>
      <c r="M3694">
        <v>0</v>
      </c>
      <c r="N3694">
        <v>0.50324569250164741</v>
      </c>
      <c r="O3694">
        <v>0.54362874490561341</v>
      </c>
      <c r="P3694">
        <v>0</v>
      </c>
      <c r="Q3694">
        <v>0</v>
      </c>
      <c r="R3694">
        <v>1</v>
      </c>
      <c r="S3694">
        <v>1</v>
      </c>
      <c r="T3694">
        <v>4176696.248332913</v>
      </c>
      <c r="U3694">
        <v>2500000</v>
      </c>
      <c r="V3694">
        <v>-4257533.4314116016</v>
      </c>
    </row>
    <row r="3695" spans="1:22" x14ac:dyDescent="0.25">
      <c r="A3695">
        <v>3692</v>
      </c>
      <c r="B3695" s="1">
        <f t="shared" si="57"/>
        <v>43506</v>
      </c>
      <c r="C3695">
        <v>3874354624.661706</v>
      </c>
      <c r="D3695">
        <v>74551260.910307333</v>
      </c>
      <c r="E3695">
        <v>839510</v>
      </c>
      <c r="F3695">
        <v>0</v>
      </c>
      <c r="G3695">
        <v>0</v>
      </c>
      <c r="H3695">
        <v>3692</v>
      </c>
      <c r="I3695">
        <v>5783000</v>
      </c>
      <c r="J3695">
        <v>7470000</v>
      </c>
      <c r="K3695">
        <v>3692</v>
      </c>
      <c r="L3695">
        <v>0</v>
      </c>
      <c r="M3695">
        <v>0</v>
      </c>
      <c r="N3695">
        <v>0.50321996932060742</v>
      </c>
      <c r="O3695">
        <v>0.54362091154305725</v>
      </c>
      <c r="P3695">
        <v>0</v>
      </c>
      <c r="Q3695">
        <v>0</v>
      </c>
      <c r="R3695">
        <v>1</v>
      </c>
      <c r="S3695">
        <v>1</v>
      </c>
      <c r="T3695">
        <v>4113154.357601779</v>
      </c>
      <c r="U3695">
        <v>2500000</v>
      </c>
      <c r="V3695">
        <v>-5720995.5980491182</v>
      </c>
    </row>
    <row r="3696" spans="1:22" x14ac:dyDescent="0.25">
      <c r="A3696">
        <v>3693</v>
      </c>
      <c r="B3696" s="1">
        <f t="shared" si="57"/>
        <v>43507</v>
      </c>
      <c r="C3696">
        <v>3874352117.5490079</v>
      </c>
      <c r="D3696">
        <v>74551260.910307333</v>
      </c>
      <c r="E3696">
        <v>-188640.09981235489</v>
      </c>
      <c r="F3696">
        <v>0</v>
      </c>
      <c r="G3696">
        <v>0</v>
      </c>
      <c r="H3696">
        <v>3693</v>
      </c>
      <c r="I3696">
        <v>5319000</v>
      </c>
      <c r="J3696">
        <v>6582000</v>
      </c>
      <c r="K3696">
        <v>3693</v>
      </c>
      <c r="L3696">
        <v>0</v>
      </c>
      <c r="M3696">
        <v>0</v>
      </c>
      <c r="N3696">
        <v>0.50320735386008275</v>
      </c>
      <c r="O3696">
        <v>0.54361992474474419</v>
      </c>
      <c r="P3696">
        <v>0</v>
      </c>
      <c r="Q3696">
        <v>0</v>
      </c>
      <c r="R3696">
        <v>1</v>
      </c>
      <c r="S3696">
        <v>1</v>
      </c>
      <c r="T3696">
        <v>4067072.1261079628</v>
      </c>
      <c r="U3696">
        <v>2500000</v>
      </c>
      <c r="V3696">
        <v>-7563785.6433473704</v>
      </c>
    </row>
    <row r="3697" spans="1:22" x14ac:dyDescent="0.25">
      <c r="A3697">
        <v>3694</v>
      </c>
      <c r="B3697" s="1">
        <f t="shared" si="57"/>
        <v>43508</v>
      </c>
      <c r="C3697">
        <v>3874349610.4361539</v>
      </c>
      <c r="D3697">
        <v>74551260.910307333</v>
      </c>
      <c r="E3697">
        <v>-66998.698856395698</v>
      </c>
      <c r="F3697">
        <v>0</v>
      </c>
      <c r="G3697">
        <v>0</v>
      </c>
      <c r="H3697">
        <v>3694</v>
      </c>
      <c r="I3697">
        <v>5225000</v>
      </c>
      <c r="J3697">
        <v>6246000</v>
      </c>
      <c r="K3697">
        <v>3694</v>
      </c>
      <c r="L3697">
        <v>0</v>
      </c>
      <c r="M3697">
        <v>0</v>
      </c>
      <c r="N3697">
        <v>0.50320104422672651</v>
      </c>
      <c r="O3697">
        <v>0.54362448670249375</v>
      </c>
      <c r="P3697">
        <v>0</v>
      </c>
      <c r="Q3697">
        <v>0</v>
      </c>
      <c r="R3697">
        <v>1</v>
      </c>
      <c r="S3697">
        <v>1</v>
      </c>
      <c r="T3697">
        <v>4009999.7703145598</v>
      </c>
      <c r="U3697">
        <v>2500000</v>
      </c>
      <c r="V3697">
        <v>-8600222.7886045333</v>
      </c>
    </row>
    <row r="3698" spans="1:22" x14ac:dyDescent="0.25">
      <c r="A3698">
        <v>3695</v>
      </c>
      <c r="B3698" s="1">
        <f t="shared" si="57"/>
        <v>43509</v>
      </c>
      <c r="C3698">
        <v>3874347103.3231568</v>
      </c>
      <c r="D3698">
        <v>74551260.910307333</v>
      </c>
      <c r="E3698">
        <v>-666328.71188280708</v>
      </c>
      <c r="F3698">
        <v>0</v>
      </c>
      <c r="G3698">
        <v>0</v>
      </c>
      <c r="H3698">
        <v>3695</v>
      </c>
      <c r="I3698">
        <v>5202000</v>
      </c>
      <c r="J3698">
        <v>6205000</v>
      </c>
      <c r="K3698">
        <v>3695</v>
      </c>
      <c r="L3698">
        <v>0</v>
      </c>
      <c r="M3698">
        <v>0</v>
      </c>
      <c r="N3698">
        <v>0.50319597076399969</v>
      </c>
      <c r="O3698">
        <v>0.54363092823477466</v>
      </c>
      <c r="P3698">
        <v>0</v>
      </c>
      <c r="Q3698">
        <v>0</v>
      </c>
      <c r="R3698">
        <v>1</v>
      </c>
      <c r="S3698">
        <v>1</v>
      </c>
      <c r="T3698">
        <v>3956295.5746695809</v>
      </c>
      <c r="U3698">
        <v>2500000</v>
      </c>
      <c r="V3698">
        <v>-10414220.56264079</v>
      </c>
    </row>
    <row r="3699" spans="1:22" x14ac:dyDescent="0.25">
      <c r="A3699">
        <v>3696</v>
      </c>
      <c r="B3699" s="1">
        <f t="shared" si="57"/>
        <v>43510</v>
      </c>
      <c r="C3699">
        <v>3874344596.2100339</v>
      </c>
      <c r="D3699">
        <v>74551260.910307333</v>
      </c>
      <c r="E3699">
        <v>-1259665.4249129151</v>
      </c>
      <c r="F3699">
        <v>0</v>
      </c>
      <c r="G3699">
        <v>0</v>
      </c>
      <c r="H3699">
        <v>3696</v>
      </c>
      <c r="I3699">
        <v>5081000</v>
      </c>
      <c r="J3699">
        <v>6188000</v>
      </c>
      <c r="K3699">
        <v>3696</v>
      </c>
      <c r="L3699">
        <v>0</v>
      </c>
      <c r="M3699">
        <v>0</v>
      </c>
      <c r="N3699">
        <v>0.50319119773743293</v>
      </c>
      <c r="O3699">
        <v>0.54363746887415831</v>
      </c>
      <c r="P3699">
        <v>0</v>
      </c>
      <c r="Q3699">
        <v>0</v>
      </c>
      <c r="R3699">
        <v>1</v>
      </c>
      <c r="S3699">
        <v>1</v>
      </c>
      <c r="T3699">
        <v>3905760.7651321152</v>
      </c>
      <c r="U3699">
        <v>2500000</v>
      </c>
      <c r="V3699">
        <v>-12210078.359342139</v>
      </c>
    </row>
    <row r="3700" spans="1:22" x14ac:dyDescent="0.25">
      <c r="A3700">
        <v>3697</v>
      </c>
      <c r="B3700" s="1">
        <f t="shared" si="57"/>
        <v>43511</v>
      </c>
      <c r="C3700">
        <v>3874342089.096796</v>
      </c>
      <c r="D3700">
        <v>74551260.910307333</v>
      </c>
      <c r="E3700">
        <v>-1847068.770945343</v>
      </c>
      <c r="F3700">
        <v>0</v>
      </c>
      <c r="G3700">
        <v>0</v>
      </c>
      <c r="H3700">
        <v>3697</v>
      </c>
      <c r="I3700">
        <v>5018000</v>
      </c>
      <c r="J3700">
        <v>5861000</v>
      </c>
      <c r="K3700">
        <v>3697</v>
      </c>
      <c r="L3700">
        <v>0</v>
      </c>
      <c r="M3700">
        <v>0</v>
      </c>
      <c r="N3700">
        <v>0.50318799091876565</v>
      </c>
      <c r="O3700">
        <v>0.5436439718959527</v>
      </c>
      <c r="P3700">
        <v>0</v>
      </c>
      <c r="Q3700">
        <v>0</v>
      </c>
      <c r="R3700">
        <v>1</v>
      </c>
      <c r="S3700">
        <v>1</v>
      </c>
      <c r="T3700">
        <v>3858208.2984334198</v>
      </c>
      <c r="U3700">
        <v>2500000</v>
      </c>
      <c r="V3700">
        <v>-13987977.57847788</v>
      </c>
    </row>
    <row r="3701" spans="1:22" x14ac:dyDescent="0.25">
      <c r="A3701">
        <v>3698</v>
      </c>
      <c r="B3701" s="1">
        <f t="shared" si="57"/>
        <v>43512</v>
      </c>
      <c r="C3701">
        <v>3874339581.9834552</v>
      </c>
      <c r="D3701">
        <v>74551260.910307333</v>
      </c>
      <c r="E3701">
        <v>7647971.9163512578</v>
      </c>
      <c r="F3701">
        <v>0</v>
      </c>
      <c r="G3701">
        <v>0</v>
      </c>
      <c r="H3701">
        <v>3698</v>
      </c>
      <c r="I3701">
        <v>5458000</v>
      </c>
      <c r="J3701">
        <v>6649000</v>
      </c>
      <c r="K3701">
        <v>3698</v>
      </c>
      <c r="L3701">
        <v>0</v>
      </c>
      <c r="M3701">
        <v>0</v>
      </c>
      <c r="N3701">
        <v>0.50318559043044842</v>
      </c>
      <c r="O3701">
        <v>0.54365231861793073</v>
      </c>
      <c r="P3701">
        <v>0</v>
      </c>
      <c r="Q3701">
        <v>0</v>
      </c>
      <c r="R3701">
        <v>1</v>
      </c>
      <c r="S3701">
        <v>1</v>
      </c>
      <c r="T3701">
        <v>8644963.3195676375</v>
      </c>
      <c r="U3701">
        <v>6091136.7754326304</v>
      </c>
      <c r="V3701">
        <v>-6292997.8058196623</v>
      </c>
    </row>
    <row r="3702" spans="1:22" x14ac:dyDescent="0.25">
      <c r="A3702">
        <v>3699</v>
      </c>
      <c r="B3702" s="1">
        <f t="shared" si="57"/>
        <v>43513</v>
      </c>
      <c r="C3702">
        <v>3874337074.8700199</v>
      </c>
      <c r="D3702">
        <v>74551260.910307333</v>
      </c>
      <c r="E3702">
        <v>719755</v>
      </c>
      <c r="F3702">
        <v>0</v>
      </c>
      <c r="G3702">
        <v>0</v>
      </c>
      <c r="H3702">
        <v>3699</v>
      </c>
      <c r="I3702">
        <v>4804000</v>
      </c>
      <c r="J3702">
        <v>6100000</v>
      </c>
      <c r="K3702">
        <v>3699</v>
      </c>
      <c r="L3702">
        <v>0</v>
      </c>
      <c r="M3702">
        <v>0</v>
      </c>
      <c r="N3702">
        <v>0.50319052282700838</v>
      </c>
      <c r="O3702">
        <v>0.5436581124639841</v>
      </c>
      <c r="P3702">
        <v>0</v>
      </c>
      <c r="Q3702">
        <v>0</v>
      </c>
      <c r="R3702">
        <v>1</v>
      </c>
      <c r="S3702">
        <v>1</v>
      </c>
      <c r="T3702">
        <v>3896252.6723913462</v>
      </c>
      <c r="U3702">
        <v>2500000</v>
      </c>
      <c r="V3702">
        <v>-7342142.8291680608</v>
      </c>
    </row>
    <row r="3703" spans="1:22" x14ac:dyDescent="0.25">
      <c r="A3703">
        <v>3700</v>
      </c>
      <c r="B3703" s="1">
        <f t="shared" si="57"/>
        <v>43514</v>
      </c>
      <c r="C3703">
        <v>3874334567.7565031</v>
      </c>
      <c r="D3703">
        <v>74551260.910307333</v>
      </c>
      <c r="E3703">
        <v>-247320.04983912219</v>
      </c>
      <c r="F3703">
        <v>0</v>
      </c>
      <c r="G3703">
        <v>0</v>
      </c>
      <c r="H3703">
        <v>3700</v>
      </c>
      <c r="I3703">
        <v>4331000</v>
      </c>
      <c r="J3703">
        <v>5493000</v>
      </c>
      <c r="K3703">
        <v>3700</v>
      </c>
      <c r="L3703">
        <v>0</v>
      </c>
      <c r="M3703">
        <v>0</v>
      </c>
      <c r="N3703">
        <v>0.50319081414257094</v>
      </c>
      <c r="O3703">
        <v>0.54366512329570382</v>
      </c>
      <c r="P3703">
        <v>0</v>
      </c>
      <c r="Q3703">
        <v>0</v>
      </c>
      <c r="R3703">
        <v>1</v>
      </c>
      <c r="S3703">
        <v>1</v>
      </c>
      <c r="T3703">
        <v>3861015.3570612939</v>
      </c>
      <c r="U3703">
        <v>2500000</v>
      </c>
      <c r="V3703">
        <v>-9168721.4025174771</v>
      </c>
    </row>
    <row r="3704" spans="1:22" x14ac:dyDescent="0.25">
      <c r="A3704">
        <v>3701</v>
      </c>
      <c r="B3704" s="1">
        <f t="shared" si="57"/>
        <v>43515</v>
      </c>
      <c r="C3704">
        <v>3874332060.642909</v>
      </c>
      <c r="D3704">
        <v>74551260.910307333</v>
      </c>
      <c r="E3704">
        <v>-844846.84939601133</v>
      </c>
      <c r="F3704">
        <v>0</v>
      </c>
      <c r="G3704">
        <v>0</v>
      </c>
      <c r="H3704">
        <v>3701</v>
      </c>
      <c r="I3704">
        <v>7778000</v>
      </c>
      <c r="J3704">
        <v>8236000</v>
      </c>
      <c r="K3704">
        <v>3701</v>
      </c>
      <c r="L3704">
        <v>0</v>
      </c>
      <c r="M3704">
        <v>0</v>
      </c>
      <c r="N3704">
        <v>0.50319679844060183</v>
      </c>
      <c r="O3704">
        <v>0.54367561578128887</v>
      </c>
      <c r="P3704">
        <v>0</v>
      </c>
      <c r="Q3704">
        <v>0</v>
      </c>
      <c r="R3704">
        <v>1</v>
      </c>
      <c r="S3704">
        <v>1</v>
      </c>
      <c r="T3704">
        <v>3816103.5681161992</v>
      </c>
      <c r="U3704">
        <v>2500000</v>
      </c>
      <c r="V3704">
        <v>-10977034.19054167</v>
      </c>
    </row>
    <row r="3705" spans="1:22" x14ac:dyDescent="0.25">
      <c r="A3705">
        <v>3702</v>
      </c>
      <c r="B3705" s="1">
        <f t="shared" si="57"/>
        <v>43516</v>
      </c>
      <c r="C3705">
        <v>3874329553.5292482</v>
      </c>
      <c r="D3705">
        <v>74551260.910307333</v>
      </c>
      <c r="E3705">
        <v>22315516.618909109</v>
      </c>
      <c r="F3705">
        <v>0</v>
      </c>
      <c r="G3705">
        <v>0</v>
      </c>
      <c r="H3705">
        <v>3702</v>
      </c>
      <c r="I3705">
        <v>9311000</v>
      </c>
      <c r="J3705">
        <v>12128000</v>
      </c>
      <c r="K3705">
        <v>3702</v>
      </c>
      <c r="L3705">
        <v>0</v>
      </c>
      <c r="M3705">
        <v>0</v>
      </c>
      <c r="N3705">
        <v>0.50315320472224989</v>
      </c>
      <c r="O3705">
        <v>0.54366773978586125</v>
      </c>
      <c r="P3705">
        <v>0</v>
      </c>
      <c r="Q3705">
        <v>0</v>
      </c>
      <c r="R3705">
        <v>1</v>
      </c>
      <c r="S3705">
        <v>1</v>
      </c>
      <c r="T3705">
        <v>16500626.970838619</v>
      </c>
      <c r="U3705">
        <v>10456905.957057269</v>
      </c>
      <c r="V3705">
        <v>6536898.6489101853</v>
      </c>
    </row>
    <row r="3706" spans="1:22" x14ac:dyDescent="0.25">
      <c r="A3706">
        <v>3703</v>
      </c>
      <c r="B3706" s="1">
        <f t="shared" si="57"/>
        <v>43517</v>
      </c>
      <c r="C3706">
        <v>3874327046.4155269</v>
      </c>
      <c r="D3706">
        <v>74551260.910307333</v>
      </c>
      <c r="E3706">
        <v>1454854.229797293</v>
      </c>
      <c r="F3706">
        <v>0</v>
      </c>
      <c r="G3706">
        <v>0</v>
      </c>
      <c r="H3706">
        <v>3703</v>
      </c>
      <c r="I3706">
        <v>5309000</v>
      </c>
      <c r="J3706">
        <v>7944000</v>
      </c>
      <c r="K3706">
        <v>3703</v>
      </c>
      <c r="L3706">
        <v>0</v>
      </c>
      <c r="M3706">
        <v>0</v>
      </c>
      <c r="N3706">
        <v>0.50315223310110824</v>
      </c>
      <c r="O3706">
        <v>0.54365599758110283</v>
      </c>
      <c r="P3706">
        <v>0</v>
      </c>
      <c r="Q3706">
        <v>0</v>
      </c>
      <c r="R3706">
        <v>1</v>
      </c>
      <c r="S3706">
        <v>1</v>
      </c>
      <c r="T3706">
        <v>4098500.662992232</v>
      </c>
      <c r="U3706">
        <v>2500000</v>
      </c>
      <c r="V3706">
        <v>4622607.8602220453</v>
      </c>
    </row>
    <row r="3707" spans="1:22" x14ac:dyDescent="0.25">
      <c r="A3707">
        <v>3704</v>
      </c>
      <c r="B3707" s="1">
        <f t="shared" si="57"/>
        <v>43518</v>
      </c>
      <c r="C3707">
        <v>3874324539.3017511</v>
      </c>
      <c r="D3707">
        <v>74551260.910307333</v>
      </c>
      <c r="E3707">
        <v>0</v>
      </c>
      <c r="F3707">
        <v>0</v>
      </c>
      <c r="G3707">
        <v>0</v>
      </c>
      <c r="H3707">
        <v>3704</v>
      </c>
      <c r="I3707">
        <v>5366000</v>
      </c>
      <c r="J3707">
        <v>6521000</v>
      </c>
      <c r="K3707">
        <v>3704</v>
      </c>
      <c r="L3707">
        <v>0</v>
      </c>
      <c r="M3707">
        <v>0</v>
      </c>
      <c r="N3707">
        <v>0.50314605706641113</v>
      </c>
      <c r="O3707">
        <v>0.54365168937256692</v>
      </c>
      <c r="P3707">
        <v>0</v>
      </c>
      <c r="Q3707">
        <v>0</v>
      </c>
      <c r="R3707">
        <v>1</v>
      </c>
      <c r="S3707">
        <v>1</v>
      </c>
      <c r="T3707">
        <v>4063332.1640075152</v>
      </c>
      <c r="U3707">
        <v>2500000</v>
      </c>
      <c r="V3707">
        <v>2702725.031250224</v>
      </c>
    </row>
    <row r="3708" spans="1:22" x14ac:dyDescent="0.25">
      <c r="A3708">
        <v>3705</v>
      </c>
      <c r="B3708" s="1">
        <f t="shared" si="57"/>
        <v>43519</v>
      </c>
      <c r="C3708">
        <v>3874322032.1879249</v>
      </c>
      <c r="D3708">
        <v>74551260.910307333</v>
      </c>
      <c r="E3708">
        <v>2279020</v>
      </c>
      <c r="F3708">
        <v>0</v>
      </c>
      <c r="G3708">
        <v>0</v>
      </c>
      <c r="H3708">
        <v>3705</v>
      </c>
      <c r="I3708">
        <v>5349000</v>
      </c>
      <c r="J3708">
        <v>6533000</v>
      </c>
      <c r="K3708">
        <v>3705</v>
      </c>
      <c r="L3708">
        <v>0</v>
      </c>
      <c r="M3708">
        <v>0</v>
      </c>
      <c r="N3708">
        <v>0.50313912585856224</v>
      </c>
      <c r="O3708">
        <v>0.5436566134762717</v>
      </c>
      <c r="P3708">
        <v>0</v>
      </c>
      <c r="Q3708">
        <v>0</v>
      </c>
      <c r="R3708">
        <v>1</v>
      </c>
      <c r="S3708">
        <v>1</v>
      </c>
      <c r="T3708">
        <v>4628931.4428379918</v>
      </c>
      <c r="U3708">
        <v>3122450.9184622951</v>
      </c>
      <c r="V3708">
        <v>3555708.1357915089</v>
      </c>
    </row>
    <row r="3709" spans="1:22" x14ac:dyDescent="0.25">
      <c r="A3709">
        <v>3706</v>
      </c>
      <c r="B3709" s="1">
        <f t="shared" si="57"/>
        <v>43520</v>
      </c>
      <c r="C3709">
        <v>3874319525.0740538</v>
      </c>
      <c r="D3709">
        <v>74551260.910307333</v>
      </c>
      <c r="E3709">
        <v>0</v>
      </c>
      <c r="F3709">
        <v>0</v>
      </c>
      <c r="G3709">
        <v>0</v>
      </c>
      <c r="H3709">
        <v>3706</v>
      </c>
      <c r="I3709">
        <v>4961000</v>
      </c>
      <c r="J3709">
        <v>6111000</v>
      </c>
      <c r="K3709">
        <v>3706</v>
      </c>
      <c r="L3709">
        <v>0</v>
      </c>
      <c r="M3709">
        <v>0</v>
      </c>
      <c r="N3709">
        <v>0.50313737529073577</v>
      </c>
      <c r="O3709">
        <v>0.54366298307127314</v>
      </c>
      <c r="P3709">
        <v>0</v>
      </c>
      <c r="Q3709">
        <v>0</v>
      </c>
      <c r="R3709">
        <v>1</v>
      </c>
      <c r="S3709">
        <v>1</v>
      </c>
      <c r="T3709">
        <v>3990201.765566919</v>
      </c>
      <c r="U3709">
        <v>2500000</v>
      </c>
      <c r="V3709">
        <v>1639016.517551044</v>
      </c>
    </row>
    <row r="3710" spans="1:22" x14ac:dyDescent="0.25">
      <c r="A3710">
        <v>3707</v>
      </c>
      <c r="B3710" s="1">
        <f t="shared" si="57"/>
        <v>43521</v>
      </c>
      <c r="C3710">
        <v>3874317017.960144</v>
      </c>
      <c r="D3710">
        <v>74551260.910307333</v>
      </c>
      <c r="E3710">
        <v>-600000</v>
      </c>
      <c r="F3710">
        <v>0</v>
      </c>
      <c r="G3710">
        <v>0</v>
      </c>
      <c r="H3710">
        <v>3707</v>
      </c>
      <c r="I3710">
        <v>5030000</v>
      </c>
      <c r="J3710">
        <v>6040000</v>
      </c>
      <c r="K3710">
        <v>3707</v>
      </c>
      <c r="L3710">
        <v>0</v>
      </c>
      <c r="M3710">
        <v>0</v>
      </c>
      <c r="N3710">
        <v>0.50313569982920969</v>
      </c>
      <c r="O3710">
        <v>0.54367017657625594</v>
      </c>
      <c r="P3710">
        <v>0</v>
      </c>
      <c r="Q3710">
        <v>0</v>
      </c>
      <c r="R3710">
        <v>1</v>
      </c>
      <c r="S3710">
        <v>1</v>
      </c>
      <c r="T3710">
        <v>3937665.9613381051</v>
      </c>
      <c r="U3710">
        <v>2500000</v>
      </c>
      <c r="V3710">
        <v>-277373.64725811832</v>
      </c>
    </row>
    <row r="3711" spans="1:22" x14ac:dyDescent="0.25">
      <c r="A3711">
        <v>3708</v>
      </c>
      <c r="B3711" s="1">
        <f t="shared" si="57"/>
        <v>43522</v>
      </c>
      <c r="C3711">
        <v>3874314510.8461981</v>
      </c>
      <c r="D3711">
        <v>74551260.910307333</v>
      </c>
      <c r="E3711">
        <v>-1194000.00013411</v>
      </c>
      <c r="F3711">
        <v>0</v>
      </c>
      <c r="G3711">
        <v>0</v>
      </c>
      <c r="H3711">
        <v>3708</v>
      </c>
      <c r="I3711">
        <v>4927000</v>
      </c>
      <c r="J3711">
        <v>5881000</v>
      </c>
      <c r="K3711">
        <v>3708</v>
      </c>
      <c r="L3711">
        <v>0</v>
      </c>
      <c r="M3711">
        <v>0</v>
      </c>
      <c r="N3711">
        <v>0.50313314735195525</v>
      </c>
      <c r="O3711">
        <v>0.5436776562483463</v>
      </c>
      <c r="P3711">
        <v>0</v>
      </c>
      <c r="Q3711">
        <v>0</v>
      </c>
      <c r="R3711">
        <v>1</v>
      </c>
      <c r="S3711">
        <v>1</v>
      </c>
      <c r="T3711">
        <v>3888230.589879395</v>
      </c>
      <c r="U3711">
        <v>2500000</v>
      </c>
      <c r="V3711">
        <v>-2174599.9108475349</v>
      </c>
    </row>
    <row r="3712" spans="1:22" x14ac:dyDescent="0.25">
      <c r="A3712">
        <v>3709</v>
      </c>
      <c r="B3712" s="1">
        <f t="shared" si="57"/>
        <v>43523</v>
      </c>
      <c r="C3712">
        <v>3874312003.7322202</v>
      </c>
      <c r="D3712">
        <v>74551260.910307333</v>
      </c>
      <c r="E3712">
        <v>-1782060.0003996489</v>
      </c>
      <c r="F3712">
        <v>0</v>
      </c>
      <c r="G3712">
        <v>0</v>
      </c>
      <c r="H3712">
        <v>3709</v>
      </c>
      <c r="I3712">
        <v>4523000</v>
      </c>
      <c r="J3712">
        <v>5553000</v>
      </c>
      <c r="K3712">
        <v>3709</v>
      </c>
      <c r="L3712">
        <v>0</v>
      </c>
      <c r="M3712">
        <v>0</v>
      </c>
      <c r="N3712">
        <v>0.50313190141804531</v>
      </c>
      <c r="O3712">
        <v>0.54368595566631917</v>
      </c>
      <c r="P3712">
        <v>0</v>
      </c>
      <c r="Q3712">
        <v>0</v>
      </c>
      <c r="R3712">
        <v>1</v>
      </c>
      <c r="S3712">
        <v>1</v>
      </c>
      <c r="T3712">
        <v>3841712.677245629</v>
      </c>
      <c r="U3712">
        <v>2500000</v>
      </c>
      <c r="V3712">
        <v>-4052853.9122251212</v>
      </c>
    </row>
    <row r="3713" spans="1:22" x14ac:dyDescent="0.25">
      <c r="A3713">
        <v>3710</v>
      </c>
      <c r="B3713" s="1">
        <f t="shared" si="57"/>
        <v>43524</v>
      </c>
      <c r="C3713">
        <v>3874309496.6182122</v>
      </c>
      <c r="D3713">
        <v>74551260.910307333</v>
      </c>
      <c r="E3713">
        <v>5553065.5992060257</v>
      </c>
      <c r="F3713">
        <v>0</v>
      </c>
      <c r="G3713">
        <v>0</v>
      </c>
      <c r="H3713">
        <v>3710</v>
      </c>
      <c r="I3713">
        <v>5663000</v>
      </c>
      <c r="J3713">
        <v>7924000</v>
      </c>
      <c r="K3713">
        <v>3710</v>
      </c>
      <c r="L3713">
        <v>0</v>
      </c>
      <c r="M3713">
        <v>0</v>
      </c>
      <c r="N3713">
        <v>0.50313561820248276</v>
      </c>
      <c r="O3713">
        <v>0.5436960630050256</v>
      </c>
      <c r="P3713">
        <v>0</v>
      </c>
      <c r="Q3713">
        <v>0</v>
      </c>
      <c r="R3713">
        <v>1</v>
      </c>
      <c r="S3713">
        <v>1</v>
      </c>
      <c r="T3713">
        <v>5855135.7845708048</v>
      </c>
      <c r="U3713">
        <v>3820937.6791956681</v>
      </c>
      <c r="V3713">
        <v>-1578737.8740087531</v>
      </c>
    </row>
    <row r="3714" spans="1:22" x14ac:dyDescent="0.25">
      <c r="A3714">
        <v>3711</v>
      </c>
      <c r="B3714" s="1">
        <f t="shared" si="57"/>
        <v>43525</v>
      </c>
      <c r="C3714">
        <v>3874306989.504178</v>
      </c>
      <c r="D3714">
        <v>74551260.910307333</v>
      </c>
      <c r="E3714">
        <v>18713630</v>
      </c>
      <c r="F3714">
        <v>0</v>
      </c>
      <c r="G3714">
        <v>0</v>
      </c>
      <c r="H3714">
        <v>3711</v>
      </c>
      <c r="I3714">
        <v>5141000</v>
      </c>
      <c r="J3714">
        <v>6590000</v>
      </c>
      <c r="K3714">
        <v>3711</v>
      </c>
      <c r="L3714">
        <v>0</v>
      </c>
      <c r="M3714">
        <v>0</v>
      </c>
      <c r="N3714">
        <v>0.5031350372226826</v>
      </c>
      <c r="O3714">
        <v>0.54369825401310656</v>
      </c>
      <c r="P3714">
        <v>0</v>
      </c>
      <c r="Q3714">
        <v>0</v>
      </c>
      <c r="R3714">
        <v>1</v>
      </c>
      <c r="S3714">
        <v>1</v>
      </c>
      <c r="T3714">
        <v>11198102.688050751</v>
      </c>
      <c r="U3714">
        <v>5947525.881136667</v>
      </c>
      <c r="V3714">
        <v>5598187.0043784594</v>
      </c>
    </row>
    <row r="3715" spans="1:22" x14ac:dyDescent="0.25">
      <c r="A3715">
        <v>3712</v>
      </c>
      <c r="B3715" s="1">
        <f t="shared" si="57"/>
        <v>43526</v>
      </c>
      <c r="C3715">
        <v>3874304482.390121</v>
      </c>
      <c r="D3715">
        <v>74551260.910307333</v>
      </c>
      <c r="E3715">
        <v>519558.57566238189</v>
      </c>
      <c r="F3715">
        <v>0</v>
      </c>
      <c r="G3715">
        <v>0</v>
      </c>
      <c r="H3715">
        <v>3712</v>
      </c>
      <c r="I3715">
        <v>4730000</v>
      </c>
      <c r="J3715">
        <v>5928000</v>
      </c>
      <c r="K3715">
        <v>3712</v>
      </c>
      <c r="L3715">
        <v>0</v>
      </c>
      <c r="M3715">
        <v>0</v>
      </c>
      <c r="N3715">
        <v>0.50314097587870577</v>
      </c>
      <c r="O3715">
        <v>0.54369363265129333</v>
      </c>
      <c r="P3715">
        <v>0</v>
      </c>
      <c r="Q3715">
        <v>0</v>
      </c>
      <c r="R3715">
        <v>1</v>
      </c>
      <c r="S3715">
        <v>1</v>
      </c>
      <c r="T3715">
        <v>4108929.8308275351</v>
      </c>
      <c r="U3715">
        <v>2500000</v>
      </c>
      <c r="V3715">
        <v>3682893.995673249</v>
      </c>
    </row>
    <row r="3716" spans="1:22" x14ac:dyDescent="0.25">
      <c r="A3716">
        <v>3713</v>
      </c>
      <c r="B3716" s="1">
        <f t="shared" ref="B3716:B3779" si="58">DATE(2009,1,1)+A3716</f>
        <v>43527</v>
      </c>
      <c r="C3716">
        <v>3874301975.276042</v>
      </c>
      <c r="D3716">
        <v>74551260.910307333</v>
      </c>
      <c r="E3716">
        <v>6852133.7021906972</v>
      </c>
      <c r="F3716">
        <v>0</v>
      </c>
      <c r="G3716">
        <v>0</v>
      </c>
      <c r="H3716">
        <v>3713</v>
      </c>
      <c r="I3716">
        <v>5690000</v>
      </c>
      <c r="J3716">
        <v>6709000</v>
      </c>
      <c r="K3716">
        <v>3713</v>
      </c>
      <c r="L3716">
        <v>0</v>
      </c>
      <c r="M3716">
        <v>0</v>
      </c>
      <c r="N3716">
        <v>0.50314218186753956</v>
      </c>
      <c r="O3716">
        <v>0.54370217519977171</v>
      </c>
      <c r="P3716">
        <v>0</v>
      </c>
      <c r="Q3716">
        <v>0</v>
      </c>
      <c r="R3716">
        <v>1</v>
      </c>
      <c r="S3716">
        <v>1</v>
      </c>
      <c r="T3716">
        <v>6254092.7583063748</v>
      </c>
      <c r="U3716">
        <v>3647362.4400125351</v>
      </c>
      <c r="V3716">
        <v>5713936.3143423051</v>
      </c>
    </row>
    <row r="3717" spans="1:22" x14ac:dyDescent="0.25">
      <c r="A3717">
        <v>3714</v>
      </c>
      <c r="B3717" s="1">
        <f t="shared" si="58"/>
        <v>43528</v>
      </c>
      <c r="C3717">
        <v>3874299468.1619439</v>
      </c>
      <c r="D3717">
        <v>74551260.910307333</v>
      </c>
      <c r="E3717">
        <v>16554365</v>
      </c>
      <c r="F3717">
        <v>0</v>
      </c>
      <c r="G3717">
        <v>0</v>
      </c>
      <c r="H3717">
        <v>3714</v>
      </c>
      <c r="I3717">
        <v>7832000</v>
      </c>
      <c r="J3717">
        <v>9627000</v>
      </c>
      <c r="K3717">
        <v>3714</v>
      </c>
      <c r="L3717">
        <v>0</v>
      </c>
      <c r="M3717">
        <v>0</v>
      </c>
      <c r="N3717">
        <v>0.50314027581838561</v>
      </c>
      <c r="O3717">
        <v>0.54371010452023338</v>
      </c>
      <c r="P3717">
        <v>0</v>
      </c>
      <c r="Q3717">
        <v>0</v>
      </c>
      <c r="R3717">
        <v>1</v>
      </c>
      <c r="S3717">
        <v>1</v>
      </c>
      <c r="T3717">
        <v>14083279.134063991</v>
      </c>
      <c r="U3717">
        <v>9086489.1697071865</v>
      </c>
      <c r="V3717">
        <v>15630778.399188841</v>
      </c>
    </row>
    <row r="3718" spans="1:22" x14ac:dyDescent="0.25">
      <c r="A3718">
        <v>3715</v>
      </c>
      <c r="B3718" s="1">
        <f t="shared" si="58"/>
        <v>43529</v>
      </c>
      <c r="C3718">
        <v>3874296961.0478292</v>
      </c>
      <c r="D3718">
        <v>74986578.327215686</v>
      </c>
      <c r="E3718">
        <v>4318530</v>
      </c>
      <c r="F3718">
        <v>0</v>
      </c>
      <c r="G3718">
        <v>0</v>
      </c>
      <c r="H3718">
        <v>3715</v>
      </c>
      <c r="I3718">
        <v>6972000</v>
      </c>
      <c r="J3718">
        <v>9098000</v>
      </c>
      <c r="K3718">
        <v>3715</v>
      </c>
      <c r="L3718">
        <v>0</v>
      </c>
      <c r="M3718">
        <v>0</v>
      </c>
      <c r="N3718">
        <v>0.50313787697892998</v>
      </c>
      <c r="O3718">
        <v>0.54369958428916965</v>
      </c>
      <c r="P3718">
        <v>0</v>
      </c>
      <c r="Q3718">
        <v>0</v>
      </c>
      <c r="R3718">
        <v>1</v>
      </c>
      <c r="S3718">
        <v>1</v>
      </c>
      <c r="T3718">
        <v>7491230.0851448216</v>
      </c>
      <c r="U3718">
        <v>5228256.2297601448</v>
      </c>
      <c r="V3718">
        <v>14125960.394639591</v>
      </c>
    </row>
    <row r="3719" spans="1:22" x14ac:dyDescent="0.25">
      <c r="A3719">
        <v>3716</v>
      </c>
      <c r="B3719" s="1">
        <f t="shared" si="58"/>
        <v>43530</v>
      </c>
      <c r="C3719">
        <v>3874294453.9336982</v>
      </c>
      <c r="D3719">
        <v>74910852.269398645</v>
      </c>
      <c r="E3719">
        <v>0</v>
      </c>
      <c r="F3719">
        <v>0</v>
      </c>
      <c r="G3719">
        <v>0</v>
      </c>
      <c r="H3719">
        <v>3716</v>
      </c>
      <c r="I3719">
        <v>8701000</v>
      </c>
      <c r="J3719">
        <v>10324000</v>
      </c>
      <c r="K3719">
        <v>3716</v>
      </c>
      <c r="L3719">
        <v>0</v>
      </c>
      <c r="M3719">
        <v>0</v>
      </c>
      <c r="N3719">
        <v>0.5031341528110358</v>
      </c>
      <c r="O3719">
        <v>0.54370047585534975</v>
      </c>
      <c r="P3719">
        <v>0</v>
      </c>
      <c r="Q3719">
        <v>0</v>
      </c>
      <c r="R3719">
        <v>1</v>
      </c>
      <c r="S3719">
        <v>1</v>
      </c>
      <c r="T3719">
        <v>4828816.2049263483</v>
      </c>
      <c r="U3719">
        <v>3006727.2097620452</v>
      </c>
      <c r="V3719">
        <v>10252412.524535161</v>
      </c>
    </row>
    <row r="3720" spans="1:22" x14ac:dyDescent="0.25">
      <c r="A3720">
        <v>3717</v>
      </c>
      <c r="B3720" s="1">
        <f t="shared" si="58"/>
        <v>43531</v>
      </c>
      <c r="C3720">
        <v>3874291946.8195529</v>
      </c>
      <c r="D3720">
        <v>74715926.0330818</v>
      </c>
      <c r="E3720">
        <v>35387750</v>
      </c>
      <c r="F3720">
        <v>0</v>
      </c>
      <c r="G3720">
        <v>0</v>
      </c>
      <c r="H3720">
        <v>3717</v>
      </c>
      <c r="I3720">
        <v>13374000</v>
      </c>
      <c r="J3720">
        <v>15604000</v>
      </c>
      <c r="K3720">
        <v>3717</v>
      </c>
      <c r="L3720">
        <v>0</v>
      </c>
      <c r="M3720">
        <v>0</v>
      </c>
      <c r="N3720">
        <v>0.50308356206612004</v>
      </c>
      <c r="O3720">
        <v>0.54368278879270482</v>
      </c>
      <c r="P3720">
        <v>0</v>
      </c>
      <c r="Q3720">
        <v>0</v>
      </c>
      <c r="R3720">
        <v>1</v>
      </c>
      <c r="S3720">
        <v>1</v>
      </c>
      <c r="T3720">
        <v>29393872.348126099</v>
      </c>
      <c r="U3720">
        <v>19728399.209117111</v>
      </c>
      <c r="V3720">
        <v>33856228.102711082</v>
      </c>
    </row>
    <row r="3721" spans="1:22" x14ac:dyDescent="0.25">
      <c r="A3721">
        <v>3718</v>
      </c>
      <c r="B3721" s="1">
        <f t="shared" si="58"/>
        <v>43532</v>
      </c>
      <c r="C3721">
        <v>3874289439.7053971</v>
      </c>
      <c r="D3721">
        <v>75903726.749030322</v>
      </c>
      <c r="E3721">
        <v>14206192.47951315</v>
      </c>
      <c r="F3721">
        <v>0</v>
      </c>
      <c r="G3721">
        <v>0</v>
      </c>
      <c r="H3721">
        <v>3718</v>
      </c>
      <c r="I3721">
        <v>9670000</v>
      </c>
      <c r="J3721">
        <v>13372000</v>
      </c>
      <c r="K3721">
        <v>3718</v>
      </c>
      <c r="L3721">
        <v>0</v>
      </c>
      <c r="M3721">
        <v>0</v>
      </c>
      <c r="N3721">
        <v>0.50304167873839944</v>
      </c>
      <c r="O3721">
        <v>0.54356951925378638</v>
      </c>
      <c r="P3721">
        <v>0</v>
      </c>
      <c r="Q3721">
        <v>0</v>
      </c>
      <c r="R3721">
        <v>1</v>
      </c>
      <c r="S3721">
        <v>1</v>
      </c>
      <c r="T3721">
        <v>16367031.432268649</v>
      </c>
      <c r="U3721">
        <v>11288530.649247229</v>
      </c>
      <c r="V3721">
        <v>30541415.452788029</v>
      </c>
    </row>
    <row r="3722" spans="1:22" x14ac:dyDescent="0.25">
      <c r="A3722">
        <v>3719</v>
      </c>
      <c r="B3722" s="1">
        <f t="shared" si="58"/>
        <v>43533</v>
      </c>
      <c r="C3722">
        <v>3874286932.591228</v>
      </c>
      <c r="D3722">
        <v>75736917.411541075</v>
      </c>
      <c r="E3722">
        <v>0</v>
      </c>
      <c r="F3722">
        <v>0</v>
      </c>
      <c r="G3722">
        <v>0</v>
      </c>
      <c r="H3722">
        <v>3719</v>
      </c>
      <c r="I3722">
        <v>7531000</v>
      </c>
      <c r="J3722">
        <v>10344000</v>
      </c>
      <c r="K3722">
        <v>3719</v>
      </c>
      <c r="L3722">
        <v>0</v>
      </c>
      <c r="M3722">
        <v>0</v>
      </c>
      <c r="N3722">
        <v>0.50303942035043347</v>
      </c>
      <c r="O3722">
        <v>0.54356448540578794</v>
      </c>
      <c r="P3722">
        <v>0</v>
      </c>
      <c r="Q3722">
        <v>0</v>
      </c>
      <c r="R3722">
        <v>1</v>
      </c>
      <c r="S3722">
        <v>1</v>
      </c>
      <c r="T3722">
        <v>8901802.2356189098</v>
      </c>
      <c r="U3722">
        <v>6507769.2413633764</v>
      </c>
      <c r="V3722">
        <v>22199367.393687669</v>
      </c>
    </row>
    <row r="3723" spans="1:22" x14ac:dyDescent="0.25">
      <c r="A3723">
        <v>3720</v>
      </c>
      <c r="B3723" s="1">
        <f t="shared" si="58"/>
        <v>43534</v>
      </c>
      <c r="C3723">
        <v>3874284425.4770489</v>
      </c>
      <c r="D3723">
        <v>75317125.508648992</v>
      </c>
      <c r="E3723">
        <v>-600000</v>
      </c>
      <c r="F3723">
        <v>0</v>
      </c>
      <c r="G3723">
        <v>0</v>
      </c>
      <c r="H3723">
        <v>3720</v>
      </c>
      <c r="I3723">
        <v>10912000</v>
      </c>
      <c r="J3723">
        <v>15545000</v>
      </c>
      <c r="K3723">
        <v>3720</v>
      </c>
      <c r="L3723">
        <v>0</v>
      </c>
      <c r="M3723">
        <v>0</v>
      </c>
      <c r="N3723">
        <v>0.5030380577446607</v>
      </c>
      <c r="O3723">
        <v>0.54356404434866179</v>
      </c>
      <c r="P3723">
        <v>0</v>
      </c>
      <c r="Q3723">
        <v>0</v>
      </c>
      <c r="R3723">
        <v>1</v>
      </c>
      <c r="S3723">
        <v>1</v>
      </c>
      <c r="T3723">
        <v>6983458.1227702238</v>
      </c>
      <c r="U3723">
        <v>4695301.0881138248</v>
      </c>
      <c r="V3723">
        <v>16123634.49469655</v>
      </c>
    </row>
    <row r="3724" spans="1:22" x14ac:dyDescent="0.25">
      <c r="A3724">
        <v>3721</v>
      </c>
      <c r="B3724" s="1">
        <f t="shared" si="58"/>
        <v>43535</v>
      </c>
      <c r="C3724">
        <v>3874281918.3628621</v>
      </c>
      <c r="D3724">
        <v>75011380.030193105</v>
      </c>
      <c r="E3724">
        <v>54946889.99986589</v>
      </c>
      <c r="F3724">
        <v>0</v>
      </c>
      <c r="G3724">
        <v>0</v>
      </c>
      <c r="H3724">
        <v>3721</v>
      </c>
      <c r="I3724">
        <v>15272000</v>
      </c>
      <c r="J3724">
        <v>18810000</v>
      </c>
      <c r="K3724">
        <v>3721</v>
      </c>
      <c r="L3724">
        <v>0</v>
      </c>
      <c r="M3724">
        <v>0</v>
      </c>
      <c r="N3724">
        <v>0.50298349161714806</v>
      </c>
      <c r="O3724">
        <v>0.54352241760114128</v>
      </c>
      <c r="P3724">
        <v>0</v>
      </c>
      <c r="Q3724">
        <v>0</v>
      </c>
      <c r="R3724">
        <v>1</v>
      </c>
      <c r="S3724">
        <v>1</v>
      </c>
      <c r="T3724">
        <v>40761021.419451311</v>
      </c>
      <c r="U3724">
        <v>25950385.55528187</v>
      </c>
      <c r="V3724">
        <v>45614513.504578963</v>
      </c>
    </row>
    <row r="3725" spans="1:22" x14ac:dyDescent="0.25">
      <c r="A3725">
        <v>3722</v>
      </c>
      <c r="B3725" s="1">
        <f t="shared" si="58"/>
        <v>43536</v>
      </c>
      <c r="C3725">
        <v>3874279411.2486658</v>
      </c>
      <c r="D3725">
        <v>76495431.923662305</v>
      </c>
      <c r="E3725">
        <v>12789817.87815379</v>
      </c>
      <c r="F3725">
        <v>0</v>
      </c>
      <c r="G3725">
        <v>0</v>
      </c>
      <c r="H3725">
        <v>3722</v>
      </c>
      <c r="I3725">
        <v>10993000</v>
      </c>
      <c r="J3725">
        <v>14144000</v>
      </c>
      <c r="K3725">
        <v>3722</v>
      </c>
      <c r="L3725">
        <v>0</v>
      </c>
      <c r="M3725">
        <v>0</v>
      </c>
      <c r="N3725">
        <v>0.50284446385914794</v>
      </c>
      <c r="O3725">
        <v>0.54323928252125919</v>
      </c>
      <c r="P3725">
        <v>0</v>
      </c>
      <c r="Q3725">
        <v>0</v>
      </c>
      <c r="R3725">
        <v>1</v>
      </c>
      <c r="S3725">
        <v>1</v>
      </c>
      <c r="T3725">
        <v>16154117.600635169</v>
      </c>
      <c r="U3725">
        <v>10684352.0914369</v>
      </c>
      <c r="V3725">
        <v>34354857.510278158</v>
      </c>
    </row>
    <row r="3726" spans="1:22" x14ac:dyDescent="0.25">
      <c r="A3726">
        <v>3723</v>
      </c>
      <c r="B3726" s="1">
        <f t="shared" si="58"/>
        <v>43537</v>
      </c>
      <c r="C3726">
        <v>3874276904.1344628</v>
      </c>
      <c r="D3726">
        <v>75928818.978942871</v>
      </c>
      <c r="E3726">
        <v>7197550</v>
      </c>
      <c r="F3726">
        <v>0</v>
      </c>
      <c r="G3726">
        <v>0</v>
      </c>
      <c r="H3726">
        <v>3723</v>
      </c>
      <c r="I3726">
        <v>8526000</v>
      </c>
      <c r="J3726">
        <v>12387000</v>
      </c>
      <c r="K3726">
        <v>3723</v>
      </c>
      <c r="L3726">
        <v>0</v>
      </c>
      <c r="M3726">
        <v>0</v>
      </c>
      <c r="N3726">
        <v>0.50285070591647352</v>
      </c>
      <c r="O3726">
        <v>0.54323800653220622</v>
      </c>
      <c r="P3726">
        <v>0</v>
      </c>
      <c r="Q3726">
        <v>0</v>
      </c>
      <c r="R3726">
        <v>1</v>
      </c>
      <c r="S3726">
        <v>1</v>
      </c>
      <c r="T3726">
        <v>12785461.868196569</v>
      </c>
      <c r="U3726">
        <v>8593693.5810950231</v>
      </c>
      <c r="V3726">
        <v>26949070.93492686</v>
      </c>
    </row>
    <row r="3727" spans="1:22" x14ac:dyDescent="0.25">
      <c r="A3727">
        <v>3724</v>
      </c>
      <c r="B3727" s="1">
        <f t="shared" si="58"/>
        <v>43538</v>
      </c>
      <c r="C3727">
        <v>3874274397.0202532</v>
      </c>
      <c r="D3727">
        <v>75556142.00359413</v>
      </c>
      <c r="E3727">
        <v>0</v>
      </c>
      <c r="F3727">
        <v>0</v>
      </c>
      <c r="G3727">
        <v>0</v>
      </c>
      <c r="H3727">
        <v>3724</v>
      </c>
      <c r="I3727">
        <v>7201000</v>
      </c>
      <c r="J3727">
        <v>10170000</v>
      </c>
      <c r="K3727">
        <v>3724</v>
      </c>
      <c r="L3727">
        <v>0</v>
      </c>
      <c r="M3727">
        <v>0</v>
      </c>
      <c r="N3727">
        <v>0.50285082127882363</v>
      </c>
      <c r="O3727">
        <v>0.54323793701372314</v>
      </c>
      <c r="P3727">
        <v>0</v>
      </c>
      <c r="Q3727">
        <v>0</v>
      </c>
      <c r="R3727">
        <v>1</v>
      </c>
      <c r="S3727">
        <v>1</v>
      </c>
      <c r="T3727">
        <v>10583801.030657319</v>
      </c>
      <c r="U3727">
        <v>7551635.9707753398</v>
      </c>
      <c r="V3727">
        <v>22349353.902909338</v>
      </c>
    </row>
    <row r="3728" spans="1:22" x14ac:dyDescent="0.25">
      <c r="A3728">
        <v>3725</v>
      </c>
      <c r="B3728" s="1">
        <f t="shared" si="58"/>
        <v>43539</v>
      </c>
      <c r="C3728">
        <v>3874271889.9060369</v>
      </c>
      <c r="D3728">
        <v>75324673.190185726</v>
      </c>
      <c r="E3728">
        <v>-600000</v>
      </c>
      <c r="F3728">
        <v>0</v>
      </c>
      <c r="G3728">
        <v>0</v>
      </c>
      <c r="H3728">
        <v>3725</v>
      </c>
      <c r="I3728">
        <v>6199000</v>
      </c>
      <c r="J3728">
        <v>8821000</v>
      </c>
      <c r="K3728">
        <v>3725</v>
      </c>
      <c r="L3728">
        <v>0</v>
      </c>
      <c r="M3728">
        <v>0</v>
      </c>
      <c r="N3728">
        <v>0.50285130048462767</v>
      </c>
      <c r="O3728">
        <v>0.54323884561148927</v>
      </c>
      <c r="P3728">
        <v>0</v>
      </c>
      <c r="Q3728">
        <v>0</v>
      </c>
      <c r="R3728">
        <v>1</v>
      </c>
      <c r="S3728">
        <v>1</v>
      </c>
      <c r="T3728">
        <v>7638972.2024073824</v>
      </c>
      <c r="U3728">
        <v>4750342.8581131501</v>
      </c>
      <c r="V3728">
        <v>16250983.347434919</v>
      </c>
    </row>
    <row r="3729" spans="1:22" x14ac:dyDescent="0.25">
      <c r="A3729">
        <v>3726</v>
      </c>
      <c r="B3729" s="1">
        <f t="shared" si="58"/>
        <v>43540</v>
      </c>
      <c r="C3729">
        <v>3874269382.7918162</v>
      </c>
      <c r="D3729">
        <v>75017788.530461073</v>
      </c>
      <c r="E3729">
        <v>-474245.00013411051</v>
      </c>
      <c r="F3729">
        <v>0</v>
      </c>
      <c r="G3729">
        <v>0</v>
      </c>
      <c r="H3729">
        <v>3726</v>
      </c>
      <c r="I3729">
        <v>5959000</v>
      </c>
      <c r="J3729">
        <v>8069000</v>
      </c>
      <c r="K3729">
        <v>3726</v>
      </c>
      <c r="L3729">
        <v>0</v>
      </c>
      <c r="M3729">
        <v>0</v>
      </c>
      <c r="N3729">
        <v>0.50285091504790891</v>
      </c>
      <c r="O3729">
        <v>0.54324095040890907</v>
      </c>
      <c r="P3729">
        <v>0</v>
      </c>
      <c r="Q3729">
        <v>0</v>
      </c>
      <c r="R3729">
        <v>1</v>
      </c>
      <c r="S3729">
        <v>1</v>
      </c>
      <c r="T3729">
        <v>6713547.2437056918</v>
      </c>
      <c r="U3729">
        <v>3959982.7665403052</v>
      </c>
      <c r="V3729">
        <v>12586371.180284429</v>
      </c>
    </row>
    <row r="3730" spans="1:22" x14ac:dyDescent="0.25">
      <c r="A3730">
        <v>3727</v>
      </c>
      <c r="B3730" s="1">
        <f t="shared" si="58"/>
        <v>43541</v>
      </c>
      <c r="C3730">
        <v>3874266875.6775889</v>
      </c>
      <c r="D3730">
        <v>74833376.440754712</v>
      </c>
      <c r="E3730">
        <v>-1069502.5502387709</v>
      </c>
      <c r="F3730">
        <v>0</v>
      </c>
      <c r="G3730">
        <v>0</v>
      </c>
      <c r="H3730">
        <v>3727</v>
      </c>
      <c r="I3730">
        <v>5624000</v>
      </c>
      <c r="J3730">
        <v>7719000</v>
      </c>
      <c r="K3730">
        <v>3727</v>
      </c>
      <c r="L3730">
        <v>0</v>
      </c>
      <c r="M3730">
        <v>0</v>
      </c>
      <c r="N3730">
        <v>0.5028483218647446</v>
      </c>
      <c r="O3730">
        <v>0.54324431450499766</v>
      </c>
      <c r="P3730">
        <v>0</v>
      </c>
      <c r="Q3730">
        <v>0</v>
      </c>
      <c r="R3730">
        <v>1</v>
      </c>
      <c r="S3730">
        <v>1</v>
      </c>
      <c r="T3730">
        <v>5292242.6843280373</v>
      </c>
      <c r="U3730">
        <v>2665772.138159784</v>
      </c>
      <c r="V3730">
        <v>9134620.0102658756</v>
      </c>
    </row>
    <row r="3731" spans="1:22" x14ac:dyDescent="0.25">
      <c r="A3731">
        <v>3728</v>
      </c>
      <c r="B3731" s="1">
        <f t="shared" si="58"/>
        <v>43542</v>
      </c>
      <c r="C3731">
        <v>3874264368.5633588</v>
      </c>
      <c r="D3731">
        <v>74659676.027893707</v>
      </c>
      <c r="E3731">
        <v>-1658807.524975436</v>
      </c>
      <c r="F3731">
        <v>0</v>
      </c>
      <c r="G3731">
        <v>0</v>
      </c>
      <c r="H3731">
        <v>3728</v>
      </c>
      <c r="I3731">
        <v>5249000</v>
      </c>
      <c r="J3731">
        <v>6839000</v>
      </c>
      <c r="K3731">
        <v>3728</v>
      </c>
      <c r="L3731">
        <v>0</v>
      </c>
      <c r="M3731">
        <v>0</v>
      </c>
      <c r="N3731">
        <v>0.50283949463100208</v>
      </c>
      <c r="O3731">
        <v>0.54324601070825429</v>
      </c>
      <c r="P3731">
        <v>0</v>
      </c>
      <c r="Q3731">
        <v>0</v>
      </c>
      <c r="R3731">
        <v>1</v>
      </c>
      <c r="S3731">
        <v>1</v>
      </c>
      <c r="T3731">
        <v>5006877.1416088352</v>
      </c>
      <c r="U3731">
        <v>2500000</v>
      </c>
      <c r="V3731">
        <v>6617994.5204416756</v>
      </c>
    </row>
    <row r="3732" spans="1:22" x14ac:dyDescent="0.25">
      <c r="A3732">
        <v>3729</v>
      </c>
      <c r="B3732" s="1">
        <f t="shared" si="58"/>
        <v>43543</v>
      </c>
      <c r="C3732">
        <v>3874261861.4491248</v>
      </c>
      <c r="D3732">
        <v>74551260.910307333</v>
      </c>
      <c r="E3732">
        <v>-2242219.450096454</v>
      </c>
      <c r="F3732">
        <v>0</v>
      </c>
      <c r="G3732">
        <v>0</v>
      </c>
      <c r="H3732">
        <v>3729</v>
      </c>
      <c r="I3732">
        <v>6352000</v>
      </c>
      <c r="J3732">
        <v>7489000</v>
      </c>
      <c r="K3732">
        <v>3729</v>
      </c>
      <c r="L3732">
        <v>0</v>
      </c>
      <c r="M3732">
        <v>0</v>
      </c>
      <c r="N3732">
        <v>0.50283411401471279</v>
      </c>
      <c r="O3732">
        <v>0.54325162709428088</v>
      </c>
      <c r="P3732">
        <v>0</v>
      </c>
      <c r="Q3732">
        <v>0</v>
      </c>
      <c r="R3732">
        <v>1</v>
      </c>
      <c r="S3732">
        <v>1</v>
      </c>
      <c r="T3732">
        <v>4894341.6153102964</v>
      </c>
      <c r="U3732">
        <v>2500000</v>
      </c>
      <c r="V3732">
        <v>4694038.9769222746</v>
      </c>
    </row>
    <row r="3733" spans="1:22" x14ac:dyDescent="0.25">
      <c r="A3733">
        <v>3730</v>
      </c>
      <c r="B3733" s="1">
        <f t="shared" si="58"/>
        <v>43544</v>
      </c>
      <c r="C3733">
        <v>3874259354.334887</v>
      </c>
      <c r="D3733">
        <v>74551260.910307333</v>
      </c>
      <c r="E3733">
        <v>5817262.7439033352</v>
      </c>
      <c r="F3733">
        <v>0</v>
      </c>
      <c r="G3733">
        <v>0</v>
      </c>
      <c r="H3733">
        <v>3730</v>
      </c>
      <c r="I3733">
        <v>6533000</v>
      </c>
      <c r="J3733">
        <v>9037000</v>
      </c>
      <c r="K3733">
        <v>3730</v>
      </c>
      <c r="L3733">
        <v>0</v>
      </c>
      <c r="M3733">
        <v>0</v>
      </c>
      <c r="N3733">
        <v>0.50281331390031825</v>
      </c>
      <c r="O3733">
        <v>0.54325338178289173</v>
      </c>
      <c r="P3733">
        <v>0</v>
      </c>
      <c r="Q3733">
        <v>0</v>
      </c>
      <c r="R3733">
        <v>1</v>
      </c>
      <c r="S3733">
        <v>1</v>
      </c>
      <c r="T3733">
        <v>9819284.2835491542</v>
      </c>
      <c r="U3733">
        <v>6731003.888557326</v>
      </c>
      <c r="V3733">
        <v>11438238.65357377</v>
      </c>
    </row>
    <row r="3734" spans="1:22" x14ac:dyDescent="0.25">
      <c r="A3734">
        <v>3731</v>
      </c>
      <c r="B3734" s="1">
        <f t="shared" si="58"/>
        <v>43545</v>
      </c>
      <c r="C3734">
        <v>3874256847.220645</v>
      </c>
      <c r="D3734">
        <v>74775599.653238565</v>
      </c>
      <c r="E3734">
        <v>0</v>
      </c>
      <c r="F3734">
        <v>0</v>
      </c>
      <c r="G3734">
        <v>0</v>
      </c>
      <c r="H3734">
        <v>3731</v>
      </c>
      <c r="I3734">
        <v>5978000</v>
      </c>
      <c r="J3734">
        <v>8663000</v>
      </c>
      <c r="K3734">
        <v>3731</v>
      </c>
      <c r="L3734">
        <v>0</v>
      </c>
      <c r="M3734">
        <v>0</v>
      </c>
      <c r="N3734">
        <v>0.50281523916563831</v>
      </c>
      <c r="O3734">
        <v>0.54325558780723648</v>
      </c>
      <c r="P3734">
        <v>0</v>
      </c>
      <c r="Q3734">
        <v>0</v>
      </c>
      <c r="R3734">
        <v>1</v>
      </c>
      <c r="S3734">
        <v>1</v>
      </c>
      <c r="T3734">
        <v>4783802.0248307697</v>
      </c>
      <c r="U3734">
        <v>2500000</v>
      </c>
      <c r="V3734">
        <v>8288527.6201734236</v>
      </c>
    </row>
    <row r="3735" spans="1:22" x14ac:dyDescent="0.25">
      <c r="A3735">
        <v>3732</v>
      </c>
      <c r="B3735" s="1">
        <f t="shared" si="58"/>
        <v>43546</v>
      </c>
      <c r="C3735">
        <v>3874254340.106401</v>
      </c>
      <c r="D3735">
        <v>74617098.625804543</v>
      </c>
      <c r="E3735">
        <v>10916080</v>
      </c>
      <c r="F3735">
        <v>0</v>
      </c>
      <c r="G3735">
        <v>0</v>
      </c>
      <c r="H3735">
        <v>3732</v>
      </c>
      <c r="I3735">
        <v>6016000</v>
      </c>
      <c r="J3735">
        <v>7784000</v>
      </c>
      <c r="K3735">
        <v>3732</v>
      </c>
      <c r="L3735">
        <v>0</v>
      </c>
      <c r="M3735">
        <v>0</v>
      </c>
      <c r="N3735">
        <v>0.50279988270178189</v>
      </c>
      <c r="O3735">
        <v>0.54324960605065398</v>
      </c>
      <c r="P3735">
        <v>0</v>
      </c>
      <c r="Q3735">
        <v>0</v>
      </c>
      <c r="R3735">
        <v>1</v>
      </c>
      <c r="S3735">
        <v>1</v>
      </c>
      <c r="T3735">
        <v>8581712.6791907568</v>
      </c>
      <c r="U3735">
        <v>4370497.987672939</v>
      </c>
      <c r="V3735">
        <v>9942910.4178897217</v>
      </c>
    </row>
    <row r="3736" spans="1:22" x14ac:dyDescent="0.25">
      <c r="A3736">
        <v>3733</v>
      </c>
      <c r="B3736" s="1">
        <f t="shared" si="58"/>
        <v>43547</v>
      </c>
      <c r="C3736">
        <v>3874251832.9921541</v>
      </c>
      <c r="D3736">
        <v>74700351.143393159</v>
      </c>
      <c r="E3736">
        <v>0</v>
      </c>
      <c r="F3736">
        <v>0</v>
      </c>
      <c r="G3736">
        <v>0</v>
      </c>
      <c r="H3736">
        <v>3733</v>
      </c>
      <c r="I3736">
        <v>5425000</v>
      </c>
      <c r="J3736">
        <v>7169000</v>
      </c>
      <c r="K3736">
        <v>3733</v>
      </c>
      <c r="L3736">
        <v>0</v>
      </c>
      <c r="M3736">
        <v>0</v>
      </c>
      <c r="N3736">
        <v>0.50279911957085255</v>
      </c>
      <c r="O3736">
        <v>0.54325436966436014</v>
      </c>
      <c r="P3736">
        <v>0</v>
      </c>
      <c r="Q3736">
        <v>0</v>
      </c>
      <c r="R3736">
        <v>1</v>
      </c>
      <c r="S3736">
        <v>1</v>
      </c>
      <c r="T3736">
        <v>4769191.2716803681</v>
      </c>
      <c r="U3736">
        <v>2500000</v>
      </c>
      <c r="V3736">
        <v>7217183.5768422214</v>
      </c>
    </row>
    <row r="3737" spans="1:22" x14ac:dyDescent="0.25">
      <c r="A3737">
        <v>3734</v>
      </c>
      <c r="B3737" s="1">
        <f t="shared" si="58"/>
        <v>43548</v>
      </c>
      <c r="C3737">
        <v>3874249325.8779049</v>
      </c>
      <c r="D3737">
        <v>74563186.019282043</v>
      </c>
      <c r="E3737">
        <v>-600000</v>
      </c>
      <c r="F3737">
        <v>0</v>
      </c>
      <c r="G3737">
        <v>0</v>
      </c>
      <c r="H3737">
        <v>3734</v>
      </c>
      <c r="I3737">
        <v>5042000</v>
      </c>
      <c r="J3737">
        <v>6678000</v>
      </c>
      <c r="K3737">
        <v>3734</v>
      </c>
      <c r="L3737">
        <v>0</v>
      </c>
      <c r="M3737">
        <v>0</v>
      </c>
      <c r="N3737">
        <v>0.50279140787609644</v>
      </c>
      <c r="O3737">
        <v>0.54325757281628162</v>
      </c>
      <c r="P3737">
        <v>0</v>
      </c>
      <c r="Q3737">
        <v>0</v>
      </c>
      <c r="R3737">
        <v>1</v>
      </c>
      <c r="S3737">
        <v>1</v>
      </c>
      <c r="T3737">
        <v>4670682.9230549326</v>
      </c>
      <c r="U3737">
        <v>2500000</v>
      </c>
      <c r="V3737">
        <v>5230520.221405128</v>
      </c>
    </row>
    <row r="3738" spans="1:22" x14ac:dyDescent="0.25">
      <c r="A3738">
        <v>3735</v>
      </c>
      <c r="B3738" s="1">
        <f t="shared" si="58"/>
        <v>43549</v>
      </c>
      <c r="C3738">
        <v>3874246818.7636542</v>
      </c>
      <c r="D3738">
        <v>74551260.910307333</v>
      </c>
      <c r="E3738">
        <v>-1194000.00013411</v>
      </c>
      <c r="F3738">
        <v>0</v>
      </c>
      <c r="G3738">
        <v>0</v>
      </c>
      <c r="H3738">
        <v>3735</v>
      </c>
      <c r="I3738">
        <v>4870000</v>
      </c>
      <c r="J3738">
        <v>6345000</v>
      </c>
      <c r="K3738">
        <v>3735</v>
      </c>
      <c r="L3738">
        <v>0</v>
      </c>
      <c r="M3738">
        <v>0</v>
      </c>
      <c r="N3738">
        <v>0.50278870813627541</v>
      </c>
      <c r="O3738">
        <v>0.54326325535111875</v>
      </c>
      <c r="P3738">
        <v>0</v>
      </c>
      <c r="Q3738">
        <v>0</v>
      </c>
      <c r="R3738">
        <v>1</v>
      </c>
      <c r="S3738">
        <v>1</v>
      </c>
      <c r="T3738">
        <v>4577988.1051575486</v>
      </c>
      <c r="U3738">
        <v>2500000</v>
      </c>
      <c r="V3738">
        <v>3295195.9883726249</v>
      </c>
    </row>
    <row r="3739" spans="1:22" x14ac:dyDescent="0.25">
      <c r="A3739">
        <v>3736</v>
      </c>
      <c r="B3739" s="1">
        <f t="shared" si="58"/>
        <v>43550</v>
      </c>
      <c r="C3739">
        <v>3874244311.6494012</v>
      </c>
      <c r="D3739">
        <v>74551260.910307333</v>
      </c>
      <c r="E3739">
        <v>-1782060.0003996489</v>
      </c>
      <c r="F3739">
        <v>0</v>
      </c>
      <c r="G3739">
        <v>0</v>
      </c>
      <c r="H3739">
        <v>3736</v>
      </c>
      <c r="I3739">
        <v>4731000</v>
      </c>
      <c r="J3739">
        <v>6198000</v>
      </c>
      <c r="K3739">
        <v>3736</v>
      </c>
      <c r="L3739">
        <v>0</v>
      </c>
      <c r="M3739">
        <v>0</v>
      </c>
      <c r="N3739">
        <v>0.50278818391308189</v>
      </c>
      <c r="O3739">
        <v>0.54327053277716164</v>
      </c>
      <c r="P3739">
        <v>0</v>
      </c>
      <c r="Q3739">
        <v>0</v>
      </c>
      <c r="R3739">
        <v>1</v>
      </c>
      <c r="S3739">
        <v>1</v>
      </c>
      <c r="T3739">
        <v>4490763.7288998552</v>
      </c>
      <c r="U3739">
        <v>2500000</v>
      </c>
      <c r="V3739">
        <v>1388923.5975499889</v>
      </c>
    </row>
    <row r="3740" spans="1:22" x14ac:dyDescent="0.25">
      <c r="A3740">
        <v>3737</v>
      </c>
      <c r="B3740" s="1">
        <f t="shared" si="58"/>
        <v>43551</v>
      </c>
      <c r="C3740">
        <v>3874241804.5351472</v>
      </c>
      <c r="D3740">
        <v>74551260.910307333</v>
      </c>
      <c r="E3740">
        <v>-2364239.4007939738</v>
      </c>
      <c r="F3740">
        <v>0</v>
      </c>
      <c r="G3740">
        <v>0</v>
      </c>
      <c r="H3740">
        <v>3737</v>
      </c>
      <c r="I3740">
        <v>4661000</v>
      </c>
      <c r="J3740">
        <v>6133000</v>
      </c>
      <c r="K3740">
        <v>3737</v>
      </c>
      <c r="L3740">
        <v>0</v>
      </c>
      <c r="M3740">
        <v>0</v>
      </c>
      <c r="N3740">
        <v>0.50278938365571502</v>
      </c>
      <c r="O3740">
        <v>0.54327841550414901</v>
      </c>
      <c r="P3740">
        <v>0</v>
      </c>
      <c r="Q3740">
        <v>0</v>
      </c>
      <c r="R3740">
        <v>1</v>
      </c>
      <c r="S3740">
        <v>1</v>
      </c>
      <c r="T3740">
        <v>4408686.9528068686</v>
      </c>
      <c r="U3740">
        <v>2500000</v>
      </c>
      <c r="V3740">
        <v>-524965.63811506191</v>
      </c>
    </row>
    <row r="3741" spans="1:22" x14ac:dyDescent="0.25">
      <c r="A3741">
        <v>3738</v>
      </c>
      <c r="B3741" s="1">
        <f t="shared" si="58"/>
        <v>43552</v>
      </c>
      <c r="C3741">
        <v>3874239297.4208899</v>
      </c>
      <c r="D3741">
        <v>74551260.910307333</v>
      </c>
      <c r="E3741">
        <v>-2940597.0073144832</v>
      </c>
      <c r="F3741">
        <v>0</v>
      </c>
      <c r="G3741">
        <v>0</v>
      </c>
      <c r="H3741">
        <v>3738</v>
      </c>
      <c r="I3741">
        <v>4496000</v>
      </c>
      <c r="J3741">
        <v>5896000</v>
      </c>
      <c r="K3741">
        <v>3738</v>
      </c>
      <c r="L3741">
        <v>0</v>
      </c>
      <c r="M3741">
        <v>0</v>
      </c>
      <c r="N3741">
        <v>0.50279143998054354</v>
      </c>
      <c r="O3741">
        <v>0.54328647718141154</v>
      </c>
      <c r="P3741">
        <v>0</v>
      </c>
      <c r="Q3741">
        <v>0</v>
      </c>
      <c r="R3741">
        <v>1</v>
      </c>
      <c r="S3741">
        <v>1</v>
      </c>
      <c r="T3741">
        <v>4331453.9880916392</v>
      </c>
      <c r="U3741">
        <v>2500000</v>
      </c>
      <c r="V3741">
        <v>-2419715.9818512499</v>
      </c>
    </row>
    <row r="3742" spans="1:22" x14ac:dyDescent="0.25">
      <c r="A3742">
        <v>3739</v>
      </c>
      <c r="B3742" s="1">
        <f t="shared" si="58"/>
        <v>43553</v>
      </c>
      <c r="C3742">
        <v>3874236790.306633</v>
      </c>
      <c r="D3742">
        <v>74551260.910307333</v>
      </c>
      <c r="E3742">
        <v>-2791436.0378986131</v>
      </c>
      <c r="F3742">
        <v>0</v>
      </c>
      <c r="G3742">
        <v>0</v>
      </c>
      <c r="H3742">
        <v>3739</v>
      </c>
      <c r="I3742">
        <v>4342000</v>
      </c>
      <c r="J3742">
        <v>5591000</v>
      </c>
      <c r="K3742">
        <v>3739</v>
      </c>
      <c r="L3742">
        <v>0</v>
      </c>
      <c r="M3742">
        <v>0</v>
      </c>
      <c r="N3742">
        <v>0.50279548480806957</v>
      </c>
      <c r="O3742">
        <v>0.54329566598194745</v>
      </c>
      <c r="P3742">
        <v>0</v>
      </c>
      <c r="Q3742">
        <v>0</v>
      </c>
      <c r="R3742">
        <v>1</v>
      </c>
      <c r="S3742">
        <v>1</v>
      </c>
      <c r="T3742">
        <v>4258778.9742491618</v>
      </c>
      <c r="U3742">
        <v>2500000</v>
      </c>
      <c r="V3742">
        <v>-3901556.3225735859</v>
      </c>
    </row>
    <row r="3743" spans="1:22" x14ac:dyDescent="0.25">
      <c r="A3743">
        <v>3740</v>
      </c>
      <c r="B3743" s="1">
        <f t="shared" si="58"/>
        <v>43554</v>
      </c>
      <c r="C3743">
        <v>3874234283.1923742</v>
      </c>
      <c r="D3743">
        <v>74551260.910307333</v>
      </c>
      <c r="E3743">
        <v>-3363521.6781435618</v>
      </c>
      <c r="F3743">
        <v>0</v>
      </c>
      <c r="G3743">
        <v>0</v>
      </c>
      <c r="H3743">
        <v>3740</v>
      </c>
      <c r="I3743">
        <v>4388000</v>
      </c>
      <c r="J3743">
        <v>5579000</v>
      </c>
      <c r="K3743">
        <v>3740</v>
      </c>
      <c r="L3743">
        <v>0</v>
      </c>
      <c r="M3743">
        <v>0</v>
      </c>
      <c r="N3743">
        <v>0.50280134670447596</v>
      </c>
      <c r="O3743">
        <v>0.54330634962525126</v>
      </c>
      <c r="P3743">
        <v>0</v>
      </c>
      <c r="Q3743">
        <v>0</v>
      </c>
      <c r="R3743">
        <v>1</v>
      </c>
      <c r="S3743">
        <v>1</v>
      </c>
      <c r="T3743">
        <v>4190392.9210077929</v>
      </c>
      <c r="U3743">
        <v>2500000</v>
      </c>
      <c r="V3743">
        <v>-5762540.7602199167</v>
      </c>
    </row>
    <row r="3744" spans="1:22" x14ac:dyDescent="0.25">
      <c r="A3744">
        <v>3741</v>
      </c>
      <c r="B3744" s="1">
        <f t="shared" si="58"/>
        <v>43555</v>
      </c>
      <c r="C3744">
        <v>3874231776.078114</v>
      </c>
      <c r="D3744">
        <v>74551260.910307333</v>
      </c>
      <c r="E3744">
        <v>-3929886.4621139318</v>
      </c>
      <c r="F3744">
        <v>0</v>
      </c>
      <c r="G3744">
        <v>0</v>
      </c>
      <c r="H3744">
        <v>3741</v>
      </c>
      <c r="I3744">
        <v>4311000</v>
      </c>
      <c r="J3744">
        <v>5486000</v>
      </c>
      <c r="K3744">
        <v>3741</v>
      </c>
      <c r="L3744">
        <v>0</v>
      </c>
      <c r="M3744">
        <v>0</v>
      </c>
      <c r="N3744">
        <v>0.50280666945805819</v>
      </c>
      <c r="O3744">
        <v>0.54331698218138191</v>
      </c>
      <c r="P3744">
        <v>0</v>
      </c>
      <c r="Q3744">
        <v>0</v>
      </c>
      <c r="R3744">
        <v>1</v>
      </c>
      <c r="S3744">
        <v>1</v>
      </c>
      <c r="T3744">
        <v>4126042.71272207</v>
      </c>
      <c r="U3744">
        <v>2500000</v>
      </c>
      <c r="V3744">
        <v>-7604915.3539057458</v>
      </c>
    </row>
    <row r="3745" spans="1:22" x14ac:dyDescent="0.25">
      <c r="A3745">
        <v>3742</v>
      </c>
      <c r="B3745" s="1">
        <f t="shared" si="58"/>
        <v>43556</v>
      </c>
      <c r="C3745">
        <v>3874229268.9638529</v>
      </c>
      <c r="D3745">
        <v>74551260.910307333</v>
      </c>
      <c r="E3745">
        <v>-4490587.598371191</v>
      </c>
      <c r="F3745">
        <v>0</v>
      </c>
      <c r="G3745">
        <v>0</v>
      </c>
      <c r="H3745">
        <v>3742</v>
      </c>
      <c r="I3745">
        <v>4009000</v>
      </c>
      <c r="J3745">
        <v>5274000</v>
      </c>
      <c r="K3745">
        <v>3742</v>
      </c>
      <c r="L3745">
        <v>0</v>
      </c>
      <c r="M3745">
        <v>0</v>
      </c>
      <c r="N3745">
        <v>0.50281289210866453</v>
      </c>
      <c r="O3745">
        <v>0.54332800345668641</v>
      </c>
      <c r="P3745">
        <v>0</v>
      </c>
      <c r="Q3745">
        <v>0</v>
      </c>
      <c r="R3745">
        <v>1</v>
      </c>
      <c r="S3745">
        <v>1</v>
      </c>
      <c r="T3745">
        <v>4065490.1715218849</v>
      </c>
      <c r="U3745">
        <v>2500000</v>
      </c>
      <c r="V3745">
        <v>-9428866.2020665184</v>
      </c>
    </row>
    <row r="3746" spans="1:22" x14ac:dyDescent="0.25">
      <c r="A3746">
        <v>3743</v>
      </c>
      <c r="B3746" s="1">
        <f t="shared" si="58"/>
        <v>43557</v>
      </c>
      <c r="C3746">
        <v>3874226761.8495908</v>
      </c>
      <c r="D3746">
        <v>74551260.910307333</v>
      </c>
      <c r="E3746">
        <v>-3606171.7233912041</v>
      </c>
      <c r="F3746">
        <v>0</v>
      </c>
      <c r="G3746">
        <v>0</v>
      </c>
      <c r="H3746">
        <v>3743</v>
      </c>
      <c r="I3746">
        <v>3942000</v>
      </c>
      <c r="J3746">
        <v>5116000</v>
      </c>
      <c r="K3746">
        <v>3743</v>
      </c>
      <c r="L3746">
        <v>0</v>
      </c>
      <c r="M3746">
        <v>0</v>
      </c>
      <c r="N3746">
        <v>0.50282255452786839</v>
      </c>
      <c r="O3746">
        <v>0.54334005817752917</v>
      </c>
      <c r="P3746">
        <v>0</v>
      </c>
      <c r="Q3746">
        <v>0</v>
      </c>
      <c r="R3746">
        <v>1</v>
      </c>
      <c r="S3746">
        <v>1</v>
      </c>
      <c r="T3746">
        <v>4008511.1757505001</v>
      </c>
      <c r="U3746">
        <v>2500000</v>
      </c>
      <c r="V3746">
        <v>-11234577.54215337</v>
      </c>
    </row>
    <row r="3747" spans="1:22" x14ac:dyDescent="0.25">
      <c r="A3747">
        <v>3744</v>
      </c>
      <c r="B3747" s="1">
        <f t="shared" si="58"/>
        <v>43558</v>
      </c>
      <c r="C3747">
        <v>3874224254.7353292</v>
      </c>
      <c r="D3747">
        <v>74551260.910307333</v>
      </c>
      <c r="E3747">
        <v>-4170110.006963334</v>
      </c>
      <c r="F3747">
        <v>0</v>
      </c>
      <c r="G3747">
        <v>0</v>
      </c>
      <c r="H3747">
        <v>3744</v>
      </c>
      <c r="I3747">
        <v>3988000</v>
      </c>
      <c r="J3747">
        <v>5083000</v>
      </c>
      <c r="K3747">
        <v>3744</v>
      </c>
      <c r="L3747">
        <v>0</v>
      </c>
      <c r="M3747">
        <v>0</v>
      </c>
      <c r="N3747">
        <v>0.50283296010608969</v>
      </c>
      <c r="O3747">
        <v>0.54335286487010737</v>
      </c>
      <c r="P3747">
        <v>0</v>
      </c>
      <c r="Q3747">
        <v>0</v>
      </c>
      <c r="R3747">
        <v>1</v>
      </c>
      <c r="S3747">
        <v>1</v>
      </c>
      <c r="T3747">
        <v>3954894.830428469</v>
      </c>
      <c r="U3747">
        <v>2500000</v>
      </c>
      <c r="V3747">
        <v>-13022231.769242959</v>
      </c>
    </row>
    <row r="3748" spans="1:22" x14ac:dyDescent="0.25">
      <c r="A3748">
        <v>3745</v>
      </c>
      <c r="B3748" s="1">
        <f t="shared" si="58"/>
        <v>43559</v>
      </c>
      <c r="C3748">
        <v>3874221747.6210651</v>
      </c>
      <c r="D3748">
        <v>74551260.910307333</v>
      </c>
      <c r="E3748">
        <v>-4728408.9078257931</v>
      </c>
      <c r="F3748">
        <v>0</v>
      </c>
      <c r="G3748">
        <v>0</v>
      </c>
      <c r="H3748">
        <v>3745</v>
      </c>
      <c r="I3748">
        <v>3942000</v>
      </c>
      <c r="J3748">
        <v>5034000</v>
      </c>
      <c r="K3748">
        <v>3745</v>
      </c>
      <c r="L3748">
        <v>0</v>
      </c>
      <c r="M3748">
        <v>0</v>
      </c>
      <c r="N3748">
        <v>0.50284285531242234</v>
      </c>
      <c r="O3748">
        <v>0.54336577147752418</v>
      </c>
      <c r="P3748">
        <v>0</v>
      </c>
      <c r="Q3748">
        <v>0</v>
      </c>
      <c r="R3748">
        <v>1</v>
      </c>
      <c r="S3748">
        <v>1</v>
      </c>
      <c r="T3748">
        <v>3904442.6866731569</v>
      </c>
      <c r="U3748">
        <v>2500000</v>
      </c>
      <c r="V3748">
        <v>-14792009.454461221</v>
      </c>
    </row>
    <row r="3749" spans="1:22" x14ac:dyDescent="0.25">
      <c r="A3749">
        <v>3746</v>
      </c>
      <c r="B3749" s="1">
        <f t="shared" si="58"/>
        <v>43560</v>
      </c>
      <c r="C3749">
        <v>3874219240.5068011</v>
      </c>
      <c r="D3749">
        <v>74551260.910307333</v>
      </c>
      <c r="E3749">
        <v>-5281124.819804417</v>
      </c>
      <c r="F3749">
        <v>0</v>
      </c>
      <c r="G3749">
        <v>0</v>
      </c>
      <c r="H3749">
        <v>3746</v>
      </c>
      <c r="I3749">
        <v>3813000</v>
      </c>
      <c r="J3749">
        <v>5034000</v>
      </c>
      <c r="K3749">
        <v>3746</v>
      </c>
      <c r="L3749">
        <v>0</v>
      </c>
      <c r="M3749">
        <v>0</v>
      </c>
      <c r="N3749">
        <v>0.50285325976700124</v>
      </c>
      <c r="O3749">
        <v>0.54337886790702772</v>
      </c>
      <c r="P3749">
        <v>0</v>
      </c>
      <c r="Q3749">
        <v>0</v>
      </c>
      <c r="R3749">
        <v>1</v>
      </c>
      <c r="S3749">
        <v>1</v>
      </c>
      <c r="T3749">
        <v>3856968.0071846838</v>
      </c>
      <c r="U3749">
        <v>2500000</v>
      </c>
      <c r="V3749">
        <v>-16544089.36322288</v>
      </c>
    </row>
    <row r="3750" spans="1:22" x14ac:dyDescent="0.25">
      <c r="A3750">
        <v>3747</v>
      </c>
      <c r="B3750" s="1">
        <f t="shared" si="58"/>
        <v>43561</v>
      </c>
      <c r="C3750">
        <v>3874216733.3925362</v>
      </c>
      <c r="D3750">
        <v>74551260.910307333</v>
      </c>
      <c r="E3750">
        <v>-5828313.5727867959</v>
      </c>
      <c r="F3750">
        <v>0</v>
      </c>
      <c r="G3750">
        <v>0</v>
      </c>
      <c r="H3750">
        <v>3747</v>
      </c>
      <c r="I3750">
        <v>3727000</v>
      </c>
      <c r="J3750">
        <v>4876000</v>
      </c>
      <c r="K3750">
        <v>3747</v>
      </c>
      <c r="L3750">
        <v>0</v>
      </c>
      <c r="M3750">
        <v>0</v>
      </c>
      <c r="N3750">
        <v>0.5028650753986974</v>
      </c>
      <c r="O3750">
        <v>0.54339189633164375</v>
      </c>
      <c r="P3750">
        <v>0</v>
      </c>
      <c r="Q3750">
        <v>0</v>
      </c>
      <c r="R3750">
        <v>1</v>
      </c>
      <c r="S3750">
        <v>1</v>
      </c>
      <c r="T3750">
        <v>3812295.0750796748</v>
      </c>
      <c r="U3750">
        <v>2500000</v>
      </c>
      <c r="V3750">
        <v>-18278648.473288551</v>
      </c>
    </row>
    <row r="3751" spans="1:22" x14ac:dyDescent="0.25">
      <c r="A3751">
        <v>3748</v>
      </c>
      <c r="B3751" s="1">
        <f t="shared" si="58"/>
        <v>43562</v>
      </c>
      <c r="C3751">
        <v>3874214226.2782712</v>
      </c>
      <c r="D3751">
        <v>74551260.910307333</v>
      </c>
      <c r="E3751">
        <v>-6370030.4383616578</v>
      </c>
      <c r="F3751">
        <v>0</v>
      </c>
      <c r="G3751">
        <v>0</v>
      </c>
      <c r="H3751">
        <v>3748</v>
      </c>
      <c r="I3751">
        <v>3764000</v>
      </c>
      <c r="J3751">
        <v>4840000</v>
      </c>
      <c r="K3751">
        <v>3748</v>
      </c>
      <c r="L3751">
        <v>0</v>
      </c>
      <c r="M3751">
        <v>0</v>
      </c>
      <c r="N3751">
        <v>0.50287781689010069</v>
      </c>
      <c r="O3751">
        <v>0.54340570996683968</v>
      </c>
      <c r="P3751">
        <v>0</v>
      </c>
      <c r="Q3751">
        <v>0</v>
      </c>
      <c r="R3751">
        <v>1</v>
      </c>
      <c r="S3751">
        <v>1</v>
      </c>
      <c r="T3751">
        <v>3770258.543514607</v>
      </c>
      <c r="U3751">
        <v>2500000</v>
      </c>
      <c r="V3751">
        <v>-19995861.992641259</v>
      </c>
    </row>
    <row r="3752" spans="1:22" x14ac:dyDescent="0.25">
      <c r="A3752">
        <v>3749</v>
      </c>
      <c r="B3752" s="1">
        <f t="shared" si="58"/>
        <v>43563</v>
      </c>
      <c r="C3752">
        <v>3874211719.1640048</v>
      </c>
      <c r="D3752">
        <v>74551260.910307333</v>
      </c>
      <c r="E3752">
        <v>-6906330.1354018543</v>
      </c>
      <c r="F3752">
        <v>0</v>
      </c>
      <c r="G3752">
        <v>0</v>
      </c>
      <c r="H3752">
        <v>3749</v>
      </c>
      <c r="I3752">
        <v>4210000</v>
      </c>
      <c r="J3752">
        <v>5770000</v>
      </c>
      <c r="K3752">
        <v>3749</v>
      </c>
      <c r="L3752">
        <v>0</v>
      </c>
      <c r="M3752">
        <v>0</v>
      </c>
      <c r="N3752">
        <v>0.50289016042326762</v>
      </c>
      <c r="O3752">
        <v>0.54341966034750799</v>
      </c>
      <c r="P3752">
        <v>0</v>
      </c>
      <c r="Q3752">
        <v>0</v>
      </c>
      <c r="R3752">
        <v>1</v>
      </c>
      <c r="S3752">
        <v>1</v>
      </c>
      <c r="T3752">
        <v>3730702.8236915302</v>
      </c>
      <c r="U3752">
        <v>2500000</v>
      </c>
      <c r="V3752">
        <v>-21695903.377184272</v>
      </c>
    </row>
    <row r="3753" spans="1:22" x14ac:dyDescent="0.25">
      <c r="A3753">
        <v>3750</v>
      </c>
      <c r="B3753" s="1">
        <f t="shared" si="58"/>
        <v>43564</v>
      </c>
      <c r="C3753">
        <v>3874209212.0497389</v>
      </c>
      <c r="D3753">
        <v>74551260.910307333</v>
      </c>
      <c r="E3753">
        <v>4078813.1644084789</v>
      </c>
      <c r="F3753">
        <v>0</v>
      </c>
      <c r="G3753">
        <v>0</v>
      </c>
      <c r="H3753">
        <v>3750</v>
      </c>
      <c r="I3753">
        <v>4064000</v>
      </c>
      <c r="J3753">
        <v>5205000</v>
      </c>
      <c r="K3753">
        <v>3750</v>
      </c>
      <c r="L3753">
        <v>0</v>
      </c>
      <c r="M3753">
        <v>0</v>
      </c>
      <c r="N3753">
        <v>0.50289754595149916</v>
      </c>
      <c r="O3753">
        <v>0.54342823362548365</v>
      </c>
      <c r="P3753">
        <v>0</v>
      </c>
      <c r="Q3753">
        <v>0</v>
      </c>
      <c r="R3753">
        <v>1</v>
      </c>
      <c r="S3753">
        <v>1</v>
      </c>
      <c r="T3753">
        <v>6269075.0305336686</v>
      </c>
      <c r="U3753">
        <v>4694091.1677866634</v>
      </c>
      <c r="V3753">
        <v>-17075544.348261841</v>
      </c>
    </row>
    <row r="3754" spans="1:22" x14ac:dyDescent="0.25">
      <c r="A3754">
        <v>3751</v>
      </c>
      <c r="B3754" s="1">
        <f t="shared" si="58"/>
        <v>43565</v>
      </c>
      <c r="C3754">
        <v>3874206704.935473</v>
      </c>
      <c r="D3754">
        <v>74551260.910307333</v>
      </c>
      <c r="E3754">
        <v>9356815</v>
      </c>
      <c r="F3754">
        <v>0</v>
      </c>
      <c r="G3754">
        <v>0</v>
      </c>
      <c r="H3754">
        <v>3751</v>
      </c>
      <c r="I3754">
        <v>6153000</v>
      </c>
      <c r="J3754">
        <v>10059000</v>
      </c>
      <c r="K3754">
        <v>3751</v>
      </c>
      <c r="L3754">
        <v>0</v>
      </c>
      <c r="M3754">
        <v>0</v>
      </c>
      <c r="N3754">
        <v>0.50290979952175929</v>
      </c>
      <c r="O3754">
        <v>0.54344074823073196</v>
      </c>
      <c r="P3754">
        <v>0</v>
      </c>
      <c r="Q3754">
        <v>0</v>
      </c>
      <c r="R3754">
        <v>1</v>
      </c>
      <c r="S3754">
        <v>1</v>
      </c>
      <c r="T3754">
        <v>7266586.4234243101</v>
      </c>
      <c r="U3754">
        <v>4389949.5207902882</v>
      </c>
      <c r="V3754">
        <v>-13289313.908595899</v>
      </c>
    </row>
    <row r="3755" spans="1:22" x14ac:dyDescent="0.25">
      <c r="A3755">
        <v>3752</v>
      </c>
      <c r="B3755" s="1">
        <f t="shared" si="58"/>
        <v>43566</v>
      </c>
      <c r="C3755">
        <v>3874204197.8212061</v>
      </c>
      <c r="D3755">
        <v>74551260.910307333</v>
      </c>
      <c r="E3755">
        <v>23032160</v>
      </c>
      <c r="F3755">
        <v>0</v>
      </c>
      <c r="G3755">
        <v>0</v>
      </c>
      <c r="H3755">
        <v>3752</v>
      </c>
      <c r="I3755">
        <v>4714000</v>
      </c>
      <c r="J3755">
        <v>7013000</v>
      </c>
      <c r="K3755">
        <v>3752</v>
      </c>
      <c r="L3755">
        <v>0</v>
      </c>
      <c r="M3755">
        <v>0</v>
      </c>
      <c r="N3755">
        <v>0.50290797156133593</v>
      </c>
      <c r="O3755">
        <v>0.54343709745790392</v>
      </c>
      <c r="P3755">
        <v>0</v>
      </c>
      <c r="Q3755">
        <v>0</v>
      </c>
      <c r="R3755">
        <v>1</v>
      </c>
      <c r="S3755">
        <v>1</v>
      </c>
      <c r="T3755">
        <v>12065391.387268299</v>
      </c>
      <c r="U3755">
        <v>5782083.7421181742</v>
      </c>
      <c r="V3755">
        <v>-6389245.7724803388</v>
      </c>
    </row>
    <row r="3756" spans="1:22" x14ac:dyDescent="0.25">
      <c r="A3756">
        <v>3753</v>
      </c>
      <c r="B3756" s="1">
        <f t="shared" si="58"/>
        <v>43567</v>
      </c>
      <c r="C3756">
        <v>3874201690.7069392</v>
      </c>
      <c r="D3756">
        <v>74551260.910307333</v>
      </c>
      <c r="E3756">
        <v>1646381.2198595139</v>
      </c>
      <c r="F3756">
        <v>0</v>
      </c>
      <c r="G3756">
        <v>0</v>
      </c>
      <c r="H3756">
        <v>3753</v>
      </c>
      <c r="I3756">
        <v>3871000</v>
      </c>
      <c r="J3756">
        <v>5288000</v>
      </c>
      <c r="K3756">
        <v>3753</v>
      </c>
      <c r="L3756">
        <v>0</v>
      </c>
      <c r="M3756">
        <v>0</v>
      </c>
      <c r="N3756">
        <v>0.50291527109120593</v>
      </c>
      <c r="O3756">
        <v>0.54342860100099766</v>
      </c>
      <c r="P3756">
        <v>0</v>
      </c>
      <c r="Q3756">
        <v>0</v>
      </c>
      <c r="R3756">
        <v>1</v>
      </c>
      <c r="S3756">
        <v>1</v>
      </c>
      <c r="T3756">
        <v>4173379.3564913389</v>
      </c>
      <c r="U3756">
        <v>2500000</v>
      </c>
      <c r="V3756">
        <v>-8225353.3161836434</v>
      </c>
    </row>
    <row r="3757" spans="1:22" x14ac:dyDescent="0.25">
      <c r="A3757">
        <v>3754</v>
      </c>
      <c r="B3757" s="1">
        <f t="shared" si="58"/>
        <v>43568</v>
      </c>
      <c r="C3757">
        <v>3874199183.5926719</v>
      </c>
      <c r="D3757">
        <v>74551260.910307333</v>
      </c>
      <c r="E3757">
        <v>0</v>
      </c>
      <c r="F3757">
        <v>0</v>
      </c>
      <c r="G3757">
        <v>0</v>
      </c>
      <c r="H3757">
        <v>3754</v>
      </c>
      <c r="I3757">
        <v>3767000</v>
      </c>
      <c r="J3757">
        <v>4946000</v>
      </c>
      <c r="K3757">
        <v>3754</v>
      </c>
      <c r="L3757">
        <v>0</v>
      </c>
      <c r="M3757">
        <v>0</v>
      </c>
      <c r="N3757">
        <v>0.50292645163490179</v>
      </c>
      <c r="O3757">
        <v>0.54344073002538851</v>
      </c>
      <c r="P3757">
        <v>0</v>
      </c>
      <c r="Q3757">
        <v>0</v>
      </c>
      <c r="R3757">
        <v>1</v>
      </c>
      <c r="S3757">
        <v>1</v>
      </c>
      <c r="T3757">
        <v>4136919.5945780738</v>
      </c>
      <c r="U3757">
        <v>2500000</v>
      </c>
      <c r="V3757">
        <v>-10043099.78486032</v>
      </c>
    </row>
    <row r="3758" spans="1:22" x14ac:dyDescent="0.25">
      <c r="A3758">
        <v>3755</v>
      </c>
      <c r="B3758" s="1">
        <f t="shared" si="58"/>
        <v>43569</v>
      </c>
      <c r="C3758">
        <v>3874196676.478404</v>
      </c>
      <c r="D3758">
        <v>74551260.910307333</v>
      </c>
      <c r="E3758">
        <v>-600000</v>
      </c>
      <c r="F3758">
        <v>0</v>
      </c>
      <c r="G3758">
        <v>0</v>
      </c>
      <c r="H3758">
        <v>3755</v>
      </c>
      <c r="I3758">
        <v>3889000</v>
      </c>
      <c r="J3758">
        <v>5105000</v>
      </c>
      <c r="K3758">
        <v>3755</v>
      </c>
      <c r="L3758">
        <v>0</v>
      </c>
      <c r="M3758">
        <v>0</v>
      </c>
      <c r="N3758">
        <v>0.50293875978585734</v>
      </c>
      <c r="O3758">
        <v>0.54345455163341949</v>
      </c>
      <c r="P3758">
        <v>0</v>
      </c>
      <c r="Q3758">
        <v>0</v>
      </c>
      <c r="R3758">
        <v>1</v>
      </c>
      <c r="S3758">
        <v>1</v>
      </c>
      <c r="T3758">
        <v>4075725.1475112541</v>
      </c>
      <c r="U3758">
        <v>2500000</v>
      </c>
      <c r="V3758">
        <v>-11842668.789256521</v>
      </c>
    </row>
    <row r="3759" spans="1:22" x14ac:dyDescent="0.25">
      <c r="A3759">
        <v>3756</v>
      </c>
      <c r="B3759" s="1">
        <f t="shared" si="58"/>
        <v>43570</v>
      </c>
      <c r="C3759">
        <v>3874194169.3641362</v>
      </c>
      <c r="D3759">
        <v>74551260.910307333</v>
      </c>
      <c r="E3759">
        <v>10322079.99986589</v>
      </c>
      <c r="F3759">
        <v>0</v>
      </c>
      <c r="G3759">
        <v>0</v>
      </c>
      <c r="H3759">
        <v>3756</v>
      </c>
      <c r="I3759">
        <v>4030000</v>
      </c>
      <c r="J3759">
        <v>5410000</v>
      </c>
      <c r="K3759">
        <v>3756</v>
      </c>
      <c r="L3759">
        <v>0</v>
      </c>
      <c r="M3759">
        <v>0</v>
      </c>
      <c r="N3759">
        <v>0.50294974201604747</v>
      </c>
      <c r="O3759">
        <v>0.54346749634047531</v>
      </c>
      <c r="P3759">
        <v>0</v>
      </c>
      <c r="Q3759">
        <v>0</v>
      </c>
      <c r="R3759">
        <v>1</v>
      </c>
      <c r="S3759">
        <v>1</v>
      </c>
      <c r="T3759">
        <v>7572187.9693497559</v>
      </c>
      <c r="U3759">
        <v>4170199.3378056199</v>
      </c>
      <c r="V3759">
        <v>-8502729.6040109973</v>
      </c>
    </row>
    <row r="3760" spans="1:22" x14ac:dyDescent="0.25">
      <c r="A3760">
        <v>3757</v>
      </c>
      <c r="B3760" s="1">
        <f t="shared" si="58"/>
        <v>43571</v>
      </c>
      <c r="C3760">
        <v>3874191662.249867</v>
      </c>
      <c r="D3760">
        <v>74551260.910307333</v>
      </c>
      <c r="E3760">
        <v>0</v>
      </c>
      <c r="F3760">
        <v>0</v>
      </c>
      <c r="G3760">
        <v>0</v>
      </c>
      <c r="H3760">
        <v>3757</v>
      </c>
      <c r="I3760">
        <v>4573000</v>
      </c>
      <c r="J3760">
        <v>5295000</v>
      </c>
      <c r="K3760">
        <v>3757</v>
      </c>
      <c r="L3760">
        <v>0</v>
      </c>
      <c r="M3760">
        <v>0</v>
      </c>
      <c r="N3760">
        <v>0.50296280004701277</v>
      </c>
      <c r="O3760">
        <v>0.54347705744145247</v>
      </c>
      <c r="P3760">
        <v>0</v>
      </c>
      <c r="Q3760">
        <v>0</v>
      </c>
      <c r="R3760">
        <v>1</v>
      </c>
      <c r="S3760">
        <v>1</v>
      </c>
      <c r="T3760">
        <v>4132523.0861974782</v>
      </c>
      <c r="U3760">
        <v>2500000</v>
      </c>
      <c r="V3760">
        <v>-10317702.3098714</v>
      </c>
    </row>
    <row r="3761" spans="1:22" x14ac:dyDescent="0.25">
      <c r="A3761">
        <v>3758</v>
      </c>
      <c r="B3761" s="1">
        <f t="shared" si="58"/>
        <v>43572</v>
      </c>
      <c r="C3761">
        <v>3874189155.1356001</v>
      </c>
      <c r="D3761">
        <v>74551260.910307333</v>
      </c>
      <c r="E3761">
        <v>-600000</v>
      </c>
      <c r="F3761">
        <v>0</v>
      </c>
      <c r="G3761">
        <v>0</v>
      </c>
      <c r="H3761">
        <v>3758</v>
      </c>
      <c r="I3761">
        <v>5185000</v>
      </c>
      <c r="J3761">
        <v>5917000</v>
      </c>
      <c r="K3761">
        <v>3758</v>
      </c>
      <c r="L3761">
        <v>0</v>
      </c>
      <c r="M3761">
        <v>0</v>
      </c>
      <c r="N3761">
        <v>0.50296591733944829</v>
      </c>
      <c r="O3761">
        <v>0.54348909023563641</v>
      </c>
      <c r="P3761">
        <v>0</v>
      </c>
      <c r="Q3761">
        <v>0</v>
      </c>
      <c r="R3761">
        <v>1</v>
      </c>
      <c r="S3761">
        <v>1</v>
      </c>
      <c r="T3761">
        <v>4071588.1017744169</v>
      </c>
      <c r="U3761">
        <v>2500000</v>
      </c>
      <c r="V3761">
        <v>-12114525.289078871</v>
      </c>
    </row>
    <row r="3762" spans="1:22" x14ac:dyDescent="0.25">
      <c r="A3762">
        <v>3759</v>
      </c>
      <c r="B3762" s="1">
        <f t="shared" si="58"/>
        <v>43573</v>
      </c>
      <c r="C3762">
        <v>3874186648.0213308</v>
      </c>
      <c r="D3762">
        <v>74551260.910307333</v>
      </c>
      <c r="E3762">
        <v>4564039.9998658895</v>
      </c>
      <c r="F3762">
        <v>0</v>
      </c>
      <c r="G3762">
        <v>0</v>
      </c>
      <c r="H3762">
        <v>3759</v>
      </c>
      <c r="I3762">
        <v>5289000</v>
      </c>
      <c r="J3762">
        <v>6208000</v>
      </c>
      <c r="K3762">
        <v>3759</v>
      </c>
      <c r="L3762">
        <v>0</v>
      </c>
      <c r="M3762">
        <v>0</v>
      </c>
      <c r="N3762">
        <v>0.5029613735971542</v>
      </c>
      <c r="O3762">
        <v>0.54349760926359481</v>
      </c>
      <c r="P3762">
        <v>0</v>
      </c>
      <c r="Q3762">
        <v>0</v>
      </c>
      <c r="R3762">
        <v>1</v>
      </c>
      <c r="S3762">
        <v>1</v>
      </c>
      <c r="T3762">
        <v>4512513.8069303604</v>
      </c>
      <c r="U3762">
        <v>2500000</v>
      </c>
      <c r="V3762">
        <v>-13499417.53889589</v>
      </c>
    </row>
    <row r="3763" spans="1:22" x14ac:dyDescent="0.25">
      <c r="A3763">
        <v>3760</v>
      </c>
      <c r="B3763" s="1">
        <f t="shared" si="58"/>
        <v>43574</v>
      </c>
      <c r="C3763">
        <v>3874184140.907063</v>
      </c>
      <c r="D3763">
        <v>74551260.910307333</v>
      </c>
      <c r="E3763">
        <v>0</v>
      </c>
      <c r="F3763">
        <v>0</v>
      </c>
      <c r="G3763">
        <v>0</v>
      </c>
      <c r="H3763">
        <v>3760</v>
      </c>
      <c r="I3763">
        <v>5360000</v>
      </c>
      <c r="J3763">
        <v>6226000</v>
      </c>
      <c r="K3763">
        <v>3760</v>
      </c>
      <c r="L3763">
        <v>0</v>
      </c>
      <c r="M3763">
        <v>0</v>
      </c>
      <c r="N3763">
        <v>0.50295546944659486</v>
      </c>
      <c r="O3763">
        <v>0.54350547414375139</v>
      </c>
      <c r="P3763">
        <v>0</v>
      </c>
      <c r="Q3763">
        <v>0</v>
      </c>
      <c r="R3763">
        <v>1</v>
      </c>
      <c r="S3763">
        <v>1</v>
      </c>
      <c r="T3763">
        <v>4034827.728911493</v>
      </c>
      <c r="U3763">
        <v>2500000</v>
      </c>
      <c r="V3763">
        <v>-15264423.366524279</v>
      </c>
    </row>
    <row r="3764" spans="1:22" x14ac:dyDescent="0.25">
      <c r="A3764">
        <v>3761</v>
      </c>
      <c r="B3764" s="1">
        <f t="shared" si="58"/>
        <v>43575</v>
      </c>
      <c r="C3764">
        <v>3874181633.7927928</v>
      </c>
      <c r="D3764">
        <v>74551260.910307333</v>
      </c>
      <c r="E3764">
        <v>-600000</v>
      </c>
      <c r="F3764">
        <v>0</v>
      </c>
      <c r="G3764">
        <v>0</v>
      </c>
      <c r="H3764">
        <v>3761</v>
      </c>
      <c r="I3764">
        <v>5325000</v>
      </c>
      <c r="J3764">
        <v>6258000</v>
      </c>
      <c r="K3764">
        <v>3761</v>
      </c>
      <c r="L3764">
        <v>0</v>
      </c>
      <c r="M3764">
        <v>0</v>
      </c>
      <c r="N3764">
        <v>0.50294862683605102</v>
      </c>
      <c r="O3764">
        <v>0.54351209764091823</v>
      </c>
      <c r="P3764">
        <v>0</v>
      </c>
      <c r="Q3764">
        <v>0</v>
      </c>
      <c r="R3764">
        <v>1</v>
      </c>
      <c r="S3764">
        <v>1</v>
      </c>
      <c r="T3764">
        <v>3979658.2960330001</v>
      </c>
      <c r="U3764">
        <v>2500000</v>
      </c>
      <c r="V3764">
        <v>-17011779.136270911</v>
      </c>
    </row>
    <row r="3765" spans="1:22" x14ac:dyDescent="0.25">
      <c r="A3765">
        <v>3762</v>
      </c>
      <c r="B3765" s="1">
        <f t="shared" si="58"/>
        <v>43576</v>
      </c>
      <c r="C3765">
        <v>3874179126.678525</v>
      </c>
      <c r="D3765">
        <v>74551260.910307333</v>
      </c>
      <c r="E3765">
        <v>-1194000.00013411</v>
      </c>
      <c r="F3765">
        <v>0</v>
      </c>
      <c r="G3765">
        <v>0</v>
      </c>
      <c r="H3765">
        <v>3762</v>
      </c>
      <c r="I3765">
        <v>5167000</v>
      </c>
      <c r="J3765">
        <v>6088000</v>
      </c>
      <c r="K3765">
        <v>3762</v>
      </c>
      <c r="L3765">
        <v>0</v>
      </c>
      <c r="M3765">
        <v>0</v>
      </c>
      <c r="N3765">
        <v>0.50294224807424959</v>
      </c>
      <c r="O3765">
        <v>0.54351837734341091</v>
      </c>
      <c r="P3765">
        <v>0</v>
      </c>
      <c r="Q3765">
        <v>0</v>
      </c>
      <c r="R3765">
        <v>1</v>
      </c>
      <c r="S3765">
        <v>1</v>
      </c>
      <c r="T3765">
        <v>3927744.72113775</v>
      </c>
      <c r="U3765">
        <v>2500000</v>
      </c>
      <c r="V3765">
        <v>-18741661.34871063</v>
      </c>
    </row>
    <row r="3766" spans="1:22" x14ac:dyDescent="0.25">
      <c r="A3766">
        <v>3763</v>
      </c>
      <c r="B3766" s="1">
        <f t="shared" si="58"/>
        <v>43577</v>
      </c>
      <c r="C3766">
        <v>3874176619.5642562</v>
      </c>
      <c r="D3766">
        <v>74551260.910307333</v>
      </c>
      <c r="E3766">
        <v>-1782060.0003996489</v>
      </c>
      <c r="F3766">
        <v>0</v>
      </c>
      <c r="G3766">
        <v>0</v>
      </c>
      <c r="H3766">
        <v>3763</v>
      </c>
      <c r="I3766">
        <v>5040000</v>
      </c>
      <c r="J3766">
        <v>5973000</v>
      </c>
      <c r="K3766">
        <v>3763</v>
      </c>
      <c r="L3766">
        <v>0</v>
      </c>
      <c r="M3766">
        <v>0</v>
      </c>
      <c r="N3766">
        <v>0.50293793862360836</v>
      </c>
      <c r="O3766">
        <v>0.54352553996992004</v>
      </c>
      <c r="P3766">
        <v>0</v>
      </c>
      <c r="Q3766">
        <v>0</v>
      </c>
      <c r="R3766">
        <v>1</v>
      </c>
      <c r="S3766">
        <v>1</v>
      </c>
      <c r="T3766">
        <v>3878894.8577661212</v>
      </c>
      <c r="U3766">
        <v>2500000</v>
      </c>
      <c r="V3766">
        <v>-20454244.739412609</v>
      </c>
    </row>
    <row r="3767" spans="1:22" x14ac:dyDescent="0.25">
      <c r="A3767">
        <v>3764</v>
      </c>
      <c r="B3767" s="1">
        <f t="shared" si="58"/>
        <v>43578</v>
      </c>
      <c r="C3767">
        <v>3874174112.4499869</v>
      </c>
      <c r="D3767">
        <v>74551260.910307333</v>
      </c>
      <c r="E3767">
        <v>-2364239.4007939738</v>
      </c>
      <c r="F3767">
        <v>0</v>
      </c>
      <c r="G3767">
        <v>0</v>
      </c>
      <c r="H3767">
        <v>3764</v>
      </c>
      <c r="I3767">
        <v>5267000</v>
      </c>
      <c r="J3767">
        <v>6150000</v>
      </c>
      <c r="K3767">
        <v>3764</v>
      </c>
      <c r="L3767">
        <v>0</v>
      </c>
      <c r="M3767">
        <v>0</v>
      </c>
      <c r="N3767">
        <v>0.50293526392938936</v>
      </c>
      <c r="O3767">
        <v>0.54353326401827373</v>
      </c>
      <c r="P3767">
        <v>0</v>
      </c>
      <c r="Q3767">
        <v>0</v>
      </c>
      <c r="R3767">
        <v>1</v>
      </c>
      <c r="S3767">
        <v>1</v>
      </c>
      <c r="T3767">
        <v>3832927.899099879</v>
      </c>
      <c r="U3767">
        <v>2500000</v>
      </c>
      <c r="V3767">
        <v>-22149702.296590362</v>
      </c>
    </row>
    <row r="3768" spans="1:22" x14ac:dyDescent="0.25">
      <c r="A3768">
        <v>3765</v>
      </c>
      <c r="B3768" s="1">
        <f t="shared" si="58"/>
        <v>43579</v>
      </c>
      <c r="C3768">
        <v>3874171605.3357182</v>
      </c>
      <c r="D3768">
        <v>74551260.910307333</v>
      </c>
      <c r="E3768">
        <v>10734747.992685519</v>
      </c>
      <c r="F3768">
        <v>0</v>
      </c>
      <c r="G3768">
        <v>0</v>
      </c>
      <c r="H3768">
        <v>3765</v>
      </c>
      <c r="I3768">
        <v>5759000</v>
      </c>
      <c r="J3768">
        <v>7223000</v>
      </c>
      <c r="K3768">
        <v>3765</v>
      </c>
      <c r="L3768">
        <v>0</v>
      </c>
      <c r="M3768">
        <v>0</v>
      </c>
      <c r="N3768">
        <v>0.50292964970945842</v>
      </c>
      <c r="O3768">
        <v>0.54353978857064256</v>
      </c>
      <c r="P3768">
        <v>0</v>
      </c>
      <c r="Q3768">
        <v>0</v>
      </c>
      <c r="R3768">
        <v>1</v>
      </c>
      <c r="S3768">
        <v>1</v>
      </c>
      <c r="T3768">
        <v>10237112.52746442</v>
      </c>
      <c r="U3768">
        <v>6964290.2416164279</v>
      </c>
      <c r="V3768">
        <v>-12403292.778575299</v>
      </c>
    </row>
    <row r="3769" spans="1:22" x14ac:dyDescent="0.25">
      <c r="A3769">
        <v>3766</v>
      </c>
      <c r="B3769" s="1">
        <f t="shared" si="58"/>
        <v>43580</v>
      </c>
      <c r="C3769">
        <v>3874169098.2214489</v>
      </c>
      <c r="D3769">
        <v>74551260.910307333</v>
      </c>
      <c r="E3769">
        <v>1439510</v>
      </c>
      <c r="F3769">
        <v>0</v>
      </c>
      <c r="G3769">
        <v>0</v>
      </c>
      <c r="H3769">
        <v>3766</v>
      </c>
      <c r="I3769">
        <v>5786000</v>
      </c>
      <c r="J3769">
        <v>6846000</v>
      </c>
      <c r="K3769">
        <v>3766</v>
      </c>
      <c r="L3769">
        <v>0</v>
      </c>
      <c r="M3769">
        <v>0</v>
      </c>
      <c r="N3769">
        <v>0.50293174976496591</v>
      </c>
      <c r="O3769">
        <v>0.54354079727890592</v>
      </c>
      <c r="P3769">
        <v>0</v>
      </c>
      <c r="Q3769">
        <v>0</v>
      </c>
      <c r="R3769">
        <v>1</v>
      </c>
      <c r="S3769">
        <v>1</v>
      </c>
      <c r="T3769">
        <v>4453840.7164495708</v>
      </c>
      <c r="U3769">
        <v>3029563.7329407828</v>
      </c>
      <c r="V3769">
        <v>-11815484.853561901</v>
      </c>
    </row>
    <row r="3770" spans="1:22" x14ac:dyDescent="0.25">
      <c r="A3770">
        <v>3767</v>
      </c>
      <c r="B3770" s="1">
        <f t="shared" si="58"/>
        <v>43581</v>
      </c>
      <c r="C3770">
        <v>3874166591.1071801</v>
      </c>
      <c r="D3770">
        <v>74551260.910307333</v>
      </c>
      <c r="E3770">
        <v>0</v>
      </c>
      <c r="F3770">
        <v>0</v>
      </c>
      <c r="G3770">
        <v>0</v>
      </c>
      <c r="H3770">
        <v>3767</v>
      </c>
      <c r="I3770">
        <v>5552000</v>
      </c>
      <c r="J3770">
        <v>6540000</v>
      </c>
      <c r="K3770">
        <v>3767</v>
      </c>
      <c r="L3770">
        <v>0</v>
      </c>
      <c r="M3770">
        <v>0</v>
      </c>
      <c r="N3770">
        <v>0.50292412298135458</v>
      </c>
      <c r="O3770">
        <v>0.54354493214945121</v>
      </c>
      <c r="P3770">
        <v>0</v>
      </c>
      <c r="Q3770">
        <v>0</v>
      </c>
      <c r="R3770">
        <v>1</v>
      </c>
      <c r="S3770">
        <v>1</v>
      </c>
      <c r="T3770">
        <v>3899139.8216698179</v>
      </c>
      <c r="U3770">
        <v>2500000</v>
      </c>
      <c r="V3770">
        <v>-13203367.507667251</v>
      </c>
    </row>
    <row r="3771" spans="1:22" x14ac:dyDescent="0.25">
      <c r="A3771">
        <v>3768</v>
      </c>
      <c r="B3771" s="1">
        <f t="shared" si="58"/>
        <v>43582</v>
      </c>
      <c r="C3771">
        <v>3874164083.9929099</v>
      </c>
      <c r="D3771">
        <v>74551260.910307333</v>
      </c>
      <c r="E3771">
        <v>1559265</v>
      </c>
      <c r="F3771">
        <v>0</v>
      </c>
      <c r="G3771">
        <v>0</v>
      </c>
      <c r="H3771">
        <v>3768</v>
      </c>
      <c r="I3771">
        <v>5121000</v>
      </c>
      <c r="J3771">
        <v>6141000</v>
      </c>
      <c r="K3771">
        <v>3768</v>
      </c>
      <c r="L3771">
        <v>0</v>
      </c>
      <c r="M3771">
        <v>0</v>
      </c>
      <c r="N3771">
        <v>0.50291470347295497</v>
      </c>
      <c r="O3771">
        <v>0.54354922065851763</v>
      </c>
      <c r="P3771">
        <v>0</v>
      </c>
      <c r="Q3771">
        <v>0</v>
      </c>
      <c r="R3771">
        <v>1</v>
      </c>
      <c r="S3771">
        <v>1</v>
      </c>
      <c r="T3771">
        <v>3851978.094018158</v>
      </c>
      <c r="U3771">
        <v>2500000</v>
      </c>
      <c r="V3771">
        <v>-14183408.835541761</v>
      </c>
    </row>
    <row r="3772" spans="1:22" x14ac:dyDescent="0.25">
      <c r="A3772">
        <v>3769</v>
      </c>
      <c r="B3772" s="1">
        <f t="shared" si="58"/>
        <v>43583</v>
      </c>
      <c r="C3772">
        <v>3874161576.8786411</v>
      </c>
      <c r="D3772">
        <v>74551260.910307333</v>
      </c>
      <c r="E3772">
        <v>0</v>
      </c>
      <c r="F3772">
        <v>0</v>
      </c>
      <c r="G3772">
        <v>0</v>
      </c>
      <c r="H3772">
        <v>3769</v>
      </c>
      <c r="I3772">
        <v>4859000</v>
      </c>
      <c r="J3772">
        <v>5781000</v>
      </c>
      <c r="K3772">
        <v>3769</v>
      </c>
      <c r="L3772">
        <v>0</v>
      </c>
      <c r="M3772">
        <v>0</v>
      </c>
      <c r="N3772">
        <v>0.50291098968683767</v>
      </c>
      <c r="O3772">
        <v>0.54355585352548363</v>
      </c>
      <c r="P3772">
        <v>0</v>
      </c>
      <c r="Q3772">
        <v>0</v>
      </c>
      <c r="R3772">
        <v>1</v>
      </c>
      <c r="S3772">
        <v>1</v>
      </c>
      <c r="T3772">
        <v>3833063.3656467511</v>
      </c>
      <c r="U3772">
        <v>2500000</v>
      </c>
      <c r="V3772">
        <v>-15547612.250356579</v>
      </c>
    </row>
    <row r="3773" spans="1:22" x14ac:dyDescent="0.25">
      <c r="A3773">
        <v>3770</v>
      </c>
      <c r="B3773" s="1">
        <f t="shared" si="58"/>
        <v>43584</v>
      </c>
      <c r="C3773">
        <v>3874159069.7643709</v>
      </c>
      <c r="D3773">
        <v>74551260.910307333</v>
      </c>
      <c r="E3773">
        <v>-600000</v>
      </c>
      <c r="F3773">
        <v>0</v>
      </c>
      <c r="G3773">
        <v>0</v>
      </c>
      <c r="H3773">
        <v>3770</v>
      </c>
      <c r="I3773">
        <v>5969000</v>
      </c>
      <c r="J3773">
        <v>8174000</v>
      </c>
      <c r="K3773">
        <v>3770</v>
      </c>
      <c r="L3773">
        <v>0</v>
      </c>
      <c r="M3773">
        <v>0</v>
      </c>
      <c r="N3773">
        <v>0.50291060121743936</v>
      </c>
      <c r="O3773">
        <v>0.54356460439314502</v>
      </c>
      <c r="P3773">
        <v>0</v>
      </c>
      <c r="Q3773">
        <v>0</v>
      </c>
      <c r="R3773">
        <v>1</v>
      </c>
      <c r="S3773">
        <v>1</v>
      </c>
      <c r="T3773">
        <v>3789801.1806516368</v>
      </c>
      <c r="U3773">
        <v>2500000</v>
      </c>
      <c r="V3773">
        <v>-17292136.131328169</v>
      </c>
    </row>
    <row r="3774" spans="1:22" x14ac:dyDescent="0.25">
      <c r="A3774">
        <v>3771</v>
      </c>
      <c r="B3774" s="1">
        <f t="shared" si="58"/>
        <v>43585</v>
      </c>
      <c r="C3774">
        <v>3874156562.6501021</v>
      </c>
      <c r="D3774">
        <v>74551260.910307333</v>
      </c>
      <c r="E3774">
        <v>41991299.99986589</v>
      </c>
      <c r="F3774">
        <v>0</v>
      </c>
      <c r="G3774">
        <v>0</v>
      </c>
      <c r="H3774">
        <v>3771</v>
      </c>
      <c r="I3774">
        <v>8642000</v>
      </c>
      <c r="J3774">
        <v>12127000</v>
      </c>
      <c r="K3774">
        <v>3771</v>
      </c>
      <c r="L3774">
        <v>0</v>
      </c>
      <c r="M3774">
        <v>0</v>
      </c>
      <c r="N3774">
        <v>0.50289538356314467</v>
      </c>
      <c r="O3774">
        <v>0.54355706616779453</v>
      </c>
      <c r="P3774">
        <v>0</v>
      </c>
      <c r="Q3774">
        <v>0</v>
      </c>
      <c r="R3774">
        <v>1</v>
      </c>
      <c r="S3774">
        <v>1</v>
      </c>
      <c r="T3774">
        <v>22083743.966733839</v>
      </c>
      <c r="U3774">
        <v>11330104.7129899</v>
      </c>
      <c r="V3774">
        <v>2254760.226120017</v>
      </c>
    </row>
    <row r="3775" spans="1:22" x14ac:dyDescent="0.25">
      <c r="A3775">
        <v>3772</v>
      </c>
      <c r="B3775" s="1">
        <f t="shared" si="58"/>
        <v>43586</v>
      </c>
      <c r="C3775">
        <v>3874154055.5358329</v>
      </c>
      <c r="D3775">
        <v>74551260.910307333</v>
      </c>
      <c r="E3775">
        <v>28161582.445398711</v>
      </c>
      <c r="F3775">
        <v>0</v>
      </c>
      <c r="G3775">
        <v>0</v>
      </c>
      <c r="H3775">
        <v>3772</v>
      </c>
      <c r="I3775">
        <v>7984000</v>
      </c>
      <c r="J3775">
        <v>9477000</v>
      </c>
      <c r="K3775">
        <v>3772</v>
      </c>
      <c r="L3775">
        <v>0</v>
      </c>
      <c r="M3775">
        <v>0</v>
      </c>
      <c r="N3775">
        <v>0.50288426787824769</v>
      </c>
      <c r="O3775">
        <v>0.54349625424542036</v>
      </c>
      <c r="P3775">
        <v>0</v>
      </c>
      <c r="Q3775">
        <v>0</v>
      </c>
      <c r="R3775">
        <v>1</v>
      </c>
      <c r="S3775">
        <v>1</v>
      </c>
      <c r="T3775">
        <v>15729947.797062561</v>
      </c>
      <c r="U3775">
        <v>7656776.7295202361</v>
      </c>
      <c r="V3775">
        <v>10989065.88714917</v>
      </c>
    </row>
    <row r="3776" spans="1:22" x14ac:dyDescent="0.25">
      <c r="A3776">
        <v>3773</v>
      </c>
      <c r="B3776" s="1">
        <f t="shared" si="58"/>
        <v>43587</v>
      </c>
      <c r="C3776">
        <v>3874151548.4215631</v>
      </c>
      <c r="D3776">
        <v>74752996.200344399</v>
      </c>
      <c r="E3776">
        <v>2973596.984272569</v>
      </c>
      <c r="F3776">
        <v>0</v>
      </c>
      <c r="G3776">
        <v>0</v>
      </c>
      <c r="H3776">
        <v>3773</v>
      </c>
      <c r="I3776">
        <v>6628000</v>
      </c>
      <c r="J3776">
        <v>7656000</v>
      </c>
      <c r="K3776">
        <v>3773</v>
      </c>
      <c r="L3776">
        <v>0</v>
      </c>
      <c r="M3776">
        <v>0</v>
      </c>
      <c r="N3776">
        <v>0.50288411661735533</v>
      </c>
      <c r="O3776">
        <v>0.54347415444674718</v>
      </c>
      <c r="P3776">
        <v>0</v>
      </c>
      <c r="Q3776">
        <v>0</v>
      </c>
      <c r="R3776">
        <v>1</v>
      </c>
      <c r="S3776">
        <v>1</v>
      </c>
      <c r="T3776">
        <v>5060841.609244098</v>
      </c>
      <c r="U3776">
        <v>2665383.9087891481</v>
      </c>
      <c r="V3776">
        <v>8379277.632074751</v>
      </c>
    </row>
    <row r="3777" spans="1:22" x14ac:dyDescent="0.25">
      <c r="A3777">
        <v>3774</v>
      </c>
      <c r="B3777" s="1">
        <f t="shared" si="58"/>
        <v>43588</v>
      </c>
      <c r="C3777">
        <v>3874149041.3072939</v>
      </c>
      <c r="D3777">
        <v>74621665.384460658</v>
      </c>
      <c r="E3777">
        <v>0</v>
      </c>
      <c r="F3777">
        <v>0</v>
      </c>
      <c r="G3777">
        <v>0</v>
      </c>
      <c r="H3777">
        <v>3774</v>
      </c>
      <c r="I3777">
        <v>5599000</v>
      </c>
      <c r="J3777">
        <v>6192000</v>
      </c>
      <c r="K3777">
        <v>3774</v>
      </c>
      <c r="L3777">
        <v>0</v>
      </c>
      <c r="M3777">
        <v>0</v>
      </c>
      <c r="N3777">
        <v>0.50286127290021787</v>
      </c>
      <c r="O3777">
        <v>0.5434754822805532</v>
      </c>
      <c r="P3777">
        <v>0</v>
      </c>
      <c r="Q3777">
        <v>0</v>
      </c>
      <c r="R3777">
        <v>1</v>
      </c>
      <c r="S3777">
        <v>1</v>
      </c>
      <c r="T3777">
        <v>4729328.0504570669</v>
      </c>
      <c r="U3777">
        <v>2500000</v>
      </c>
      <c r="V3777">
        <v>6054666.3207843546</v>
      </c>
    </row>
    <row r="3778" spans="1:22" x14ac:dyDescent="0.25">
      <c r="A3778">
        <v>3775</v>
      </c>
      <c r="B3778" s="1">
        <f t="shared" si="58"/>
        <v>43589</v>
      </c>
      <c r="C3778">
        <v>3874146534.1930251</v>
      </c>
      <c r="D3778">
        <v>74551260.910307333</v>
      </c>
      <c r="E3778">
        <v>-600000</v>
      </c>
      <c r="F3778">
        <v>0</v>
      </c>
      <c r="G3778">
        <v>0</v>
      </c>
      <c r="H3778">
        <v>3775</v>
      </c>
      <c r="I3778">
        <v>5254000</v>
      </c>
      <c r="J3778">
        <v>5478000</v>
      </c>
      <c r="K3778">
        <v>3775</v>
      </c>
      <c r="L3778">
        <v>0</v>
      </c>
      <c r="M3778">
        <v>0</v>
      </c>
      <c r="N3778">
        <v>0.50285121466510907</v>
      </c>
      <c r="O3778">
        <v>0.54348384928179738</v>
      </c>
      <c r="P3778">
        <v>0</v>
      </c>
      <c r="Q3778">
        <v>0</v>
      </c>
      <c r="R3778">
        <v>1</v>
      </c>
      <c r="S3778">
        <v>1</v>
      </c>
      <c r="T3778">
        <v>4633172.2543282928</v>
      </c>
      <c r="U3778">
        <v>2500000</v>
      </c>
      <c r="V3778">
        <v>4094119.6589298341</v>
      </c>
    </row>
    <row r="3779" spans="1:22" x14ac:dyDescent="0.25">
      <c r="A3779">
        <v>3776</v>
      </c>
      <c r="B3779" s="1">
        <f t="shared" si="58"/>
        <v>43590</v>
      </c>
      <c r="C3779">
        <v>3874144027.0787549</v>
      </c>
      <c r="D3779">
        <v>74551260.910307333</v>
      </c>
      <c r="E3779">
        <v>-1194000.00013411</v>
      </c>
      <c r="F3779">
        <v>0</v>
      </c>
      <c r="G3779">
        <v>0</v>
      </c>
      <c r="H3779">
        <v>3776</v>
      </c>
      <c r="I3779">
        <v>5041000</v>
      </c>
      <c r="J3779">
        <v>5283000</v>
      </c>
      <c r="K3779">
        <v>3776</v>
      </c>
      <c r="L3779">
        <v>0</v>
      </c>
      <c r="M3779">
        <v>0</v>
      </c>
      <c r="N3779">
        <v>0.50284577257951213</v>
      </c>
      <c r="O3779">
        <v>0.54349558402711851</v>
      </c>
      <c r="P3779">
        <v>0</v>
      </c>
      <c r="Q3779">
        <v>0</v>
      </c>
      <c r="R3779">
        <v>1</v>
      </c>
      <c r="S3779">
        <v>1</v>
      </c>
      <c r="T3779">
        <v>4542691.1515963254</v>
      </c>
      <c r="U3779">
        <v>2500000</v>
      </c>
      <c r="V3779">
        <v>2153178.4632556429</v>
      </c>
    </row>
    <row r="3780" spans="1:22" x14ac:dyDescent="0.25">
      <c r="A3780">
        <v>3777</v>
      </c>
      <c r="B3780" s="1">
        <f t="shared" ref="B3780:B3843" si="59">DATE(2009,1,1)+A3780</f>
        <v>43591</v>
      </c>
      <c r="C3780">
        <v>3874141519.9644861</v>
      </c>
      <c r="D3780">
        <v>74551260.910307333</v>
      </c>
      <c r="E3780">
        <v>-1782060.0003996489</v>
      </c>
      <c r="F3780">
        <v>0</v>
      </c>
      <c r="G3780">
        <v>0</v>
      </c>
      <c r="H3780">
        <v>3777</v>
      </c>
      <c r="I3780">
        <v>4915000</v>
      </c>
      <c r="J3780">
        <v>5141000</v>
      </c>
      <c r="K3780">
        <v>3777</v>
      </c>
      <c r="L3780">
        <v>0</v>
      </c>
      <c r="M3780">
        <v>0</v>
      </c>
      <c r="N3780">
        <v>0.50284308681533818</v>
      </c>
      <c r="O3780">
        <v>0.54350815038500422</v>
      </c>
      <c r="P3780">
        <v>0</v>
      </c>
      <c r="Q3780">
        <v>0</v>
      </c>
      <c r="R3780">
        <v>1</v>
      </c>
      <c r="S3780">
        <v>1</v>
      </c>
      <c r="T3780">
        <v>4457549.8467432186</v>
      </c>
      <c r="U3780">
        <v>2500000</v>
      </c>
      <c r="V3780">
        <v>231646.67910435941</v>
      </c>
    </row>
    <row r="3781" spans="1:22" x14ac:dyDescent="0.25">
      <c r="A3781">
        <v>3778</v>
      </c>
      <c r="B3781" s="1">
        <f t="shared" si="59"/>
        <v>43592</v>
      </c>
      <c r="C3781">
        <v>3874139012.8502159</v>
      </c>
      <c r="D3781">
        <v>74551260.910307333</v>
      </c>
      <c r="E3781">
        <v>-2364239.4007939738</v>
      </c>
      <c r="F3781">
        <v>0</v>
      </c>
      <c r="G3781">
        <v>0</v>
      </c>
      <c r="H3781">
        <v>3778</v>
      </c>
      <c r="I3781">
        <v>4694000</v>
      </c>
      <c r="J3781">
        <v>5176000</v>
      </c>
      <c r="K3781">
        <v>3778</v>
      </c>
      <c r="L3781">
        <v>0</v>
      </c>
      <c r="M3781">
        <v>0</v>
      </c>
      <c r="N3781">
        <v>0.5028419978751445</v>
      </c>
      <c r="O3781">
        <v>0.54352131109153801</v>
      </c>
      <c r="P3781">
        <v>0</v>
      </c>
      <c r="Q3781">
        <v>0</v>
      </c>
      <c r="R3781">
        <v>1</v>
      </c>
      <c r="S3781">
        <v>1</v>
      </c>
      <c r="T3781">
        <v>4377433.2083158186</v>
      </c>
      <c r="U3781">
        <v>2500000</v>
      </c>
      <c r="V3781">
        <v>-1670669.7876349071</v>
      </c>
    </row>
    <row r="3782" spans="1:22" x14ac:dyDescent="0.25">
      <c r="A3782">
        <v>3779</v>
      </c>
      <c r="B3782" s="1">
        <f t="shared" si="59"/>
        <v>43593</v>
      </c>
      <c r="C3782">
        <v>3874136505.7359462</v>
      </c>
      <c r="D3782">
        <v>74551260.910307333</v>
      </c>
      <c r="E3782">
        <v>-2940597.0073144832</v>
      </c>
      <c r="F3782">
        <v>0</v>
      </c>
      <c r="G3782">
        <v>0</v>
      </c>
      <c r="H3782">
        <v>3779</v>
      </c>
      <c r="I3782">
        <v>4442000</v>
      </c>
      <c r="J3782">
        <v>4473000</v>
      </c>
      <c r="K3782">
        <v>3779</v>
      </c>
      <c r="L3782">
        <v>0</v>
      </c>
      <c r="M3782">
        <v>0</v>
      </c>
      <c r="N3782">
        <v>0.5028436491487438</v>
      </c>
      <c r="O3782">
        <v>0.54353423091386532</v>
      </c>
      <c r="P3782">
        <v>0</v>
      </c>
      <c r="Q3782">
        <v>0</v>
      </c>
      <c r="R3782">
        <v>1</v>
      </c>
      <c r="S3782">
        <v>1</v>
      </c>
      <c r="T3782">
        <v>4302044.7025373261</v>
      </c>
      <c r="U3782">
        <v>2500000</v>
      </c>
      <c r="V3782">
        <v>-3553963.0901319822</v>
      </c>
    </row>
    <row r="3783" spans="1:22" x14ac:dyDescent="0.25">
      <c r="A3783">
        <v>3780</v>
      </c>
      <c r="B3783" s="1">
        <f t="shared" si="59"/>
        <v>43594</v>
      </c>
      <c r="C3783">
        <v>3874133998.621676</v>
      </c>
      <c r="D3783">
        <v>74551260.910307333</v>
      </c>
      <c r="E3783">
        <v>-3511191.0378986131</v>
      </c>
      <c r="F3783">
        <v>0</v>
      </c>
      <c r="G3783">
        <v>0</v>
      </c>
      <c r="H3783">
        <v>3780</v>
      </c>
      <c r="I3783">
        <v>4687000</v>
      </c>
      <c r="J3783">
        <v>4559000</v>
      </c>
      <c r="K3783">
        <v>3780</v>
      </c>
      <c r="L3783">
        <v>0</v>
      </c>
      <c r="M3783">
        <v>0</v>
      </c>
      <c r="N3783">
        <v>0.50284833094115955</v>
      </c>
      <c r="O3783">
        <v>0.54355037550856511</v>
      </c>
      <c r="P3783">
        <v>0</v>
      </c>
      <c r="Q3783">
        <v>0</v>
      </c>
      <c r="R3783">
        <v>1</v>
      </c>
      <c r="S3783">
        <v>1</v>
      </c>
      <c r="T3783">
        <v>4231105.2957540043</v>
      </c>
      <c r="U3783">
        <v>2500000</v>
      </c>
      <c r="V3783">
        <v>-5418423.4600250348</v>
      </c>
    </row>
    <row r="3784" spans="1:22" x14ac:dyDescent="0.25">
      <c r="A3784">
        <v>3781</v>
      </c>
      <c r="B3784" s="1">
        <f t="shared" si="59"/>
        <v>43595</v>
      </c>
      <c r="C3784">
        <v>3874131491.5074062</v>
      </c>
      <c r="D3784">
        <v>74551260.910307333</v>
      </c>
      <c r="E3784">
        <v>-2636569.1283044401</v>
      </c>
      <c r="F3784">
        <v>0</v>
      </c>
      <c r="G3784">
        <v>0</v>
      </c>
      <c r="H3784">
        <v>3781</v>
      </c>
      <c r="I3784">
        <v>4747000</v>
      </c>
      <c r="J3784">
        <v>4641000</v>
      </c>
      <c r="K3784">
        <v>3781</v>
      </c>
      <c r="L3784">
        <v>0</v>
      </c>
      <c r="M3784">
        <v>0</v>
      </c>
      <c r="N3784">
        <v>0.50285006756369444</v>
      </c>
      <c r="O3784">
        <v>0.54356610718506904</v>
      </c>
      <c r="P3784">
        <v>0</v>
      </c>
      <c r="Q3784">
        <v>0</v>
      </c>
      <c r="R3784">
        <v>1</v>
      </c>
      <c r="S3784">
        <v>1</v>
      </c>
      <c r="T3784">
        <v>4164352.4216546551</v>
      </c>
      <c r="U3784">
        <v>2500000</v>
      </c>
      <c r="V3784">
        <v>-6082351.7266358966</v>
      </c>
    </row>
    <row r="3785" spans="1:22" x14ac:dyDescent="0.25">
      <c r="A3785">
        <v>3782</v>
      </c>
      <c r="B3785" s="1">
        <f t="shared" si="59"/>
        <v>43596</v>
      </c>
      <c r="C3785">
        <v>3874128984.393136</v>
      </c>
      <c r="D3785">
        <v>74551260.910307333</v>
      </c>
      <c r="E3785">
        <v>-3210203.4376107142</v>
      </c>
      <c r="F3785">
        <v>0</v>
      </c>
      <c r="G3785">
        <v>0</v>
      </c>
      <c r="H3785">
        <v>3782</v>
      </c>
      <c r="I3785">
        <v>4698000</v>
      </c>
      <c r="J3785">
        <v>4641000</v>
      </c>
      <c r="K3785">
        <v>3782</v>
      </c>
      <c r="L3785">
        <v>0</v>
      </c>
      <c r="M3785">
        <v>0</v>
      </c>
      <c r="N3785">
        <v>0.50285106850222949</v>
      </c>
      <c r="O3785">
        <v>0.54358142141548726</v>
      </c>
      <c r="P3785">
        <v>0</v>
      </c>
      <c r="Q3785">
        <v>0</v>
      </c>
      <c r="R3785">
        <v>1</v>
      </c>
      <c r="S3785">
        <v>1</v>
      </c>
      <c r="T3785">
        <v>4101539.009440287</v>
      </c>
      <c r="U3785">
        <v>2500000</v>
      </c>
      <c r="V3785">
        <v>-7921528.2107290505</v>
      </c>
    </row>
    <row r="3786" spans="1:22" x14ac:dyDescent="0.25">
      <c r="A3786">
        <v>3783</v>
      </c>
      <c r="B3786" s="1">
        <f t="shared" si="59"/>
        <v>43597</v>
      </c>
      <c r="C3786">
        <v>3874126477.2788658</v>
      </c>
      <c r="D3786">
        <v>74551260.910307333</v>
      </c>
      <c r="E3786">
        <v>-3778101.4039521441</v>
      </c>
      <c r="F3786">
        <v>0</v>
      </c>
      <c r="G3786">
        <v>0</v>
      </c>
      <c r="H3786">
        <v>3783</v>
      </c>
      <c r="I3786">
        <v>4437000</v>
      </c>
      <c r="J3786">
        <v>4404000</v>
      </c>
      <c r="K3786">
        <v>3783</v>
      </c>
      <c r="L3786">
        <v>0</v>
      </c>
      <c r="M3786">
        <v>0</v>
      </c>
      <c r="N3786">
        <v>0.50285267057416216</v>
      </c>
      <c r="O3786">
        <v>0.54359669546834977</v>
      </c>
      <c r="P3786">
        <v>0</v>
      </c>
      <c r="Q3786">
        <v>0</v>
      </c>
      <c r="R3786">
        <v>1</v>
      </c>
      <c r="S3786">
        <v>1</v>
      </c>
      <c r="T3786">
        <v>4042432.5693469378</v>
      </c>
      <c r="U3786">
        <v>2500000</v>
      </c>
      <c r="V3786">
        <v>-9742312.9303923585</v>
      </c>
    </row>
    <row r="3787" spans="1:22" x14ac:dyDescent="0.25">
      <c r="A3787">
        <v>3784</v>
      </c>
      <c r="B3787" s="1">
        <f t="shared" si="59"/>
        <v>43598</v>
      </c>
      <c r="C3787">
        <v>3874123970.1645961</v>
      </c>
      <c r="D3787">
        <v>74551260.910307333</v>
      </c>
      <c r="E3787">
        <v>-4340320.3907570932</v>
      </c>
      <c r="F3787">
        <v>0</v>
      </c>
      <c r="G3787">
        <v>0</v>
      </c>
      <c r="H3787">
        <v>3784</v>
      </c>
      <c r="I3787">
        <v>4351000</v>
      </c>
      <c r="J3787">
        <v>4159000</v>
      </c>
      <c r="K3787">
        <v>3784</v>
      </c>
      <c r="L3787">
        <v>0</v>
      </c>
      <c r="M3787">
        <v>0</v>
      </c>
      <c r="N3787">
        <v>0.50285741093072645</v>
      </c>
      <c r="O3787">
        <v>0.54361306817082733</v>
      </c>
      <c r="P3787">
        <v>0</v>
      </c>
      <c r="Q3787">
        <v>0</v>
      </c>
      <c r="R3787">
        <v>1</v>
      </c>
      <c r="S3787">
        <v>1</v>
      </c>
      <c r="T3787">
        <v>3986814.33213693</v>
      </c>
      <c r="U3787">
        <v>2500000</v>
      </c>
      <c r="V3787">
        <v>-11544889.803266009</v>
      </c>
    </row>
    <row r="3788" spans="1:22" x14ac:dyDescent="0.25">
      <c r="A3788">
        <v>3785</v>
      </c>
      <c r="B3788" s="1">
        <f t="shared" si="59"/>
        <v>43599</v>
      </c>
      <c r="C3788">
        <v>3874121463.0503259</v>
      </c>
      <c r="D3788">
        <v>74551260.910307333</v>
      </c>
      <c r="E3788">
        <v>-4896917.1878196597</v>
      </c>
      <c r="F3788">
        <v>0</v>
      </c>
      <c r="G3788">
        <v>0</v>
      </c>
      <c r="H3788">
        <v>3785</v>
      </c>
      <c r="I3788">
        <v>4327000</v>
      </c>
      <c r="J3788">
        <v>4160000</v>
      </c>
      <c r="K3788">
        <v>3785</v>
      </c>
      <c r="L3788">
        <v>0</v>
      </c>
      <c r="M3788">
        <v>0</v>
      </c>
      <c r="N3788">
        <v>0.50286316163968836</v>
      </c>
      <c r="O3788">
        <v>0.54363056983898039</v>
      </c>
      <c r="P3788">
        <v>0</v>
      </c>
      <c r="Q3788">
        <v>0</v>
      </c>
      <c r="R3788">
        <v>1</v>
      </c>
      <c r="S3788">
        <v>1</v>
      </c>
      <c r="T3788">
        <v>3934478.439373584</v>
      </c>
      <c r="U3788">
        <v>2500000</v>
      </c>
      <c r="V3788">
        <v>-13329440.90781384</v>
      </c>
    </row>
    <row r="3789" spans="1:22" x14ac:dyDescent="0.25">
      <c r="A3789">
        <v>3786</v>
      </c>
      <c r="B3789" s="1">
        <f t="shared" si="59"/>
        <v>43600</v>
      </c>
      <c r="C3789">
        <v>3874118955.9360561</v>
      </c>
      <c r="D3789">
        <v>74551260.910307333</v>
      </c>
      <c r="E3789">
        <v>-5447948.0170360096</v>
      </c>
      <c r="F3789">
        <v>0</v>
      </c>
      <c r="G3789">
        <v>0</v>
      </c>
      <c r="H3789">
        <v>3786</v>
      </c>
      <c r="I3789">
        <v>4201000</v>
      </c>
      <c r="J3789">
        <v>4100000</v>
      </c>
      <c r="K3789">
        <v>3786</v>
      </c>
      <c r="L3789">
        <v>0</v>
      </c>
      <c r="M3789">
        <v>0</v>
      </c>
      <c r="N3789">
        <v>0.50286919201913727</v>
      </c>
      <c r="O3789">
        <v>0.54364805272893912</v>
      </c>
      <c r="P3789">
        <v>0</v>
      </c>
      <c r="Q3789">
        <v>0</v>
      </c>
      <c r="R3789">
        <v>1</v>
      </c>
      <c r="S3789">
        <v>1</v>
      </c>
      <c r="T3789">
        <v>3885231.1814823602</v>
      </c>
      <c r="U3789">
        <v>2500000</v>
      </c>
      <c r="V3789">
        <v>-15096146.50171506</v>
      </c>
    </row>
    <row r="3790" spans="1:22" x14ac:dyDescent="0.25">
      <c r="A3790">
        <v>3787</v>
      </c>
      <c r="B3790" s="1">
        <f t="shared" si="59"/>
        <v>43601</v>
      </c>
      <c r="C3790">
        <v>3874116448.8217869</v>
      </c>
      <c r="D3790">
        <v>74551260.910307333</v>
      </c>
      <c r="E3790">
        <v>-5993468.5380833615</v>
      </c>
      <c r="F3790">
        <v>0</v>
      </c>
      <c r="G3790">
        <v>0</v>
      </c>
      <c r="H3790">
        <v>3787</v>
      </c>
      <c r="I3790">
        <v>4163000</v>
      </c>
      <c r="J3790">
        <v>4045000</v>
      </c>
      <c r="K3790">
        <v>3787</v>
      </c>
      <c r="L3790">
        <v>0</v>
      </c>
      <c r="M3790">
        <v>0</v>
      </c>
      <c r="N3790">
        <v>0.50287667681474058</v>
      </c>
      <c r="O3790">
        <v>0.54366580381649365</v>
      </c>
      <c r="P3790">
        <v>0</v>
      </c>
      <c r="Q3790">
        <v>0</v>
      </c>
      <c r="R3790">
        <v>1</v>
      </c>
      <c r="S3790">
        <v>1</v>
      </c>
      <c r="T3790">
        <v>3838890.2807782982</v>
      </c>
      <c r="U3790">
        <v>2500000</v>
      </c>
      <c r="V3790">
        <v>-16845185.040072162</v>
      </c>
    </row>
    <row r="3791" spans="1:22" x14ac:dyDescent="0.25">
      <c r="A3791">
        <v>3788</v>
      </c>
      <c r="B3791" s="1">
        <f t="shared" si="59"/>
        <v>43602</v>
      </c>
      <c r="C3791">
        <v>3874113941.7075162</v>
      </c>
      <c r="D3791">
        <v>74551260.910307333</v>
      </c>
      <c r="E3791">
        <v>-6533533.8540421724</v>
      </c>
      <c r="F3791">
        <v>0</v>
      </c>
      <c r="G3791">
        <v>0</v>
      </c>
      <c r="H3791">
        <v>3788</v>
      </c>
      <c r="I3791">
        <v>4039000</v>
      </c>
      <c r="J3791">
        <v>3899000</v>
      </c>
      <c r="K3791">
        <v>3788</v>
      </c>
      <c r="L3791">
        <v>0</v>
      </c>
      <c r="M3791">
        <v>0</v>
      </c>
      <c r="N3791">
        <v>0.50288459504097327</v>
      </c>
      <c r="O3791">
        <v>0.54368380192260224</v>
      </c>
      <c r="P3791">
        <v>0</v>
      </c>
      <c r="Q3791">
        <v>0</v>
      </c>
      <c r="R3791">
        <v>1</v>
      </c>
      <c r="S3791">
        <v>1</v>
      </c>
      <c r="T3791">
        <v>3795284.2168060248</v>
      </c>
      <c r="U3791">
        <v>2500000</v>
      </c>
      <c r="V3791">
        <v>-18576733.19343663</v>
      </c>
    </row>
    <row r="3792" spans="1:22" x14ac:dyDescent="0.25">
      <c r="A3792">
        <v>3789</v>
      </c>
      <c r="B3792" s="1">
        <f t="shared" si="59"/>
        <v>43603</v>
      </c>
      <c r="C3792">
        <v>3874111434.593246</v>
      </c>
      <c r="D3792">
        <v>74551260.910307333</v>
      </c>
      <c r="E3792">
        <v>-7068198.5169621082</v>
      </c>
      <c r="F3792">
        <v>0</v>
      </c>
      <c r="G3792">
        <v>0</v>
      </c>
      <c r="H3792">
        <v>3789</v>
      </c>
      <c r="I3792">
        <v>4315000</v>
      </c>
      <c r="J3792">
        <v>4406000</v>
      </c>
      <c r="K3792">
        <v>3789</v>
      </c>
      <c r="L3792">
        <v>0</v>
      </c>
      <c r="M3792">
        <v>0</v>
      </c>
      <c r="N3792">
        <v>0.50289391253888882</v>
      </c>
      <c r="O3792">
        <v>0.54370247967605922</v>
      </c>
      <c r="P3792">
        <v>0</v>
      </c>
      <c r="Q3792">
        <v>0</v>
      </c>
      <c r="R3792">
        <v>1</v>
      </c>
      <c r="S3792">
        <v>1</v>
      </c>
      <c r="T3792">
        <v>3754251.591495241</v>
      </c>
      <c r="U3792">
        <v>2500000</v>
      </c>
      <c r="V3792">
        <v>-20290965.865654491</v>
      </c>
    </row>
    <row r="3793" spans="1:22" x14ac:dyDescent="0.25">
      <c r="A3793">
        <v>3790</v>
      </c>
      <c r="B3793" s="1">
        <f t="shared" si="59"/>
        <v>43604</v>
      </c>
      <c r="C3793">
        <v>3874108927.4789758</v>
      </c>
      <c r="D3793">
        <v>74551260.910307333</v>
      </c>
      <c r="E3793">
        <v>-399966.53337235277</v>
      </c>
      <c r="F3793">
        <v>0</v>
      </c>
      <c r="G3793">
        <v>0</v>
      </c>
      <c r="H3793">
        <v>3790</v>
      </c>
      <c r="I3793">
        <v>4643000</v>
      </c>
      <c r="J3793">
        <v>4527000</v>
      </c>
      <c r="K3793">
        <v>3790</v>
      </c>
      <c r="L3793">
        <v>0</v>
      </c>
      <c r="M3793">
        <v>0</v>
      </c>
      <c r="N3793">
        <v>0.50290008123856478</v>
      </c>
      <c r="O3793">
        <v>0.54371865591274382</v>
      </c>
      <c r="P3793">
        <v>0</v>
      </c>
      <c r="Q3793">
        <v>0</v>
      </c>
      <c r="R3793">
        <v>1</v>
      </c>
      <c r="S3793">
        <v>1</v>
      </c>
      <c r="T3793">
        <v>5036578.2096352763</v>
      </c>
      <c r="U3793">
        <v>3820937.6778533291</v>
      </c>
      <c r="V3793">
        <v>-17654468.71153333</v>
      </c>
    </row>
    <row r="3794" spans="1:22" x14ac:dyDescent="0.25">
      <c r="A3794">
        <v>3791</v>
      </c>
      <c r="B3794" s="1">
        <f t="shared" si="59"/>
        <v>43605</v>
      </c>
      <c r="C3794">
        <v>3874106420.364707</v>
      </c>
      <c r="D3794">
        <v>74551260.910307333</v>
      </c>
      <c r="E3794">
        <v>-276211.86812802881</v>
      </c>
      <c r="F3794">
        <v>0</v>
      </c>
      <c r="G3794">
        <v>0</v>
      </c>
      <c r="H3794">
        <v>3791</v>
      </c>
      <c r="I3794">
        <v>5037000</v>
      </c>
      <c r="J3794">
        <v>6591000</v>
      </c>
      <c r="K3794">
        <v>3791</v>
      </c>
      <c r="L3794">
        <v>0</v>
      </c>
      <c r="M3794">
        <v>0</v>
      </c>
      <c r="N3794">
        <v>0.50290848609695527</v>
      </c>
      <c r="O3794">
        <v>0.54373441742831652</v>
      </c>
      <c r="P3794">
        <v>0</v>
      </c>
      <c r="Q3794">
        <v>0</v>
      </c>
      <c r="R3794">
        <v>1</v>
      </c>
      <c r="S3794">
        <v>1</v>
      </c>
      <c r="T3794">
        <v>3679308.1274843421</v>
      </c>
      <c r="U3794">
        <v>2500000</v>
      </c>
      <c r="V3794">
        <v>-18589999.028364081</v>
      </c>
    </row>
    <row r="3795" spans="1:22" x14ac:dyDescent="0.25">
      <c r="A3795">
        <v>3792</v>
      </c>
      <c r="B3795" s="1">
        <f t="shared" si="59"/>
        <v>43606</v>
      </c>
      <c r="C3795">
        <v>3874103913.2504368</v>
      </c>
      <c r="D3795">
        <v>74551260.910307333</v>
      </c>
      <c r="E3795">
        <v>27916750.250491511</v>
      </c>
      <c r="F3795">
        <v>0</v>
      </c>
      <c r="G3795">
        <v>0</v>
      </c>
      <c r="H3795">
        <v>3792</v>
      </c>
      <c r="I3795">
        <v>5808000</v>
      </c>
      <c r="J3795">
        <v>6853000</v>
      </c>
      <c r="K3795">
        <v>3792</v>
      </c>
      <c r="L3795">
        <v>0</v>
      </c>
      <c r="M3795">
        <v>0</v>
      </c>
      <c r="N3795">
        <v>0.5029058512830531</v>
      </c>
      <c r="O3795">
        <v>0.54373762054189778</v>
      </c>
      <c r="P3795">
        <v>0</v>
      </c>
      <c r="Q3795">
        <v>0</v>
      </c>
      <c r="R3795">
        <v>1</v>
      </c>
      <c r="S3795">
        <v>1</v>
      </c>
      <c r="T3795">
        <v>12312341.02753978</v>
      </c>
      <c r="U3795">
        <v>5049493.4490460791</v>
      </c>
      <c r="V3795">
        <v>-13212774.04223563</v>
      </c>
    </row>
    <row r="3796" spans="1:22" x14ac:dyDescent="0.25">
      <c r="A3796">
        <v>3793</v>
      </c>
      <c r="B3796" s="1">
        <f t="shared" si="59"/>
        <v>43607</v>
      </c>
      <c r="C3796">
        <v>3874101406.136167</v>
      </c>
      <c r="D3796">
        <v>74551260.910307333</v>
      </c>
      <c r="E3796">
        <v>2874130.2999499291</v>
      </c>
      <c r="F3796">
        <v>0</v>
      </c>
      <c r="G3796">
        <v>0</v>
      </c>
      <c r="H3796">
        <v>3793</v>
      </c>
      <c r="I3796">
        <v>4211000</v>
      </c>
      <c r="J3796">
        <v>4782000</v>
      </c>
      <c r="K3796">
        <v>3793</v>
      </c>
      <c r="L3796">
        <v>0</v>
      </c>
      <c r="M3796">
        <v>0</v>
      </c>
      <c r="N3796">
        <v>0.5029091457417233</v>
      </c>
      <c r="O3796">
        <v>0.54372696558358324</v>
      </c>
      <c r="P3796">
        <v>0</v>
      </c>
      <c r="Q3796">
        <v>0</v>
      </c>
      <c r="R3796">
        <v>1</v>
      </c>
      <c r="S3796">
        <v>1</v>
      </c>
      <c r="T3796">
        <v>4160460.7169616641</v>
      </c>
      <c r="U3796">
        <v>2500000</v>
      </c>
      <c r="V3796">
        <v>-14980646.304766551</v>
      </c>
    </row>
    <row r="3797" spans="1:22" x14ac:dyDescent="0.25">
      <c r="A3797">
        <v>3794</v>
      </c>
      <c r="B3797" s="1">
        <f t="shared" si="59"/>
        <v>43608</v>
      </c>
      <c r="C3797">
        <v>3874098899.0218968</v>
      </c>
      <c r="D3797">
        <v>74551260.910307333</v>
      </c>
      <c r="E3797">
        <v>0</v>
      </c>
      <c r="F3797">
        <v>0</v>
      </c>
      <c r="G3797">
        <v>0</v>
      </c>
      <c r="H3797">
        <v>3794</v>
      </c>
      <c r="I3797">
        <v>3756000</v>
      </c>
      <c r="J3797">
        <v>3850000</v>
      </c>
      <c r="K3797">
        <v>3794</v>
      </c>
      <c r="L3797">
        <v>0</v>
      </c>
      <c r="M3797">
        <v>0</v>
      </c>
      <c r="N3797">
        <v>0.50291651400523119</v>
      </c>
      <c r="O3797">
        <v>0.54374159012394385</v>
      </c>
      <c r="P3797">
        <v>0</v>
      </c>
      <c r="Q3797">
        <v>0</v>
      </c>
      <c r="R3797">
        <v>1</v>
      </c>
      <c r="S3797">
        <v>1</v>
      </c>
      <c r="T3797">
        <v>4058605.5673698978</v>
      </c>
      <c r="U3797">
        <v>2500000</v>
      </c>
      <c r="V3797">
        <v>-16730839.84506732</v>
      </c>
    </row>
    <row r="3798" spans="1:22" x14ac:dyDescent="0.25">
      <c r="A3798">
        <v>3795</v>
      </c>
      <c r="B3798" s="1">
        <f t="shared" si="59"/>
        <v>43609</v>
      </c>
      <c r="C3798">
        <v>3874096391.9076271</v>
      </c>
      <c r="D3798">
        <v>74551260.910307333</v>
      </c>
      <c r="E3798">
        <v>-600000</v>
      </c>
      <c r="F3798">
        <v>0</v>
      </c>
      <c r="G3798">
        <v>0</v>
      </c>
      <c r="H3798">
        <v>3795</v>
      </c>
      <c r="I3798">
        <v>3670000</v>
      </c>
      <c r="J3798">
        <v>3585000</v>
      </c>
      <c r="K3798">
        <v>3795</v>
      </c>
      <c r="L3798">
        <v>0</v>
      </c>
      <c r="M3798">
        <v>0</v>
      </c>
      <c r="N3798">
        <v>0.50292893276775841</v>
      </c>
      <c r="O3798">
        <v>0.54376046673142997</v>
      </c>
      <c r="P3798">
        <v>0</v>
      </c>
      <c r="Q3798">
        <v>0</v>
      </c>
      <c r="R3798">
        <v>1</v>
      </c>
      <c r="S3798">
        <v>1</v>
      </c>
      <c r="T3798">
        <v>4002032.870743169</v>
      </c>
      <c r="U3798">
        <v>2500000</v>
      </c>
      <c r="V3798">
        <v>-18463531.45035629</v>
      </c>
    </row>
    <row r="3799" spans="1:22" x14ac:dyDescent="0.25">
      <c r="A3799">
        <v>3796</v>
      </c>
      <c r="B3799" s="1">
        <f t="shared" si="59"/>
        <v>43610</v>
      </c>
      <c r="C3799">
        <v>3874093884.7933569</v>
      </c>
      <c r="D3799">
        <v>74551260.910307333</v>
      </c>
      <c r="E3799">
        <v>-1194000.00013411</v>
      </c>
      <c r="F3799">
        <v>0</v>
      </c>
      <c r="G3799">
        <v>0</v>
      </c>
      <c r="H3799">
        <v>3796</v>
      </c>
      <c r="I3799">
        <v>3710000</v>
      </c>
      <c r="J3799">
        <v>3548000</v>
      </c>
      <c r="K3799">
        <v>3796</v>
      </c>
      <c r="L3799">
        <v>0</v>
      </c>
      <c r="M3799">
        <v>0</v>
      </c>
      <c r="N3799">
        <v>0.50294226876153347</v>
      </c>
      <c r="O3799">
        <v>0.54378049997445765</v>
      </c>
      <c r="P3799">
        <v>0</v>
      </c>
      <c r="Q3799">
        <v>0</v>
      </c>
      <c r="R3799">
        <v>1</v>
      </c>
      <c r="S3799">
        <v>1</v>
      </c>
      <c r="T3799">
        <v>3948798.8465721002</v>
      </c>
      <c r="U3799">
        <v>2500000</v>
      </c>
      <c r="V3799">
        <v>-20178896.139979649</v>
      </c>
    </row>
    <row r="3800" spans="1:22" x14ac:dyDescent="0.25">
      <c r="A3800">
        <v>3797</v>
      </c>
      <c r="B3800" s="1">
        <f t="shared" si="59"/>
        <v>43611</v>
      </c>
      <c r="C3800">
        <v>3874091377.6790872</v>
      </c>
      <c r="D3800">
        <v>74551260.910307333</v>
      </c>
      <c r="E3800">
        <v>-1782060.0003996489</v>
      </c>
      <c r="F3800">
        <v>0</v>
      </c>
      <c r="G3800">
        <v>0</v>
      </c>
      <c r="H3800">
        <v>3797</v>
      </c>
      <c r="I3800">
        <v>3825000</v>
      </c>
      <c r="J3800">
        <v>3770000</v>
      </c>
      <c r="K3800">
        <v>3797</v>
      </c>
      <c r="L3800">
        <v>0</v>
      </c>
      <c r="M3800">
        <v>0</v>
      </c>
      <c r="N3800">
        <v>0.50295517842958959</v>
      </c>
      <c r="O3800">
        <v>0.5438007155665463</v>
      </c>
      <c r="P3800">
        <v>0</v>
      </c>
      <c r="Q3800">
        <v>0</v>
      </c>
      <c r="R3800">
        <v>1</v>
      </c>
      <c r="S3800">
        <v>1</v>
      </c>
      <c r="T3800">
        <v>3898706.4610500871</v>
      </c>
      <c r="U3800">
        <v>2500000</v>
      </c>
      <c r="V3800">
        <v>-21877107.18309018</v>
      </c>
    </row>
    <row r="3801" spans="1:22" x14ac:dyDescent="0.25">
      <c r="A3801">
        <v>3798</v>
      </c>
      <c r="B3801" s="1">
        <f t="shared" si="59"/>
        <v>43612</v>
      </c>
      <c r="C3801">
        <v>3874088870.564817</v>
      </c>
      <c r="D3801">
        <v>74551260.910307333</v>
      </c>
      <c r="E3801">
        <v>-2364239.4007939738</v>
      </c>
      <c r="F3801">
        <v>0</v>
      </c>
      <c r="G3801">
        <v>0</v>
      </c>
      <c r="H3801">
        <v>3798</v>
      </c>
      <c r="I3801">
        <v>3821000</v>
      </c>
      <c r="J3801">
        <v>3906000</v>
      </c>
      <c r="K3801">
        <v>3798</v>
      </c>
      <c r="L3801">
        <v>0</v>
      </c>
      <c r="M3801">
        <v>0</v>
      </c>
      <c r="N3801">
        <v>0.50296685002662922</v>
      </c>
      <c r="O3801">
        <v>0.54381997335943821</v>
      </c>
      <c r="P3801">
        <v>0</v>
      </c>
      <c r="Q3801">
        <v>0</v>
      </c>
      <c r="R3801">
        <v>1</v>
      </c>
      <c r="S3801">
        <v>1</v>
      </c>
      <c r="T3801">
        <v>3851570.3084417018</v>
      </c>
      <c r="U3801">
        <v>2500000</v>
      </c>
      <c r="V3801">
        <v>-23558336.116149198</v>
      </c>
    </row>
    <row r="3802" spans="1:22" x14ac:dyDescent="0.25">
      <c r="A3802">
        <v>3799</v>
      </c>
      <c r="B3802" s="1">
        <f t="shared" si="59"/>
        <v>43613</v>
      </c>
      <c r="C3802">
        <v>3874086363.4505472</v>
      </c>
      <c r="D3802">
        <v>74551260.910307333</v>
      </c>
      <c r="E3802">
        <v>-2220842.0073144832</v>
      </c>
      <c r="F3802">
        <v>0</v>
      </c>
      <c r="G3802">
        <v>0</v>
      </c>
      <c r="H3802">
        <v>3799</v>
      </c>
      <c r="I3802">
        <v>3992000</v>
      </c>
      <c r="J3802">
        <v>5701000</v>
      </c>
      <c r="K3802">
        <v>3799</v>
      </c>
      <c r="L3802">
        <v>0</v>
      </c>
      <c r="M3802">
        <v>0</v>
      </c>
      <c r="N3802">
        <v>0.50297856433016719</v>
      </c>
      <c r="O3802">
        <v>0.54383861177255466</v>
      </c>
      <c r="P3802">
        <v>0</v>
      </c>
      <c r="Q3802">
        <v>0</v>
      </c>
      <c r="R3802">
        <v>1</v>
      </c>
      <c r="S3802">
        <v>1</v>
      </c>
      <c r="T3802">
        <v>3807215.9248449262</v>
      </c>
      <c r="U3802">
        <v>2500000</v>
      </c>
      <c r="V3802">
        <v>-24828790.2602534</v>
      </c>
    </row>
    <row r="3803" spans="1:22" x14ac:dyDescent="0.25">
      <c r="A3803">
        <v>3800</v>
      </c>
      <c r="B3803" s="1">
        <f t="shared" si="59"/>
        <v>43614</v>
      </c>
      <c r="C3803">
        <v>3874083856.336277</v>
      </c>
      <c r="D3803">
        <v>74551260.910307333</v>
      </c>
      <c r="E3803">
        <v>4398916.4122622646</v>
      </c>
      <c r="F3803">
        <v>0</v>
      </c>
      <c r="G3803">
        <v>0</v>
      </c>
      <c r="H3803">
        <v>3800</v>
      </c>
      <c r="I3803">
        <v>3960000</v>
      </c>
      <c r="J3803">
        <v>4263000</v>
      </c>
      <c r="K3803">
        <v>3800</v>
      </c>
      <c r="L3803">
        <v>0</v>
      </c>
      <c r="M3803">
        <v>0</v>
      </c>
      <c r="N3803">
        <v>0.50298840088506691</v>
      </c>
      <c r="O3803">
        <v>0.54384775850999922</v>
      </c>
      <c r="P3803">
        <v>0</v>
      </c>
      <c r="Q3803">
        <v>0</v>
      </c>
      <c r="R3803">
        <v>1</v>
      </c>
      <c r="S3803">
        <v>1</v>
      </c>
      <c r="T3803">
        <v>4224009.3174378145</v>
      </c>
      <c r="U3803">
        <v>2500000</v>
      </c>
      <c r="V3803">
        <v>-26086539.863200542</v>
      </c>
    </row>
    <row r="3804" spans="1:22" x14ac:dyDescent="0.25">
      <c r="A3804">
        <v>3801</v>
      </c>
      <c r="B3804" s="1">
        <f t="shared" si="59"/>
        <v>43615</v>
      </c>
      <c r="C3804">
        <v>3874081349.2220082</v>
      </c>
      <c r="D3804">
        <v>74551260.910307333</v>
      </c>
      <c r="E3804">
        <v>0</v>
      </c>
      <c r="F3804">
        <v>0</v>
      </c>
      <c r="G3804">
        <v>0</v>
      </c>
      <c r="H3804">
        <v>3801</v>
      </c>
      <c r="I3804">
        <v>3590000</v>
      </c>
      <c r="J3804">
        <v>3691000</v>
      </c>
      <c r="K3804">
        <v>3801</v>
      </c>
      <c r="L3804">
        <v>0</v>
      </c>
      <c r="M3804">
        <v>0</v>
      </c>
      <c r="N3804">
        <v>0.50299859166686556</v>
      </c>
      <c r="O3804">
        <v>0.54386480135998272</v>
      </c>
      <c r="P3804">
        <v>0</v>
      </c>
      <c r="Q3804">
        <v>0</v>
      </c>
      <c r="R3804">
        <v>1</v>
      </c>
      <c r="S3804">
        <v>1</v>
      </c>
      <c r="T3804">
        <v>3798042.3922383208</v>
      </c>
      <c r="U3804">
        <v>2500000</v>
      </c>
      <c r="V3804">
        <v>-27725674.470399331</v>
      </c>
    </row>
    <row r="3805" spans="1:22" x14ac:dyDescent="0.25">
      <c r="A3805">
        <v>3802</v>
      </c>
      <c r="B3805" s="1">
        <f t="shared" si="59"/>
        <v>43616</v>
      </c>
      <c r="C3805">
        <v>3874078842.107738</v>
      </c>
      <c r="D3805">
        <v>74551260.910307333</v>
      </c>
      <c r="E3805">
        <v>-600000</v>
      </c>
      <c r="F3805">
        <v>0</v>
      </c>
      <c r="G3805">
        <v>0</v>
      </c>
      <c r="H3805">
        <v>3802</v>
      </c>
      <c r="I3805">
        <v>3447000</v>
      </c>
      <c r="J3805">
        <v>3472000</v>
      </c>
      <c r="K3805">
        <v>3802</v>
      </c>
      <c r="L3805">
        <v>0</v>
      </c>
      <c r="M3805">
        <v>0</v>
      </c>
      <c r="N3805">
        <v>0.50301276641821513</v>
      </c>
      <c r="O3805">
        <v>0.54388442513620294</v>
      </c>
      <c r="P3805">
        <v>0</v>
      </c>
      <c r="Q3805">
        <v>0</v>
      </c>
      <c r="R3805">
        <v>1</v>
      </c>
      <c r="S3805">
        <v>1</v>
      </c>
      <c r="T3805">
        <v>3756846.9915094869</v>
      </c>
      <c r="U3805">
        <v>2500000</v>
      </c>
      <c r="V3805">
        <v>-29348417.7318925</v>
      </c>
    </row>
    <row r="3806" spans="1:22" x14ac:dyDescent="0.25">
      <c r="A3806">
        <v>3803</v>
      </c>
      <c r="B3806" s="1">
        <f t="shared" si="59"/>
        <v>43617</v>
      </c>
      <c r="C3806">
        <v>3874076334.9934678</v>
      </c>
      <c r="D3806">
        <v>74551260.910307333</v>
      </c>
      <c r="E3806">
        <v>245509.99986588949</v>
      </c>
      <c r="F3806">
        <v>0</v>
      </c>
      <c r="G3806">
        <v>0</v>
      </c>
      <c r="H3806">
        <v>3803</v>
      </c>
      <c r="I3806">
        <v>3687000</v>
      </c>
      <c r="J3806">
        <v>3691000</v>
      </c>
      <c r="K3806">
        <v>3803</v>
      </c>
      <c r="L3806">
        <v>0</v>
      </c>
      <c r="M3806">
        <v>0</v>
      </c>
      <c r="N3806">
        <v>0.50302842235857004</v>
      </c>
      <c r="O3806">
        <v>0.54390504381834148</v>
      </c>
      <c r="P3806">
        <v>0</v>
      </c>
      <c r="Q3806">
        <v>0</v>
      </c>
      <c r="R3806">
        <v>1</v>
      </c>
      <c r="S3806">
        <v>1</v>
      </c>
      <c r="T3806">
        <v>3718082.762669465</v>
      </c>
      <c r="U3806">
        <v>2500000</v>
      </c>
      <c r="V3806">
        <v>-30167008.561133459</v>
      </c>
    </row>
    <row r="3807" spans="1:22" x14ac:dyDescent="0.25">
      <c r="A3807">
        <v>3804</v>
      </c>
      <c r="B3807" s="1">
        <f t="shared" si="59"/>
        <v>43618</v>
      </c>
      <c r="C3807">
        <v>3874073827.8791981</v>
      </c>
      <c r="D3807">
        <v>74551260.910307333</v>
      </c>
      <c r="E3807">
        <v>-479700.10001083842</v>
      </c>
      <c r="F3807">
        <v>0</v>
      </c>
      <c r="G3807">
        <v>0</v>
      </c>
      <c r="H3807">
        <v>3804</v>
      </c>
      <c r="I3807">
        <v>3686000</v>
      </c>
      <c r="J3807">
        <v>4005000</v>
      </c>
      <c r="K3807">
        <v>3804</v>
      </c>
      <c r="L3807">
        <v>0</v>
      </c>
      <c r="M3807">
        <v>0</v>
      </c>
      <c r="N3807">
        <v>0.50304157157980445</v>
      </c>
      <c r="O3807">
        <v>0.54392467070082695</v>
      </c>
      <c r="P3807">
        <v>0</v>
      </c>
      <c r="Q3807">
        <v>0</v>
      </c>
      <c r="R3807">
        <v>1</v>
      </c>
      <c r="S3807">
        <v>1</v>
      </c>
      <c r="T3807">
        <v>3685615.552319061</v>
      </c>
      <c r="U3807">
        <v>2500000</v>
      </c>
      <c r="V3807">
        <v>-31765338.482264981</v>
      </c>
    </row>
    <row r="3808" spans="1:22" x14ac:dyDescent="0.25">
      <c r="A3808">
        <v>3805</v>
      </c>
      <c r="B3808" s="1">
        <f t="shared" si="59"/>
        <v>43619</v>
      </c>
      <c r="C3808">
        <v>3874071320.7649279</v>
      </c>
      <c r="D3808">
        <v>74551260.910307333</v>
      </c>
      <c r="E3808">
        <v>-1074903.099117951</v>
      </c>
      <c r="F3808">
        <v>0</v>
      </c>
      <c r="G3808">
        <v>0</v>
      </c>
      <c r="H3808">
        <v>3805</v>
      </c>
      <c r="I3808">
        <v>3740000</v>
      </c>
      <c r="J3808">
        <v>4037000</v>
      </c>
      <c r="K3808">
        <v>3805</v>
      </c>
      <c r="L3808">
        <v>0</v>
      </c>
      <c r="M3808">
        <v>0</v>
      </c>
      <c r="N3808">
        <v>0.5030547306164459</v>
      </c>
      <c r="O3808">
        <v>0.54394279073340623</v>
      </c>
      <c r="P3808">
        <v>0</v>
      </c>
      <c r="Q3808">
        <v>0</v>
      </c>
      <c r="R3808">
        <v>1</v>
      </c>
      <c r="S3808">
        <v>1</v>
      </c>
      <c r="T3808">
        <v>3651055.0906349742</v>
      </c>
      <c r="U3808">
        <v>2500000</v>
      </c>
      <c r="V3808">
        <v>-33347685.104542442</v>
      </c>
    </row>
    <row r="3809" spans="1:22" x14ac:dyDescent="0.25">
      <c r="A3809">
        <v>3806</v>
      </c>
      <c r="B3809" s="1">
        <f t="shared" si="59"/>
        <v>43620</v>
      </c>
      <c r="C3809">
        <v>3874068813.6506581</v>
      </c>
      <c r="D3809">
        <v>74551260.910307333</v>
      </c>
      <c r="E3809">
        <v>-1664154.0683670309</v>
      </c>
      <c r="F3809">
        <v>0</v>
      </c>
      <c r="G3809">
        <v>0</v>
      </c>
      <c r="H3809">
        <v>3806</v>
      </c>
      <c r="I3809">
        <v>3690000</v>
      </c>
      <c r="J3809">
        <v>4159000</v>
      </c>
      <c r="K3809">
        <v>3806</v>
      </c>
      <c r="L3809">
        <v>0</v>
      </c>
      <c r="M3809">
        <v>0</v>
      </c>
      <c r="N3809">
        <v>0.50306731270469462</v>
      </c>
      <c r="O3809">
        <v>0.54396073659261779</v>
      </c>
      <c r="P3809">
        <v>0</v>
      </c>
      <c r="Q3809">
        <v>0</v>
      </c>
      <c r="R3809">
        <v>1</v>
      </c>
      <c r="S3809">
        <v>1</v>
      </c>
      <c r="T3809">
        <v>3618534.2358347662</v>
      </c>
      <c r="U3809">
        <v>2500000</v>
      </c>
      <c r="V3809">
        <v>-34914208.260950796</v>
      </c>
    </row>
    <row r="3810" spans="1:22" x14ac:dyDescent="0.25">
      <c r="A3810">
        <v>3807</v>
      </c>
      <c r="B3810" s="1">
        <f t="shared" si="59"/>
        <v>43621</v>
      </c>
      <c r="C3810">
        <v>3819957940.2461801</v>
      </c>
      <c r="D3810">
        <v>74551260.910307333</v>
      </c>
      <c r="E3810">
        <v>-2247512.5280553279</v>
      </c>
      <c r="F3810">
        <v>0</v>
      </c>
      <c r="G3810">
        <v>0</v>
      </c>
      <c r="H3810">
        <v>3807</v>
      </c>
      <c r="I3810">
        <v>3756000</v>
      </c>
      <c r="J3810">
        <v>3973000</v>
      </c>
      <c r="K3810">
        <v>3807</v>
      </c>
      <c r="L3810">
        <v>0</v>
      </c>
      <c r="M3810">
        <v>0</v>
      </c>
      <c r="N3810">
        <v>0.5030804276249583</v>
      </c>
      <c r="O3810">
        <v>0.54397804975707564</v>
      </c>
      <c r="P3810">
        <v>0</v>
      </c>
      <c r="Q3810">
        <v>0</v>
      </c>
      <c r="R3810">
        <v>1</v>
      </c>
      <c r="S3810">
        <v>1</v>
      </c>
      <c r="T3810">
        <v>3587932.6192648369</v>
      </c>
      <c r="U3810">
        <v>2500000</v>
      </c>
      <c r="V3810">
        <v>-36071103.686145231</v>
      </c>
    </row>
    <row r="3811" spans="1:22" x14ac:dyDescent="0.25">
      <c r="A3811">
        <v>3808</v>
      </c>
      <c r="B3811" s="1">
        <f t="shared" si="59"/>
        <v>43622</v>
      </c>
      <c r="C3811">
        <v>3860536716.9772911</v>
      </c>
      <c r="D3811">
        <v>74551260.910307333</v>
      </c>
      <c r="E3811">
        <v>-2825037.4032771341</v>
      </c>
      <c r="F3811">
        <v>0</v>
      </c>
      <c r="G3811">
        <v>0</v>
      </c>
      <c r="H3811">
        <v>3808</v>
      </c>
      <c r="I3811">
        <v>3602000</v>
      </c>
      <c r="J3811">
        <v>3866000</v>
      </c>
      <c r="K3811">
        <v>3808</v>
      </c>
      <c r="L3811">
        <v>0</v>
      </c>
      <c r="M3811">
        <v>0</v>
      </c>
      <c r="N3811">
        <v>0.50309283659777315</v>
      </c>
      <c r="O3811">
        <v>0.54399628169218794</v>
      </c>
      <c r="P3811">
        <v>0</v>
      </c>
      <c r="Q3811">
        <v>0</v>
      </c>
      <c r="R3811">
        <v>1</v>
      </c>
      <c r="S3811">
        <v>1</v>
      </c>
      <c r="T3811">
        <v>3559136.9759016442</v>
      </c>
      <c r="U3811">
        <v>2500000</v>
      </c>
      <c r="V3811">
        <v>-37610392.657346301</v>
      </c>
    </row>
    <row r="3812" spans="1:22" x14ac:dyDescent="0.25">
      <c r="A3812">
        <v>3809</v>
      </c>
      <c r="B3812" s="1">
        <f t="shared" si="59"/>
        <v>43623</v>
      </c>
      <c r="C3812">
        <v>3874061292.307848</v>
      </c>
      <c r="D3812">
        <v>74551260.910307333</v>
      </c>
      <c r="E3812">
        <v>6679782.9701241925</v>
      </c>
      <c r="F3812">
        <v>0</v>
      </c>
      <c r="G3812">
        <v>0</v>
      </c>
      <c r="H3812">
        <v>3809</v>
      </c>
      <c r="I3812">
        <v>7646000</v>
      </c>
      <c r="J3812">
        <v>9826000</v>
      </c>
      <c r="K3812">
        <v>3809</v>
      </c>
      <c r="L3812">
        <v>0</v>
      </c>
      <c r="M3812">
        <v>0</v>
      </c>
      <c r="N3812">
        <v>0.50310687939998944</v>
      </c>
      <c r="O3812">
        <v>0.54401503264444406</v>
      </c>
      <c r="P3812">
        <v>0</v>
      </c>
      <c r="Q3812">
        <v>0</v>
      </c>
      <c r="R3812">
        <v>1</v>
      </c>
      <c r="S3812">
        <v>1</v>
      </c>
      <c r="T3812">
        <v>5860408.8451383291</v>
      </c>
      <c r="U3812">
        <v>3820983.2157380641</v>
      </c>
      <c r="V3812">
        <v>-34800701.239179417</v>
      </c>
    </row>
    <row r="3813" spans="1:22" x14ac:dyDescent="0.25">
      <c r="A3813">
        <v>3810</v>
      </c>
      <c r="B3813" s="1">
        <f t="shared" si="59"/>
        <v>43624</v>
      </c>
      <c r="C3813">
        <v>3874058785.1935792</v>
      </c>
      <c r="D3813">
        <v>74551260.910307333</v>
      </c>
      <c r="E3813">
        <v>28790200</v>
      </c>
      <c r="F3813">
        <v>0</v>
      </c>
      <c r="G3813">
        <v>0</v>
      </c>
      <c r="H3813">
        <v>3810</v>
      </c>
      <c r="I3813">
        <v>4712000</v>
      </c>
      <c r="J3813">
        <v>7056000</v>
      </c>
      <c r="K3813">
        <v>3810</v>
      </c>
      <c r="L3813">
        <v>0</v>
      </c>
      <c r="M3813">
        <v>0</v>
      </c>
      <c r="N3813">
        <v>0.50308415961768949</v>
      </c>
      <c r="O3813">
        <v>0.54400680644989019</v>
      </c>
      <c r="P3813">
        <v>0</v>
      </c>
      <c r="Q3813">
        <v>0</v>
      </c>
      <c r="R3813">
        <v>1</v>
      </c>
      <c r="S3813">
        <v>1</v>
      </c>
      <c r="T3813">
        <v>13391064.65065841</v>
      </c>
      <c r="U3813">
        <v>5947526.6164732166</v>
      </c>
      <c r="V3813">
        <v>-27291556.734566189</v>
      </c>
    </row>
    <row r="3814" spans="1:22" x14ac:dyDescent="0.25">
      <c r="A3814">
        <v>3811</v>
      </c>
      <c r="B3814" s="1">
        <f t="shared" si="59"/>
        <v>43625</v>
      </c>
      <c r="C3814">
        <v>3874056278.079308</v>
      </c>
      <c r="D3814">
        <v>74551260.910307333</v>
      </c>
      <c r="E3814">
        <v>3133424.668925446</v>
      </c>
      <c r="F3814">
        <v>0</v>
      </c>
      <c r="G3814">
        <v>0</v>
      </c>
      <c r="H3814">
        <v>3811</v>
      </c>
      <c r="I3814">
        <v>3709000</v>
      </c>
      <c r="J3814">
        <v>4236000</v>
      </c>
      <c r="K3814">
        <v>3811</v>
      </c>
      <c r="L3814">
        <v>0</v>
      </c>
      <c r="M3814">
        <v>0</v>
      </c>
      <c r="N3814">
        <v>0.503090854420565</v>
      </c>
      <c r="O3814">
        <v>0.5439892459684621</v>
      </c>
      <c r="P3814">
        <v>0</v>
      </c>
      <c r="Q3814">
        <v>0</v>
      </c>
      <c r="R3814">
        <v>1</v>
      </c>
      <c r="S3814">
        <v>1</v>
      </c>
      <c r="T3814">
        <v>4209368.733640993</v>
      </c>
      <c r="U3814">
        <v>2500000</v>
      </c>
      <c r="V3814">
        <v>-28524678.673320659</v>
      </c>
    </row>
    <row r="3815" spans="1:22" x14ac:dyDescent="0.25">
      <c r="A3815">
        <v>3812</v>
      </c>
      <c r="B3815" s="1">
        <f t="shared" si="59"/>
        <v>43626</v>
      </c>
      <c r="C3815">
        <v>3874053770.9650378</v>
      </c>
      <c r="D3815">
        <v>74551260.910307333</v>
      </c>
      <c r="E3815">
        <v>0</v>
      </c>
      <c r="F3815">
        <v>0</v>
      </c>
      <c r="G3815">
        <v>0</v>
      </c>
      <c r="H3815">
        <v>3812</v>
      </c>
      <c r="I3815">
        <v>3500000</v>
      </c>
      <c r="J3815">
        <v>3554000</v>
      </c>
      <c r="K3815">
        <v>3812</v>
      </c>
      <c r="L3815">
        <v>0</v>
      </c>
      <c r="M3815">
        <v>0</v>
      </c>
      <c r="N3815">
        <v>0.50310376488014286</v>
      </c>
      <c r="O3815">
        <v>0.54400639543463103</v>
      </c>
      <c r="P3815">
        <v>0</v>
      </c>
      <c r="Q3815">
        <v>0</v>
      </c>
      <c r="R3815">
        <v>1</v>
      </c>
      <c r="S3815">
        <v>1</v>
      </c>
      <c r="T3815">
        <v>4050148.8451353782</v>
      </c>
      <c r="U3815">
        <v>2500000</v>
      </c>
      <c r="V3815">
        <v>-30139431.892963219</v>
      </c>
    </row>
    <row r="3816" spans="1:22" x14ac:dyDescent="0.25">
      <c r="A3816">
        <v>3813</v>
      </c>
      <c r="B3816" s="1">
        <f t="shared" si="59"/>
        <v>43627</v>
      </c>
      <c r="C3816">
        <v>3874051263.8507681</v>
      </c>
      <c r="D3816">
        <v>74551260.910307333</v>
      </c>
      <c r="E3816">
        <v>-600000</v>
      </c>
      <c r="F3816">
        <v>0</v>
      </c>
      <c r="G3816">
        <v>0</v>
      </c>
      <c r="H3816">
        <v>3813</v>
      </c>
      <c r="I3816">
        <v>3297000</v>
      </c>
      <c r="J3816">
        <v>3372000</v>
      </c>
      <c r="K3816">
        <v>3813</v>
      </c>
      <c r="L3816">
        <v>0</v>
      </c>
      <c r="M3816">
        <v>0</v>
      </c>
      <c r="N3816">
        <v>0.50311886815893203</v>
      </c>
      <c r="O3816">
        <v>0.54402650837301458</v>
      </c>
      <c r="P3816">
        <v>0</v>
      </c>
      <c r="Q3816">
        <v>0</v>
      </c>
      <c r="R3816">
        <v>1</v>
      </c>
      <c r="S3816">
        <v>1</v>
      </c>
      <c r="T3816">
        <v>3994075.2271680208</v>
      </c>
      <c r="U3816">
        <v>2500000</v>
      </c>
      <c r="V3816">
        <v>-31738037.58077028</v>
      </c>
    </row>
    <row r="3817" spans="1:22" x14ac:dyDescent="0.25">
      <c r="A3817">
        <v>3814</v>
      </c>
      <c r="B3817" s="1">
        <f t="shared" si="59"/>
        <v>43628</v>
      </c>
      <c r="C3817">
        <v>3874048756.7364979</v>
      </c>
      <c r="D3817">
        <v>74551260.910307333</v>
      </c>
      <c r="E3817">
        <v>-1194000.00013411</v>
      </c>
      <c r="F3817">
        <v>0</v>
      </c>
      <c r="G3817">
        <v>0</v>
      </c>
      <c r="H3817">
        <v>3814</v>
      </c>
      <c r="I3817">
        <v>2987000</v>
      </c>
      <c r="J3817">
        <v>3303000</v>
      </c>
      <c r="K3817">
        <v>3814</v>
      </c>
      <c r="L3817">
        <v>0</v>
      </c>
      <c r="M3817">
        <v>0</v>
      </c>
      <c r="N3817">
        <v>0.50313603507098348</v>
      </c>
      <c r="O3817">
        <v>0.54404740841443044</v>
      </c>
      <c r="P3817">
        <v>0</v>
      </c>
      <c r="Q3817">
        <v>0</v>
      </c>
      <c r="R3817">
        <v>1</v>
      </c>
      <c r="S3817">
        <v>1</v>
      </c>
      <c r="T3817">
        <v>3941310.8282225551</v>
      </c>
      <c r="U3817">
        <v>2500000</v>
      </c>
      <c r="V3817">
        <v>-33320657.212056581</v>
      </c>
    </row>
    <row r="3818" spans="1:22" x14ac:dyDescent="0.25">
      <c r="A3818">
        <v>3815</v>
      </c>
      <c r="B3818" s="1">
        <f t="shared" si="59"/>
        <v>43629</v>
      </c>
      <c r="C3818">
        <v>3874046249.6222291</v>
      </c>
      <c r="D3818">
        <v>74551260.910307333</v>
      </c>
      <c r="E3818">
        <v>-1782060.0003996489</v>
      </c>
      <c r="F3818">
        <v>0</v>
      </c>
      <c r="G3818">
        <v>0</v>
      </c>
      <c r="H3818">
        <v>3815</v>
      </c>
      <c r="I3818">
        <v>3078000</v>
      </c>
      <c r="J3818">
        <v>3234000</v>
      </c>
      <c r="K3818">
        <v>3815</v>
      </c>
      <c r="L3818">
        <v>0</v>
      </c>
      <c r="M3818">
        <v>0</v>
      </c>
      <c r="N3818">
        <v>0.50315622818774597</v>
      </c>
      <c r="O3818">
        <v>0.54406863057585775</v>
      </c>
      <c r="P3818">
        <v>0</v>
      </c>
      <c r="Q3818">
        <v>0</v>
      </c>
      <c r="R3818">
        <v>1</v>
      </c>
      <c r="S3818">
        <v>1</v>
      </c>
      <c r="T3818">
        <v>3891660.3527048691</v>
      </c>
      <c r="U3818">
        <v>2500000</v>
      </c>
      <c r="V3818">
        <v>-34887450.647383757</v>
      </c>
    </row>
    <row r="3819" spans="1:22" x14ac:dyDescent="0.25">
      <c r="A3819">
        <v>3816</v>
      </c>
      <c r="B3819" s="1">
        <f t="shared" si="59"/>
        <v>43630</v>
      </c>
      <c r="C3819">
        <v>3874043742.5079579</v>
      </c>
      <c r="D3819">
        <v>74551260.910307333</v>
      </c>
      <c r="E3819">
        <v>-2364239.4007939738</v>
      </c>
      <c r="F3819">
        <v>0</v>
      </c>
      <c r="G3819">
        <v>0</v>
      </c>
      <c r="H3819">
        <v>3816</v>
      </c>
      <c r="I3819">
        <v>3206000</v>
      </c>
      <c r="J3819">
        <v>3252000</v>
      </c>
      <c r="K3819">
        <v>3816</v>
      </c>
      <c r="L3819">
        <v>0</v>
      </c>
      <c r="M3819">
        <v>0</v>
      </c>
      <c r="N3819">
        <v>0.50317554668909736</v>
      </c>
      <c r="O3819">
        <v>0.54409017459811349</v>
      </c>
      <c r="P3819">
        <v>0</v>
      </c>
      <c r="Q3819">
        <v>0</v>
      </c>
      <c r="R3819">
        <v>1</v>
      </c>
      <c r="S3819">
        <v>1</v>
      </c>
      <c r="T3819">
        <v>3844940.0305103492</v>
      </c>
      <c r="U3819">
        <v>2500000</v>
      </c>
      <c r="V3819">
        <v>-36438576.148707867</v>
      </c>
    </row>
    <row r="3820" spans="1:22" x14ac:dyDescent="0.25">
      <c r="A3820">
        <v>3817</v>
      </c>
      <c r="B3820" s="1">
        <f t="shared" si="59"/>
        <v>43631</v>
      </c>
      <c r="C3820">
        <v>3874041235.3936892</v>
      </c>
      <c r="D3820">
        <v>74551260.910307333</v>
      </c>
      <c r="E3820">
        <v>-2940597.0073144832</v>
      </c>
      <c r="F3820">
        <v>0</v>
      </c>
      <c r="G3820">
        <v>0</v>
      </c>
      <c r="H3820">
        <v>3817</v>
      </c>
      <c r="I3820">
        <v>5845000</v>
      </c>
      <c r="J3820">
        <v>5829000</v>
      </c>
      <c r="K3820">
        <v>3817</v>
      </c>
      <c r="L3820">
        <v>0</v>
      </c>
      <c r="M3820">
        <v>0</v>
      </c>
      <c r="N3820">
        <v>0.50319361378031324</v>
      </c>
      <c r="O3820">
        <v>0.54411167739256228</v>
      </c>
      <c r="P3820">
        <v>0</v>
      </c>
      <c r="Q3820">
        <v>0</v>
      </c>
      <c r="R3820">
        <v>1</v>
      </c>
      <c r="S3820">
        <v>1</v>
      </c>
      <c r="T3820">
        <v>3800976.936840035</v>
      </c>
      <c r="U3820">
        <v>2500000</v>
      </c>
      <c r="V3820">
        <v>-37974190.395365447</v>
      </c>
    </row>
    <row r="3821" spans="1:22" x14ac:dyDescent="0.25">
      <c r="A3821">
        <v>3818</v>
      </c>
      <c r="B3821" s="1">
        <f t="shared" si="59"/>
        <v>43632</v>
      </c>
      <c r="C3821">
        <v>3874038728.2794189</v>
      </c>
      <c r="D3821">
        <v>74551260.910307333</v>
      </c>
      <c r="E3821">
        <v>29597538.962101381</v>
      </c>
      <c r="F3821">
        <v>0</v>
      </c>
      <c r="G3821">
        <v>0</v>
      </c>
      <c r="H3821">
        <v>3818</v>
      </c>
      <c r="I3821">
        <v>6214000</v>
      </c>
      <c r="J3821">
        <v>6989000</v>
      </c>
      <c r="K3821">
        <v>3818</v>
      </c>
      <c r="L3821">
        <v>0</v>
      </c>
      <c r="M3821">
        <v>0</v>
      </c>
      <c r="N3821">
        <v>0.503180161344982</v>
      </c>
      <c r="O3821">
        <v>0.54412003792569696</v>
      </c>
      <c r="P3821">
        <v>0</v>
      </c>
      <c r="Q3821">
        <v>0</v>
      </c>
      <c r="R3821">
        <v>1</v>
      </c>
      <c r="S3821">
        <v>1</v>
      </c>
      <c r="T3821">
        <v>19985002.625863429</v>
      </c>
      <c r="U3821">
        <v>12203211.181213399</v>
      </c>
      <c r="V3821">
        <v>-16250660.999899689</v>
      </c>
    </row>
    <row r="3822" spans="1:22" x14ac:dyDescent="0.25">
      <c r="A3822">
        <v>3819</v>
      </c>
      <c r="B3822" s="1">
        <f t="shared" si="59"/>
        <v>43633</v>
      </c>
      <c r="C3822">
        <v>3874036221.1651492</v>
      </c>
      <c r="D3822">
        <v>74551260.910307333</v>
      </c>
      <c r="E3822">
        <v>3323114.4392142631</v>
      </c>
      <c r="F3822">
        <v>0</v>
      </c>
      <c r="G3822">
        <v>0</v>
      </c>
      <c r="H3822">
        <v>3819</v>
      </c>
      <c r="I3822">
        <v>4399000</v>
      </c>
      <c r="J3822">
        <v>3360000</v>
      </c>
      <c r="K3822">
        <v>3819</v>
      </c>
      <c r="L3822">
        <v>0</v>
      </c>
      <c r="M3822">
        <v>0</v>
      </c>
      <c r="N3822">
        <v>0.50312687961856783</v>
      </c>
      <c r="O3822">
        <v>0.54402380963907371</v>
      </c>
      <c r="P3822">
        <v>0</v>
      </c>
      <c r="Q3822">
        <v>0</v>
      </c>
      <c r="R3822">
        <v>1</v>
      </c>
      <c r="S3822">
        <v>1</v>
      </c>
      <c r="T3822">
        <v>4403681.8200802859</v>
      </c>
      <c r="U3822">
        <v>2500000</v>
      </c>
      <c r="V3822">
        <v>-17988154.393532999</v>
      </c>
    </row>
    <row r="3823" spans="1:22" x14ac:dyDescent="0.25">
      <c r="A3823">
        <v>3820</v>
      </c>
      <c r="B3823" s="1">
        <f t="shared" si="59"/>
        <v>43634</v>
      </c>
      <c r="C3823">
        <v>3874033714.050879</v>
      </c>
      <c r="D3823">
        <v>74551260.910307333</v>
      </c>
      <c r="E3823">
        <v>0</v>
      </c>
      <c r="F3823">
        <v>0</v>
      </c>
      <c r="G3823">
        <v>0</v>
      </c>
      <c r="H3823">
        <v>3820</v>
      </c>
      <c r="I3823">
        <v>4154000</v>
      </c>
      <c r="J3823">
        <v>2519000</v>
      </c>
      <c r="K3823">
        <v>3820</v>
      </c>
      <c r="L3823">
        <v>0</v>
      </c>
      <c r="M3823">
        <v>0</v>
      </c>
      <c r="N3823">
        <v>0.50313205710996556</v>
      </c>
      <c r="O3823">
        <v>0.54404433327033641</v>
      </c>
      <c r="P3823">
        <v>0</v>
      </c>
      <c r="Q3823">
        <v>0</v>
      </c>
      <c r="R3823">
        <v>1</v>
      </c>
      <c r="S3823">
        <v>1</v>
      </c>
      <c r="T3823">
        <v>4193140.1252175621</v>
      </c>
      <c r="U3823">
        <v>2500000</v>
      </c>
      <c r="V3823">
        <v>-19708272.853618339</v>
      </c>
    </row>
    <row r="3824" spans="1:22" x14ac:dyDescent="0.25">
      <c r="A3824">
        <v>3821</v>
      </c>
      <c r="B3824" s="1">
        <f t="shared" si="59"/>
        <v>43635</v>
      </c>
      <c r="C3824">
        <v>3874031206.9366088</v>
      </c>
      <c r="D3824">
        <v>74551260.910307333</v>
      </c>
      <c r="E3824">
        <v>-600000</v>
      </c>
      <c r="F3824">
        <v>0</v>
      </c>
      <c r="G3824">
        <v>0</v>
      </c>
      <c r="H3824">
        <v>3821</v>
      </c>
      <c r="I3824">
        <v>4192000</v>
      </c>
      <c r="J3824">
        <v>2605000</v>
      </c>
      <c r="K3824">
        <v>3821</v>
      </c>
      <c r="L3824">
        <v>0</v>
      </c>
      <c r="M3824">
        <v>0</v>
      </c>
      <c r="N3824">
        <v>0.50314006445550019</v>
      </c>
      <c r="O3824">
        <v>0.54406809417780444</v>
      </c>
      <c r="P3824">
        <v>0</v>
      </c>
      <c r="Q3824">
        <v>0</v>
      </c>
      <c r="R3824">
        <v>1</v>
      </c>
      <c r="S3824">
        <v>1</v>
      </c>
      <c r="T3824">
        <v>4128627.7889872268</v>
      </c>
      <c r="U3824">
        <v>2500000</v>
      </c>
      <c r="V3824">
        <v>-21411190.129487298</v>
      </c>
    </row>
    <row r="3825" spans="1:22" x14ac:dyDescent="0.25">
      <c r="A3825">
        <v>3822</v>
      </c>
      <c r="B3825" s="1">
        <f t="shared" si="59"/>
        <v>43636</v>
      </c>
      <c r="C3825">
        <v>3860501745.1656651</v>
      </c>
      <c r="D3825">
        <v>74551260.910307333</v>
      </c>
      <c r="E3825">
        <v>-1194000.00013411</v>
      </c>
      <c r="F3825">
        <v>0</v>
      </c>
      <c r="G3825">
        <v>0</v>
      </c>
      <c r="H3825">
        <v>3822</v>
      </c>
      <c r="I3825">
        <v>3988000</v>
      </c>
      <c r="J3825">
        <v>2656000</v>
      </c>
      <c r="K3825">
        <v>3822</v>
      </c>
      <c r="L3825">
        <v>0</v>
      </c>
      <c r="M3825">
        <v>0</v>
      </c>
      <c r="N3825">
        <v>0.50314763866257206</v>
      </c>
      <c r="O3825">
        <v>0.54409169054206485</v>
      </c>
      <c r="P3825">
        <v>0</v>
      </c>
      <c r="Q3825">
        <v>0</v>
      </c>
      <c r="R3825">
        <v>1</v>
      </c>
      <c r="S3825">
        <v>1</v>
      </c>
      <c r="T3825">
        <v>4067922.687922711</v>
      </c>
      <c r="U3825">
        <v>2500000</v>
      </c>
      <c r="V3825">
        <v>-23097078.232978199</v>
      </c>
    </row>
    <row r="3826" spans="1:22" x14ac:dyDescent="0.25">
      <c r="A3826">
        <v>3823</v>
      </c>
      <c r="B3826" s="1">
        <f t="shared" si="59"/>
        <v>43637</v>
      </c>
      <c r="C3826">
        <v>3846972301.6501732</v>
      </c>
      <c r="D3826">
        <v>74551260.910307333</v>
      </c>
      <c r="E3826">
        <v>-1782060.0003996489</v>
      </c>
      <c r="F3826">
        <v>0</v>
      </c>
      <c r="G3826">
        <v>0</v>
      </c>
      <c r="H3826">
        <v>3823</v>
      </c>
      <c r="I3826">
        <v>3276000</v>
      </c>
      <c r="J3826">
        <v>2509000</v>
      </c>
      <c r="K3826">
        <v>3823</v>
      </c>
      <c r="L3826">
        <v>0</v>
      </c>
      <c r="M3826">
        <v>0</v>
      </c>
      <c r="N3826">
        <v>0.50315750890351696</v>
      </c>
      <c r="O3826">
        <v>0.54411521630149551</v>
      </c>
      <c r="P3826">
        <v>0</v>
      </c>
      <c r="Q3826">
        <v>0</v>
      </c>
      <c r="R3826">
        <v>1</v>
      </c>
      <c r="S3826">
        <v>1</v>
      </c>
      <c r="T3826">
        <v>4010800.1357011362</v>
      </c>
      <c r="U3826">
        <v>2500000</v>
      </c>
      <c r="V3826">
        <v>-24766107.45581102</v>
      </c>
    </row>
    <row r="3827" spans="1:22" x14ac:dyDescent="0.25">
      <c r="A3827">
        <v>3824</v>
      </c>
      <c r="B3827" s="1">
        <f t="shared" si="59"/>
        <v>43638</v>
      </c>
      <c r="C3827">
        <v>3874023685.5938001</v>
      </c>
      <c r="D3827">
        <v>74551260.910307333</v>
      </c>
      <c r="E3827">
        <v>-2364239.4007939738</v>
      </c>
      <c r="F3827">
        <v>0</v>
      </c>
      <c r="G3827">
        <v>0</v>
      </c>
      <c r="H3827">
        <v>3824</v>
      </c>
      <c r="I3827">
        <v>3097000</v>
      </c>
      <c r="J3827">
        <v>2462000</v>
      </c>
      <c r="K3827">
        <v>3824</v>
      </c>
      <c r="L3827">
        <v>0</v>
      </c>
      <c r="M3827">
        <v>0</v>
      </c>
      <c r="N3827">
        <v>0.50317487962594454</v>
      </c>
      <c r="O3827">
        <v>0.54413935780683498</v>
      </c>
      <c r="P3827">
        <v>0</v>
      </c>
      <c r="Q3827">
        <v>0</v>
      </c>
      <c r="R3827">
        <v>1</v>
      </c>
      <c r="S3827">
        <v>1</v>
      </c>
      <c r="T3827">
        <v>4055571.4981303969</v>
      </c>
      <c r="U3827">
        <v>2598522.7921293569</v>
      </c>
      <c r="V3827">
        <v>-24842596.386788558</v>
      </c>
    </row>
    <row r="3828" spans="1:22" x14ac:dyDescent="0.25">
      <c r="A3828">
        <v>3825</v>
      </c>
      <c r="B3828" s="1">
        <f t="shared" si="59"/>
        <v>43639</v>
      </c>
      <c r="C3828">
        <v>3874021178.4795289</v>
      </c>
      <c r="D3828">
        <v>74551260.910307333</v>
      </c>
      <c r="E3828">
        <v>-2940597.0073144832</v>
      </c>
      <c r="F3828">
        <v>0</v>
      </c>
      <c r="G3828">
        <v>0</v>
      </c>
      <c r="H3828">
        <v>3825</v>
      </c>
      <c r="I3828">
        <v>2092000</v>
      </c>
      <c r="J3828">
        <v>2518000</v>
      </c>
      <c r="K3828">
        <v>3825</v>
      </c>
      <c r="L3828">
        <v>0</v>
      </c>
      <c r="M3828">
        <v>0</v>
      </c>
      <c r="N3828">
        <v>0.50319417802115673</v>
      </c>
      <c r="O3828">
        <v>0.54416357416118744</v>
      </c>
      <c r="P3828">
        <v>0</v>
      </c>
      <c r="Q3828">
        <v>0</v>
      </c>
      <c r="R3828">
        <v>1</v>
      </c>
      <c r="S3828">
        <v>1</v>
      </c>
      <c r="T3828">
        <v>3906469.4499552441</v>
      </c>
      <c r="U3828">
        <v>2500000</v>
      </c>
      <c r="V3828">
        <v>-26494170.428473432</v>
      </c>
    </row>
    <row r="3829" spans="1:22" x14ac:dyDescent="0.25">
      <c r="A3829">
        <v>3826</v>
      </c>
      <c r="B3829" s="1">
        <f t="shared" si="59"/>
        <v>43640</v>
      </c>
      <c r="C3829">
        <v>3874018671.3652601</v>
      </c>
      <c r="D3829">
        <v>74551260.910307333</v>
      </c>
      <c r="E3829">
        <v>-3511191.0378986131</v>
      </c>
      <c r="F3829">
        <v>0</v>
      </c>
      <c r="G3829">
        <v>0</v>
      </c>
      <c r="H3829">
        <v>3826</v>
      </c>
      <c r="I3829">
        <v>1862000</v>
      </c>
      <c r="J3829">
        <v>1874000</v>
      </c>
      <c r="K3829">
        <v>3826</v>
      </c>
      <c r="L3829">
        <v>0</v>
      </c>
      <c r="M3829">
        <v>0</v>
      </c>
      <c r="N3829">
        <v>0.50322225033397738</v>
      </c>
      <c r="O3829">
        <v>0.54418786276960496</v>
      </c>
      <c r="P3829">
        <v>0</v>
      </c>
      <c r="Q3829">
        <v>0</v>
      </c>
      <c r="R3829">
        <v>1</v>
      </c>
      <c r="S3829">
        <v>1</v>
      </c>
      <c r="T3829">
        <v>3858875.159786222</v>
      </c>
      <c r="U3829">
        <v>2500000</v>
      </c>
      <c r="V3829">
        <v>-28129228.730110601</v>
      </c>
    </row>
    <row r="3830" spans="1:22" x14ac:dyDescent="0.25">
      <c r="A3830">
        <v>3827</v>
      </c>
      <c r="B3830" s="1">
        <f t="shared" si="59"/>
        <v>43641</v>
      </c>
      <c r="C3830">
        <v>3874016164.2509899</v>
      </c>
      <c r="D3830">
        <v>74551260.910307333</v>
      </c>
      <c r="E3830">
        <v>-4076079.1283044401</v>
      </c>
      <c r="F3830">
        <v>0</v>
      </c>
      <c r="G3830">
        <v>0</v>
      </c>
      <c r="H3830">
        <v>3827</v>
      </c>
      <c r="I3830">
        <v>1853000</v>
      </c>
      <c r="J3830">
        <v>1561000</v>
      </c>
      <c r="K3830">
        <v>3827</v>
      </c>
      <c r="L3830">
        <v>0</v>
      </c>
      <c r="M3830">
        <v>0</v>
      </c>
      <c r="N3830">
        <v>0.50325214249270811</v>
      </c>
      <c r="O3830">
        <v>0.54421446598950962</v>
      </c>
      <c r="P3830">
        <v>0</v>
      </c>
      <c r="Q3830">
        <v>0</v>
      </c>
      <c r="R3830">
        <v>1</v>
      </c>
      <c r="S3830">
        <v>1</v>
      </c>
      <c r="T3830">
        <v>3814089.6758984779</v>
      </c>
      <c r="U3830">
        <v>2500000</v>
      </c>
      <c r="V3830">
        <v>-29747936.44909687</v>
      </c>
    </row>
    <row r="3831" spans="1:22" x14ac:dyDescent="0.25">
      <c r="A3831">
        <v>3828</v>
      </c>
      <c r="B3831" s="1">
        <f t="shared" si="59"/>
        <v>43642</v>
      </c>
      <c r="C3831">
        <v>3874013657.1367202</v>
      </c>
      <c r="D3831">
        <v>74551260.910307333</v>
      </c>
      <c r="E3831">
        <v>-4635318.3379324703</v>
      </c>
      <c r="F3831">
        <v>0</v>
      </c>
      <c r="G3831">
        <v>0</v>
      </c>
      <c r="H3831">
        <v>3828</v>
      </c>
      <c r="I3831">
        <v>2061000</v>
      </c>
      <c r="J3831">
        <v>2201000</v>
      </c>
      <c r="K3831">
        <v>3828</v>
      </c>
      <c r="L3831">
        <v>0</v>
      </c>
      <c r="M3831">
        <v>0</v>
      </c>
      <c r="N3831">
        <v>0.50328210061092915</v>
      </c>
      <c r="O3831">
        <v>0.54424217823951271</v>
      </c>
      <c r="P3831">
        <v>0</v>
      </c>
      <c r="Q3831">
        <v>0</v>
      </c>
      <c r="R3831">
        <v>1</v>
      </c>
      <c r="S3831">
        <v>1</v>
      </c>
      <c r="T3831">
        <v>3771947.2348632952</v>
      </c>
      <c r="U3831">
        <v>2500000</v>
      </c>
      <c r="V3831">
        <v>-31350457.09125508</v>
      </c>
    </row>
    <row r="3832" spans="1:22" x14ac:dyDescent="0.25">
      <c r="A3832">
        <v>3829</v>
      </c>
      <c r="B3832" s="1">
        <f t="shared" si="59"/>
        <v>43643</v>
      </c>
      <c r="C3832">
        <v>3792849805.4468689</v>
      </c>
      <c r="D3832">
        <v>74551260.910307333</v>
      </c>
      <c r="E3832">
        <v>7766624.8444107799</v>
      </c>
      <c r="F3832">
        <v>0</v>
      </c>
      <c r="G3832">
        <v>0</v>
      </c>
      <c r="H3832">
        <v>3829</v>
      </c>
      <c r="I3832">
        <v>3740000</v>
      </c>
      <c r="J3832">
        <v>4926000</v>
      </c>
      <c r="K3832">
        <v>3829</v>
      </c>
      <c r="L3832">
        <v>0</v>
      </c>
      <c r="M3832">
        <v>0</v>
      </c>
      <c r="N3832">
        <v>0.50331041336194926</v>
      </c>
      <c r="O3832">
        <v>0.54426784493648794</v>
      </c>
      <c r="P3832">
        <v>0</v>
      </c>
      <c r="Q3832">
        <v>0</v>
      </c>
      <c r="R3832">
        <v>1</v>
      </c>
      <c r="S3832">
        <v>1</v>
      </c>
      <c r="T3832">
        <v>7195299.3631703127</v>
      </c>
      <c r="U3832">
        <v>4694091.1685536914</v>
      </c>
      <c r="V3832">
        <v>-26633552.5273499</v>
      </c>
    </row>
    <row r="3833" spans="1:22" x14ac:dyDescent="0.25">
      <c r="A3833">
        <v>3830</v>
      </c>
      <c r="B3833" s="1">
        <f t="shared" si="59"/>
        <v>43644</v>
      </c>
      <c r="C3833">
        <v>3819901116.3686938</v>
      </c>
      <c r="D3833">
        <v>74551260.910307333</v>
      </c>
      <c r="E3833">
        <v>12955590</v>
      </c>
      <c r="F3833">
        <v>0</v>
      </c>
      <c r="G3833">
        <v>0</v>
      </c>
      <c r="H3833">
        <v>3830</v>
      </c>
      <c r="I3833">
        <v>4584000</v>
      </c>
      <c r="J3833">
        <v>5314000</v>
      </c>
      <c r="K3833">
        <v>3830</v>
      </c>
      <c r="L3833">
        <v>0</v>
      </c>
      <c r="M3833">
        <v>0</v>
      </c>
      <c r="N3833">
        <v>0.50332395909236338</v>
      </c>
      <c r="O3833">
        <v>0.54427893404955663</v>
      </c>
      <c r="P3833">
        <v>0</v>
      </c>
      <c r="Q3833">
        <v>0</v>
      </c>
      <c r="R3833">
        <v>1</v>
      </c>
      <c r="S3833">
        <v>1</v>
      </c>
      <c r="T3833">
        <v>7356165.718547917</v>
      </c>
      <c r="U3833">
        <v>3516796.0308693401</v>
      </c>
      <c r="V3833">
        <v>-24721554.508029468</v>
      </c>
    </row>
    <row r="3834" spans="1:22" x14ac:dyDescent="0.25">
      <c r="A3834">
        <v>3831</v>
      </c>
      <c r="B3834" s="1">
        <f t="shared" si="59"/>
        <v>43645</v>
      </c>
      <c r="C3834">
        <v>3792844900.7510309</v>
      </c>
      <c r="D3834">
        <v>74551260.910307333</v>
      </c>
      <c r="E3834">
        <v>3598775</v>
      </c>
      <c r="F3834">
        <v>0</v>
      </c>
      <c r="G3834">
        <v>0</v>
      </c>
      <c r="H3834">
        <v>3831</v>
      </c>
      <c r="I3834">
        <v>5071000</v>
      </c>
      <c r="J3834">
        <v>6300000</v>
      </c>
      <c r="K3834">
        <v>3831</v>
      </c>
      <c r="L3834">
        <v>0</v>
      </c>
      <c r="M3834">
        <v>0</v>
      </c>
      <c r="N3834">
        <v>0.50333194355887922</v>
      </c>
      <c r="O3834">
        <v>0.54428911730558882</v>
      </c>
      <c r="P3834">
        <v>0</v>
      </c>
      <c r="Q3834">
        <v>0</v>
      </c>
      <c r="R3834">
        <v>1</v>
      </c>
      <c r="S3834">
        <v>1</v>
      </c>
      <c r="T3834">
        <v>14509985.16940462</v>
      </c>
      <c r="U3834">
        <v>12753211.74002975</v>
      </c>
      <c r="V3834">
        <v>-1948663.9684748719</v>
      </c>
    </row>
    <row r="3835" spans="1:22" x14ac:dyDescent="0.25">
      <c r="A3835">
        <v>3832</v>
      </c>
      <c r="B3835" s="1">
        <f t="shared" si="59"/>
        <v>43646</v>
      </c>
      <c r="C3835">
        <v>3874003628.6796398</v>
      </c>
      <c r="D3835">
        <v>74551260.910307333</v>
      </c>
      <c r="E3835">
        <v>9356815</v>
      </c>
      <c r="F3835">
        <v>0</v>
      </c>
      <c r="G3835">
        <v>0</v>
      </c>
      <c r="H3835">
        <v>3832</v>
      </c>
      <c r="I3835">
        <v>24703000</v>
      </c>
      <c r="J3835">
        <v>26196000</v>
      </c>
      <c r="K3835">
        <v>3832</v>
      </c>
      <c r="L3835">
        <v>0</v>
      </c>
      <c r="M3835">
        <v>0</v>
      </c>
      <c r="N3835">
        <v>0.50324689928935173</v>
      </c>
      <c r="O3835">
        <v>0.54425715273960096</v>
      </c>
      <c r="P3835">
        <v>0</v>
      </c>
      <c r="Q3835">
        <v>0</v>
      </c>
      <c r="R3835">
        <v>1</v>
      </c>
      <c r="S3835">
        <v>1</v>
      </c>
      <c r="T3835">
        <v>10948759.215018841</v>
      </c>
      <c r="U3835">
        <v>7800203.9371645898</v>
      </c>
      <c r="V3835">
        <v>8383660.1707743146</v>
      </c>
    </row>
    <row r="3836" spans="1:22" x14ac:dyDescent="0.25">
      <c r="A3836">
        <v>3833</v>
      </c>
      <c r="B3836" s="1">
        <f t="shared" si="59"/>
        <v>43647</v>
      </c>
      <c r="C3836">
        <v>3874001121.565371</v>
      </c>
      <c r="D3836">
        <v>74621885.924338534</v>
      </c>
      <c r="E3836">
        <v>19433385</v>
      </c>
      <c r="F3836">
        <v>0</v>
      </c>
      <c r="G3836">
        <v>0</v>
      </c>
      <c r="H3836">
        <v>3833</v>
      </c>
      <c r="I3836">
        <v>12635000</v>
      </c>
      <c r="J3836">
        <v>17615000</v>
      </c>
      <c r="K3836">
        <v>3833</v>
      </c>
      <c r="L3836">
        <v>0</v>
      </c>
      <c r="M3836">
        <v>0</v>
      </c>
      <c r="N3836">
        <v>0.50301353878480659</v>
      </c>
      <c r="O3836">
        <v>0.54417052605678495</v>
      </c>
      <c r="P3836">
        <v>0</v>
      </c>
      <c r="Q3836">
        <v>0</v>
      </c>
      <c r="R3836">
        <v>1</v>
      </c>
      <c r="S3836">
        <v>1</v>
      </c>
      <c r="T3836">
        <v>16446354.87439296</v>
      </c>
      <c r="U3836">
        <v>10773164.98976491</v>
      </c>
      <c r="V3836">
        <v>19486518.79347948</v>
      </c>
    </row>
    <row r="3837" spans="1:22" x14ac:dyDescent="0.25">
      <c r="A3837">
        <v>3834</v>
      </c>
      <c r="B3837" s="1">
        <f t="shared" si="59"/>
        <v>43648</v>
      </c>
      <c r="C3837">
        <v>3873998614.4510999</v>
      </c>
      <c r="D3837">
        <v>75180608.448561177</v>
      </c>
      <c r="E3837">
        <v>14389341.53914858</v>
      </c>
      <c r="F3837">
        <v>0</v>
      </c>
      <c r="G3837">
        <v>0</v>
      </c>
      <c r="H3837">
        <v>3834</v>
      </c>
      <c r="I3837">
        <v>28627000</v>
      </c>
      <c r="J3837">
        <v>40384000</v>
      </c>
      <c r="K3837">
        <v>3834</v>
      </c>
      <c r="L3837">
        <v>0</v>
      </c>
      <c r="M3837">
        <v>0</v>
      </c>
      <c r="N3837">
        <v>0.50302389223777544</v>
      </c>
      <c r="O3837">
        <v>0.54417826345535381</v>
      </c>
      <c r="P3837">
        <v>0</v>
      </c>
      <c r="Q3837">
        <v>0</v>
      </c>
      <c r="R3837">
        <v>1</v>
      </c>
      <c r="S3837">
        <v>1</v>
      </c>
      <c r="T3837">
        <v>19160435.222157851</v>
      </c>
      <c r="U3837">
        <v>14442486.288951971</v>
      </c>
      <c r="V3837">
        <v>29538803.784624562</v>
      </c>
    </row>
    <row r="3838" spans="1:22" x14ac:dyDescent="0.25">
      <c r="A3838">
        <v>3835</v>
      </c>
      <c r="B3838" s="1">
        <f t="shared" si="59"/>
        <v>43649</v>
      </c>
      <c r="C3838">
        <v>3873996107.3368301</v>
      </c>
      <c r="D3838">
        <v>75686463.583289504</v>
      </c>
      <c r="E3838">
        <v>49663095</v>
      </c>
      <c r="F3838">
        <v>0</v>
      </c>
      <c r="G3838">
        <v>0</v>
      </c>
      <c r="H3838">
        <v>3835</v>
      </c>
      <c r="I3838">
        <v>14783000</v>
      </c>
      <c r="J3838">
        <v>26959000</v>
      </c>
      <c r="K3838">
        <v>3835</v>
      </c>
      <c r="L3838">
        <v>0</v>
      </c>
      <c r="M3838">
        <v>0</v>
      </c>
      <c r="N3838">
        <v>0.50303577137647415</v>
      </c>
      <c r="O3838">
        <v>0.54412624389765984</v>
      </c>
      <c r="P3838">
        <v>0</v>
      </c>
      <c r="Q3838">
        <v>0</v>
      </c>
      <c r="R3838">
        <v>1</v>
      </c>
      <c r="S3838">
        <v>1</v>
      </c>
      <c r="T3838">
        <v>49344113.615349106</v>
      </c>
      <c r="U3838">
        <v>35977190.223126478</v>
      </c>
      <c r="V3838">
        <v>66009501.27603063</v>
      </c>
    </row>
    <row r="3839" spans="1:22" x14ac:dyDescent="0.25">
      <c r="A3839">
        <v>3836</v>
      </c>
      <c r="B3839" s="1">
        <f t="shared" si="59"/>
        <v>43650</v>
      </c>
      <c r="C3839">
        <v>3873993600.2225599</v>
      </c>
      <c r="D3839">
        <v>77521756.714095354</v>
      </c>
      <c r="E3839">
        <v>24393489.785651028</v>
      </c>
      <c r="F3839">
        <v>0</v>
      </c>
      <c r="G3839">
        <v>0</v>
      </c>
      <c r="H3839">
        <v>3836</v>
      </c>
      <c r="I3839">
        <v>9986000</v>
      </c>
      <c r="J3839">
        <v>11376000</v>
      </c>
      <c r="K3839">
        <v>3836</v>
      </c>
      <c r="L3839">
        <v>0</v>
      </c>
      <c r="M3839">
        <v>0</v>
      </c>
      <c r="N3839">
        <v>0.50236836265618767</v>
      </c>
      <c r="O3839">
        <v>0.54388158162726885</v>
      </c>
      <c r="P3839">
        <v>0</v>
      </c>
      <c r="Q3839">
        <v>0</v>
      </c>
      <c r="R3839">
        <v>1</v>
      </c>
      <c r="S3839">
        <v>1</v>
      </c>
      <c r="T3839">
        <v>29127700.032853991</v>
      </c>
      <c r="U3839">
        <v>21114065.257550221</v>
      </c>
      <c r="V3839">
        <v>58282402.345928043</v>
      </c>
    </row>
    <row r="3840" spans="1:22" x14ac:dyDescent="0.25">
      <c r="A3840">
        <v>3837</v>
      </c>
      <c r="B3840" s="1">
        <f t="shared" si="59"/>
        <v>43651</v>
      </c>
      <c r="C3840">
        <v>3873991093.1082902</v>
      </c>
      <c r="D3840">
        <v>77132910.528995216</v>
      </c>
      <c r="E3840">
        <v>1971801.4233952649</v>
      </c>
      <c r="F3840">
        <v>0</v>
      </c>
      <c r="G3840">
        <v>0</v>
      </c>
      <c r="H3840">
        <v>3837</v>
      </c>
      <c r="I3840">
        <v>6854000</v>
      </c>
      <c r="J3840">
        <v>8963000</v>
      </c>
      <c r="K3840">
        <v>3837</v>
      </c>
      <c r="L3840">
        <v>0</v>
      </c>
      <c r="M3840">
        <v>0</v>
      </c>
      <c r="N3840">
        <v>0.50217757642581451</v>
      </c>
      <c r="O3840">
        <v>0.54368899412677452</v>
      </c>
      <c r="P3840">
        <v>0</v>
      </c>
      <c r="Q3840">
        <v>0</v>
      </c>
      <c r="R3840">
        <v>1</v>
      </c>
      <c r="S3840">
        <v>1</v>
      </c>
      <c r="T3840">
        <v>15429675.510062071</v>
      </c>
      <c r="U3840">
        <v>12414104.1708517</v>
      </c>
      <c r="V3840">
        <v>42378222.279230952</v>
      </c>
    </row>
    <row r="3841" spans="1:22" x14ac:dyDescent="0.25">
      <c r="A3841">
        <v>3838</v>
      </c>
      <c r="B3841" s="1">
        <f t="shared" si="59"/>
        <v>43652</v>
      </c>
      <c r="C3841">
        <v>3779300925.7025328</v>
      </c>
      <c r="D3841">
        <v>76332573.972931638</v>
      </c>
      <c r="E3841">
        <v>0</v>
      </c>
      <c r="F3841">
        <v>0</v>
      </c>
      <c r="G3841">
        <v>0</v>
      </c>
      <c r="H3841">
        <v>3838</v>
      </c>
      <c r="I3841">
        <v>5493000</v>
      </c>
      <c r="J3841">
        <v>6683000</v>
      </c>
      <c r="K3841">
        <v>3838</v>
      </c>
      <c r="L3841">
        <v>0</v>
      </c>
      <c r="M3841">
        <v>0</v>
      </c>
      <c r="N3841">
        <v>0.50213054366520815</v>
      </c>
      <c r="O3841">
        <v>0.54366611541274557</v>
      </c>
      <c r="P3841">
        <v>0</v>
      </c>
      <c r="Q3841">
        <v>0</v>
      </c>
      <c r="R3841">
        <v>1</v>
      </c>
      <c r="S3841">
        <v>1</v>
      </c>
      <c r="T3841">
        <v>11878524.845805651</v>
      </c>
      <c r="U3841">
        <v>8973309.2484956589</v>
      </c>
      <c r="V3841">
        <v>30825668.031602021</v>
      </c>
    </row>
    <row r="3842" spans="1:22" x14ac:dyDescent="0.25">
      <c r="A3842">
        <v>3839</v>
      </c>
      <c r="B3842" s="1">
        <f t="shared" si="59"/>
        <v>43653</v>
      </c>
      <c r="C3842">
        <v>3873986078.8797498</v>
      </c>
      <c r="D3842">
        <v>75751221.684318811</v>
      </c>
      <c r="E3842">
        <v>-600000</v>
      </c>
      <c r="F3842">
        <v>0</v>
      </c>
      <c r="G3842">
        <v>0</v>
      </c>
      <c r="H3842">
        <v>3839</v>
      </c>
      <c r="I3842">
        <v>4511000</v>
      </c>
      <c r="J3842">
        <v>5361000</v>
      </c>
      <c r="K3842">
        <v>3839</v>
      </c>
      <c r="L3842">
        <v>0</v>
      </c>
      <c r="M3842">
        <v>0</v>
      </c>
      <c r="N3842">
        <v>0.50211702708955286</v>
      </c>
      <c r="O3842">
        <v>0.54365770954413684</v>
      </c>
      <c r="P3842">
        <v>0</v>
      </c>
      <c r="Q3842">
        <v>0</v>
      </c>
      <c r="R3842">
        <v>1</v>
      </c>
      <c r="S3842">
        <v>1</v>
      </c>
      <c r="T3842">
        <v>9284263.422107134</v>
      </c>
      <c r="U3842">
        <v>6515091.5398400556</v>
      </c>
      <c r="V3842">
        <v>22372204.8990332</v>
      </c>
    </row>
    <row r="3843" spans="1:22" x14ac:dyDescent="0.25">
      <c r="A3843">
        <v>3840</v>
      </c>
      <c r="B3843" s="1">
        <f t="shared" si="59"/>
        <v>43654</v>
      </c>
      <c r="C3843">
        <v>3873983571.765481</v>
      </c>
      <c r="D3843">
        <v>75325823.107217833</v>
      </c>
      <c r="E3843">
        <v>-1194000.00013411</v>
      </c>
      <c r="F3843">
        <v>0</v>
      </c>
      <c r="G3843">
        <v>0</v>
      </c>
      <c r="H3843">
        <v>3840</v>
      </c>
      <c r="I3843">
        <v>4084000</v>
      </c>
      <c r="J3843">
        <v>4858000</v>
      </c>
      <c r="K3843">
        <v>3840</v>
      </c>
      <c r="L3843">
        <v>0</v>
      </c>
      <c r="M3843">
        <v>0</v>
      </c>
      <c r="N3843">
        <v>0.50212093682471148</v>
      </c>
      <c r="O3843">
        <v>0.54366086245438083</v>
      </c>
      <c r="P3843">
        <v>0</v>
      </c>
      <c r="Q3843">
        <v>0</v>
      </c>
      <c r="R3843">
        <v>1</v>
      </c>
      <c r="S3843">
        <v>1</v>
      </c>
      <c r="T3843">
        <v>7371524.3286906984</v>
      </c>
      <c r="U3843">
        <v>4730367.4580236645</v>
      </c>
      <c r="V3843">
        <v>16245778.44845932</v>
      </c>
    </row>
    <row r="3844" spans="1:22" x14ac:dyDescent="0.25">
      <c r="A3844">
        <v>3841</v>
      </c>
      <c r="B3844" s="1">
        <f t="shared" ref="B3844:B3907" si="60">DATE(2009,1,1)+A3844</f>
        <v>43655</v>
      </c>
      <c r="C3844">
        <v>3873981064.6512108</v>
      </c>
      <c r="D3844">
        <v>75017526.607438117</v>
      </c>
      <c r="E3844">
        <v>3975979.9996003509</v>
      </c>
      <c r="F3844">
        <v>0</v>
      </c>
      <c r="G3844">
        <v>0</v>
      </c>
      <c r="H3844">
        <v>3841</v>
      </c>
      <c r="I3844">
        <v>3974000</v>
      </c>
      <c r="J3844">
        <v>5523000</v>
      </c>
      <c r="K3844">
        <v>3841</v>
      </c>
      <c r="L3844">
        <v>0</v>
      </c>
      <c r="M3844">
        <v>0</v>
      </c>
      <c r="N3844">
        <v>0.50213301346881789</v>
      </c>
      <c r="O3844">
        <v>0.54367151871208375</v>
      </c>
      <c r="P3844">
        <v>0</v>
      </c>
      <c r="Q3844">
        <v>0</v>
      </c>
      <c r="R3844">
        <v>1</v>
      </c>
      <c r="S3844">
        <v>1</v>
      </c>
      <c r="T3844">
        <v>7620893.5319136456</v>
      </c>
      <c r="U3844">
        <v>4743439.6212141598</v>
      </c>
      <c r="V3844">
        <v>13758870.613080241</v>
      </c>
    </row>
    <row r="3845" spans="1:22" x14ac:dyDescent="0.25">
      <c r="A3845">
        <v>3842</v>
      </c>
      <c r="B3845" s="1">
        <f t="shared" si="60"/>
        <v>43656</v>
      </c>
      <c r="C3845">
        <v>3873978557.5369411</v>
      </c>
      <c r="D3845">
        <v>74892379.429534703</v>
      </c>
      <c r="E3845">
        <v>1439510</v>
      </c>
      <c r="F3845">
        <v>0</v>
      </c>
      <c r="G3845">
        <v>0</v>
      </c>
      <c r="H3845">
        <v>3842</v>
      </c>
      <c r="I3845">
        <v>5247000</v>
      </c>
      <c r="J3845">
        <v>8939000</v>
      </c>
      <c r="K3845">
        <v>3842</v>
      </c>
      <c r="L3845">
        <v>0</v>
      </c>
      <c r="M3845">
        <v>0</v>
      </c>
      <c r="N3845">
        <v>0.50214551889186598</v>
      </c>
      <c r="O3845">
        <v>0.54368079272308301</v>
      </c>
      <c r="P3845">
        <v>0</v>
      </c>
      <c r="Q3845">
        <v>0</v>
      </c>
      <c r="R3845">
        <v>1</v>
      </c>
      <c r="S3845">
        <v>1</v>
      </c>
      <c r="T3845">
        <v>5658148.0112032387</v>
      </c>
      <c r="U3845">
        <v>3185872.257954407</v>
      </c>
      <c r="V3845">
        <v>10387626.287775179</v>
      </c>
    </row>
    <row r="3846" spans="1:22" x14ac:dyDescent="0.25">
      <c r="A3846">
        <v>3843</v>
      </c>
      <c r="B3846" s="1">
        <f t="shared" si="60"/>
        <v>43657</v>
      </c>
      <c r="C3846">
        <v>3725181657.7037921</v>
      </c>
      <c r="D3846">
        <v>74722730.314544275</v>
      </c>
      <c r="E3846">
        <v>43185300</v>
      </c>
      <c r="F3846">
        <v>0</v>
      </c>
      <c r="G3846">
        <v>0</v>
      </c>
      <c r="H3846">
        <v>3843</v>
      </c>
      <c r="I3846">
        <v>8752000</v>
      </c>
      <c r="J3846">
        <v>17561000</v>
      </c>
      <c r="K3846">
        <v>3843</v>
      </c>
      <c r="L3846">
        <v>0</v>
      </c>
      <c r="M3846">
        <v>0</v>
      </c>
      <c r="N3846">
        <v>0.50214534440034653</v>
      </c>
      <c r="O3846">
        <v>0.54367694805711286</v>
      </c>
      <c r="P3846">
        <v>0</v>
      </c>
      <c r="Q3846">
        <v>0</v>
      </c>
      <c r="R3846">
        <v>1</v>
      </c>
      <c r="S3846">
        <v>1</v>
      </c>
      <c r="T3846">
        <v>27742519.32762032</v>
      </c>
      <c r="U3846">
        <v>15565364.55880766</v>
      </c>
      <c r="V3846">
        <v>27643496.015585441</v>
      </c>
    </row>
    <row r="3847" spans="1:22" x14ac:dyDescent="0.25">
      <c r="A3847">
        <v>3844</v>
      </c>
      <c r="B3847" s="1">
        <f t="shared" si="60"/>
        <v>43658</v>
      </c>
      <c r="C3847">
        <v>3873973543.3084011</v>
      </c>
      <c r="D3847">
        <v>75591087.14224118</v>
      </c>
      <c r="E3847">
        <v>14069129.224577921</v>
      </c>
      <c r="F3847">
        <v>0</v>
      </c>
      <c r="G3847">
        <v>0</v>
      </c>
      <c r="H3847">
        <v>3844</v>
      </c>
      <c r="I3847">
        <v>5730000</v>
      </c>
      <c r="J3847">
        <v>8270000</v>
      </c>
      <c r="K3847">
        <v>3844</v>
      </c>
      <c r="L3847">
        <v>0</v>
      </c>
      <c r="M3847">
        <v>0</v>
      </c>
      <c r="N3847">
        <v>0.5020731279617987</v>
      </c>
      <c r="O3847">
        <v>0.54362196795863005</v>
      </c>
      <c r="P3847">
        <v>0</v>
      </c>
      <c r="Q3847">
        <v>0</v>
      </c>
      <c r="R3847">
        <v>1</v>
      </c>
      <c r="S3847">
        <v>1</v>
      </c>
      <c r="T3847">
        <v>11766781.553613929</v>
      </c>
      <c r="U3847">
        <v>5996094.6584409634</v>
      </c>
      <c r="V3847">
        <v>20106475.89982428</v>
      </c>
    </row>
    <row r="3848" spans="1:22" x14ac:dyDescent="0.25">
      <c r="A3848">
        <v>3845</v>
      </c>
      <c r="B3848" s="1">
        <f t="shared" si="60"/>
        <v>43659</v>
      </c>
      <c r="C3848">
        <v>3873971036.1941309</v>
      </c>
      <c r="D3848">
        <v>75211806.179806575</v>
      </c>
      <c r="E3848">
        <v>0</v>
      </c>
      <c r="F3848">
        <v>0</v>
      </c>
      <c r="G3848">
        <v>0</v>
      </c>
      <c r="H3848">
        <v>3845</v>
      </c>
      <c r="I3848">
        <v>21047000</v>
      </c>
      <c r="J3848">
        <v>22472000</v>
      </c>
      <c r="K3848">
        <v>3845</v>
      </c>
      <c r="L3848">
        <v>0</v>
      </c>
      <c r="M3848">
        <v>0</v>
      </c>
      <c r="N3848">
        <v>0.50207749573389804</v>
      </c>
      <c r="O3848">
        <v>0.54361852329431271</v>
      </c>
      <c r="P3848">
        <v>0</v>
      </c>
      <c r="Q3848">
        <v>0</v>
      </c>
      <c r="R3848">
        <v>1</v>
      </c>
      <c r="S3848">
        <v>1</v>
      </c>
      <c r="T3848">
        <v>7326745.9158332124</v>
      </c>
      <c r="U3848">
        <v>4252579.2619150979</v>
      </c>
      <c r="V3848">
        <v>14595782.039054129</v>
      </c>
    </row>
    <row r="3849" spans="1:22" x14ac:dyDescent="0.25">
      <c r="A3849">
        <v>3846</v>
      </c>
      <c r="B3849" s="1">
        <f t="shared" si="60"/>
        <v>43660</v>
      </c>
      <c r="C3849">
        <v>3873968529.0798612</v>
      </c>
      <c r="D3849">
        <v>74934494.82344909</v>
      </c>
      <c r="E3849">
        <v>61298930</v>
      </c>
      <c r="F3849">
        <v>0</v>
      </c>
      <c r="G3849">
        <v>0</v>
      </c>
      <c r="H3849">
        <v>3846</v>
      </c>
      <c r="I3849">
        <v>25334000</v>
      </c>
      <c r="J3849">
        <v>41485000</v>
      </c>
      <c r="K3849">
        <v>3846</v>
      </c>
      <c r="L3849">
        <v>0</v>
      </c>
      <c r="M3849">
        <v>0</v>
      </c>
      <c r="N3849">
        <v>0.50176676225808725</v>
      </c>
      <c r="O3849">
        <v>0.54350845671018133</v>
      </c>
      <c r="P3849">
        <v>0</v>
      </c>
      <c r="Q3849">
        <v>0</v>
      </c>
      <c r="R3849">
        <v>1</v>
      </c>
      <c r="S3849">
        <v>1</v>
      </c>
      <c r="T3849">
        <v>44539496.744381212</v>
      </c>
      <c r="U3849">
        <v>27460719.397778369</v>
      </c>
      <c r="V3849">
        <v>47258580.056603089</v>
      </c>
    </row>
    <row r="3850" spans="1:22" x14ac:dyDescent="0.25">
      <c r="A3850">
        <v>3847</v>
      </c>
      <c r="B3850" s="1">
        <f t="shared" si="60"/>
        <v>43661</v>
      </c>
      <c r="C3850">
        <v>3873966021.965591</v>
      </c>
      <c r="D3850">
        <v>76578165.302979454</v>
      </c>
      <c r="E3850">
        <v>21647455.776673291</v>
      </c>
      <c r="F3850">
        <v>0</v>
      </c>
      <c r="G3850">
        <v>0</v>
      </c>
      <c r="H3850">
        <v>3847</v>
      </c>
      <c r="I3850">
        <v>15467000</v>
      </c>
      <c r="J3850">
        <v>21340000</v>
      </c>
      <c r="K3850">
        <v>3847</v>
      </c>
      <c r="L3850">
        <v>0</v>
      </c>
      <c r="M3850">
        <v>0</v>
      </c>
      <c r="N3850">
        <v>0.50198991025119111</v>
      </c>
      <c r="O3850">
        <v>0.54374411576565229</v>
      </c>
      <c r="P3850">
        <v>0</v>
      </c>
      <c r="Q3850">
        <v>0</v>
      </c>
      <c r="R3850">
        <v>1</v>
      </c>
      <c r="S3850">
        <v>1</v>
      </c>
      <c r="T3850">
        <v>26794041.47827531</v>
      </c>
      <c r="U3850">
        <v>18393118.405881401</v>
      </c>
      <c r="V3850">
        <v>46598797.10441047</v>
      </c>
    </row>
    <row r="3851" spans="1:22" x14ac:dyDescent="0.25">
      <c r="A3851">
        <v>3848</v>
      </c>
      <c r="B3851" s="1">
        <f t="shared" si="60"/>
        <v>43662</v>
      </c>
      <c r="C3851">
        <v>3725169624.157331</v>
      </c>
      <c r="D3851">
        <v>76544963.439476103</v>
      </c>
      <c r="E3851">
        <v>1253165.069446746</v>
      </c>
      <c r="F3851">
        <v>0</v>
      </c>
      <c r="G3851">
        <v>0</v>
      </c>
      <c r="H3851">
        <v>3848</v>
      </c>
      <c r="I3851">
        <v>9411000</v>
      </c>
      <c r="J3851">
        <v>11730000</v>
      </c>
      <c r="K3851">
        <v>3848</v>
      </c>
      <c r="L3851">
        <v>0</v>
      </c>
      <c r="M3851">
        <v>0</v>
      </c>
      <c r="N3851">
        <v>0.50201839650571634</v>
      </c>
      <c r="O3851">
        <v>0.54374989102819649</v>
      </c>
      <c r="P3851">
        <v>0</v>
      </c>
      <c r="Q3851">
        <v>0</v>
      </c>
      <c r="R3851">
        <v>1</v>
      </c>
      <c r="S3851">
        <v>1</v>
      </c>
      <c r="T3851">
        <v>13907112.00259638</v>
      </c>
      <c r="U3851">
        <v>9950159.7376017421</v>
      </c>
      <c r="V3851">
        <v>33863738.098277353</v>
      </c>
    </row>
    <row r="3852" spans="1:22" x14ac:dyDescent="0.25">
      <c r="A3852">
        <v>3849</v>
      </c>
      <c r="B3852" s="1">
        <f t="shared" si="60"/>
        <v>43663</v>
      </c>
      <c r="C3852">
        <v>3711640509.2399459</v>
      </c>
      <c r="D3852">
        <v>75904104.670052484</v>
      </c>
      <c r="E3852">
        <v>0</v>
      </c>
      <c r="F3852">
        <v>0</v>
      </c>
      <c r="G3852">
        <v>0</v>
      </c>
      <c r="H3852">
        <v>3849</v>
      </c>
      <c r="I3852">
        <v>7305000</v>
      </c>
      <c r="J3852">
        <v>8910000</v>
      </c>
      <c r="K3852">
        <v>3849</v>
      </c>
      <c r="L3852">
        <v>0</v>
      </c>
      <c r="M3852">
        <v>0</v>
      </c>
      <c r="N3852">
        <v>0.50201921927956961</v>
      </c>
      <c r="O3852">
        <v>0.54374702700689004</v>
      </c>
      <c r="P3852">
        <v>0</v>
      </c>
      <c r="Q3852">
        <v>0</v>
      </c>
      <c r="R3852">
        <v>1</v>
      </c>
      <c r="S3852">
        <v>1</v>
      </c>
      <c r="T3852">
        <v>10941636.77386532</v>
      </c>
      <c r="U3852">
        <v>7162332.1818701979</v>
      </c>
      <c r="V3852">
        <v>24593709.941964049</v>
      </c>
    </row>
    <row r="3853" spans="1:22" x14ac:dyDescent="0.25">
      <c r="A3853">
        <v>3850</v>
      </c>
      <c r="B3853" s="1">
        <f t="shared" si="60"/>
        <v>43664</v>
      </c>
      <c r="C3853">
        <v>3806325005.2209468</v>
      </c>
      <c r="D3853">
        <v>75437614.57888636</v>
      </c>
      <c r="E3853">
        <v>-600000</v>
      </c>
      <c r="F3853">
        <v>0</v>
      </c>
      <c r="G3853">
        <v>0</v>
      </c>
      <c r="H3853">
        <v>3850</v>
      </c>
      <c r="I3853">
        <v>12844000</v>
      </c>
      <c r="J3853">
        <v>17368000</v>
      </c>
      <c r="K3853">
        <v>3850</v>
      </c>
      <c r="L3853">
        <v>0</v>
      </c>
      <c r="M3853">
        <v>0</v>
      </c>
      <c r="N3853">
        <v>0.50201971589270689</v>
      </c>
      <c r="O3853">
        <v>0.54374729092060692</v>
      </c>
      <c r="P3853">
        <v>0</v>
      </c>
      <c r="Q3853">
        <v>0</v>
      </c>
      <c r="R3853">
        <v>1</v>
      </c>
      <c r="S3853">
        <v>1</v>
      </c>
      <c r="T3853">
        <v>9319800.0601391979</v>
      </c>
      <c r="U3853">
        <v>5728124.0823408263</v>
      </c>
      <c r="V3853">
        <v>18664610.723118428</v>
      </c>
    </row>
    <row r="3854" spans="1:22" x14ac:dyDescent="0.25">
      <c r="A3854">
        <v>3851</v>
      </c>
      <c r="B3854" s="1">
        <f t="shared" si="60"/>
        <v>43665</v>
      </c>
      <c r="C3854">
        <v>3616948884.4083209</v>
      </c>
      <c r="D3854">
        <v>75139248.05955182</v>
      </c>
      <c r="E3854">
        <v>67902479.99986589</v>
      </c>
      <c r="F3854">
        <v>0</v>
      </c>
      <c r="G3854">
        <v>0</v>
      </c>
      <c r="H3854">
        <v>3851</v>
      </c>
      <c r="I3854">
        <v>28561000</v>
      </c>
      <c r="J3854">
        <v>41941000</v>
      </c>
      <c r="K3854">
        <v>3851</v>
      </c>
      <c r="L3854">
        <v>0</v>
      </c>
      <c r="M3854">
        <v>0</v>
      </c>
      <c r="N3854">
        <v>0.50195795881612448</v>
      </c>
      <c r="O3854">
        <v>0.54371553128905592</v>
      </c>
      <c r="P3854">
        <v>0</v>
      </c>
      <c r="Q3854">
        <v>0</v>
      </c>
      <c r="R3854">
        <v>1</v>
      </c>
      <c r="S3854">
        <v>1</v>
      </c>
      <c r="T3854">
        <v>41454450.70628418</v>
      </c>
      <c r="U3854">
        <v>22299664.529781841</v>
      </c>
      <c r="V3854">
        <v>41151986.678991139</v>
      </c>
    </row>
    <row r="3855" spans="1:22" x14ac:dyDescent="0.25">
      <c r="A3855">
        <v>3852</v>
      </c>
      <c r="B3855" s="1">
        <f t="shared" si="60"/>
        <v>43666</v>
      </c>
      <c r="C3855">
        <v>3562839827.421165</v>
      </c>
      <c r="D3855">
        <v>76270866.851086766</v>
      </c>
      <c r="E3855">
        <v>13284998.59857725</v>
      </c>
      <c r="F3855">
        <v>0</v>
      </c>
      <c r="G3855">
        <v>0</v>
      </c>
      <c r="H3855">
        <v>3852</v>
      </c>
      <c r="I3855">
        <v>13188000</v>
      </c>
      <c r="J3855">
        <v>22666000</v>
      </c>
      <c r="K3855">
        <v>3852</v>
      </c>
      <c r="L3855">
        <v>0</v>
      </c>
      <c r="M3855">
        <v>0</v>
      </c>
      <c r="N3855">
        <v>0.50222109886995825</v>
      </c>
      <c r="O3855">
        <v>0.5439640218297761</v>
      </c>
      <c r="P3855">
        <v>0</v>
      </c>
      <c r="Q3855">
        <v>0</v>
      </c>
      <c r="R3855">
        <v>1</v>
      </c>
      <c r="S3855">
        <v>1</v>
      </c>
      <c r="T3855">
        <v>15866903.76977312</v>
      </c>
      <c r="U3855">
        <v>8912205.384622328</v>
      </c>
      <c r="V3855">
        <v>29944007.05823487</v>
      </c>
    </row>
    <row r="3856" spans="1:22" x14ac:dyDescent="0.25">
      <c r="A3856">
        <v>3853</v>
      </c>
      <c r="B3856" s="1">
        <f t="shared" si="60"/>
        <v>43667</v>
      </c>
      <c r="C3856">
        <v>3846897635.8855901</v>
      </c>
      <c r="D3856">
        <v>75706854.385653853</v>
      </c>
      <c r="E3856">
        <v>53981625.000000007</v>
      </c>
      <c r="F3856">
        <v>0</v>
      </c>
      <c r="G3856">
        <v>0</v>
      </c>
      <c r="H3856">
        <v>3853</v>
      </c>
      <c r="I3856">
        <v>25528000</v>
      </c>
      <c r="J3856">
        <v>175674000</v>
      </c>
      <c r="K3856">
        <v>3853</v>
      </c>
      <c r="L3856">
        <v>0</v>
      </c>
      <c r="M3856">
        <v>0</v>
      </c>
      <c r="N3856">
        <v>0.5022124501606946</v>
      </c>
      <c r="O3856">
        <v>0.54396705229598363</v>
      </c>
      <c r="P3856">
        <v>0</v>
      </c>
      <c r="Q3856">
        <v>0</v>
      </c>
      <c r="R3856">
        <v>1</v>
      </c>
      <c r="S3856">
        <v>1</v>
      </c>
      <c r="T3856">
        <v>34617331.091703102</v>
      </c>
      <c r="U3856">
        <v>17874449.701156661</v>
      </c>
      <c r="V3856">
        <v>39123951.587561592</v>
      </c>
    </row>
    <row r="3857" spans="1:22" x14ac:dyDescent="0.25">
      <c r="A3857">
        <v>3854</v>
      </c>
      <c r="B3857" s="1">
        <f t="shared" si="60"/>
        <v>43668</v>
      </c>
      <c r="C3857">
        <v>3688096877.5333662</v>
      </c>
      <c r="D3857">
        <v>76168811.252254009</v>
      </c>
      <c r="E3857">
        <v>373154478.5017252</v>
      </c>
      <c r="F3857">
        <v>0</v>
      </c>
      <c r="G3857">
        <v>64111631.507142581</v>
      </c>
      <c r="H3857">
        <v>3854</v>
      </c>
      <c r="I3857">
        <v>46257000</v>
      </c>
      <c r="J3857">
        <v>87847000</v>
      </c>
      <c r="K3857">
        <v>3854</v>
      </c>
      <c r="L3857">
        <v>0</v>
      </c>
      <c r="M3857">
        <v>2340.0745500107041</v>
      </c>
      <c r="N3857">
        <v>0.50235604551956148</v>
      </c>
      <c r="O3857">
        <v>0.5393457347236621</v>
      </c>
      <c r="P3857">
        <v>0</v>
      </c>
      <c r="Q3857">
        <v>0</v>
      </c>
      <c r="R3857">
        <v>1</v>
      </c>
      <c r="S3857">
        <v>1</v>
      </c>
      <c r="T3857">
        <v>118077297.04233579</v>
      </c>
      <c r="U3857">
        <v>23870415.918472391</v>
      </c>
      <c r="V3857">
        <v>51714815.592072181</v>
      </c>
    </row>
    <row r="3858" spans="1:22" x14ac:dyDescent="0.25">
      <c r="A3858">
        <v>3855</v>
      </c>
      <c r="B3858" s="1">
        <f t="shared" si="60"/>
        <v>43669</v>
      </c>
      <c r="C3858">
        <v>3633416426.0059438</v>
      </c>
      <c r="D3858">
        <v>76802413.782719299</v>
      </c>
      <c r="E3858">
        <v>170908778.12474421</v>
      </c>
      <c r="F3858">
        <v>0</v>
      </c>
      <c r="G3858">
        <v>0</v>
      </c>
      <c r="H3858">
        <v>3855</v>
      </c>
      <c r="I3858">
        <v>31821000</v>
      </c>
      <c r="J3858">
        <v>62220000</v>
      </c>
      <c r="K3858">
        <v>3855</v>
      </c>
      <c r="L3858">
        <v>0</v>
      </c>
      <c r="M3858">
        <v>0</v>
      </c>
      <c r="N3858">
        <v>0.50270177928592497</v>
      </c>
      <c r="O3858">
        <v>0.54038240441366558</v>
      </c>
      <c r="P3858">
        <v>0</v>
      </c>
      <c r="Q3858">
        <v>0</v>
      </c>
      <c r="R3858">
        <v>1</v>
      </c>
      <c r="S3858">
        <v>1</v>
      </c>
      <c r="T3858">
        <v>79787351.578362167</v>
      </c>
      <c r="U3858">
        <v>28414332.14979393</v>
      </c>
      <c r="V3858">
        <v>63629800.621084109</v>
      </c>
    </row>
    <row r="3859" spans="1:22" x14ac:dyDescent="0.25">
      <c r="A3859">
        <v>3856</v>
      </c>
      <c r="B3859" s="1">
        <f t="shared" si="60"/>
        <v>43670</v>
      </c>
      <c r="C3859">
        <v>3434495817.6078739</v>
      </c>
      <c r="D3859">
        <v>77402004.459112391</v>
      </c>
      <c r="E3859">
        <v>112684116.5253858</v>
      </c>
      <c r="F3859">
        <v>0</v>
      </c>
      <c r="G3859">
        <v>0</v>
      </c>
      <c r="H3859">
        <v>3856</v>
      </c>
      <c r="I3859">
        <v>15860000</v>
      </c>
      <c r="J3859">
        <v>30013000</v>
      </c>
      <c r="K3859">
        <v>3856</v>
      </c>
      <c r="L3859">
        <v>0</v>
      </c>
      <c r="M3859">
        <v>0</v>
      </c>
      <c r="N3859">
        <v>0.50311753921617286</v>
      </c>
      <c r="O3859">
        <v>0.54088900894332781</v>
      </c>
      <c r="P3859">
        <v>0</v>
      </c>
      <c r="Q3859">
        <v>0</v>
      </c>
      <c r="R3859">
        <v>1</v>
      </c>
      <c r="S3859">
        <v>1</v>
      </c>
      <c r="T3859">
        <v>60283533.400770053</v>
      </c>
      <c r="U3859">
        <v>20735026.929637808</v>
      </c>
      <c r="V3859">
        <v>56919949.376543082</v>
      </c>
    </row>
    <row r="3860" spans="1:22" x14ac:dyDescent="0.25">
      <c r="A3860">
        <v>3857</v>
      </c>
      <c r="B3860" s="1">
        <f t="shared" si="60"/>
        <v>43671</v>
      </c>
      <c r="C3860">
        <v>3402312038.2534642</v>
      </c>
      <c r="D3860">
        <v>77064348.621827215</v>
      </c>
      <c r="E3860">
        <v>24872250.000058129</v>
      </c>
      <c r="F3860">
        <v>0</v>
      </c>
      <c r="G3860">
        <v>0</v>
      </c>
      <c r="H3860">
        <v>3857</v>
      </c>
      <c r="I3860">
        <v>8497000</v>
      </c>
      <c r="J3860">
        <v>17227000</v>
      </c>
      <c r="K3860">
        <v>3857</v>
      </c>
      <c r="L3860">
        <v>0</v>
      </c>
      <c r="M3860">
        <v>0</v>
      </c>
      <c r="N3860">
        <v>0.5031267514632547</v>
      </c>
      <c r="O3860">
        <v>0.54042958951563103</v>
      </c>
      <c r="P3860">
        <v>0</v>
      </c>
      <c r="Q3860">
        <v>0</v>
      </c>
      <c r="R3860">
        <v>1</v>
      </c>
      <c r="S3860">
        <v>1</v>
      </c>
      <c r="T3860">
        <v>31650082.578803439</v>
      </c>
      <c r="U3860">
        <v>12125656.709385989</v>
      </c>
      <c r="V3860">
        <v>41384061.835587129</v>
      </c>
    </row>
    <row r="3861" spans="1:22" x14ac:dyDescent="0.25">
      <c r="A3861">
        <v>3858</v>
      </c>
      <c r="B3861" s="1">
        <f t="shared" si="60"/>
        <v>43672</v>
      </c>
      <c r="C3861">
        <v>3302813459.4335351</v>
      </c>
      <c r="D3861">
        <v>76282545.430604801</v>
      </c>
      <c r="E3861">
        <v>2093346.738649722</v>
      </c>
      <c r="F3861">
        <v>0</v>
      </c>
      <c r="G3861">
        <v>0</v>
      </c>
      <c r="H3861">
        <v>3858</v>
      </c>
      <c r="I3861">
        <v>6236000</v>
      </c>
      <c r="J3861">
        <v>11800000</v>
      </c>
      <c r="K3861">
        <v>3858</v>
      </c>
      <c r="L3861">
        <v>0</v>
      </c>
      <c r="M3861">
        <v>0</v>
      </c>
      <c r="N3861">
        <v>0.50310639438770421</v>
      </c>
      <c r="O3861">
        <v>0.54031253631632992</v>
      </c>
      <c r="P3861">
        <v>0</v>
      </c>
      <c r="Q3861">
        <v>0</v>
      </c>
      <c r="R3861">
        <v>1</v>
      </c>
      <c r="S3861">
        <v>1</v>
      </c>
      <c r="T3861">
        <v>22764364.392321348</v>
      </c>
      <c r="U3861">
        <v>9017907.0999133121</v>
      </c>
      <c r="V3861">
        <v>30465035.897094321</v>
      </c>
    </row>
    <row r="3862" spans="1:22" x14ac:dyDescent="0.25">
      <c r="A3862">
        <v>3859</v>
      </c>
      <c r="B3862" s="1">
        <f t="shared" si="60"/>
        <v>43673</v>
      </c>
      <c r="C3862">
        <v>3335871042.2571378</v>
      </c>
      <c r="D3862">
        <v>75733073.808771163</v>
      </c>
      <c r="E3862">
        <v>0</v>
      </c>
      <c r="F3862">
        <v>0</v>
      </c>
      <c r="G3862">
        <v>0</v>
      </c>
      <c r="H3862">
        <v>3859</v>
      </c>
      <c r="I3862">
        <v>6835000</v>
      </c>
      <c r="J3862">
        <v>11160000</v>
      </c>
      <c r="K3862">
        <v>3859</v>
      </c>
      <c r="L3862">
        <v>0</v>
      </c>
      <c r="M3862">
        <v>0</v>
      </c>
      <c r="N3862">
        <v>0.5030971366720971</v>
      </c>
      <c r="O3862">
        <v>0.54024069146687514</v>
      </c>
      <c r="P3862">
        <v>0</v>
      </c>
      <c r="Q3862">
        <v>0</v>
      </c>
      <c r="R3862">
        <v>1</v>
      </c>
      <c r="S3862">
        <v>1</v>
      </c>
      <c r="T3862">
        <v>19447594.25291473</v>
      </c>
      <c r="U3862">
        <v>6442797.6241388284</v>
      </c>
      <c r="V3862">
        <v>22115456.653044142</v>
      </c>
    </row>
    <row r="3863" spans="1:22" x14ac:dyDescent="0.25">
      <c r="A3863">
        <v>3860</v>
      </c>
      <c r="B3863" s="1">
        <f t="shared" si="60"/>
        <v>43674</v>
      </c>
      <c r="C3863">
        <v>3261684263.6886468</v>
      </c>
      <c r="D3863">
        <v>75312902.918556213</v>
      </c>
      <c r="E3863">
        <v>-600000</v>
      </c>
      <c r="F3863">
        <v>0</v>
      </c>
      <c r="G3863">
        <v>0</v>
      </c>
      <c r="H3863">
        <v>3860</v>
      </c>
      <c r="I3863">
        <v>5227000</v>
      </c>
      <c r="J3863">
        <v>9455000</v>
      </c>
      <c r="K3863">
        <v>3860</v>
      </c>
      <c r="L3863">
        <v>0</v>
      </c>
      <c r="M3863">
        <v>0</v>
      </c>
      <c r="N3863">
        <v>0.50309819156016133</v>
      </c>
      <c r="O3863">
        <v>0.54019986073377413</v>
      </c>
      <c r="P3863">
        <v>0</v>
      </c>
      <c r="Q3863">
        <v>0</v>
      </c>
      <c r="R3863">
        <v>1</v>
      </c>
      <c r="S3863">
        <v>1</v>
      </c>
      <c r="T3863">
        <v>16950296.252950311</v>
      </c>
      <c r="U3863">
        <v>4677576.3200373836</v>
      </c>
      <c r="V3863">
        <v>16065873.73612692</v>
      </c>
    </row>
    <row r="3864" spans="1:22" x14ac:dyDescent="0.25">
      <c r="A3864">
        <v>3861</v>
      </c>
      <c r="B3864" s="1">
        <f t="shared" si="60"/>
        <v>43675</v>
      </c>
      <c r="C3864">
        <v>3507903976.666389</v>
      </c>
      <c r="D3864">
        <v>75008473.370032355</v>
      </c>
      <c r="E3864">
        <v>-1194000.00013411</v>
      </c>
      <c r="F3864">
        <v>0</v>
      </c>
      <c r="G3864">
        <v>0</v>
      </c>
      <c r="H3864">
        <v>3861</v>
      </c>
      <c r="I3864">
        <v>4621000</v>
      </c>
      <c r="J3864">
        <v>9543000</v>
      </c>
      <c r="K3864">
        <v>3861</v>
      </c>
      <c r="L3864">
        <v>0</v>
      </c>
      <c r="M3864">
        <v>0</v>
      </c>
      <c r="N3864">
        <v>0.5031042274527886</v>
      </c>
      <c r="O3864">
        <v>0.5401681585003264</v>
      </c>
      <c r="P3864">
        <v>0</v>
      </c>
      <c r="Q3864">
        <v>0</v>
      </c>
      <c r="R3864">
        <v>1</v>
      </c>
      <c r="S3864">
        <v>1</v>
      </c>
      <c r="T3864">
        <v>14972227.4632995</v>
      </c>
      <c r="U3864">
        <v>3388380.2701780428</v>
      </c>
      <c r="V3864">
        <v>11627707.59568157</v>
      </c>
    </row>
    <row r="3865" spans="1:22" x14ac:dyDescent="0.25">
      <c r="A3865">
        <v>3862</v>
      </c>
      <c r="B3865" s="1">
        <f t="shared" si="60"/>
        <v>43676</v>
      </c>
      <c r="C3865">
        <v>3312415237.7527761</v>
      </c>
      <c r="D3865">
        <v>74785134.185667872</v>
      </c>
      <c r="E3865">
        <v>17651324.999600351</v>
      </c>
      <c r="F3865">
        <v>0</v>
      </c>
      <c r="G3865">
        <v>0</v>
      </c>
      <c r="H3865">
        <v>3862</v>
      </c>
      <c r="I3865">
        <v>4261000</v>
      </c>
      <c r="J3865">
        <v>8567000</v>
      </c>
      <c r="K3865">
        <v>3862</v>
      </c>
      <c r="L3865">
        <v>0</v>
      </c>
      <c r="M3865">
        <v>0</v>
      </c>
      <c r="N3865">
        <v>0.50311137105891479</v>
      </c>
      <c r="O3865">
        <v>0.54015229478391447</v>
      </c>
      <c r="P3865">
        <v>0</v>
      </c>
      <c r="Q3865">
        <v>0</v>
      </c>
      <c r="R3865">
        <v>1</v>
      </c>
      <c r="S3865">
        <v>1</v>
      </c>
      <c r="T3865">
        <v>17083142.950228538</v>
      </c>
      <c r="U3865">
        <v>2500000</v>
      </c>
      <c r="V3865">
        <v>8435278.0578904655</v>
      </c>
    </row>
    <row r="3866" spans="1:22" x14ac:dyDescent="0.25">
      <c r="A3866">
        <v>3863</v>
      </c>
      <c r="B3866" s="1">
        <f t="shared" si="60"/>
        <v>43677</v>
      </c>
      <c r="C3866">
        <v>3303829545.8593822</v>
      </c>
      <c r="D3866">
        <v>74624483.460447431</v>
      </c>
      <c r="E3866">
        <v>216408.61984410879</v>
      </c>
      <c r="F3866">
        <v>0</v>
      </c>
      <c r="G3866">
        <v>0</v>
      </c>
      <c r="H3866">
        <v>3863</v>
      </c>
      <c r="I3866">
        <v>4145000</v>
      </c>
      <c r="J3866">
        <v>6602000</v>
      </c>
      <c r="K3866">
        <v>3863</v>
      </c>
      <c r="L3866">
        <v>0</v>
      </c>
      <c r="M3866">
        <v>0</v>
      </c>
      <c r="N3866">
        <v>0.50311810697427939</v>
      </c>
      <c r="O3866">
        <v>0.54011231619149724</v>
      </c>
      <c r="P3866">
        <v>0</v>
      </c>
      <c r="Q3866">
        <v>0</v>
      </c>
      <c r="R3866">
        <v>1</v>
      </c>
      <c r="S3866">
        <v>1</v>
      </c>
      <c r="T3866">
        <v>13113921.81370572</v>
      </c>
      <c r="U3866">
        <v>2500000</v>
      </c>
      <c r="V3866">
        <v>6085987.474372806</v>
      </c>
    </row>
    <row r="3867" spans="1:22" x14ac:dyDescent="0.25">
      <c r="A3867">
        <v>3864</v>
      </c>
      <c r="B3867" s="1">
        <f t="shared" si="60"/>
        <v>43678</v>
      </c>
      <c r="C3867">
        <v>3268091069.1308899</v>
      </c>
      <c r="D3867">
        <v>74551260.910307333</v>
      </c>
      <c r="E3867">
        <v>-493959.77622801549</v>
      </c>
      <c r="F3867">
        <v>0</v>
      </c>
      <c r="G3867">
        <v>0</v>
      </c>
      <c r="H3867">
        <v>3864</v>
      </c>
      <c r="I3867">
        <v>4368000</v>
      </c>
      <c r="J3867">
        <v>6615000</v>
      </c>
      <c r="K3867">
        <v>3864</v>
      </c>
      <c r="L3867">
        <v>0</v>
      </c>
      <c r="M3867">
        <v>0</v>
      </c>
      <c r="N3867">
        <v>0.50312615979543729</v>
      </c>
      <c r="O3867">
        <v>0.54009519065540146</v>
      </c>
      <c r="P3867">
        <v>0</v>
      </c>
      <c r="Q3867">
        <v>0</v>
      </c>
      <c r="R3867">
        <v>1</v>
      </c>
      <c r="S3867">
        <v>1</v>
      </c>
      <c r="T3867">
        <v>12526478.14519226</v>
      </c>
      <c r="U3867">
        <v>2500000</v>
      </c>
      <c r="V3867">
        <v>4125127.6009894018</v>
      </c>
    </row>
    <row r="3868" spans="1:22" x14ac:dyDescent="0.25">
      <c r="A3868">
        <v>3865</v>
      </c>
      <c r="B3868" s="1">
        <f t="shared" si="60"/>
        <v>43679</v>
      </c>
      <c r="C3868">
        <v>3137501267.9275079</v>
      </c>
      <c r="D3868">
        <v>74551260.910307333</v>
      </c>
      <c r="E3868">
        <v>-1089020.1785761439</v>
      </c>
      <c r="F3868">
        <v>0</v>
      </c>
      <c r="G3868">
        <v>0</v>
      </c>
      <c r="H3868">
        <v>3865</v>
      </c>
      <c r="I3868">
        <v>3756000</v>
      </c>
      <c r="J3868">
        <v>5624000</v>
      </c>
      <c r="K3868">
        <v>3865</v>
      </c>
      <c r="L3868">
        <v>0</v>
      </c>
      <c r="M3868">
        <v>0</v>
      </c>
      <c r="N3868">
        <v>0.50313166140656962</v>
      </c>
      <c r="O3868">
        <v>0.54008248572329376</v>
      </c>
      <c r="P3868">
        <v>0</v>
      </c>
      <c r="Q3868">
        <v>0</v>
      </c>
      <c r="R3868">
        <v>1</v>
      </c>
      <c r="S3868">
        <v>1</v>
      </c>
      <c r="T3868">
        <v>11970168.744831059</v>
      </c>
      <c r="U3868">
        <v>2500000</v>
      </c>
      <c r="V3868">
        <v>2183876.325901546</v>
      </c>
    </row>
    <row r="3869" spans="1:22" x14ac:dyDescent="0.25">
      <c r="A3869">
        <v>3866</v>
      </c>
      <c r="B3869" s="1">
        <f t="shared" si="60"/>
        <v>43680</v>
      </c>
      <c r="C3869">
        <v>3152887852.3392</v>
      </c>
      <c r="D3869">
        <v>74551260.910307333</v>
      </c>
      <c r="E3869">
        <v>-1678129.977033797</v>
      </c>
      <c r="F3869">
        <v>0</v>
      </c>
      <c r="G3869">
        <v>0</v>
      </c>
      <c r="H3869">
        <v>3866</v>
      </c>
      <c r="I3869">
        <v>3433000</v>
      </c>
      <c r="J3869">
        <v>4393000</v>
      </c>
      <c r="K3869">
        <v>3866</v>
      </c>
      <c r="L3869">
        <v>0</v>
      </c>
      <c r="M3869">
        <v>0</v>
      </c>
      <c r="N3869">
        <v>0.50314397687289159</v>
      </c>
      <c r="O3869">
        <v>0.54006983933059827</v>
      </c>
      <c r="P3869">
        <v>0</v>
      </c>
      <c r="Q3869">
        <v>0</v>
      </c>
      <c r="R3869">
        <v>1</v>
      </c>
      <c r="S3869">
        <v>1</v>
      </c>
      <c r="T3869">
        <v>11446690.28558737</v>
      </c>
      <c r="U3869">
        <v>2500000</v>
      </c>
      <c r="V3869">
        <v>262037.5631306651</v>
      </c>
    </row>
    <row r="3870" spans="1:22" x14ac:dyDescent="0.25">
      <c r="A3870">
        <v>3867</v>
      </c>
      <c r="B3870" s="1">
        <f t="shared" si="60"/>
        <v>43681</v>
      </c>
      <c r="C3870">
        <v>3316006620.7418661</v>
      </c>
      <c r="D3870">
        <v>74551260.910307333</v>
      </c>
      <c r="E3870">
        <v>-2261348.6776385512</v>
      </c>
      <c r="F3870">
        <v>0</v>
      </c>
      <c r="G3870">
        <v>0</v>
      </c>
      <c r="H3870">
        <v>3867</v>
      </c>
      <c r="I3870">
        <v>3747000</v>
      </c>
      <c r="J3870">
        <v>4056000</v>
      </c>
      <c r="K3870">
        <v>3867</v>
      </c>
      <c r="L3870">
        <v>0</v>
      </c>
      <c r="M3870">
        <v>0</v>
      </c>
      <c r="N3870">
        <v>0.50315965164135412</v>
      </c>
      <c r="O3870">
        <v>0.54005630711748231</v>
      </c>
      <c r="P3870">
        <v>0</v>
      </c>
      <c r="Q3870">
        <v>0</v>
      </c>
      <c r="R3870">
        <v>1</v>
      </c>
      <c r="S3870">
        <v>1</v>
      </c>
      <c r="T3870">
        <v>10954105.22929633</v>
      </c>
      <c r="U3870">
        <v>2500000</v>
      </c>
      <c r="V3870">
        <v>-1640582.812442072</v>
      </c>
    </row>
    <row r="3871" spans="1:22" x14ac:dyDescent="0.25">
      <c r="A3871">
        <v>3868</v>
      </c>
      <c r="B3871" s="1">
        <f t="shared" si="60"/>
        <v>43682</v>
      </c>
      <c r="C3871">
        <v>3344597901.7465968</v>
      </c>
      <c r="D3871">
        <v>74551260.910307333</v>
      </c>
      <c r="E3871">
        <v>-2838735.1913676159</v>
      </c>
      <c r="F3871">
        <v>0</v>
      </c>
      <c r="G3871">
        <v>0</v>
      </c>
      <c r="H3871">
        <v>3868</v>
      </c>
      <c r="I3871">
        <v>3917000</v>
      </c>
      <c r="J3871">
        <v>4176000</v>
      </c>
      <c r="K3871">
        <v>3868</v>
      </c>
      <c r="L3871">
        <v>0</v>
      </c>
      <c r="M3871">
        <v>0</v>
      </c>
      <c r="N3871">
        <v>0.50317206131555769</v>
      </c>
      <c r="O3871">
        <v>0.54004552723981036</v>
      </c>
      <c r="P3871">
        <v>0</v>
      </c>
      <c r="Q3871">
        <v>0</v>
      </c>
      <c r="R3871">
        <v>1</v>
      </c>
      <c r="S3871">
        <v>1</v>
      </c>
      <c r="T3871">
        <v>10490590.382798539</v>
      </c>
      <c r="U3871">
        <v>2500000</v>
      </c>
      <c r="V3871">
        <v>-3524176.98468435</v>
      </c>
    </row>
    <row r="3872" spans="1:22" x14ac:dyDescent="0.25">
      <c r="A3872">
        <v>3869</v>
      </c>
      <c r="B3872" s="1">
        <f t="shared" si="60"/>
        <v>43683</v>
      </c>
      <c r="C3872">
        <v>3655741943.6154199</v>
      </c>
      <c r="D3872">
        <v>74551260.910307333</v>
      </c>
      <c r="E3872">
        <v>-3410347.8400884471</v>
      </c>
      <c r="F3872">
        <v>0</v>
      </c>
      <c r="G3872">
        <v>0</v>
      </c>
      <c r="H3872">
        <v>3869</v>
      </c>
      <c r="I3872">
        <v>11433000</v>
      </c>
      <c r="J3872">
        <v>17880000</v>
      </c>
      <c r="K3872">
        <v>3869</v>
      </c>
      <c r="L3872">
        <v>0</v>
      </c>
      <c r="M3872">
        <v>0</v>
      </c>
      <c r="N3872">
        <v>0.50318263885265901</v>
      </c>
      <c r="O3872">
        <v>0.54003883131855301</v>
      </c>
      <c r="P3872">
        <v>0</v>
      </c>
      <c r="Q3872">
        <v>0</v>
      </c>
      <c r="R3872">
        <v>1</v>
      </c>
      <c r="S3872">
        <v>1</v>
      </c>
      <c r="T3872">
        <v>10054430.149799241</v>
      </c>
      <c r="U3872">
        <v>2500000</v>
      </c>
      <c r="V3872">
        <v>-5388935.2156252209</v>
      </c>
    </row>
    <row r="3873" spans="1:22" x14ac:dyDescent="0.25">
      <c r="A3873">
        <v>3870</v>
      </c>
      <c r="B3873" s="1">
        <f t="shared" si="60"/>
        <v>43684</v>
      </c>
      <c r="C3873">
        <v>3549522432.4754801</v>
      </c>
      <c r="D3873">
        <v>74551260.910307333</v>
      </c>
      <c r="E3873">
        <v>19055915.637550171</v>
      </c>
      <c r="F3873">
        <v>0</v>
      </c>
      <c r="G3873">
        <v>0</v>
      </c>
      <c r="H3873">
        <v>3870</v>
      </c>
      <c r="I3873">
        <v>6619000</v>
      </c>
      <c r="J3873">
        <v>12732000</v>
      </c>
      <c r="K3873">
        <v>3870</v>
      </c>
      <c r="L3873">
        <v>0</v>
      </c>
      <c r="M3873">
        <v>0</v>
      </c>
      <c r="N3873">
        <v>0.50306708849691928</v>
      </c>
      <c r="O3873">
        <v>0.54001150620747662</v>
      </c>
      <c r="P3873">
        <v>0</v>
      </c>
      <c r="Q3873">
        <v>0</v>
      </c>
      <c r="R3873">
        <v>1</v>
      </c>
      <c r="S3873">
        <v>1</v>
      </c>
      <c r="T3873">
        <v>24025733.42616412</v>
      </c>
      <c r="U3873">
        <v>12896216.31032395</v>
      </c>
      <c r="V3873">
        <v>14038929.13532651</v>
      </c>
    </row>
    <row r="3874" spans="1:22" x14ac:dyDescent="0.25">
      <c r="A3874">
        <v>3871</v>
      </c>
      <c r="B3874" s="1">
        <f t="shared" si="60"/>
        <v>43685</v>
      </c>
      <c r="C3874">
        <v>3375687423.2819991</v>
      </c>
      <c r="D3874">
        <v>74906472.647308335</v>
      </c>
      <c r="E3874">
        <v>9932822.3747620378</v>
      </c>
      <c r="F3874">
        <v>0</v>
      </c>
      <c r="G3874">
        <v>0</v>
      </c>
      <c r="H3874">
        <v>3871</v>
      </c>
      <c r="I3874">
        <v>4410000</v>
      </c>
      <c r="J3874">
        <v>7614000</v>
      </c>
      <c r="K3874">
        <v>3871</v>
      </c>
      <c r="L3874">
        <v>0</v>
      </c>
      <c r="M3874">
        <v>0</v>
      </c>
      <c r="N3874">
        <v>0.50300763358316014</v>
      </c>
      <c r="O3874">
        <v>0.5399353945221943</v>
      </c>
      <c r="P3874">
        <v>0</v>
      </c>
      <c r="Q3874">
        <v>0</v>
      </c>
      <c r="R3874">
        <v>1</v>
      </c>
      <c r="S3874">
        <v>1</v>
      </c>
      <c r="T3874">
        <v>11972269.08536524</v>
      </c>
      <c r="U3874">
        <v>3113085.5313490629</v>
      </c>
      <c r="V3874">
        <v>10160343.76073944</v>
      </c>
    </row>
    <row r="3875" spans="1:22" x14ac:dyDescent="0.25">
      <c r="A3875">
        <v>3872</v>
      </c>
      <c r="B3875" s="1">
        <f t="shared" si="60"/>
        <v>43686</v>
      </c>
      <c r="C3875">
        <v>3498123798.7260389</v>
      </c>
      <c r="D3875">
        <v>74711292.911661625</v>
      </c>
      <c r="E3875">
        <v>16554365</v>
      </c>
      <c r="F3875">
        <v>0</v>
      </c>
      <c r="G3875">
        <v>0</v>
      </c>
      <c r="H3875">
        <v>3872</v>
      </c>
      <c r="I3875">
        <v>3616000</v>
      </c>
      <c r="J3875">
        <v>6865000</v>
      </c>
      <c r="K3875">
        <v>3872</v>
      </c>
      <c r="L3875">
        <v>0</v>
      </c>
      <c r="M3875">
        <v>0</v>
      </c>
      <c r="N3875">
        <v>0.50301570224090841</v>
      </c>
      <c r="O3875">
        <v>0.53992950481814062</v>
      </c>
      <c r="P3875">
        <v>0</v>
      </c>
      <c r="Q3875">
        <v>0</v>
      </c>
      <c r="R3875">
        <v>1</v>
      </c>
      <c r="S3875">
        <v>1</v>
      </c>
      <c r="T3875">
        <v>12732990.354050299</v>
      </c>
      <c r="U3875">
        <v>2500000</v>
      </c>
      <c r="V3875">
        <v>7333603.6587551981</v>
      </c>
    </row>
    <row r="3876" spans="1:22" x14ac:dyDescent="0.25">
      <c r="A3876">
        <v>3873</v>
      </c>
      <c r="B3876" s="1">
        <f t="shared" si="60"/>
        <v>43687</v>
      </c>
      <c r="C3876">
        <v>3296920146.365294</v>
      </c>
      <c r="D3876">
        <v>74569044.557542056</v>
      </c>
      <c r="E3876">
        <v>0</v>
      </c>
      <c r="F3876">
        <v>0</v>
      </c>
      <c r="G3876">
        <v>0</v>
      </c>
      <c r="H3876">
        <v>3873</v>
      </c>
      <c r="I3876">
        <v>3308000</v>
      </c>
      <c r="J3876">
        <v>4995000</v>
      </c>
      <c r="K3876">
        <v>3873</v>
      </c>
      <c r="L3876">
        <v>0</v>
      </c>
      <c r="M3876">
        <v>0</v>
      </c>
      <c r="N3876">
        <v>0.50302949558539989</v>
      </c>
      <c r="O3876">
        <v>0.53991637839057216</v>
      </c>
      <c r="P3876">
        <v>0</v>
      </c>
      <c r="Q3876">
        <v>0</v>
      </c>
      <c r="R3876">
        <v>1</v>
      </c>
      <c r="S3876">
        <v>1</v>
      </c>
      <c r="T3876">
        <v>9250970.2145264596</v>
      </c>
      <c r="U3876">
        <v>2500000</v>
      </c>
      <c r="V3876">
        <v>5305584.4053642368</v>
      </c>
    </row>
    <row r="3877" spans="1:22" x14ac:dyDescent="0.25">
      <c r="A3877">
        <v>3874</v>
      </c>
      <c r="B3877" s="1">
        <f t="shared" si="60"/>
        <v>43688</v>
      </c>
      <c r="C3877">
        <v>3243852409.6678262</v>
      </c>
      <c r="D3877">
        <v>74551260.910307333</v>
      </c>
      <c r="E3877">
        <v>-600000</v>
      </c>
      <c r="F3877">
        <v>0</v>
      </c>
      <c r="G3877">
        <v>0</v>
      </c>
      <c r="H3877">
        <v>3874</v>
      </c>
      <c r="I3877">
        <v>3137000</v>
      </c>
      <c r="J3877">
        <v>4389000</v>
      </c>
      <c r="K3877">
        <v>3874</v>
      </c>
      <c r="L3877">
        <v>0</v>
      </c>
      <c r="M3877">
        <v>0</v>
      </c>
      <c r="N3877">
        <v>0.50304642822537349</v>
      </c>
      <c r="O3877">
        <v>0.5399193213234349</v>
      </c>
      <c r="P3877">
        <v>0</v>
      </c>
      <c r="Q3877">
        <v>0</v>
      </c>
      <c r="R3877">
        <v>1</v>
      </c>
      <c r="S3877">
        <v>1</v>
      </c>
      <c r="T3877">
        <v>8887966.9275111463</v>
      </c>
      <c r="U3877">
        <v>2500000</v>
      </c>
      <c r="V3877">
        <v>3352528.5624964852</v>
      </c>
    </row>
    <row r="3878" spans="1:22" x14ac:dyDescent="0.25">
      <c r="A3878">
        <v>3875</v>
      </c>
      <c r="B3878" s="1">
        <f t="shared" si="60"/>
        <v>43689</v>
      </c>
      <c r="C3878">
        <v>3123205684.2268929</v>
      </c>
      <c r="D3878">
        <v>74551260.910307333</v>
      </c>
      <c r="E3878">
        <v>-1194000.00013411</v>
      </c>
      <c r="F3878">
        <v>0</v>
      </c>
      <c r="G3878">
        <v>0</v>
      </c>
      <c r="H3878">
        <v>3875</v>
      </c>
      <c r="I3878">
        <v>3262000</v>
      </c>
      <c r="J3878">
        <v>4009000</v>
      </c>
      <c r="K3878">
        <v>3875</v>
      </c>
      <c r="L3878">
        <v>0</v>
      </c>
      <c r="M3878">
        <v>0</v>
      </c>
      <c r="N3878">
        <v>0.50306503892273524</v>
      </c>
      <c r="O3878">
        <v>0.53992345173242706</v>
      </c>
      <c r="P3878">
        <v>0</v>
      </c>
      <c r="Q3878">
        <v>0</v>
      </c>
      <c r="R3878">
        <v>1</v>
      </c>
      <c r="S3878">
        <v>1</v>
      </c>
      <c r="T3878">
        <v>8546386.50254656</v>
      </c>
      <c r="U3878">
        <v>2500000</v>
      </c>
      <c r="V3878">
        <v>1419003.277620869</v>
      </c>
    </row>
    <row r="3879" spans="1:22" x14ac:dyDescent="0.25">
      <c r="A3879">
        <v>3876</v>
      </c>
      <c r="B3879" s="1">
        <f t="shared" si="60"/>
        <v>43690</v>
      </c>
      <c r="C3879">
        <v>3191354010.5817199</v>
      </c>
      <c r="D3879">
        <v>74551260.910307333</v>
      </c>
      <c r="E3879">
        <v>-1782060.0003996489</v>
      </c>
      <c r="F3879">
        <v>0</v>
      </c>
      <c r="G3879">
        <v>0</v>
      </c>
      <c r="H3879">
        <v>3876</v>
      </c>
      <c r="I3879">
        <v>3409000</v>
      </c>
      <c r="J3879">
        <v>4119000</v>
      </c>
      <c r="K3879">
        <v>3876</v>
      </c>
      <c r="L3879">
        <v>0</v>
      </c>
      <c r="M3879">
        <v>0</v>
      </c>
      <c r="N3879">
        <v>0.5030824252121181</v>
      </c>
      <c r="O3879">
        <v>0.5399290192820988</v>
      </c>
      <c r="P3879">
        <v>0</v>
      </c>
      <c r="Q3879">
        <v>0</v>
      </c>
      <c r="R3879">
        <v>1</v>
      </c>
      <c r="S3879">
        <v>1</v>
      </c>
      <c r="T3879">
        <v>8224964.6562643079</v>
      </c>
      <c r="U3879">
        <v>2500000</v>
      </c>
      <c r="V3879">
        <v>-495186.75483816792</v>
      </c>
    </row>
    <row r="3880" spans="1:22" x14ac:dyDescent="0.25">
      <c r="A3880">
        <v>3877</v>
      </c>
      <c r="B3880" s="1">
        <f t="shared" si="60"/>
        <v>43691</v>
      </c>
      <c r="C3880">
        <v>3353955341.4330812</v>
      </c>
      <c r="D3880">
        <v>74551260.910307333</v>
      </c>
      <c r="E3880">
        <v>-2364239.4007939738</v>
      </c>
      <c r="F3880">
        <v>0</v>
      </c>
      <c r="G3880">
        <v>0</v>
      </c>
      <c r="H3880">
        <v>3877</v>
      </c>
      <c r="I3880">
        <v>3806000</v>
      </c>
      <c r="J3880">
        <v>4861000</v>
      </c>
      <c r="K3880">
        <v>3877</v>
      </c>
      <c r="L3880">
        <v>0</v>
      </c>
      <c r="M3880">
        <v>0</v>
      </c>
      <c r="N3880">
        <v>0.50309834085346938</v>
      </c>
      <c r="O3880">
        <v>0.53993633039188227</v>
      </c>
      <c r="P3880">
        <v>0</v>
      </c>
      <c r="Q3880">
        <v>0</v>
      </c>
      <c r="R3880">
        <v>1</v>
      </c>
      <c r="S3880">
        <v>1</v>
      </c>
      <c r="T3880">
        <v>7922511.717755896</v>
      </c>
      <c r="U3880">
        <v>2500000</v>
      </c>
      <c r="V3880">
        <v>-2390234.8874004688</v>
      </c>
    </row>
    <row r="3881" spans="1:22" x14ac:dyDescent="0.25">
      <c r="A3881">
        <v>3878</v>
      </c>
      <c r="B3881" s="1">
        <f t="shared" si="60"/>
        <v>43692</v>
      </c>
      <c r="C3881">
        <v>3665075372.246891</v>
      </c>
      <c r="D3881">
        <v>74551260.910307333</v>
      </c>
      <c r="E3881">
        <v>-2940597.0073144832</v>
      </c>
      <c r="F3881">
        <v>0</v>
      </c>
      <c r="G3881">
        <v>0</v>
      </c>
      <c r="H3881">
        <v>3878</v>
      </c>
      <c r="I3881">
        <v>31128000</v>
      </c>
      <c r="J3881">
        <v>33111000</v>
      </c>
      <c r="K3881">
        <v>3878</v>
      </c>
      <c r="L3881">
        <v>0</v>
      </c>
      <c r="M3881">
        <v>0</v>
      </c>
      <c r="N3881">
        <v>0.50311011853157428</v>
      </c>
      <c r="O3881">
        <v>0.53994502142289214</v>
      </c>
      <c r="P3881">
        <v>0</v>
      </c>
      <c r="Q3881">
        <v>0</v>
      </c>
      <c r="R3881">
        <v>1</v>
      </c>
      <c r="S3881">
        <v>1</v>
      </c>
      <c r="T3881">
        <v>9133476.601112593</v>
      </c>
      <c r="U3881">
        <v>3995568.3758400399</v>
      </c>
      <c r="V3881">
        <v>461217.46093927702</v>
      </c>
    </row>
    <row r="3882" spans="1:22" x14ac:dyDescent="0.25">
      <c r="A3882">
        <v>3879</v>
      </c>
      <c r="B3882" s="1">
        <f t="shared" si="60"/>
        <v>43693</v>
      </c>
      <c r="C3882">
        <v>3517123093.8908811</v>
      </c>
      <c r="D3882">
        <v>74551260.910307333</v>
      </c>
      <c r="E3882">
        <v>34635823.962101392</v>
      </c>
      <c r="F3882">
        <v>0</v>
      </c>
      <c r="G3882">
        <v>0</v>
      </c>
      <c r="H3882">
        <v>3879</v>
      </c>
      <c r="I3882">
        <v>14490000</v>
      </c>
      <c r="J3882">
        <v>22081000</v>
      </c>
      <c r="K3882">
        <v>3879</v>
      </c>
      <c r="L3882">
        <v>0</v>
      </c>
      <c r="M3882">
        <v>0</v>
      </c>
      <c r="N3882">
        <v>0.502375506437159</v>
      </c>
      <c r="O3882">
        <v>0.5397232295353912</v>
      </c>
      <c r="P3882">
        <v>0</v>
      </c>
      <c r="Q3882">
        <v>0</v>
      </c>
      <c r="R3882">
        <v>1</v>
      </c>
      <c r="S3882">
        <v>1</v>
      </c>
      <c r="T3882">
        <v>37825724.766892701</v>
      </c>
      <c r="U3882">
        <v>25221056.703585729</v>
      </c>
      <c r="V3882">
        <v>36378060.923796922</v>
      </c>
    </row>
    <row r="3883" spans="1:22" x14ac:dyDescent="0.25">
      <c r="A3883">
        <v>3880</v>
      </c>
      <c r="B3883" s="1">
        <f t="shared" si="60"/>
        <v>43694</v>
      </c>
      <c r="C3883">
        <v>3531134400.8544021</v>
      </c>
      <c r="D3883">
        <v>76030631.436133444</v>
      </c>
      <c r="E3883">
        <v>4635802.7632697374</v>
      </c>
      <c r="F3883">
        <v>0</v>
      </c>
      <c r="G3883">
        <v>0</v>
      </c>
      <c r="H3883">
        <v>3880</v>
      </c>
      <c r="I3883">
        <v>7971000</v>
      </c>
      <c r="J3883">
        <v>9952000</v>
      </c>
      <c r="K3883">
        <v>3880</v>
      </c>
      <c r="L3883">
        <v>0</v>
      </c>
      <c r="M3883">
        <v>0</v>
      </c>
      <c r="N3883">
        <v>0.50222804387595721</v>
      </c>
      <c r="O3883">
        <v>0.5396026961641669</v>
      </c>
      <c r="P3883">
        <v>0</v>
      </c>
      <c r="Q3883">
        <v>0</v>
      </c>
      <c r="R3883">
        <v>1</v>
      </c>
      <c r="S3883">
        <v>1</v>
      </c>
      <c r="T3883">
        <v>14192627.044434329</v>
      </c>
      <c r="U3883">
        <v>8493372.2081748061</v>
      </c>
      <c r="V3883">
        <v>27232425.621072579</v>
      </c>
    </row>
    <row r="3884" spans="1:22" x14ac:dyDescent="0.25">
      <c r="A3884">
        <v>3881</v>
      </c>
      <c r="B3884" s="1">
        <f t="shared" si="60"/>
        <v>43695</v>
      </c>
      <c r="C3884">
        <v>3801752212.495163</v>
      </c>
      <c r="D3884">
        <v>75570401.092255309</v>
      </c>
      <c r="E3884">
        <v>0</v>
      </c>
      <c r="F3884">
        <v>0</v>
      </c>
      <c r="G3884">
        <v>0</v>
      </c>
      <c r="H3884">
        <v>3881</v>
      </c>
      <c r="I3884">
        <v>5905000</v>
      </c>
      <c r="J3884">
        <v>7408000</v>
      </c>
      <c r="K3884">
        <v>3881</v>
      </c>
      <c r="L3884">
        <v>0</v>
      </c>
      <c r="M3884">
        <v>0</v>
      </c>
      <c r="N3884">
        <v>0.50222763982175456</v>
      </c>
      <c r="O3884">
        <v>0.53959318912217458</v>
      </c>
      <c r="P3884">
        <v>0</v>
      </c>
      <c r="Q3884">
        <v>0</v>
      </c>
      <c r="R3884">
        <v>1</v>
      </c>
      <c r="S3884">
        <v>1</v>
      </c>
      <c r="T3884">
        <v>10756147.142142899</v>
      </c>
      <c r="U3884">
        <v>5767231.2092331517</v>
      </c>
      <c r="V3884">
        <v>19771471.198974989</v>
      </c>
    </row>
    <row r="3885" spans="1:22" x14ac:dyDescent="0.25">
      <c r="A3885">
        <v>3882</v>
      </c>
      <c r="B3885" s="1">
        <f t="shared" si="60"/>
        <v>43696</v>
      </c>
      <c r="C3885">
        <v>3829219181.0492511</v>
      </c>
      <c r="D3885">
        <v>75194947.93829909</v>
      </c>
      <c r="E3885">
        <v>-600000</v>
      </c>
      <c r="F3885">
        <v>0</v>
      </c>
      <c r="G3885">
        <v>0</v>
      </c>
      <c r="H3885">
        <v>3882</v>
      </c>
      <c r="I3885">
        <v>5290000</v>
      </c>
      <c r="J3885">
        <v>7162000</v>
      </c>
      <c r="K3885">
        <v>3882</v>
      </c>
      <c r="L3885">
        <v>0</v>
      </c>
      <c r="M3885">
        <v>0</v>
      </c>
      <c r="N3885">
        <v>0.50223143278796556</v>
      </c>
      <c r="O3885">
        <v>0.53959247329692905</v>
      </c>
      <c r="P3885">
        <v>0</v>
      </c>
      <c r="Q3885">
        <v>0</v>
      </c>
      <c r="R3885">
        <v>1</v>
      </c>
      <c r="S3885">
        <v>1</v>
      </c>
      <c r="T3885">
        <v>8915445.5610413346</v>
      </c>
      <c r="U3885">
        <v>4185544.1989252358</v>
      </c>
      <c r="V3885">
        <v>14379375.284341609</v>
      </c>
    </row>
    <row r="3886" spans="1:22" x14ac:dyDescent="0.25">
      <c r="A3886">
        <v>3883</v>
      </c>
      <c r="B3886" s="1">
        <f t="shared" si="60"/>
        <v>43697</v>
      </c>
      <c r="C3886">
        <v>3694509371.4058161</v>
      </c>
      <c r="D3886">
        <v>74923604.715562403</v>
      </c>
      <c r="E3886">
        <v>5283794.9998658895</v>
      </c>
      <c r="F3886">
        <v>0</v>
      </c>
      <c r="G3886">
        <v>0</v>
      </c>
      <c r="H3886">
        <v>3883</v>
      </c>
      <c r="I3886">
        <v>6991000</v>
      </c>
      <c r="J3886">
        <v>21356000</v>
      </c>
      <c r="K3886">
        <v>3883</v>
      </c>
      <c r="L3886">
        <v>0</v>
      </c>
      <c r="M3886">
        <v>0</v>
      </c>
      <c r="N3886">
        <v>0.50223576785557922</v>
      </c>
      <c r="O3886">
        <v>0.53959726475482728</v>
      </c>
      <c r="P3886">
        <v>0</v>
      </c>
      <c r="Q3886">
        <v>0</v>
      </c>
      <c r="R3886">
        <v>1</v>
      </c>
      <c r="S3886">
        <v>1</v>
      </c>
      <c r="T3886">
        <v>12393593.57432026</v>
      </c>
      <c r="U3886">
        <v>7235958.5637614876</v>
      </c>
      <c r="V3886">
        <v>16758299.78197382</v>
      </c>
    </row>
    <row r="3887" spans="1:22" x14ac:dyDescent="0.25">
      <c r="A3887">
        <v>3884</v>
      </c>
      <c r="B3887" s="1">
        <f t="shared" si="60"/>
        <v>43698</v>
      </c>
      <c r="C3887">
        <v>3478651156.5650468</v>
      </c>
      <c r="D3887">
        <v>75043317.912444338</v>
      </c>
      <c r="E3887">
        <v>61179175</v>
      </c>
      <c r="F3887">
        <v>0</v>
      </c>
      <c r="G3887">
        <v>0</v>
      </c>
      <c r="H3887">
        <v>3884</v>
      </c>
      <c r="I3887">
        <v>6133000</v>
      </c>
      <c r="J3887">
        <v>12717000</v>
      </c>
      <c r="K3887">
        <v>3884</v>
      </c>
      <c r="L3887">
        <v>0</v>
      </c>
      <c r="M3887">
        <v>0</v>
      </c>
      <c r="N3887">
        <v>0.5022366759433039</v>
      </c>
      <c r="O3887">
        <v>0.53957299347552501</v>
      </c>
      <c r="P3887">
        <v>0</v>
      </c>
      <c r="Q3887">
        <v>0</v>
      </c>
      <c r="R3887">
        <v>1</v>
      </c>
      <c r="S3887">
        <v>1</v>
      </c>
      <c r="T3887">
        <v>36206780.05974032</v>
      </c>
      <c r="U3887">
        <v>17741856.7348493</v>
      </c>
      <c r="V3887">
        <v>33457292.515646402</v>
      </c>
    </row>
    <row r="3888" spans="1:22" x14ac:dyDescent="0.25">
      <c r="A3888">
        <v>3885</v>
      </c>
      <c r="B3888" s="1">
        <f t="shared" si="60"/>
        <v>43699</v>
      </c>
      <c r="C3888">
        <v>3505973275.3008008</v>
      </c>
      <c r="D3888">
        <v>75883651.351713166</v>
      </c>
      <c r="E3888">
        <v>11515059.95608069</v>
      </c>
      <c r="F3888">
        <v>0</v>
      </c>
      <c r="G3888">
        <v>0</v>
      </c>
      <c r="H3888">
        <v>3885</v>
      </c>
      <c r="I3888">
        <v>4900000</v>
      </c>
      <c r="J3888">
        <v>7786000</v>
      </c>
      <c r="K3888">
        <v>3885</v>
      </c>
      <c r="L3888">
        <v>0</v>
      </c>
      <c r="M3888">
        <v>0</v>
      </c>
      <c r="N3888">
        <v>0.50203062467527193</v>
      </c>
      <c r="O3888">
        <v>0.53924353264852787</v>
      </c>
      <c r="P3888">
        <v>0</v>
      </c>
      <c r="Q3888">
        <v>0</v>
      </c>
      <c r="R3888">
        <v>1</v>
      </c>
      <c r="S3888">
        <v>1</v>
      </c>
      <c r="T3888">
        <v>14522366.58486101</v>
      </c>
      <c r="U3888">
        <v>7230142.9460726464</v>
      </c>
      <c r="V3888">
        <v>24308579.102694541</v>
      </c>
    </row>
    <row r="3889" spans="1:22" x14ac:dyDescent="0.25">
      <c r="A3889">
        <v>3886</v>
      </c>
      <c r="B3889" s="1">
        <f t="shared" si="60"/>
        <v>43700</v>
      </c>
      <c r="C3889">
        <v>3736003604.2251039</v>
      </c>
      <c r="D3889">
        <v>75423266.109932184</v>
      </c>
      <c r="E3889">
        <v>6477794.9999999991</v>
      </c>
      <c r="F3889">
        <v>0</v>
      </c>
      <c r="G3889">
        <v>0</v>
      </c>
      <c r="H3889">
        <v>3886</v>
      </c>
      <c r="I3889">
        <v>9345000</v>
      </c>
      <c r="J3889">
        <v>24548000</v>
      </c>
      <c r="K3889">
        <v>3886</v>
      </c>
      <c r="L3889">
        <v>0</v>
      </c>
      <c r="M3889">
        <v>0</v>
      </c>
      <c r="N3889">
        <v>0.50203025854479666</v>
      </c>
      <c r="O3889">
        <v>0.53922148166299033</v>
      </c>
      <c r="P3889">
        <v>0</v>
      </c>
      <c r="Q3889">
        <v>0</v>
      </c>
      <c r="R3889">
        <v>1</v>
      </c>
      <c r="S3889">
        <v>1</v>
      </c>
      <c r="T3889">
        <v>12978533.74644584</v>
      </c>
      <c r="U3889">
        <v>6977228.6961132027</v>
      </c>
      <c r="V3889">
        <v>20412673.365186479</v>
      </c>
    </row>
    <row r="3890" spans="1:22" x14ac:dyDescent="0.25">
      <c r="A3890">
        <v>3887</v>
      </c>
      <c r="B3890" s="1">
        <f t="shared" si="60"/>
        <v>43701</v>
      </c>
      <c r="C3890">
        <v>3871427362.049232</v>
      </c>
      <c r="D3890">
        <v>75227214.772005334</v>
      </c>
      <c r="E3890">
        <v>53261870</v>
      </c>
      <c r="F3890">
        <v>0</v>
      </c>
      <c r="G3890">
        <v>0</v>
      </c>
      <c r="H3890">
        <v>3887</v>
      </c>
      <c r="I3890">
        <v>10038000</v>
      </c>
      <c r="J3890">
        <v>18862000</v>
      </c>
      <c r="K3890">
        <v>3887</v>
      </c>
      <c r="L3890">
        <v>0</v>
      </c>
      <c r="M3890">
        <v>0</v>
      </c>
      <c r="N3890">
        <v>0.50202270043922281</v>
      </c>
      <c r="O3890">
        <v>0.53918437911845629</v>
      </c>
      <c r="P3890">
        <v>0</v>
      </c>
      <c r="Q3890">
        <v>0</v>
      </c>
      <c r="R3890">
        <v>1</v>
      </c>
      <c r="S3890">
        <v>1</v>
      </c>
      <c r="T3890">
        <v>49479461.279389381</v>
      </c>
      <c r="U3890">
        <v>32376695.190886181</v>
      </c>
      <c r="V3890">
        <v>56987826.959087372</v>
      </c>
    </row>
    <row r="3891" spans="1:22" x14ac:dyDescent="0.25">
      <c r="A3891">
        <v>3888</v>
      </c>
      <c r="B3891" s="1">
        <f t="shared" si="60"/>
        <v>43702</v>
      </c>
      <c r="C3891">
        <v>3871668693.9540482</v>
      </c>
      <c r="D3891">
        <v>77067764.38487941</v>
      </c>
      <c r="E3891">
        <v>44037623.404473826</v>
      </c>
      <c r="F3891">
        <v>0</v>
      </c>
      <c r="G3891">
        <v>0</v>
      </c>
      <c r="H3891">
        <v>3888</v>
      </c>
      <c r="I3891">
        <v>14492000</v>
      </c>
      <c r="J3891">
        <v>24023000</v>
      </c>
      <c r="K3891">
        <v>3888</v>
      </c>
      <c r="L3891">
        <v>0</v>
      </c>
      <c r="M3891">
        <v>0</v>
      </c>
      <c r="N3891">
        <v>0.50125115511935991</v>
      </c>
      <c r="O3891">
        <v>0.53863721197101011</v>
      </c>
      <c r="P3891">
        <v>0</v>
      </c>
      <c r="Q3891">
        <v>0</v>
      </c>
      <c r="R3891">
        <v>1</v>
      </c>
      <c r="S3891">
        <v>1</v>
      </c>
      <c r="T3891">
        <v>38614791.236294717</v>
      </c>
      <c r="U3891">
        <v>23114846.182585571</v>
      </c>
      <c r="V3891">
        <v>57623090.230451122</v>
      </c>
    </row>
    <row r="3892" spans="1:22" x14ac:dyDescent="0.25">
      <c r="A3892">
        <v>3889</v>
      </c>
      <c r="B3892" s="1">
        <f t="shared" si="60"/>
        <v>43703</v>
      </c>
      <c r="C3892">
        <v>3871885641.8085022</v>
      </c>
      <c r="D3892">
        <v>77099732.359126747</v>
      </c>
      <c r="E3892">
        <v>9253682.2502543852</v>
      </c>
      <c r="F3892">
        <v>0</v>
      </c>
      <c r="G3892">
        <v>0</v>
      </c>
      <c r="H3892">
        <v>3889</v>
      </c>
      <c r="I3892">
        <v>25136000</v>
      </c>
      <c r="J3892">
        <v>47697000</v>
      </c>
      <c r="K3892">
        <v>3889</v>
      </c>
      <c r="L3892">
        <v>0</v>
      </c>
      <c r="M3892">
        <v>0</v>
      </c>
      <c r="N3892">
        <v>0.50116711133547076</v>
      </c>
      <c r="O3892">
        <v>0.53854941697703684</v>
      </c>
      <c r="P3892">
        <v>0</v>
      </c>
      <c r="Q3892">
        <v>0</v>
      </c>
      <c r="R3892">
        <v>1</v>
      </c>
      <c r="S3892">
        <v>1</v>
      </c>
      <c r="T3892">
        <v>20668932.384026501</v>
      </c>
      <c r="U3892">
        <v>13109388.7314463</v>
      </c>
      <c r="V3892">
        <v>43110920.835283592</v>
      </c>
    </row>
    <row r="3893" spans="1:22" x14ac:dyDescent="0.25">
      <c r="A3893">
        <v>3890</v>
      </c>
      <c r="B3893" s="1">
        <f t="shared" si="60"/>
        <v>43704</v>
      </c>
      <c r="C3893">
        <v>3872080644.0324759</v>
      </c>
      <c r="D3893">
        <v>76369445.124825343</v>
      </c>
      <c r="E3893">
        <v>70535990</v>
      </c>
      <c r="F3893">
        <v>0</v>
      </c>
      <c r="G3893">
        <v>0</v>
      </c>
      <c r="H3893">
        <v>3890</v>
      </c>
      <c r="I3893">
        <v>33224000</v>
      </c>
      <c r="J3893">
        <v>86161000</v>
      </c>
      <c r="K3893">
        <v>3890</v>
      </c>
      <c r="L3893">
        <v>0</v>
      </c>
      <c r="M3893">
        <v>0</v>
      </c>
      <c r="N3893">
        <v>0.50116654330441524</v>
      </c>
      <c r="O3893">
        <v>0.53846298474489529</v>
      </c>
      <c r="P3893">
        <v>0</v>
      </c>
      <c r="Q3893">
        <v>0</v>
      </c>
      <c r="R3893">
        <v>1</v>
      </c>
      <c r="S3893">
        <v>1</v>
      </c>
      <c r="T3893">
        <v>64823982.672190718</v>
      </c>
      <c r="U3893">
        <v>42681413.529557973</v>
      </c>
      <c r="V3893">
        <v>81797287.830922097</v>
      </c>
    </row>
    <row r="3894" spans="1:22" x14ac:dyDescent="0.25">
      <c r="A3894">
        <v>3891</v>
      </c>
      <c r="B3894" s="1">
        <f t="shared" si="60"/>
        <v>43705</v>
      </c>
      <c r="C3894">
        <v>3872255895.2023792</v>
      </c>
      <c r="D3894">
        <v>78316236.068970576</v>
      </c>
      <c r="E3894">
        <v>201109657.7232776</v>
      </c>
      <c r="F3894">
        <v>0</v>
      </c>
      <c r="G3894">
        <v>0</v>
      </c>
      <c r="H3894">
        <v>3891</v>
      </c>
      <c r="I3894">
        <v>140289000</v>
      </c>
      <c r="J3894">
        <v>320996000</v>
      </c>
      <c r="K3894">
        <v>3891</v>
      </c>
      <c r="L3894">
        <v>0</v>
      </c>
      <c r="M3894">
        <v>0</v>
      </c>
      <c r="N3894">
        <v>0.50151469202304666</v>
      </c>
      <c r="O3894">
        <v>0.5396990761440128</v>
      </c>
      <c r="P3894">
        <v>0</v>
      </c>
      <c r="Q3894">
        <v>0</v>
      </c>
      <c r="R3894">
        <v>1</v>
      </c>
      <c r="S3894">
        <v>1</v>
      </c>
      <c r="T3894">
        <v>107209301.4439999</v>
      </c>
      <c r="U3894">
        <v>52799397.532583028</v>
      </c>
      <c r="V3894">
        <v>112321980.5921708</v>
      </c>
    </row>
    <row r="3895" spans="1:22" x14ac:dyDescent="0.25">
      <c r="A3895">
        <v>3892</v>
      </c>
      <c r="B3895" s="1">
        <f t="shared" si="60"/>
        <v>43706</v>
      </c>
      <c r="C3895">
        <v>3694192486.3267908</v>
      </c>
      <c r="D3895">
        <v>79852311.954491526</v>
      </c>
      <c r="E3895">
        <v>308388763.57908511</v>
      </c>
      <c r="F3895">
        <v>0</v>
      </c>
      <c r="G3895">
        <v>64108950.328776903</v>
      </c>
      <c r="H3895">
        <v>3892</v>
      </c>
      <c r="I3895">
        <v>44225000</v>
      </c>
      <c r="J3895">
        <v>97153000</v>
      </c>
      <c r="K3895">
        <v>3892</v>
      </c>
      <c r="L3895">
        <v>0</v>
      </c>
      <c r="M3895">
        <v>2339.9766870003568</v>
      </c>
      <c r="N3895">
        <v>0.50310204965819993</v>
      </c>
      <c r="O3895">
        <v>0.53869940815509498</v>
      </c>
      <c r="P3895">
        <v>0</v>
      </c>
      <c r="Q3895">
        <v>0</v>
      </c>
      <c r="R3895">
        <v>1</v>
      </c>
      <c r="S3895">
        <v>1</v>
      </c>
      <c r="T3895">
        <v>174933693.63918841</v>
      </c>
      <c r="U3895">
        <v>91779556.521569669</v>
      </c>
      <c r="V3895">
        <v>183385601.76821691</v>
      </c>
    </row>
    <row r="3896" spans="1:22" x14ac:dyDescent="0.25">
      <c r="A3896">
        <v>3893</v>
      </c>
      <c r="B3896" s="1">
        <f t="shared" si="60"/>
        <v>43707</v>
      </c>
      <c r="C3896">
        <v>3789439001.706861</v>
      </c>
      <c r="D3896">
        <v>83428404.126167685</v>
      </c>
      <c r="E3896">
        <v>96527050.997953475</v>
      </c>
      <c r="F3896">
        <v>0</v>
      </c>
      <c r="G3896">
        <v>0</v>
      </c>
      <c r="H3896">
        <v>3893</v>
      </c>
      <c r="I3896">
        <v>27978000</v>
      </c>
      <c r="J3896">
        <v>52741000</v>
      </c>
      <c r="K3896">
        <v>3893</v>
      </c>
      <c r="L3896">
        <v>0</v>
      </c>
      <c r="M3896">
        <v>0</v>
      </c>
      <c r="N3896">
        <v>0.5006718381671269</v>
      </c>
      <c r="O3896">
        <v>0.53718003876316223</v>
      </c>
      <c r="P3896">
        <v>0</v>
      </c>
      <c r="Q3896">
        <v>0</v>
      </c>
      <c r="R3896">
        <v>1</v>
      </c>
      <c r="S3896">
        <v>1</v>
      </c>
      <c r="T3896">
        <v>96693320.086468354</v>
      </c>
      <c r="U3896">
        <v>60012114.689097993</v>
      </c>
      <c r="V3896">
        <v>164185434.9691036</v>
      </c>
    </row>
    <row r="3897" spans="1:22" x14ac:dyDescent="0.25">
      <c r="A3897">
        <v>3894</v>
      </c>
      <c r="B3897" s="1">
        <f t="shared" si="60"/>
        <v>43708</v>
      </c>
      <c r="C3897">
        <v>3797670846.3898239</v>
      </c>
      <c r="D3897">
        <v>82462205.598019376</v>
      </c>
      <c r="E3897">
        <v>22862048.17340878</v>
      </c>
      <c r="F3897">
        <v>0</v>
      </c>
      <c r="G3897">
        <v>0</v>
      </c>
      <c r="H3897">
        <v>3894</v>
      </c>
      <c r="I3897">
        <v>17267000</v>
      </c>
      <c r="J3897">
        <v>30470000</v>
      </c>
      <c r="K3897">
        <v>3894</v>
      </c>
      <c r="L3897">
        <v>0</v>
      </c>
      <c r="M3897">
        <v>0</v>
      </c>
      <c r="N3897">
        <v>0.49942367004808269</v>
      </c>
      <c r="O3897">
        <v>0.53652688789544589</v>
      </c>
      <c r="P3897">
        <v>0</v>
      </c>
      <c r="Q3897">
        <v>0</v>
      </c>
      <c r="R3897">
        <v>1</v>
      </c>
      <c r="S3897">
        <v>1</v>
      </c>
      <c r="T3897">
        <v>55264364.392933503</v>
      </c>
      <c r="U3897">
        <v>35527107.271148227</v>
      </c>
      <c r="V3897">
        <v>120264763.3841048</v>
      </c>
    </row>
    <row r="3898" spans="1:22" x14ac:dyDescent="0.25">
      <c r="A3898">
        <v>3895</v>
      </c>
      <c r="B3898" s="1">
        <f t="shared" si="60"/>
        <v>43709</v>
      </c>
      <c r="C3898">
        <v>3805244108.3850441</v>
      </c>
      <c r="D3898">
        <v>80252011.869771585</v>
      </c>
      <c r="E3898">
        <v>1596808.5273683779</v>
      </c>
      <c r="F3898">
        <v>0</v>
      </c>
      <c r="G3898">
        <v>0</v>
      </c>
      <c r="H3898">
        <v>3895</v>
      </c>
      <c r="I3898">
        <v>14522000</v>
      </c>
      <c r="J3898">
        <v>27256000</v>
      </c>
      <c r="K3898">
        <v>3895</v>
      </c>
      <c r="L3898">
        <v>0</v>
      </c>
      <c r="M3898">
        <v>0</v>
      </c>
      <c r="N3898">
        <v>0.49898487592370527</v>
      </c>
      <c r="O3898">
        <v>0.53627051888013832</v>
      </c>
      <c r="P3898">
        <v>0</v>
      </c>
      <c r="Q3898">
        <v>0</v>
      </c>
      <c r="R3898">
        <v>1</v>
      </c>
      <c r="S3898">
        <v>1</v>
      </c>
      <c r="T3898">
        <v>40372817.002903551</v>
      </c>
      <c r="U3898">
        <v>26003740.340963859</v>
      </c>
      <c r="V3898">
        <v>88306564.428854316</v>
      </c>
    </row>
    <row r="3899" spans="1:22" x14ac:dyDescent="0.25">
      <c r="A3899">
        <v>3896</v>
      </c>
      <c r="B3899" s="1">
        <f t="shared" si="60"/>
        <v>43710</v>
      </c>
      <c r="C3899">
        <v>3812224013.8353939</v>
      </c>
      <c r="D3899">
        <v>78643798.508090779</v>
      </c>
      <c r="E3899">
        <v>10796325</v>
      </c>
      <c r="F3899">
        <v>0</v>
      </c>
      <c r="G3899">
        <v>0</v>
      </c>
      <c r="H3899">
        <v>3896</v>
      </c>
      <c r="I3899">
        <v>12555000</v>
      </c>
      <c r="J3899">
        <v>24176000</v>
      </c>
      <c r="K3899">
        <v>3896</v>
      </c>
      <c r="L3899">
        <v>0</v>
      </c>
      <c r="M3899">
        <v>0</v>
      </c>
      <c r="N3899">
        <v>0.49881733954058799</v>
      </c>
      <c r="O3899">
        <v>0.53623405881952446</v>
      </c>
      <c r="P3899">
        <v>0</v>
      </c>
      <c r="Q3899">
        <v>0</v>
      </c>
      <c r="R3899">
        <v>1</v>
      </c>
      <c r="S3899">
        <v>1</v>
      </c>
      <c r="T3899">
        <v>38480198.163925432</v>
      </c>
      <c r="U3899">
        <v>22899669.076184221</v>
      </c>
      <c r="V3899">
        <v>70561965.540778786</v>
      </c>
    </row>
    <row r="3900" spans="1:22" x14ac:dyDescent="0.25">
      <c r="A3900">
        <v>3897</v>
      </c>
      <c r="B3900" s="1">
        <f t="shared" si="60"/>
        <v>43711</v>
      </c>
      <c r="C3900">
        <v>3618341058.4474049</v>
      </c>
      <c r="D3900">
        <v>77750847.654714197</v>
      </c>
      <c r="E3900">
        <v>5038285.0000000009</v>
      </c>
      <c r="F3900">
        <v>0</v>
      </c>
      <c r="G3900">
        <v>0</v>
      </c>
      <c r="H3900">
        <v>3897</v>
      </c>
      <c r="I3900">
        <v>11428000</v>
      </c>
      <c r="J3900">
        <v>18796000</v>
      </c>
      <c r="K3900">
        <v>3897</v>
      </c>
      <c r="L3900">
        <v>0</v>
      </c>
      <c r="M3900">
        <v>0</v>
      </c>
      <c r="N3900">
        <v>0.49867111171104378</v>
      </c>
      <c r="O3900">
        <v>0.53615755846392588</v>
      </c>
      <c r="P3900">
        <v>0</v>
      </c>
      <c r="Q3900">
        <v>0</v>
      </c>
      <c r="R3900">
        <v>1</v>
      </c>
      <c r="S3900">
        <v>1</v>
      </c>
      <c r="T3900">
        <v>28593401.926906008</v>
      </c>
      <c r="U3900">
        <v>14988318.318409421</v>
      </c>
      <c r="V3900">
        <v>51345215.533328913</v>
      </c>
    </row>
    <row r="3901" spans="1:22" x14ac:dyDescent="0.25">
      <c r="A3901">
        <v>3898</v>
      </c>
      <c r="B3901" s="1">
        <f t="shared" si="60"/>
        <v>43712</v>
      </c>
      <c r="C3901">
        <v>3731026585.7776752</v>
      </c>
      <c r="D3901">
        <v>76783814.619675681</v>
      </c>
      <c r="E3901">
        <v>8637060</v>
      </c>
      <c r="F3901">
        <v>0</v>
      </c>
      <c r="G3901">
        <v>0</v>
      </c>
      <c r="H3901">
        <v>3898</v>
      </c>
      <c r="I3901">
        <v>19231000</v>
      </c>
      <c r="J3901">
        <v>25124000</v>
      </c>
      <c r="K3901">
        <v>3898</v>
      </c>
      <c r="L3901">
        <v>0</v>
      </c>
      <c r="M3901">
        <v>0</v>
      </c>
      <c r="N3901">
        <v>0.49866024772090672</v>
      </c>
      <c r="O3901">
        <v>0.53611556727137288</v>
      </c>
      <c r="P3901">
        <v>0</v>
      </c>
      <c r="Q3901">
        <v>0</v>
      </c>
      <c r="R3901">
        <v>1</v>
      </c>
      <c r="S3901">
        <v>1</v>
      </c>
      <c r="T3901">
        <v>45388815.357490443</v>
      </c>
      <c r="U3901">
        <v>31566827.636912111</v>
      </c>
      <c r="V3901">
        <v>68445780.325738788</v>
      </c>
    </row>
    <row r="3902" spans="1:22" x14ac:dyDescent="0.25">
      <c r="A3902">
        <v>3899</v>
      </c>
      <c r="B3902" s="1">
        <f t="shared" si="60"/>
        <v>43713</v>
      </c>
      <c r="C3902">
        <v>3682897385.0123901</v>
      </c>
      <c r="D3902">
        <v>77644356.129851237</v>
      </c>
      <c r="E3902">
        <v>10076570</v>
      </c>
      <c r="F3902">
        <v>0</v>
      </c>
      <c r="G3902">
        <v>0</v>
      </c>
      <c r="H3902">
        <v>3899</v>
      </c>
      <c r="I3902">
        <v>15745000</v>
      </c>
      <c r="J3902">
        <v>25487000</v>
      </c>
      <c r="K3902">
        <v>3899</v>
      </c>
      <c r="L3902">
        <v>0</v>
      </c>
      <c r="M3902">
        <v>0</v>
      </c>
      <c r="N3902">
        <v>0.49852429369788009</v>
      </c>
      <c r="O3902">
        <v>0.53592994375357128</v>
      </c>
      <c r="P3902">
        <v>0</v>
      </c>
      <c r="Q3902">
        <v>0</v>
      </c>
      <c r="R3902">
        <v>1</v>
      </c>
      <c r="S3902">
        <v>1</v>
      </c>
      <c r="T3902">
        <v>61871017.645109549</v>
      </c>
      <c r="U3902">
        <v>48254642.782565244</v>
      </c>
      <c r="V3902">
        <v>100212701.6899572</v>
      </c>
    </row>
    <row r="3903" spans="1:22" x14ac:dyDescent="0.25">
      <c r="A3903">
        <v>3900</v>
      </c>
      <c r="B3903" s="1">
        <f t="shared" si="60"/>
        <v>43714</v>
      </c>
      <c r="C3903">
        <v>3366245961.660955</v>
      </c>
      <c r="D3903">
        <v>79242943.943542972</v>
      </c>
      <c r="E3903">
        <v>7197550</v>
      </c>
      <c r="F3903">
        <v>0</v>
      </c>
      <c r="G3903">
        <v>0</v>
      </c>
      <c r="H3903">
        <v>3900</v>
      </c>
      <c r="I3903">
        <v>11516000</v>
      </c>
      <c r="J3903">
        <v>16923000</v>
      </c>
      <c r="K3903">
        <v>3900</v>
      </c>
      <c r="L3903">
        <v>0</v>
      </c>
      <c r="M3903">
        <v>0</v>
      </c>
      <c r="N3903">
        <v>0.49697847015356511</v>
      </c>
      <c r="O3903">
        <v>0.5352357915870849</v>
      </c>
      <c r="P3903">
        <v>0</v>
      </c>
      <c r="Q3903">
        <v>0</v>
      </c>
      <c r="R3903">
        <v>1</v>
      </c>
      <c r="S3903">
        <v>1</v>
      </c>
      <c r="T3903">
        <v>34008209.211888283</v>
      </c>
      <c r="U3903">
        <v>21580548.491975859</v>
      </c>
      <c r="V3903">
        <v>72892373.449353382</v>
      </c>
    </row>
    <row r="3904" spans="1:22" x14ac:dyDescent="0.25">
      <c r="A3904">
        <v>3901</v>
      </c>
      <c r="B3904" s="1">
        <f t="shared" si="60"/>
        <v>43715</v>
      </c>
      <c r="C3904">
        <v>3343766969.2516928</v>
      </c>
      <c r="D3904">
        <v>77868119.380257443</v>
      </c>
      <c r="E3904">
        <v>0</v>
      </c>
      <c r="F3904">
        <v>0</v>
      </c>
      <c r="G3904">
        <v>0</v>
      </c>
      <c r="H3904">
        <v>3901</v>
      </c>
      <c r="I3904">
        <v>9055000</v>
      </c>
      <c r="J3904">
        <v>14362000</v>
      </c>
      <c r="K3904">
        <v>3901</v>
      </c>
      <c r="L3904">
        <v>0</v>
      </c>
      <c r="M3904">
        <v>0</v>
      </c>
      <c r="N3904">
        <v>0.49683479905310968</v>
      </c>
      <c r="O3904">
        <v>0.53507854451781656</v>
      </c>
      <c r="P3904">
        <v>0</v>
      </c>
      <c r="Q3904">
        <v>0</v>
      </c>
      <c r="R3904">
        <v>1</v>
      </c>
      <c r="S3904">
        <v>1</v>
      </c>
      <c r="T3904">
        <v>26219242.7342709</v>
      </c>
      <c r="U3904">
        <v>15437231.494501591</v>
      </c>
      <c r="V3904">
        <v>53017177.447993107</v>
      </c>
    </row>
    <row r="3905" spans="1:22" x14ac:dyDescent="0.25">
      <c r="A3905">
        <v>3902</v>
      </c>
      <c r="B3905" s="1">
        <f t="shared" si="60"/>
        <v>43716</v>
      </c>
      <c r="C3905">
        <v>3468646103.6137128</v>
      </c>
      <c r="D3905">
        <v>76867951.760668814</v>
      </c>
      <c r="E3905">
        <v>-600000</v>
      </c>
      <c r="F3905">
        <v>0</v>
      </c>
      <c r="G3905">
        <v>0</v>
      </c>
      <c r="H3905">
        <v>3902</v>
      </c>
      <c r="I3905">
        <v>8172000</v>
      </c>
      <c r="J3905">
        <v>12508000</v>
      </c>
      <c r="K3905">
        <v>3902</v>
      </c>
      <c r="L3905">
        <v>0</v>
      </c>
      <c r="M3905">
        <v>0</v>
      </c>
      <c r="N3905">
        <v>0.49677418526467548</v>
      </c>
      <c r="O3905">
        <v>0.53500122385023996</v>
      </c>
      <c r="P3905">
        <v>0</v>
      </c>
      <c r="Q3905">
        <v>0</v>
      </c>
      <c r="R3905">
        <v>1</v>
      </c>
      <c r="S3905">
        <v>1</v>
      </c>
      <c r="T3905">
        <v>21406372.47216551</v>
      </c>
      <c r="U3905">
        <v>11225258.882613109</v>
      </c>
      <c r="V3905">
        <v>38567588.701401956</v>
      </c>
    </row>
    <row r="3906" spans="1:22" x14ac:dyDescent="0.25">
      <c r="A3906">
        <v>3903</v>
      </c>
      <c r="B3906" s="1">
        <f t="shared" si="60"/>
        <v>43717</v>
      </c>
      <c r="C3906">
        <v>3432237889.9145489</v>
      </c>
      <c r="D3906">
        <v>76140813.734974697</v>
      </c>
      <c r="E3906">
        <v>8162814.9998658895</v>
      </c>
      <c r="F3906">
        <v>0</v>
      </c>
      <c r="G3906">
        <v>0</v>
      </c>
      <c r="H3906">
        <v>3903</v>
      </c>
      <c r="I3906">
        <v>10223000</v>
      </c>
      <c r="J3906">
        <v>13933000</v>
      </c>
      <c r="K3906">
        <v>3903</v>
      </c>
      <c r="L3906">
        <v>0</v>
      </c>
      <c r="M3906">
        <v>0</v>
      </c>
      <c r="N3906">
        <v>0.49676016581458632</v>
      </c>
      <c r="O3906">
        <v>0.53495695837967028</v>
      </c>
      <c r="P3906">
        <v>0</v>
      </c>
      <c r="Q3906">
        <v>0</v>
      </c>
      <c r="R3906">
        <v>1</v>
      </c>
      <c r="S3906">
        <v>1</v>
      </c>
      <c r="T3906">
        <v>20709333.7549094</v>
      </c>
      <c r="U3906">
        <v>9729402.1917297095</v>
      </c>
      <c r="V3906">
        <v>30380982.21601994</v>
      </c>
    </row>
    <row r="3907" spans="1:22" x14ac:dyDescent="0.25">
      <c r="A3907">
        <v>3904</v>
      </c>
      <c r="B3907" s="1">
        <f t="shared" si="60"/>
        <v>43718</v>
      </c>
      <c r="C3907">
        <v>3422433595.5288062</v>
      </c>
      <c r="D3907">
        <v>75728844.025572449</v>
      </c>
      <c r="E3907">
        <v>0</v>
      </c>
      <c r="F3907">
        <v>0</v>
      </c>
      <c r="G3907">
        <v>0</v>
      </c>
      <c r="H3907">
        <v>3904</v>
      </c>
      <c r="I3907">
        <v>8228000</v>
      </c>
      <c r="J3907">
        <v>11943000</v>
      </c>
      <c r="K3907">
        <v>3904</v>
      </c>
      <c r="L3907">
        <v>0</v>
      </c>
      <c r="M3907">
        <v>0</v>
      </c>
      <c r="N3907">
        <v>0.49676311656019773</v>
      </c>
      <c r="O3907">
        <v>0.53493216135511601</v>
      </c>
      <c r="P3907">
        <v>0</v>
      </c>
      <c r="Q3907">
        <v>0</v>
      </c>
      <c r="R3907">
        <v>1</v>
      </c>
      <c r="S3907">
        <v>1</v>
      </c>
      <c r="T3907">
        <v>16181774.004451729</v>
      </c>
      <c r="U3907">
        <v>6964857.9116493054</v>
      </c>
      <c r="V3907">
        <v>22849873.955868889</v>
      </c>
    </row>
    <row r="3908" spans="1:22" x14ac:dyDescent="0.25">
      <c r="A3908">
        <v>3905</v>
      </c>
      <c r="B3908" s="1">
        <f t="shared" ref="B3908:B3971" si="61">DATE(2009,1,1)+A3908</f>
        <v>43719</v>
      </c>
      <c r="C3908">
        <v>3465287933.1682429</v>
      </c>
      <c r="D3908">
        <v>75349860.56191735</v>
      </c>
      <c r="E3908">
        <v>-600000</v>
      </c>
      <c r="F3908">
        <v>0</v>
      </c>
      <c r="G3908">
        <v>0</v>
      </c>
      <c r="H3908">
        <v>3905</v>
      </c>
      <c r="I3908">
        <v>7403000</v>
      </c>
      <c r="J3908">
        <v>10886000</v>
      </c>
      <c r="K3908">
        <v>3905</v>
      </c>
      <c r="L3908">
        <v>0</v>
      </c>
      <c r="M3908">
        <v>0</v>
      </c>
      <c r="N3908">
        <v>0.49676072425643958</v>
      </c>
      <c r="O3908">
        <v>0.53492210997517475</v>
      </c>
      <c r="P3908">
        <v>0</v>
      </c>
      <c r="Q3908">
        <v>0</v>
      </c>
      <c r="R3908">
        <v>1</v>
      </c>
      <c r="S3908">
        <v>1</v>
      </c>
      <c r="T3908">
        <v>13544449.38434807</v>
      </c>
      <c r="U3908">
        <v>4836065.889904717</v>
      </c>
      <c r="V3908">
        <v>16587177.257613219</v>
      </c>
    </row>
    <row r="3909" spans="1:22" x14ac:dyDescent="0.25">
      <c r="A3909">
        <v>3906</v>
      </c>
      <c r="B3909" s="1">
        <f t="shared" si="61"/>
        <v>43720</v>
      </c>
      <c r="C3909">
        <v>3601512176.7552652</v>
      </c>
      <c r="D3909">
        <v>75034706.615839466</v>
      </c>
      <c r="E3909">
        <v>2404774.99986589</v>
      </c>
      <c r="F3909">
        <v>0</v>
      </c>
      <c r="G3909">
        <v>0</v>
      </c>
      <c r="H3909">
        <v>3906</v>
      </c>
      <c r="I3909">
        <v>7061000</v>
      </c>
      <c r="J3909">
        <v>10871000</v>
      </c>
      <c r="K3909">
        <v>3906</v>
      </c>
      <c r="L3909">
        <v>0</v>
      </c>
      <c r="M3909">
        <v>0</v>
      </c>
      <c r="N3909">
        <v>0.49675121375011388</v>
      </c>
      <c r="O3909">
        <v>0.53491852023888331</v>
      </c>
      <c r="P3909">
        <v>0</v>
      </c>
      <c r="Q3909">
        <v>0</v>
      </c>
      <c r="R3909">
        <v>1</v>
      </c>
      <c r="S3909">
        <v>1</v>
      </c>
      <c r="T3909">
        <v>16450964.420436921</v>
      </c>
      <c r="U3909">
        <v>8221102.1605644021</v>
      </c>
      <c r="V3909">
        <v>19123080.35439048</v>
      </c>
    </row>
    <row r="3910" spans="1:22" x14ac:dyDescent="0.25">
      <c r="A3910">
        <v>3907</v>
      </c>
      <c r="B3910" s="1">
        <f t="shared" si="61"/>
        <v>43721</v>
      </c>
      <c r="C3910">
        <v>3724239510.9669452</v>
      </c>
      <c r="D3910">
        <v>75162319.353023916</v>
      </c>
      <c r="E3910">
        <v>0</v>
      </c>
      <c r="F3910">
        <v>0</v>
      </c>
      <c r="G3910">
        <v>0</v>
      </c>
      <c r="H3910">
        <v>3907</v>
      </c>
      <c r="I3910">
        <v>6424000</v>
      </c>
      <c r="J3910">
        <v>9536000</v>
      </c>
      <c r="K3910">
        <v>3907</v>
      </c>
      <c r="L3910">
        <v>0</v>
      </c>
      <c r="M3910">
        <v>0</v>
      </c>
      <c r="N3910">
        <v>0.49675005374138481</v>
      </c>
      <c r="O3910">
        <v>0.53490146940613825</v>
      </c>
      <c r="P3910">
        <v>0</v>
      </c>
      <c r="Q3910">
        <v>0</v>
      </c>
      <c r="R3910">
        <v>1</v>
      </c>
      <c r="S3910">
        <v>1</v>
      </c>
      <c r="T3910">
        <v>11912188.432854431</v>
      </c>
      <c r="U3910">
        <v>4093335.7828385108</v>
      </c>
      <c r="V3910">
        <v>13882794.26723462</v>
      </c>
    </row>
    <row r="3911" spans="1:22" x14ac:dyDescent="0.25">
      <c r="A3911">
        <v>3908</v>
      </c>
      <c r="B3911" s="1">
        <f t="shared" si="61"/>
        <v>43722</v>
      </c>
      <c r="C3911">
        <v>3590943622.4782581</v>
      </c>
      <c r="D3911">
        <v>74898615.565579742</v>
      </c>
      <c r="E3911">
        <v>-600000</v>
      </c>
      <c r="F3911">
        <v>0</v>
      </c>
      <c r="G3911">
        <v>0</v>
      </c>
      <c r="H3911">
        <v>3908</v>
      </c>
      <c r="I3911">
        <v>6122000</v>
      </c>
      <c r="J3911">
        <v>9011000</v>
      </c>
      <c r="K3911">
        <v>3908</v>
      </c>
      <c r="L3911">
        <v>0</v>
      </c>
      <c r="M3911">
        <v>0</v>
      </c>
      <c r="N3911">
        <v>0.4967440856813905</v>
      </c>
      <c r="O3911">
        <v>0.53489998239339909</v>
      </c>
      <c r="P3911">
        <v>0</v>
      </c>
      <c r="Q3911">
        <v>0</v>
      </c>
      <c r="R3911">
        <v>1</v>
      </c>
      <c r="S3911">
        <v>1</v>
      </c>
      <c r="T3911">
        <v>10325419.71634368</v>
      </c>
      <c r="U3911">
        <v>2932592.091493119</v>
      </c>
      <c r="V3911">
        <v>10064898.83917552</v>
      </c>
    </row>
    <row r="3912" spans="1:22" x14ac:dyDescent="0.25">
      <c r="A3912">
        <v>3909</v>
      </c>
      <c r="B3912" s="1">
        <f t="shared" si="61"/>
        <v>43723</v>
      </c>
      <c r="C3912">
        <v>3619131612.3631239</v>
      </c>
      <c r="D3912">
        <v>74706489.893870205</v>
      </c>
      <c r="E3912">
        <v>-1194000.00013411</v>
      </c>
      <c r="F3912">
        <v>0</v>
      </c>
      <c r="G3912">
        <v>0</v>
      </c>
      <c r="H3912">
        <v>3909</v>
      </c>
      <c r="I3912">
        <v>5756000</v>
      </c>
      <c r="J3912">
        <v>8688000</v>
      </c>
      <c r="K3912">
        <v>3909</v>
      </c>
      <c r="L3912">
        <v>0</v>
      </c>
      <c r="M3912">
        <v>0</v>
      </c>
      <c r="N3912">
        <v>0.49673183710339552</v>
      </c>
      <c r="O3912">
        <v>0.53490145311700821</v>
      </c>
      <c r="P3912">
        <v>0</v>
      </c>
      <c r="Q3912">
        <v>0</v>
      </c>
      <c r="R3912">
        <v>1</v>
      </c>
      <c r="S3912">
        <v>1</v>
      </c>
      <c r="T3912">
        <v>9491944.7283400614</v>
      </c>
      <c r="U3912">
        <v>2500000</v>
      </c>
      <c r="V3912">
        <v>7279863.30792314</v>
      </c>
    </row>
    <row r="3913" spans="1:22" x14ac:dyDescent="0.25">
      <c r="A3913">
        <v>3910</v>
      </c>
      <c r="B3913" s="1">
        <f t="shared" si="61"/>
        <v>43724</v>
      </c>
      <c r="C3913">
        <v>3862938177.1933098</v>
      </c>
      <c r="D3913">
        <v>74566340.213959038</v>
      </c>
      <c r="E3913">
        <v>-1782060.0003996489</v>
      </c>
      <c r="F3913">
        <v>0</v>
      </c>
      <c r="G3913">
        <v>0</v>
      </c>
      <c r="H3913">
        <v>3910</v>
      </c>
      <c r="I3913">
        <v>5401000</v>
      </c>
      <c r="J3913">
        <v>8194000</v>
      </c>
      <c r="K3913">
        <v>3910</v>
      </c>
      <c r="L3913">
        <v>0</v>
      </c>
      <c r="M3913">
        <v>0</v>
      </c>
      <c r="N3913">
        <v>0.49672015681585813</v>
      </c>
      <c r="O3913">
        <v>0.53490407075486079</v>
      </c>
      <c r="P3913">
        <v>0</v>
      </c>
      <c r="Q3913">
        <v>0</v>
      </c>
      <c r="R3913">
        <v>1</v>
      </c>
      <c r="S3913">
        <v>1</v>
      </c>
      <c r="T3913">
        <v>9114720.1823118757</v>
      </c>
      <c r="U3913">
        <v>2500000</v>
      </c>
      <c r="V3913">
        <v>5246555.8979652617</v>
      </c>
    </row>
    <row r="3914" spans="1:22" x14ac:dyDescent="0.25">
      <c r="A3914">
        <v>3911</v>
      </c>
      <c r="B3914" s="1">
        <f t="shared" si="61"/>
        <v>43725</v>
      </c>
      <c r="C3914">
        <v>3864022666.3542709</v>
      </c>
      <c r="D3914">
        <v>74551260.910307333</v>
      </c>
      <c r="E3914">
        <v>-2364239.4007939738</v>
      </c>
      <c r="F3914">
        <v>0</v>
      </c>
      <c r="G3914">
        <v>0</v>
      </c>
      <c r="H3914">
        <v>3911</v>
      </c>
      <c r="I3914">
        <v>5145000</v>
      </c>
      <c r="J3914">
        <v>7799000</v>
      </c>
      <c r="K3914">
        <v>3911</v>
      </c>
      <c r="L3914">
        <v>0</v>
      </c>
      <c r="M3914">
        <v>0</v>
      </c>
      <c r="N3914">
        <v>0.49671313486106589</v>
      </c>
      <c r="O3914">
        <v>0.53490750921519559</v>
      </c>
      <c r="P3914">
        <v>0</v>
      </c>
      <c r="Q3914">
        <v>0</v>
      </c>
      <c r="R3914">
        <v>1</v>
      </c>
      <c r="S3914">
        <v>1</v>
      </c>
      <c r="T3914">
        <v>8759757.7746741008</v>
      </c>
      <c r="U3914">
        <v>2500000</v>
      </c>
      <c r="V3914">
        <v>3297988.975416888</v>
      </c>
    </row>
    <row r="3915" spans="1:22" x14ac:dyDescent="0.25">
      <c r="A3915">
        <v>3912</v>
      </c>
      <c r="B3915" s="1">
        <f t="shared" si="61"/>
        <v>43726</v>
      </c>
      <c r="C3915">
        <v>3864998455.2259202</v>
      </c>
      <c r="D3915">
        <v>74551260.910307333</v>
      </c>
      <c r="E3915">
        <v>-2940597.0073144832</v>
      </c>
      <c r="F3915">
        <v>0</v>
      </c>
      <c r="G3915">
        <v>0</v>
      </c>
      <c r="H3915">
        <v>3912</v>
      </c>
      <c r="I3915">
        <v>5133000</v>
      </c>
      <c r="J3915">
        <v>7587000</v>
      </c>
      <c r="K3915">
        <v>3912</v>
      </c>
      <c r="L3915">
        <v>0</v>
      </c>
      <c r="M3915">
        <v>0</v>
      </c>
      <c r="N3915">
        <v>0.49670935528550691</v>
      </c>
      <c r="O3915">
        <v>0.53491174332327218</v>
      </c>
      <c r="P3915">
        <v>0</v>
      </c>
      <c r="Q3915">
        <v>0</v>
      </c>
      <c r="R3915">
        <v>1</v>
      </c>
      <c r="S3915">
        <v>1</v>
      </c>
      <c r="T3915">
        <v>8425743.691649422</v>
      </c>
      <c r="U3915">
        <v>2500000</v>
      </c>
      <c r="V3915">
        <v>1365009.086399877</v>
      </c>
    </row>
    <row r="3916" spans="1:22" x14ac:dyDescent="0.25">
      <c r="A3916">
        <v>3913</v>
      </c>
      <c r="B3916" s="1">
        <f t="shared" si="61"/>
        <v>43727</v>
      </c>
      <c r="C3916">
        <v>3865876413.9033651</v>
      </c>
      <c r="D3916">
        <v>74551260.910307333</v>
      </c>
      <c r="E3916">
        <v>-3511191.0378986131</v>
      </c>
      <c r="F3916">
        <v>0</v>
      </c>
      <c r="G3916">
        <v>0</v>
      </c>
      <c r="H3916">
        <v>3913</v>
      </c>
      <c r="I3916">
        <v>4939000</v>
      </c>
      <c r="J3916">
        <v>7323000</v>
      </c>
      <c r="K3916">
        <v>3913</v>
      </c>
      <c r="L3916">
        <v>0</v>
      </c>
      <c r="M3916">
        <v>0</v>
      </c>
      <c r="N3916">
        <v>0.49670572538603641</v>
      </c>
      <c r="O3916">
        <v>0.53491658339507397</v>
      </c>
      <c r="P3916">
        <v>0</v>
      </c>
      <c r="Q3916">
        <v>0</v>
      </c>
      <c r="R3916">
        <v>1</v>
      </c>
      <c r="S3916">
        <v>1</v>
      </c>
      <c r="T3916">
        <v>8111441.654987935</v>
      </c>
      <c r="U3916">
        <v>2500000</v>
      </c>
      <c r="V3916">
        <v>-548641.00415901863</v>
      </c>
    </row>
    <row r="3917" spans="1:22" x14ac:dyDescent="0.25">
      <c r="A3917">
        <v>3914</v>
      </c>
      <c r="B3917" s="1">
        <f t="shared" si="61"/>
        <v>43728</v>
      </c>
      <c r="C3917">
        <v>3866666325.4655881</v>
      </c>
      <c r="D3917">
        <v>74551260.910307333</v>
      </c>
      <c r="E3917">
        <v>-4076079.1283044401</v>
      </c>
      <c r="F3917">
        <v>0</v>
      </c>
      <c r="G3917">
        <v>0</v>
      </c>
      <c r="H3917">
        <v>3914</v>
      </c>
      <c r="I3917">
        <v>7098000</v>
      </c>
      <c r="J3917">
        <v>9754000</v>
      </c>
      <c r="K3917">
        <v>3914</v>
      </c>
      <c r="L3917">
        <v>0</v>
      </c>
      <c r="M3917">
        <v>0</v>
      </c>
      <c r="N3917">
        <v>0.49670448382792332</v>
      </c>
      <c r="O3917">
        <v>0.53492210354379832</v>
      </c>
      <c r="P3917">
        <v>0</v>
      </c>
      <c r="Q3917">
        <v>0</v>
      </c>
      <c r="R3917">
        <v>1</v>
      </c>
      <c r="S3917">
        <v>1</v>
      </c>
      <c r="T3917">
        <v>7815688.3461603569</v>
      </c>
      <c r="U3917">
        <v>2500000</v>
      </c>
      <c r="V3917">
        <v>-2443154.5942400591</v>
      </c>
    </row>
    <row r="3918" spans="1:22" x14ac:dyDescent="0.25">
      <c r="A3918">
        <v>3915</v>
      </c>
      <c r="B3918" s="1">
        <f t="shared" si="61"/>
        <v>43729</v>
      </c>
      <c r="C3918">
        <v>3867376994.6777158</v>
      </c>
      <c r="D3918">
        <v>74551260.910307333</v>
      </c>
      <c r="E3918">
        <v>11199291.662067531</v>
      </c>
      <c r="F3918">
        <v>0</v>
      </c>
      <c r="G3918">
        <v>0</v>
      </c>
      <c r="H3918">
        <v>3915</v>
      </c>
      <c r="I3918">
        <v>7662000</v>
      </c>
      <c r="J3918">
        <v>12253000</v>
      </c>
      <c r="K3918">
        <v>3915</v>
      </c>
      <c r="L3918">
        <v>0</v>
      </c>
      <c r="M3918">
        <v>0</v>
      </c>
      <c r="N3918">
        <v>0.49667349493361668</v>
      </c>
      <c r="O3918">
        <v>0.53492139848781517</v>
      </c>
      <c r="P3918">
        <v>0</v>
      </c>
      <c r="Q3918">
        <v>0</v>
      </c>
      <c r="R3918">
        <v>1</v>
      </c>
      <c r="S3918">
        <v>1</v>
      </c>
      <c r="T3918">
        <v>30895215.654228952</v>
      </c>
      <c r="U3918">
        <v>23762892.835475702</v>
      </c>
      <c r="V3918">
        <v>32319789.451156251</v>
      </c>
    </row>
    <row r="3919" spans="1:22" x14ac:dyDescent="0.25">
      <c r="A3919">
        <v>3916</v>
      </c>
      <c r="B3919" s="1">
        <f t="shared" si="61"/>
        <v>43730</v>
      </c>
      <c r="C3919">
        <v>3868016345.8230038</v>
      </c>
      <c r="D3919">
        <v>75826409.464276791</v>
      </c>
      <c r="E3919">
        <v>4318530</v>
      </c>
      <c r="F3919">
        <v>0</v>
      </c>
      <c r="G3919">
        <v>0</v>
      </c>
      <c r="H3919">
        <v>3916</v>
      </c>
      <c r="I3919">
        <v>10448000</v>
      </c>
      <c r="J3919">
        <v>14830000</v>
      </c>
      <c r="K3919">
        <v>3916</v>
      </c>
      <c r="L3919">
        <v>0</v>
      </c>
      <c r="M3919">
        <v>0</v>
      </c>
      <c r="N3919">
        <v>0.49628379934949313</v>
      </c>
      <c r="O3919">
        <v>0.53472691679616469</v>
      </c>
      <c r="P3919">
        <v>0</v>
      </c>
      <c r="Q3919">
        <v>0</v>
      </c>
      <c r="R3919">
        <v>1</v>
      </c>
      <c r="S3919">
        <v>1</v>
      </c>
      <c r="T3919">
        <v>19314628.26740339</v>
      </c>
      <c r="U3919">
        <v>13917036.898755221</v>
      </c>
      <c r="V3919">
        <v>33748488.874672122</v>
      </c>
    </row>
    <row r="3920" spans="1:22" x14ac:dyDescent="0.25">
      <c r="A3920">
        <v>3917</v>
      </c>
      <c r="B3920" s="1">
        <f t="shared" si="61"/>
        <v>43731</v>
      </c>
      <c r="C3920">
        <v>3868591510.7515569</v>
      </c>
      <c r="D3920">
        <v>75898305.052195907</v>
      </c>
      <c r="E3920">
        <v>14395100</v>
      </c>
      <c r="F3920">
        <v>0</v>
      </c>
      <c r="G3920">
        <v>0</v>
      </c>
      <c r="H3920">
        <v>3917</v>
      </c>
      <c r="I3920">
        <v>11020000</v>
      </c>
      <c r="J3920">
        <v>16686000</v>
      </c>
      <c r="K3920">
        <v>3917</v>
      </c>
      <c r="L3920">
        <v>0</v>
      </c>
      <c r="M3920">
        <v>0</v>
      </c>
      <c r="N3920">
        <v>0.49626977363815289</v>
      </c>
      <c r="O3920">
        <v>0.5347176433301245</v>
      </c>
      <c r="P3920">
        <v>0</v>
      </c>
      <c r="Q3920">
        <v>0</v>
      </c>
      <c r="R3920">
        <v>1</v>
      </c>
      <c r="S3920">
        <v>1</v>
      </c>
      <c r="T3920">
        <v>25604229.887985621</v>
      </c>
      <c r="U3920">
        <v>17968559.93540943</v>
      </c>
      <c r="V3920">
        <v>40711264.28097146</v>
      </c>
    </row>
    <row r="3921" spans="1:22" x14ac:dyDescent="0.25">
      <c r="A3921">
        <v>3918</v>
      </c>
      <c r="B3921" s="1">
        <f t="shared" si="61"/>
        <v>43732</v>
      </c>
      <c r="C3921">
        <v>3869108908.1241231</v>
      </c>
      <c r="D3921">
        <v>76248688.641035587</v>
      </c>
      <c r="E3921">
        <v>0</v>
      </c>
      <c r="F3921">
        <v>0</v>
      </c>
      <c r="G3921">
        <v>0</v>
      </c>
      <c r="H3921">
        <v>3918</v>
      </c>
      <c r="I3921">
        <v>8064000</v>
      </c>
      <c r="J3921">
        <v>10857000</v>
      </c>
      <c r="K3921">
        <v>3918</v>
      </c>
      <c r="L3921">
        <v>0</v>
      </c>
      <c r="M3921">
        <v>0</v>
      </c>
      <c r="N3921">
        <v>0.49620349381148132</v>
      </c>
      <c r="O3921">
        <v>0.53467867899537003</v>
      </c>
      <c r="P3921">
        <v>0</v>
      </c>
      <c r="Q3921">
        <v>0</v>
      </c>
      <c r="R3921">
        <v>1</v>
      </c>
      <c r="S3921">
        <v>1</v>
      </c>
      <c r="T3921">
        <v>13759778.489828579</v>
      </c>
      <c r="U3921">
        <v>8999179.18344808</v>
      </c>
      <c r="V3921">
        <v>30012241.490494139</v>
      </c>
    </row>
    <row r="3922" spans="1:22" x14ac:dyDescent="0.25">
      <c r="A3922">
        <v>3919</v>
      </c>
      <c r="B3922" s="1">
        <f t="shared" si="61"/>
        <v>43733</v>
      </c>
      <c r="C3922">
        <v>3869574314.7314739</v>
      </c>
      <c r="D3922">
        <v>75710288.106241167</v>
      </c>
      <c r="E3922">
        <v>-600000</v>
      </c>
      <c r="F3922">
        <v>0</v>
      </c>
      <c r="G3922">
        <v>0</v>
      </c>
      <c r="H3922">
        <v>3919</v>
      </c>
      <c r="I3922">
        <v>6557000</v>
      </c>
      <c r="J3922">
        <v>9213000</v>
      </c>
      <c r="K3922">
        <v>3919</v>
      </c>
      <c r="L3922">
        <v>0</v>
      </c>
      <c r="M3922">
        <v>0</v>
      </c>
      <c r="N3922">
        <v>0.49620218186460741</v>
      </c>
      <c r="O3922">
        <v>0.5346743474533695</v>
      </c>
      <c r="P3922">
        <v>0</v>
      </c>
      <c r="Q3922">
        <v>0</v>
      </c>
      <c r="R3922">
        <v>1</v>
      </c>
      <c r="S3922">
        <v>1</v>
      </c>
      <c r="T3922">
        <v>10867955.119385</v>
      </c>
      <c r="U3922">
        <v>6352896.1377817011</v>
      </c>
      <c r="V3922">
        <v>21804551.042213339</v>
      </c>
    </row>
    <row r="3923" spans="1:22" x14ac:dyDescent="0.25">
      <c r="A3923">
        <v>3920</v>
      </c>
      <c r="B3923" s="1">
        <f t="shared" si="61"/>
        <v>43734</v>
      </c>
      <c r="C3923">
        <v>3869992929.6817851</v>
      </c>
      <c r="D3923">
        <v>75297257.401164576</v>
      </c>
      <c r="E3923">
        <v>-1194000.00013411</v>
      </c>
      <c r="F3923">
        <v>0</v>
      </c>
      <c r="G3923">
        <v>0</v>
      </c>
      <c r="H3923">
        <v>3920</v>
      </c>
      <c r="I3923">
        <v>6122000</v>
      </c>
      <c r="J3923">
        <v>8428000</v>
      </c>
      <c r="K3923">
        <v>3920</v>
      </c>
      <c r="L3923">
        <v>0</v>
      </c>
      <c r="M3923">
        <v>0</v>
      </c>
      <c r="N3923">
        <v>0.49620399262106563</v>
      </c>
      <c r="O3923">
        <v>0.53467494205659372</v>
      </c>
      <c r="P3923">
        <v>0</v>
      </c>
      <c r="Q3923">
        <v>0</v>
      </c>
      <c r="R3923">
        <v>1</v>
      </c>
      <c r="S3923">
        <v>1</v>
      </c>
      <c r="T3923">
        <v>8891752.2153102271</v>
      </c>
      <c r="U3923">
        <v>4607742.8453315319</v>
      </c>
      <c r="V3923">
        <v>15821511.276571799</v>
      </c>
    </row>
    <row r="3924" spans="1:22" x14ac:dyDescent="0.25">
      <c r="A3924">
        <v>3921</v>
      </c>
      <c r="B3924" s="1">
        <f t="shared" si="61"/>
        <v>43735</v>
      </c>
      <c r="C3924">
        <v>3870369432.1692448</v>
      </c>
      <c r="D3924">
        <v>74996176.463905081</v>
      </c>
      <c r="E3924">
        <v>-1782060.0003996489</v>
      </c>
      <c r="F3924">
        <v>0</v>
      </c>
      <c r="G3924">
        <v>0</v>
      </c>
      <c r="H3924">
        <v>3921</v>
      </c>
      <c r="I3924">
        <v>5725000</v>
      </c>
      <c r="J3924">
        <v>9898000</v>
      </c>
      <c r="K3924">
        <v>3921</v>
      </c>
      <c r="L3924">
        <v>0</v>
      </c>
      <c r="M3924">
        <v>0</v>
      </c>
      <c r="N3924">
        <v>0.49620359761386879</v>
      </c>
      <c r="O3924">
        <v>0.53467827801259471</v>
      </c>
      <c r="P3924">
        <v>0</v>
      </c>
      <c r="Q3924">
        <v>0</v>
      </c>
      <c r="R3924">
        <v>1</v>
      </c>
      <c r="S3924">
        <v>1</v>
      </c>
      <c r="T3924">
        <v>7415128.2232902376</v>
      </c>
      <c r="U3924">
        <v>3348532.9301248579</v>
      </c>
      <c r="V3924">
        <v>11503534.842927519</v>
      </c>
    </row>
    <row r="3925" spans="1:22" x14ac:dyDescent="0.25">
      <c r="A3925">
        <v>3922</v>
      </c>
      <c r="B3925" s="1">
        <f t="shared" si="61"/>
        <v>43736</v>
      </c>
      <c r="C3925">
        <v>3857194271.4013491</v>
      </c>
      <c r="D3925">
        <v>74778885.514382765</v>
      </c>
      <c r="E3925">
        <v>16349390.59920603</v>
      </c>
      <c r="F3925">
        <v>0</v>
      </c>
      <c r="G3925">
        <v>0</v>
      </c>
      <c r="H3925">
        <v>3922</v>
      </c>
      <c r="I3925">
        <v>5521000</v>
      </c>
      <c r="J3925">
        <v>9906000</v>
      </c>
      <c r="K3925">
        <v>3922</v>
      </c>
      <c r="L3925">
        <v>0</v>
      </c>
      <c r="M3925">
        <v>0</v>
      </c>
      <c r="N3925">
        <v>0.49619948490405719</v>
      </c>
      <c r="O3925">
        <v>0.53467605800326401</v>
      </c>
      <c r="P3925">
        <v>0</v>
      </c>
      <c r="Q3925">
        <v>0</v>
      </c>
      <c r="R3925">
        <v>1</v>
      </c>
      <c r="S3925">
        <v>1</v>
      </c>
      <c r="T3925">
        <v>10150016.054569</v>
      </c>
      <c r="U3925">
        <v>2953779.8381079691</v>
      </c>
      <c r="V3925">
        <v>9129582.8973297514</v>
      </c>
    </row>
    <row r="3926" spans="1:22" x14ac:dyDescent="0.25">
      <c r="A3926">
        <v>3923</v>
      </c>
      <c r="B3926" s="1">
        <f t="shared" si="61"/>
        <v>43737</v>
      </c>
      <c r="C3926">
        <v>3871012523.7135592</v>
      </c>
      <c r="D3926">
        <v>74659422.548267409</v>
      </c>
      <c r="E3926">
        <v>4318530</v>
      </c>
      <c r="F3926">
        <v>0</v>
      </c>
      <c r="G3926">
        <v>0</v>
      </c>
      <c r="H3926">
        <v>3923</v>
      </c>
      <c r="I3926">
        <v>5325000</v>
      </c>
      <c r="J3926">
        <v>8579000</v>
      </c>
      <c r="K3926">
        <v>3923</v>
      </c>
      <c r="L3926">
        <v>0</v>
      </c>
      <c r="M3926">
        <v>0</v>
      </c>
      <c r="N3926">
        <v>0.49619472892919841</v>
      </c>
      <c r="O3926">
        <v>0.53467724546743622</v>
      </c>
      <c r="P3926">
        <v>0</v>
      </c>
      <c r="Q3926">
        <v>0</v>
      </c>
      <c r="R3926">
        <v>1</v>
      </c>
      <c r="S3926">
        <v>1</v>
      </c>
      <c r="T3926">
        <v>9712780.9163823687</v>
      </c>
      <c r="U3926">
        <v>5337096.8413796946</v>
      </c>
      <c r="V3926">
        <v>11726542.60809765</v>
      </c>
    </row>
    <row r="3927" spans="1:22" x14ac:dyDescent="0.25">
      <c r="A3927">
        <v>3924</v>
      </c>
      <c r="B3927" s="1">
        <f t="shared" si="61"/>
        <v>43738</v>
      </c>
      <c r="C3927">
        <v>3871286314.0382228</v>
      </c>
      <c r="D3927">
        <v>74790107.800976798</v>
      </c>
      <c r="E3927">
        <v>0</v>
      </c>
      <c r="F3927">
        <v>0</v>
      </c>
      <c r="G3927">
        <v>0</v>
      </c>
      <c r="H3927">
        <v>3924</v>
      </c>
      <c r="I3927">
        <v>4927000</v>
      </c>
      <c r="J3927">
        <v>7489000</v>
      </c>
      <c r="K3927">
        <v>3924</v>
      </c>
      <c r="L3927">
        <v>0</v>
      </c>
      <c r="M3927">
        <v>0</v>
      </c>
      <c r="N3927">
        <v>0.49620068744055351</v>
      </c>
      <c r="O3927">
        <v>0.53467970179822855</v>
      </c>
      <c r="P3927">
        <v>0</v>
      </c>
      <c r="Q3927">
        <v>0</v>
      </c>
      <c r="R3927">
        <v>1</v>
      </c>
      <c r="S3927">
        <v>1</v>
      </c>
      <c r="T3927">
        <v>6328535.723589927</v>
      </c>
      <c r="U3927">
        <v>2518419.4006904359</v>
      </c>
      <c r="V3927">
        <v>8525315.9164036568</v>
      </c>
    </row>
    <row r="3928" spans="1:22" x14ac:dyDescent="0.25">
      <c r="A3928">
        <v>3925</v>
      </c>
      <c r="B3928" s="1">
        <f t="shared" si="61"/>
        <v>43739</v>
      </c>
      <c r="C3928">
        <v>3871532474.4507751</v>
      </c>
      <c r="D3928">
        <v>74629014.381833866</v>
      </c>
      <c r="E3928">
        <v>119755</v>
      </c>
      <c r="F3928">
        <v>0</v>
      </c>
      <c r="G3928">
        <v>0</v>
      </c>
      <c r="H3928">
        <v>3925</v>
      </c>
      <c r="I3928">
        <v>4655000</v>
      </c>
      <c r="J3928">
        <v>7143000</v>
      </c>
      <c r="K3928">
        <v>3925</v>
      </c>
      <c r="L3928">
        <v>0</v>
      </c>
      <c r="M3928">
        <v>0</v>
      </c>
      <c r="N3928">
        <v>0.4961997335738918</v>
      </c>
      <c r="O3928">
        <v>0.53468441558315327</v>
      </c>
      <c r="P3928">
        <v>0</v>
      </c>
      <c r="Q3928">
        <v>0</v>
      </c>
      <c r="R3928">
        <v>1</v>
      </c>
      <c r="S3928">
        <v>1</v>
      </c>
      <c r="T3928">
        <v>6209670.4329602914</v>
      </c>
      <c r="U3928">
        <v>2589001.0974908532</v>
      </c>
      <c r="V3928">
        <v>7371248.4366221474</v>
      </c>
    </row>
    <row r="3929" spans="1:22" x14ac:dyDescent="0.25">
      <c r="A3929">
        <v>3926</v>
      </c>
      <c r="B3929" s="1">
        <f t="shared" si="61"/>
        <v>43740</v>
      </c>
      <c r="C3929">
        <v>3668984538.8792548</v>
      </c>
      <c r="D3929">
        <v>74570938.933218479</v>
      </c>
      <c r="E3929">
        <v>-541320.04997323267</v>
      </c>
      <c r="F3929">
        <v>0</v>
      </c>
      <c r="G3929">
        <v>0</v>
      </c>
      <c r="H3929">
        <v>3926</v>
      </c>
      <c r="I3929">
        <v>4354000</v>
      </c>
      <c r="J3929">
        <v>6654000</v>
      </c>
      <c r="K3929">
        <v>3926</v>
      </c>
      <c r="L3929">
        <v>0</v>
      </c>
      <c r="M3929">
        <v>0</v>
      </c>
      <c r="N3929">
        <v>0.49620246068042551</v>
      </c>
      <c r="O3929">
        <v>0.53469025221080158</v>
      </c>
      <c r="P3929">
        <v>0</v>
      </c>
      <c r="Q3929">
        <v>0</v>
      </c>
      <c r="R3929">
        <v>1</v>
      </c>
      <c r="S3929">
        <v>1</v>
      </c>
      <c r="T3929">
        <v>5944358.3484949954</v>
      </c>
      <c r="U3929">
        <v>2500000</v>
      </c>
      <c r="V3929">
        <v>5357969.6105589587</v>
      </c>
    </row>
    <row r="3930" spans="1:22" x14ac:dyDescent="0.25">
      <c r="A3930">
        <v>3927</v>
      </c>
      <c r="B3930" s="1">
        <f t="shared" si="61"/>
        <v>43741</v>
      </c>
      <c r="C3930">
        <v>3871952681.2691908</v>
      </c>
      <c r="D3930">
        <v>74551260.910307333</v>
      </c>
      <c r="E3930">
        <v>-416151.84959449479</v>
      </c>
      <c r="F3930">
        <v>0</v>
      </c>
      <c r="G3930">
        <v>0</v>
      </c>
      <c r="H3930">
        <v>3927</v>
      </c>
      <c r="I3930">
        <v>4832000</v>
      </c>
      <c r="J3930">
        <v>8479000</v>
      </c>
      <c r="K3930">
        <v>3927</v>
      </c>
      <c r="L3930">
        <v>0</v>
      </c>
      <c r="M3930">
        <v>0</v>
      </c>
      <c r="N3930">
        <v>0.4962080904766748</v>
      </c>
      <c r="O3930">
        <v>0.53469761155917628</v>
      </c>
      <c r="P3930">
        <v>0</v>
      </c>
      <c r="Q3930">
        <v>0</v>
      </c>
      <c r="R3930">
        <v>1</v>
      </c>
      <c r="S3930">
        <v>1</v>
      </c>
      <c r="T3930">
        <v>5776496.7926847124</v>
      </c>
      <c r="U3930">
        <v>2500000</v>
      </c>
      <c r="V3930">
        <v>3833960.6818263722</v>
      </c>
    </row>
    <row r="3931" spans="1:22" x14ac:dyDescent="0.25">
      <c r="A3931">
        <v>3928</v>
      </c>
      <c r="B3931" s="1">
        <f t="shared" si="61"/>
        <v>43742</v>
      </c>
      <c r="C3931">
        <v>3872131452.4140821</v>
      </c>
      <c r="D3931">
        <v>74551260.910307333</v>
      </c>
      <c r="E3931">
        <v>2586784.6688084332</v>
      </c>
      <c r="F3931">
        <v>0</v>
      </c>
      <c r="G3931">
        <v>0</v>
      </c>
      <c r="H3931">
        <v>3928</v>
      </c>
      <c r="I3931">
        <v>4709000</v>
      </c>
      <c r="J3931">
        <v>7196000</v>
      </c>
      <c r="K3931">
        <v>3928</v>
      </c>
      <c r="L3931">
        <v>0</v>
      </c>
      <c r="M3931">
        <v>0</v>
      </c>
      <c r="N3931">
        <v>0.4962081502133221</v>
      </c>
      <c r="O3931">
        <v>0.53469688448993602</v>
      </c>
      <c r="P3931">
        <v>0</v>
      </c>
      <c r="Q3931">
        <v>0</v>
      </c>
      <c r="R3931">
        <v>1</v>
      </c>
      <c r="S3931">
        <v>1</v>
      </c>
      <c r="T3931">
        <v>6091617.1905536288</v>
      </c>
      <c r="U3931">
        <v>2950606.3808044712</v>
      </c>
      <c r="V3931">
        <v>4279797.3020878257</v>
      </c>
    </row>
    <row r="3932" spans="1:22" x14ac:dyDescent="0.25">
      <c r="A3932">
        <v>3929</v>
      </c>
      <c r="B3932" s="1">
        <f t="shared" si="61"/>
        <v>43743</v>
      </c>
      <c r="C3932">
        <v>3872292095.6226878</v>
      </c>
      <c r="D3932">
        <v>74551260.910307333</v>
      </c>
      <c r="E3932">
        <v>719754.99999999977</v>
      </c>
      <c r="F3932">
        <v>0</v>
      </c>
      <c r="G3932">
        <v>0</v>
      </c>
      <c r="H3932">
        <v>3929</v>
      </c>
      <c r="I3932">
        <v>4378000</v>
      </c>
      <c r="J3932">
        <v>6564000</v>
      </c>
      <c r="K3932">
        <v>3929</v>
      </c>
      <c r="L3932">
        <v>0</v>
      </c>
      <c r="M3932">
        <v>0</v>
      </c>
      <c r="N3932">
        <v>0.49621236385876738</v>
      </c>
      <c r="O3932">
        <v>0.53470239040466816</v>
      </c>
      <c r="P3932">
        <v>0</v>
      </c>
      <c r="Q3932">
        <v>0</v>
      </c>
      <c r="R3932">
        <v>1</v>
      </c>
      <c r="S3932">
        <v>1</v>
      </c>
      <c r="T3932">
        <v>5512152.1299577029</v>
      </c>
      <c r="U3932">
        <v>2500000</v>
      </c>
      <c r="V3932">
        <v>2347016.425523492</v>
      </c>
    </row>
    <row r="3933" spans="1:22" x14ac:dyDescent="0.25">
      <c r="A3933">
        <v>3930</v>
      </c>
      <c r="B3933" s="1">
        <f t="shared" si="61"/>
        <v>43744</v>
      </c>
      <c r="C3933">
        <v>3872436423.699676</v>
      </c>
      <c r="D3933">
        <v>74551260.910307333</v>
      </c>
      <c r="E3933">
        <v>-247320.04983912231</v>
      </c>
      <c r="F3933">
        <v>0</v>
      </c>
      <c r="G3933">
        <v>0</v>
      </c>
      <c r="H3933">
        <v>3930</v>
      </c>
      <c r="I3933">
        <v>4246000</v>
      </c>
      <c r="J3933">
        <v>6451000</v>
      </c>
      <c r="K3933">
        <v>3930</v>
      </c>
      <c r="L3933">
        <v>0</v>
      </c>
      <c r="M3933">
        <v>0</v>
      </c>
      <c r="N3933">
        <v>0.49621772161650818</v>
      </c>
      <c r="O3933">
        <v>0.53470966796521358</v>
      </c>
      <c r="P3933">
        <v>0</v>
      </c>
      <c r="Q3933">
        <v>0</v>
      </c>
      <c r="R3933">
        <v>1</v>
      </c>
      <c r="S3933">
        <v>1</v>
      </c>
      <c r="T3933">
        <v>5381551.5151602663</v>
      </c>
      <c r="U3933">
        <v>2500000</v>
      </c>
      <c r="V3933">
        <v>423546.2617928558</v>
      </c>
    </row>
    <row r="3934" spans="1:22" x14ac:dyDescent="0.25">
      <c r="A3934">
        <v>3931</v>
      </c>
      <c r="B3934" s="1">
        <f t="shared" si="61"/>
        <v>43745</v>
      </c>
      <c r="C3934">
        <v>3872566068.1681399</v>
      </c>
      <c r="D3934">
        <v>74551260.910307333</v>
      </c>
      <c r="E3934">
        <v>-125091.8493960115</v>
      </c>
      <c r="F3934">
        <v>0</v>
      </c>
      <c r="G3934">
        <v>0</v>
      </c>
      <c r="H3934">
        <v>3931</v>
      </c>
      <c r="I3934">
        <v>4068000</v>
      </c>
      <c r="J3934">
        <v>6195000</v>
      </c>
      <c r="K3934">
        <v>3931</v>
      </c>
      <c r="L3934">
        <v>0</v>
      </c>
      <c r="M3934">
        <v>0</v>
      </c>
      <c r="N3934">
        <v>0.49622456179929642</v>
      </c>
      <c r="O3934">
        <v>0.53471725175217788</v>
      </c>
      <c r="P3934">
        <v>0</v>
      </c>
      <c r="Q3934">
        <v>0</v>
      </c>
      <c r="R3934">
        <v>1</v>
      </c>
      <c r="S3934">
        <v>1</v>
      </c>
      <c r="T3934">
        <v>5246904.3504671268</v>
      </c>
      <c r="U3934">
        <v>2500000</v>
      </c>
      <c r="V3934">
        <v>-1480689.200730403</v>
      </c>
    </row>
    <row r="3935" spans="1:22" x14ac:dyDescent="0.25">
      <c r="A3935">
        <v>3932</v>
      </c>
      <c r="B3935" s="1">
        <f t="shared" si="61"/>
        <v>43746</v>
      </c>
      <c r="C3935">
        <v>3872682497.397872</v>
      </c>
      <c r="D3935">
        <v>74551260.910307333</v>
      </c>
      <c r="E3935">
        <v>-723840.93093001156</v>
      </c>
      <c r="F3935">
        <v>0</v>
      </c>
      <c r="G3935">
        <v>0</v>
      </c>
      <c r="H3935">
        <v>3932</v>
      </c>
      <c r="I3935">
        <v>4056000</v>
      </c>
      <c r="J3935">
        <v>5844000</v>
      </c>
      <c r="K3935">
        <v>3932</v>
      </c>
      <c r="L3935">
        <v>0</v>
      </c>
      <c r="M3935">
        <v>0</v>
      </c>
      <c r="N3935">
        <v>0.4962333597687697</v>
      </c>
      <c r="O3935">
        <v>0.53472573847418348</v>
      </c>
      <c r="P3935">
        <v>0</v>
      </c>
      <c r="Q3935">
        <v>0</v>
      </c>
      <c r="R3935">
        <v>1</v>
      </c>
      <c r="S3935">
        <v>1</v>
      </c>
      <c r="T3935">
        <v>5120203.4709397759</v>
      </c>
      <c r="U3935">
        <v>2500000</v>
      </c>
      <c r="V3935">
        <v>-3365882.309054059</v>
      </c>
    </row>
    <row r="3936" spans="1:22" x14ac:dyDescent="0.25">
      <c r="A3936">
        <v>3933</v>
      </c>
      <c r="B3936" s="1">
        <f t="shared" si="61"/>
        <v>43747</v>
      </c>
      <c r="C3936">
        <v>3872787032.9207921</v>
      </c>
      <c r="D3936">
        <v>74551260.910307333</v>
      </c>
      <c r="E3936">
        <v>-1316602.521782503</v>
      </c>
      <c r="F3936">
        <v>0</v>
      </c>
      <c r="G3936">
        <v>0</v>
      </c>
      <c r="H3936">
        <v>3933</v>
      </c>
      <c r="I3936">
        <v>4017000</v>
      </c>
      <c r="J3936">
        <v>5338000</v>
      </c>
      <c r="K3936">
        <v>3933</v>
      </c>
      <c r="L3936">
        <v>0</v>
      </c>
      <c r="M3936">
        <v>0</v>
      </c>
      <c r="N3936">
        <v>0.49624228760242722</v>
      </c>
      <c r="O3936">
        <v>0.53473554065839179</v>
      </c>
      <c r="P3936">
        <v>0</v>
      </c>
      <c r="Q3936">
        <v>0</v>
      </c>
      <c r="R3936">
        <v>1</v>
      </c>
      <c r="S3936">
        <v>1</v>
      </c>
      <c r="T3936">
        <v>5000979.9216761189</v>
      </c>
      <c r="U3936">
        <v>2500000</v>
      </c>
      <c r="V3936">
        <v>-5232223.4867158514</v>
      </c>
    </row>
    <row r="3937" spans="1:22" x14ac:dyDescent="0.25">
      <c r="A3937">
        <v>3934</v>
      </c>
      <c r="B3937" s="1">
        <f t="shared" si="61"/>
        <v>43748</v>
      </c>
      <c r="C3937">
        <v>3872880864.11482</v>
      </c>
      <c r="D3937">
        <v>74551260.910307333</v>
      </c>
      <c r="E3937">
        <v>-1903436.4968589609</v>
      </c>
      <c r="F3937">
        <v>0</v>
      </c>
      <c r="G3937">
        <v>0</v>
      </c>
      <c r="H3937">
        <v>3934</v>
      </c>
      <c r="I3937">
        <v>3822000</v>
      </c>
      <c r="J3937">
        <v>5336000</v>
      </c>
      <c r="K3937">
        <v>3934</v>
      </c>
      <c r="L3937">
        <v>0</v>
      </c>
      <c r="M3937">
        <v>0</v>
      </c>
      <c r="N3937">
        <v>0.49625163696846492</v>
      </c>
      <c r="O3937">
        <v>0.53474727914502629</v>
      </c>
      <c r="P3937">
        <v>0</v>
      </c>
      <c r="Q3937">
        <v>0</v>
      </c>
      <c r="R3937">
        <v>1</v>
      </c>
      <c r="S3937">
        <v>1</v>
      </c>
      <c r="T3937">
        <v>4888792.423435783</v>
      </c>
      <c r="U3937">
        <v>2500000</v>
      </c>
      <c r="V3937">
        <v>-7079901.2530181846</v>
      </c>
    </row>
    <row r="3938" spans="1:22" x14ac:dyDescent="0.25">
      <c r="A3938">
        <v>3935</v>
      </c>
      <c r="B3938" s="1">
        <f t="shared" si="61"/>
        <v>43749</v>
      </c>
      <c r="C3938">
        <v>3872965061.4193659</v>
      </c>
      <c r="D3938">
        <v>74551260.910307333</v>
      </c>
      <c r="E3938">
        <v>-2484402.1323158219</v>
      </c>
      <c r="F3938">
        <v>0</v>
      </c>
      <c r="G3938">
        <v>0</v>
      </c>
      <c r="H3938">
        <v>3935</v>
      </c>
      <c r="I3938">
        <v>3788000</v>
      </c>
      <c r="J3938">
        <v>5121000</v>
      </c>
      <c r="K3938">
        <v>3935</v>
      </c>
      <c r="L3938">
        <v>0</v>
      </c>
      <c r="M3938">
        <v>0</v>
      </c>
      <c r="N3938">
        <v>0.49626306162184891</v>
      </c>
      <c r="O3938">
        <v>0.53475897570001851</v>
      </c>
      <c r="P3938">
        <v>0</v>
      </c>
      <c r="Q3938">
        <v>0</v>
      </c>
      <c r="R3938">
        <v>1</v>
      </c>
      <c r="S3938">
        <v>1</v>
      </c>
      <c r="T3938">
        <v>4783225.7393439366</v>
      </c>
      <c r="U3938">
        <v>2500000</v>
      </c>
      <c r="V3938">
        <v>-8909102.2420704849</v>
      </c>
    </row>
    <row r="3939" spans="1:22" x14ac:dyDescent="0.25">
      <c r="A3939">
        <v>3936</v>
      </c>
      <c r="B3939" s="1">
        <f t="shared" si="61"/>
        <v>43750</v>
      </c>
      <c r="C3939">
        <v>3873040588.2292409</v>
      </c>
      <c r="D3939">
        <v>74551260.910307333</v>
      </c>
      <c r="E3939">
        <v>-3059558.1115479711</v>
      </c>
      <c r="F3939">
        <v>0</v>
      </c>
      <c r="G3939">
        <v>0</v>
      </c>
      <c r="H3939">
        <v>3936</v>
      </c>
      <c r="I3939">
        <v>3731000</v>
      </c>
      <c r="J3939">
        <v>4955000</v>
      </c>
      <c r="K3939">
        <v>3936</v>
      </c>
      <c r="L3939">
        <v>0</v>
      </c>
      <c r="M3939">
        <v>0</v>
      </c>
      <c r="N3939">
        <v>0.49627484174062358</v>
      </c>
      <c r="O3939">
        <v>0.5347714855919572</v>
      </c>
      <c r="P3939">
        <v>0</v>
      </c>
      <c r="Q3939">
        <v>0</v>
      </c>
      <c r="R3939">
        <v>1</v>
      </c>
      <c r="S3939">
        <v>1</v>
      </c>
      <c r="T3939">
        <v>4683889.1379850777</v>
      </c>
      <c r="U3939">
        <v>2500000</v>
      </c>
      <c r="V3939">
        <v>-10720011.22164112</v>
      </c>
    </row>
    <row r="3940" spans="1:22" x14ac:dyDescent="0.25">
      <c r="A3940">
        <v>3937</v>
      </c>
      <c r="B3940" s="1">
        <f t="shared" si="61"/>
        <v>43751</v>
      </c>
      <c r="C3940">
        <v>3873108311.5991921</v>
      </c>
      <c r="D3940">
        <v>74551260.910307333</v>
      </c>
      <c r="E3940">
        <v>-3628962.5311163561</v>
      </c>
      <c r="F3940">
        <v>0</v>
      </c>
      <c r="G3940">
        <v>0</v>
      </c>
      <c r="H3940">
        <v>3937</v>
      </c>
      <c r="I3940">
        <v>3743000</v>
      </c>
      <c r="J3940">
        <v>4717000</v>
      </c>
      <c r="K3940">
        <v>3937</v>
      </c>
      <c r="L3940">
        <v>0</v>
      </c>
      <c r="M3940">
        <v>0</v>
      </c>
      <c r="N3940">
        <v>0.49628721429130179</v>
      </c>
      <c r="O3940">
        <v>0.53478462526660309</v>
      </c>
      <c r="P3940">
        <v>0</v>
      </c>
      <c r="Q3940">
        <v>0</v>
      </c>
      <c r="R3940">
        <v>1</v>
      </c>
      <c r="S3940">
        <v>1</v>
      </c>
      <c r="T3940">
        <v>4590414.9471982997</v>
      </c>
      <c r="U3940">
        <v>2500000</v>
      </c>
      <c r="V3940">
        <v>-12512811.111820821</v>
      </c>
    </row>
    <row r="3941" spans="1:22" x14ac:dyDescent="0.25">
      <c r="A3941">
        <v>3938</v>
      </c>
      <c r="B3941" s="1">
        <f t="shared" si="61"/>
        <v>43752</v>
      </c>
      <c r="C3941">
        <v>3873169011.8779621</v>
      </c>
      <c r="D3941">
        <v>74551260.910307333</v>
      </c>
      <c r="E3941">
        <v>-4192672.9066163292</v>
      </c>
      <c r="F3941">
        <v>0</v>
      </c>
      <c r="G3941">
        <v>0</v>
      </c>
      <c r="H3941">
        <v>3938</v>
      </c>
      <c r="I3941">
        <v>3743000</v>
      </c>
      <c r="J3941">
        <v>4687000</v>
      </c>
      <c r="K3941">
        <v>3938</v>
      </c>
      <c r="L3941">
        <v>0</v>
      </c>
      <c r="M3941">
        <v>0</v>
      </c>
      <c r="N3941">
        <v>0.49629946166778771</v>
      </c>
      <c r="O3941">
        <v>0.53479869267708791</v>
      </c>
      <c r="P3941">
        <v>0</v>
      </c>
      <c r="Q3941">
        <v>0</v>
      </c>
      <c r="R3941">
        <v>1</v>
      </c>
      <c r="S3941">
        <v>1</v>
      </c>
      <c r="T3941">
        <v>4502457.1932212086</v>
      </c>
      <c r="U3941">
        <v>2500000</v>
      </c>
      <c r="V3941">
        <v>-14287683.003499441</v>
      </c>
    </row>
    <row r="3942" spans="1:22" x14ac:dyDescent="0.25">
      <c r="A3942">
        <v>3939</v>
      </c>
      <c r="B3942" s="1">
        <f t="shared" si="61"/>
        <v>43753</v>
      </c>
      <c r="C3942">
        <v>3873223391.3789439</v>
      </c>
      <c r="D3942">
        <v>74551260.910307333</v>
      </c>
      <c r="E3942">
        <v>-4750746.1784873009</v>
      </c>
      <c r="F3942">
        <v>0</v>
      </c>
      <c r="G3942">
        <v>0</v>
      </c>
      <c r="H3942">
        <v>3939</v>
      </c>
      <c r="I3942">
        <v>3698000</v>
      </c>
      <c r="J3942">
        <v>4581000</v>
      </c>
      <c r="K3942">
        <v>3939</v>
      </c>
      <c r="L3942">
        <v>0</v>
      </c>
      <c r="M3942">
        <v>0</v>
      </c>
      <c r="N3942">
        <v>0.49631170833577642</v>
      </c>
      <c r="O3942">
        <v>0.53481286421567842</v>
      </c>
      <c r="P3942">
        <v>0</v>
      </c>
      <c r="Q3942">
        <v>0</v>
      </c>
      <c r="R3942">
        <v>1</v>
      </c>
      <c r="S3942">
        <v>1</v>
      </c>
      <c r="T3942">
        <v>4419690.3201455986</v>
      </c>
      <c r="U3942">
        <v>2500000</v>
      </c>
      <c r="V3942">
        <v>-16044806.17665799</v>
      </c>
    </row>
    <row r="3943" spans="1:22" x14ac:dyDescent="0.25">
      <c r="A3943">
        <v>3940</v>
      </c>
      <c r="B3943" s="1">
        <f t="shared" si="61"/>
        <v>43754</v>
      </c>
      <c r="C3943">
        <v>3873272082.1837678</v>
      </c>
      <c r="D3943">
        <v>74551260.910307333</v>
      </c>
      <c r="E3943">
        <v>-5303238.7177643022</v>
      </c>
      <c r="F3943">
        <v>0</v>
      </c>
      <c r="G3943">
        <v>0</v>
      </c>
      <c r="H3943">
        <v>3940</v>
      </c>
      <c r="I3943">
        <v>3610000</v>
      </c>
      <c r="J3943">
        <v>4537000</v>
      </c>
      <c r="K3943">
        <v>3940</v>
      </c>
      <c r="L3943">
        <v>0</v>
      </c>
      <c r="M3943">
        <v>0</v>
      </c>
      <c r="N3943">
        <v>0.49632441985006842</v>
      </c>
      <c r="O3943">
        <v>0.53482744968223495</v>
      </c>
      <c r="P3943">
        <v>0</v>
      </c>
      <c r="Q3943">
        <v>0</v>
      </c>
      <c r="R3943">
        <v>1</v>
      </c>
      <c r="S3943">
        <v>1</v>
      </c>
      <c r="T3943">
        <v>4341807.9849452451</v>
      </c>
      <c r="U3943">
        <v>2500000</v>
      </c>
      <c r="V3943">
        <v>-17784358.11847771</v>
      </c>
    </row>
    <row r="3944" spans="1:22" x14ac:dyDescent="0.25">
      <c r="A3944">
        <v>3941</v>
      </c>
      <c r="B3944" s="1">
        <f t="shared" si="61"/>
        <v>43755</v>
      </c>
      <c r="C3944">
        <v>3873315653.1655111</v>
      </c>
      <c r="D3944">
        <v>74551260.910307333</v>
      </c>
      <c r="E3944">
        <v>-5850206.3317720257</v>
      </c>
      <c r="F3944">
        <v>0</v>
      </c>
      <c r="G3944">
        <v>0</v>
      </c>
      <c r="H3944">
        <v>3941</v>
      </c>
      <c r="I3944">
        <v>3672000</v>
      </c>
      <c r="J3944">
        <v>4643000</v>
      </c>
      <c r="K3944">
        <v>3941</v>
      </c>
      <c r="L3944">
        <v>0</v>
      </c>
      <c r="M3944">
        <v>0</v>
      </c>
      <c r="N3944">
        <v>0.49633803225668632</v>
      </c>
      <c r="O3944">
        <v>0.5348421994948237</v>
      </c>
      <c r="P3944">
        <v>0</v>
      </c>
      <c r="Q3944">
        <v>0</v>
      </c>
      <c r="R3944">
        <v>1</v>
      </c>
      <c r="S3944">
        <v>1</v>
      </c>
      <c r="T3944">
        <v>4268521.9236158635</v>
      </c>
      <c r="U3944">
        <v>2500000</v>
      </c>
      <c r="V3944">
        <v>-19506514.541268039</v>
      </c>
    </row>
    <row r="3945" spans="1:22" x14ac:dyDescent="0.25">
      <c r="A3945">
        <v>3942</v>
      </c>
      <c r="B3945" s="1">
        <f t="shared" si="61"/>
        <v>43756</v>
      </c>
      <c r="C3945">
        <v>3873354616.309597</v>
      </c>
      <c r="D3945">
        <v>74551260.910307333</v>
      </c>
      <c r="E3945">
        <v>2245355.7302380721</v>
      </c>
      <c r="F3945">
        <v>0</v>
      </c>
      <c r="G3945">
        <v>0</v>
      </c>
      <c r="H3945">
        <v>3942</v>
      </c>
      <c r="I3945">
        <v>3796000</v>
      </c>
      <c r="J3945">
        <v>6999000</v>
      </c>
      <c r="K3945">
        <v>3942</v>
      </c>
      <c r="L3945">
        <v>0</v>
      </c>
      <c r="M3945">
        <v>0</v>
      </c>
      <c r="N3945">
        <v>0.49635100981285712</v>
      </c>
      <c r="O3945">
        <v>0.53485647856593987</v>
      </c>
      <c r="P3945">
        <v>0</v>
      </c>
      <c r="Q3945">
        <v>0</v>
      </c>
      <c r="R3945">
        <v>1</v>
      </c>
      <c r="S3945">
        <v>1</v>
      </c>
      <c r="T3945">
        <v>7790697.6359105203</v>
      </c>
      <c r="U3945">
        <v>6091136.7516799979</v>
      </c>
      <c r="V3945">
        <v>-11756349.40021541</v>
      </c>
    </row>
    <row r="3946" spans="1:22" x14ac:dyDescent="0.25">
      <c r="A3946">
        <v>3943</v>
      </c>
      <c r="B3946" s="1">
        <f t="shared" si="61"/>
        <v>43757</v>
      </c>
      <c r="C3946">
        <v>3873389432.4026008</v>
      </c>
      <c r="D3946">
        <v>74551260.910307333</v>
      </c>
      <c r="E3946">
        <v>29509955</v>
      </c>
      <c r="F3946">
        <v>0</v>
      </c>
      <c r="G3946">
        <v>0</v>
      </c>
      <c r="H3946">
        <v>3943</v>
      </c>
      <c r="I3946">
        <v>4064000</v>
      </c>
      <c r="J3946">
        <v>7853000</v>
      </c>
      <c r="K3946">
        <v>3943</v>
      </c>
      <c r="L3946">
        <v>0</v>
      </c>
      <c r="M3946">
        <v>0</v>
      </c>
      <c r="N3946">
        <v>0.49635730834068809</v>
      </c>
      <c r="O3946">
        <v>0.53486282194951495</v>
      </c>
      <c r="P3946">
        <v>0</v>
      </c>
      <c r="Q3946">
        <v>0</v>
      </c>
      <c r="R3946">
        <v>1</v>
      </c>
      <c r="S3946">
        <v>1</v>
      </c>
      <c r="T3946">
        <v>11537170.20624483</v>
      </c>
      <c r="U3946">
        <v>3364725.2073587659</v>
      </c>
      <c r="V3946">
        <v>-10387085.908841001</v>
      </c>
    </row>
    <row r="3947" spans="1:22" x14ac:dyDescent="0.25">
      <c r="A3947">
        <v>3944</v>
      </c>
      <c r="B3947" s="1">
        <f t="shared" si="61"/>
        <v>43758</v>
      </c>
      <c r="C3947">
        <v>3873420516.152153</v>
      </c>
      <c r="D3947">
        <v>74551260.910307333</v>
      </c>
      <c r="E3947">
        <v>12674141.449901739</v>
      </c>
      <c r="F3947">
        <v>0</v>
      </c>
      <c r="G3947">
        <v>0</v>
      </c>
      <c r="H3947">
        <v>3944</v>
      </c>
      <c r="I3947">
        <v>3724000</v>
      </c>
      <c r="J3947">
        <v>5091000</v>
      </c>
      <c r="K3947">
        <v>3944</v>
      </c>
      <c r="L3947">
        <v>0</v>
      </c>
      <c r="M3947">
        <v>0</v>
      </c>
      <c r="N3947">
        <v>0.49636908509822603</v>
      </c>
      <c r="O3947">
        <v>0.53485985904973643</v>
      </c>
      <c r="P3947">
        <v>0</v>
      </c>
      <c r="Q3947">
        <v>0</v>
      </c>
      <c r="R3947">
        <v>1</v>
      </c>
      <c r="S3947">
        <v>1</v>
      </c>
      <c r="T3947">
        <v>9956126.9160015881</v>
      </c>
      <c r="U3947">
        <v>5416266.7433068166</v>
      </c>
      <c r="V3947">
        <v>-4303965.0520742889</v>
      </c>
    </row>
    <row r="3948" spans="1:22" x14ac:dyDescent="0.25">
      <c r="A3948">
        <v>3945</v>
      </c>
      <c r="B3948" s="1">
        <f t="shared" si="61"/>
        <v>43759</v>
      </c>
      <c r="C3948">
        <v>3873448240.7948709</v>
      </c>
      <c r="D3948">
        <v>74551260.910307333</v>
      </c>
      <c r="E3948">
        <v>0</v>
      </c>
      <c r="F3948">
        <v>0</v>
      </c>
      <c r="G3948">
        <v>0</v>
      </c>
      <c r="H3948">
        <v>3945</v>
      </c>
      <c r="I3948">
        <v>3558000</v>
      </c>
      <c r="J3948">
        <v>4627000</v>
      </c>
      <c r="K3948">
        <v>3945</v>
      </c>
      <c r="L3948">
        <v>0</v>
      </c>
      <c r="M3948">
        <v>0</v>
      </c>
      <c r="N3948">
        <v>0.49637947207046118</v>
      </c>
      <c r="O3948">
        <v>0.53485929614178263</v>
      </c>
      <c r="P3948">
        <v>0</v>
      </c>
      <c r="Q3948">
        <v>0</v>
      </c>
      <c r="R3948">
        <v>1</v>
      </c>
      <c r="S3948">
        <v>1</v>
      </c>
      <c r="T3948">
        <v>4709068.3839302855</v>
      </c>
      <c r="U3948">
        <v>2500000</v>
      </c>
      <c r="V3948">
        <v>-6160925.4025155567</v>
      </c>
    </row>
    <row r="3949" spans="1:22" x14ac:dyDescent="0.25">
      <c r="A3949">
        <v>3946</v>
      </c>
      <c r="B3949" s="1">
        <f t="shared" si="61"/>
        <v>43760</v>
      </c>
      <c r="C3949">
        <v>3873472942.243484</v>
      </c>
      <c r="D3949">
        <v>74551260.910307333</v>
      </c>
      <c r="E3949">
        <v>-600000</v>
      </c>
      <c r="F3949">
        <v>0</v>
      </c>
      <c r="G3949">
        <v>0</v>
      </c>
      <c r="H3949">
        <v>3946</v>
      </c>
      <c r="I3949">
        <v>3522000</v>
      </c>
      <c r="J3949">
        <v>4518000</v>
      </c>
      <c r="K3949">
        <v>3946</v>
      </c>
      <c r="L3949">
        <v>0</v>
      </c>
      <c r="M3949">
        <v>0</v>
      </c>
      <c r="N3949">
        <v>0.4963936080853284</v>
      </c>
      <c r="O3949">
        <v>0.53487371008710349</v>
      </c>
      <c r="P3949">
        <v>0</v>
      </c>
      <c r="Q3949">
        <v>0</v>
      </c>
      <c r="R3949">
        <v>1</v>
      </c>
      <c r="S3949">
        <v>1</v>
      </c>
      <c r="T3949">
        <v>4614108.2244712655</v>
      </c>
      <c r="U3949">
        <v>2500000</v>
      </c>
      <c r="V3949">
        <v>-7999316.149867475</v>
      </c>
    </row>
    <row r="3950" spans="1:22" x14ac:dyDescent="0.25">
      <c r="A3950">
        <v>3947</v>
      </c>
      <c r="B3950" s="1">
        <f t="shared" si="61"/>
        <v>43761</v>
      </c>
      <c r="C3950">
        <v>3873494922.819243</v>
      </c>
      <c r="D3950">
        <v>74551260.910307333</v>
      </c>
      <c r="E3950">
        <v>-1194000.00013411</v>
      </c>
      <c r="F3950">
        <v>0</v>
      </c>
      <c r="G3950">
        <v>0</v>
      </c>
      <c r="H3950">
        <v>3947</v>
      </c>
      <c r="I3950">
        <v>3691000</v>
      </c>
      <c r="J3950">
        <v>4961000</v>
      </c>
      <c r="K3950">
        <v>3947</v>
      </c>
      <c r="L3950">
        <v>0</v>
      </c>
      <c r="M3950">
        <v>0</v>
      </c>
      <c r="N3950">
        <v>0.49640810584362821</v>
      </c>
      <c r="O3950">
        <v>0.53488854700701238</v>
      </c>
      <c r="P3950">
        <v>0</v>
      </c>
      <c r="Q3950">
        <v>0</v>
      </c>
      <c r="R3950">
        <v>1</v>
      </c>
      <c r="S3950">
        <v>1</v>
      </c>
      <c r="T3950">
        <v>4524752.1971762599</v>
      </c>
      <c r="U3950">
        <v>2500000</v>
      </c>
      <c r="V3950">
        <v>-9819322.9901567865</v>
      </c>
    </row>
    <row r="3951" spans="1:22" x14ac:dyDescent="0.25">
      <c r="A3951">
        <v>3948</v>
      </c>
      <c r="B3951" s="1">
        <f t="shared" si="61"/>
        <v>43762</v>
      </c>
      <c r="C3951">
        <v>3873514454.6110902</v>
      </c>
      <c r="D3951">
        <v>74551260.910307333</v>
      </c>
      <c r="E3951">
        <v>25568629.999600351</v>
      </c>
      <c r="F3951">
        <v>0</v>
      </c>
      <c r="G3951">
        <v>0</v>
      </c>
      <c r="H3951">
        <v>3948</v>
      </c>
      <c r="I3951">
        <v>5331000</v>
      </c>
      <c r="J3951">
        <v>10298000</v>
      </c>
      <c r="K3951">
        <v>3948</v>
      </c>
      <c r="L3951">
        <v>0</v>
      </c>
      <c r="M3951">
        <v>0</v>
      </c>
      <c r="N3951">
        <v>0.49642088363996328</v>
      </c>
      <c r="O3951">
        <v>0.53490159191863917</v>
      </c>
      <c r="P3951">
        <v>0</v>
      </c>
      <c r="Q3951">
        <v>0</v>
      </c>
      <c r="R3951">
        <v>1</v>
      </c>
      <c r="S3951">
        <v>1</v>
      </c>
      <c r="T3951">
        <v>13060603.8690225</v>
      </c>
      <c r="U3951">
        <v>5567244.8968236558</v>
      </c>
      <c r="V3951">
        <v>-3347917.2624500082</v>
      </c>
    </row>
    <row r="3952" spans="1:22" x14ac:dyDescent="0.25">
      <c r="A3952">
        <v>3949</v>
      </c>
      <c r="B3952" s="1">
        <f t="shared" si="61"/>
        <v>43763</v>
      </c>
      <c r="C3952">
        <v>3873531782.498908</v>
      </c>
      <c r="D3952">
        <v>74551260.910307333</v>
      </c>
      <c r="E3952">
        <v>38297689.586076528</v>
      </c>
      <c r="F3952">
        <v>0</v>
      </c>
      <c r="G3952">
        <v>0</v>
      </c>
      <c r="H3952">
        <v>3949</v>
      </c>
      <c r="I3952">
        <v>6201000</v>
      </c>
      <c r="J3952">
        <v>9437000</v>
      </c>
      <c r="K3952">
        <v>3949</v>
      </c>
      <c r="L3952">
        <v>0</v>
      </c>
      <c r="M3952">
        <v>0</v>
      </c>
      <c r="N3952">
        <v>0.4964267266389677</v>
      </c>
      <c r="O3952">
        <v>0.53489814122777346</v>
      </c>
      <c r="P3952">
        <v>0</v>
      </c>
      <c r="Q3952">
        <v>0</v>
      </c>
      <c r="R3952">
        <v>1</v>
      </c>
      <c r="S3952">
        <v>1</v>
      </c>
      <c r="T3952">
        <v>26656970.328009211</v>
      </c>
      <c r="U3952">
        <v>15762132.57020244</v>
      </c>
      <c r="V3952">
        <v>19605199.409426179</v>
      </c>
    </row>
    <row r="3953" spans="1:22" x14ac:dyDescent="0.25">
      <c r="A3953">
        <v>3950</v>
      </c>
      <c r="B3953" s="1">
        <f t="shared" si="61"/>
        <v>43764</v>
      </c>
      <c r="C3953">
        <v>3873547126.8744402</v>
      </c>
      <c r="D3953">
        <v>75186580.742325455</v>
      </c>
      <c r="E3953">
        <v>10637293.225890631</v>
      </c>
      <c r="F3953">
        <v>0</v>
      </c>
      <c r="G3953">
        <v>0</v>
      </c>
      <c r="H3953">
        <v>3950</v>
      </c>
      <c r="I3953">
        <v>4355000</v>
      </c>
      <c r="J3953">
        <v>6464000</v>
      </c>
      <c r="K3953">
        <v>3950</v>
      </c>
      <c r="L3953">
        <v>0</v>
      </c>
      <c r="M3953">
        <v>0</v>
      </c>
      <c r="N3953">
        <v>0.49629216014001881</v>
      </c>
      <c r="O3953">
        <v>0.53473409755831125</v>
      </c>
      <c r="P3953">
        <v>0</v>
      </c>
      <c r="Q3953">
        <v>0</v>
      </c>
      <c r="R3953">
        <v>1</v>
      </c>
      <c r="S3953">
        <v>1</v>
      </c>
      <c r="T3953">
        <v>10665330.15955268</v>
      </c>
      <c r="U3953">
        <v>5900201.7040937757</v>
      </c>
      <c r="V3953">
        <v>16618407.96011579</v>
      </c>
    </row>
    <row r="3954" spans="1:22" x14ac:dyDescent="0.25">
      <c r="A3954">
        <v>3951</v>
      </c>
      <c r="B3954" s="1">
        <f t="shared" si="61"/>
        <v>43765</v>
      </c>
      <c r="C3954">
        <v>3873560686.0901232</v>
      </c>
      <c r="D3954">
        <v>75036278.219831601</v>
      </c>
      <c r="E3954">
        <v>0</v>
      </c>
      <c r="F3954">
        <v>0</v>
      </c>
      <c r="G3954">
        <v>0</v>
      </c>
      <c r="H3954">
        <v>3951</v>
      </c>
      <c r="I3954">
        <v>3892000</v>
      </c>
      <c r="J3954">
        <v>5545000</v>
      </c>
      <c r="K3954">
        <v>3951</v>
      </c>
      <c r="L3954">
        <v>0</v>
      </c>
      <c r="M3954">
        <v>0</v>
      </c>
      <c r="N3954">
        <v>0.49629935635386352</v>
      </c>
      <c r="O3954">
        <v>0.53473240687393708</v>
      </c>
      <c r="P3954">
        <v>0</v>
      </c>
      <c r="Q3954">
        <v>0</v>
      </c>
      <c r="R3954">
        <v>1</v>
      </c>
      <c r="S3954">
        <v>1</v>
      </c>
      <c r="T3954">
        <v>6383359.2026266847</v>
      </c>
      <c r="U3954">
        <v>3534369.9223287939</v>
      </c>
      <c r="V3954">
        <v>12071114.842220729</v>
      </c>
    </row>
    <row r="3955" spans="1:22" x14ac:dyDescent="0.25">
      <c r="A3955">
        <v>3952</v>
      </c>
      <c r="B3955" s="1">
        <f t="shared" si="61"/>
        <v>43766</v>
      </c>
      <c r="C3955">
        <v>3873572638.6630301</v>
      </c>
      <c r="D3955">
        <v>74807447.503747806</v>
      </c>
      <c r="E3955">
        <v>-600000</v>
      </c>
      <c r="F3955">
        <v>0</v>
      </c>
      <c r="G3955">
        <v>0</v>
      </c>
      <c r="H3955">
        <v>3952</v>
      </c>
      <c r="I3955">
        <v>3767000</v>
      </c>
      <c r="J3955">
        <v>5014000</v>
      </c>
      <c r="K3955">
        <v>3952</v>
      </c>
      <c r="L3955">
        <v>0</v>
      </c>
      <c r="M3955">
        <v>0</v>
      </c>
      <c r="N3955">
        <v>0.49631275595194302</v>
      </c>
      <c r="O3955">
        <v>0.53474309667407072</v>
      </c>
      <c r="P3955">
        <v>0</v>
      </c>
      <c r="Q3955">
        <v>0</v>
      </c>
      <c r="R3955">
        <v>1</v>
      </c>
      <c r="S3955">
        <v>1</v>
      </c>
      <c r="T3955">
        <v>5268247.3012051228</v>
      </c>
      <c r="U3955">
        <v>2551983.505300296</v>
      </c>
      <c r="V3955">
        <v>8762635.5567898564</v>
      </c>
    </row>
    <row r="3956" spans="1:22" x14ac:dyDescent="0.25">
      <c r="A3956">
        <v>3953</v>
      </c>
      <c r="B3956" s="1">
        <f t="shared" si="61"/>
        <v>43767</v>
      </c>
      <c r="C3956">
        <v>3873583145.2584138</v>
      </c>
      <c r="D3956">
        <v>74640956.876377836</v>
      </c>
      <c r="E3956">
        <v>-1194000.00013411</v>
      </c>
      <c r="F3956">
        <v>0</v>
      </c>
      <c r="G3956">
        <v>0</v>
      </c>
      <c r="H3956">
        <v>3953</v>
      </c>
      <c r="I3956">
        <v>3654000</v>
      </c>
      <c r="J3956">
        <v>4718000</v>
      </c>
      <c r="K3956">
        <v>3953</v>
      </c>
      <c r="L3956">
        <v>0</v>
      </c>
      <c r="M3956">
        <v>0</v>
      </c>
      <c r="N3956">
        <v>0.49632494226511847</v>
      </c>
      <c r="O3956">
        <v>0.53475601962589936</v>
      </c>
      <c r="P3956">
        <v>0</v>
      </c>
      <c r="Q3956">
        <v>0</v>
      </c>
      <c r="R3956">
        <v>1</v>
      </c>
      <c r="S3956">
        <v>1</v>
      </c>
      <c r="T3956">
        <v>5091371.1875337586</v>
      </c>
      <c r="U3956">
        <v>2500000</v>
      </c>
      <c r="V3956">
        <v>6350172.3794249864</v>
      </c>
    </row>
    <row r="3957" spans="1:22" x14ac:dyDescent="0.25">
      <c r="A3957">
        <v>3954</v>
      </c>
      <c r="B3957" s="1">
        <f t="shared" si="61"/>
        <v>43768</v>
      </c>
      <c r="C3957">
        <v>3873592350.4749098</v>
      </c>
      <c r="D3957">
        <v>74551260.910307333</v>
      </c>
      <c r="E3957">
        <v>-1782060.0003996489</v>
      </c>
      <c r="F3957">
        <v>0</v>
      </c>
      <c r="G3957">
        <v>0</v>
      </c>
      <c r="H3957">
        <v>3954</v>
      </c>
      <c r="I3957">
        <v>3702000</v>
      </c>
      <c r="J3957">
        <v>4525000</v>
      </c>
      <c r="K3957">
        <v>3954</v>
      </c>
      <c r="L3957">
        <v>0</v>
      </c>
      <c r="M3957">
        <v>0</v>
      </c>
      <c r="N3957">
        <v>0.49633810093521991</v>
      </c>
      <c r="O3957">
        <v>0.5347700098355298</v>
      </c>
      <c r="P3957">
        <v>0</v>
      </c>
      <c r="Q3957">
        <v>0</v>
      </c>
      <c r="R3957">
        <v>1</v>
      </c>
      <c r="S3957">
        <v>1</v>
      </c>
      <c r="T3957">
        <v>4973849.1931929048</v>
      </c>
      <c r="U3957">
        <v>2500000</v>
      </c>
      <c r="V3957">
        <v>4426897.4425743464</v>
      </c>
    </row>
    <row r="3958" spans="1:22" x14ac:dyDescent="0.25">
      <c r="A3958">
        <v>3955</v>
      </c>
      <c r="B3958" s="1">
        <f t="shared" si="61"/>
        <v>43769</v>
      </c>
      <c r="C3958">
        <v>3873600384.4511991</v>
      </c>
      <c r="D3958">
        <v>74551260.910307333</v>
      </c>
      <c r="E3958">
        <v>-2364239.4007939738</v>
      </c>
      <c r="F3958">
        <v>0</v>
      </c>
      <c r="G3958">
        <v>0</v>
      </c>
      <c r="H3958">
        <v>3955</v>
      </c>
      <c r="I3958">
        <v>3776000</v>
      </c>
      <c r="J3958">
        <v>4563000</v>
      </c>
      <c r="K3958">
        <v>3955</v>
      </c>
      <c r="L3958">
        <v>0</v>
      </c>
      <c r="M3958">
        <v>0</v>
      </c>
      <c r="N3958">
        <v>0.49635076547530738</v>
      </c>
      <c r="O3958">
        <v>0.5347847126131916</v>
      </c>
      <c r="P3958">
        <v>0</v>
      </c>
      <c r="Q3958">
        <v>0</v>
      </c>
      <c r="R3958">
        <v>1</v>
      </c>
      <c r="S3958">
        <v>1</v>
      </c>
      <c r="T3958">
        <v>4863262.8315659873</v>
      </c>
      <c r="U3958">
        <v>2500000</v>
      </c>
      <c r="V3958">
        <v>2503664.0077651911</v>
      </c>
    </row>
    <row r="3959" spans="1:22" x14ac:dyDescent="0.25">
      <c r="A3959">
        <v>3956</v>
      </c>
      <c r="B3959" s="1">
        <f t="shared" si="61"/>
        <v>43770</v>
      </c>
      <c r="C3959">
        <v>3873607364.3120141</v>
      </c>
      <c r="D3959">
        <v>74551260.910307333</v>
      </c>
      <c r="E3959">
        <v>-2940597.0073144832</v>
      </c>
      <c r="F3959">
        <v>0</v>
      </c>
      <c r="G3959">
        <v>0</v>
      </c>
      <c r="H3959">
        <v>3956</v>
      </c>
      <c r="I3959">
        <v>3971000</v>
      </c>
      <c r="J3959">
        <v>4733000</v>
      </c>
      <c r="K3959">
        <v>3956</v>
      </c>
      <c r="L3959">
        <v>0</v>
      </c>
      <c r="M3959">
        <v>0</v>
      </c>
      <c r="N3959">
        <v>0.49636266200711038</v>
      </c>
      <c r="O3959">
        <v>0.5347993278782448</v>
      </c>
      <c r="P3959">
        <v>0</v>
      </c>
      <c r="Q3959">
        <v>0</v>
      </c>
      <c r="R3959">
        <v>1</v>
      </c>
      <c r="S3959">
        <v>1</v>
      </c>
      <c r="T3959">
        <v>4759202.7920264108</v>
      </c>
      <c r="U3959">
        <v>2500000</v>
      </c>
      <c r="V3959">
        <v>578627.36824715137</v>
      </c>
    </row>
    <row r="3960" spans="1:22" x14ac:dyDescent="0.25">
      <c r="A3960">
        <v>3957</v>
      </c>
      <c r="B3960" s="1">
        <f t="shared" si="61"/>
        <v>43771</v>
      </c>
      <c r="C3960">
        <v>3873613395.469543</v>
      </c>
      <c r="D3960">
        <v>74551260.910307333</v>
      </c>
      <c r="E3960">
        <v>-3511191.0378986131</v>
      </c>
      <c r="F3960">
        <v>0</v>
      </c>
      <c r="G3960">
        <v>0</v>
      </c>
      <c r="H3960">
        <v>3957</v>
      </c>
      <c r="I3960">
        <v>3668000</v>
      </c>
      <c r="J3960">
        <v>4571000</v>
      </c>
      <c r="K3960">
        <v>3957</v>
      </c>
      <c r="L3960">
        <v>0</v>
      </c>
      <c r="M3960">
        <v>0</v>
      </c>
      <c r="N3960">
        <v>0.49637249698081309</v>
      </c>
      <c r="O3960">
        <v>0.53481333571502998</v>
      </c>
      <c r="P3960">
        <v>0</v>
      </c>
      <c r="Q3960">
        <v>0</v>
      </c>
      <c r="R3960">
        <v>1</v>
      </c>
      <c r="S3960">
        <v>1</v>
      </c>
      <c r="T3960">
        <v>4661283.9196657296</v>
      </c>
      <c r="U3960">
        <v>2500000</v>
      </c>
      <c r="V3960">
        <v>-1327158.905305987</v>
      </c>
    </row>
    <row r="3961" spans="1:22" x14ac:dyDescent="0.25">
      <c r="A3961">
        <v>3958</v>
      </c>
      <c r="B3961" s="1">
        <f t="shared" si="61"/>
        <v>43772</v>
      </c>
      <c r="C3961">
        <v>3873618572.7946959</v>
      </c>
      <c r="D3961">
        <v>74551260.910307333</v>
      </c>
      <c r="E3961">
        <v>-4076079.1283044401</v>
      </c>
      <c r="F3961">
        <v>0</v>
      </c>
      <c r="G3961">
        <v>0</v>
      </c>
      <c r="H3961">
        <v>3958</v>
      </c>
      <c r="I3961">
        <v>3428000</v>
      </c>
      <c r="J3961">
        <v>4340000</v>
      </c>
      <c r="K3961">
        <v>3958</v>
      </c>
      <c r="L3961">
        <v>0</v>
      </c>
      <c r="M3961">
        <v>0</v>
      </c>
      <c r="N3961">
        <v>0.49638550920293872</v>
      </c>
      <c r="O3961">
        <v>0.53482796380212838</v>
      </c>
      <c r="P3961">
        <v>0</v>
      </c>
      <c r="Q3961">
        <v>0</v>
      </c>
      <c r="R3961">
        <v>1</v>
      </c>
      <c r="S3961">
        <v>1</v>
      </c>
      <c r="T3961">
        <v>4569143.7897290997</v>
      </c>
      <c r="U3961">
        <v>2500000</v>
      </c>
      <c r="V3961">
        <v>-3213887.3165495698</v>
      </c>
    </row>
    <row r="3962" spans="1:22" x14ac:dyDescent="0.25">
      <c r="A3962">
        <v>3959</v>
      </c>
      <c r="B3962" s="1">
        <f t="shared" si="61"/>
        <v>43773</v>
      </c>
      <c r="C3962">
        <v>3873622981.671226</v>
      </c>
      <c r="D3962">
        <v>74551260.910307333</v>
      </c>
      <c r="E3962">
        <v>-4635318.3379324703</v>
      </c>
      <c r="F3962">
        <v>0</v>
      </c>
      <c r="G3962">
        <v>0</v>
      </c>
      <c r="H3962">
        <v>3959</v>
      </c>
      <c r="I3962">
        <v>3523000</v>
      </c>
      <c r="J3962">
        <v>4218000</v>
      </c>
      <c r="K3962">
        <v>3959</v>
      </c>
      <c r="L3962">
        <v>0</v>
      </c>
      <c r="M3962">
        <v>0</v>
      </c>
      <c r="N3962">
        <v>0.49640094035613808</v>
      </c>
      <c r="O3962">
        <v>0.53484348130623083</v>
      </c>
      <c r="P3962">
        <v>0</v>
      </c>
      <c r="Q3962">
        <v>0</v>
      </c>
      <c r="R3962">
        <v>1</v>
      </c>
      <c r="S3962">
        <v>1</v>
      </c>
      <c r="T3962">
        <v>4482441.3661812954</v>
      </c>
      <c r="U3962">
        <v>2500000</v>
      </c>
      <c r="V3962">
        <v>-5081748.4441024344</v>
      </c>
    </row>
    <row r="3963" spans="1:22" x14ac:dyDescent="0.25">
      <c r="A3963">
        <v>3960</v>
      </c>
      <c r="B3963" s="1">
        <f t="shared" si="61"/>
        <v>43774</v>
      </c>
      <c r="C3963">
        <v>3873626698.9444661</v>
      </c>
      <c r="D3963">
        <v>74551260.910307333</v>
      </c>
      <c r="E3963">
        <v>-5188965.1555892201</v>
      </c>
      <c r="F3963">
        <v>0</v>
      </c>
      <c r="G3963">
        <v>0</v>
      </c>
      <c r="H3963">
        <v>3960</v>
      </c>
      <c r="I3963">
        <v>3614000</v>
      </c>
      <c r="J3963">
        <v>4269000</v>
      </c>
      <c r="K3963">
        <v>3960</v>
      </c>
      <c r="L3963">
        <v>0</v>
      </c>
      <c r="M3963">
        <v>0</v>
      </c>
      <c r="N3963">
        <v>0.49641542301026581</v>
      </c>
      <c r="O3963">
        <v>0.53485948251866278</v>
      </c>
      <c r="P3963">
        <v>0</v>
      </c>
      <c r="Q3963">
        <v>0</v>
      </c>
      <c r="R3963">
        <v>1</v>
      </c>
      <c r="S3963">
        <v>1</v>
      </c>
      <c r="T3963">
        <v>4400855.7394382823</v>
      </c>
      <c r="U3963">
        <v>2500000</v>
      </c>
      <c r="V3963">
        <v>-6930930.9607972689</v>
      </c>
    </row>
    <row r="3964" spans="1:22" x14ac:dyDescent="0.25">
      <c r="A3964">
        <v>3961</v>
      </c>
      <c r="B3964" s="1">
        <f t="shared" si="61"/>
        <v>43775</v>
      </c>
      <c r="C3964">
        <v>3873629793.775166</v>
      </c>
      <c r="D3964">
        <v>74551260.910307333</v>
      </c>
      <c r="E3964">
        <v>-5737075.5051931525</v>
      </c>
      <c r="F3964">
        <v>0</v>
      </c>
      <c r="G3964">
        <v>0</v>
      </c>
      <c r="H3964">
        <v>3961</v>
      </c>
      <c r="I3964">
        <v>3602000</v>
      </c>
      <c r="J3964">
        <v>4315000</v>
      </c>
      <c r="K3964">
        <v>3961</v>
      </c>
      <c r="L3964">
        <v>0</v>
      </c>
      <c r="M3964">
        <v>0</v>
      </c>
      <c r="N3964">
        <v>0.4964289845819122</v>
      </c>
      <c r="O3964">
        <v>0.534875304366493</v>
      </c>
      <c r="P3964">
        <v>0</v>
      </c>
      <c r="Q3964">
        <v>0</v>
      </c>
      <c r="R3964">
        <v>1</v>
      </c>
      <c r="S3964">
        <v>1</v>
      </c>
      <c r="T3964">
        <v>4324084.938592324</v>
      </c>
      <c r="U3964">
        <v>2500000</v>
      </c>
      <c r="V3964">
        <v>-8761621.6527384799</v>
      </c>
    </row>
    <row r="3965" spans="1:22" x14ac:dyDescent="0.25">
      <c r="A3965">
        <v>3962</v>
      </c>
      <c r="B3965" s="1">
        <f t="shared" si="61"/>
        <v>43776</v>
      </c>
      <c r="C3965">
        <v>3873632328.407958</v>
      </c>
      <c r="D3965">
        <v>74551260.910307333</v>
      </c>
      <c r="E3965">
        <v>-6279704.7514235564</v>
      </c>
      <c r="F3965">
        <v>0</v>
      </c>
      <c r="G3965">
        <v>0</v>
      </c>
      <c r="H3965">
        <v>3962</v>
      </c>
      <c r="I3965">
        <v>3574000</v>
      </c>
      <c r="J3965">
        <v>4438000</v>
      </c>
      <c r="K3965">
        <v>3962</v>
      </c>
      <c r="L3965">
        <v>0</v>
      </c>
      <c r="M3965">
        <v>0</v>
      </c>
      <c r="N3965">
        <v>0.4964426673636072</v>
      </c>
      <c r="O3965">
        <v>0.53489094870225629</v>
      </c>
      <c r="P3965">
        <v>0</v>
      </c>
      <c r="Q3965">
        <v>0</v>
      </c>
      <c r="R3965">
        <v>1</v>
      </c>
      <c r="S3965">
        <v>1</v>
      </c>
      <c r="T3965">
        <v>4251844.8137343694</v>
      </c>
      <c r="U3965">
        <v>2500000</v>
      </c>
      <c r="V3965">
        <v>-10574005.43816947</v>
      </c>
    </row>
    <row r="3966" spans="1:22" x14ac:dyDescent="0.25">
      <c r="A3966">
        <v>3963</v>
      </c>
      <c r="B3966" s="1">
        <f t="shared" si="61"/>
        <v>43777</v>
      </c>
      <c r="C3966">
        <v>3873634358.8629742</v>
      </c>
      <c r="D3966">
        <v>74551260.910307333</v>
      </c>
      <c r="E3966">
        <v>-6816907.705312944</v>
      </c>
      <c r="F3966">
        <v>0</v>
      </c>
      <c r="G3966">
        <v>0</v>
      </c>
      <c r="H3966">
        <v>3963</v>
      </c>
      <c r="I3966">
        <v>3638000</v>
      </c>
      <c r="J3966">
        <v>4210000</v>
      </c>
      <c r="K3966">
        <v>3963</v>
      </c>
      <c r="L3966">
        <v>0</v>
      </c>
      <c r="M3966">
        <v>0</v>
      </c>
      <c r="N3966">
        <v>0.49645663321521949</v>
      </c>
      <c r="O3966">
        <v>0.5349060804549236</v>
      </c>
      <c r="P3966">
        <v>0</v>
      </c>
      <c r="Q3966">
        <v>0</v>
      </c>
      <c r="R3966">
        <v>1</v>
      </c>
      <c r="S3966">
        <v>1</v>
      </c>
      <c r="T3966">
        <v>4183867.984236862</v>
      </c>
      <c r="U3966">
        <v>2500000</v>
      </c>
      <c r="V3966">
        <v>-12368265.38615125</v>
      </c>
    </row>
    <row r="3967" spans="1:22" x14ac:dyDescent="0.25">
      <c r="A3967">
        <v>3964</v>
      </c>
      <c r="B3967" s="1">
        <f t="shared" si="61"/>
        <v>43778</v>
      </c>
      <c r="C3967">
        <v>3873635935.5582981</v>
      </c>
      <c r="D3967">
        <v>74551260.910307333</v>
      </c>
      <c r="E3967">
        <v>-7348738.6297835121</v>
      </c>
      <c r="F3967">
        <v>0</v>
      </c>
      <c r="G3967">
        <v>0</v>
      </c>
      <c r="H3967">
        <v>3964</v>
      </c>
      <c r="I3967">
        <v>3626000</v>
      </c>
      <c r="J3967">
        <v>4374000</v>
      </c>
      <c r="K3967">
        <v>3964</v>
      </c>
      <c r="L3967">
        <v>0</v>
      </c>
      <c r="M3967">
        <v>0</v>
      </c>
      <c r="N3967">
        <v>0.49646994756677071</v>
      </c>
      <c r="O3967">
        <v>0.53492214875353283</v>
      </c>
      <c r="P3967">
        <v>0</v>
      </c>
      <c r="Q3967">
        <v>0</v>
      </c>
      <c r="R3967">
        <v>1</v>
      </c>
      <c r="S3967">
        <v>1</v>
      </c>
      <c r="T3967">
        <v>4119902.8491042838</v>
      </c>
      <c r="U3967">
        <v>2500000</v>
      </c>
      <c r="V3967">
        <v>-14144582.73505426</v>
      </c>
    </row>
    <row r="3968" spans="1:22" x14ac:dyDescent="0.25">
      <c r="A3968">
        <v>3965</v>
      </c>
      <c r="B3968" s="1">
        <f t="shared" si="61"/>
        <v>43779</v>
      </c>
      <c r="C3968">
        <v>3873637103.8701768</v>
      </c>
      <c r="D3968">
        <v>74551260.910307333</v>
      </c>
      <c r="E3968">
        <v>-7875251.2451282479</v>
      </c>
      <c r="F3968">
        <v>0</v>
      </c>
      <c r="G3968">
        <v>0</v>
      </c>
      <c r="H3968">
        <v>3965</v>
      </c>
      <c r="I3968">
        <v>3634000</v>
      </c>
      <c r="J3968">
        <v>4415000</v>
      </c>
      <c r="K3968">
        <v>3965</v>
      </c>
      <c r="L3968">
        <v>0</v>
      </c>
      <c r="M3968">
        <v>0</v>
      </c>
      <c r="N3968">
        <v>0.49648338356396021</v>
      </c>
      <c r="O3968">
        <v>0.53493751684171631</v>
      </c>
      <c r="P3968">
        <v>0</v>
      </c>
      <c r="Q3968">
        <v>0</v>
      </c>
      <c r="R3968">
        <v>1</v>
      </c>
      <c r="S3968">
        <v>1</v>
      </c>
      <c r="T3968">
        <v>4059712.655728484</v>
      </c>
      <c r="U3968">
        <v>2500000</v>
      </c>
      <c r="V3968">
        <v>-15903136.910865281</v>
      </c>
    </row>
    <row r="3969" spans="1:22" x14ac:dyDescent="0.25">
      <c r="A3969">
        <v>3966</v>
      </c>
      <c r="B3969" s="1">
        <f t="shared" si="61"/>
        <v>43780</v>
      </c>
      <c r="C3969">
        <v>3873637904.6372042</v>
      </c>
      <c r="D3969">
        <v>74551260.910307333</v>
      </c>
      <c r="E3969">
        <v>-8396498.7344372217</v>
      </c>
      <c r="F3969">
        <v>0</v>
      </c>
      <c r="G3969">
        <v>0</v>
      </c>
      <c r="H3969">
        <v>3966</v>
      </c>
      <c r="I3969">
        <v>3670000</v>
      </c>
      <c r="J3969">
        <v>4617000</v>
      </c>
      <c r="K3969">
        <v>3966</v>
      </c>
      <c r="L3969">
        <v>0</v>
      </c>
      <c r="M3969">
        <v>0</v>
      </c>
      <c r="N3969">
        <v>0.49649673713524028</v>
      </c>
      <c r="O3969">
        <v>0.53495268578918509</v>
      </c>
      <c r="P3969">
        <v>0</v>
      </c>
      <c r="Q3969">
        <v>0</v>
      </c>
      <c r="R3969">
        <v>1</v>
      </c>
      <c r="S3969">
        <v>1</v>
      </c>
      <c r="T3969">
        <v>4003074.6236019609</v>
      </c>
      <c r="U3969">
        <v>2500000</v>
      </c>
      <c r="V3969">
        <v>-17644105.54531125</v>
      </c>
    </row>
    <row r="3970" spans="1:22" x14ac:dyDescent="0.25">
      <c r="A3970">
        <v>3967</v>
      </c>
      <c r="B3970" s="1">
        <f t="shared" si="61"/>
        <v>43781</v>
      </c>
      <c r="C3970">
        <v>3873638374.6140862</v>
      </c>
      <c r="D3970">
        <v>74551260.910307333</v>
      </c>
      <c r="E3970">
        <v>-995228.74896961357</v>
      </c>
      <c r="F3970">
        <v>0</v>
      </c>
      <c r="G3970">
        <v>0</v>
      </c>
      <c r="H3970">
        <v>3967</v>
      </c>
      <c r="I3970">
        <v>3699000</v>
      </c>
      <c r="J3970">
        <v>4205000</v>
      </c>
      <c r="K3970">
        <v>3967</v>
      </c>
      <c r="L3970">
        <v>0</v>
      </c>
      <c r="M3970">
        <v>0</v>
      </c>
      <c r="N3970">
        <v>0.49650972149925482</v>
      </c>
      <c r="O3970">
        <v>0.53496692014333769</v>
      </c>
      <c r="P3970">
        <v>0</v>
      </c>
      <c r="Q3970">
        <v>0</v>
      </c>
      <c r="R3970">
        <v>1</v>
      </c>
      <c r="S3970">
        <v>1</v>
      </c>
      <c r="T3970">
        <v>4746824.7036390956</v>
      </c>
      <c r="U3970">
        <v>3297045.5838933289</v>
      </c>
      <c r="V3970">
        <v>-16215964.49380191</v>
      </c>
    </row>
    <row r="3971" spans="1:22" x14ac:dyDescent="0.25">
      <c r="A3971">
        <v>3968</v>
      </c>
      <c r="B3971" s="1">
        <f t="shared" si="61"/>
        <v>43782</v>
      </c>
      <c r="C3971">
        <v>3873638546.8800411</v>
      </c>
      <c r="D3971">
        <v>74551260.910307333</v>
      </c>
      <c r="E3971">
        <v>-1585276.461702368</v>
      </c>
      <c r="F3971">
        <v>0</v>
      </c>
      <c r="G3971">
        <v>0</v>
      </c>
      <c r="H3971">
        <v>3968</v>
      </c>
      <c r="I3971">
        <v>3796000</v>
      </c>
      <c r="J3971">
        <v>4317000</v>
      </c>
      <c r="K3971">
        <v>3968</v>
      </c>
      <c r="L3971">
        <v>0</v>
      </c>
      <c r="M3971">
        <v>0</v>
      </c>
      <c r="N3971">
        <v>0.49652432357096649</v>
      </c>
      <c r="O3971">
        <v>0.53498284094488002</v>
      </c>
      <c r="P3971">
        <v>0</v>
      </c>
      <c r="Q3971">
        <v>0</v>
      </c>
      <c r="R3971">
        <v>1</v>
      </c>
      <c r="S3971">
        <v>1</v>
      </c>
      <c r="T3971">
        <v>3899628.8828000268</v>
      </c>
      <c r="U3971">
        <v>2500000</v>
      </c>
      <c r="V3971">
        <v>-17953804.85248844</v>
      </c>
    </row>
    <row r="3972" spans="1:22" x14ac:dyDescent="0.25">
      <c r="A3972">
        <v>3969</v>
      </c>
      <c r="B3972" s="1">
        <f t="shared" ref="B3972:B4035" si="62">DATE(2009,1,1)+A3972</f>
        <v>43783</v>
      </c>
      <c r="C3972">
        <v>3873638451.2063422</v>
      </c>
      <c r="D3972">
        <v>74551260.910307333</v>
      </c>
      <c r="E3972">
        <v>-1449668.697439682</v>
      </c>
      <c r="F3972">
        <v>0</v>
      </c>
      <c r="G3972">
        <v>0</v>
      </c>
      <c r="H3972">
        <v>3969</v>
      </c>
      <c r="I3972">
        <v>3796000</v>
      </c>
      <c r="J3972">
        <v>4454000</v>
      </c>
      <c r="K3972">
        <v>3969</v>
      </c>
      <c r="L3972">
        <v>0</v>
      </c>
      <c r="M3972">
        <v>0</v>
      </c>
      <c r="N3972">
        <v>0.49653600184980867</v>
      </c>
      <c r="O3972">
        <v>0.53499837264174599</v>
      </c>
      <c r="P3972">
        <v>0</v>
      </c>
      <c r="Q3972">
        <v>0</v>
      </c>
      <c r="R3972">
        <v>1</v>
      </c>
      <c r="S3972">
        <v>1</v>
      </c>
      <c r="T3972">
        <v>3852438.2929052361</v>
      </c>
      <c r="U3972">
        <v>2500000</v>
      </c>
      <c r="V3972">
        <v>-19674266.80797654</v>
      </c>
    </row>
    <row r="3973" spans="1:22" x14ac:dyDescent="0.25">
      <c r="A3973">
        <v>3970</v>
      </c>
      <c r="B3973" s="1">
        <f t="shared" si="62"/>
        <v>43784</v>
      </c>
      <c r="C3973">
        <v>3873638114.3871179</v>
      </c>
      <c r="D3973">
        <v>74551260.910307333</v>
      </c>
      <c r="E3973">
        <v>-1315417.010789311</v>
      </c>
      <c r="F3973">
        <v>0</v>
      </c>
      <c r="G3973">
        <v>0</v>
      </c>
      <c r="H3973">
        <v>3970</v>
      </c>
      <c r="I3973">
        <v>3796000</v>
      </c>
      <c r="J3973">
        <v>4370000</v>
      </c>
      <c r="K3973">
        <v>3970</v>
      </c>
      <c r="L3973">
        <v>0</v>
      </c>
      <c r="M3973">
        <v>0</v>
      </c>
      <c r="N3973">
        <v>0.49654767946987421</v>
      </c>
      <c r="O3973">
        <v>0.53501325106039133</v>
      </c>
      <c r="P3973">
        <v>0</v>
      </c>
      <c r="Q3973">
        <v>0</v>
      </c>
      <c r="R3973">
        <v>1</v>
      </c>
      <c r="S3973">
        <v>1</v>
      </c>
      <c r="T3973">
        <v>3808032.684671964</v>
      </c>
      <c r="U3973">
        <v>2500000</v>
      </c>
      <c r="V3973">
        <v>-20195636.644294322</v>
      </c>
    </row>
    <row r="3974" spans="1:22" x14ac:dyDescent="0.25">
      <c r="A3974">
        <v>3971</v>
      </c>
      <c r="B3974" s="1">
        <f t="shared" si="62"/>
        <v>43785</v>
      </c>
      <c r="C3974">
        <v>3873637560.5370679</v>
      </c>
      <c r="D3974">
        <v>74551260.910307333</v>
      </c>
      <c r="E3974">
        <v>-1902262.8409754359</v>
      </c>
      <c r="F3974">
        <v>0</v>
      </c>
      <c r="G3974">
        <v>0</v>
      </c>
      <c r="H3974">
        <v>3971</v>
      </c>
      <c r="I3974">
        <v>3796000</v>
      </c>
      <c r="J3974">
        <v>4367000</v>
      </c>
      <c r="K3974">
        <v>3971</v>
      </c>
      <c r="L3974">
        <v>0</v>
      </c>
      <c r="M3974">
        <v>0</v>
      </c>
      <c r="N3974">
        <v>0.49655935643121879</v>
      </c>
      <c r="O3974">
        <v>0.53502848867509467</v>
      </c>
      <c r="P3974">
        <v>0</v>
      </c>
      <c r="Q3974">
        <v>0</v>
      </c>
      <c r="R3974">
        <v>1</v>
      </c>
      <c r="S3974">
        <v>1</v>
      </c>
      <c r="T3974">
        <v>3766247.7006960679</v>
      </c>
      <c r="U3974">
        <v>2500000</v>
      </c>
      <c r="V3974">
        <v>-21893680.28236546</v>
      </c>
    </row>
    <row r="3975" spans="1:22" x14ac:dyDescent="0.25">
      <c r="A3975">
        <v>3972</v>
      </c>
      <c r="B3975" s="1">
        <f t="shared" si="62"/>
        <v>43786</v>
      </c>
      <c r="C3975">
        <v>3873636811.359406</v>
      </c>
      <c r="D3975">
        <v>74551260.910307333</v>
      </c>
      <c r="E3975">
        <v>-2483240.2129908712</v>
      </c>
      <c r="F3975">
        <v>0</v>
      </c>
      <c r="G3975">
        <v>0</v>
      </c>
      <c r="H3975">
        <v>3972</v>
      </c>
      <c r="I3975">
        <v>3796000</v>
      </c>
      <c r="J3975">
        <v>4366000</v>
      </c>
      <c r="K3975">
        <v>3972</v>
      </c>
      <c r="L3975">
        <v>0</v>
      </c>
      <c r="M3975">
        <v>0</v>
      </c>
      <c r="N3975">
        <v>0.49657103273389808</v>
      </c>
      <c r="O3975">
        <v>0.53504371208493118</v>
      </c>
      <c r="P3975">
        <v>0</v>
      </c>
      <c r="Q3975">
        <v>0</v>
      </c>
      <c r="R3975">
        <v>1</v>
      </c>
      <c r="S3975">
        <v>1</v>
      </c>
      <c r="T3975">
        <v>3726928.6832266119</v>
      </c>
      <c r="U3975">
        <v>2500000</v>
      </c>
      <c r="V3975">
        <v>-23574743.48443542</v>
      </c>
    </row>
    <row r="3976" spans="1:22" x14ac:dyDescent="0.25">
      <c r="A3976">
        <v>3973</v>
      </c>
      <c r="B3976" s="1">
        <f t="shared" si="62"/>
        <v>43787</v>
      </c>
      <c r="C3976">
        <v>3873635886.387013</v>
      </c>
      <c r="D3976">
        <v>74551260.910307333</v>
      </c>
      <c r="E3976">
        <v>-3058407.811416009</v>
      </c>
      <c r="F3976">
        <v>0</v>
      </c>
      <c r="G3976">
        <v>0</v>
      </c>
      <c r="H3976">
        <v>3973</v>
      </c>
      <c r="I3976">
        <v>3755000</v>
      </c>
      <c r="J3976">
        <v>5039000</v>
      </c>
      <c r="K3976">
        <v>3973</v>
      </c>
      <c r="L3976">
        <v>0</v>
      </c>
      <c r="M3976">
        <v>0</v>
      </c>
      <c r="N3976">
        <v>0.49658270837796797</v>
      </c>
      <c r="O3976">
        <v>0.53505891193635113</v>
      </c>
      <c r="P3976">
        <v>0</v>
      </c>
      <c r="Q3976">
        <v>0</v>
      </c>
      <c r="R3976">
        <v>1</v>
      </c>
      <c r="S3976">
        <v>1</v>
      </c>
      <c r="T3976">
        <v>3689930.1017348692</v>
      </c>
      <c r="U3976">
        <v>2500000</v>
      </c>
      <c r="V3976">
        <v>-25238996.054860432</v>
      </c>
    </row>
    <row r="3977" spans="1:22" x14ac:dyDescent="0.25">
      <c r="A3977">
        <v>3974</v>
      </c>
      <c r="B3977" s="1">
        <f t="shared" si="62"/>
        <v>43788</v>
      </c>
      <c r="C3977">
        <v>3873634803.19947</v>
      </c>
      <c r="D3977">
        <v>74551260.910307333</v>
      </c>
      <c r="E3977">
        <v>10047521.266014541</v>
      </c>
      <c r="F3977">
        <v>0</v>
      </c>
      <c r="G3977">
        <v>0</v>
      </c>
      <c r="H3977">
        <v>3974</v>
      </c>
      <c r="I3977">
        <v>3662000</v>
      </c>
      <c r="J3977">
        <v>4482000</v>
      </c>
      <c r="K3977">
        <v>3974</v>
      </c>
      <c r="L3977">
        <v>0</v>
      </c>
      <c r="M3977">
        <v>0</v>
      </c>
      <c r="N3977">
        <v>0.49659481034858538</v>
      </c>
      <c r="O3977">
        <v>0.5350707447178279</v>
      </c>
      <c r="P3977">
        <v>0</v>
      </c>
      <c r="Q3977">
        <v>0</v>
      </c>
      <c r="R3977">
        <v>1</v>
      </c>
      <c r="S3977">
        <v>1</v>
      </c>
      <c r="T3977">
        <v>6619200.284019704</v>
      </c>
      <c r="U3977">
        <v>3646307.0154913552</v>
      </c>
      <c r="V3977">
        <v>-22946981.099953178</v>
      </c>
    </row>
    <row r="3978" spans="1:22" x14ac:dyDescent="0.25">
      <c r="A3978">
        <v>3975</v>
      </c>
      <c r="B3978" s="1">
        <f t="shared" si="62"/>
        <v>43789</v>
      </c>
      <c r="C3978">
        <v>3873633577.6183872</v>
      </c>
      <c r="D3978">
        <v>74551260.910307333</v>
      </c>
      <c r="E3978">
        <v>0</v>
      </c>
      <c r="F3978">
        <v>0</v>
      </c>
      <c r="G3978">
        <v>0</v>
      </c>
      <c r="H3978">
        <v>3975</v>
      </c>
      <c r="I3978">
        <v>3694000</v>
      </c>
      <c r="J3978">
        <v>4235000</v>
      </c>
      <c r="K3978">
        <v>3975</v>
      </c>
      <c r="L3978">
        <v>0</v>
      </c>
      <c r="M3978">
        <v>0</v>
      </c>
      <c r="N3978">
        <v>0.49660989814344458</v>
      </c>
      <c r="O3978">
        <v>0.5350831573425725</v>
      </c>
      <c r="P3978">
        <v>0</v>
      </c>
      <c r="Q3978">
        <v>0</v>
      </c>
      <c r="R3978">
        <v>1</v>
      </c>
      <c r="S3978">
        <v>1</v>
      </c>
      <c r="T3978">
        <v>3786436.5336059551</v>
      </c>
      <c r="U3978">
        <v>2500000</v>
      </c>
      <c r="V3978">
        <v>-24617511.294082701</v>
      </c>
    </row>
    <row r="3979" spans="1:22" x14ac:dyDescent="0.25">
      <c r="A3979">
        <v>3976</v>
      </c>
      <c r="B3979" s="1">
        <f t="shared" si="62"/>
        <v>43790</v>
      </c>
      <c r="C3979">
        <v>3873632223.883204</v>
      </c>
      <c r="D3979">
        <v>74551260.910307333</v>
      </c>
      <c r="E3979">
        <v>-600000</v>
      </c>
      <c r="F3979">
        <v>0</v>
      </c>
      <c r="G3979">
        <v>0</v>
      </c>
      <c r="H3979">
        <v>3976</v>
      </c>
      <c r="I3979">
        <v>3739000</v>
      </c>
      <c r="J3979">
        <v>4226000</v>
      </c>
      <c r="K3979">
        <v>3976</v>
      </c>
      <c r="L3979">
        <v>0</v>
      </c>
      <c r="M3979">
        <v>0</v>
      </c>
      <c r="N3979">
        <v>0.49662262919274491</v>
      </c>
      <c r="O3979">
        <v>0.53509899921593473</v>
      </c>
      <c r="P3979">
        <v>0</v>
      </c>
      <c r="Q3979">
        <v>0</v>
      </c>
      <c r="R3979">
        <v>1</v>
      </c>
      <c r="S3979">
        <v>1</v>
      </c>
      <c r="T3979">
        <v>3745926.0597561728</v>
      </c>
      <c r="U3979">
        <v>2500000</v>
      </c>
      <c r="V3979">
        <v>-26271336.186644319</v>
      </c>
    </row>
    <row r="3980" spans="1:22" x14ac:dyDescent="0.25">
      <c r="A3980">
        <v>3977</v>
      </c>
      <c r="B3980" s="1">
        <f t="shared" si="62"/>
        <v>43791</v>
      </c>
      <c r="C3980">
        <v>3873630754.809411</v>
      </c>
      <c r="D3980">
        <v>74551260.910307333</v>
      </c>
      <c r="E3980">
        <v>-1194000.00013411</v>
      </c>
      <c r="F3980">
        <v>0</v>
      </c>
      <c r="G3980">
        <v>0</v>
      </c>
      <c r="H3980">
        <v>3977</v>
      </c>
      <c r="I3980">
        <v>3796000</v>
      </c>
      <c r="J3980">
        <v>4349000</v>
      </c>
      <c r="K3980">
        <v>3977</v>
      </c>
      <c r="L3980">
        <v>0</v>
      </c>
      <c r="M3980">
        <v>0</v>
      </c>
      <c r="N3980">
        <v>0.49663489487323931</v>
      </c>
      <c r="O3980">
        <v>0.53511486031464683</v>
      </c>
      <c r="P3980">
        <v>0</v>
      </c>
      <c r="Q3980">
        <v>0</v>
      </c>
      <c r="R3980">
        <v>1</v>
      </c>
      <c r="S3980">
        <v>1</v>
      </c>
      <c r="T3980">
        <v>3707806.3364145458</v>
      </c>
      <c r="U3980">
        <v>2500000</v>
      </c>
      <c r="V3980">
        <v>-27908622.830649968</v>
      </c>
    </row>
    <row r="3981" spans="1:22" x14ac:dyDescent="0.25">
      <c r="A3981">
        <v>3978</v>
      </c>
      <c r="B3981" s="1">
        <f t="shared" si="62"/>
        <v>43792</v>
      </c>
      <c r="C3981">
        <v>3873629181.9309368</v>
      </c>
      <c r="D3981">
        <v>74551260.910307333</v>
      </c>
      <c r="E3981">
        <v>-1782060.0003996489</v>
      </c>
      <c r="F3981">
        <v>0</v>
      </c>
      <c r="G3981">
        <v>0</v>
      </c>
      <c r="H3981">
        <v>3978</v>
      </c>
      <c r="I3981">
        <v>3825000</v>
      </c>
      <c r="J3981">
        <v>4278000</v>
      </c>
      <c r="K3981">
        <v>3978</v>
      </c>
      <c r="L3981">
        <v>0</v>
      </c>
      <c r="M3981">
        <v>0</v>
      </c>
      <c r="N3981">
        <v>0.4966465670189516</v>
      </c>
      <c r="O3981">
        <v>0.53513012195895793</v>
      </c>
      <c r="P3981">
        <v>0</v>
      </c>
      <c r="Q3981">
        <v>0</v>
      </c>
      <c r="R3981">
        <v>1</v>
      </c>
      <c r="S3981">
        <v>1</v>
      </c>
      <c r="T3981">
        <v>3671936.2719707042</v>
      </c>
      <c r="U3981">
        <v>2500000</v>
      </c>
      <c r="V3981">
        <v>-29529536.608581539</v>
      </c>
    </row>
    <row r="3982" spans="1:22" x14ac:dyDescent="0.25">
      <c r="A3982">
        <v>3979</v>
      </c>
      <c r="B3982" s="1">
        <f t="shared" si="62"/>
        <v>43793</v>
      </c>
      <c r="C3982">
        <v>3873627515.628315</v>
      </c>
      <c r="D3982">
        <v>74551260.910307333</v>
      </c>
      <c r="E3982">
        <v>-2364239.4007939738</v>
      </c>
      <c r="F3982">
        <v>0</v>
      </c>
      <c r="G3982">
        <v>0</v>
      </c>
      <c r="H3982">
        <v>3979</v>
      </c>
      <c r="I3982">
        <v>3913000</v>
      </c>
      <c r="J3982">
        <v>4697000</v>
      </c>
      <c r="K3982">
        <v>3979</v>
      </c>
      <c r="L3982">
        <v>0</v>
      </c>
      <c r="M3982">
        <v>0</v>
      </c>
      <c r="N3982">
        <v>0.49665793504650307</v>
      </c>
      <c r="O3982">
        <v>0.53514569321518368</v>
      </c>
      <c r="P3982">
        <v>0</v>
      </c>
      <c r="Q3982">
        <v>0</v>
      </c>
      <c r="R3982">
        <v>1</v>
      </c>
      <c r="S3982">
        <v>1</v>
      </c>
      <c r="T3982">
        <v>3638183.1014223681</v>
      </c>
      <c r="U3982">
        <v>2500000</v>
      </c>
      <c r="V3982">
        <v>-31134241.249096081</v>
      </c>
    </row>
    <row r="3983" spans="1:22" x14ac:dyDescent="0.25">
      <c r="A3983">
        <v>3980</v>
      </c>
      <c r="B3983" s="1">
        <f t="shared" si="62"/>
        <v>43794</v>
      </c>
      <c r="C3983">
        <v>3873625765.2440181</v>
      </c>
      <c r="D3983">
        <v>74551260.910307333</v>
      </c>
      <c r="E3983">
        <v>7135972.9926855164</v>
      </c>
      <c r="F3983">
        <v>0</v>
      </c>
      <c r="G3983">
        <v>0</v>
      </c>
      <c r="H3983">
        <v>3980</v>
      </c>
      <c r="I3983">
        <v>3804000</v>
      </c>
      <c r="J3983">
        <v>4527000</v>
      </c>
      <c r="K3983">
        <v>3980</v>
      </c>
      <c r="L3983">
        <v>0</v>
      </c>
      <c r="M3983">
        <v>0</v>
      </c>
      <c r="N3983">
        <v>0.4966683739565726</v>
      </c>
      <c r="O3983">
        <v>0.53515919154651492</v>
      </c>
      <c r="P3983">
        <v>0</v>
      </c>
      <c r="Q3983">
        <v>0</v>
      </c>
      <c r="R3983">
        <v>1</v>
      </c>
      <c r="S3983">
        <v>1</v>
      </c>
      <c r="T3983">
        <v>6743042.2361747976</v>
      </c>
      <c r="U3983">
        <v>4519460.4698309619</v>
      </c>
      <c r="V3983">
        <v>-26813461.343564171</v>
      </c>
    </row>
    <row r="3984" spans="1:22" x14ac:dyDescent="0.25">
      <c r="A3984">
        <v>3981</v>
      </c>
      <c r="B3984" s="1">
        <f t="shared" si="62"/>
        <v>43795</v>
      </c>
      <c r="C3984">
        <v>3873623939.1862621</v>
      </c>
      <c r="D3984">
        <v>74551260.910307333</v>
      </c>
      <c r="E3984">
        <v>0</v>
      </c>
      <c r="F3984">
        <v>0</v>
      </c>
      <c r="G3984">
        <v>0</v>
      </c>
      <c r="H3984">
        <v>3981</v>
      </c>
      <c r="I3984">
        <v>3885000</v>
      </c>
      <c r="J3984">
        <v>4246000</v>
      </c>
      <c r="K3984">
        <v>3981</v>
      </c>
      <c r="L3984">
        <v>0</v>
      </c>
      <c r="M3984">
        <v>0</v>
      </c>
      <c r="N3984">
        <v>0.49668174516316022</v>
      </c>
      <c r="O3984">
        <v>0.53517123021273494</v>
      </c>
      <c r="P3984">
        <v>0</v>
      </c>
      <c r="Q3984">
        <v>0</v>
      </c>
      <c r="R3984">
        <v>1</v>
      </c>
      <c r="S3984">
        <v>1</v>
      </c>
      <c r="T3984">
        <v>3693069.7609730419</v>
      </c>
      <c r="U3984">
        <v>2500000</v>
      </c>
      <c r="V3984">
        <v>-28445326.7361218</v>
      </c>
    </row>
    <row r="3985" spans="1:22" x14ac:dyDescent="0.25">
      <c r="A3985">
        <v>3982</v>
      </c>
      <c r="B3985" s="1">
        <f t="shared" si="62"/>
        <v>43796</v>
      </c>
      <c r="C3985">
        <v>3873622045.022439</v>
      </c>
      <c r="D3985">
        <v>74551260.910307333</v>
      </c>
      <c r="E3985">
        <v>-600000</v>
      </c>
      <c r="F3985">
        <v>0</v>
      </c>
      <c r="G3985">
        <v>0</v>
      </c>
      <c r="H3985">
        <v>3982</v>
      </c>
      <c r="I3985">
        <v>3896000</v>
      </c>
      <c r="J3985">
        <v>4305000</v>
      </c>
      <c r="K3985">
        <v>3982</v>
      </c>
      <c r="L3985">
        <v>0</v>
      </c>
      <c r="M3985">
        <v>0</v>
      </c>
      <c r="N3985">
        <v>0.49669247952115209</v>
      </c>
      <c r="O3985">
        <v>0.53518696278385991</v>
      </c>
      <c r="P3985">
        <v>0</v>
      </c>
      <c r="Q3985">
        <v>0</v>
      </c>
      <c r="R3985">
        <v>1</v>
      </c>
      <c r="S3985">
        <v>1</v>
      </c>
      <c r="T3985">
        <v>3658069.384584588</v>
      </c>
      <c r="U3985">
        <v>2500000</v>
      </c>
      <c r="V3985">
        <v>-30060873.475118611</v>
      </c>
    </row>
    <row r="3986" spans="1:22" x14ac:dyDescent="0.25">
      <c r="A3986">
        <v>3983</v>
      </c>
      <c r="B3986" s="1">
        <f t="shared" si="62"/>
        <v>43797</v>
      </c>
      <c r="C3986">
        <v>3873620089.5632</v>
      </c>
      <c r="D3986">
        <v>74551260.910307333</v>
      </c>
      <c r="E3986">
        <v>965264.99986588955</v>
      </c>
      <c r="F3986">
        <v>0</v>
      </c>
      <c r="G3986">
        <v>0</v>
      </c>
      <c r="H3986">
        <v>3983</v>
      </c>
      <c r="I3986">
        <v>3906000</v>
      </c>
      <c r="J3986">
        <v>4991000</v>
      </c>
      <c r="K3986">
        <v>3983</v>
      </c>
      <c r="L3986">
        <v>0</v>
      </c>
      <c r="M3986">
        <v>0</v>
      </c>
      <c r="N3986">
        <v>0.49670309689938308</v>
      </c>
      <c r="O3986">
        <v>0.53520239237562506</v>
      </c>
      <c r="P3986">
        <v>0</v>
      </c>
      <c r="Q3986">
        <v>0</v>
      </c>
      <c r="R3986">
        <v>1</v>
      </c>
      <c r="S3986">
        <v>1</v>
      </c>
      <c r="T3986">
        <v>3625134.5769166211</v>
      </c>
      <c r="U3986">
        <v>2500000</v>
      </c>
      <c r="V3986">
        <v>-30872339.747086551</v>
      </c>
    </row>
    <row r="3987" spans="1:22" x14ac:dyDescent="0.25">
      <c r="A3987">
        <v>3984</v>
      </c>
      <c r="B3987" s="1">
        <f t="shared" si="62"/>
        <v>43798</v>
      </c>
      <c r="C3987">
        <v>3873618078.9381208</v>
      </c>
      <c r="D3987">
        <v>74551260.910307333</v>
      </c>
      <c r="E3987">
        <v>9953016.5371703617</v>
      </c>
      <c r="F3987">
        <v>0</v>
      </c>
      <c r="G3987">
        <v>0</v>
      </c>
      <c r="H3987">
        <v>3984</v>
      </c>
      <c r="I3987">
        <v>3851000</v>
      </c>
      <c r="J3987">
        <v>4333000</v>
      </c>
      <c r="K3987">
        <v>3984</v>
      </c>
      <c r="L3987">
        <v>0</v>
      </c>
      <c r="M3987">
        <v>0</v>
      </c>
      <c r="N3987">
        <v>0.49671360773646689</v>
      </c>
      <c r="O3987">
        <v>0.53521436776461084</v>
      </c>
      <c r="P3987">
        <v>0</v>
      </c>
      <c r="Q3987">
        <v>0</v>
      </c>
      <c r="R3987">
        <v>1</v>
      </c>
      <c r="S3987">
        <v>1</v>
      </c>
      <c r="T3987">
        <v>7779305.9737335872</v>
      </c>
      <c r="U3987">
        <v>4874362.0125169139</v>
      </c>
      <c r="V3987">
        <v>-25766253.856516201</v>
      </c>
    </row>
    <row r="3988" spans="1:22" x14ac:dyDescent="0.25">
      <c r="A3988">
        <v>3985</v>
      </c>
      <c r="B3988" s="1">
        <f t="shared" si="62"/>
        <v>43799</v>
      </c>
      <c r="C3988">
        <v>3873616018.6638198</v>
      </c>
      <c r="D3988">
        <v>74551260.910307333</v>
      </c>
      <c r="E3988">
        <v>0</v>
      </c>
      <c r="F3988">
        <v>0</v>
      </c>
      <c r="G3988">
        <v>0</v>
      </c>
      <c r="H3988">
        <v>3985</v>
      </c>
      <c r="I3988">
        <v>3896000</v>
      </c>
      <c r="J3988">
        <v>4296000</v>
      </c>
      <c r="K3988">
        <v>3985</v>
      </c>
      <c r="L3988">
        <v>0</v>
      </c>
      <c r="M3988">
        <v>0</v>
      </c>
      <c r="N3988">
        <v>0.49672586689291548</v>
      </c>
      <c r="O3988">
        <v>0.53522328109727113</v>
      </c>
      <c r="P3988">
        <v>0</v>
      </c>
      <c r="Q3988">
        <v>0</v>
      </c>
      <c r="R3988">
        <v>1</v>
      </c>
      <c r="S3988">
        <v>1</v>
      </c>
      <c r="T3988">
        <v>3742352.978799338</v>
      </c>
      <c r="U3988">
        <v>2500000</v>
      </c>
      <c r="V3988">
        <v>-27408591.32371024</v>
      </c>
    </row>
    <row r="3989" spans="1:22" x14ac:dyDescent="0.25">
      <c r="A3989">
        <v>3986</v>
      </c>
      <c r="B3989" s="1">
        <f t="shared" si="62"/>
        <v>43800</v>
      </c>
      <c r="C3989">
        <v>3873613913.7052512</v>
      </c>
      <c r="D3989">
        <v>74551260.910307333</v>
      </c>
      <c r="E3989">
        <v>-600000</v>
      </c>
      <c r="F3989">
        <v>0</v>
      </c>
      <c r="G3989">
        <v>0</v>
      </c>
      <c r="H3989">
        <v>3986</v>
      </c>
      <c r="I3989">
        <v>3935000</v>
      </c>
      <c r="J3989">
        <v>4884000</v>
      </c>
      <c r="K3989">
        <v>3986</v>
      </c>
      <c r="L3989">
        <v>0</v>
      </c>
      <c r="M3989">
        <v>0</v>
      </c>
      <c r="N3989">
        <v>0.49673648251102542</v>
      </c>
      <c r="O3989">
        <v>0.53523880688134562</v>
      </c>
      <c r="P3989">
        <v>0</v>
      </c>
      <c r="Q3989">
        <v>0</v>
      </c>
      <c r="R3989">
        <v>1</v>
      </c>
      <c r="S3989">
        <v>1</v>
      </c>
      <c r="T3989">
        <v>3704444.1230260562</v>
      </c>
      <c r="U3989">
        <v>2500000</v>
      </c>
      <c r="V3989">
        <v>-29034505.41659943</v>
      </c>
    </row>
    <row r="3990" spans="1:22" x14ac:dyDescent="0.25">
      <c r="A3990">
        <v>3987</v>
      </c>
      <c r="B3990" s="1">
        <f t="shared" si="62"/>
        <v>43801</v>
      </c>
      <c r="C3990">
        <v>3873611768.5308671</v>
      </c>
      <c r="D3990">
        <v>74551260.910307333</v>
      </c>
      <c r="E3990">
        <v>39112279.99986589</v>
      </c>
      <c r="F3990">
        <v>0</v>
      </c>
      <c r="G3990">
        <v>0</v>
      </c>
      <c r="H3990">
        <v>3987</v>
      </c>
      <c r="I3990">
        <v>6536000</v>
      </c>
      <c r="J3990">
        <v>11849000</v>
      </c>
      <c r="K3990">
        <v>3987</v>
      </c>
      <c r="L3990">
        <v>0</v>
      </c>
      <c r="M3990">
        <v>0</v>
      </c>
      <c r="N3990">
        <v>0.4967466834823121</v>
      </c>
      <c r="O3990">
        <v>0.53525144139611514</v>
      </c>
      <c r="P3990">
        <v>0</v>
      </c>
      <c r="Q3990">
        <v>0</v>
      </c>
      <c r="R3990">
        <v>1</v>
      </c>
      <c r="S3990">
        <v>1</v>
      </c>
      <c r="T3990">
        <v>19215030.471018281</v>
      </c>
      <c r="U3990">
        <v>9234501.8402784429</v>
      </c>
      <c r="V3990">
        <v>-14097735.368923159</v>
      </c>
    </row>
    <row r="3991" spans="1:22" x14ac:dyDescent="0.25">
      <c r="A3991">
        <v>3988</v>
      </c>
      <c r="B3991" s="1">
        <f t="shared" si="62"/>
        <v>43802</v>
      </c>
      <c r="C3991">
        <v>3873609587.1622729</v>
      </c>
      <c r="D3991">
        <v>74551260.910307333</v>
      </c>
      <c r="E3991">
        <v>18051518.49707143</v>
      </c>
      <c r="F3991">
        <v>0</v>
      </c>
      <c r="G3991">
        <v>0</v>
      </c>
      <c r="H3991">
        <v>3988</v>
      </c>
      <c r="I3991">
        <v>4424000</v>
      </c>
      <c r="J3991">
        <v>6497000</v>
      </c>
      <c r="K3991">
        <v>3988</v>
      </c>
      <c r="L3991">
        <v>0</v>
      </c>
      <c r="M3991">
        <v>0</v>
      </c>
      <c r="N3991">
        <v>0.49673767004937858</v>
      </c>
      <c r="O3991">
        <v>0.53522114292519674</v>
      </c>
      <c r="P3991">
        <v>0</v>
      </c>
      <c r="Q3991">
        <v>0</v>
      </c>
      <c r="R3991">
        <v>1</v>
      </c>
      <c r="S3991">
        <v>1</v>
      </c>
      <c r="T3991">
        <v>10504908.661595641</v>
      </c>
      <c r="U3991">
        <v>4987161.4090923658</v>
      </c>
      <c r="V3991">
        <v>-9159395.5183850154</v>
      </c>
    </row>
    <row r="3992" spans="1:22" x14ac:dyDescent="0.25">
      <c r="A3992">
        <v>3989</v>
      </c>
      <c r="B3992" s="1">
        <f t="shared" si="62"/>
        <v>43803</v>
      </c>
      <c r="C3992">
        <v>3873607373.218914</v>
      </c>
      <c r="D3992">
        <v>74551260.910307333</v>
      </c>
      <c r="E3992">
        <v>357059.62125595659</v>
      </c>
      <c r="F3992">
        <v>0</v>
      </c>
      <c r="G3992">
        <v>0</v>
      </c>
      <c r="H3992">
        <v>3989</v>
      </c>
      <c r="I3992">
        <v>3834000</v>
      </c>
      <c r="J3992">
        <v>4929000</v>
      </c>
      <c r="K3992">
        <v>3989</v>
      </c>
      <c r="L3992">
        <v>0</v>
      </c>
      <c r="M3992">
        <v>0</v>
      </c>
      <c r="N3992">
        <v>0.49674756738823073</v>
      </c>
      <c r="O3992">
        <v>0.53522023689386244</v>
      </c>
      <c r="P3992">
        <v>0</v>
      </c>
      <c r="Q3992">
        <v>0</v>
      </c>
      <c r="R3992">
        <v>1</v>
      </c>
      <c r="S3992">
        <v>1</v>
      </c>
      <c r="T3992">
        <v>4499444.3485604282</v>
      </c>
      <c r="U3992">
        <v>2500000</v>
      </c>
      <c r="V3992">
        <v>-10967801.56524845</v>
      </c>
    </row>
    <row r="3993" spans="1:22" x14ac:dyDescent="0.25">
      <c r="A3993">
        <v>3990</v>
      </c>
      <c r="B3993" s="1">
        <f t="shared" si="62"/>
        <v>43804</v>
      </c>
      <c r="C3993">
        <v>3873605129.9582849</v>
      </c>
      <c r="D3993">
        <v>74551260.910307333</v>
      </c>
      <c r="E3993">
        <v>-425040.78550477221</v>
      </c>
      <c r="F3993">
        <v>0</v>
      </c>
      <c r="G3993">
        <v>0</v>
      </c>
      <c r="H3993">
        <v>3990</v>
      </c>
      <c r="I3993">
        <v>3796000</v>
      </c>
      <c r="J3993">
        <v>4564000</v>
      </c>
      <c r="K3993">
        <v>3990</v>
      </c>
      <c r="L3993">
        <v>0</v>
      </c>
      <c r="M3993">
        <v>0</v>
      </c>
      <c r="N3993">
        <v>0.49675883515861319</v>
      </c>
      <c r="O3993">
        <v>0.53523337810879079</v>
      </c>
      <c r="P3993">
        <v>0</v>
      </c>
      <c r="Q3993">
        <v>0</v>
      </c>
      <c r="R3993">
        <v>1</v>
      </c>
      <c r="S3993">
        <v>1</v>
      </c>
      <c r="T3993">
        <v>4422686.2754514599</v>
      </c>
      <c r="U3993">
        <v>2500000</v>
      </c>
      <c r="V3993">
        <v>-12758123.552047459</v>
      </c>
    </row>
    <row r="3994" spans="1:22" x14ac:dyDescent="0.25">
      <c r="A3994">
        <v>3991</v>
      </c>
      <c r="B3994" s="1">
        <f t="shared" si="62"/>
        <v>43805</v>
      </c>
      <c r="C3994">
        <v>3873602860.3121309</v>
      </c>
      <c r="D3994">
        <v>74551260.910307333</v>
      </c>
      <c r="E3994">
        <v>-1020790.377744728</v>
      </c>
      <c r="F3994">
        <v>0</v>
      </c>
      <c r="G3994">
        <v>0</v>
      </c>
      <c r="H3994">
        <v>3991</v>
      </c>
      <c r="I3994">
        <v>3796000</v>
      </c>
      <c r="J3994">
        <v>4409000</v>
      </c>
      <c r="K3994">
        <v>3991</v>
      </c>
      <c r="L3994">
        <v>0</v>
      </c>
      <c r="M3994">
        <v>0</v>
      </c>
      <c r="N3994">
        <v>0.49677050002390499</v>
      </c>
      <c r="O3994">
        <v>0.5352479986510208</v>
      </c>
      <c r="P3994">
        <v>0</v>
      </c>
      <c r="Q3994">
        <v>0</v>
      </c>
      <c r="R3994">
        <v>1</v>
      </c>
      <c r="S3994">
        <v>1</v>
      </c>
      <c r="T3994">
        <v>4344627.1321076993</v>
      </c>
      <c r="U3994">
        <v>2500000</v>
      </c>
      <c r="V3994">
        <v>-14530542.31937865</v>
      </c>
    </row>
    <row r="3995" spans="1:22" x14ac:dyDescent="0.25">
      <c r="A3995">
        <v>3992</v>
      </c>
      <c r="B3995" s="1">
        <f t="shared" si="62"/>
        <v>43806</v>
      </c>
      <c r="C3995">
        <v>3873600566.9190221</v>
      </c>
      <c r="D3995">
        <v>74551260.910307333</v>
      </c>
      <c r="E3995">
        <v>-1610582.4741954459</v>
      </c>
      <c r="F3995">
        <v>0</v>
      </c>
      <c r="G3995">
        <v>0</v>
      </c>
      <c r="H3995">
        <v>3992</v>
      </c>
      <c r="I3995">
        <v>3796000</v>
      </c>
      <c r="J3995">
        <v>4349000</v>
      </c>
      <c r="K3995">
        <v>3992</v>
      </c>
      <c r="L3995">
        <v>0</v>
      </c>
      <c r="M3995">
        <v>0</v>
      </c>
      <c r="N3995">
        <v>0.49678216423156007</v>
      </c>
      <c r="O3995">
        <v>0.53526323748847338</v>
      </c>
      <c r="P3995">
        <v>0</v>
      </c>
      <c r="Q3995">
        <v>0</v>
      </c>
      <c r="R3995">
        <v>1</v>
      </c>
      <c r="S3995">
        <v>1</v>
      </c>
      <c r="T3995">
        <v>4271174.6970761437</v>
      </c>
      <c r="U3995">
        <v>2500000</v>
      </c>
      <c r="V3995">
        <v>-16285236.899432691</v>
      </c>
    </row>
    <row r="3996" spans="1:22" x14ac:dyDescent="0.25">
      <c r="A3996">
        <v>3993</v>
      </c>
      <c r="B3996" s="1">
        <f t="shared" si="62"/>
        <v>43807</v>
      </c>
      <c r="C3996">
        <v>3873598252.153666</v>
      </c>
      <c r="D3996">
        <v>74551260.910307333</v>
      </c>
      <c r="E3996">
        <v>-2194476.6498134839</v>
      </c>
      <c r="F3996">
        <v>0</v>
      </c>
      <c r="G3996">
        <v>0</v>
      </c>
      <c r="H3996">
        <v>3993</v>
      </c>
      <c r="I3996">
        <v>3796000</v>
      </c>
      <c r="J3996">
        <v>4297000</v>
      </c>
      <c r="K3996">
        <v>3993</v>
      </c>
      <c r="L3996">
        <v>0</v>
      </c>
      <c r="M3996">
        <v>0</v>
      </c>
      <c r="N3996">
        <v>0.49679382778163411</v>
      </c>
      <c r="O3996">
        <v>0.53527871386508852</v>
      </c>
      <c r="P3996">
        <v>0</v>
      </c>
      <c r="Q3996">
        <v>0</v>
      </c>
      <c r="R3996">
        <v>1</v>
      </c>
      <c r="S3996">
        <v>1</v>
      </c>
      <c r="T3996">
        <v>4202057.1026349012</v>
      </c>
      <c r="U3996">
        <v>2500000</v>
      </c>
      <c r="V3996">
        <v>-18022384.534078401</v>
      </c>
    </row>
    <row r="3997" spans="1:22" x14ac:dyDescent="0.25">
      <c r="A3997">
        <v>3994</v>
      </c>
      <c r="B3997" s="1">
        <f t="shared" si="62"/>
        <v>43808</v>
      </c>
      <c r="C3997">
        <v>3873595918.1533008</v>
      </c>
      <c r="D3997">
        <v>74551260.910307333</v>
      </c>
      <c r="E3997">
        <v>-2772531.8838058528</v>
      </c>
      <c r="F3997">
        <v>0</v>
      </c>
      <c r="G3997">
        <v>0</v>
      </c>
      <c r="H3997">
        <v>3994</v>
      </c>
      <c r="I3997">
        <v>3825000</v>
      </c>
      <c r="J3997">
        <v>4299000</v>
      </c>
      <c r="K3997">
        <v>3994</v>
      </c>
      <c r="L3997">
        <v>0</v>
      </c>
      <c r="M3997">
        <v>0</v>
      </c>
      <c r="N3997">
        <v>0.49680549067418261</v>
      </c>
      <c r="O3997">
        <v>0.53529439671604973</v>
      </c>
      <c r="P3997">
        <v>0</v>
      </c>
      <c r="Q3997">
        <v>0</v>
      </c>
      <c r="R3997">
        <v>1</v>
      </c>
      <c r="S3997">
        <v>1</v>
      </c>
      <c r="T3997">
        <v>4137018.5255027511</v>
      </c>
      <c r="U3997">
        <v>2500000</v>
      </c>
      <c r="V3997">
        <v>-19742160.692765929</v>
      </c>
    </row>
    <row r="3998" spans="1:22" x14ac:dyDescent="0.25">
      <c r="A3998">
        <v>3995</v>
      </c>
      <c r="B3998" s="1">
        <f t="shared" si="62"/>
        <v>43809</v>
      </c>
      <c r="C3998">
        <v>3873593566.8414412</v>
      </c>
      <c r="D3998">
        <v>74551260.910307333</v>
      </c>
      <c r="E3998">
        <v>-3344806.5655875038</v>
      </c>
      <c r="F3998">
        <v>0</v>
      </c>
      <c r="G3998">
        <v>0</v>
      </c>
      <c r="H3998">
        <v>3995</v>
      </c>
      <c r="I3998">
        <v>3796000</v>
      </c>
      <c r="J3998">
        <v>4245000</v>
      </c>
      <c r="K3998">
        <v>3995</v>
      </c>
      <c r="L3998">
        <v>0</v>
      </c>
      <c r="M3998">
        <v>0</v>
      </c>
      <c r="N3998">
        <v>0.49681684963320671</v>
      </c>
      <c r="O3998">
        <v>0.53531006081828414</v>
      </c>
      <c r="P3998">
        <v>0</v>
      </c>
      <c r="Q3998">
        <v>0</v>
      </c>
      <c r="R3998">
        <v>1</v>
      </c>
      <c r="S3998">
        <v>1</v>
      </c>
      <c r="T3998">
        <v>4075818.239966617</v>
      </c>
      <c r="U3998">
        <v>2500000</v>
      </c>
      <c r="V3998">
        <v>-21444739.090250991</v>
      </c>
    </row>
    <row r="3999" spans="1:22" x14ac:dyDescent="0.25">
      <c r="A3999">
        <v>3996</v>
      </c>
      <c r="B3999" s="1">
        <f t="shared" si="62"/>
        <v>43810</v>
      </c>
      <c r="C3999">
        <v>3873591199.949244</v>
      </c>
      <c r="D3999">
        <v>74551260.910307333</v>
      </c>
      <c r="E3999">
        <v>-3911358.5006792508</v>
      </c>
      <c r="F3999">
        <v>0</v>
      </c>
      <c r="G3999">
        <v>0</v>
      </c>
      <c r="H3999">
        <v>3996</v>
      </c>
      <c r="I3999">
        <v>3838000</v>
      </c>
      <c r="J3999">
        <v>4138000</v>
      </c>
      <c r="K3999">
        <v>3996</v>
      </c>
      <c r="L3999">
        <v>0</v>
      </c>
      <c r="M3999">
        <v>0</v>
      </c>
      <c r="N3999">
        <v>0.49682851122380339</v>
      </c>
      <c r="O3999">
        <v>0.53532594113343479</v>
      </c>
      <c r="P3999">
        <v>0</v>
      </c>
      <c r="Q3999">
        <v>0</v>
      </c>
      <c r="R3999">
        <v>1</v>
      </c>
      <c r="S3999">
        <v>1</v>
      </c>
      <c r="T3999">
        <v>4018229.7268893099</v>
      </c>
      <c r="U3999">
        <v>2500000</v>
      </c>
      <c r="V3999">
        <v>-23130291.704141751</v>
      </c>
    </row>
    <row r="4000" spans="1:22" x14ac:dyDescent="0.25">
      <c r="A4000">
        <v>3997</v>
      </c>
      <c r="B4000" s="1">
        <f t="shared" si="62"/>
        <v>43811</v>
      </c>
      <c r="C4000">
        <v>3873588819.0347562</v>
      </c>
      <c r="D4000">
        <v>74551260.910307333</v>
      </c>
      <c r="E4000">
        <v>-4472244.9165467154</v>
      </c>
      <c r="F4000">
        <v>0</v>
      </c>
      <c r="G4000">
        <v>0</v>
      </c>
      <c r="H4000">
        <v>3997</v>
      </c>
      <c r="I4000">
        <v>3900000</v>
      </c>
      <c r="J4000">
        <v>4391000</v>
      </c>
      <c r="K4000">
        <v>3997</v>
      </c>
      <c r="L4000">
        <v>0</v>
      </c>
      <c r="M4000">
        <v>0</v>
      </c>
      <c r="N4000">
        <v>0.4968397325595606</v>
      </c>
      <c r="O4000">
        <v>0.5353422659313708</v>
      </c>
      <c r="P4000">
        <v>0</v>
      </c>
      <c r="Q4000">
        <v>0</v>
      </c>
      <c r="R4000">
        <v>1</v>
      </c>
      <c r="S4000">
        <v>1</v>
      </c>
      <c r="T4000">
        <v>3964039.8352997201</v>
      </c>
      <c r="U4000">
        <v>2500000</v>
      </c>
      <c r="V4000">
        <v>-24798988.792270359</v>
      </c>
    </row>
    <row r="4001" spans="1:22" x14ac:dyDescent="0.25">
      <c r="A4001">
        <v>3998</v>
      </c>
      <c r="B4001" s="1">
        <f t="shared" si="62"/>
        <v>43812</v>
      </c>
      <c r="C4001">
        <v>3873586425.5002122</v>
      </c>
      <c r="D4001">
        <v>74551260.910307333</v>
      </c>
      <c r="E4001">
        <v>-5027522.4683808731</v>
      </c>
      <c r="F4001">
        <v>0</v>
      </c>
      <c r="G4001">
        <v>0</v>
      </c>
      <c r="H4001">
        <v>3998</v>
      </c>
      <c r="I4001">
        <v>3702000</v>
      </c>
      <c r="J4001">
        <v>4389000</v>
      </c>
      <c r="K4001">
        <v>3998</v>
      </c>
      <c r="L4001">
        <v>0</v>
      </c>
      <c r="M4001">
        <v>0</v>
      </c>
      <c r="N4001">
        <v>0.49685029956328952</v>
      </c>
      <c r="O4001">
        <v>0.53535747075470363</v>
      </c>
      <c r="P4001">
        <v>0</v>
      </c>
      <c r="Q4001">
        <v>0</v>
      </c>
      <c r="R4001">
        <v>1</v>
      </c>
      <c r="S4001">
        <v>1</v>
      </c>
      <c r="T4001">
        <v>3913047.9934622748</v>
      </c>
      <c r="U4001">
        <v>2500000</v>
      </c>
      <c r="V4001">
        <v>-26450998.909890659</v>
      </c>
    </row>
    <row r="4002" spans="1:22" x14ac:dyDescent="0.25">
      <c r="A4002">
        <v>3999</v>
      </c>
      <c r="B4002" s="1">
        <f t="shared" si="62"/>
        <v>43813</v>
      </c>
      <c r="C4002">
        <v>3873584020.607625</v>
      </c>
      <c r="D4002">
        <v>74551260.910307333</v>
      </c>
      <c r="E4002">
        <v>-5577247.2448208034</v>
      </c>
      <c r="F4002">
        <v>0</v>
      </c>
      <c r="G4002">
        <v>0</v>
      </c>
      <c r="H4002">
        <v>3999</v>
      </c>
      <c r="I4002">
        <v>3763000</v>
      </c>
      <c r="J4002">
        <v>4156000</v>
      </c>
      <c r="K4002">
        <v>3999</v>
      </c>
      <c r="L4002">
        <v>0</v>
      </c>
      <c r="M4002">
        <v>0</v>
      </c>
      <c r="N4002">
        <v>0.49686293349351029</v>
      </c>
      <c r="O4002">
        <v>0.53537265784519572</v>
      </c>
      <c r="P4002">
        <v>0</v>
      </c>
      <c r="Q4002">
        <v>0</v>
      </c>
      <c r="R4002">
        <v>1</v>
      </c>
      <c r="S4002">
        <v>1</v>
      </c>
      <c r="T4002">
        <v>3865065.4665056341</v>
      </c>
      <c r="U4002">
        <v>2500000</v>
      </c>
      <c r="V4002">
        <v>-28086488.926704012</v>
      </c>
    </row>
    <row r="4003" spans="1:22" x14ac:dyDescent="0.25">
      <c r="A4003">
        <v>4000</v>
      </c>
      <c r="B4003" s="1">
        <f t="shared" si="62"/>
        <v>43814</v>
      </c>
      <c r="C4003">
        <v>3873581605.4928098</v>
      </c>
      <c r="D4003">
        <v>74551260.910307333</v>
      </c>
      <c r="E4003">
        <v>-6121474.7736192076</v>
      </c>
      <c r="F4003">
        <v>0</v>
      </c>
      <c r="G4003">
        <v>0</v>
      </c>
      <c r="H4003">
        <v>4000</v>
      </c>
      <c r="I4003">
        <v>3817000</v>
      </c>
      <c r="J4003">
        <v>4118000</v>
      </c>
      <c r="K4003">
        <v>4000</v>
      </c>
      <c r="L4003">
        <v>0</v>
      </c>
      <c r="M4003">
        <v>0</v>
      </c>
      <c r="N4003">
        <v>0.49687493598670801</v>
      </c>
      <c r="O4003">
        <v>0.53538886608006575</v>
      </c>
      <c r="P4003">
        <v>0</v>
      </c>
      <c r="Q4003">
        <v>0</v>
      </c>
      <c r="R4003">
        <v>1</v>
      </c>
      <c r="S4003">
        <v>1</v>
      </c>
      <c r="T4003">
        <v>3819914.6578628658</v>
      </c>
      <c r="U4003">
        <v>2500000</v>
      </c>
      <c r="V4003">
        <v>-29705624.043714792</v>
      </c>
    </row>
    <row r="4004" spans="1:22" x14ac:dyDescent="0.25">
      <c r="A4004">
        <v>4001</v>
      </c>
      <c r="B4004" s="1">
        <f t="shared" si="62"/>
        <v>43815</v>
      </c>
      <c r="C4004">
        <v>3873579181.1779919</v>
      </c>
      <c r="D4004">
        <v>74551260.910307333</v>
      </c>
      <c r="E4004">
        <v>-6660260.0272512725</v>
      </c>
      <c r="F4004">
        <v>0</v>
      </c>
      <c r="G4004">
        <v>0</v>
      </c>
      <c r="H4004">
        <v>4001</v>
      </c>
      <c r="I4004">
        <v>3896000</v>
      </c>
      <c r="J4004">
        <v>4161000</v>
      </c>
      <c r="K4004">
        <v>4001</v>
      </c>
      <c r="L4004">
        <v>0</v>
      </c>
      <c r="M4004">
        <v>0</v>
      </c>
      <c r="N4004">
        <v>0.49688637486711867</v>
      </c>
      <c r="O4004">
        <v>0.53540522726878914</v>
      </c>
      <c r="P4004">
        <v>0</v>
      </c>
      <c r="Q4004">
        <v>0</v>
      </c>
      <c r="R4004">
        <v>1</v>
      </c>
      <c r="S4004">
        <v>1</v>
      </c>
      <c r="T4004">
        <v>3777428.4519375721</v>
      </c>
      <c r="U4004">
        <v>2500000</v>
      </c>
      <c r="V4004">
        <v>-31308567.809917372</v>
      </c>
    </row>
    <row r="4005" spans="1:22" x14ac:dyDescent="0.25">
      <c r="A4005">
        <v>4002</v>
      </c>
      <c r="B4005" s="1">
        <f t="shared" si="62"/>
        <v>43816</v>
      </c>
      <c r="C4005">
        <v>3873576748.583179</v>
      </c>
      <c r="D4005">
        <v>74551260.910307333</v>
      </c>
      <c r="E4005">
        <v>-6473902.4284674432</v>
      </c>
      <c r="F4005">
        <v>0</v>
      </c>
      <c r="G4005">
        <v>0</v>
      </c>
      <c r="H4005">
        <v>4002</v>
      </c>
      <c r="I4005">
        <v>3946000</v>
      </c>
      <c r="J4005">
        <v>5107000</v>
      </c>
      <c r="K4005">
        <v>4002</v>
      </c>
      <c r="L4005">
        <v>0</v>
      </c>
      <c r="M4005">
        <v>0</v>
      </c>
      <c r="N4005">
        <v>0.49689698176782959</v>
      </c>
      <c r="O4005">
        <v>0.53542137780690502</v>
      </c>
      <c r="P4005">
        <v>0</v>
      </c>
      <c r="Q4005">
        <v>0</v>
      </c>
      <c r="R4005">
        <v>1</v>
      </c>
      <c r="S4005">
        <v>1</v>
      </c>
      <c r="T4005">
        <v>3737449.5955629661</v>
      </c>
      <c r="U4005">
        <v>2500000</v>
      </c>
      <c r="V4005">
        <v>-32501519.6388162</v>
      </c>
    </row>
    <row r="4006" spans="1:22" x14ac:dyDescent="0.25">
      <c r="A4006">
        <v>4003</v>
      </c>
      <c r="B4006" s="1">
        <f t="shared" si="62"/>
        <v>43817</v>
      </c>
      <c r="C4006">
        <v>3873574308.5363741</v>
      </c>
      <c r="D4006">
        <v>74551260.910307333</v>
      </c>
      <c r="E4006">
        <v>14583486.594370199</v>
      </c>
      <c r="F4006">
        <v>0</v>
      </c>
      <c r="G4006">
        <v>0</v>
      </c>
      <c r="H4006">
        <v>4003</v>
      </c>
      <c r="I4006">
        <v>3838000</v>
      </c>
      <c r="J4006">
        <v>4785000</v>
      </c>
      <c r="K4006">
        <v>4003</v>
      </c>
      <c r="L4006">
        <v>0</v>
      </c>
      <c r="M4006">
        <v>0</v>
      </c>
      <c r="N4006">
        <v>0.49690705714322658</v>
      </c>
      <c r="O4006">
        <v>0.53543291193828657</v>
      </c>
      <c r="P4006">
        <v>0</v>
      </c>
      <c r="Q4006">
        <v>0</v>
      </c>
      <c r="R4006">
        <v>1</v>
      </c>
      <c r="S4006">
        <v>1</v>
      </c>
      <c r="T4006">
        <v>7583613.4814985842</v>
      </c>
      <c r="U4006">
        <v>3474496.266191056</v>
      </c>
      <c r="V4006">
        <v>-30530841.9496927</v>
      </c>
    </row>
    <row r="4007" spans="1:22" x14ac:dyDescent="0.25">
      <c r="A4007">
        <v>4004</v>
      </c>
      <c r="B4007" s="1">
        <f t="shared" si="62"/>
        <v>43818</v>
      </c>
      <c r="C4007">
        <v>3873571861.7827821</v>
      </c>
      <c r="D4007">
        <v>74551260.910307333</v>
      </c>
      <c r="E4007">
        <v>719755</v>
      </c>
      <c r="F4007">
        <v>0</v>
      </c>
      <c r="G4007">
        <v>0</v>
      </c>
      <c r="H4007">
        <v>4004</v>
      </c>
      <c r="I4007">
        <v>3896000</v>
      </c>
      <c r="J4007">
        <v>4295000</v>
      </c>
      <c r="K4007">
        <v>4004</v>
      </c>
      <c r="L4007">
        <v>0</v>
      </c>
      <c r="M4007">
        <v>0</v>
      </c>
      <c r="N4007">
        <v>0.49692076224262699</v>
      </c>
      <c r="O4007">
        <v>0.53544230976418161</v>
      </c>
      <c r="P4007">
        <v>0</v>
      </c>
      <c r="Q4007">
        <v>0</v>
      </c>
      <c r="R4007">
        <v>1</v>
      </c>
      <c r="S4007">
        <v>1</v>
      </c>
      <c r="T4007">
        <v>3902587.7463874882</v>
      </c>
      <c r="U4007">
        <v>2500000</v>
      </c>
      <c r="V4007">
        <v>-30943646.037019949</v>
      </c>
    </row>
    <row r="4008" spans="1:22" x14ac:dyDescent="0.25">
      <c r="A4008">
        <v>4005</v>
      </c>
      <c r="B4008" s="1">
        <f t="shared" si="62"/>
        <v>43819</v>
      </c>
      <c r="C4008">
        <v>3873569408.9930859</v>
      </c>
      <c r="D4008">
        <v>74551260.910307333</v>
      </c>
      <c r="E4008">
        <v>-245718.12037224069</v>
      </c>
      <c r="F4008">
        <v>0</v>
      </c>
      <c r="G4008">
        <v>0</v>
      </c>
      <c r="H4008">
        <v>4005</v>
      </c>
      <c r="I4008">
        <v>3888000</v>
      </c>
      <c r="J4008">
        <v>4245000</v>
      </c>
      <c r="K4008">
        <v>4005</v>
      </c>
      <c r="L4008">
        <v>0</v>
      </c>
      <c r="M4008">
        <v>0</v>
      </c>
      <c r="N4008">
        <v>0.49693136736162441</v>
      </c>
      <c r="O4008">
        <v>0.53545790849754749</v>
      </c>
      <c r="P4008">
        <v>0</v>
      </c>
      <c r="Q4008">
        <v>0</v>
      </c>
      <c r="R4008">
        <v>1</v>
      </c>
      <c r="S4008">
        <v>1</v>
      </c>
      <c r="T4008">
        <v>3866976.5627726172</v>
      </c>
      <c r="U4008">
        <v>2500000</v>
      </c>
      <c r="V4008">
        <v>-32534209.583566189</v>
      </c>
    </row>
    <row r="4009" spans="1:22" x14ac:dyDescent="0.25">
      <c r="A4009">
        <v>4006</v>
      </c>
      <c r="B4009" s="1">
        <f t="shared" si="62"/>
        <v>43820</v>
      </c>
      <c r="C4009">
        <v>3873566950.7708988</v>
      </c>
      <c r="D4009">
        <v>74551260.910307333</v>
      </c>
      <c r="E4009">
        <v>-843260.93922344048</v>
      </c>
      <c r="F4009">
        <v>0</v>
      </c>
      <c r="G4009">
        <v>0</v>
      </c>
      <c r="H4009">
        <v>4006</v>
      </c>
      <c r="I4009">
        <v>3900000</v>
      </c>
      <c r="J4009">
        <v>4125000</v>
      </c>
      <c r="K4009">
        <v>4006</v>
      </c>
      <c r="L4009">
        <v>0</v>
      </c>
      <c r="M4009">
        <v>0</v>
      </c>
      <c r="N4009">
        <v>0.4969420565066085</v>
      </c>
      <c r="O4009">
        <v>0.53547371469648131</v>
      </c>
      <c r="P4009">
        <v>0</v>
      </c>
      <c r="Q4009">
        <v>0</v>
      </c>
      <c r="R4009">
        <v>1</v>
      </c>
      <c r="S4009">
        <v>1</v>
      </c>
      <c r="T4009">
        <v>3821712.9696092741</v>
      </c>
      <c r="U4009">
        <v>2500000</v>
      </c>
      <c r="V4009">
        <v>-34108867.495002493</v>
      </c>
    </row>
    <row r="4010" spans="1:22" x14ac:dyDescent="0.25">
      <c r="A4010">
        <v>4007</v>
      </c>
      <c r="B4010" s="1">
        <f t="shared" si="62"/>
        <v>43821</v>
      </c>
      <c r="C4010">
        <v>3873564487.6594739</v>
      </c>
      <c r="D4010">
        <v>74551260.910307333</v>
      </c>
      <c r="E4010">
        <v>-1434828.3300196901</v>
      </c>
      <c r="F4010">
        <v>0</v>
      </c>
      <c r="G4010">
        <v>0</v>
      </c>
      <c r="H4010">
        <v>4007</v>
      </c>
      <c r="I4010">
        <v>4195000</v>
      </c>
      <c r="J4010">
        <v>5428000</v>
      </c>
      <c r="K4010">
        <v>4007</v>
      </c>
      <c r="L4010">
        <v>0</v>
      </c>
      <c r="M4010">
        <v>0</v>
      </c>
      <c r="N4010">
        <v>0.49695261814920699</v>
      </c>
      <c r="O4010">
        <v>0.5354900390898969</v>
      </c>
      <c r="P4010">
        <v>0</v>
      </c>
      <c r="Q4010">
        <v>0</v>
      </c>
      <c r="R4010">
        <v>1</v>
      </c>
      <c r="S4010">
        <v>1</v>
      </c>
      <c r="T4010">
        <v>3779120.6352111921</v>
      </c>
      <c r="U4010">
        <v>2500000</v>
      </c>
      <c r="V4010">
        <v>-35667778.827676393</v>
      </c>
    </row>
    <row r="4011" spans="1:22" x14ac:dyDescent="0.25">
      <c r="A4011">
        <v>4008</v>
      </c>
      <c r="B4011" s="1">
        <f t="shared" si="62"/>
        <v>43822</v>
      </c>
      <c r="C4011">
        <v>3873562020.147738</v>
      </c>
      <c r="D4011">
        <v>74551260.910307333</v>
      </c>
      <c r="E4011">
        <v>21011679.952959798</v>
      </c>
      <c r="F4011">
        <v>0</v>
      </c>
      <c r="G4011">
        <v>0</v>
      </c>
      <c r="H4011">
        <v>4008</v>
      </c>
      <c r="I4011">
        <v>4240000</v>
      </c>
      <c r="J4011">
        <v>5836000</v>
      </c>
      <c r="K4011">
        <v>4008</v>
      </c>
      <c r="L4011">
        <v>0</v>
      </c>
      <c r="M4011">
        <v>0</v>
      </c>
      <c r="N4011">
        <v>0.49695999155939963</v>
      </c>
      <c r="O4011">
        <v>0.53549996607446149</v>
      </c>
      <c r="P4011">
        <v>0</v>
      </c>
      <c r="Q4011">
        <v>0</v>
      </c>
      <c r="R4011">
        <v>1</v>
      </c>
      <c r="S4011">
        <v>1</v>
      </c>
      <c r="T4011">
        <v>14580400.78378615</v>
      </c>
      <c r="U4011">
        <v>8885227.9568198696</v>
      </c>
      <c r="V4011">
        <v>-21452601.047371998</v>
      </c>
    </row>
    <row r="4012" spans="1:22" x14ac:dyDescent="0.25">
      <c r="A4012">
        <v>4009</v>
      </c>
      <c r="B4012" s="1">
        <f t="shared" si="62"/>
        <v>43823</v>
      </c>
      <c r="C4012">
        <v>3873559548.675725</v>
      </c>
      <c r="D4012">
        <v>74551260.910307333</v>
      </c>
      <c r="E4012">
        <v>1116319.9236550031</v>
      </c>
      <c r="F4012">
        <v>0</v>
      </c>
      <c r="G4012">
        <v>0</v>
      </c>
      <c r="H4012">
        <v>4009</v>
      </c>
      <c r="I4012">
        <v>3892000</v>
      </c>
      <c r="J4012">
        <v>4541000</v>
      </c>
      <c r="K4012">
        <v>4009</v>
      </c>
      <c r="L4012">
        <v>0</v>
      </c>
      <c r="M4012">
        <v>0</v>
      </c>
      <c r="N4012">
        <v>0.49693903414088592</v>
      </c>
      <c r="O4012">
        <v>0.53546735928478295</v>
      </c>
      <c r="P4012">
        <v>0</v>
      </c>
      <c r="Q4012">
        <v>0</v>
      </c>
      <c r="R4012">
        <v>1</v>
      </c>
      <c r="S4012">
        <v>1</v>
      </c>
      <c r="T4012">
        <v>4044461.640404013</v>
      </c>
      <c r="U4012">
        <v>2500000</v>
      </c>
      <c r="V4012">
        <v>-23138075.041693311</v>
      </c>
    </row>
    <row r="4013" spans="1:22" x14ac:dyDescent="0.25">
      <c r="A4013">
        <v>4010</v>
      </c>
      <c r="B4013" s="1">
        <f t="shared" si="62"/>
        <v>43824</v>
      </c>
      <c r="C4013">
        <v>3873557073.6394639</v>
      </c>
      <c r="D4013">
        <v>74551260.910307333</v>
      </c>
      <c r="E4013">
        <v>-47437.529160987353</v>
      </c>
      <c r="F4013">
        <v>0</v>
      </c>
      <c r="G4013">
        <v>0</v>
      </c>
      <c r="H4013">
        <v>4010</v>
      </c>
      <c r="I4013">
        <v>3854000</v>
      </c>
      <c r="J4013">
        <v>4380000</v>
      </c>
      <c r="K4013">
        <v>4010</v>
      </c>
      <c r="L4013">
        <v>0</v>
      </c>
      <c r="M4013">
        <v>0</v>
      </c>
      <c r="N4013">
        <v>0.49694967973100618</v>
      </c>
      <c r="O4013">
        <v>0.53548192672043093</v>
      </c>
      <c r="P4013">
        <v>0</v>
      </c>
      <c r="Q4013">
        <v>0</v>
      </c>
      <c r="R4013">
        <v>1</v>
      </c>
      <c r="S4013">
        <v>1</v>
      </c>
      <c r="T4013">
        <v>4006953.821824667</v>
      </c>
      <c r="U4013">
        <v>2500000</v>
      </c>
      <c r="V4013">
        <v>-24806694.296448141</v>
      </c>
    </row>
    <row r="4014" spans="1:22" x14ac:dyDescent="0.25">
      <c r="A4014">
        <v>4011</v>
      </c>
      <c r="B4014" s="1">
        <f t="shared" si="62"/>
        <v>43825</v>
      </c>
      <c r="C4014">
        <v>3873554595.3953819</v>
      </c>
      <c r="D4014">
        <v>74551260.910307333</v>
      </c>
      <c r="E4014">
        <v>9429606.8461200185</v>
      </c>
      <c r="F4014">
        <v>0</v>
      </c>
      <c r="G4014">
        <v>0</v>
      </c>
      <c r="H4014">
        <v>4011</v>
      </c>
      <c r="I4014">
        <v>4449000</v>
      </c>
      <c r="J4014">
        <v>5857000</v>
      </c>
      <c r="K4014">
        <v>4011</v>
      </c>
      <c r="L4014">
        <v>0</v>
      </c>
      <c r="M4014">
        <v>0</v>
      </c>
      <c r="N4014">
        <v>0.49696072544377551</v>
      </c>
      <c r="O4014">
        <v>0.53549718864903684</v>
      </c>
      <c r="P4014">
        <v>0</v>
      </c>
      <c r="Q4014">
        <v>0</v>
      </c>
      <c r="R4014">
        <v>1</v>
      </c>
      <c r="S4014">
        <v>1</v>
      </c>
      <c r="T4014">
        <v>8340528.9106725948</v>
      </c>
      <c r="U4014">
        <v>5218012.6760719139</v>
      </c>
      <c r="V4014">
        <v>-18973339.85902838</v>
      </c>
    </row>
    <row r="4015" spans="1:22" x14ac:dyDescent="0.25">
      <c r="A4015">
        <v>4012</v>
      </c>
      <c r="B4015" s="1">
        <f t="shared" si="62"/>
        <v>43826</v>
      </c>
      <c r="C4015">
        <v>3873552114.2642651</v>
      </c>
      <c r="D4015">
        <v>74551260.910307333</v>
      </c>
      <c r="E4015">
        <v>21592650</v>
      </c>
      <c r="F4015">
        <v>0</v>
      </c>
      <c r="G4015">
        <v>0</v>
      </c>
      <c r="H4015">
        <v>4012</v>
      </c>
      <c r="I4015">
        <v>5874000</v>
      </c>
      <c r="J4015">
        <v>7865000</v>
      </c>
      <c r="K4015">
        <v>4012</v>
      </c>
      <c r="L4015">
        <v>0</v>
      </c>
      <c r="M4015">
        <v>0</v>
      </c>
      <c r="N4015">
        <v>0.49697006129163512</v>
      </c>
      <c r="O4015">
        <v>0.53550375872913314</v>
      </c>
      <c r="P4015">
        <v>0</v>
      </c>
      <c r="Q4015">
        <v>0</v>
      </c>
      <c r="R4015">
        <v>1</v>
      </c>
      <c r="S4015">
        <v>1</v>
      </c>
      <c r="T4015">
        <v>13520118.83859867</v>
      </c>
      <c r="U4015">
        <v>7367131.8144873781</v>
      </c>
      <c r="V4015">
        <v>-8470768.964678973</v>
      </c>
    </row>
    <row r="4016" spans="1:22" x14ac:dyDescent="0.25">
      <c r="A4016">
        <v>4013</v>
      </c>
      <c r="B4016" s="1">
        <f t="shared" si="62"/>
        <v>43827</v>
      </c>
      <c r="C4016">
        <v>3873549630.5348158</v>
      </c>
      <c r="D4016">
        <v>74551260.910307333</v>
      </c>
      <c r="E4016">
        <v>1271151.832767345</v>
      </c>
      <c r="F4016">
        <v>0</v>
      </c>
      <c r="G4016">
        <v>0</v>
      </c>
      <c r="H4016">
        <v>4013</v>
      </c>
      <c r="I4016">
        <v>4376000</v>
      </c>
      <c r="J4016">
        <v>5924000</v>
      </c>
      <c r="K4016">
        <v>4013</v>
      </c>
      <c r="L4016">
        <v>0</v>
      </c>
      <c r="M4016">
        <v>0</v>
      </c>
      <c r="N4016">
        <v>0.49697055575915527</v>
      </c>
      <c r="O4016">
        <v>0.53549049391540837</v>
      </c>
      <c r="P4016">
        <v>0</v>
      </c>
      <c r="Q4016">
        <v>0</v>
      </c>
      <c r="R4016">
        <v>1</v>
      </c>
      <c r="S4016">
        <v>1</v>
      </c>
      <c r="T4016">
        <v>4353194.3761641737</v>
      </c>
      <c r="U4016">
        <v>2500000</v>
      </c>
      <c r="V4016">
        <v>-9892098.776925547</v>
      </c>
    </row>
    <row r="4017" spans="1:22" x14ac:dyDescent="0.25">
      <c r="A4017">
        <v>4014</v>
      </c>
      <c r="B4017" s="1">
        <f t="shared" si="62"/>
        <v>43828</v>
      </c>
      <c r="C4017">
        <v>3873547144.4668698</v>
      </c>
      <c r="D4017">
        <v>74551260.910307333</v>
      </c>
      <c r="E4017">
        <v>0</v>
      </c>
      <c r="F4017">
        <v>0</v>
      </c>
      <c r="G4017">
        <v>0</v>
      </c>
      <c r="H4017">
        <v>4014</v>
      </c>
      <c r="I4017">
        <v>3838000</v>
      </c>
      <c r="J4017">
        <v>4774000</v>
      </c>
      <c r="K4017">
        <v>4014</v>
      </c>
      <c r="L4017">
        <v>0</v>
      </c>
      <c r="M4017">
        <v>0</v>
      </c>
      <c r="N4017">
        <v>0.49697590802879188</v>
      </c>
      <c r="O4017">
        <v>0.53549891484739343</v>
      </c>
      <c r="P4017">
        <v>0</v>
      </c>
      <c r="Q4017">
        <v>0</v>
      </c>
      <c r="R4017">
        <v>1</v>
      </c>
      <c r="S4017">
        <v>1</v>
      </c>
      <c r="T4017">
        <v>4299995.0022426732</v>
      </c>
      <c r="U4017">
        <v>2500000</v>
      </c>
      <c r="V4017">
        <v>-11693177.79136735</v>
      </c>
    </row>
    <row r="4018" spans="1:22" x14ac:dyDescent="0.25">
      <c r="A4018">
        <v>4015</v>
      </c>
      <c r="B4018" s="1">
        <f t="shared" si="62"/>
        <v>43829</v>
      </c>
      <c r="C4018">
        <v>3873544656.294281</v>
      </c>
      <c r="D4018">
        <v>74551260.910307333</v>
      </c>
      <c r="E4018">
        <v>-600000</v>
      </c>
      <c r="F4018">
        <v>0</v>
      </c>
      <c r="G4018">
        <v>0</v>
      </c>
      <c r="H4018">
        <v>4015</v>
      </c>
      <c r="I4018">
        <v>4821000</v>
      </c>
      <c r="J4018">
        <v>5442000</v>
      </c>
      <c r="K4018">
        <v>4015</v>
      </c>
      <c r="L4018">
        <v>0</v>
      </c>
      <c r="M4018">
        <v>0</v>
      </c>
      <c r="N4018">
        <v>0.49698712022881691</v>
      </c>
      <c r="O4018">
        <v>0.53551259604455237</v>
      </c>
      <c r="P4018">
        <v>0</v>
      </c>
      <c r="Q4018">
        <v>0</v>
      </c>
      <c r="R4018">
        <v>1</v>
      </c>
      <c r="S4018">
        <v>1</v>
      </c>
      <c r="T4018">
        <v>4229176.5597817916</v>
      </c>
      <c r="U4018">
        <v>2500000</v>
      </c>
      <c r="V4018">
        <v>-13476246.0160673</v>
      </c>
    </row>
    <row r="4019" spans="1:22" x14ac:dyDescent="0.25">
      <c r="A4019">
        <v>4016</v>
      </c>
      <c r="B4019" s="1">
        <f t="shared" si="62"/>
        <v>43830</v>
      </c>
      <c r="C4019">
        <v>3873542166.22751</v>
      </c>
      <c r="D4019">
        <v>74551260.910307333</v>
      </c>
      <c r="E4019">
        <v>13920854.99986589</v>
      </c>
      <c r="F4019">
        <v>0</v>
      </c>
      <c r="G4019">
        <v>0</v>
      </c>
      <c r="H4019">
        <v>4016</v>
      </c>
      <c r="I4019">
        <v>4620000</v>
      </c>
      <c r="J4019">
        <v>5865000</v>
      </c>
      <c r="K4019">
        <v>4016</v>
      </c>
      <c r="L4019">
        <v>0</v>
      </c>
      <c r="M4019">
        <v>0</v>
      </c>
      <c r="N4019">
        <v>0.49698729873454539</v>
      </c>
      <c r="O4019">
        <v>0.53552316891699991</v>
      </c>
      <c r="P4019">
        <v>0</v>
      </c>
      <c r="Q4019">
        <v>0</v>
      </c>
      <c r="R4019">
        <v>1</v>
      </c>
      <c r="S4019">
        <v>1</v>
      </c>
      <c r="T4019">
        <v>10678141.27694203</v>
      </c>
      <c r="U4019">
        <v>6265768.5567859001</v>
      </c>
      <c r="V4019">
        <v>-5392421.0589188077</v>
      </c>
    </row>
    <row r="4020" spans="1:22" x14ac:dyDescent="0.25">
      <c r="A4020">
        <v>4017</v>
      </c>
      <c r="B4020" s="1">
        <f t="shared" si="62"/>
        <v>43831</v>
      </c>
      <c r="C4020">
        <v>3873539674.4559798</v>
      </c>
      <c r="D4020">
        <v>74551260.910307333</v>
      </c>
      <c r="E4020">
        <v>0</v>
      </c>
      <c r="F4020">
        <v>0</v>
      </c>
      <c r="G4020">
        <v>0</v>
      </c>
      <c r="H4020">
        <v>4017</v>
      </c>
      <c r="I4020">
        <v>4736000</v>
      </c>
      <c r="J4020">
        <v>5376000</v>
      </c>
      <c r="K4020">
        <v>4017</v>
      </c>
      <c r="L4020">
        <v>0</v>
      </c>
      <c r="M4020">
        <v>0</v>
      </c>
      <c r="N4020">
        <v>0.49699252940416022</v>
      </c>
      <c r="O4020">
        <v>0.53552022393931553</v>
      </c>
      <c r="P4020">
        <v>0</v>
      </c>
      <c r="Q4020">
        <v>0</v>
      </c>
      <c r="R4020">
        <v>1</v>
      </c>
      <c r="S4020">
        <v>1</v>
      </c>
      <c r="T4020">
        <v>4327167.0139876474</v>
      </c>
      <c r="U4020">
        <v>2500000</v>
      </c>
      <c r="V4020">
        <v>-7238496.8495349186</v>
      </c>
    </row>
    <row r="4021" spans="1:22" x14ac:dyDescent="0.25">
      <c r="A4021">
        <v>4018</v>
      </c>
      <c r="B4021" s="1">
        <f t="shared" si="62"/>
        <v>43832</v>
      </c>
      <c r="C4021">
        <v>3873537181.150167</v>
      </c>
      <c r="D4021">
        <v>74551260.910307333</v>
      </c>
      <c r="E4021">
        <v>-600000</v>
      </c>
      <c r="F4021">
        <v>0</v>
      </c>
      <c r="G4021">
        <v>0</v>
      </c>
      <c r="H4021">
        <v>4018</v>
      </c>
      <c r="I4021">
        <v>4726000</v>
      </c>
      <c r="J4021">
        <v>5373000</v>
      </c>
      <c r="K4021">
        <v>4018</v>
      </c>
      <c r="L4021">
        <v>0</v>
      </c>
      <c r="M4021">
        <v>0</v>
      </c>
      <c r="N4021">
        <v>0.49699371872315601</v>
      </c>
      <c r="O4021">
        <v>0.53553123113787959</v>
      </c>
      <c r="P4021">
        <v>0</v>
      </c>
      <c r="Q4021">
        <v>0</v>
      </c>
      <c r="R4021">
        <v>1</v>
      </c>
      <c r="S4021">
        <v>1</v>
      </c>
      <c r="T4021">
        <v>4254744.9985562861</v>
      </c>
      <c r="U4021">
        <v>2500000</v>
      </c>
      <c r="V4021">
        <v>-9066111.8826575</v>
      </c>
    </row>
    <row r="4022" spans="1:22" x14ac:dyDescent="0.25">
      <c r="A4022">
        <v>4019</v>
      </c>
      <c r="B4022" s="1">
        <f t="shared" si="62"/>
        <v>43833</v>
      </c>
      <c r="C4022">
        <v>3873534686.4634991</v>
      </c>
      <c r="D4022">
        <v>74551260.910307333</v>
      </c>
      <c r="E4022">
        <v>-1194000.00013411</v>
      </c>
      <c r="F4022">
        <v>0</v>
      </c>
      <c r="G4022">
        <v>0</v>
      </c>
      <c r="H4022">
        <v>4019</v>
      </c>
      <c r="I4022">
        <v>4521000</v>
      </c>
      <c r="J4022">
        <v>5188000</v>
      </c>
      <c r="K4022">
        <v>4019</v>
      </c>
      <c r="L4022">
        <v>0</v>
      </c>
      <c r="M4022">
        <v>0</v>
      </c>
      <c r="N4022">
        <v>0.49699502622091007</v>
      </c>
      <c r="O4022">
        <v>0.53554216423255663</v>
      </c>
      <c r="P4022">
        <v>0</v>
      </c>
      <c r="Q4022">
        <v>0</v>
      </c>
      <c r="R4022">
        <v>1</v>
      </c>
      <c r="S4022">
        <v>1</v>
      </c>
      <c r="T4022">
        <v>4186597.0128693329</v>
      </c>
      <c r="U4022">
        <v>2500000</v>
      </c>
      <c r="V4022">
        <v>-10875450.765857359</v>
      </c>
    </row>
    <row r="4023" spans="1:22" x14ac:dyDescent="0.25">
      <c r="A4023">
        <v>4020</v>
      </c>
      <c r="B4023" s="1">
        <f t="shared" si="62"/>
        <v>43834</v>
      </c>
      <c r="C4023">
        <v>3873532190.5340638</v>
      </c>
      <c r="D4023">
        <v>74551260.910307333</v>
      </c>
      <c r="E4023">
        <v>-1782060.0003996489</v>
      </c>
      <c r="F4023">
        <v>0</v>
      </c>
      <c r="G4023">
        <v>0</v>
      </c>
      <c r="H4023">
        <v>4020</v>
      </c>
      <c r="I4023">
        <v>4397000</v>
      </c>
      <c r="J4023">
        <v>5068000</v>
      </c>
      <c r="K4023">
        <v>4020</v>
      </c>
      <c r="L4023">
        <v>0</v>
      </c>
      <c r="M4023">
        <v>0</v>
      </c>
      <c r="N4023">
        <v>0.49699872427106567</v>
      </c>
      <c r="O4023">
        <v>0.53555388632959788</v>
      </c>
      <c r="P4023">
        <v>0</v>
      </c>
      <c r="Q4023">
        <v>0</v>
      </c>
      <c r="R4023">
        <v>1</v>
      </c>
      <c r="S4023">
        <v>1</v>
      </c>
      <c r="T4023">
        <v>4122470.822435007</v>
      </c>
      <c r="U4023">
        <v>2500000</v>
      </c>
      <c r="V4023">
        <v>-12666696.260629641</v>
      </c>
    </row>
    <row r="4024" spans="1:22" x14ac:dyDescent="0.25">
      <c r="A4024">
        <v>4021</v>
      </c>
      <c r="B4024" s="1">
        <f t="shared" si="62"/>
        <v>43835</v>
      </c>
      <c r="C4024">
        <v>3873529693.4861379</v>
      </c>
      <c r="D4024">
        <v>74551260.910307333</v>
      </c>
      <c r="E4024">
        <v>-2364239.4007939738</v>
      </c>
      <c r="F4024">
        <v>0</v>
      </c>
      <c r="G4024">
        <v>0</v>
      </c>
      <c r="H4024">
        <v>4021</v>
      </c>
      <c r="I4024">
        <v>4244000</v>
      </c>
      <c r="J4024">
        <v>4862000</v>
      </c>
      <c r="K4024">
        <v>4021</v>
      </c>
      <c r="L4024">
        <v>0</v>
      </c>
      <c r="M4024">
        <v>0</v>
      </c>
      <c r="N4024">
        <v>0.49700383774484891</v>
      </c>
      <c r="O4024">
        <v>0.53556610045446984</v>
      </c>
      <c r="P4024">
        <v>0</v>
      </c>
      <c r="Q4024">
        <v>0</v>
      </c>
      <c r="R4024">
        <v>1</v>
      </c>
      <c r="S4024">
        <v>1</v>
      </c>
      <c r="T4024">
        <v>4062129.0785350599</v>
      </c>
      <c r="U4024">
        <v>2500000</v>
      </c>
      <c r="V4024">
        <v>-14440029.300854569</v>
      </c>
    </row>
    <row r="4025" spans="1:22" x14ac:dyDescent="0.25">
      <c r="A4025">
        <v>4022</v>
      </c>
      <c r="B4025" s="1">
        <f t="shared" si="62"/>
        <v>43836</v>
      </c>
      <c r="C4025">
        <v>3873527195.431571</v>
      </c>
      <c r="D4025">
        <v>74551260.910307333</v>
      </c>
      <c r="E4025">
        <v>-2940597.0073144832</v>
      </c>
      <c r="F4025">
        <v>0</v>
      </c>
      <c r="G4025">
        <v>0</v>
      </c>
      <c r="H4025">
        <v>4022</v>
      </c>
      <c r="I4025">
        <v>4110000</v>
      </c>
      <c r="J4025">
        <v>4655000</v>
      </c>
      <c r="K4025">
        <v>4022</v>
      </c>
      <c r="L4025">
        <v>0</v>
      </c>
      <c r="M4025">
        <v>0</v>
      </c>
      <c r="N4025">
        <v>0.49701066598748822</v>
      </c>
      <c r="O4025">
        <v>0.53557921464944402</v>
      </c>
      <c r="P4025">
        <v>0</v>
      </c>
      <c r="Q4025">
        <v>0</v>
      </c>
      <c r="R4025">
        <v>1</v>
      </c>
      <c r="S4025">
        <v>1</v>
      </c>
      <c r="T4025">
        <v>4005348.4397317022</v>
      </c>
      <c r="U4025">
        <v>2500000</v>
      </c>
      <c r="V4025">
        <v>-16195629.011073619</v>
      </c>
    </row>
    <row r="4026" spans="1:22" x14ac:dyDescent="0.25">
      <c r="A4026">
        <v>4023</v>
      </c>
      <c r="B4026" s="1">
        <f t="shared" si="62"/>
        <v>43837</v>
      </c>
      <c r="C4026">
        <v>3873524696.4710302</v>
      </c>
      <c r="D4026">
        <v>74551260.910307333</v>
      </c>
      <c r="E4026">
        <v>-3511191.0378986131</v>
      </c>
      <c r="F4026">
        <v>0</v>
      </c>
      <c r="G4026">
        <v>0</v>
      </c>
      <c r="H4026">
        <v>4023</v>
      </c>
      <c r="I4026">
        <v>3857000</v>
      </c>
      <c r="J4026">
        <v>4521000</v>
      </c>
      <c r="K4026">
        <v>4023</v>
      </c>
      <c r="L4026">
        <v>0</v>
      </c>
      <c r="M4026">
        <v>0</v>
      </c>
      <c r="N4026">
        <v>0.49701896721184918</v>
      </c>
      <c r="O4026">
        <v>0.53559323425078509</v>
      </c>
      <c r="P4026">
        <v>0</v>
      </c>
      <c r="Q4026">
        <v>0</v>
      </c>
      <c r="R4026">
        <v>1</v>
      </c>
      <c r="S4026">
        <v>1</v>
      </c>
      <c r="T4026">
        <v>3951918.7452193392</v>
      </c>
      <c r="U4026">
        <v>2500000</v>
      </c>
      <c r="V4026">
        <v>-17933672.724582888</v>
      </c>
    </row>
    <row r="4027" spans="1:22" x14ac:dyDescent="0.25">
      <c r="A4027">
        <v>4024</v>
      </c>
      <c r="B4027" s="1">
        <f t="shared" si="62"/>
        <v>43838</v>
      </c>
      <c r="C4027">
        <v>3873522196.6951098</v>
      </c>
      <c r="D4027">
        <v>74551260.910307333</v>
      </c>
      <c r="E4027">
        <v>-4076079.1283044401</v>
      </c>
      <c r="F4027">
        <v>0</v>
      </c>
      <c r="G4027">
        <v>0</v>
      </c>
      <c r="H4027">
        <v>4024</v>
      </c>
      <c r="I4027">
        <v>5619000</v>
      </c>
      <c r="J4027">
        <v>8809000</v>
      </c>
      <c r="K4027">
        <v>4024</v>
      </c>
      <c r="L4027">
        <v>0</v>
      </c>
      <c r="M4027">
        <v>0</v>
      </c>
      <c r="N4027">
        <v>0.49702997659765191</v>
      </c>
      <c r="O4027">
        <v>0.53560782753514879</v>
      </c>
      <c r="P4027">
        <v>0</v>
      </c>
      <c r="Q4027">
        <v>0</v>
      </c>
      <c r="R4027">
        <v>1</v>
      </c>
      <c r="S4027">
        <v>1</v>
      </c>
      <c r="T4027">
        <v>3901642.2369614639</v>
      </c>
      <c r="U4027">
        <v>2500000</v>
      </c>
      <c r="V4027">
        <v>-19654336.001345549</v>
      </c>
    </row>
    <row r="4028" spans="1:22" x14ac:dyDescent="0.25">
      <c r="A4028">
        <v>4025</v>
      </c>
      <c r="B4028" s="1">
        <f t="shared" si="62"/>
        <v>43839</v>
      </c>
      <c r="C4028">
        <v>3873519696.1853499</v>
      </c>
      <c r="D4028">
        <v>74551260.910307333</v>
      </c>
      <c r="E4028">
        <v>19836351.662067529</v>
      </c>
      <c r="F4028">
        <v>0</v>
      </c>
      <c r="G4028">
        <v>0</v>
      </c>
      <c r="H4028">
        <v>4025</v>
      </c>
      <c r="I4028">
        <v>4630000</v>
      </c>
      <c r="J4028">
        <v>6463000</v>
      </c>
      <c r="K4028">
        <v>4025</v>
      </c>
      <c r="L4028">
        <v>0</v>
      </c>
      <c r="M4028">
        <v>0</v>
      </c>
      <c r="N4028">
        <v>0.49702014006667078</v>
      </c>
      <c r="O4028">
        <v>0.53559714620799515</v>
      </c>
      <c r="P4028">
        <v>0</v>
      </c>
      <c r="Q4028">
        <v>0</v>
      </c>
      <c r="R4028">
        <v>1</v>
      </c>
      <c r="S4028">
        <v>1</v>
      </c>
      <c r="T4028">
        <v>15111390.15106494</v>
      </c>
      <c r="U4028">
        <v>9583750.7114133332</v>
      </c>
      <c r="V4028">
        <v>-4023442.645725179</v>
      </c>
    </row>
    <row r="4029" spans="1:22" x14ac:dyDescent="0.25">
      <c r="A4029">
        <v>4026</v>
      </c>
      <c r="B4029" s="1">
        <f t="shared" si="62"/>
        <v>43840</v>
      </c>
      <c r="C4029">
        <v>3873517195.0151348</v>
      </c>
      <c r="D4029">
        <v>74551260.910307333</v>
      </c>
      <c r="E4029">
        <v>815320.67057562619</v>
      </c>
      <c r="F4029">
        <v>0</v>
      </c>
      <c r="G4029">
        <v>0</v>
      </c>
      <c r="H4029">
        <v>4026</v>
      </c>
      <c r="I4029">
        <v>4086000</v>
      </c>
      <c r="J4029">
        <v>5090000</v>
      </c>
      <c r="K4029">
        <v>4026</v>
      </c>
      <c r="L4029">
        <v>0</v>
      </c>
      <c r="M4029">
        <v>0</v>
      </c>
      <c r="N4029">
        <v>0.49699257266200769</v>
      </c>
      <c r="O4029">
        <v>0.5355635581468321</v>
      </c>
      <c r="P4029">
        <v>0</v>
      </c>
      <c r="Q4029">
        <v>0</v>
      </c>
      <c r="R4029">
        <v>1</v>
      </c>
      <c r="S4029">
        <v>1</v>
      </c>
      <c r="T4029">
        <v>4133754.783301041</v>
      </c>
      <c r="U4029">
        <v>2500000</v>
      </c>
      <c r="V4029">
        <v>-5883208.2201672373</v>
      </c>
    </row>
    <row r="4030" spans="1:22" x14ac:dyDescent="0.25">
      <c r="A4030">
        <v>4027</v>
      </c>
      <c r="B4030" s="1">
        <f t="shared" si="62"/>
        <v>43841</v>
      </c>
      <c r="C4030">
        <v>3873514693.2505131</v>
      </c>
      <c r="D4030">
        <v>74551260.910307333</v>
      </c>
      <c r="E4030">
        <v>-200492.87123570469</v>
      </c>
      <c r="F4030">
        <v>0</v>
      </c>
      <c r="G4030">
        <v>0</v>
      </c>
      <c r="H4030">
        <v>4027</v>
      </c>
      <c r="I4030">
        <v>4110000</v>
      </c>
      <c r="J4030">
        <v>4788000</v>
      </c>
      <c r="K4030">
        <v>4027</v>
      </c>
      <c r="L4030">
        <v>0</v>
      </c>
      <c r="M4030">
        <v>0</v>
      </c>
      <c r="N4030">
        <v>0.49700113469552099</v>
      </c>
      <c r="O4030">
        <v>0.53557567916189042</v>
      </c>
      <c r="P4030">
        <v>0</v>
      </c>
      <c r="Q4030">
        <v>0</v>
      </c>
      <c r="R4030">
        <v>1</v>
      </c>
      <c r="S4030">
        <v>1</v>
      </c>
      <c r="T4030">
        <v>4086061.7789496141</v>
      </c>
      <c r="U4030">
        <v>2500000</v>
      </c>
      <c r="V4030">
        <v>-7724376.1392805642</v>
      </c>
    </row>
    <row r="4031" spans="1:22" x14ac:dyDescent="0.25">
      <c r="A4031">
        <v>4028</v>
      </c>
      <c r="B4031" s="1">
        <f t="shared" si="62"/>
        <v>43842</v>
      </c>
      <c r="C4031">
        <v>3873512190.9509201</v>
      </c>
      <c r="D4031">
        <v>74551260.910307333</v>
      </c>
      <c r="E4031">
        <v>-798487.94256816129</v>
      </c>
      <c r="F4031">
        <v>0</v>
      </c>
      <c r="G4031">
        <v>0</v>
      </c>
      <c r="H4031">
        <v>4028</v>
      </c>
      <c r="I4031">
        <v>4031000</v>
      </c>
      <c r="J4031">
        <v>4654000</v>
      </c>
      <c r="K4031">
        <v>4028</v>
      </c>
      <c r="L4031">
        <v>0</v>
      </c>
      <c r="M4031">
        <v>0</v>
      </c>
      <c r="N4031">
        <v>0.49700943528792801</v>
      </c>
      <c r="O4031">
        <v>0.53558915120757389</v>
      </c>
      <c r="P4031">
        <v>0</v>
      </c>
      <c r="Q4031">
        <v>0</v>
      </c>
      <c r="R4031">
        <v>1</v>
      </c>
      <c r="S4031">
        <v>1</v>
      </c>
      <c r="T4031">
        <v>4027868.7371245152</v>
      </c>
      <c r="U4031">
        <v>2500000</v>
      </c>
      <c r="V4031">
        <v>-9547132.3796142917</v>
      </c>
    </row>
    <row r="4032" spans="1:22" x14ac:dyDescent="0.25">
      <c r="A4032">
        <v>4029</v>
      </c>
      <c r="B4032" s="1">
        <f t="shared" si="62"/>
        <v>43843</v>
      </c>
      <c r="C4032">
        <v>3873509688.169858</v>
      </c>
      <c r="D4032">
        <v>74551260.910307333</v>
      </c>
      <c r="E4032">
        <v>-1390503.063320956</v>
      </c>
      <c r="F4032">
        <v>0</v>
      </c>
      <c r="G4032">
        <v>0</v>
      </c>
      <c r="H4032">
        <v>4029</v>
      </c>
      <c r="I4032">
        <v>3963000</v>
      </c>
      <c r="J4032">
        <v>4556000</v>
      </c>
      <c r="K4032">
        <v>4029</v>
      </c>
      <c r="L4032">
        <v>0</v>
      </c>
      <c r="M4032">
        <v>0</v>
      </c>
      <c r="N4032">
        <v>0.49701859140476612</v>
      </c>
      <c r="O4032">
        <v>0.5356031890898646</v>
      </c>
      <c r="P4032">
        <v>0</v>
      </c>
      <c r="Q4032">
        <v>0</v>
      </c>
      <c r="R4032">
        <v>1</v>
      </c>
      <c r="S4032">
        <v>1</v>
      </c>
      <c r="T4032">
        <v>3973109.993422668</v>
      </c>
      <c r="U4032">
        <v>2500000</v>
      </c>
      <c r="V4032">
        <v>-11351661.0579521</v>
      </c>
    </row>
    <row r="4033" spans="1:22" x14ac:dyDescent="0.25">
      <c r="A4033">
        <v>4030</v>
      </c>
      <c r="B4033" s="1">
        <f t="shared" si="62"/>
        <v>43844</v>
      </c>
      <c r="C4033">
        <v>3873507184.955472</v>
      </c>
      <c r="D4033">
        <v>74551260.910307333</v>
      </c>
      <c r="E4033">
        <v>-1976598.0329985479</v>
      </c>
      <c r="F4033">
        <v>0</v>
      </c>
      <c r="G4033">
        <v>0</v>
      </c>
      <c r="H4033">
        <v>4030</v>
      </c>
      <c r="I4033">
        <v>4140000</v>
      </c>
      <c r="J4033">
        <v>4528000</v>
      </c>
      <c r="K4033">
        <v>4030</v>
      </c>
      <c r="L4033">
        <v>0</v>
      </c>
      <c r="M4033">
        <v>0</v>
      </c>
      <c r="N4033">
        <v>0.49702847632882791</v>
      </c>
      <c r="O4033">
        <v>0.535617634468051</v>
      </c>
      <c r="P4033">
        <v>0</v>
      </c>
      <c r="Q4033">
        <v>0</v>
      </c>
      <c r="R4033">
        <v>1</v>
      </c>
      <c r="S4033">
        <v>1</v>
      </c>
      <c r="T4033">
        <v>3921582.870629936</v>
      </c>
      <c r="U4033">
        <v>2500000</v>
      </c>
      <c r="V4033">
        <v>-13138144.44990987</v>
      </c>
    </row>
    <row r="4034" spans="1:22" x14ac:dyDescent="0.25">
      <c r="A4034">
        <v>4031</v>
      </c>
      <c r="B4034" s="1">
        <f t="shared" si="62"/>
        <v>43845</v>
      </c>
      <c r="C4034">
        <v>3873504681.3510962</v>
      </c>
      <c r="D4034">
        <v>74551260.910307333</v>
      </c>
      <c r="E4034">
        <v>-397567.05311036651</v>
      </c>
      <c r="F4034">
        <v>0</v>
      </c>
      <c r="G4034">
        <v>0</v>
      </c>
      <c r="H4034">
        <v>4031</v>
      </c>
      <c r="I4034">
        <v>4165000</v>
      </c>
      <c r="J4034">
        <v>4657000</v>
      </c>
      <c r="K4034">
        <v>4031</v>
      </c>
      <c r="L4034">
        <v>0</v>
      </c>
      <c r="M4034">
        <v>0</v>
      </c>
      <c r="N4034">
        <v>0.49703644818273579</v>
      </c>
      <c r="O4034">
        <v>0.5356321725696197</v>
      </c>
      <c r="P4034">
        <v>0</v>
      </c>
      <c r="Q4034">
        <v>0</v>
      </c>
      <c r="R4034">
        <v>1</v>
      </c>
      <c r="S4034">
        <v>1</v>
      </c>
      <c r="T4034">
        <v>3873096.652652516</v>
      </c>
      <c r="U4034">
        <v>2500000</v>
      </c>
      <c r="V4034">
        <v>-13724875.508347381</v>
      </c>
    </row>
    <row r="4035" spans="1:22" x14ac:dyDescent="0.25">
      <c r="A4035">
        <v>4032</v>
      </c>
      <c r="B4035" s="1">
        <f t="shared" si="62"/>
        <v>43846</v>
      </c>
      <c r="C4035">
        <v>3873502177.3957291</v>
      </c>
      <c r="D4035">
        <v>74551260.910307333</v>
      </c>
      <c r="E4035">
        <v>-993591.38266812591</v>
      </c>
      <c r="F4035">
        <v>0</v>
      </c>
      <c r="G4035">
        <v>0</v>
      </c>
      <c r="H4035">
        <v>4032</v>
      </c>
      <c r="I4035">
        <v>3978000</v>
      </c>
      <c r="J4035">
        <v>4490000</v>
      </c>
      <c r="K4035">
        <v>4032</v>
      </c>
      <c r="L4035">
        <v>0</v>
      </c>
      <c r="M4035">
        <v>0</v>
      </c>
      <c r="N4035">
        <v>0.49704414576514572</v>
      </c>
      <c r="O4035">
        <v>0.53564607216112237</v>
      </c>
      <c r="P4035">
        <v>0</v>
      </c>
      <c r="Q4035">
        <v>0</v>
      </c>
      <c r="R4035">
        <v>1</v>
      </c>
      <c r="S4035">
        <v>1</v>
      </c>
      <c r="T4035">
        <v>3827471.878624083</v>
      </c>
      <c r="U4035">
        <v>2500000</v>
      </c>
      <c r="V4035">
        <v>-15487626.756331651</v>
      </c>
    </row>
    <row r="4036" spans="1:22" x14ac:dyDescent="0.25">
      <c r="A4036">
        <v>4033</v>
      </c>
      <c r="B4036" s="1">
        <f t="shared" ref="B4036:B4099" si="63">DATE(2009,1,1)+A4036</f>
        <v>43847</v>
      </c>
      <c r="C4036">
        <v>3873499673.1244678</v>
      </c>
      <c r="D4036">
        <v>74551260.910307333</v>
      </c>
      <c r="E4036">
        <v>-1583655.46906353</v>
      </c>
      <c r="F4036">
        <v>0</v>
      </c>
      <c r="G4036">
        <v>0</v>
      </c>
      <c r="H4036">
        <v>4033</v>
      </c>
      <c r="I4036">
        <v>3939000</v>
      </c>
      <c r="J4036">
        <v>4236000</v>
      </c>
      <c r="K4036">
        <v>4033</v>
      </c>
      <c r="L4036">
        <v>0</v>
      </c>
      <c r="M4036">
        <v>0</v>
      </c>
      <c r="N4036">
        <v>0.49705386903891302</v>
      </c>
      <c r="O4036">
        <v>0.53566071762093004</v>
      </c>
      <c r="P4036">
        <v>0</v>
      </c>
      <c r="Q4036">
        <v>0</v>
      </c>
      <c r="R4036">
        <v>1</v>
      </c>
      <c r="S4036">
        <v>1</v>
      </c>
      <c r="T4036">
        <v>3784539.678671611</v>
      </c>
      <c r="U4036">
        <v>2500000</v>
      </c>
      <c r="V4036">
        <v>-17232750.492230091</v>
      </c>
    </row>
    <row r="4037" spans="1:22" x14ac:dyDescent="0.25">
      <c r="A4037">
        <v>4034</v>
      </c>
      <c r="B4037" s="1">
        <f t="shared" si="63"/>
        <v>43848</v>
      </c>
      <c r="C4037">
        <v>3873497168.5689049</v>
      </c>
      <c r="D4037">
        <v>74551260.910307333</v>
      </c>
      <c r="E4037">
        <v>-2167818.9147268692</v>
      </c>
      <c r="F4037">
        <v>0</v>
      </c>
      <c r="G4037">
        <v>0</v>
      </c>
      <c r="H4037">
        <v>4034</v>
      </c>
      <c r="I4037">
        <v>3852000</v>
      </c>
      <c r="J4037">
        <v>4300000</v>
      </c>
      <c r="K4037">
        <v>4034</v>
      </c>
      <c r="L4037">
        <v>0</v>
      </c>
      <c r="M4037">
        <v>0</v>
      </c>
      <c r="N4037">
        <v>0.49706400776968129</v>
      </c>
      <c r="O4037">
        <v>0.53567650770866182</v>
      </c>
      <c r="P4037">
        <v>0</v>
      </c>
      <c r="Q4037">
        <v>0</v>
      </c>
      <c r="R4037">
        <v>1</v>
      </c>
      <c r="S4037">
        <v>1</v>
      </c>
      <c r="T4037">
        <v>3744141.148881407</v>
      </c>
      <c r="U4037">
        <v>2500000</v>
      </c>
      <c r="V4037">
        <v>-18960422.99115961</v>
      </c>
    </row>
    <row r="4038" spans="1:22" x14ac:dyDescent="0.25">
      <c r="A4038">
        <v>4035</v>
      </c>
      <c r="B4038" s="1">
        <f t="shared" si="63"/>
        <v>43849</v>
      </c>
      <c r="C4038">
        <v>3873494663.7574711</v>
      </c>
      <c r="D4038">
        <v>74551260.910307333</v>
      </c>
      <c r="E4038">
        <v>3011899.273935854</v>
      </c>
      <c r="F4038">
        <v>0</v>
      </c>
      <c r="G4038">
        <v>0</v>
      </c>
      <c r="H4038">
        <v>4035</v>
      </c>
      <c r="I4038">
        <v>3891000</v>
      </c>
      <c r="J4038">
        <v>4197000</v>
      </c>
      <c r="K4038">
        <v>4035</v>
      </c>
      <c r="L4038">
        <v>0</v>
      </c>
      <c r="M4038">
        <v>0</v>
      </c>
      <c r="N4038">
        <v>0.49707506566862869</v>
      </c>
      <c r="O4038">
        <v>0.53569197931982226</v>
      </c>
      <c r="P4038">
        <v>0</v>
      </c>
      <c r="Q4038">
        <v>0</v>
      </c>
      <c r="R4038">
        <v>1</v>
      </c>
      <c r="S4038">
        <v>1</v>
      </c>
      <c r="T4038">
        <v>3830893.038908192</v>
      </c>
      <c r="U4038">
        <v>2500000</v>
      </c>
      <c r="V4038">
        <v>-20670818.765485998</v>
      </c>
    </row>
    <row r="4039" spans="1:22" x14ac:dyDescent="0.25">
      <c r="A4039">
        <v>4036</v>
      </c>
      <c r="B4039" s="1">
        <f t="shared" si="63"/>
        <v>43850</v>
      </c>
      <c r="C4039">
        <v>3873492158.7157502</v>
      </c>
      <c r="D4039">
        <v>74551260.910307333</v>
      </c>
      <c r="E4039">
        <v>4.6566128730773926E-10</v>
      </c>
      <c r="F4039">
        <v>0</v>
      </c>
      <c r="G4039">
        <v>0</v>
      </c>
      <c r="H4039">
        <v>4036</v>
      </c>
      <c r="I4039">
        <v>4007000</v>
      </c>
      <c r="J4039">
        <v>4232000</v>
      </c>
      <c r="K4039">
        <v>4036</v>
      </c>
      <c r="L4039">
        <v>0</v>
      </c>
      <c r="M4039">
        <v>0</v>
      </c>
      <c r="N4039">
        <v>0.49708571209292007</v>
      </c>
      <c r="O4039">
        <v>0.5357079648843428</v>
      </c>
      <c r="P4039">
        <v>0</v>
      </c>
      <c r="Q4039">
        <v>0</v>
      </c>
      <c r="R4039">
        <v>1</v>
      </c>
      <c r="S4039">
        <v>1</v>
      </c>
      <c r="T4039">
        <v>3719541.918729912</v>
      </c>
      <c r="U4039">
        <v>2500000</v>
      </c>
      <c r="V4039">
        <v>-22364110.582451429</v>
      </c>
    </row>
    <row r="4040" spans="1:22" x14ac:dyDescent="0.25">
      <c r="A4040">
        <v>4037</v>
      </c>
      <c r="B4040" s="1">
        <f t="shared" si="63"/>
        <v>43851</v>
      </c>
      <c r="C4040">
        <v>3873489653.466774</v>
      </c>
      <c r="D4040">
        <v>74551260.910307333</v>
      </c>
      <c r="E4040">
        <v>-599999.99999999977</v>
      </c>
      <c r="F4040">
        <v>0</v>
      </c>
      <c r="G4040">
        <v>0</v>
      </c>
      <c r="H4040">
        <v>4037</v>
      </c>
      <c r="I4040">
        <v>4002000</v>
      </c>
      <c r="J4040">
        <v>4226000</v>
      </c>
      <c r="K4040">
        <v>4037</v>
      </c>
      <c r="L4040">
        <v>0</v>
      </c>
      <c r="M4040">
        <v>0</v>
      </c>
      <c r="N4040">
        <v>0.49709512251962568</v>
      </c>
      <c r="O4040">
        <v>0.53572373517362459</v>
      </c>
      <c r="P4040">
        <v>0</v>
      </c>
      <c r="Q4040">
        <v>0</v>
      </c>
      <c r="R4040">
        <v>1</v>
      </c>
      <c r="S4040">
        <v>1</v>
      </c>
      <c r="T4040">
        <v>3682979.2716841502</v>
      </c>
      <c r="U4040">
        <v>2500000</v>
      </c>
      <c r="V4040">
        <v>-24040469.48162568</v>
      </c>
    </row>
    <row r="4041" spans="1:22" x14ac:dyDescent="0.25">
      <c r="A4041">
        <v>4038</v>
      </c>
      <c r="B4041" s="1">
        <f t="shared" si="63"/>
        <v>43852</v>
      </c>
      <c r="C4041">
        <v>3873487148.0312681</v>
      </c>
      <c r="D4041">
        <v>74551260.910307333</v>
      </c>
      <c r="E4041">
        <v>-1194000.00013411</v>
      </c>
      <c r="F4041">
        <v>0</v>
      </c>
      <c r="G4041">
        <v>0</v>
      </c>
      <c r="H4041">
        <v>4038</v>
      </c>
      <c r="I4041">
        <v>4009000</v>
      </c>
      <c r="J4041">
        <v>4498000</v>
      </c>
      <c r="K4041">
        <v>4038</v>
      </c>
      <c r="L4041">
        <v>0</v>
      </c>
      <c r="M4041">
        <v>0</v>
      </c>
      <c r="N4041">
        <v>0.49710458612957098</v>
      </c>
      <c r="O4041">
        <v>0.53573951075865378</v>
      </c>
      <c r="P4041">
        <v>0</v>
      </c>
      <c r="Q4041">
        <v>0</v>
      </c>
      <c r="R4041">
        <v>1</v>
      </c>
      <c r="S4041">
        <v>1</v>
      </c>
      <c r="T4041">
        <v>3648574.3917217399</v>
      </c>
      <c r="U4041">
        <v>2500000</v>
      </c>
      <c r="V4041">
        <v>-25700064.792182889</v>
      </c>
    </row>
    <row r="4042" spans="1:22" x14ac:dyDescent="0.25">
      <c r="A4042">
        <v>4039</v>
      </c>
      <c r="B4042" s="1">
        <f t="shared" si="63"/>
        <v>43853</v>
      </c>
      <c r="C4042">
        <v>3873484642.4278831</v>
      </c>
      <c r="D4042">
        <v>74551260.910307333</v>
      </c>
      <c r="E4042">
        <v>17651324.999600351</v>
      </c>
      <c r="F4042">
        <v>0</v>
      </c>
      <c r="G4042">
        <v>0</v>
      </c>
      <c r="H4042">
        <v>4039</v>
      </c>
      <c r="I4042">
        <v>5958000</v>
      </c>
      <c r="J4042">
        <v>10543000</v>
      </c>
      <c r="K4042">
        <v>4039</v>
      </c>
      <c r="L4042">
        <v>0</v>
      </c>
      <c r="M4042">
        <v>0</v>
      </c>
      <c r="N4042">
        <v>0.49711397412037689</v>
      </c>
      <c r="O4042">
        <v>0.53575396122318664</v>
      </c>
      <c r="P4042">
        <v>0</v>
      </c>
      <c r="Q4042">
        <v>0</v>
      </c>
      <c r="R4042">
        <v>1</v>
      </c>
      <c r="S4042">
        <v>1</v>
      </c>
      <c r="T4042">
        <v>9108543.9575492982</v>
      </c>
      <c r="U4042">
        <v>4344829.7718133321</v>
      </c>
      <c r="V4042">
        <v>-21827589.150005471</v>
      </c>
    </row>
    <row r="4043" spans="1:22" x14ac:dyDescent="0.25">
      <c r="A4043">
        <v>4040</v>
      </c>
      <c r="B4043" s="1">
        <f t="shared" si="63"/>
        <v>43854</v>
      </c>
      <c r="C4043">
        <v>3873482136.6734099</v>
      </c>
      <c r="D4043">
        <v>74551260.910307333</v>
      </c>
      <c r="E4043">
        <v>18964552.656894941</v>
      </c>
      <c r="F4043">
        <v>0</v>
      </c>
      <c r="G4043">
        <v>0</v>
      </c>
      <c r="H4043">
        <v>4040</v>
      </c>
      <c r="I4043">
        <v>4690000</v>
      </c>
      <c r="J4043">
        <v>6568000</v>
      </c>
      <c r="K4043">
        <v>4040</v>
      </c>
      <c r="L4043">
        <v>0</v>
      </c>
      <c r="M4043">
        <v>0</v>
      </c>
      <c r="N4043">
        <v>0.49711362773112472</v>
      </c>
      <c r="O4043">
        <v>0.5357534182076884</v>
      </c>
      <c r="P4043">
        <v>0</v>
      </c>
      <c r="Q4043">
        <v>0</v>
      </c>
      <c r="R4043">
        <v>1</v>
      </c>
      <c r="S4043">
        <v>1</v>
      </c>
      <c r="T4043">
        <v>14087591.541578701</v>
      </c>
      <c r="U4043">
        <v>8750077.0018348396</v>
      </c>
      <c r="V4043">
        <v>-8144775.7633842602</v>
      </c>
    </row>
    <row r="4044" spans="1:22" x14ac:dyDescent="0.25">
      <c r="A4044">
        <v>4041</v>
      </c>
      <c r="B4044" s="1">
        <f t="shared" si="63"/>
        <v>43855</v>
      </c>
      <c r="C4044">
        <v>3873479630.7829561</v>
      </c>
      <c r="D4044">
        <v>74551260.910307333</v>
      </c>
      <c r="E4044">
        <v>592785.82845826074</v>
      </c>
      <c r="F4044">
        <v>0</v>
      </c>
      <c r="G4044">
        <v>0</v>
      </c>
      <c r="H4044">
        <v>4041</v>
      </c>
      <c r="I4044">
        <v>4563000</v>
      </c>
      <c r="J4044">
        <v>5722000</v>
      </c>
      <c r="K4044">
        <v>4041</v>
      </c>
      <c r="L4044">
        <v>0</v>
      </c>
      <c r="M4044">
        <v>0</v>
      </c>
      <c r="N4044">
        <v>0.49709783222810061</v>
      </c>
      <c r="O4044">
        <v>0.535729720079126</v>
      </c>
      <c r="P4044">
        <v>0</v>
      </c>
      <c r="Q4044">
        <v>0</v>
      </c>
      <c r="R4044">
        <v>1</v>
      </c>
      <c r="S4044">
        <v>1</v>
      </c>
      <c r="T4044">
        <v>4138017.395541945</v>
      </c>
      <c r="U4044">
        <v>2500000</v>
      </c>
      <c r="V4044">
        <v>-9963328.0075709168</v>
      </c>
    </row>
    <row r="4045" spans="1:22" x14ac:dyDescent="0.25">
      <c r="A4045">
        <v>4042</v>
      </c>
      <c r="B4045" s="1">
        <f t="shared" si="63"/>
        <v>43856</v>
      </c>
      <c r="C4045">
        <v>3873477124.7701201</v>
      </c>
      <c r="D4045">
        <v>74551260.910307333</v>
      </c>
      <c r="E4045">
        <v>29923575.96870574</v>
      </c>
      <c r="F4045">
        <v>0</v>
      </c>
      <c r="G4045">
        <v>0</v>
      </c>
      <c r="H4045">
        <v>4042</v>
      </c>
      <c r="I4045">
        <v>6276000</v>
      </c>
      <c r="J4045">
        <v>9601000</v>
      </c>
      <c r="K4045">
        <v>4042</v>
      </c>
      <c r="L4045">
        <v>0</v>
      </c>
      <c r="M4045">
        <v>0</v>
      </c>
      <c r="N4045">
        <v>0.49710104204219419</v>
      </c>
      <c r="O4045">
        <v>0.53573876015547417</v>
      </c>
      <c r="P4045">
        <v>0</v>
      </c>
      <c r="Q4045">
        <v>0</v>
      </c>
      <c r="R4045">
        <v>1</v>
      </c>
      <c r="S4045">
        <v>1</v>
      </c>
      <c r="T4045">
        <v>16026307.488162169</v>
      </c>
      <c r="U4045">
        <v>7839230.0038235867</v>
      </c>
      <c r="V4045">
        <v>1631030.2702778149</v>
      </c>
    </row>
    <row r="4046" spans="1:22" x14ac:dyDescent="0.25">
      <c r="A4046">
        <v>4043</v>
      </c>
      <c r="B4046" s="1">
        <f t="shared" si="63"/>
        <v>43857</v>
      </c>
      <c r="C4046">
        <v>3873474618.64714</v>
      </c>
      <c r="D4046">
        <v>74551260.910307333</v>
      </c>
      <c r="E4046">
        <v>7755162.6456215568</v>
      </c>
      <c r="F4046">
        <v>0</v>
      </c>
      <c r="G4046">
        <v>0</v>
      </c>
      <c r="H4046">
        <v>4043</v>
      </c>
      <c r="I4046">
        <v>7490000</v>
      </c>
      <c r="J4046">
        <v>11002000</v>
      </c>
      <c r="K4046">
        <v>4043</v>
      </c>
      <c r="L4046">
        <v>0</v>
      </c>
      <c r="M4046">
        <v>0</v>
      </c>
      <c r="N4046">
        <v>0.49709996852270938</v>
      </c>
      <c r="O4046">
        <v>0.53571731207620998</v>
      </c>
      <c r="P4046">
        <v>0</v>
      </c>
      <c r="Q4046">
        <v>0</v>
      </c>
      <c r="R4046">
        <v>1</v>
      </c>
      <c r="S4046">
        <v>1</v>
      </c>
      <c r="T4046">
        <v>7374527.9647140605</v>
      </c>
      <c r="U4046">
        <v>4091476.6876296988</v>
      </c>
      <c r="V4046">
        <v>4454051.388233576</v>
      </c>
    </row>
    <row r="4047" spans="1:22" x14ac:dyDescent="0.25">
      <c r="A4047">
        <v>4044</v>
      </c>
      <c r="B4047" s="1">
        <f t="shared" si="63"/>
        <v>43858</v>
      </c>
      <c r="C4047">
        <v>3873472112.4250302</v>
      </c>
      <c r="D4047">
        <v>74551260.910307333</v>
      </c>
      <c r="E4047">
        <v>30949465</v>
      </c>
      <c r="F4047">
        <v>0</v>
      </c>
      <c r="G4047">
        <v>0</v>
      </c>
      <c r="H4047">
        <v>4044</v>
      </c>
      <c r="I4047">
        <v>8521000</v>
      </c>
      <c r="J4047">
        <v>13620000</v>
      </c>
      <c r="K4047">
        <v>4044</v>
      </c>
      <c r="L4047">
        <v>0</v>
      </c>
      <c r="M4047">
        <v>0</v>
      </c>
      <c r="N4047">
        <v>0.4970829600821407</v>
      </c>
      <c r="O4047">
        <v>0.53571026839182623</v>
      </c>
      <c r="P4047">
        <v>0</v>
      </c>
      <c r="Q4047">
        <v>0</v>
      </c>
      <c r="R4047">
        <v>1</v>
      </c>
      <c r="S4047">
        <v>1</v>
      </c>
      <c r="T4047">
        <v>23486438.912752111</v>
      </c>
      <c r="U4047">
        <v>14579015.32696297</v>
      </c>
      <c r="V4047">
        <v>23037983.74018386</v>
      </c>
    </row>
    <row r="4048" spans="1:22" x14ac:dyDescent="0.25">
      <c r="A4048">
        <v>4045</v>
      </c>
      <c r="B4048" s="1">
        <f t="shared" si="63"/>
        <v>43859</v>
      </c>
      <c r="C4048">
        <v>3873469606.1137028</v>
      </c>
      <c r="D4048">
        <v>75359326.698260695</v>
      </c>
      <c r="E4048">
        <v>6576756.7537122034</v>
      </c>
      <c r="F4048">
        <v>0</v>
      </c>
      <c r="G4048">
        <v>0</v>
      </c>
      <c r="H4048">
        <v>4045</v>
      </c>
      <c r="I4048">
        <v>6892000</v>
      </c>
      <c r="J4048">
        <v>10011000</v>
      </c>
      <c r="K4048">
        <v>4045</v>
      </c>
      <c r="L4048">
        <v>0</v>
      </c>
      <c r="M4048">
        <v>0</v>
      </c>
      <c r="N4048">
        <v>0.49702805226246732</v>
      </c>
      <c r="O4048">
        <v>0.53565659050029235</v>
      </c>
      <c r="P4048">
        <v>0</v>
      </c>
      <c r="Q4048">
        <v>0</v>
      </c>
      <c r="R4048">
        <v>1</v>
      </c>
      <c r="S4048">
        <v>1</v>
      </c>
      <c r="T4048">
        <v>9272616.2796744481</v>
      </c>
      <c r="U4048">
        <v>5810837.3250683937</v>
      </c>
      <c r="V4048">
        <v>17939807.160440911</v>
      </c>
    </row>
    <row r="4049" spans="1:22" x14ac:dyDescent="0.25">
      <c r="A4049">
        <v>4046</v>
      </c>
      <c r="B4049" s="1">
        <f t="shared" si="63"/>
        <v>43860</v>
      </c>
      <c r="C4049">
        <v>3873467099.7220821</v>
      </c>
      <c r="D4049">
        <v>75102774.202695116</v>
      </c>
      <c r="E4049">
        <v>4318530</v>
      </c>
      <c r="F4049">
        <v>0</v>
      </c>
      <c r="G4049">
        <v>0</v>
      </c>
      <c r="H4049">
        <v>4046</v>
      </c>
      <c r="I4049">
        <v>6067000</v>
      </c>
      <c r="J4049">
        <v>8587000</v>
      </c>
      <c r="K4049">
        <v>4046</v>
      </c>
      <c r="L4049">
        <v>0</v>
      </c>
      <c r="M4049">
        <v>0</v>
      </c>
      <c r="N4049">
        <v>0.49702745453931368</v>
      </c>
      <c r="O4049">
        <v>0.53565738571940891</v>
      </c>
      <c r="P4049">
        <v>0</v>
      </c>
      <c r="Q4049">
        <v>0</v>
      </c>
      <c r="R4049">
        <v>1</v>
      </c>
      <c r="S4049">
        <v>1</v>
      </c>
      <c r="T4049">
        <v>8296403.9474627739</v>
      </c>
      <c r="U4049">
        <v>5381530.7741356231</v>
      </c>
      <c r="V4049">
        <v>15414643.001286659</v>
      </c>
    </row>
    <row r="4050" spans="1:22" x14ac:dyDescent="0.25">
      <c r="A4050">
        <v>4047</v>
      </c>
      <c r="B4050" s="1">
        <f t="shared" si="63"/>
        <v>43861</v>
      </c>
      <c r="C4050">
        <v>3873464593.2581949</v>
      </c>
      <c r="D4050">
        <v>74975701.874655738</v>
      </c>
      <c r="E4050">
        <v>0</v>
      </c>
      <c r="F4050">
        <v>0</v>
      </c>
      <c r="G4050">
        <v>0</v>
      </c>
      <c r="H4050">
        <v>4047</v>
      </c>
      <c r="I4050">
        <v>5305000</v>
      </c>
      <c r="J4050">
        <v>7481000</v>
      </c>
      <c r="K4050">
        <v>4047</v>
      </c>
      <c r="L4050">
        <v>0</v>
      </c>
      <c r="M4050">
        <v>0</v>
      </c>
      <c r="N4050">
        <v>0.49702995790180537</v>
      </c>
      <c r="O4050">
        <v>0.53566048283460188</v>
      </c>
      <c r="P4050">
        <v>0</v>
      </c>
      <c r="Q4050">
        <v>0</v>
      </c>
      <c r="R4050">
        <v>1</v>
      </c>
      <c r="S4050">
        <v>1</v>
      </c>
      <c r="T4050">
        <v>5977214.8580267383</v>
      </c>
      <c r="U4050">
        <v>3541698.7837640531</v>
      </c>
      <c r="V4050">
        <v>11602311.14822462</v>
      </c>
    </row>
    <row r="4051" spans="1:22" x14ac:dyDescent="0.25">
      <c r="A4051">
        <v>4048</v>
      </c>
      <c r="B4051" s="1">
        <f t="shared" si="63"/>
        <v>43862</v>
      </c>
      <c r="C4051">
        <v>3873462086.72927</v>
      </c>
      <c r="D4051">
        <v>74783856.175408393</v>
      </c>
      <c r="E4051">
        <v>119755</v>
      </c>
      <c r="F4051">
        <v>0</v>
      </c>
      <c r="G4051">
        <v>0</v>
      </c>
      <c r="H4051">
        <v>4048</v>
      </c>
      <c r="I4051">
        <v>4966000</v>
      </c>
      <c r="J4051">
        <v>6707000</v>
      </c>
      <c r="K4051">
        <v>4048</v>
      </c>
      <c r="L4051">
        <v>0</v>
      </c>
      <c r="M4051">
        <v>0</v>
      </c>
      <c r="N4051">
        <v>0.49703131223804742</v>
      </c>
      <c r="O4051">
        <v>0.53566467858562183</v>
      </c>
      <c r="P4051">
        <v>0</v>
      </c>
      <c r="Q4051">
        <v>0</v>
      </c>
      <c r="R4051">
        <v>1</v>
      </c>
      <c r="S4051">
        <v>1</v>
      </c>
      <c r="T4051">
        <v>5048219.1792441318</v>
      </c>
      <c r="U4051">
        <v>2721027.2140387842</v>
      </c>
      <c r="V4051">
        <v>8831269.0457169507</v>
      </c>
    </row>
    <row r="4052" spans="1:22" x14ac:dyDescent="0.25">
      <c r="A4052">
        <v>4049</v>
      </c>
      <c r="B4052" s="1">
        <f t="shared" si="63"/>
        <v>43863</v>
      </c>
      <c r="C4052">
        <v>3873459580.141809</v>
      </c>
      <c r="D4052">
        <v>74644410.678455546</v>
      </c>
      <c r="E4052">
        <v>-541320.04997323267</v>
      </c>
      <c r="F4052">
        <v>0</v>
      </c>
      <c r="G4052">
        <v>0</v>
      </c>
      <c r="H4052">
        <v>4049</v>
      </c>
      <c r="I4052">
        <v>5104000</v>
      </c>
      <c r="J4052">
        <v>6555000</v>
      </c>
      <c r="K4052">
        <v>4049</v>
      </c>
      <c r="L4052">
        <v>0</v>
      </c>
      <c r="M4052">
        <v>0</v>
      </c>
      <c r="N4052">
        <v>0.49703130270486667</v>
      </c>
      <c r="O4052">
        <v>0.53567059627247238</v>
      </c>
      <c r="P4052">
        <v>0</v>
      </c>
      <c r="Q4052">
        <v>0</v>
      </c>
      <c r="R4052">
        <v>1</v>
      </c>
      <c r="S4052">
        <v>1</v>
      </c>
      <c r="T4052">
        <v>4727216.3400859991</v>
      </c>
      <c r="U4052">
        <v>2500000</v>
      </c>
      <c r="V4052">
        <v>6410624.245553717</v>
      </c>
    </row>
    <row r="4053" spans="1:22" x14ac:dyDescent="0.25">
      <c r="A4053">
        <v>4050</v>
      </c>
      <c r="B4053" s="1">
        <f t="shared" si="63"/>
        <v>43864</v>
      </c>
      <c r="C4053">
        <v>3873457073.501668</v>
      </c>
      <c r="D4053">
        <v>74551260.910307333</v>
      </c>
      <c r="E4053">
        <v>-1135906.849594495</v>
      </c>
      <c r="F4053">
        <v>0</v>
      </c>
      <c r="G4053">
        <v>0</v>
      </c>
      <c r="H4053">
        <v>4050</v>
      </c>
      <c r="I4053">
        <v>4778000</v>
      </c>
      <c r="J4053">
        <v>6092000</v>
      </c>
      <c r="K4053">
        <v>4050</v>
      </c>
      <c r="L4053">
        <v>0</v>
      </c>
      <c r="M4053">
        <v>0</v>
      </c>
      <c r="N4053">
        <v>0.49702803913359139</v>
      </c>
      <c r="O4053">
        <v>0.53567661342380357</v>
      </c>
      <c r="P4053">
        <v>0</v>
      </c>
      <c r="Q4053">
        <v>0</v>
      </c>
      <c r="R4053">
        <v>1</v>
      </c>
      <c r="S4053">
        <v>1</v>
      </c>
      <c r="T4053">
        <v>4631185.167842431</v>
      </c>
      <c r="U4053">
        <v>2500000</v>
      </c>
      <c r="V4053">
        <v>4495896.9645613562</v>
      </c>
    </row>
    <row r="4054" spans="1:22" x14ac:dyDescent="0.25">
      <c r="A4054">
        <v>4051</v>
      </c>
      <c r="B4054" s="1">
        <f t="shared" si="63"/>
        <v>43865</v>
      </c>
      <c r="C4054">
        <v>3873454566.8141131</v>
      </c>
      <c r="D4054">
        <v>74551260.910307333</v>
      </c>
      <c r="E4054">
        <v>-1724547.781352445</v>
      </c>
      <c r="F4054">
        <v>0</v>
      </c>
      <c r="G4054">
        <v>0</v>
      </c>
      <c r="H4054">
        <v>4051</v>
      </c>
      <c r="I4054">
        <v>4700000</v>
      </c>
      <c r="J4054">
        <v>5683000</v>
      </c>
      <c r="K4054">
        <v>4051</v>
      </c>
      <c r="L4054">
        <v>0</v>
      </c>
      <c r="M4054">
        <v>0</v>
      </c>
      <c r="N4054">
        <v>0.49702872927434072</v>
      </c>
      <c r="O4054">
        <v>0.53568468182248608</v>
      </c>
      <c r="P4054">
        <v>0</v>
      </c>
      <c r="Q4054">
        <v>0</v>
      </c>
      <c r="R4054">
        <v>1</v>
      </c>
      <c r="S4054">
        <v>1</v>
      </c>
      <c r="T4054">
        <v>4540821.3342405017</v>
      </c>
      <c r="U4054">
        <v>2500000</v>
      </c>
      <c r="V4054">
        <v>2584507.856263252</v>
      </c>
    </row>
    <row r="4055" spans="1:22" x14ac:dyDescent="0.25">
      <c r="A4055">
        <v>4052</v>
      </c>
      <c r="B4055" s="1">
        <f t="shared" si="63"/>
        <v>43866</v>
      </c>
      <c r="C4055">
        <v>3873452060.0838881</v>
      </c>
      <c r="D4055">
        <v>74551260.910307333</v>
      </c>
      <c r="E4055">
        <v>-2307302.3039243869</v>
      </c>
      <c r="F4055">
        <v>0</v>
      </c>
      <c r="G4055">
        <v>0</v>
      </c>
      <c r="H4055">
        <v>4052</v>
      </c>
      <c r="I4055">
        <v>4605000</v>
      </c>
      <c r="J4055">
        <v>5437000</v>
      </c>
      <c r="K4055">
        <v>4052</v>
      </c>
      <c r="L4055">
        <v>0</v>
      </c>
      <c r="M4055">
        <v>0</v>
      </c>
      <c r="N4055">
        <v>0.49703034184989853</v>
      </c>
      <c r="O4055">
        <v>0.53569452238843396</v>
      </c>
      <c r="P4055">
        <v>0</v>
      </c>
      <c r="Q4055">
        <v>0</v>
      </c>
      <c r="R4055">
        <v>1</v>
      </c>
      <c r="S4055">
        <v>1</v>
      </c>
      <c r="T4055">
        <v>4455790.3778076619</v>
      </c>
      <c r="U4055">
        <v>2500000</v>
      </c>
      <c r="V4055">
        <v>666207.7155401702</v>
      </c>
    </row>
    <row r="4056" spans="1:22" x14ac:dyDescent="0.25">
      <c r="A4056">
        <v>4053</v>
      </c>
      <c r="B4056" s="1">
        <f t="shared" si="63"/>
        <v>43867</v>
      </c>
      <c r="C4056">
        <v>3873449553.3152561</v>
      </c>
      <c r="D4056">
        <v>74551260.910307333</v>
      </c>
      <c r="E4056">
        <v>-2884229.2814008649</v>
      </c>
      <c r="F4056">
        <v>0</v>
      </c>
      <c r="G4056">
        <v>0</v>
      </c>
      <c r="H4056">
        <v>4053</v>
      </c>
      <c r="I4056">
        <v>4459000</v>
      </c>
      <c r="J4056">
        <v>5323000</v>
      </c>
      <c r="K4056">
        <v>4053</v>
      </c>
      <c r="L4056">
        <v>0</v>
      </c>
      <c r="M4056">
        <v>0</v>
      </c>
      <c r="N4056">
        <v>0.49703306560576699</v>
      </c>
      <c r="O4056">
        <v>0.53570538268156542</v>
      </c>
      <c r="P4056">
        <v>0</v>
      </c>
      <c r="Q4056">
        <v>0</v>
      </c>
      <c r="R4056">
        <v>1</v>
      </c>
      <c r="S4056">
        <v>1</v>
      </c>
      <c r="T4056">
        <v>4375777.575520698</v>
      </c>
      <c r="U4056">
        <v>2500000</v>
      </c>
      <c r="V4056">
        <v>-1240454.361466323</v>
      </c>
    </row>
    <row r="4057" spans="1:22" x14ac:dyDescent="0.25">
      <c r="A4057">
        <v>4054</v>
      </c>
      <c r="B4057" s="1">
        <f t="shared" si="63"/>
        <v>43868</v>
      </c>
      <c r="C4057">
        <v>3873447046.5120611</v>
      </c>
      <c r="D4057">
        <v>74551260.910307333</v>
      </c>
      <c r="E4057">
        <v>-3455386.989231532</v>
      </c>
      <c r="F4057">
        <v>0</v>
      </c>
      <c r="G4057">
        <v>0</v>
      </c>
      <c r="H4057">
        <v>4054</v>
      </c>
      <c r="I4057">
        <v>4310000</v>
      </c>
      <c r="J4057">
        <v>5119000</v>
      </c>
      <c r="K4057">
        <v>4054</v>
      </c>
      <c r="L4057">
        <v>0</v>
      </c>
      <c r="M4057">
        <v>0</v>
      </c>
      <c r="N4057">
        <v>0.49703747079846511</v>
      </c>
      <c r="O4057">
        <v>0.53571667402545708</v>
      </c>
      <c r="P4057">
        <v>0</v>
      </c>
      <c r="Q4057">
        <v>0</v>
      </c>
      <c r="R4057">
        <v>1</v>
      </c>
      <c r="S4057">
        <v>1</v>
      </c>
      <c r="T4057">
        <v>4300486.7779290052</v>
      </c>
      <c r="U4057">
        <v>2500000</v>
      </c>
      <c r="V4057">
        <v>-3128049.818128922</v>
      </c>
    </row>
    <row r="4058" spans="1:22" x14ac:dyDescent="0.25">
      <c r="A4058">
        <v>4055</v>
      </c>
      <c r="B4058" s="1">
        <f t="shared" si="63"/>
        <v>43869</v>
      </c>
      <c r="C4058">
        <v>3873444539.6777582</v>
      </c>
      <c r="D4058">
        <v>74551260.910307333</v>
      </c>
      <c r="E4058">
        <v>-4020833.1201115558</v>
      </c>
      <c r="F4058">
        <v>0</v>
      </c>
      <c r="G4058">
        <v>0</v>
      </c>
      <c r="H4058">
        <v>4055</v>
      </c>
      <c r="I4058">
        <v>4315000</v>
      </c>
      <c r="J4058">
        <v>4960000</v>
      </c>
      <c r="K4058">
        <v>4055</v>
      </c>
      <c r="L4058">
        <v>0</v>
      </c>
      <c r="M4058">
        <v>0</v>
      </c>
      <c r="N4058">
        <v>0.49704355910529918</v>
      </c>
      <c r="O4058">
        <v>0.53572881519770821</v>
      </c>
      <c r="P4058">
        <v>0</v>
      </c>
      <c r="Q4058">
        <v>0</v>
      </c>
      <c r="R4058">
        <v>1</v>
      </c>
      <c r="S4058">
        <v>1</v>
      </c>
      <c r="T4058">
        <v>4229639.3130237963</v>
      </c>
      <c r="U4058">
        <v>2500000</v>
      </c>
      <c r="V4058">
        <v>-4996769.3206468066</v>
      </c>
    </row>
    <row r="4059" spans="1:22" x14ac:dyDescent="0.25">
      <c r="A4059">
        <v>4056</v>
      </c>
      <c r="B4059" s="1">
        <f t="shared" si="63"/>
        <v>43870</v>
      </c>
      <c r="C4059">
        <v>3873442032.8154588</v>
      </c>
      <c r="D4059">
        <v>74551260.910307333</v>
      </c>
      <c r="E4059">
        <v>-4580624.7898091674</v>
      </c>
      <c r="F4059">
        <v>0</v>
      </c>
      <c r="G4059">
        <v>0</v>
      </c>
      <c r="H4059">
        <v>4056</v>
      </c>
      <c r="I4059">
        <v>4234000</v>
      </c>
      <c r="J4059">
        <v>4880000</v>
      </c>
      <c r="K4059">
        <v>4056</v>
      </c>
      <c r="L4059">
        <v>0</v>
      </c>
      <c r="M4059">
        <v>0</v>
      </c>
      <c r="N4059">
        <v>0.497049591197674</v>
      </c>
      <c r="O4059">
        <v>0.5357416107974895</v>
      </c>
      <c r="P4059">
        <v>0</v>
      </c>
      <c r="Q4059">
        <v>0</v>
      </c>
      <c r="R4059">
        <v>1</v>
      </c>
      <c r="S4059">
        <v>1</v>
      </c>
      <c r="T4059">
        <v>4162972.9547961252</v>
      </c>
      <c r="U4059">
        <v>2500000</v>
      </c>
      <c r="V4059">
        <v>-6846801.6285572033</v>
      </c>
    </row>
    <row r="4060" spans="1:22" x14ac:dyDescent="0.25">
      <c r="A4060">
        <v>4057</v>
      </c>
      <c r="B4060" s="1">
        <f t="shared" si="63"/>
        <v>43871</v>
      </c>
      <c r="C4060">
        <v>3873439525.9279618</v>
      </c>
      <c r="D4060">
        <v>74551260.910307333</v>
      </c>
      <c r="E4060">
        <v>-4415063.5429349253</v>
      </c>
      <c r="F4060">
        <v>0</v>
      </c>
      <c r="G4060">
        <v>0</v>
      </c>
      <c r="H4060">
        <v>4057</v>
      </c>
      <c r="I4060">
        <v>4229000</v>
      </c>
      <c r="J4060">
        <v>4873000</v>
      </c>
      <c r="K4060">
        <v>4057</v>
      </c>
      <c r="L4060">
        <v>0</v>
      </c>
      <c r="M4060">
        <v>0</v>
      </c>
      <c r="N4060">
        <v>0.49705652477435242</v>
      </c>
      <c r="O4060">
        <v>0.53575471266070673</v>
      </c>
      <c r="P4060">
        <v>0</v>
      </c>
      <c r="Q4060">
        <v>0</v>
      </c>
      <c r="R4060">
        <v>1</v>
      </c>
      <c r="S4060">
        <v>1</v>
      </c>
      <c r="T4060">
        <v>4100240.9526661029</v>
      </c>
      <c r="U4060">
        <v>2500000</v>
      </c>
      <c r="V4060">
        <v>-8678333.6138020102</v>
      </c>
    </row>
    <row r="4061" spans="1:22" x14ac:dyDescent="0.25">
      <c r="A4061">
        <v>4058</v>
      </c>
      <c r="B4061" s="1">
        <f t="shared" si="63"/>
        <v>43872</v>
      </c>
      <c r="C4061">
        <v>3873437019.017787</v>
      </c>
      <c r="D4061">
        <v>74551260.910307333</v>
      </c>
      <c r="E4061">
        <v>-4970912.9084924199</v>
      </c>
      <c r="F4061">
        <v>0</v>
      </c>
      <c r="G4061">
        <v>0</v>
      </c>
      <c r="H4061">
        <v>4058</v>
      </c>
      <c r="I4061">
        <v>4105000</v>
      </c>
      <c r="J4061">
        <v>4800000</v>
      </c>
      <c r="K4061">
        <v>4058</v>
      </c>
      <c r="L4061">
        <v>0</v>
      </c>
      <c r="M4061">
        <v>0</v>
      </c>
      <c r="N4061">
        <v>0.49706351337691118</v>
      </c>
      <c r="O4061">
        <v>0.53576779354319382</v>
      </c>
      <c r="P4061">
        <v>0</v>
      </c>
      <c r="Q4061">
        <v>0</v>
      </c>
      <c r="R4061">
        <v>1</v>
      </c>
      <c r="S4061">
        <v>1</v>
      </c>
      <c r="T4061">
        <v>4041211.1181909461</v>
      </c>
      <c r="U4061">
        <v>2500000</v>
      </c>
      <c r="V4061">
        <v>-10491550.27960375</v>
      </c>
    </row>
    <row r="4062" spans="1:22" x14ac:dyDescent="0.25">
      <c r="A4062">
        <v>4059</v>
      </c>
      <c r="B4062" s="1">
        <f t="shared" si="63"/>
        <v>43873</v>
      </c>
      <c r="C4062">
        <v>3873434512.087204</v>
      </c>
      <c r="D4062">
        <v>74551260.910307333</v>
      </c>
      <c r="E4062">
        <v>-5521203.7805185812</v>
      </c>
      <c r="F4062">
        <v>0</v>
      </c>
      <c r="G4062">
        <v>0</v>
      </c>
      <c r="H4062">
        <v>4059</v>
      </c>
      <c r="I4062">
        <v>4543000</v>
      </c>
      <c r="J4062">
        <v>6355000</v>
      </c>
      <c r="K4062">
        <v>4059</v>
      </c>
      <c r="L4062">
        <v>0</v>
      </c>
      <c r="M4062">
        <v>0</v>
      </c>
      <c r="N4062">
        <v>0.49707186216347993</v>
      </c>
      <c r="O4062">
        <v>0.53578115902875689</v>
      </c>
      <c r="P4062">
        <v>0</v>
      </c>
      <c r="Q4062">
        <v>0</v>
      </c>
      <c r="R4062">
        <v>1</v>
      </c>
      <c r="S4062">
        <v>1</v>
      </c>
      <c r="T4062">
        <v>3985664.9656714969</v>
      </c>
      <c r="U4062">
        <v>2500000</v>
      </c>
      <c r="V4062">
        <v>-12286634.77915276</v>
      </c>
    </row>
    <row r="4063" spans="1:22" x14ac:dyDescent="0.25">
      <c r="A4063">
        <v>4060</v>
      </c>
      <c r="B4063" s="1">
        <f t="shared" si="63"/>
        <v>43874</v>
      </c>
      <c r="C4063">
        <v>3873432005.1382508</v>
      </c>
      <c r="D4063">
        <v>74551260.910307333</v>
      </c>
      <c r="E4063">
        <v>38558818.256052516</v>
      </c>
      <c r="F4063">
        <v>0</v>
      </c>
      <c r="G4063">
        <v>0</v>
      </c>
      <c r="H4063">
        <v>4060</v>
      </c>
      <c r="I4063">
        <v>6352000</v>
      </c>
      <c r="J4063">
        <v>9782000</v>
      </c>
      <c r="K4063">
        <v>4060</v>
      </c>
      <c r="L4063">
        <v>0</v>
      </c>
      <c r="M4063">
        <v>0</v>
      </c>
      <c r="N4063">
        <v>0.49707530256884958</v>
      </c>
      <c r="O4063">
        <v>0.53578648685349495</v>
      </c>
      <c r="P4063">
        <v>0</v>
      </c>
      <c r="Q4063">
        <v>0</v>
      </c>
      <c r="R4063">
        <v>1</v>
      </c>
      <c r="S4063">
        <v>1</v>
      </c>
      <c r="T4063">
        <v>16552369.32047577</v>
      </c>
      <c r="U4063">
        <v>6440398.147653331</v>
      </c>
      <c r="V4063">
        <v>-3820743.4341075071</v>
      </c>
    </row>
    <row r="4064" spans="1:22" x14ac:dyDescent="0.25">
      <c r="A4064">
        <v>4061</v>
      </c>
      <c r="B4064" s="1">
        <f t="shared" si="63"/>
        <v>43875</v>
      </c>
      <c r="C4064">
        <v>3873429498.1727672</v>
      </c>
      <c r="D4064">
        <v>74551260.910307333</v>
      </c>
      <c r="E4064">
        <v>5659835.0251599513</v>
      </c>
      <c r="F4064">
        <v>0</v>
      </c>
      <c r="G4064">
        <v>0</v>
      </c>
      <c r="H4064">
        <v>4061</v>
      </c>
      <c r="I4064">
        <v>5060000</v>
      </c>
      <c r="J4064">
        <v>6601000</v>
      </c>
      <c r="K4064">
        <v>4061</v>
      </c>
      <c r="L4064">
        <v>0</v>
      </c>
      <c r="M4064">
        <v>0</v>
      </c>
      <c r="N4064">
        <v>0.49707767257744928</v>
      </c>
      <c r="O4064">
        <v>0.535762283294963</v>
      </c>
      <c r="P4064">
        <v>0</v>
      </c>
      <c r="Q4064">
        <v>0</v>
      </c>
      <c r="R4064">
        <v>1</v>
      </c>
      <c r="S4064">
        <v>1</v>
      </c>
      <c r="T4064">
        <v>5275852.2558150599</v>
      </c>
      <c r="U4064">
        <v>2500000</v>
      </c>
      <c r="V4064">
        <v>-4894611.0006204341</v>
      </c>
    </row>
    <row r="4065" spans="1:22" x14ac:dyDescent="0.25">
      <c r="A4065">
        <v>4062</v>
      </c>
      <c r="B4065" s="1">
        <f t="shared" si="63"/>
        <v>43876</v>
      </c>
      <c r="C4065">
        <v>3873426991.1924038</v>
      </c>
      <c r="D4065">
        <v>74551260.910307333</v>
      </c>
      <c r="E4065">
        <v>719755</v>
      </c>
      <c r="F4065">
        <v>0</v>
      </c>
      <c r="G4065">
        <v>0</v>
      </c>
      <c r="H4065">
        <v>4062</v>
      </c>
      <c r="I4065">
        <v>4745000</v>
      </c>
      <c r="J4065">
        <v>5959000</v>
      </c>
      <c r="K4065">
        <v>4062</v>
      </c>
      <c r="L4065">
        <v>0</v>
      </c>
      <c r="M4065">
        <v>0</v>
      </c>
      <c r="N4065">
        <v>0.49707495183319311</v>
      </c>
      <c r="O4065">
        <v>0.53576905011238951</v>
      </c>
      <c r="P4065">
        <v>0</v>
      </c>
      <c r="Q4065">
        <v>0</v>
      </c>
      <c r="R4065">
        <v>1</v>
      </c>
      <c r="S4065">
        <v>1</v>
      </c>
      <c r="T4065">
        <v>4522887.9858628381</v>
      </c>
      <c r="U4065">
        <v>2500000</v>
      </c>
      <c r="V4065">
        <v>-5957739.8917082604</v>
      </c>
    </row>
    <row r="4066" spans="1:22" x14ac:dyDescent="0.25">
      <c r="A4066">
        <v>4063</v>
      </c>
      <c r="B4066" s="1">
        <f t="shared" si="63"/>
        <v>43877</v>
      </c>
      <c r="C4066">
        <v>3873424484.1986489</v>
      </c>
      <c r="D4066">
        <v>74551260.910307333</v>
      </c>
      <c r="E4066">
        <v>3351454.9501608778</v>
      </c>
      <c r="F4066">
        <v>0</v>
      </c>
      <c r="G4066">
        <v>0</v>
      </c>
      <c r="H4066">
        <v>4063</v>
      </c>
      <c r="I4066">
        <v>7691000</v>
      </c>
      <c r="J4066">
        <v>10663000</v>
      </c>
      <c r="K4066">
        <v>4063</v>
      </c>
      <c r="L4066">
        <v>0</v>
      </c>
      <c r="M4066">
        <v>0</v>
      </c>
      <c r="N4066">
        <v>0.4970760323094795</v>
      </c>
      <c r="O4066">
        <v>0.53577757064084985</v>
      </c>
      <c r="P4066">
        <v>0</v>
      </c>
      <c r="Q4066">
        <v>0</v>
      </c>
      <c r="R4066">
        <v>1</v>
      </c>
      <c r="S4066">
        <v>1</v>
      </c>
      <c r="T4066">
        <v>4657144.4209127044</v>
      </c>
      <c r="U4066">
        <v>2500000</v>
      </c>
      <c r="V4066">
        <v>-7404199.9941228367</v>
      </c>
    </row>
    <row r="4067" spans="1:22" x14ac:dyDescent="0.25">
      <c r="A4067">
        <v>4064</v>
      </c>
      <c r="B4067" s="1">
        <f t="shared" si="63"/>
        <v>43878</v>
      </c>
      <c r="C4067">
        <v>3873421977.192843</v>
      </c>
      <c r="D4067">
        <v>74551260.910307333</v>
      </c>
      <c r="E4067">
        <v>39586525</v>
      </c>
      <c r="F4067">
        <v>0</v>
      </c>
      <c r="G4067">
        <v>0</v>
      </c>
      <c r="H4067">
        <v>4064</v>
      </c>
      <c r="I4067">
        <v>8408000</v>
      </c>
      <c r="J4067">
        <v>11835000</v>
      </c>
      <c r="K4067">
        <v>4064</v>
      </c>
      <c r="L4067">
        <v>0</v>
      </c>
      <c r="M4067">
        <v>0</v>
      </c>
      <c r="N4067">
        <v>0.49703578834939011</v>
      </c>
      <c r="O4067">
        <v>0.53575797125076952</v>
      </c>
      <c r="P4067">
        <v>0</v>
      </c>
      <c r="Q4067">
        <v>0</v>
      </c>
      <c r="R4067">
        <v>1</v>
      </c>
      <c r="S4067">
        <v>1</v>
      </c>
      <c r="T4067">
        <v>19390445.18801906</v>
      </c>
      <c r="U4067">
        <v>8538879.3630216047</v>
      </c>
      <c r="V4067">
        <v>5740417.0041634254</v>
      </c>
    </row>
    <row r="4068" spans="1:22" x14ac:dyDescent="0.25">
      <c r="A4068">
        <v>4065</v>
      </c>
      <c r="B4068" s="1">
        <f t="shared" si="63"/>
        <v>43879</v>
      </c>
      <c r="C4068">
        <v>3873419470.1761909</v>
      </c>
      <c r="D4068">
        <v>74551260.910307333</v>
      </c>
      <c r="E4068">
        <v>7380601.3201822899</v>
      </c>
      <c r="F4068">
        <v>0</v>
      </c>
      <c r="G4068">
        <v>0</v>
      </c>
      <c r="H4068">
        <v>4065</v>
      </c>
      <c r="I4068">
        <v>6619000</v>
      </c>
      <c r="J4068">
        <v>9237000</v>
      </c>
      <c r="K4068">
        <v>4065</v>
      </c>
      <c r="L4068">
        <v>0</v>
      </c>
      <c r="M4068">
        <v>0</v>
      </c>
      <c r="N4068">
        <v>0.49703582115099793</v>
      </c>
      <c r="O4068">
        <v>0.53572615540233437</v>
      </c>
      <c r="P4068">
        <v>0</v>
      </c>
      <c r="Q4068">
        <v>0</v>
      </c>
      <c r="R4068">
        <v>1</v>
      </c>
      <c r="S4068">
        <v>1</v>
      </c>
      <c r="T4068">
        <v>6724941.5140575096</v>
      </c>
      <c r="U4068">
        <v>3054990.6290702769</v>
      </c>
      <c r="V4068">
        <v>6197394.27084482</v>
      </c>
    </row>
    <row r="4069" spans="1:22" x14ac:dyDescent="0.25">
      <c r="A4069">
        <v>4066</v>
      </c>
      <c r="B4069" s="1">
        <f t="shared" si="63"/>
        <v>43880</v>
      </c>
      <c r="C4069">
        <v>3873416963.1497779</v>
      </c>
      <c r="D4069">
        <v>74551260.910307333</v>
      </c>
      <c r="E4069">
        <v>719755</v>
      </c>
      <c r="F4069">
        <v>0</v>
      </c>
      <c r="G4069">
        <v>0</v>
      </c>
      <c r="H4069">
        <v>4066</v>
      </c>
      <c r="I4069">
        <v>5322000</v>
      </c>
      <c r="J4069">
        <v>7053000</v>
      </c>
      <c r="K4069">
        <v>4066</v>
      </c>
      <c r="L4069">
        <v>0</v>
      </c>
      <c r="M4069">
        <v>0</v>
      </c>
      <c r="N4069">
        <v>0.49701850251470681</v>
      </c>
      <c r="O4069">
        <v>0.53572471621164031</v>
      </c>
      <c r="P4069">
        <v>0</v>
      </c>
      <c r="Q4069">
        <v>0</v>
      </c>
      <c r="R4069">
        <v>1</v>
      </c>
      <c r="S4069">
        <v>1</v>
      </c>
      <c r="T4069">
        <v>5002683.4874038827</v>
      </c>
      <c r="U4069">
        <v>2500000</v>
      </c>
      <c r="V4069">
        <v>4287572.0997242602</v>
      </c>
    </row>
    <row r="4070" spans="1:22" x14ac:dyDescent="0.25">
      <c r="A4070">
        <v>4067</v>
      </c>
      <c r="B4070" s="1">
        <f t="shared" si="63"/>
        <v>43881</v>
      </c>
      <c r="C4070">
        <v>3873414456.1145778</v>
      </c>
      <c r="D4070">
        <v>74551260.910307333</v>
      </c>
      <c r="E4070">
        <v>-247320.04983912219</v>
      </c>
      <c r="F4070">
        <v>0</v>
      </c>
      <c r="G4070">
        <v>0</v>
      </c>
      <c r="H4070">
        <v>4067</v>
      </c>
      <c r="I4070">
        <v>4743000</v>
      </c>
      <c r="J4070">
        <v>6161000</v>
      </c>
      <c r="K4070">
        <v>4067</v>
      </c>
      <c r="L4070">
        <v>0</v>
      </c>
      <c r="M4070">
        <v>0</v>
      </c>
      <c r="N4070">
        <v>0.49701250840563349</v>
      </c>
      <c r="O4070">
        <v>0.53572889127405765</v>
      </c>
      <c r="P4070">
        <v>0</v>
      </c>
      <c r="Q4070">
        <v>0</v>
      </c>
      <c r="R4070">
        <v>1</v>
      </c>
      <c r="S4070">
        <v>1</v>
      </c>
      <c r="T4070">
        <v>4902149.4776180442</v>
      </c>
      <c r="U4070">
        <v>2500000</v>
      </c>
      <c r="V4070">
        <v>2362939.2120579458</v>
      </c>
    </row>
    <row r="4071" spans="1:22" x14ac:dyDescent="0.25">
      <c r="A4071">
        <v>4068</v>
      </c>
      <c r="B4071" s="1">
        <f t="shared" si="63"/>
        <v>43882</v>
      </c>
      <c r="C4071">
        <v>3873411949.0714712</v>
      </c>
      <c r="D4071">
        <v>74551260.910307333</v>
      </c>
      <c r="E4071">
        <v>-844846.84939601133</v>
      </c>
      <c r="F4071">
        <v>0</v>
      </c>
      <c r="G4071">
        <v>0</v>
      </c>
      <c r="H4071">
        <v>4068</v>
      </c>
      <c r="I4071">
        <v>4612000</v>
      </c>
      <c r="J4071">
        <v>5465000</v>
      </c>
      <c r="K4071">
        <v>4068</v>
      </c>
      <c r="L4071">
        <v>0</v>
      </c>
      <c r="M4071">
        <v>0</v>
      </c>
      <c r="N4071">
        <v>0.49701361358083729</v>
      </c>
      <c r="O4071">
        <v>0.53573705000349647</v>
      </c>
      <c r="P4071">
        <v>0</v>
      </c>
      <c r="Q4071">
        <v>0</v>
      </c>
      <c r="R4071">
        <v>1</v>
      </c>
      <c r="S4071">
        <v>1</v>
      </c>
      <c r="T4071">
        <v>4795794.518765647</v>
      </c>
      <c r="U4071">
        <v>2500000</v>
      </c>
      <c r="V4071">
        <v>439309.82046552491</v>
      </c>
    </row>
    <row r="4072" spans="1:22" x14ac:dyDescent="0.25">
      <c r="A4072">
        <v>4069</v>
      </c>
      <c r="B4072" s="1">
        <f t="shared" si="63"/>
        <v>43883</v>
      </c>
      <c r="C4072">
        <v>3873409442.0212488</v>
      </c>
      <c r="D4072">
        <v>74551260.910307333</v>
      </c>
      <c r="E4072">
        <v>-1436398.381090889</v>
      </c>
      <c r="F4072">
        <v>0</v>
      </c>
      <c r="G4072">
        <v>0</v>
      </c>
      <c r="H4072">
        <v>4069</v>
      </c>
      <c r="I4072">
        <v>5691000</v>
      </c>
      <c r="J4072">
        <v>7613000</v>
      </c>
      <c r="K4072">
        <v>4069</v>
      </c>
      <c r="L4072">
        <v>0</v>
      </c>
      <c r="M4072">
        <v>0</v>
      </c>
      <c r="N4072">
        <v>0.4970162555900467</v>
      </c>
      <c r="O4072">
        <v>0.53574809724837713</v>
      </c>
      <c r="P4072">
        <v>0</v>
      </c>
      <c r="Q4072">
        <v>0</v>
      </c>
      <c r="R4072">
        <v>1</v>
      </c>
      <c r="S4072">
        <v>1</v>
      </c>
      <c r="T4072">
        <v>4695716.1631656326</v>
      </c>
      <c r="U4072">
        <v>2500000</v>
      </c>
      <c r="V4072">
        <v>-1465083.2776409369</v>
      </c>
    </row>
    <row r="4073" spans="1:22" x14ac:dyDescent="0.25">
      <c r="A4073">
        <v>4070</v>
      </c>
      <c r="B4073" s="1">
        <f t="shared" si="63"/>
        <v>43884</v>
      </c>
      <c r="C4073">
        <v>3873406934.9646211</v>
      </c>
      <c r="D4073">
        <v>74551260.910307333</v>
      </c>
      <c r="E4073">
        <v>20290370.602398962</v>
      </c>
      <c r="F4073">
        <v>0</v>
      </c>
      <c r="G4073">
        <v>0</v>
      </c>
      <c r="H4073">
        <v>4070</v>
      </c>
      <c r="I4073">
        <v>5216000</v>
      </c>
      <c r="J4073">
        <v>7072000</v>
      </c>
      <c r="K4073">
        <v>4070</v>
      </c>
      <c r="L4073">
        <v>0</v>
      </c>
      <c r="M4073">
        <v>0</v>
      </c>
      <c r="N4073">
        <v>0.49700547702976938</v>
      </c>
      <c r="O4073">
        <v>0.5357484968575793</v>
      </c>
      <c r="P4073">
        <v>0</v>
      </c>
      <c r="Q4073">
        <v>0</v>
      </c>
      <c r="R4073">
        <v>1</v>
      </c>
      <c r="S4073">
        <v>1</v>
      </c>
      <c r="T4073">
        <v>13329144.061791191</v>
      </c>
      <c r="U4073">
        <v>6945040.9264127174</v>
      </c>
      <c r="V4073">
        <v>7680517.5548080001</v>
      </c>
    </row>
    <row r="4074" spans="1:22" x14ac:dyDescent="0.25">
      <c r="A4074">
        <v>4071</v>
      </c>
      <c r="B4074" s="1">
        <f t="shared" si="63"/>
        <v>43885</v>
      </c>
      <c r="C4074">
        <v>3873404427.9022288</v>
      </c>
      <c r="D4074">
        <v>74586502.098367989</v>
      </c>
      <c r="E4074">
        <v>921639.22859858349</v>
      </c>
      <c r="F4074">
        <v>0</v>
      </c>
      <c r="G4074">
        <v>0</v>
      </c>
      <c r="H4074">
        <v>4071</v>
      </c>
      <c r="I4074">
        <v>4896000</v>
      </c>
      <c r="J4074">
        <v>6077000</v>
      </c>
      <c r="K4074">
        <v>4071</v>
      </c>
      <c r="L4074">
        <v>0</v>
      </c>
      <c r="M4074">
        <v>0</v>
      </c>
      <c r="N4074">
        <v>0.497007395498402</v>
      </c>
      <c r="O4074">
        <v>0.53573313680267098</v>
      </c>
      <c r="P4074">
        <v>0</v>
      </c>
      <c r="Q4074">
        <v>0</v>
      </c>
      <c r="R4074">
        <v>1</v>
      </c>
      <c r="S4074">
        <v>1</v>
      </c>
      <c r="T4074">
        <v>4844283.220884216</v>
      </c>
      <c r="U4074">
        <v>2500000</v>
      </c>
      <c r="V4074">
        <v>5565143.8109736294</v>
      </c>
    </row>
    <row r="4075" spans="1:22" x14ac:dyDescent="0.25">
      <c r="A4075">
        <v>4072</v>
      </c>
      <c r="B4075" s="1">
        <f t="shared" si="63"/>
        <v>43886</v>
      </c>
      <c r="C4075">
        <v>3873401920.83465</v>
      </c>
      <c r="D4075">
        <v>74551260.910307333</v>
      </c>
      <c r="E4075">
        <v>-148396.7777806916</v>
      </c>
      <c r="F4075">
        <v>0</v>
      </c>
      <c r="G4075">
        <v>0</v>
      </c>
      <c r="H4075">
        <v>4072</v>
      </c>
      <c r="I4075">
        <v>5074000</v>
      </c>
      <c r="J4075">
        <v>6006000</v>
      </c>
      <c r="K4075">
        <v>4072</v>
      </c>
      <c r="L4075">
        <v>0</v>
      </c>
      <c r="M4075">
        <v>0</v>
      </c>
      <c r="N4075">
        <v>0.49700667341610738</v>
      </c>
      <c r="O4075">
        <v>0.53574159002501931</v>
      </c>
      <c r="P4075">
        <v>0</v>
      </c>
      <c r="Q4075">
        <v>0</v>
      </c>
      <c r="R4075">
        <v>1</v>
      </c>
      <c r="S4075">
        <v>1</v>
      </c>
      <c r="T4075">
        <v>4756394.1891860273</v>
      </c>
      <c r="U4075">
        <v>2500000</v>
      </c>
      <c r="V4075">
        <v>3635089.968481495</v>
      </c>
    </row>
    <row r="4076" spans="1:22" x14ac:dyDescent="0.25">
      <c r="A4076">
        <v>4073</v>
      </c>
      <c r="B4076" s="1">
        <f t="shared" si="63"/>
        <v>43887</v>
      </c>
      <c r="C4076">
        <v>3873399413.7624011</v>
      </c>
      <c r="D4076">
        <v>74551260.910307333</v>
      </c>
      <c r="E4076">
        <v>11488922.18996395</v>
      </c>
      <c r="F4076">
        <v>0</v>
      </c>
      <c r="G4076">
        <v>0</v>
      </c>
      <c r="H4076">
        <v>4073</v>
      </c>
      <c r="I4076">
        <v>5743000</v>
      </c>
      <c r="J4076">
        <v>7846000</v>
      </c>
      <c r="K4076">
        <v>4073</v>
      </c>
      <c r="L4076">
        <v>0</v>
      </c>
      <c r="M4076">
        <v>0</v>
      </c>
      <c r="N4076">
        <v>0.49700378163831183</v>
      </c>
      <c r="O4076">
        <v>0.53575024115084346</v>
      </c>
      <c r="P4076">
        <v>0</v>
      </c>
      <c r="Q4076">
        <v>0</v>
      </c>
      <c r="R4076">
        <v>1</v>
      </c>
      <c r="S4076">
        <v>1</v>
      </c>
      <c r="T4076">
        <v>10558237.232425191</v>
      </c>
      <c r="U4076">
        <v>6234967.4064589627</v>
      </c>
      <c r="V4076">
        <v>9989561.3045925274</v>
      </c>
    </row>
    <row r="4077" spans="1:22" x14ac:dyDescent="0.25">
      <c r="A4077">
        <v>4074</v>
      </c>
      <c r="B4077" s="1">
        <f t="shared" si="63"/>
        <v>43888</v>
      </c>
      <c r="C4077">
        <v>3873396906.6859488</v>
      </c>
      <c r="D4077">
        <v>74702698.72810638</v>
      </c>
      <c r="E4077">
        <v>719755</v>
      </c>
      <c r="F4077">
        <v>0</v>
      </c>
      <c r="G4077">
        <v>0</v>
      </c>
      <c r="H4077">
        <v>4074</v>
      </c>
      <c r="I4077">
        <v>5305000</v>
      </c>
      <c r="J4077">
        <v>6555000</v>
      </c>
      <c r="K4077">
        <v>4074</v>
      </c>
      <c r="L4077">
        <v>0</v>
      </c>
      <c r="M4077">
        <v>0</v>
      </c>
      <c r="N4077">
        <v>0.4970077122519595</v>
      </c>
      <c r="O4077">
        <v>0.53575076059362325</v>
      </c>
      <c r="P4077">
        <v>0</v>
      </c>
      <c r="Q4077">
        <v>0</v>
      </c>
      <c r="R4077">
        <v>1</v>
      </c>
      <c r="S4077">
        <v>1</v>
      </c>
      <c r="T4077">
        <v>4950609.8392905518</v>
      </c>
      <c r="U4077">
        <v>2696332.0276768999</v>
      </c>
      <c r="V4077">
        <v>8045728.4223570889</v>
      </c>
    </row>
    <row r="4078" spans="1:22" x14ac:dyDescent="0.25">
      <c r="A4078">
        <v>4075</v>
      </c>
      <c r="B4078" s="1">
        <f t="shared" si="63"/>
        <v>43889</v>
      </c>
      <c r="C4078">
        <v>3873394399.6057172</v>
      </c>
      <c r="D4078">
        <v>74604880.386764213</v>
      </c>
      <c r="E4078">
        <v>-247320.04983912219</v>
      </c>
      <c r="F4078">
        <v>0</v>
      </c>
      <c r="G4078">
        <v>0</v>
      </c>
      <c r="H4078">
        <v>4075</v>
      </c>
      <c r="I4078">
        <v>5562000</v>
      </c>
      <c r="J4078">
        <v>6658000</v>
      </c>
      <c r="K4078">
        <v>4075</v>
      </c>
      <c r="L4078">
        <v>0</v>
      </c>
      <c r="M4078">
        <v>0</v>
      </c>
      <c r="N4078">
        <v>0.49700352735286912</v>
      </c>
      <c r="O4078">
        <v>0.53575720113780845</v>
      </c>
      <c r="P4078">
        <v>0</v>
      </c>
      <c r="Q4078">
        <v>0</v>
      </c>
      <c r="R4078">
        <v>1</v>
      </c>
      <c r="S4078">
        <v>1</v>
      </c>
      <c r="T4078">
        <v>4668403.6154312277</v>
      </c>
      <c r="U4078">
        <v>2500000</v>
      </c>
      <c r="V4078">
        <v>6240661.5726303747</v>
      </c>
    </row>
    <row r="4079" spans="1:22" x14ac:dyDescent="0.25">
      <c r="A4079">
        <v>4076</v>
      </c>
      <c r="B4079" s="1">
        <f t="shared" si="63"/>
        <v>43890</v>
      </c>
      <c r="C4079">
        <v>3873391892.5220799</v>
      </c>
      <c r="D4079">
        <v>74551260.910307333</v>
      </c>
      <c r="E4079">
        <v>18588538.150603991</v>
      </c>
      <c r="F4079">
        <v>0</v>
      </c>
      <c r="G4079">
        <v>0</v>
      </c>
      <c r="H4079">
        <v>4076</v>
      </c>
      <c r="I4079">
        <v>9338000</v>
      </c>
      <c r="J4079">
        <v>13017000</v>
      </c>
      <c r="K4079">
        <v>4076</v>
      </c>
      <c r="L4079">
        <v>0</v>
      </c>
      <c r="M4079">
        <v>0</v>
      </c>
      <c r="N4079">
        <v>0.49699444535743281</v>
      </c>
      <c r="O4079">
        <v>0.53576257829114327</v>
      </c>
      <c r="P4079">
        <v>0</v>
      </c>
      <c r="Q4079">
        <v>0</v>
      </c>
      <c r="R4079">
        <v>1</v>
      </c>
      <c r="S4079">
        <v>1</v>
      </c>
      <c r="T4079">
        <v>13292024.473362081</v>
      </c>
      <c r="U4079">
        <v>7343141.2809855696</v>
      </c>
      <c r="V4079">
        <v>13396903.566528689</v>
      </c>
    </row>
    <row r="4080" spans="1:22" x14ac:dyDescent="0.25">
      <c r="A4080">
        <v>4077</v>
      </c>
      <c r="B4080" s="1">
        <f t="shared" si="63"/>
        <v>43891</v>
      </c>
      <c r="C4080">
        <v>3873389385.43538</v>
      </c>
      <c r="D4080">
        <v>74874164.378005445</v>
      </c>
      <c r="E4080">
        <v>32169721.563507471</v>
      </c>
      <c r="F4080">
        <v>0</v>
      </c>
      <c r="G4080">
        <v>0</v>
      </c>
      <c r="H4080">
        <v>4077</v>
      </c>
      <c r="I4080">
        <v>13623000</v>
      </c>
      <c r="J4080">
        <v>17569000</v>
      </c>
      <c r="K4080">
        <v>4077</v>
      </c>
      <c r="L4080">
        <v>0</v>
      </c>
      <c r="M4080">
        <v>0</v>
      </c>
      <c r="N4080">
        <v>0.49698958249011799</v>
      </c>
      <c r="O4080">
        <v>0.53576276764056652</v>
      </c>
      <c r="P4080">
        <v>0</v>
      </c>
      <c r="Q4080">
        <v>0</v>
      </c>
      <c r="R4080">
        <v>1</v>
      </c>
      <c r="S4080">
        <v>1</v>
      </c>
      <c r="T4080">
        <v>28320205.1752964</v>
      </c>
      <c r="U4080">
        <v>18886759.371526331</v>
      </c>
      <c r="V4080">
        <v>33781141.266085982</v>
      </c>
    </row>
    <row r="4081" spans="1:22" x14ac:dyDescent="0.25">
      <c r="A4081">
        <v>4078</v>
      </c>
      <c r="B4081" s="1">
        <f t="shared" si="63"/>
        <v>43892</v>
      </c>
      <c r="C4081">
        <v>3873386878.3459229</v>
      </c>
      <c r="D4081">
        <v>75899948.198990136</v>
      </c>
      <c r="E4081">
        <v>6180158.8236271478</v>
      </c>
      <c r="F4081">
        <v>0</v>
      </c>
      <c r="G4081">
        <v>0</v>
      </c>
      <c r="H4081">
        <v>4078</v>
      </c>
      <c r="I4081">
        <v>10310000</v>
      </c>
      <c r="J4081">
        <v>13296000</v>
      </c>
      <c r="K4081">
        <v>4078</v>
      </c>
      <c r="L4081">
        <v>0</v>
      </c>
      <c r="M4081">
        <v>0</v>
      </c>
      <c r="N4081">
        <v>0.49697080972254432</v>
      </c>
      <c r="O4081">
        <v>0.53570615072420291</v>
      </c>
      <c r="P4081">
        <v>0</v>
      </c>
      <c r="Q4081">
        <v>0</v>
      </c>
      <c r="R4081">
        <v>1</v>
      </c>
      <c r="S4081">
        <v>1</v>
      </c>
      <c r="T4081">
        <v>12504552.255463211</v>
      </c>
      <c r="U4081">
        <v>8899608.6609406266</v>
      </c>
      <c r="V4081">
        <v>26946656.06096857</v>
      </c>
    </row>
    <row r="4082" spans="1:22" x14ac:dyDescent="0.25">
      <c r="A4082">
        <v>4079</v>
      </c>
      <c r="B4082" s="1">
        <f t="shared" si="63"/>
        <v>43893</v>
      </c>
      <c r="C4082">
        <v>3873384371.2539849</v>
      </c>
      <c r="D4082">
        <v>75556020.481334001</v>
      </c>
      <c r="E4082">
        <v>0</v>
      </c>
      <c r="F4082">
        <v>0</v>
      </c>
      <c r="G4082">
        <v>0</v>
      </c>
      <c r="H4082">
        <v>4079</v>
      </c>
      <c r="I4082">
        <v>7899000</v>
      </c>
      <c r="J4082">
        <v>10544000</v>
      </c>
      <c r="K4082">
        <v>4079</v>
      </c>
      <c r="L4082">
        <v>0</v>
      </c>
      <c r="M4082">
        <v>0</v>
      </c>
      <c r="N4082">
        <v>0.49697141291542801</v>
      </c>
      <c r="O4082">
        <v>0.53570618981212903</v>
      </c>
      <c r="P4082">
        <v>0</v>
      </c>
      <c r="Q4082">
        <v>0</v>
      </c>
      <c r="R4082">
        <v>1</v>
      </c>
      <c r="S4082">
        <v>1</v>
      </c>
      <c r="T4082">
        <v>8415605.0589556191</v>
      </c>
      <c r="U4082">
        <v>5721876.4143304136</v>
      </c>
      <c r="V4082">
        <v>19588177.62298676</v>
      </c>
    </row>
    <row r="4083" spans="1:22" x14ac:dyDescent="0.25">
      <c r="A4083">
        <v>4080</v>
      </c>
      <c r="B4083" s="1">
        <f t="shared" si="63"/>
        <v>43894</v>
      </c>
      <c r="C4083">
        <v>3873381864.1598129</v>
      </c>
      <c r="D4083">
        <v>75185724.165131301</v>
      </c>
      <c r="E4083">
        <v>-600000</v>
      </c>
      <c r="F4083">
        <v>0</v>
      </c>
      <c r="G4083">
        <v>0</v>
      </c>
      <c r="H4083">
        <v>4080</v>
      </c>
      <c r="I4083">
        <v>6999000</v>
      </c>
      <c r="J4083">
        <v>9109000</v>
      </c>
      <c r="K4083">
        <v>4080</v>
      </c>
      <c r="L4083">
        <v>0</v>
      </c>
      <c r="M4083">
        <v>0</v>
      </c>
      <c r="N4083">
        <v>0.49696434991514099</v>
      </c>
      <c r="O4083">
        <v>0.53570426804435112</v>
      </c>
      <c r="P4083">
        <v>0</v>
      </c>
      <c r="Q4083">
        <v>0</v>
      </c>
      <c r="R4083">
        <v>1</v>
      </c>
      <c r="S4083">
        <v>1</v>
      </c>
      <c r="T4083">
        <v>6714507.4826241359</v>
      </c>
      <c r="U4083">
        <v>4144341.520569257</v>
      </c>
      <c r="V4083">
        <v>14234539.93264889</v>
      </c>
    </row>
    <row r="4084" spans="1:22" x14ac:dyDescent="0.25">
      <c r="A4084">
        <v>4081</v>
      </c>
      <c r="B4084" s="1">
        <f t="shared" si="63"/>
        <v>43895</v>
      </c>
      <c r="C4084">
        <v>3873379357.063632</v>
      </c>
      <c r="D4084">
        <v>74916316.252649903</v>
      </c>
      <c r="E4084">
        <v>3844284.99986589</v>
      </c>
      <c r="F4084">
        <v>0</v>
      </c>
      <c r="G4084">
        <v>0</v>
      </c>
      <c r="H4084">
        <v>4081</v>
      </c>
      <c r="I4084">
        <v>6463000</v>
      </c>
      <c r="J4084">
        <v>8300000</v>
      </c>
      <c r="K4084">
        <v>4081</v>
      </c>
      <c r="L4084">
        <v>0</v>
      </c>
      <c r="M4084">
        <v>0</v>
      </c>
      <c r="N4084">
        <v>0.4969531013432863</v>
      </c>
      <c r="O4084">
        <v>0.53570334285295074</v>
      </c>
      <c r="P4084">
        <v>0</v>
      </c>
      <c r="Q4084">
        <v>0</v>
      </c>
      <c r="R4084">
        <v>1</v>
      </c>
      <c r="S4084">
        <v>1</v>
      </c>
      <c r="T4084">
        <v>7889045.4171817303</v>
      </c>
      <c r="U4084">
        <v>5110083.1771736154</v>
      </c>
      <c r="V4084">
        <v>13506281.843020899</v>
      </c>
    </row>
    <row r="4085" spans="1:22" x14ac:dyDescent="0.25">
      <c r="A4085">
        <v>4082</v>
      </c>
      <c r="B4085" s="1">
        <f t="shared" si="63"/>
        <v>43896</v>
      </c>
      <c r="C4085">
        <v>3873376849.965641</v>
      </c>
      <c r="D4085">
        <v>74879668.555696398</v>
      </c>
      <c r="E4085">
        <v>0</v>
      </c>
      <c r="F4085">
        <v>0</v>
      </c>
      <c r="G4085">
        <v>0</v>
      </c>
      <c r="H4085">
        <v>4082</v>
      </c>
      <c r="I4085">
        <v>5776000</v>
      </c>
      <c r="J4085">
        <v>7431000</v>
      </c>
      <c r="K4085">
        <v>4082</v>
      </c>
      <c r="L4085">
        <v>0</v>
      </c>
      <c r="M4085">
        <v>0</v>
      </c>
      <c r="N4085">
        <v>0.49695245197310872</v>
      </c>
      <c r="O4085">
        <v>0.53570692988101842</v>
      </c>
      <c r="P4085">
        <v>0</v>
      </c>
      <c r="Q4085">
        <v>0</v>
      </c>
      <c r="R4085">
        <v>1</v>
      </c>
      <c r="S4085">
        <v>1</v>
      </c>
      <c r="T4085">
        <v>5285919.8755445424</v>
      </c>
      <c r="U4085">
        <v>2878653.7942309948</v>
      </c>
      <c r="V4085">
        <v>9809208.2455873862</v>
      </c>
    </row>
    <row r="4086" spans="1:22" x14ac:dyDescent="0.25">
      <c r="A4086">
        <v>4083</v>
      </c>
      <c r="B4086" s="1">
        <f t="shared" si="63"/>
        <v>43897</v>
      </c>
      <c r="C4086">
        <v>3873374342.8660231</v>
      </c>
      <c r="D4086">
        <v>74693622.928818747</v>
      </c>
      <c r="E4086">
        <v>-600000</v>
      </c>
      <c r="F4086">
        <v>0</v>
      </c>
      <c r="G4086">
        <v>0</v>
      </c>
      <c r="H4086">
        <v>4083</v>
      </c>
      <c r="I4086">
        <v>5977000</v>
      </c>
      <c r="J4086">
        <v>7586000</v>
      </c>
      <c r="K4086">
        <v>4083</v>
      </c>
      <c r="L4086">
        <v>0</v>
      </c>
      <c r="M4086">
        <v>0</v>
      </c>
      <c r="N4086">
        <v>0.49694404766803252</v>
      </c>
      <c r="O4086">
        <v>0.53570993776855347</v>
      </c>
      <c r="P4086">
        <v>0</v>
      </c>
      <c r="Q4086">
        <v>0</v>
      </c>
      <c r="R4086">
        <v>1</v>
      </c>
      <c r="S4086">
        <v>1</v>
      </c>
      <c r="T4086">
        <v>4800609.1629498797</v>
      </c>
      <c r="U4086">
        <v>2500000</v>
      </c>
      <c r="V4086">
        <v>7107283.9123249203</v>
      </c>
    </row>
    <row r="4087" spans="1:22" x14ac:dyDescent="0.25">
      <c r="A4087">
        <v>4084</v>
      </c>
      <c r="B4087" s="1">
        <f t="shared" si="63"/>
        <v>43898</v>
      </c>
      <c r="C4087">
        <v>3873371835.7649398</v>
      </c>
      <c r="D4087">
        <v>74557655.604092866</v>
      </c>
      <c r="E4087">
        <v>22557914.99986589</v>
      </c>
      <c r="F4087">
        <v>0</v>
      </c>
      <c r="G4087">
        <v>0</v>
      </c>
      <c r="H4087">
        <v>4084</v>
      </c>
      <c r="I4087">
        <v>6378000</v>
      </c>
      <c r="J4087">
        <v>9524000</v>
      </c>
      <c r="K4087">
        <v>4084</v>
      </c>
      <c r="L4087">
        <v>0</v>
      </c>
      <c r="M4087">
        <v>0</v>
      </c>
      <c r="N4087">
        <v>0.49692942373782267</v>
      </c>
      <c r="O4087">
        <v>0.53571081953662159</v>
      </c>
      <c r="P4087">
        <v>0</v>
      </c>
      <c r="Q4087">
        <v>0</v>
      </c>
      <c r="R4087">
        <v>1</v>
      </c>
      <c r="S4087">
        <v>1</v>
      </c>
      <c r="T4087">
        <v>12463526.76683039</v>
      </c>
      <c r="U4087">
        <v>5435071.9959706217</v>
      </c>
      <c r="V4087">
        <v>11078048.02757795</v>
      </c>
    </row>
    <row r="4088" spans="1:22" x14ac:dyDescent="0.25">
      <c r="A4088">
        <v>4085</v>
      </c>
      <c r="B4088" s="1">
        <f t="shared" si="63"/>
        <v>43899</v>
      </c>
      <c r="C4088">
        <v>3873369328.6625381</v>
      </c>
      <c r="D4088">
        <v>74757473.995460108</v>
      </c>
      <c r="E4088">
        <v>1513195.2969788159</v>
      </c>
      <c r="F4088">
        <v>0</v>
      </c>
      <c r="G4088">
        <v>0</v>
      </c>
      <c r="H4088">
        <v>4085</v>
      </c>
      <c r="I4088">
        <v>5834000</v>
      </c>
      <c r="J4088">
        <v>7580000</v>
      </c>
      <c r="K4088">
        <v>4085</v>
      </c>
      <c r="L4088">
        <v>0</v>
      </c>
      <c r="M4088">
        <v>0</v>
      </c>
      <c r="N4088">
        <v>0.49693040402800198</v>
      </c>
      <c r="O4088">
        <v>0.53570768187789752</v>
      </c>
      <c r="P4088">
        <v>0</v>
      </c>
      <c r="Q4088">
        <v>0</v>
      </c>
      <c r="R4088">
        <v>1</v>
      </c>
      <c r="S4088">
        <v>1</v>
      </c>
      <c r="T4088">
        <v>5382337.8733480079</v>
      </c>
      <c r="U4088">
        <v>2908146.633545727</v>
      </c>
      <c r="V4088">
        <v>8829768.5632679667</v>
      </c>
    </row>
    <row r="4089" spans="1:22" x14ac:dyDescent="0.25">
      <c r="A4089">
        <v>4086</v>
      </c>
      <c r="B4089" s="1">
        <f t="shared" si="63"/>
        <v>43900</v>
      </c>
      <c r="C4089">
        <v>3873366821.558949</v>
      </c>
      <c r="D4089">
        <v>74644335.170573294</v>
      </c>
      <c r="E4089">
        <v>14395100</v>
      </c>
      <c r="F4089">
        <v>0</v>
      </c>
      <c r="G4089">
        <v>0</v>
      </c>
      <c r="H4089">
        <v>4086</v>
      </c>
      <c r="I4089">
        <v>7307000</v>
      </c>
      <c r="J4089">
        <v>14420000</v>
      </c>
      <c r="K4089">
        <v>4086</v>
      </c>
      <c r="L4089">
        <v>0</v>
      </c>
      <c r="M4089">
        <v>0</v>
      </c>
      <c r="N4089">
        <v>0.49692154803783062</v>
      </c>
      <c r="O4089">
        <v>0.53571021022893039</v>
      </c>
      <c r="P4089">
        <v>0</v>
      </c>
      <c r="Q4089">
        <v>0</v>
      </c>
      <c r="R4089">
        <v>1</v>
      </c>
      <c r="S4089">
        <v>1</v>
      </c>
      <c r="T4089">
        <v>10009017.5433334</v>
      </c>
      <c r="U4089">
        <v>4756766.652909412</v>
      </c>
      <c r="V4089">
        <v>10750029.854172099</v>
      </c>
    </row>
    <row r="4090" spans="1:22" x14ac:dyDescent="0.25">
      <c r="A4090">
        <v>4087</v>
      </c>
      <c r="B4090" s="1">
        <f t="shared" si="63"/>
        <v>43901</v>
      </c>
      <c r="C4090">
        <v>3873364314.4542918</v>
      </c>
      <c r="D4090">
        <v>74740967.332801044</v>
      </c>
      <c r="E4090">
        <v>33828485</v>
      </c>
      <c r="F4090">
        <v>0</v>
      </c>
      <c r="G4090">
        <v>0</v>
      </c>
      <c r="H4090">
        <v>4087</v>
      </c>
      <c r="I4090">
        <v>8282000</v>
      </c>
      <c r="J4090">
        <v>12495000</v>
      </c>
      <c r="K4090">
        <v>4087</v>
      </c>
      <c r="L4090">
        <v>0</v>
      </c>
      <c r="M4090">
        <v>0</v>
      </c>
      <c r="N4090">
        <v>0.49691231209639919</v>
      </c>
      <c r="O4090">
        <v>0.53570079173884899</v>
      </c>
      <c r="P4090">
        <v>0</v>
      </c>
      <c r="Q4090">
        <v>0</v>
      </c>
      <c r="R4090">
        <v>1</v>
      </c>
      <c r="S4090">
        <v>1</v>
      </c>
      <c r="T4090">
        <v>21012281.016234491</v>
      </c>
      <c r="U4090">
        <v>10954147.997535801</v>
      </c>
      <c r="V4090">
        <v>20819066.65036568</v>
      </c>
    </row>
    <row r="4091" spans="1:22" x14ac:dyDescent="0.25">
      <c r="A4091">
        <v>4088</v>
      </c>
      <c r="B4091" s="1">
        <f t="shared" si="63"/>
        <v>43902</v>
      </c>
      <c r="C4091">
        <v>3873361807.3486738</v>
      </c>
      <c r="D4091">
        <v>75247665.45861122</v>
      </c>
      <c r="E4091">
        <v>4430710.5945046879</v>
      </c>
      <c r="F4091">
        <v>0</v>
      </c>
      <c r="G4091">
        <v>0</v>
      </c>
      <c r="H4091">
        <v>4088</v>
      </c>
      <c r="I4091">
        <v>6876000</v>
      </c>
      <c r="J4091">
        <v>9763000</v>
      </c>
      <c r="K4091">
        <v>4088</v>
      </c>
      <c r="L4091">
        <v>0</v>
      </c>
      <c r="M4091">
        <v>0</v>
      </c>
      <c r="N4091">
        <v>0.49690162961484069</v>
      </c>
      <c r="O4091">
        <v>0.5356603977592489</v>
      </c>
      <c r="P4091">
        <v>0</v>
      </c>
      <c r="Q4091">
        <v>0</v>
      </c>
      <c r="R4091">
        <v>1</v>
      </c>
      <c r="S4091">
        <v>1</v>
      </c>
      <c r="T4091">
        <v>7919960.9567150483</v>
      </c>
      <c r="U4091">
        <v>4496684.0887855161</v>
      </c>
      <c r="V4091">
        <v>15123134.55589734</v>
      </c>
    </row>
    <row r="4092" spans="1:22" x14ac:dyDescent="0.25">
      <c r="A4092">
        <v>4089</v>
      </c>
      <c r="B4092" s="1">
        <f t="shared" si="63"/>
        <v>43903</v>
      </c>
      <c r="C4092">
        <v>3873359300.2421908</v>
      </c>
      <c r="D4092">
        <v>74961032.469237283</v>
      </c>
      <c r="E4092">
        <v>0</v>
      </c>
      <c r="F4092">
        <v>0</v>
      </c>
      <c r="G4092">
        <v>0</v>
      </c>
      <c r="H4092">
        <v>4089</v>
      </c>
      <c r="I4092">
        <v>6181000</v>
      </c>
      <c r="J4092">
        <v>8521000</v>
      </c>
      <c r="K4092">
        <v>4089</v>
      </c>
      <c r="L4092">
        <v>0</v>
      </c>
      <c r="M4092">
        <v>0</v>
      </c>
      <c r="N4092">
        <v>0.4968943308396826</v>
      </c>
      <c r="O4092">
        <v>0.53565988328575709</v>
      </c>
      <c r="P4092">
        <v>0</v>
      </c>
      <c r="Q4092">
        <v>0</v>
      </c>
      <c r="R4092">
        <v>1</v>
      </c>
      <c r="S4092">
        <v>1</v>
      </c>
      <c r="T4092">
        <v>6087232.1853493908</v>
      </c>
      <c r="U4092">
        <v>3196885.599365762</v>
      </c>
      <c r="V4092">
        <v>10971647.141924361</v>
      </c>
    </row>
    <row r="4093" spans="1:22" x14ac:dyDescent="0.25">
      <c r="A4093">
        <v>4090</v>
      </c>
      <c r="B4093" s="1">
        <f t="shared" si="63"/>
        <v>43904</v>
      </c>
      <c r="C4093">
        <v>3873356793.1349292</v>
      </c>
      <c r="D4093">
        <v>74752119.647230342</v>
      </c>
      <c r="E4093">
        <v>-600000</v>
      </c>
      <c r="F4093">
        <v>0</v>
      </c>
      <c r="G4093">
        <v>0</v>
      </c>
      <c r="H4093">
        <v>4090</v>
      </c>
      <c r="I4093">
        <v>6157000</v>
      </c>
      <c r="J4093">
        <v>8425000</v>
      </c>
      <c r="K4093">
        <v>4090</v>
      </c>
      <c r="L4093">
        <v>0</v>
      </c>
      <c r="M4093">
        <v>0</v>
      </c>
      <c r="N4093">
        <v>0.49688384899331889</v>
      </c>
      <c r="O4093">
        <v>0.53565984386249399</v>
      </c>
      <c r="P4093">
        <v>0</v>
      </c>
      <c r="Q4093">
        <v>0</v>
      </c>
      <c r="R4093">
        <v>1</v>
      </c>
      <c r="S4093">
        <v>1</v>
      </c>
      <c r="T4093">
        <v>5255180.3747812286</v>
      </c>
      <c r="U4093">
        <v>2500000</v>
      </c>
      <c r="V4093">
        <v>7974415.0074103586</v>
      </c>
    </row>
    <row r="4094" spans="1:22" x14ac:dyDescent="0.25">
      <c r="A4094">
        <v>4091</v>
      </c>
      <c r="B4094" s="1">
        <f t="shared" si="63"/>
        <v>43905</v>
      </c>
      <c r="C4094">
        <v>3873354286.0269661</v>
      </c>
      <c r="D4094">
        <v>74601291.724369794</v>
      </c>
      <c r="E4094">
        <v>10322079.99986589</v>
      </c>
      <c r="F4094">
        <v>0</v>
      </c>
      <c r="G4094">
        <v>0</v>
      </c>
      <c r="H4094">
        <v>4091</v>
      </c>
      <c r="I4094">
        <v>5799000</v>
      </c>
      <c r="J4094">
        <v>7748000</v>
      </c>
      <c r="K4094">
        <v>4091</v>
      </c>
      <c r="L4094">
        <v>0</v>
      </c>
      <c r="M4094">
        <v>0</v>
      </c>
      <c r="N4094">
        <v>0.49686674184184859</v>
      </c>
      <c r="O4094">
        <v>0.53565768404180525</v>
      </c>
      <c r="P4094">
        <v>0</v>
      </c>
      <c r="Q4094">
        <v>0</v>
      </c>
      <c r="R4094">
        <v>1</v>
      </c>
      <c r="S4094">
        <v>1</v>
      </c>
      <c r="T4094">
        <v>10649729.41960348</v>
      </c>
      <c r="U4094">
        <v>6137891.835808428</v>
      </c>
      <c r="V4094">
        <v>12474901.151974371</v>
      </c>
    </row>
    <row r="4095" spans="1:22" x14ac:dyDescent="0.25">
      <c r="A4095">
        <v>4092</v>
      </c>
      <c r="B4095" s="1">
        <f t="shared" si="63"/>
        <v>43906</v>
      </c>
      <c r="C4095">
        <v>3873351778.9183722</v>
      </c>
      <c r="D4095">
        <v>74827767.001086161</v>
      </c>
      <c r="E4095">
        <v>0</v>
      </c>
      <c r="F4095">
        <v>0</v>
      </c>
      <c r="G4095">
        <v>0</v>
      </c>
      <c r="H4095">
        <v>4092</v>
      </c>
      <c r="I4095">
        <v>5485000</v>
      </c>
      <c r="J4095">
        <v>7217000</v>
      </c>
      <c r="K4095">
        <v>4092</v>
      </c>
      <c r="L4095">
        <v>0</v>
      </c>
      <c r="M4095">
        <v>0</v>
      </c>
      <c r="N4095">
        <v>0.49687066453138901</v>
      </c>
      <c r="O4095">
        <v>0.53565782816996976</v>
      </c>
      <c r="P4095">
        <v>0</v>
      </c>
      <c r="Q4095">
        <v>0</v>
      </c>
      <c r="R4095">
        <v>1</v>
      </c>
      <c r="S4095">
        <v>1</v>
      </c>
      <c r="T4095">
        <v>5361316.4697279539</v>
      </c>
      <c r="U4095">
        <v>2684442.8492049379</v>
      </c>
      <c r="V4095">
        <v>9053428.5601950958</v>
      </c>
    </row>
    <row r="4096" spans="1:22" x14ac:dyDescent="0.25">
      <c r="A4096">
        <v>4093</v>
      </c>
      <c r="B4096" s="1">
        <f t="shared" si="63"/>
        <v>43907</v>
      </c>
      <c r="C4096">
        <v>3873349271.8092108</v>
      </c>
      <c r="D4096">
        <v>74655590.279036552</v>
      </c>
      <c r="E4096">
        <v>839510</v>
      </c>
      <c r="F4096">
        <v>0</v>
      </c>
      <c r="G4096">
        <v>0</v>
      </c>
      <c r="H4096">
        <v>4093</v>
      </c>
      <c r="I4096">
        <v>5093000</v>
      </c>
      <c r="J4096">
        <v>6707000</v>
      </c>
      <c r="K4096">
        <v>4093</v>
      </c>
      <c r="L4096">
        <v>0</v>
      </c>
      <c r="M4096">
        <v>0</v>
      </c>
      <c r="N4096">
        <v>0.49686418427077078</v>
      </c>
      <c r="O4096">
        <v>0.53566200775660922</v>
      </c>
      <c r="P4096">
        <v>0</v>
      </c>
      <c r="Q4096">
        <v>0</v>
      </c>
      <c r="R4096">
        <v>1</v>
      </c>
      <c r="S4096">
        <v>1</v>
      </c>
      <c r="T4096">
        <v>5516824.17520699</v>
      </c>
      <c r="U4096">
        <v>2962518.527649404</v>
      </c>
      <c r="V4096">
        <v>8147043.7470891774</v>
      </c>
    </row>
    <row r="4097" spans="1:22" x14ac:dyDescent="0.25">
      <c r="A4097">
        <v>4094</v>
      </c>
      <c r="B4097" s="1">
        <f t="shared" si="63"/>
        <v>43908</v>
      </c>
      <c r="C4097">
        <v>3873346764.6995392</v>
      </c>
      <c r="D4097">
        <v>74609978.817348659</v>
      </c>
      <c r="E4097">
        <v>-188640.09981235489</v>
      </c>
      <c r="F4097">
        <v>0</v>
      </c>
      <c r="G4097">
        <v>0</v>
      </c>
      <c r="H4097">
        <v>4094</v>
      </c>
      <c r="I4097">
        <v>4950000</v>
      </c>
      <c r="J4097">
        <v>6264000</v>
      </c>
      <c r="K4097">
        <v>4094</v>
      </c>
      <c r="L4097">
        <v>0</v>
      </c>
      <c r="M4097">
        <v>0</v>
      </c>
      <c r="N4097">
        <v>0.49686433426227961</v>
      </c>
      <c r="O4097">
        <v>0.53566866604417251</v>
      </c>
      <c r="P4097">
        <v>0</v>
      </c>
      <c r="Q4097">
        <v>0</v>
      </c>
      <c r="R4097">
        <v>1</v>
      </c>
      <c r="S4097">
        <v>1</v>
      </c>
      <c r="T4097">
        <v>4952680.7943443833</v>
      </c>
      <c r="U4097">
        <v>2500000</v>
      </c>
      <c r="V4097">
        <v>5899590.0263653286</v>
      </c>
    </row>
    <row r="4098" spans="1:22" x14ac:dyDescent="0.25">
      <c r="A4098">
        <v>4095</v>
      </c>
      <c r="B4098" s="1">
        <f t="shared" si="63"/>
        <v>43909</v>
      </c>
      <c r="C4098">
        <v>3873344257.589407</v>
      </c>
      <c r="D4098">
        <v>74551260.910307333</v>
      </c>
      <c r="E4098">
        <v>-786753.69885639567</v>
      </c>
      <c r="F4098">
        <v>0</v>
      </c>
      <c r="G4098">
        <v>0</v>
      </c>
      <c r="H4098">
        <v>4095</v>
      </c>
      <c r="I4098">
        <v>4934000</v>
      </c>
      <c r="J4098">
        <v>6142000</v>
      </c>
      <c r="K4098">
        <v>4095</v>
      </c>
      <c r="L4098">
        <v>0</v>
      </c>
      <c r="M4098">
        <v>0</v>
      </c>
      <c r="N4098">
        <v>0.49686296136576052</v>
      </c>
      <c r="O4098">
        <v>0.5356764360958286</v>
      </c>
      <c r="P4098">
        <v>0</v>
      </c>
      <c r="Q4098">
        <v>0</v>
      </c>
      <c r="R4098">
        <v>1</v>
      </c>
      <c r="S4098">
        <v>1</v>
      </c>
      <c r="T4098">
        <v>4843343.69878361</v>
      </c>
      <c r="U4098">
        <v>2500000</v>
      </c>
      <c r="V4098">
        <v>3969235.995564125</v>
      </c>
    </row>
    <row r="4099" spans="1:22" x14ac:dyDescent="0.25">
      <c r="A4099">
        <v>4096</v>
      </c>
      <c r="B4099" s="1">
        <f t="shared" si="63"/>
        <v>43910</v>
      </c>
      <c r="C4099">
        <v>3873341750.4788618</v>
      </c>
      <c r="D4099">
        <v>74551260.910307333</v>
      </c>
      <c r="E4099">
        <v>-1378886.1620436851</v>
      </c>
      <c r="F4099">
        <v>0</v>
      </c>
      <c r="G4099">
        <v>0</v>
      </c>
      <c r="H4099">
        <v>4096</v>
      </c>
      <c r="I4099">
        <v>4827000</v>
      </c>
      <c r="J4099">
        <v>6054000</v>
      </c>
      <c r="K4099">
        <v>4096</v>
      </c>
      <c r="L4099">
        <v>0</v>
      </c>
      <c r="M4099">
        <v>0</v>
      </c>
      <c r="N4099">
        <v>0.49686178250066793</v>
      </c>
      <c r="O4099">
        <v>0.53568459485674891</v>
      </c>
      <c r="P4099">
        <v>0</v>
      </c>
      <c r="Q4099">
        <v>0</v>
      </c>
      <c r="R4099">
        <v>1</v>
      </c>
      <c r="S4099">
        <v>1</v>
      </c>
      <c r="T4099">
        <v>4740459.1991056018</v>
      </c>
      <c r="U4099">
        <v>2500000</v>
      </c>
      <c r="V4099">
        <v>2040350.3455932899</v>
      </c>
    </row>
    <row r="4100" spans="1:22" x14ac:dyDescent="0.25">
      <c r="A4100">
        <v>4097</v>
      </c>
      <c r="B4100" s="1">
        <f t="shared" ref="B4100:B4163" si="64">DATE(2009,1,1)+A4100</f>
        <v>43911</v>
      </c>
      <c r="C4100">
        <v>3873339243.3679428</v>
      </c>
      <c r="D4100">
        <v>74551260.910307333</v>
      </c>
      <c r="E4100">
        <v>-1965097.3007314531</v>
      </c>
      <c r="F4100">
        <v>0</v>
      </c>
      <c r="G4100">
        <v>0</v>
      </c>
      <c r="H4100">
        <v>4097</v>
      </c>
      <c r="I4100">
        <v>4725000</v>
      </c>
      <c r="J4100">
        <v>5663000</v>
      </c>
      <c r="K4100">
        <v>4097</v>
      </c>
      <c r="L4100">
        <v>0</v>
      </c>
      <c r="M4100">
        <v>0</v>
      </c>
      <c r="N4100">
        <v>0.49686189116026908</v>
      </c>
      <c r="O4100">
        <v>0.53569300370101114</v>
      </c>
      <c r="P4100">
        <v>0</v>
      </c>
      <c r="Q4100">
        <v>0</v>
      </c>
      <c r="R4100">
        <v>1</v>
      </c>
      <c r="S4100">
        <v>1</v>
      </c>
      <c r="T4100">
        <v>4643646.4913991829</v>
      </c>
      <c r="U4100">
        <v>2500000</v>
      </c>
      <c r="V4100">
        <v>119946.84259341141</v>
      </c>
    </row>
    <row r="4101" spans="1:22" x14ac:dyDescent="0.25">
      <c r="A4101">
        <v>4098</v>
      </c>
      <c r="B4101" s="1">
        <f t="shared" si="64"/>
        <v>43912</v>
      </c>
      <c r="C4101">
        <v>3873336736.256691</v>
      </c>
      <c r="D4101">
        <v>74551260.910307333</v>
      </c>
      <c r="E4101">
        <v>-2545446.3281633719</v>
      </c>
      <c r="F4101">
        <v>0</v>
      </c>
      <c r="G4101">
        <v>0</v>
      </c>
      <c r="H4101">
        <v>4098</v>
      </c>
      <c r="I4101">
        <v>4484000</v>
      </c>
      <c r="J4101">
        <v>5534000</v>
      </c>
      <c r="K4101">
        <v>4098</v>
      </c>
      <c r="L4101">
        <v>0</v>
      </c>
      <c r="M4101">
        <v>0</v>
      </c>
      <c r="N4101">
        <v>0.496863211248459</v>
      </c>
      <c r="O4101">
        <v>0.53570305204152324</v>
      </c>
      <c r="P4101">
        <v>0</v>
      </c>
      <c r="Q4101">
        <v>0</v>
      </c>
      <c r="R4101">
        <v>1</v>
      </c>
      <c r="S4101">
        <v>1</v>
      </c>
      <c r="T4101">
        <v>4552547.2451299988</v>
      </c>
      <c r="U4101">
        <v>2500000</v>
      </c>
      <c r="V4101">
        <v>-1781252.625805713</v>
      </c>
    </row>
    <row r="4102" spans="1:22" x14ac:dyDescent="0.25">
      <c r="A4102">
        <v>4099</v>
      </c>
      <c r="B4102" s="1">
        <f t="shared" si="64"/>
        <v>43913</v>
      </c>
      <c r="C4102">
        <v>3873334229.1451349</v>
      </c>
      <c r="D4102">
        <v>74551260.910307333</v>
      </c>
      <c r="E4102">
        <v>-3119991.86545069</v>
      </c>
      <c r="F4102">
        <v>0</v>
      </c>
      <c r="G4102">
        <v>0</v>
      </c>
      <c r="H4102">
        <v>4099</v>
      </c>
      <c r="I4102">
        <v>4392000</v>
      </c>
      <c r="J4102">
        <v>5308000</v>
      </c>
      <c r="K4102">
        <v>4099</v>
      </c>
      <c r="L4102">
        <v>0</v>
      </c>
      <c r="M4102">
        <v>0</v>
      </c>
      <c r="N4102">
        <v>0.49686733199323918</v>
      </c>
      <c r="O4102">
        <v>0.53571357433940681</v>
      </c>
      <c r="P4102">
        <v>0</v>
      </c>
      <c r="Q4102">
        <v>0</v>
      </c>
      <c r="R4102">
        <v>1</v>
      </c>
      <c r="S4102">
        <v>1</v>
      </c>
      <c r="T4102">
        <v>4466824.2768603796</v>
      </c>
      <c r="U4102">
        <v>2500000</v>
      </c>
      <c r="V4102">
        <v>-3663440.0999457971</v>
      </c>
    </row>
    <row r="4103" spans="1:22" x14ac:dyDescent="0.25">
      <c r="A4103">
        <v>4100</v>
      </c>
      <c r="B4103" s="1">
        <f t="shared" si="64"/>
        <v>43914</v>
      </c>
      <c r="C4103">
        <v>3873331722.033309</v>
      </c>
      <c r="D4103">
        <v>74551260.910307333</v>
      </c>
      <c r="E4103">
        <v>-3688791.947493555</v>
      </c>
      <c r="F4103">
        <v>0</v>
      </c>
      <c r="G4103">
        <v>0</v>
      </c>
      <c r="H4103">
        <v>4100</v>
      </c>
      <c r="I4103">
        <v>4330000</v>
      </c>
      <c r="J4103">
        <v>5161000</v>
      </c>
      <c r="K4103">
        <v>4100</v>
      </c>
      <c r="L4103">
        <v>0</v>
      </c>
      <c r="M4103">
        <v>0</v>
      </c>
      <c r="N4103">
        <v>0.49687249888533652</v>
      </c>
      <c r="O4103">
        <v>0.53572501646193893</v>
      </c>
      <c r="P4103">
        <v>0</v>
      </c>
      <c r="Q4103">
        <v>0</v>
      </c>
      <c r="R4103">
        <v>1</v>
      </c>
      <c r="S4103">
        <v>1</v>
      </c>
      <c r="T4103">
        <v>4386160.3022404276</v>
      </c>
      <c r="U4103">
        <v>2500000</v>
      </c>
      <c r="V4103">
        <v>-5526805.6997651812</v>
      </c>
    </row>
    <row r="4104" spans="1:22" x14ac:dyDescent="0.25">
      <c r="A4104">
        <v>4101</v>
      </c>
      <c r="B4104" s="1">
        <f t="shared" si="64"/>
        <v>43915</v>
      </c>
      <c r="C4104">
        <v>3873329214.921237</v>
      </c>
      <c r="D4104">
        <v>74551260.910307333</v>
      </c>
      <c r="E4104">
        <v>-4251904.0288431291</v>
      </c>
      <c r="F4104">
        <v>0</v>
      </c>
      <c r="G4104">
        <v>0</v>
      </c>
      <c r="H4104">
        <v>4101</v>
      </c>
      <c r="I4104">
        <v>4443000</v>
      </c>
      <c r="J4104">
        <v>5053000</v>
      </c>
      <c r="K4104">
        <v>4101</v>
      </c>
      <c r="L4104">
        <v>0</v>
      </c>
      <c r="M4104">
        <v>0</v>
      </c>
      <c r="N4104">
        <v>0.49687836355651332</v>
      </c>
      <c r="O4104">
        <v>0.53573703783929938</v>
      </c>
      <c r="P4104">
        <v>0</v>
      </c>
      <c r="Q4104">
        <v>0</v>
      </c>
      <c r="R4104">
        <v>1</v>
      </c>
      <c r="S4104">
        <v>1</v>
      </c>
      <c r="T4104">
        <v>4310256.7616511276</v>
      </c>
      <c r="U4104">
        <v>2500000</v>
      </c>
      <c r="V4104">
        <v>-7371537.6440028669</v>
      </c>
    </row>
    <row r="4105" spans="1:22" x14ac:dyDescent="0.25">
      <c r="A4105">
        <v>4102</v>
      </c>
      <c r="B4105" s="1">
        <f t="shared" si="64"/>
        <v>43916</v>
      </c>
      <c r="C4105">
        <v>3873326707.8089471</v>
      </c>
      <c r="D4105">
        <v>74551260.910307333</v>
      </c>
      <c r="E4105">
        <v>-4809384.9895050721</v>
      </c>
      <c r="F4105">
        <v>0</v>
      </c>
      <c r="G4105">
        <v>0</v>
      </c>
      <c r="H4105">
        <v>4102</v>
      </c>
      <c r="I4105">
        <v>4448000</v>
      </c>
      <c r="J4105">
        <v>5361000</v>
      </c>
      <c r="K4105">
        <v>4102</v>
      </c>
      <c r="L4105">
        <v>0</v>
      </c>
      <c r="M4105">
        <v>0</v>
      </c>
      <c r="N4105">
        <v>0.49688295156519419</v>
      </c>
      <c r="O4105">
        <v>0.53574947493627723</v>
      </c>
      <c r="P4105">
        <v>0</v>
      </c>
      <c r="Q4105">
        <v>0</v>
      </c>
      <c r="R4105">
        <v>1</v>
      </c>
      <c r="S4105">
        <v>1</v>
      </c>
      <c r="T4105">
        <v>4238832.7151528494</v>
      </c>
      <c r="U4105">
        <v>2500000</v>
      </c>
      <c r="V4105">
        <v>-9197822.2692105062</v>
      </c>
    </row>
    <row r="4106" spans="1:22" x14ac:dyDescent="0.25">
      <c r="A4106">
        <v>4103</v>
      </c>
      <c r="B4106" s="1">
        <f t="shared" si="64"/>
        <v>43917</v>
      </c>
      <c r="C4106">
        <v>3873324200.6964579</v>
      </c>
      <c r="D4106">
        <v>74551260.910307333</v>
      </c>
      <c r="E4106">
        <v>15511603.859315</v>
      </c>
      <c r="F4106">
        <v>0</v>
      </c>
      <c r="G4106">
        <v>0</v>
      </c>
      <c r="H4106">
        <v>4103</v>
      </c>
      <c r="I4106">
        <v>8149000</v>
      </c>
      <c r="J4106">
        <v>20026000</v>
      </c>
      <c r="K4106">
        <v>4103</v>
      </c>
      <c r="L4106">
        <v>0</v>
      </c>
      <c r="M4106">
        <v>0</v>
      </c>
      <c r="N4106">
        <v>0.49688748247089148</v>
      </c>
      <c r="O4106">
        <v>0.53576042302032989</v>
      </c>
      <c r="P4106">
        <v>0</v>
      </c>
      <c r="Q4106">
        <v>0</v>
      </c>
      <c r="R4106">
        <v>1</v>
      </c>
      <c r="S4106">
        <v>1</v>
      </c>
      <c r="T4106">
        <v>8275924.0329494663</v>
      </c>
      <c r="U4106">
        <v>3471676.281879995</v>
      </c>
      <c r="V4106">
        <v>-7460181.5485742744</v>
      </c>
    </row>
    <row r="4107" spans="1:22" x14ac:dyDescent="0.25">
      <c r="A4107">
        <v>4104</v>
      </c>
      <c r="B4107" s="1">
        <f t="shared" si="64"/>
        <v>43918</v>
      </c>
      <c r="C4107">
        <v>3873321693.5837908</v>
      </c>
      <c r="D4107">
        <v>74551260.910307333</v>
      </c>
      <c r="E4107">
        <v>75574275</v>
      </c>
      <c r="F4107">
        <v>0</v>
      </c>
      <c r="G4107">
        <v>0</v>
      </c>
      <c r="H4107">
        <v>4104</v>
      </c>
      <c r="I4107">
        <v>10095000</v>
      </c>
      <c r="J4107">
        <v>15178000</v>
      </c>
      <c r="K4107">
        <v>4104</v>
      </c>
      <c r="L4107">
        <v>0</v>
      </c>
      <c r="M4107">
        <v>0</v>
      </c>
      <c r="N4107">
        <v>0.4968547060356292</v>
      </c>
      <c r="O4107">
        <v>0.5356998521899331</v>
      </c>
      <c r="P4107">
        <v>0</v>
      </c>
      <c r="Q4107">
        <v>0</v>
      </c>
      <c r="R4107">
        <v>1</v>
      </c>
      <c r="S4107">
        <v>1</v>
      </c>
      <c r="T4107">
        <v>33486338.72647015</v>
      </c>
      <c r="U4107">
        <v>14038880.962713391</v>
      </c>
      <c r="V4107">
        <v>14352170.26524399</v>
      </c>
    </row>
    <row r="4108" spans="1:22" x14ac:dyDescent="0.25">
      <c r="A4108">
        <v>4105</v>
      </c>
      <c r="B4108" s="1">
        <f t="shared" si="64"/>
        <v>43919</v>
      </c>
      <c r="C4108">
        <v>3873319186.470964</v>
      </c>
      <c r="D4108">
        <v>74922235.69363226</v>
      </c>
      <c r="E4108">
        <v>32553008.011060219</v>
      </c>
      <c r="F4108">
        <v>0</v>
      </c>
      <c r="G4108">
        <v>0</v>
      </c>
      <c r="H4108">
        <v>4105</v>
      </c>
      <c r="I4108">
        <v>10434000</v>
      </c>
      <c r="J4108">
        <v>14744000</v>
      </c>
      <c r="K4108">
        <v>4105</v>
      </c>
      <c r="L4108">
        <v>0</v>
      </c>
      <c r="M4108">
        <v>0</v>
      </c>
      <c r="N4108">
        <v>0.49683431496465769</v>
      </c>
      <c r="O4108">
        <v>0.5355155489913902</v>
      </c>
      <c r="P4108">
        <v>0</v>
      </c>
      <c r="Q4108">
        <v>0</v>
      </c>
      <c r="R4108">
        <v>1</v>
      </c>
      <c r="S4108">
        <v>1</v>
      </c>
      <c r="T4108">
        <v>23159146.865555558</v>
      </c>
      <c r="U4108">
        <v>12904368.63363979</v>
      </c>
      <c r="V4108">
        <v>25019357.05550874</v>
      </c>
    </row>
    <row r="4109" spans="1:22" x14ac:dyDescent="0.25">
      <c r="A4109">
        <v>4106</v>
      </c>
      <c r="B4109" s="1">
        <f t="shared" si="64"/>
        <v>43920</v>
      </c>
      <c r="C4109">
        <v>3873316679.3579922</v>
      </c>
      <c r="D4109">
        <v>75459034.164399356</v>
      </c>
      <c r="E4109">
        <v>4098264.2867987901</v>
      </c>
      <c r="F4109">
        <v>0</v>
      </c>
      <c r="G4109">
        <v>0</v>
      </c>
      <c r="H4109">
        <v>4106</v>
      </c>
      <c r="I4109">
        <v>7605000</v>
      </c>
      <c r="J4109">
        <v>10746000</v>
      </c>
      <c r="K4109">
        <v>4106</v>
      </c>
      <c r="L4109">
        <v>0</v>
      </c>
      <c r="M4109">
        <v>0</v>
      </c>
      <c r="N4109">
        <v>0.49682917541124322</v>
      </c>
      <c r="O4109">
        <v>0.53547793407913657</v>
      </c>
      <c r="P4109">
        <v>0</v>
      </c>
      <c r="Q4109">
        <v>0</v>
      </c>
      <c r="R4109">
        <v>1</v>
      </c>
      <c r="S4109">
        <v>1</v>
      </c>
      <c r="T4109">
        <v>9457637.8885466382</v>
      </c>
      <c r="U4109">
        <v>5661337.9913120894</v>
      </c>
      <c r="V4109">
        <v>18571633.504945539</v>
      </c>
    </row>
    <row r="4110" spans="1:22" x14ac:dyDescent="0.25">
      <c r="A4110">
        <v>4107</v>
      </c>
      <c r="B4110" s="1">
        <f t="shared" si="64"/>
        <v>43921</v>
      </c>
      <c r="C4110">
        <v>3873314172.2448912</v>
      </c>
      <c r="D4110">
        <v>75134569.222524524</v>
      </c>
      <c r="E4110">
        <v>1439510</v>
      </c>
      <c r="F4110">
        <v>0</v>
      </c>
      <c r="G4110">
        <v>0</v>
      </c>
      <c r="H4110">
        <v>4107</v>
      </c>
      <c r="I4110">
        <v>6807000</v>
      </c>
      <c r="J4110">
        <v>9540000</v>
      </c>
      <c r="K4110">
        <v>4107</v>
      </c>
      <c r="L4110">
        <v>0</v>
      </c>
      <c r="M4110">
        <v>0</v>
      </c>
      <c r="N4110">
        <v>0.49682372292114219</v>
      </c>
      <c r="O4110">
        <v>0.53547746367133731</v>
      </c>
      <c r="P4110">
        <v>0</v>
      </c>
      <c r="Q4110">
        <v>0</v>
      </c>
      <c r="R4110">
        <v>1</v>
      </c>
      <c r="S4110">
        <v>1</v>
      </c>
      <c r="T4110">
        <v>8820867.5282876641</v>
      </c>
      <c r="U4110">
        <v>5509664.2868334139</v>
      </c>
      <c r="V4110">
        <v>15877183.575437799</v>
      </c>
    </row>
    <row r="4111" spans="1:22" x14ac:dyDescent="0.25">
      <c r="A4111">
        <v>4108</v>
      </c>
      <c r="B4111" s="1">
        <f t="shared" si="64"/>
        <v>43922</v>
      </c>
      <c r="C4111">
        <v>3873311665.1316729</v>
      </c>
      <c r="D4111">
        <v>74998978.02775532</v>
      </c>
      <c r="E4111">
        <v>0</v>
      </c>
      <c r="F4111">
        <v>0</v>
      </c>
      <c r="G4111">
        <v>0</v>
      </c>
      <c r="H4111">
        <v>4108</v>
      </c>
      <c r="I4111">
        <v>8416000</v>
      </c>
      <c r="J4111">
        <v>13381000</v>
      </c>
      <c r="K4111">
        <v>4108</v>
      </c>
      <c r="L4111">
        <v>0</v>
      </c>
      <c r="M4111">
        <v>0</v>
      </c>
      <c r="N4111">
        <v>0.49682251983216619</v>
      </c>
      <c r="O4111">
        <v>0.53547883405164254</v>
      </c>
      <c r="P4111">
        <v>0</v>
      </c>
      <c r="Q4111">
        <v>0</v>
      </c>
      <c r="R4111">
        <v>1</v>
      </c>
      <c r="S4111">
        <v>1</v>
      </c>
      <c r="T4111">
        <v>7075851.0529728644</v>
      </c>
      <c r="U4111">
        <v>3901143.085996801</v>
      </c>
      <c r="V4111">
        <v>12330822.504790129</v>
      </c>
    </row>
    <row r="4112" spans="1:22" x14ac:dyDescent="0.25">
      <c r="A4112">
        <v>4109</v>
      </c>
      <c r="B4112" s="1">
        <f t="shared" si="64"/>
        <v>43923</v>
      </c>
      <c r="C4112">
        <v>3873309158.0183501</v>
      </c>
      <c r="D4112">
        <v>74820516.617362753</v>
      </c>
      <c r="E4112">
        <v>34667995</v>
      </c>
      <c r="F4112">
        <v>0</v>
      </c>
      <c r="G4112">
        <v>0</v>
      </c>
      <c r="H4112">
        <v>4109</v>
      </c>
      <c r="I4112">
        <v>9071000</v>
      </c>
      <c r="J4112">
        <v>13061000</v>
      </c>
      <c r="K4112">
        <v>4109</v>
      </c>
      <c r="L4112">
        <v>0</v>
      </c>
      <c r="M4112">
        <v>0</v>
      </c>
      <c r="N4112">
        <v>0.49679204296069313</v>
      </c>
      <c r="O4112">
        <v>0.53545712339511076</v>
      </c>
      <c r="P4112">
        <v>0</v>
      </c>
      <c r="Q4112">
        <v>0</v>
      </c>
      <c r="R4112">
        <v>1</v>
      </c>
      <c r="S4112">
        <v>1</v>
      </c>
      <c r="T4112">
        <v>25959581.249538589</v>
      </c>
      <c r="U4112">
        <v>15194512.519677781</v>
      </c>
      <c r="V4112">
        <v>27879605.853210539</v>
      </c>
    </row>
    <row r="4113" spans="1:22" x14ac:dyDescent="0.25">
      <c r="A4113">
        <v>4110</v>
      </c>
      <c r="B4113" s="1">
        <f t="shared" si="64"/>
        <v>43924</v>
      </c>
      <c r="C4113">
        <v>3873306650.904932</v>
      </c>
      <c r="D4113">
        <v>75602968.756603271</v>
      </c>
      <c r="E4113">
        <v>4641700.5871872343</v>
      </c>
      <c r="F4113">
        <v>0</v>
      </c>
      <c r="G4113">
        <v>0</v>
      </c>
      <c r="H4113">
        <v>4110</v>
      </c>
      <c r="I4113">
        <v>7215000</v>
      </c>
      <c r="J4113">
        <v>10232000</v>
      </c>
      <c r="K4113">
        <v>4110</v>
      </c>
      <c r="L4113">
        <v>0</v>
      </c>
      <c r="M4113">
        <v>0</v>
      </c>
      <c r="N4113">
        <v>0.49673653354165248</v>
      </c>
      <c r="O4113">
        <v>0.53536465985538662</v>
      </c>
      <c r="P4113">
        <v>0</v>
      </c>
      <c r="Q4113">
        <v>0</v>
      </c>
      <c r="R4113">
        <v>1</v>
      </c>
      <c r="S4113">
        <v>1</v>
      </c>
      <c r="T4113">
        <v>9995599.2827536408</v>
      </c>
      <c r="U4113">
        <v>6032718.6924693342</v>
      </c>
      <c r="V4113">
        <v>20255911.259811521</v>
      </c>
    </row>
    <row r="4114" spans="1:22" x14ac:dyDescent="0.25">
      <c r="A4114">
        <v>4111</v>
      </c>
      <c r="B4114" s="1">
        <f t="shared" si="64"/>
        <v>43925</v>
      </c>
      <c r="C4114">
        <v>3873304143.791429</v>
      </c>
      <c r="D4114">
        <v>75219326.12618953</v>
      </c>
      <c r="E4114">
        <v>0</v>
      </c>
      <c r="F4114">
        <v>0</v>
      </c>
      <c r="G4114">
        <v>0</v>
      </c>
      <c r="H4114">
        <v>4111</v>
      </c>
      <c r="I4114">
        <v>6166000</v>
      </c>
      <c r="J4114">
        <v>8714000</v>
      </c>
      <c r="K4114">
        <v>4111</v>
      </c>
      <c r="L4114">
        <v>0</v>
      </c>
      <c r="M4114">
        <v>0</v>
      </c>
      <c r="N4114">
        <v>0.49673506995482808</v>
      </c>
      <c r="O4114">
        <v>0.53536550459349264</v>
      </c>
      <c r="P4114">
        <v>0</v>
      </c>
      <c r="Q4114">
        <v>0</v>
      </c>
      <c r="R4114">
        <v>1</v>
      </c>
      <c r="S4114">
        <v>1</v>
      </c>
      <c r="T4114">
        <v>7640023.7814738862</v>
      </c>
      <c r="U4114">
        <v>4286248.0491126627</v>
      </c>
      <c r="V4114">
        <v>14714247.931718711</v>
      </c>
    </row>
    <row r="4115" spans="1:22" x14ac:dyDescent="0.25">
      <c r="A4115">
        <v>4112</v>
      </c>
      <c r="B4115" s="1">
        <f t="shared" si="64"/>
        <v>43926</v>
      </c>
      <c r="C4115">
        <v>3873301636.6778488</v>
      </c>
      <c r="D4115">
        <v>74940456.311821863</v>
      </c>
      <c r="E4115">
        <v>-600000</v>
      </c>
      <c r="F4115">
        <v>0</v>
      </c>
      <c r="G4115">
        <v>0</v>
      </c>
      <c r="H4115">
        <v>4112</v>
      </c>
      <c r="I4115">
        <v>5687000</v>
      </c>
      <c r="J4115">
        <v>7586000</v>
      </c>
      <c r="K4115">
        <v>4112</v>
      </c>
      <c r="L4115">
        <v>0</v>
      </c>
      <c r="M4115">
        <v>0</v>
      </c>
      <c r="N4115">
        <v>0.49673268302768508</v>
      </c>
      <c r="O4115">
        <v>0.53536778017217113</v>
      </c>
      <c r="P4115">
        <v>0</v>
      </c>
      <c r="Q4115">
        <v>0</v>
      </c>
      <c r="R4115">
        <v>1</v>
      </c>
      <c r="S4115">
        <v>1</v>
      </c>
      <c r="T4115">
        <v>6297840.213617539</v>
      </c>
      <c r="U4115">
        <v>3106580.248311949</v>
      </c>
      <c r="V4115">
        <v>10664026.074508181</v>
      </c>
    </row>
    <row r="4116" spans="1:22" x14ac:dyDescent="0.25">
      <c r="A4116">
        <v>4113</v>
      </c>
      <c r="B4116" s="1">
        <f t="shared" si="64"/>
        <v>43927</v>
      </c>
      <c r="C4116">
        <v>3873299129.5641999</v>
      </c>
      <c r="D4116">
        <v>74736639.415955544</v>
      </c>
      <c r="E4116">
        <v>-1194000.00013411</v>
      </c>
      <c r="F4116">
        <v>0</v>
      </c>
      <c r="G4116">
        <v>0</v>
      </c>
      <c r="H4116">
        <v>4113</v>
      </c>
      <c r="I4116">
        <v>5245000</v>
      </c>
      <c r="J4116">
        <v>7107000</v>
      </c>
      <c r="K4116">
        <v>4113</v>
      </c>
      <c r="L4116">
        <v>0</v>
      </c>
      <c r="M4116">
        <v>0</v>
      </c>
      <c r="N4116">
        <v>0.49672720549210359</v>
      </c>
      <c r="O4116">
        <v>0.53537206429582129</v>
      </c>
      <c r="P4116">
        <v>0</v>
      </c>
      <c r="Q4116">
        <v>0</v>
      </c>
      <c r="R4116">
        <v>1</v>
      </c>
      <c r="S4116">
        <v>1</v>
      </c>
      <c r="T4116">
        <v>5538335.1661095768</v>
      </c>
      <c r="U4116">
        <v>2500000</v>
      </c>
      <c r="V4116">
        <v>7725811.8850943912</v>
      </c>
    </row>
    <row r="4117" spans="1:22" x14ac:dyDescent="0.25">
      <c r="A4117">
        <v>4114</v>
      </c>
      <c r="B4117" s="1">
        <f t="shared" si="64"/>
        <v>43928</v>
      </c>
      <c r="C4117">
        <v>3873296622.450489</v>
      </c>
      <c r="D4117">
        <v>74588781.417902768</v>
      </c>
      <c r="E4117">
        <v>-1782060.0003996489</v>
      </c>
      <c r="F4117">
        <v>0</v>
      </c>
      <c r="G4117">
        <v>0</v>
      </c>
      <c r="H4117">
        <v>4114</v>
      </c>
      <c r="I4117">
        <v>5056000</v>
      </c>
      <c r="J4117">
        <v>6578000</v>
      </c>
      <c r="K4117">
        <v>4114</v>
      </c>
      <c r="L4117">
        <v>0</v>
      </c>
      <c r="M4117">
        <v>0</v>
      </c>
      <c r="N4117">
        <v>0.49672219026212527</v>
      </c>
      <c r="O4117">
        <v>0.53537707369035603</v>
      </c>
      <c r="P4117">
        <v>0</v>
      </c>
      <c r="Q4117">
        <v>0</v>
      </c>
      <c r="R4117">
        <v>1</v>
      </c>
      <c r="S4117">
        <v>1</v>
      </c>
      <c r="T4117">
        <v>5394435.3179112468</v>
      </c>
      <c r="U4117">
        <v>2500000</v>
      </c>
      <c r="V4117">
        <v>5576584.5644622482</v>
      </c>
    </row>
    <row r="4118" spans="1:22" x14ac:dyDescent="0.25">
      <c r="A4118">
        <v>4115</v>
      </c>
      <c r="B4118" s="1">
        <f t="shared" si="64"/>
        <v>43929</v>
      </c>
      <c r="C4118">
        <v>3873294115.3367219</v>
      </c>
      <c r="D4118">
        <v>74551260.910307333</v>
      </c>
      <c r="E4118">
        <v>-2364239.4007939738</v>
      </c>
      <c r="F4118">
        <v>0</v>
      </c>
      <c r="G4118">
        <v>0</v>
      </c>
      <c r="H4118">
        <v>4115</v>
      </c>
      <c r="I4118">
        <v>4599000</v>
      </c>
      <c r="J4118">
        <v>6148000</v>
      </c>
      <c r="K4118">
        <v>4115</v>
      </c>
      <c r="L4118">
        <v>0</v>
      </c>
      <c r="M4118">
        <v>0</v>
      </c>
      <c r="N4118">
        <v>0.49671952511761108</v>
      </c>
      <c r="O4118">
        <v>0.53538410586041096</v>
      </c>
      <c r="P4118">
        <v>0</v>
      </c>
      <c r="Q4118">
        <v>0</v>
      </c>
      <c r="R4118">
        <v>1</v>
      </c>
      <c r="S4118">
        <v>1</v>
      </c>
      <c r="T4118">
        <v>5259027.8076815903</v>
      </c>
      <c r="U4118">
        <v>2500000</v>
      </c>
      <c r="V4118">
        <v>3632081.392508375</v>
      </c>
    </row>
    <row r="4119" spans="1:22" x14ac:dyDescent="0.25">
      <c r="A4119">
        <v>4116</v>
      </c>
      <c r="B4119" s="1">
        <f t="shared" si="64"/>
        <v>43930</v>
      </c>
      <c r="C4119">
        <v>3873291608.2229061</v>
      </c>
      <c r="D4119">
        <v>74551260.910307333</v>
      </c>
      <c r="E4119">
        <v>-2940597.0073144832</v>
      </c>
      <c r="F4119">
        <v>0</v>
      </c>
      <c r="G4119">
        <v>0</v>
      </c>
      <c r="H4119">
        <v>4116</v>
      </c>
      <c r="I4119">
        <v>4567000</v>
      </c>
      <c r="J4119">
        <v>5857000</v>
      </c>
      <c r="K4119">
        <v>4116</v>
      </c>
      <c r="L4119">
        <v>0</v>
      </c>
      <c r="M4119">
        <v>0</v>
      </c>
      <c r="N4119">
        <v>0.49672232244154141</v>
      </c>
      <c r="O4119">
        <v>0.53539274898001177</v>
      </c>
      <c r="P4119">
        <v>0</v>
      </c>
      <c r="Q4119">
        <v>0</v>
      </c>
      <c r="R4119">
        <v>1</v>
      </c>
      <c r="S4119">
        <v>1</v>
      </c>
      <c r="T4119">
        <v>5131611.4548767973</v>
      </c>
      <c r="U4119">
        <v>2500000</v>
      </c>
      <c r="V4119">
        <v>1695760.5793951249</v>
      </c>
    </row>
    <row r="4120" spans="1:22" x14ac:dyDescent="0.25">
      <c r="A4120">
        <v>4117</v>
      </c>
      <c r="B4120" s="1">
        <f t="shared" si="64"/>
        <v>43931</v>
      </c>
      <c r="C4120">
        <v>3873289101.1090431</v>
      </c>
      <c r="D4120">
        <v>74551260.910307333</v>
      </c>
      <c r="E4120">
        <v>-3511191.0378986131</v>
      </c>
      <c r="F4120">
        <v>0</v>
      </c>
      <c r="G4120">
        <v>0</v>
      </c>
      <c r="H4120">
        <v>4117</v>
      </c>
      <c r="I4120">
        <v>4474000</v>
      </c>
      <c r="J4120">
        <v>5700000</v>
      </c>
      <c r="K4120">
        <v>4117</v>
      </c>
      <c r="L4120">
        <v>0</v>
      </c>
      <c r="M4120">
        <v>0</v>
      </c>
      <c r="N4120">
        <v>0.4967254904941405</v>
      </c>
      <c r="O4120">
        <v>0.53540245331128467</v>
      </c>
      <c r="P4120">
        <v>0</v>
      </c>
      <c r="Q4120">
        <v>0</v>
      </c>
      <c r="R4120">
        <v>1</v>
      </c>
      <c r="S4120">
        <v>1</v>
      </c>
      <c r="T4120">
        <v>5011714.6564308275</v>
      </c>
      <c r="U4120">
        <v>2500000</v>
      </c>
      <c r="V4120">
        <v>-221197.0260197942</v>
      </c>
    </row>
    <row r="4121" spans="1:22" x14ac:dyDescent="0.25">
      <c r="A4121">
        <v>4118</v>
      </c>
      <c r="B4121" s="1">
        <f t="shared" si="64"/>
        <v>43932</v>
      </c>
      <c r="C4121">
        <v>3873286593.9951401</v>
      </c>
      <c r="D4121">
        <v>74551260.910307333</v>
      </c>
      <c r="E4121">
        <v>-4076079.1283044401</v>
      </c>
      <c r="F4121">
        <v>0</v>
      </c>
      <c r="G4121">
        <v>0</v>
      </c>
      <c r="H4121">
        <v>4118</v>
      </c>
      <c r="I4121">
        <v>4361000</v>
      </c>
      <c r="J4121">
        <v>5569000</v>
      </c>
      <c r="K4121">
        <v>4118</v>
      </c>
      <c r="L4121">
        <v>0</v>
      </c>
      <c r="M4121">
        <v>0</v>
      </c>
      <c r="N4121">
        <v>0.49672972748469879</v>
      </c>
      <c r="O4121">
        <v>0.5354126979707643</v>
      </c>
      <c r="P4121">
        <v>0</v>
      </c>
      <c r="Q4121">
        <v>0</v>
      </c>
      <c r="R4121">
        <v>1</v>
      </c>
      <c r="S4121">
        <v>1</v>
      </c>
      <c r="T4121">
        <v>4898893.6412223894</v>
      </c>
      <c r="U4121">
        <v>2500000</v>
      </c>
      <c r="V4121">
        <v>-2118985.0558090382</v>
      </c>
    </row>
    <row r="4122" spans="1:22" x14ac:dyDescent="0.25">
      <c r="A4122">
        <v>4119</v>
      </c>
      <c r="B4122" s="1">
        <f t="shared" si="64"/>
        <v>43933</v>
      </c>
      <c r="C4122">
        <v>3873284086.8811998</v>
      </c>
      <c r="D4122">
        <v>74551260.910307333</v>
      </c>
      <c r="E4122">
        <v>-3915563.3379324698</v>
      </c>
      <c r="F4122">
        <v>0</v>
      </c>
      <c r="G4122">
        <v>0</v>
      </c>
      <c r="H4122">
        <v>4119</v>
      </c>
      <c r="I4122">
        <v>6045000</v>
      </c>
      <c r="J4122">
        <v>8804000</v>
      </c>
      <c r="K4122">
        <v>4119</v>
      </c>
      <c r="L4122">
        <v>0</v>
      </c>
      <c r="M4122">
        <v>0</v>
      </c>
      <c r="N4122">
        <v>0.49673524591371349</v>
      </c>
      <c r="O4122">
        <v>0.53542339248163384</v>
      </c>
      <c r="P4122">
        <v>0</v>
      </c>
      <c r="Q4122">
        <v>0</v>
      </c>
      <c r="R4122">
        <v>1</v>
      </c>
      <c r="S4122">
        <v>1</v>
      </c>
      <c r="T4122">
        <v>4792730.8275556117</v>
      </c>
      <c r="U4122">
        <v>2500000</v>
      </c>
      <c r="V4122">
        <v>-3997795.205724577</v>
      </c>
    </row>
    <row r="4123" spans="1:22" x14ac:dyDescent="0.25">
      <c r="A4123">
        <v>4120</v>
      </c>
      <c r="B4123" s="1">
        <f t="shared" si="64"/>
        <v>43934</v>
      </c>
      <c r="C4123">
        <v>3873281579.7672272</v>
      </c>
      <c r="D4123">
        <v>74551260.910307333</v>
      </c>
      <c r="E4123">
        <v>33670607.29457166</v>
      </c>
      <c r="F4123">
        <v>0</v>
      </c>
      <c r="G4123">
        <v>0</v>
      </c>
      <c r="H4123">
        <v>4120</v>
      </c>
      <c r="I4123">
        <v>7169000</v>
      </c>
      <c r="J4123">
        <v>9971000</v>
      </c>
      <c r="K4123">
        <v>4120</v>
      </c>
      <c r="L4123">
        <v>0</v>
      </c>
      <c r="M4123">
        <v>0</v>
      </c>
      <c r="N4123">
        <v>0.49671969640702618</v>
      </c>
      <c r="O4123">
        <v>0.53541719018264122</v>
      </c>
      <c r="P4123">
        <v>0</v>
      </c>
      <c r="Q4123">
        <v>0</v>
      </c>
      <c r="R4123">
        <v>1</v>
      </c>
      <c r="S4123">
        <v>1</v>
      </c>
      <c r="T4123">
        <v>21586719.15498611</v>
      </c>
      <c r="U4123">
        <v>11891582.834769789</v>
      </c>
      <c r="V4123">
        <v>13446345.24543909</v>
      </c>
    </row>
    <row r="4124" spans="1:22" x14ac:dyDescent="0.25">
      <c r="A4124">
        <v>4121</v>
      </c>
      <c r="B4124" s="1">
        <f t="shared" si="64"/>
        <v>43935</v>
      </c>
      <c r="C4124">
        <v>3873279072.6532249</v>
      </c>
      <c r="D4124">
        <v>74876652.402088374</v>
      </c>
      <c r="E4124">
        <v>29596870.146338899</v>
      </c>
      <c r="F4124">
        <v>0</v>
      </c>
      <c r="G4124">
        <v>0</v>
      </c>
      <c r="H4124">
        <v>4121</v>
      </c>
      <c r="I4124">
        <v>6897000</v>
      </c>
      <c r="J4124">
        <v>9723000</v>
      </c>
      <c r="K4124">
        <v>4121</v>
      </c>
      <c r="L4124">
        <v>0</v>
      </c>
      <c r="M4124">
        <v>0</v>
      </c>
      <c r="N4124">
        <v>0.49668698274438838</v>
      </c>
      <c r="O4124">
        <v>0.53534315149503076</v>
      </c>
      <c r="P4124">
        <v>0</v>
      </c>
      <c r="Q4124">
        <v>0</v>
      </c>
      <c r="R4124">
        <v>1</v>
      </c>
      <c r="S4124">
        <v>1</v>
      </c>
      <c r="T4124">
        <v>19754580.072225269</v>
      </c>
      <c r="U4124">
        <v>10583865.71794693</v>
      </c>
      <c r="V4124">
        <v>21204409.129241101</v>
      </c>
    </row>
    <row r="4125" spans="1:22" x14ac:dyDescent="0.25">
      <c r="A4125">
        <v>4122</v>
      </c>
      <c r="B4125" s="1">
        <f t="shared" si="64"/>
        <v>43936</v>
      </c>
      <c r="C4125">
        <v>3873276565.539196</v>
      </c>
      <c r="D4125">
        <v>75267056.81806232</v>
      </c>
      <c r="E4125">
        <v>3315408.7864207481</v>
      </c>
      <c r="F4125">
        <v>0</v>
      </c>
      <c r="G4125">
        <v>0</v>
      </c>
      <c r="H4125">
        <v>4122</v>
      </c>
      <c r="I4125">
        <v>5453000</v>
      </c>
      <c r="J4125">
        <v>7222000</v>
      </c>
      <c r="K4125">
        <v>4122</v>
      </c>
      <c r="L4125">
        <v>0</v>
      </c>
      <c r="M4125">
        <v>0</v>
      </c>
      <c r="N4125">
        <v>0.4966677660332357</v>
      </c>
      <c r="O4125">
        <v>0.53528850655840299</v>
      </c>
      <c r="P4125">
        <v>0</v>
      </c>
      <c r="Q4125">
        <v>0</v>
      </c>
      <c r="R4125">
        <v>1</v>
      </c>
      <c r="S4125">
        <v>1</v>
      </c>
      <c r="T4125">
        <v>7773636.4694583453</v>
      </c>
      <c r="U4125">
        <v>4564713.6032520737</v>
      </c>
      <c r="V4125">
        <v>15385395.329628291</v>
      </c>
    </row>
    <row r="4126" spans="1:22" x14ac:dyDescent="0.25">
      <c r="A4126">
        <v>4123</v>
      </c>
      <c r="B4126" s="1">
        <f t="shared" si="64"/>
        <v>43937</v>
      </c>
      <c r="C4126">
        <v>3873274058.4251418</v>
      </c>
      <c r="D4126">
        <v>74974230.061540574</v>
      </c>
      <c r="E4126">
        <v>-4.6566128730773926E-10</v>
      </c>
      <c r="F4126">
        <v>0</v>
      </c>
      <c r="G4126">
        <v>0</v>
      </c>
      <c r="H4126">
        <v>4123</v>
      </c>
      <c r="I4126">
        <v>5606000</v>
      </c>
      <c r="J4126">
        <v>6881000</v>
      </c>
      <c r="K4126">
        <v>4123</v>
      </c>
      <c r="L4126">
        <v>0</v>
      </c>
      <c r="M4126">
        <v>0</v>
      </c>
      <c r="N4126">
        <v>0.49667198521990019</v>
      </c>
      <c r="O4126">
        <v>0.53529442577368691</v>
      </c>
      <c r="P4126">
        <v>0</v>
      </c>
      <c r="Q4126">
        <v>0</v>
      </c>
      <c r="R4126">
        <v>1</v>
      </c>
      <c r="S4126">
        <v>1</v>
      </c>
      <c r="T4126">
        <v>6176755.8862139629</v>
      </c>
      <c r="U4126">
        <v>3253785.340158368</v>
      </c>
      <c r="V4126">
        <v>11169309.059241939</v>
      </c>
    </row>
    <row r="4127" spans="1:22" x14ac:dyDescent="0.25">
      <c r="A4127">
        <v>4124</v>
      </c>
      <c r="B4127" s="1">
        <f t="shared" si="64"/>
        <v>43938</v>
      </c>
      <c r="C4127">
        <v>3873271551.3110671</v>
      </c>
      <c r="D4127">
        <v>74762066.469858572</v>
      </c>
      <c r="E4127">
        <v>-600000.00000000047</v>
      </c>
      <c r="F4127">
        <v>0</v>
      </c>
      <c r="G4127">
        <v>0</v>
      </c>
      <c r="H4127">
        <v>4124</v>
      </c>
      <c r="I4127">
        <v>5730000</v>
      </c>
      <c r="J4127">
        <v>7083000</v>
      </c>
      <c r="K4127">
        <v>4124</v>
      </c>
      <c r="L4127">
        <v>0</v>
      </c>
      <c r="M4127">
        <v>0</v>
      </c>
      <c r="N4127">
        <v>0.4966684984162304</v>
      </c>
      <c r="O4127">
        <v>0.53530112445410638</v>
      </c>
      <c r="P4127">
        <v>0</v>
      </c>
      <c r="Q4127">
        <v>0</v>
      </c>
      <c r="R4127">
        <v>1</v>
      </c>
      <c r="S4127">
        <v>1</v>
      </c>
      <c r="T4127">
        <v>5285879.0118019441</v>
      </c>
      <c r="U4127">
        <v>2500000</v>
      </c>
      <c r="V4127">
        <v>8080785.342970293</v>
      </c>
    </row>
    <row r="4128" spans="1:22" x14ac:dyDescent="0.25">
      <c r="A4128">
        <v>4125</v>
      </c>
      <c r="B4128" s="1">
        <f t="shared" si="64"/>
        <v>43939</v>
      </c>
      <c r="C4128">
        <v>3873269044.1969728</v>
      </c>
      <c r="D4128">
        <v>74606644.535245448</v>
      </c>
      <c r="E4128">
        <v>13201099.99986589</v>
      </c>
      <c r="F4128">
        <v>0</v>
      </c>
      <c r="G4128">
        <v>0</v>
      </c>
      <c r="H4128">
        <v>4125</v>
      </c>
      <c r="I4128">
        <v>7044000</v>
      </c>
      <c r="J4128">
        <v>9629000</v>
      </c>
      <c r="K4128">
        <v>4125</v>
      </c>
      <c r="L4128">
        <v>0</v>
      </c>
      <c r="M4128">
        <v>0</v>
      </c>
      <c r="N4128">
        <v>0.49665721156146581</v>
      </c>
      <c r="O4128">
        <v>0.53530576744572933</v>
      </c>
      <c r="P4128">
        <v>0</v>
      </c>
      <c r="Q4128">
        <v>0</v>
      </c>
      <c r="R4128">
        <v>1</v>
      </c>
      <c r="S4128">
        <v>1</v>
      </c>
      <c r="T4128">
        <v>7733515.4864741713</v>
      </c>
      <c r="U4128">
        <v>2500000</v>
      </c>
      <c r="V4128">
        <v>6260410.3352510165</v>
      </c>
    </row>
    <row r="4129" spans="1:22" x14ac:dyDescent="0.25">
      <c r="A4129">
        <v>4126</v>
      </c>
      <c r="B4129" s="1">
        <f t="shared" si="64"/>
        <v>43940</v>
      </c>
      <c r="C4129">
        <v>3873266537.08286</v>
      </c>
      <c r="D4129">
        <v>74551260.910307333</v>
      </c>
      <c r="E4129">
        <v>2879020</v>
      </c>
      <c r="F4129">
        <v>0</v>
      </c>
      <c r="G4129">
        <v>0</v>
      </c>
      <c r="H4129">
        <v>4126</v>
      </c>
      <c r="I4129">
        <v>6930000</v>
      </c>
      <c r="J4129">
        <v>8551000</v>
      </c>
      <c r="K4129">
        <v>4126</v>
      </c>
      <c r="L4129">
        <v>0</v>
      </c>
      <c r="M4129">
        <v>0</v>
      </c>
      <c r="N4129">
        <v>0.49662717074683371</v>
      </c>
      <c r="O4129">
        <v>0.53530530985598868</v>
      </c>
      <c r="P4129">
        <v>0</v>
      </c>
      <c r="Q4129">
        <v>0</v>
      </c>
      <c r="R4129">
        <v>1</v>
      </c>
      <c r="S4129">
        <v>1</v>
      </c>
      <c r="T4129">
        <v>5343862.8445305154</v>
      </c>
      <c r="U4129">
        <v>2500000</v>
      </c>
      <c r="V4129">
        <v>5106253.5834837537</v>
      </c>
    </row>
    <row r="4130" spans="1:22" x14ac:dyDescent="0.25">
      <c r="A4130">
        <v>4127</v>
      </c>
      <c r="B4130" s="1">
        <f t="shared" si="64"/>
        <v>43941</v>
      </c>
      <c r="C4130">
        <v>3873264029.9687328</v>
      </c>
      <c r="D4130">
        <v>74551260.910307333</v>
      </c>
      <c r="E4130">
        <v>23751915</v>
      </c>
      <c r="F4130">
        <v>0</v>
      </c>
      <c r="G4130">
        <v>0</v>
      </c>
      <c r="H4130">
        <v>4127</v>
      </c>
      <c r="I4130">
        <v>8105000</v>
      </c>
      <c r="J4130">
        <v>12929000</v>
      </c>
      <c r="K4130">
        <v>4127</v>
      </c>
      <c r="L4130">
        <v>0</v>
      </c>
      <c r="M4130">
        <v>0</v>
      </c>
      <c r="N4130">
        <v>0.49659885889759869</v>
      </c>
      <c r="O4130">
        <v>0.53530278736072368</v>
      </c>
      <c r="P4130">
        <v>0</v>
      </c>
      <c r="Q4130">
        <v>0</v>
      </c>
      <c r="R4130">
        <v>1</v>
      </c>
      <c r="S4130">
        <v>1</v>
      </c>
      <c r="T4130">
        <v>14879784.084321531</v>
      </c>
      <c r="U4130">
        <v>7093117.4736469798</v>
      </c>
      <c r="V4130">
        <v>12257604.525055289</v>
      </c>
    </row>
    <row r="4131" spans="1:22" x14ac:dyDescent="0.25">
      <c r="A4131">
        <v>4128</v>
      </c>
      <c r="B4131" s="1">
        <f t="shared" si="64"/>
        <v>43942</v>
      </c>
      <c r="C4131">
        <v>3873261522.8545909</v>
      </c>
      <c r="D4131">
        <v>74816832.112691835</v>
      </c>
      <c r="E4131">
        <v>1817220.1073988299</v>
      </c>
      <c r="F4131">
        <v>0</v>
      </c>
      <c r="G4131">
        <v>0</v>
      </c>
      <c r="H4131">
        <v>4128</v>
      </c>
      <c r="I4131">
        <v>7054000</v>
      </c>
      <c r="J4131">
        <v>9292000</v>
      </c>
      <c r="K4131">
        <v>4128</v>
      </c>
      <c r="L4131">
        <v>0</v>
      </c>
      <c r="M4131">
        <v>0</v>
      </c>
      <c r="N4131">
        <v>0.49659732561078718</v>
      </c>
      <c r="O4131">
        <v>0.53530085752792655</v>
      </c>
      <c r="P4131">
        <v>0</v>
      </c>
      <c r="Q4131">
        <v>0</v>
      </c>
      <c r="R4131">
        <v>1</v>
      </c>
      <c r="S4131">
        <v>1</v>
      </c>
      <c r="T4131">
        <v>6116480.8540025391</v>
      </c>
      <c r="U4131">
        <v>3179686.529748715</v>
      </c>
      <c r="V4131">
        <v>9683986.3040277883</v>
      </c>
    </row>
    <row r="4132" spans="1:22" x14ac:dyDescent="0.25">
      <c r="A4132">
        <v>4129</v>
      </c>
      <c r="B4132" s="1">
        <f t="shared" si="64"/>
        <v>43943</v>
      </c>
      <c r="C4132">
        <v>3873259015.7404361</v>
      </c>
      <c r="D4132">
        <v>74687321.459831908</v>
      </c>
      <c r="E4132">
        <v>0</v>
      </c>
      <c r="F4132">
        <v>0</v>
      </c>
      <c r="G4132">
        <v>0</v>
      </c>
      <c r="H4132">
        <v>4129</v>
      </c>
      <c r="I4132">
        <v>6549000</v>
      </c>
      <c r="J4132">
        <v>8189000</v>
      </c>
      <c r="K4132">
        <v>4129</v>
      </c>
      <c r="L4132">
        <v>0</v>
      </c>
      <c r="M4132">
        <v>0</v>
      </c>
      <c r="N4132">
        <v>0.49657571348124752</v>
      </c>
      <c r="O4132">
        <v>0.53529723893346881</v>
      </c>
      <c r="P4132">
        <v>0</v>
      </c>
      <c r="Q4132">
        <v>0</v>
      </c>
      <c r="R4132">
        <v>1</v>
      </c>
      <c r="S4132">
        <v>1</v>
      </c>
      <c r="T4132">
        <v>5328563.2518573254</v>
      </c>
      <c r="U4132">
        <v>2500000</v>
      </c>
      <c r="V4132">
        <v>7022674.8375607776</v>
      </c>
    </row>
    <row r="4133" spans="1:22" x14ac:dyDescent="0.25">
      <c r="A4133">
        <v>4130</v>
      </c>
      <c r="B4133" s="1">
        <f t="shared" si="64"/>
        <v>43944</v>
      </c>
      <c r="C4133">
        <v>3873256508.6262689</v>
      </c>
      <c r="D4133">
        <v>74553397.872149155</v>
      </c>
      <c r="E4133">
        <v>-600000</v>
      </c>
      <c r="F4133">
        <v>0</v>
      </c>
      <c r="G4133">
        <v>0</v>
      </c>
      <c r="H4133">
        <v>4130</v>
      </c>
      <c r="I4133">
        <v>5970000</v>
      </c>
      <c r="J4133">
        <v>7506000</v>
      </c>
      <c r="K4133">
        <v>4130</v>
      </c>
      <c r="L4133">
        <v>0</v>
      </c>
      <c r="M4133">
        <v>0</v>
      </c>
      <c r="N4133">
        <v>0.49655303964131942</v>
      </c>
      <c r="O4133">
        <v>0.53529658240356159</v>
      </c>
      <c r="P4133">
        <v>0</v>
      </c>
      <c r="Q4133">
        <v>0</v>
      </c>
      <c r="R4133">
        <v>1</v>
      </c>
      <c r="S4133">
        <v>1</v>
      </c>
      <c r="T4133">
        <v>5197043.2220845874</v>
      </c>
      <c r="U4133">
        <v>2500000</v>
      </c>
      <c r="V4133">
        <v>5078404.4314434892</v>
      </c>
    </row>
    <row r="4134" spans="1:22" x14ac:dyDescent="0.25">
      <c r="A4134">
        <v>4131</v>
      </c>
      <c r="B4134" s="1">
        <f t="shared" si="64"/>
        <v>43945</v>
      </c>
      <c r="C4134">
        <v>3873254001.5120931</v>
      </c>
      <c r="D4134">
        <v>74551260.910307333</v>
      </c>
      <c r="E4134">
        <v>-1194000.00013411</v>
      </c>
      <c r="F4134">
        <v>0</v>
      </c>
      <c r="G4134">
        <v>0</v>
      </c>
      <c r="H4134">
        <v>4131</v>
      </c>
      <c r="I4134">
        <v>5772000</v>
      </c>
      <c r="J4134">
        <v>7191000</v>
      </c>
      <c r="K4134">
        <v>4131</v>
      </c>
      <c r="L4134">
        <v>0</v>
      </c>
      <c r="M4134">
        <v>0</v>
      </c>
      <c r="N4134">
        <v>0.4965385202043634</v>
      </c>
      <c r="O4134">
        <v>0.53529900806086839</v>
      </c>
      <c r="P4134">
        <v>0</v>
      </c>
      <c r="Q4134">
        <v>0</v>
      </c>
      <c r="R4134">
        <v>1</v>
      </c>
      <c r="S4134">
        <v>1</v>
      </c>
      <c r="T4134">
        <v>5073284.9276886694</v>
      </c>
      <c r="U4134">
        <v>2500000</v>
      </c>
      <c r="V4134">
        <v>3158826.906104553</v>
      </c>
    </row>
    <row r="4135" spans="1:22" x14ac:dyDescent="0.25">
      <c r="A4135">
        <v>4132</v>
      </c>
      <c r="B4135" s="1">
        <f t="shared" si="64"/>
        <v>43946</v>
      </c>
      <c r="C4135">
        <v>3873251494.3979058</v>
      </c>
      <c r="D4135">
        <v>74551260.910307333</v>
      </c>
      <c r="E4135">
        <v>-1782060.0003996489</v>
      </c>
      <c r="F4135">
        <v>0</v>
      </c>
      <c r="G4135">
        <v>0</v>
      </c>
      <c r="H4135">
        <v>4132</v>
      </c>
      <c r="I4135">
        <v>5532000</v>
      </c>
      <c r="J4135">
        <v>6641000</v>
      </c>
      <c r="K4135">
        <v>4132</v>
      </c>
      <c r="L4135">
        <v>0</v>
      </c>
      <c r="M4135">
        <v>0</v>
      </c>
      <c r="N4135">
        <v>0.49652667502660169</v>
      </c>
      <c r="O4135">
        <v>0.53530267565196565</v>
      </c>
      <c r="P4135">
        <v>0</v>
      </c>
      <c r="Q4135">
        <v>0</v>
      </c>
      <c r="R4135">
        <v>1</v>
      </c>
      <c r="S4135">
        <v>1</v>
      </c>
      <c r="T4135">
        <v>4956830.3050866798</v>
      </c>
      <c r="U4135">
        <v>2500000</v>
      </c>
      <c r="V4135">
        <v>1227238.6377495611</v>
      </c>
    </row>
    <row r="4136" spans="1:22" x14ac:dyDescent="0.25">
      <c r="A4136">
        <v>4133</v>
      </c>
      <c r="B4136" s="1">
        <f t="shared" si="64"/>
        <v>43947</v>
      </c>
      <c r="C4136">
        <v>3873248987.2837119</v>
      </c>
      <c r="D4136">
        <v>74551260.910307333</v>
      </c>
      <c r="E4136">
        <v>-2364239.4007939738</v>
      </c>
      <c r="F4136">
        <v>0</v>
      </c>
      <c r="G4136">
        <v>0</v>
      </c>
      <c r="H4136">
        <v>4133</v>
      </c>
      <c r="I4136">
        <v>5412000</v>
      </c>
      <c r="J4136">
        <v>6624000</v>
      </c>
      <c r="K4136">
        <v>4133</v>
      </c>
      <c r="L4136">
        <v>0</v>
      </c>
      <c r="M4136">
        <v>0</v>
      </c>
      <c r="N4136">
        <v>0.49651799312865702</v>
      </c>
      <c r="O4136">
        <v>0.53530872962577236</v>
      </c>
      <c r="P4136">
        <v>0</v>
      </c>
      <c r="Q4136">
        <v>0</v>
      </c>
      <c r="R4136">
        <v>1</v>
      </c>
      <c r="S4136">
        <v>1</v>
      </c>
      <c r="T4136">
        <v>4847248.3235995527</v>
      </c>
      <c r="U4136">
        <v>2500000</v>
      </c>
      <c r="V4136">
        <v>-685033.74835362541</v>
      </c>
    </row>
    <row r="4137" spans="1:22" x14ac:dyDescent="0.25">
      <c r="A4137">
        <v>4134</v>
      </c>
      <c r="B4137" s="1">
        <f t="shared" si="64"/>
        <v>43948</v>
      </c>
      <c r="C4137">
        <v>3873246480.1695108</v>
      </c>
      <c r="D4137">
        <v>74551260.910307333</v>
      </c>
      <c r="E4137">
        <v>-2940597.0073144832</v>
      </c>
      <c r="F4137">
        <v>0</v>
      </c>
      <c r="G4137">
        <v>0</v>
      </c>
      <c r="H4137">
        <v>4134</v>
      </c>
      <c r="I4137">
        <v>5446000</v>
      </c>
      <c r="J4137">
        <v>6408000</v>
      </c>
      <c r="K4137">
        <v>4134</v>
      </c>
      <c r="L4137">
        <v>0</v>
      </c>
      <c r="M4137">
        <v>0</v>
      </c>
      <c r="N4137">
        <v>0.49651086080687268</v>
      </c>
      <c r="O4137">
        <v>0.53531465275801293</v>
      </c>
      <c r="P4137">
        <v>0</v>
      </c>
      <c r="Q4137">
        <v>0</v>
      </c>
      <c r="R4137">
        <v>1</v>
      </c>
      <c r="S4137">
        <v>1</v>
      </c>
      <c r="T4137">
        <v>4744133.3900886178</v>
      </c>
      <c r="U4137">
        <v>2500000</v>
      </c>
      <c r="V4137">
        <v>-2578183.4110232061</v>
      </c>
    </row>
    <row r="4138" spans="1:22" x14ac:dyDescent="0.25">
      <c r="A4138">
        <v>4135</v>
      </c>
      <c r="B4138" s="1">
        <f t="shared" si="64"/>
        <v>43949</v>
      </c>
      <c r="C4138">
        <v>3873243973.0553021</v>
      </c>
      <c r="D4138">
        <v>74551260.910307333</v>
      </c>
      <c r="E4138">
        <v>-3511191.0378986131</v>
      </c>
      <c r="F4138">
        <v>0</v>
      </c>
      <c r="G4138">
        <v>0</v>
      </c>
      <c r="H4138">
        <v>4135</v>
      </c>
      <c r="I4138">
        <v>5271000</v>
      </c>
      <c r="J4138">
        <v>6113000</v>
      </c>
      <c r="K4138">
        <v>4135</v>
      </c>
      <c r="L4138">
        <v>0</v>
      </c>
      <c r="M4138">
        <v>0</v>
      </c>
      <c r="N4138">
        <v>0.49650329182378172</v>
      </c>
      <c r="O4138">
        <v>0.53532141335755168</v>
      </c>
      <c r="P4138">
        <v>0</v>
      </c>
      <c r="Q4138">
        <v>0</v>
      </c>
      <c r="R4138">
        <v>1</v>
      </c>
      <c r="S4138">
        <v>1</v>
      </c>
      <c r="T4138">
        <v>4647103.8477435261</v>
      </c>
      <c r="U4138">
        <v>2500000</v>
      </c>
      <c r="V4138">
        <v>-4452401.5774892429</v>
      </c>
    </row>
    <row r="4139" spans="1:22" x14ac:dyDescent="0.25">
      <c r="A4139">
        <v>4136</v>
      </c>
      <c r="B4139" s="1">
        <f t="shared" si="64"/>
        <v>43950</v>
      </c>
      <c r="C4139">
        <v>3873241465.9410858</v>
      </c>
      <c r="D4139">
        <v>74551260.910307333</v>
      </c>
      <c r="E4139">
        <v>-4076079.1283044401</v>
      </c>
      <c r="F4139">
        <v>0</v>
      </c>
      <c r="G4139">
        <v>0</v>
      </c>
      <c r="H4139">
        <v>4136</v>
      </c>
      <c r="I4139">
        <v>5027000</v>
      </c>
      <c r="J4139">
        <v>5917000</v>
      </c>
      <c r="K4139">
        <v>4136</v>
      </c>
      <c r="L4139">
        <v>0</v>
      </c>
      <c r="M4139">
        <v>0</v>
      </c>
      <c r="N4139">
        <v>0.49649795297135918</v>
      </c>
      <c r="O4139">
        <v>0.53532940640255866</v>
      </c>
      <c r="P4139">
        <v>0</v>
      </c>
      <c r="Q4139">
        <v>0</v>
      </c>
      <c r="R4139">
        <v>1</v>
      </c>
      <c r="S4139">
        <v>1</v>
      </c>
      <c r="T4139">
        <v>4555800.5634651165</v>
      </c>
      <c r="U4139">
        <v>2500000</v>
      </c>
      <c r="V4139">
        <v>-6307877.5627095401</v>
      </c>
    </row>
    <row r="4140" spans="1:22" x14ac:dyDescent="0.25">
      <c r="A4140">
        <v>4137</v>
      </c>
      <c r="B4140" s="1">
        <f t="shared" si="64"/>
        <v>43951</v>
      </c>
      <c r="C4140">
        <v>3873238958.8268661</v>
      </c>
      <c r="D4140">
        <v>74551260.910307333</v>
      </c>
      <c r="E4140">
        <v>-4635318.3379324703</v>
      </c>
      <c r="F4140">
        <v>0</v>
      </c>
      <c r="G4140">
        <v>0</v>
      </c>
      <c r="H4140">
        <v>4137</v>
      </c>
      <c r="I4140">
        <v>5027000</v>
      </c>
      <c r="J4140">
        <v>5741000</v>
      </c>
      <c r="K4140">
        <v>4137</v>
      </c>
      <c r="L4140">
        <v>0</v>
      </c>
      <c r="M4140">
        <v>0</v>
      </c>
      <c r="N4140">
        <v>0.49649564739478208</v>
      </c>
      <c r="O4140">
        <v>0.53533817857521182</v>
      </c>
      <c r="P4140">
        <v>0</v>
      </c>
      <c r="Q4140">
        <v>0</v>
      </c>
      <c r="R4140">
        <v>1</v>
      </c>
      <c r="S4140">
        <v>1</v>
      </c>
      <c r="T4140">
        <v>4469885.5986147672</v>
      </c>
      <c r="U4140">
        <v>2500000</v>
      </c>
      <c r="V4140">
        <v>-8144798.7884923648</v>
      </c>
    </row>
    <row r="4141" spans="1:22" x14ac:dyDescent="0.25">
      <c r="A4141">
        <v>4138</v>
      </c>
      <c r="B4141" s="1">
        <f t="shared" si="64"/>
        <v>43952</v>
      </c>
      <c r="C4141">
        <v>3873236451.7126408</v>
      </c>
      <c r="D4141">
        <v>74551260.910307333</v>
      </c>
      <c r="E4141">
        <v>-5188965.1555892201</v>
      </c>
      <c r="F4141">
        <v>0</v>
      </c>
      <c r="G4141">
        <v>0</v>
      </c>
      <c r="H4141">
        <v>4138</v>
      </c>
      <c r="I4141">
        <v>5065000</v>
      </c>
      <c r="J4141">
        <v>5780000</v>
      </c>
      <c r="K4141">
        <v>4138</v>
      </c>
      <c r="L4141">
        <v>0</v>
      </c>
      <c r="M4141">
        <v>0</v>
      </c>
      <c r="N4141">
        <v>0.49649334188468341</v>
      </c>
      <c r="O4141">
        <v>0.53534765124496009</v>
      </c>
      <c r="P4141">
        <v>0</v>
      </c>
      <c r="Q4141">
        <v>0</v>
      </c>
      <c r="R4141">
        <v>1</v>
      </c>
      <c r="S4141">
        <v>1</v>
      </c>
      <c r="T4141">
        <v>4389040.9582102811</v>
      </c>
      <c r="U4141">
        <v>2500000</v>
      </c>
      <c r="V4141">
        <v>-9963350.8024279457</v>
      </c>
    </row>
    <row r="4142" spans="1:22" x14ac:dyDescent="0.25">
      <c r="A4142">
        <v>4139</v>
      </c>
      <c r="B4142" s="1">
        <f t="shared" si="64"/>
        <v>43953</v>
      </c>
      <c r="C4142">
        <v>3873233944.5984111</v>
      </c>
      <c r="D4142">
        <v>74551260.910307333</v>
      </c>
      <c r="E4142">
        <v>-5737075.5051931525</v>
      </c>
      <c r="F4142">
        <v>0</v>
      </c>
      <c r="G4142">
        <v>0</v>
      </c>
      <c r="H4142">
        <v>4139</v>
      </c>
      <c r="I4142">
        <v>4978000</v>
      </c>
      <c r="J4142">
        <v>5661000</v>
      </c>
      <c r="K4142">
        <v>4139</v>
      </c>
      <c r="L4142">
        <v>0</v>
      </c>
      <c r="M4142">
        <v>0</v>
      </c>
      <c r="N4142">
        <v>0.49649056990003432</v>
      </c>
      <c r="O4142">
        <v>0.53535681835494053</v>
      </c>
      <c r="P4142">
        <v>0</v>
      </c>
      <c r="Q4142">
        <v>0</v>
      </c>
      <c r="R4142">
        <v>1</v>
      </c>
      <c r="S4142">
        <v>1</v>
      </c>
      <c r="T4142">
        <v>4312967.4139387412</v>
      </c>
      <c r="U4142">
        <v>2500000</v>
      </c>
      <c r="V4142">
        <v>-11763717.296630651</v>
      </c>
    </row>
    <row r="4143" spans="1:22" x14ac:dyDescent="0.25">
      <c r="A4143">
        <v>4140</v>
      </c>
      <c r="B4143" s="1">
        <f t="shared" si="64"/>
        <v>43954</v>
      </c>
      <c r="C4143">
        <v>3873231437.4841781</v>
      </c>
      <c r="D4143">
        <v>74551260.910307333</v>
      </c>
      <c r="E4143">
        <v>-6279704.7514235564</v>
      </c>
      <c r="F4143">
        <v>0</v>
      </c>
      <c r="G4143">
        <v>0</v>
      </c>
      <c r="H4143">
        <v>4140</v>
      </c>
      <c r="I4143">
        <v>6666000</v>
      </c>
      <c r="J4143">
        <v>13033000</v>
      </c>
      <c r="K4143">
        <v>4140</v>
      </c>
      <c r="L4143">
        <v>0</v>
      </c>
      <c r="M4143">
        <v>0</v>
      </c>
      <c r="N4143">
        <v>0.49648886294345979</v>
      </c>
      <c r="O4143">
        <v>0.53536644177015869</v>
      </c>
      <c r="P4143">
        <v>0</v>
      </c>
      <c r="Q4143">
        <v>0</v>
      </c>
      <c r="R4143">
        <v>1</v>
      </c>
      <c r="S4143">
        <v>1</v>
      </c>
      <c r="T4143">
        <v>4241383.3966299985</v>
      </c>
      <c r="U4143">
        <v>2500000</v>
      </c>
      <c r="V4143">
        <v>-13546080.126293739</v>
      </c>
    </row>
    <row r="4144" spans="1:22" x14ac:dyDescent="0.25">
      <c r="A4144">
        <v>4141</v>
      </c>
      <c r="B4144" s="1">
        <f t="shared" si="64"/>
        <v>43955</v>
      </c>
      <c r="C4144">
        <v>3873228930.3699398</v>
      </c>
      <c r="D4144">
        <v>74551260.910307333</v>
      </c>
      <c r="E4144">
        <v>69477122.294687063</v>
      </c>
      <c r="F4144">
        <v>0</v>
      </c>
      <c r="G4144">
        <v>0</v>
      </c>
      <c r="H4144">
        <v>4141</v>
      </c>
      <c r="I4144">
        <v>6391000</v>
      </c>
      <c r="J4144">
        <v>11298000</v>
      </c>
      <c r="K4144">
        <v>4141</v>
      </c>
      <c r="L4144">
        <v>0</v>
      </c>
      <c r="M4144">
        <v>0</v>
      </c>
      <c r="N4144">
        <v>0.49646448401960441</v>
      </c>
      <c r="O4144">
        <v>0.53532362450118753</v>
      </c>
      <c r="P4144">
        <v>0</v>
      </c>
      <c r="Q4144">
        <v>0</v>
      </c>
      <c r="R4144">
        <v>1</v>
      </c>
      <c r="S4144">
        <v>1</v>
      </c>
      <c r="T4144">
        <v>29297291.085861571</v>
      </c>
      <c r="U4144">
        <v>11504688.38926667</v>
      </c>
      <c r="V4144">
        <v>6357318.1719414182</v>
      </c>
    </row>
    <row r="4145" spans="1:22" x14ac:dyDescent="0.25">
      <c r="A4145">
        <v>4142</v>
      </c>
      <c r="B4145" s="1">
        <f t="shared" si="64"/>
        <v>43956</v>
      </c>
      <c r="C4145">
        <v>3873226423.2556992</v>
      </c>
      <c r="D4145">
        <v>74551260.910307333</v>
      </c>
      <c r="E4145">
        <v>24465361.455542639</v>
      </c>
      <c r="F4145">
        <v>0</v>
      </c>
      <c r="G4145">
        <v>0</v>
      </c>
      <c r="H4145">
        <v>4142</v>
      </c>
      <c r="I4145">
        <v>5413000</v>
      </c>
      <c r="J4145">
        <v>7353000</v>
      </c>
      <c r="K4145">
        <v>4142</v>
      </c>
      <c r="L4145">
        <v>0</v>
      </c>
      <c r="M4145">
        <v>0</v>
      </c>
      <c r="N4145">
        <v>0.49642759790817292</v>
      </c>
      <c r="O4145">
        <v>0.53514330554917977</v>
      </c>
      <c r="P4145">
        <v>0</v>
      </c>
      <c r="Q4145">
        <v>0</v>
      </c>
      <c r="R4145">
        <v>1</v>
      </c>
      <c r="S4145">
        <v>1</v>
      </c>
      <c r="T4145">
        <v>11353422.652856911</v>
      </c>
      <c r="U4145">
        <v>3320975.17994959</v>
      </c>
      <c r="V4145">
        <v>7176090.0426859194</v>
      </c>
    </row>
    <row r="4146" spans="1:22" x14ac:dyDescent="0.25">
      <c r="A4146">
        <v>4143</v>
      </c>
      <c r="B4146" s="1">
        <f t="shared" si="64"/>
        <v>43957</v>
      </c>
      <c r="C4146">
        <v>3873223916.1414561</v>
      </c>
      <c r="D4146">
        <v>74561118.093902349</v>
      </c>
      <c r="E4146">
        <v>1984141.681656759</v>
      </c>
      <c r="F4146">
        <v>0</v>
      </c>
      <c r="G4146">
        <v>0</v>
      </c>
      <c r="H4146">
        <v>4143</v>
      </c>
      <c r="I4146">
        <v>4865000</v>
      </c>
      <c r="J4146">
        <v>6241000</v>
      </c>
      <c r="K4146">
        <v>4143</v>
      </c>
      <c r="L4146">
        <v>0</v>
      </c>
      <c r="M4146">
        <v>0</v>
      </c>
      <c r="N4146">
        <v>0.49642660859557503</v>
      </c>
      <c r="O4146">
        <v>0.53514015539699633</v>
      </c>
      <c r="P4146">
        <v>0</v>
      </c>
      <c r="Q4146">
        <v>0</v>
      </c>
      <c r="R4146">
        <v>1</v>
      </c>
      <c r="S4146">
        <v>1</v>
      </c>
      <c r="T4146">
        <v>5518173.3744136114</v>
      </c>
      <c r="U4146">
        <v>2500000</v>
      </c>
      <c r="V4146">
        <v>5173946.1796445344</v>
      </c>
    </row>
    <row r="4147" spans="1:22" x14ac:dyDescent="0.25">
      <c r="A4147">
        <v>4144</v>
      </c>
      <c r="B4147" s="1">
        <f t="shared" si="64"/>
        <v>43958</v>
      </c>
      <c r="C4147">
        <v>3873221409.0272088</v>
      </c>
      <c r="D4147">
        <v>74551260.910307333</v>
      </c>
      <c r="E4147">
        <v>0</v>
      </c>
      <c r="F4147">
        <v>0</v>
      </c>
      <c r="G4147">
        <v>0</v>
      </c>
      <c r="H4147">
        <v>4144</v>
      </c>
      <c r="I4147">
        <v>4780000</v>
      </c>
      <c r="J4147">
        <v>5780000</v>
      </c>
      <c r="K4147">
        <v>4144</v>
      </c>
      <c r="L4147">
        <v>0</v>
      </c>
      <c r="M4147">
        <v>0</v>
      </c>
      <c r="N4147">
        <v>0.49642626907410181</v>
      </c>
      <c r="O4147">
        <v>0.53514866629473934</v>
      </c>
      <c r="P4147">
        <v>0</v>
      </c>
      <c r="Q4147">
        <v>0</v>
      </c>
      <c r="R4147">
        <v>1</v>
      </c>
      <c r="S4147">
        <v>1</v>
      </c>
      <c r="T4147">
        <v>5407865.5955328187</v>
      </c>
      <c r="U4147">
        <v>2500000</v>
      </c>
      <c r="V4147">
        <v>3225548.1254275511</v>
      </c>
    </row>
    <row r="4148" spans="1:22" x14ac:dyDescent="0.25">
      <c r="A4148">
        <v>4145</v>
      </c>
      <c r="B4148" s="1">
        <f t="shared" si="64"/>
        <v>43959</v>
      </c>
      <c r="C4148">
        <v>3873218901.912961</v>
      </c>
      <c r="D4148">
        <v>74551260.910307333</v>
      </c>
      <c r="E4148">
        <v>-600000</v>
      </c>
      <c r="F4148">
        <v>0</v>
      </c>
      <c r="G4148">
        <v>0</v>
      </c>
      <c r="H4148">
        <v>4145</v>
      </c>
      <c r="I4148">
        <v>4558000</v>
      </c>
      <c r="J4148">
        <v>5580000</v>
      </c>
      <c r="K4148">
        <v>4145</v>
      </c>
      <c r="L4148">
        <v>0</v>
      </c>
      <c r="M4148">
        <v>0</v>
      </c>
      <c r="N4148">
        <v>0.49642694487530109</v>
      </c>
      <c r="O4148">
        <v>0.53515883767144246</v>
      </c>
      <c r="P4148">
        <v>0</v>
      </c>
      <c r="Q4148">
        <v>0</v>
      </c>
      <c r="R4148">
        <v>1</v>
      </c>
      <c r="S4148">
        <v>1</v>
      </c>
      <c r="T4148">
        <v>5271665.4892163454</v>
      </c>
      <c r="U4148">
        <v>2500000</v>
      </c>
      <c r="V4148">
        <v>1293292.6448942421</v>
      </c>
    </row>
    <row r="4149" spans="1:22" x14ac:dyDescent="0.25">
      <c r="A4149">
        <v>4146</v>
      </c>
      <c r="B4149" s="1">
        <f t="shared" si="64"/>
        <v>43960</v>
      </c>
      <c r="C4149">
        <v>3873216394.7987099</v>
      </c>
      <c r="D4149">
        <v>74551260.910307333</v>
      </c>
      <c r="E4149">
        <v>-1194000.00013411</v>
      </c>
      <c r="F4149">
        <v>0</v>
      </c>
      <c r="G4149">
        <v>0</v>
      </c>
      <c r="H4149">
        <v>4146</v>
      </c>
      <c r="I4149">
        <v>5034000</v>
      </c>
      <c r="J4149">
        <v>5707000</v>
      </c>
      <c r="K4149">
        <v>4146</v>
      </c>
      <c r="L4149">
        <v>0</v>
      </c>
      <c r="M4149">
        <v>0</v>
      </c>
      <c r="N4149">
        <v>0.49643022168460088</v>
      </c>
      <c r="O4149">
        <v>0.53516969470461517</v>
      </c>
      <c r="P4149">
        <v>0</v>
      </c>
      <c r="Q4149">
        <v>0</v>
      </c>
      <c r="R4149">
        <v>1</v>
      </c>
      <c r="S4149">
        <v>1</v>
      </c>
      <c r="T4149">
        <v>5143503.3158698529</v>
      </c>
      <c r="U4149">
        <v>2500000</v>
      </c>
      <c r="V4149">
        <v>-619640.28126562713</v>
      </c>
    </row>
    <row r="4150" spans="1:22" x14ac:dyDescent="0.25">
      <c r="A4150">
        <v>4147</v>
      </c>
      <c r="B4150" s="1">
        <f t="shared" si="64"/>
        <v>43961</v>
      </c>
      <c r="C4150">
        <v>3873213887.6844568</v>
      </c>
      <c r="D4150">
        <v>74551260.910307333</v>
      </c>
      <c r="E4150">
        <v>4695734.9996003509</v>
      </c>
      <c r="F4150">
        <v>0</v>
      </c>
      <c r="G4150">
        <v>0</v>
      </c>
      <c r="H4150">
        <v>4147</v>
      </c>
      <c r="I4150">
        <v>5028000</v>
      </c>
      <c r="J4150">
        <v>6749000</v>
      </c>
      <c r="K4150">
        <v>4147</v>
      </c>
      <c r="L4150">
        <v>0</v>
      </c>
      <c r="M4150">
        <v>0</v>
      </c>
      <c r="N4150">
        <v>0.49642783160453169</v>
      </c>
      <c r="O4150">
        <v>0.53518000461622695</v>
      </c>
      <c r="P4150">
        <v>0</v>
      </c>
      <c r="Q4150">
        <v>0</v>
      </c>
      <c r="R4150">
        <v>1</v>
      </c>
      <c r="S4150">
        <v>1</v>
      </c>
      <c r="T4150">
        <v>7223058.6954826973</v>
      </c>
      <c r="U4150">
        <v>4170199.0753392712</v>
      </c>
      <c r="V4150">
        <v>2608068.6214085282</v>
      </c>
    </row>
    <row r="4151" spans="1:22" x14ac:dyDescent="0.25">
      <c r="A4151">
        <v>4148</v>
      </c>
      <c r="B4151" s="1">
        <f t="shared" si="64"/>
        <v>43962</v>
      </c>
      <c r="C4151">
        <v>3873211380.5702028</v>
      </c>
      <c r="D4151">
        <v>74551260.910307333</v>
      </c>
      <c r="E4151">
        <v>4318530</v>
      </c>
      <c r="F4151">
        <v>0</v>
      </c>
      <c r="G4151">
        <v>0</v>
      </c>
      <c r="H4151">
        <v>4148</v>
      </c>
      <c r="I4151">
        <v>4726000</v>
      </c>
      <c r="J4151">
        <v>5713000</v>
      </c>
      <c r="K4151">
        <v>4148</v>
      </c>
      <c r="L4151">
        <v>0</v>
      </c>
      <c r="M4151">
        <v>0</v>
      </c>
      <c r="N4151">
        <v>0.496433983969224</v>
      </c>
      <c r="O4151">
        <v>0.53518721309313844</v>
      </c>
      <c r="P4151">
        <v>0</v>
      </c>
      <c r="Q4151">
        <v>0</v>
      </c>
      <c r="R4151">
        <v>1</v>
      </c>
      <c r="S4151">
        <v>1</v>
      </c>
      <c r="T4151">
        <v>5425293.8892530045</v>
      </c>
      <c r="U4151">
        <v>2500000</v>
      </c>
      <c r="V4151">
        <v>1081669.8798540719</v>
      </c>
    </row>
    <row r="4152" spans="1:22" x14ac:dyDescent="0.25">
      <c r="A4152">
        <v>4149</v>
      </c>
      <c r="B4152" s="1">
        <f t="shared" si="64"/>
        <v>43963</v>
      </c>
      <c r="C4152">
        <v>3873208873.455946</v>
      </c>
      <c r="D4152">
        <v>74551260.910307333</v>
      </c>
      <c r="E4152">
        <v>0</v>
      </c>
      <c r="F4152">
        <v>0</v>
      </c>
      <c r="G4152">
        <v>0</v>
      </c>
      <c r="H4152">
        <v>4149</v>
      </c>
      <c r="I4152">
        <v>4443000</v>
      </c>
      <c r="J4152">
        <v>5542000</v>
      </c>
      <c r="K4152">
        <v>4149</v>
      </c>
      <c r="L4152">
        <v>0</v>
      </c>
      <c r="M4152">
        <v>0</v>
      </c>
      <c r="N4152">
        <v>0.4964352989917088</v>
      </c>
      <c r="O4152">
        <v>0.53519763320648384</v>
      </c>
      <c r="P4152">
        <v>0</v>
      </c>
      <c r="Q4152">
        <v>0</v>
      </c>
      <c r="R4152">
        <v>1</v>
      </c>
      <c r="S4152">
        <v>1</v>
      </c>
      <c r="T4152">
        <v>4945321.8052345868</v>
      </c>
      <c r="U4152">
        <v>2500000</v>
      </c>
      <c r="V4152">
        <v>-829146.81870269636</v>
      </c>
    </row>
    <row r="4153" spans="1:22" x14ac:dyDescent="0.25">
      <c r="A4153">
        <v>4150</v>
      </c>
      <c r="B4153" s="1">
        <f t="shared" si="64"/>
        <v>43964</v>
      </c>
      <c r="C4153">
        <v>3873206366.3416891</v>
      </c>
      <c r="D4153">
        <v>74551260.910307333</v>
      </c>
      <c r="E4153">
        <v>-600000</v>
      </c>
      <c r="F4153">
        <v>0</v>
      </c>
      <c r="G4153">
        <v>0</v>
      </c>
      <c r="H4153">
        <v>4150</v>
      </c>
      <c r="I4153">
        <v>4290000</v>
      </c>
      <c r="J4153">
        <v>5209000</v>
      </c>
      <c r="K4153">
        <v>4150</v>
      </c>
      <c r="L4153">
        <v>0</v>
      </c>
      <c r="M4153">
        <v>0</v>
      </c>
      <c r="N4153">
        <v>0.49643989389411142</v>
      </c>
      <c r="O4153">
        <v>0.53520847115462455</v>
      </c>
      <c r="P4153">
        <v>0</v>
      </c>
      <c r="Q4153">
        <v>0</v>
      </c>
      <c r="R4153">
        <v>1</v>
      </c>
      <c r="S4153">
        <v>1</v>
      </c>
      <c r="T4153">
        <v>4836419.0049382672</v>
      </c>
      <c r="U4153">
        <v>2500000</v>
      </c>
      <c r="V4153">
        <v>-2720855.3507009982</v>
      </c>
    </row>
    <row r="4154" spans="1:22" x14ac:dyDescent="0.25">
      <c r="A4154">
        <v>4151</v>
      </c>
      <c r="B4154" s="1">
        <f t="shared" si="64"/>
        <v>43965</v>
      </c>
      <c r="C4154">
        <v>3873203859.2274308</v>
      </c>
      <c r="D4154">
        <v>74551260.910307333</v>
      </c>
      <c r="E4154">
        <v>-1194000.00013411</v>
      </c>
      <c r="F4154">
        <v>0</v>
      </c>
      <c r="G4154">
        <v>0</v>
      </c>
      <c r="H4154">
        <v>4151</v>
      </c>
      <c r="I4154">
        <v>4110000</v>
      </c>
      <c r="J4154">
        <v>4900000</v>
      </c>
      <c r="K4154">
        <v>4151</v>
      </c>
      <c r="L4154">
        <v>0</v>
      </c>
      <c r="M4154">
        <v>0</v>
      </c>
      <c r="N4154">
        <v>0.49644621221084828</v>
      </c>
      <c r="O4154">
        <v>0.53522058392016547</v>
      </c>
      <c r="P4154">
        <v>0</v>
      </c>
      <c r="Q4154">
        <v>0</v>
      </c>
      <c r="R4154">
        <v>1</v>
      </c>
      <c r="S4154">
        <v>1</v>
      </c>
      <c r="T4154">
        <v>4733943.1703228047</v>
      </c>
      <c r="U4154">
        <v>2500000</v>
      </c>
      <c r="V4154">
        <v>-4593646.7978021475</v>
      </c>
    </row>
    <row r="4155" spans="1:22" x14ac:dyDescent="0.25">
      <c r="A4155">
        <v>4152</v>
      </c>
      <c r="B4155" s="1">
        <f t="shared" si="64"/>
        <v>43966</v>
      </c>
      <c r="C4155">
        <v>3873201352.1131711</v>
      </c>
      <c r="D4155">
        <v>74551260.910307333</v>
      </c>
      <c r="E4155">
        <v>-1782060.0003996489</v>
      </c>
      <c r="F4155">
        <v>0</v>
      </c>
      <c r="G4155">
        <v>0</v>
      </c>
      <c r="H4155">
        <v>4152</v>
      </c>
      <c r="I4155">
        <v>5209000</v>
      </c>
      <c r="J4155">
        <v>7988000</v>
      </c>
      <c r="K4155">
        <v>4152</v>
      </c>
      <c r="L4155">
        <v>0</v>
      </c>
      <c r="M4155">
        <v>0</v>
      </c>
      <c r="N4155">
        <v>0.49645451338878022</v>
      </c>
      <c r="O4155">
        <v>0.53523388045319475</v>
      </c>
      <c r="P4155">
        <v>0</v>
      </c>
      <c r="Q4155">
        <v>0</v>
      </c>
      <c r="R4155">
        <v>1</v>
      </c>
      <c r="S4155">
        <v>1</v>
      </c>
      <c r="T4155">
        <v>4637515.0100591378</v>
      </c>
      <c r="U4155">
        <v>2500000</v>
      </c>
      <c r="V4155">
        <v>-6447710.3308508852</v>
      </c>
    </row>
    <row r="4156" spans="1:22" x14ac:dyDescent="0.25">
      <c r="A4156">
        <v>4153</v>
      </c>
      <c r="B4156" s="1">
        <f t="shared" si="64"/>
        <v>43967</v>
      </c>
      <c r="C4156">
        <v>3873198844.99891</v>
      </c>
      <c r="D4156">
        <v>74551260.910307333</v>
      </c>
      <c r="E4156">
        <v>65292730.599206023</v>
      </c>
      <c r="F4156">
        <v>0</v>
      </c>
      <c r="G4156">
        <v>0</v>
      </c>
      <c r="H4156">
        <v>4153</v>
      </c>
      <c r="I4156">
        <v>16583000</v>
      </c>
      <c r="J4156">
        <v>26315000</v>
      </c>
      <c r="K4156">
        <v>4153</v>
      </c>
      <c r="L4156">
        <v>0</v>
      </c>
      <c r="M4156">
        <v>0</v>
      </c>
      <c r="N4156">
        <v>0.49644995543114079</v>
      </c>
      <c r="O4156">
        <v>0.53523194402844565</v>
      </c>
      <c r="P4156">
        <v>0</v>
      </c>
      <c r="Q4156">
        <v>0</v>
      </c>
      <c r="R4156">
        <v>1</v>
      </c>
      <c r="S4156">
        <v>1</v>
      </c>
      <c r="T4156">
        <v>28249848.657790631</v>
      </c>
      <c r="U4156">
        <v>11091400.468124529</v>
      </c>
      <c r="V4156">
        <v>10626966.771016451</v>
      </c>
    </row>
    <row r="4157" spans="1:22" x14ac:dyDescent="0.25">
      <c r="A4157">
        <v>4154</v>
      </c>
      <c r="B4157" s="1">
        <f t="shared" si="64"/>
        <v>43968</v>
      </c>
      <c r="C4157">
        <v>3873196337.8846478</v>
      </c>
      <c r="D4157">
        <v>74734774.502756476</v>
      </c>
      <c r="E4157">
        <v>52192831.567919597</v>
      </c>
      <c r="F4157">
        <v>0</v>
      </c>
      <c r="G4157">
        <v>0</v>
      </c>
      <c r="H4157">
        <v>4154</v>
      </c>
      <c r="I4157">
        <v>12410000</v>
      </c>
      <c r="J4157">
        <v>17584000</v>
      </c>
      <c r="K4157">
        <v>4154</v>
      </c>
      <c r="L4157">
        <v>0</v>
      </c>
      <c r="M4157">
        <v>0</v>
      </c>
      <c r="N4157">
        <v>0.49645868006240701</v>
      </c>
      <c r="O4157">
        <v>0.53528236954723019</v>
      </c>
      <c r="P4157">
        <v>0</v>
      </c>
      <c r="Q4157">
        <v>0</v>
      </c>
      <c r="R4157">
        <v>1</v>
      </c>
      <c r="S4157">
        <v>1</v>
      </c>
      <c r="T4157">
        <v>37286429.126499496</v>
      </c>
      <c r="U4157">
        <v>22299379.489408001</v>
      </c>
      <c r="V4157">
        <v>37666636.797069043</v>
      </c>
    </row>
    <row r="4158" spans="1:22" x14ac:dyDescent="0.25">
      <c r="A4158">
        <v>4155</v>
      </c>
      <c r="B4158" s="1">
        <f t="shared" si="64"/>
        <v>43969</v>
      </c>
      <c r="C4158">
        <v>3873193830.7703848</v>
      </c>
      <c r="D4158">
        <v>76095475.670310646</v>
      </c>
      <c r="E4158">
        <v>9186399.8043760061</v>
      </c>
      <c r="F4158">
        <v>0</v>
      </c>
      <c r="G4158">
        <v>0</v>
      </c>
      <c r="H4158">
        <v>4155</v>
      </c>
      <c r="I4158">
        <v>12960000</v>
      </c>
      <c r="J4158">
        <v>17900000</v>
      </c>
      <c r="K4158">
        <v>4155</v>
      </c>
      <c r="L4158">
        <v>0</v>
      </c>
      <c r="M4158">
        <v>0</v>
      </c>
      <c r="N4158">
        <v>0.49632606327962192</v>
      </c>
      <c r="O4158">
        <v>0.53507406780613831</v>
      </c>
      <c r="P4158">
        <v>0</v>
      </c>
      <c r="Q4158">
        <v>0</v>
      </c>
      <c r="R4158">
        <v>1</v>
      </c>
      <c r="S4158">
        <v>1</v>
      </c>
      <c r="T4158">
        <v>13795487.20768428</v>
      </c>
      <c r="U4158">
        <v>8448190.44424133</v>
      </c>
      <c r="V4158">
        <v>27770407.040811479</v>
      </c>
    </row>
    <row r="4159" spans="1:22" x14ac:dyDescent="0.25">
      <c r="A4159">
        <v>4156</v>
      </c>
      <c r="B4159" s="1">
        <f t="shared" si="64"/>
        <v>43970</v>
      </c>
      <c r="C4159">
        <v>3873191323.6561232</v>
      </c>
      <c r="D4159">
        <v>75597473.609976709</v>
      </c>
      <c r="E4159">
        <v>46784075</v>
      </c>
      <c r="F4159">
        <v>0</v>
      </c>
      <c r="G4159">
        <v>0</v>
      </c>
      <c r="H4159">
        <v>4156</v>
      </c>
      <c r="I4159">
        <v>16780000</v>
      </c>
      <c r="J4159">
        <v>23625000</v>
      </c>
      <c r="K4159">
        <v>4156</v>
      </c>
      <c r="L4159">
        <v>0</v>
      </c>
      <c r="M4159">
        <v>0</v>
      </c>
      <c r="N4159">
        <v>0.49631318171012839</v>
      </c>
      <c r="O4159">
        <v>0.53507348243741892</v>
      </c>
      <c r="P4159">
        <v>0</v>
      </c>
      <c r="Q4159">
        <v>0</v>
      </c>
      <c r="R4159">
        <v>1</v>
      </c>
      <c r="S4159">
        <v>1</v>
      </c>
      <c r="T4159">
        <v>34659266.568184033</v>
      </c>
      <c r="U4159">
        <v>20299776.451001361</v>
      </c>
      <c r="V4159">
        <v>41876135.426058918</v>
      </c>
    </row>
    <row r="4160" spans="1:22" x14ac:dyDescent="0.25">
      <c r="A4160">
        <v>4157</v>
      </c>
      <c r="B4160" s="1">
        <f t="shared" si="64"/>
        <v>43971</v>
      </c>
      <c r="C4160">
        <v>3873188816.5418591</v>
      </c>
      <c r="D4160">
        <v>76307307.756048575</v>
      </c>
      <c r="E4160">
        <v>13542944.81353491</v>
      </c>
      <c r="F4160">
        <v>0</v>
      </c>
      <c r="G4160">
        <v>0</v>
      </c>
      <c r="H4160">
        <v>4157</v>
      </c>
      <c r="I4160">
        <v>9989000</v>
      </c>
      <c r="J4160">
        <v>14307000</v>
      </c>
      <c r="K4160">
        <v>4157</v>
      </c>
      <c r="L4160">
        <v>0</v>
      </c>
      <c r="M4160">
        <v>0</v>
      </c>
      <c r="N4160">
        <v>0.49635106065458229</v>
      </c>
      <c r="O4160">
        <v>0.53504024531993988</v>
      </c>
      <c r="P4160">
        <v>0</v>
      </c>
      <c r="Q4160">
        <v>0</v>
      </c>
      <c r="R4160">
        <v>1</v>
      </c>
      <c r="S4160">
        <v>1</v>
      </c>
      <c r="T4160">
        <v>16220546.46168662</v>
      </c>
      <c r="U4160">
        <v>9279045.8205550332</v>
      </c>
      <c r="V4160">
        <v>30836658.457467731</v>
      </c>
    </row>
    <row r="4161" spans="1:22" x14ac:dyDescent="0.25">
      <c r="A4161">
        <v>4158</v>
      </c>
      <c r="B4161" s="1">
        <f t="shared" si="64"/>
        <v>43972</v>
      </c>
      <c r="C4161">
        <v>3873186309.4275942</v>
      </c>
      <c r="D4161">
        <v>75751774.748956546</v>
      </c>
      <c r="E4161">
        <v>-1.862645149230957E-9</v>
      </c>
      <c r="F4161">
        <v>0</v>
      </c>
      <c r="G4161">
        <v>0</v>
      </c>
      <c r="H4161">
        <v>4158</v>
      </c>
      <c r="I4161">
        <v>7908000</v>
      </c>
      <c r="J4161">
        <v>10398000</v>
      </c>
      <c r="K4161">
        <v>4158</v>
      </c>
      <c r="L4161">
        <v>0</v>
      </c>
      <c r="M4161">
        <v>0</v>
      </c>
      <c r="N4161">
        <v>0.49635291317651542</v>
      </c>
      <c r="O4161">
        <v>0.53503950063196093</v>
      </c>
      <c r="P4161">
        <v>0</v>
      </c>
      <c r="Q4161">
        <v>0</v>
      </c>
      <c r="R4161">
        <v>1</v>
      </c>
      <c r="S4161">
        <v>1</v>
      </c>
      <c r="T4161">
        <v>10814326.30869942</v>
      </c>
      <c r="U4161">
        <v>6527889.5268876525</v>
      </c>
      <c r="V4161">
        <v>22403479.957145158</v>
      </c>
    </row>
    <row r="4162" spans="1:22" x14ac:dyDescent="0.25">
      <c r="A4162">
        <v>4159</v>
      </c>
      <c r="B4162" s="1">
        <f t="shared" si="64"/>
        <v>43973</v>
      </c>
      <c r="C4162">
        <v>3873183802.3133292</v>
      </c>
      <c r="D4162">
        <v>75327396.943290815</v>
      </c>
      <c r="E4162">
        <v>-600000.00000000186</v>
      </c>
      <c r="F4162">
        <v>0</v>
      </c>
      <c r="G4162">
        <v>0</v>
      </c>
      <c r="H4162">
        <v>4159</v>
      </c>
      <c r="I4162">
        <v>6885000</v>
      </c>
      <c r="J4162">
        <v>9312000</v>
      </c>
      <c r="K4162">
        <v>4159</v>
      </c>
      <c r="L4162">
        <v>0</v>
      </c>
      <c r="M4162">
        <v>0</v>
      </c>
      <c r="N4162">
        <v>0.49635009877878189</v>
      </c>
      <c r="O4162">
        <v>0.5350401289214628</v>
      </c>
      <c r="P4162">
        <v>0</v>
      </c>
      <c r="Q4162">
        <v>0</v>
      </c>
      <c r="R4162">
        <v>1</v>
      </c>
      <c r="S4162">
        <v>1</v>
      </c>
      <c r="T4162">
        <v>8803865.4308230393</v>
      </c>
      <c r="U4162">
        <v>4734985.9810255757</v>
      </c>
      <c r="V4162">
        <v>16259114.779728459</v>
      </c>
    </row>
    <row r="4163" spans="1:22" x14ac:dyDescent="0.25">
      <c r="A4163">
        <v>4160</v>
      </c>
      <c r="B4163" s="1">
        <f t="shared" si="64"/>
        <v>43974</v>
      </c>
      <c r="C4163">
        <v>3873181295.1990628</v>
      </c>
      <c r="D4163">
        <v>75018197.723672569</v>
      </c>
      <c r="E4163">
        <v>-1194000.0001341121</v>
      </c>
      <c r="F4163">
        <v>0</v>
      </c>
      <c r="G4163">
        <v>0</v>
      </c>
      <c r="H4163">
        <v>4160</v>
      </c>
      <c r="I4163">
        <v>6400000</v>
      </c>
      <c r="J4163">
        <v>8598000</v>
      </c>
      <c r="K4163">
        <v>4160</v>
      </c>
      <c r="L4163">
        <v>0</v>
      </c>
      <c r="M4163">
        <v>0</v>
      </c>
      <c r="N4163">
        <v>0.49634434643898367</v>
      </c>
      <c r="O4163">
        <v>0.53504195615225902</v>
      </c>
      <c r="P4163">
        <v>0</v>
      </c>
      <c r="Q4163">
        <v>0</v>
      </c>
      <c r="R4163">
        <v>1</v>
      </c>
      <c r="S4163">
        <v>1</v>
      </c>
      <c r="T4163">
        <v>7295615.0681772493</v>
      </c>
      <c r="U4163">
        <v>3431453.6707550879</v>
      </c>
      <c r="V4163">
        <v>11778009.740736671</v>
      </c>
    </row>
    <row r="4164" spans="1:22" x14ac:dyDescent="0.25">
      <c r="A4164">
        <v>4161</v>
      </c>
      <c r="B4164" s="1">
        <f t="shared" ref="B4164:B4227" si="65">DATE(2009,1,1)+A4164</f>
        <v>43975</v>
      </c>
      <c r="C4164">
        <v>3873178788.0847969</v>
      </c>
      <c r="D4164">
        <v>74792697.750758186</v>
      </c>
      <c r="E4164">
        <v>-1782060.000399651</v>
      </c>
      <c r="F4164">
        <v>0</v>
      </c>
      <c r="G4164">
        <v>0</v>
      </c>
      <c r="H4164">
        <v>4161</v>
      </c>
      <c r="I4164">
        <v>5875000</v>
      </c>
      <c r="J4164">
        <v>7793000</v>
      </c>
      <c r="K4164">
        <v>4161</v>
      </c>
      <c r="L4164">
        <v>0</v>
      </c>
      <c r="M4164">
        <v>0</v>
      </c>
      <c r="N4164">
        <v>0.49633340961965983</v>
      </c>
      <c r="O4164">
        <v>0.53504413472058765</v>
      </c>
      <c r="P4164">
        <v>0</v>
      </c>
      <c r="Q4164">
        <v>0</v>
      </c>
      <c r="R4164">
        <v>1</v>
      </c>
      <c r="S4164">
        <v>1</v>
      </c>
      <c r="T4164">
        <v>6171524.9067081567</v>
      </c>
      <c r="U4164">
        <v>2500000</v>
      </c>
      <c r="V4164">
        <v>8512390.9904029034</v>
      </c>
    </row>
    <row r="4165" spans="1:22" x14ac:dyDescent="0.25">
      <c r="A4165">
        <v>4162</v>
      </c>
      <c r="B4165" s="1">
        <f t="shared" si="65"/>
        <v>43976</v>
      </c>
      <c r="C4165">
        <v>3873176280.970531</v>
      </c>
      <c r="D4165">
        <v>74628363.968501046</v>
      </c>
      <c r="E4165">
        <v>-2364239.4007939762</v>
      </c>
      <c r="F4165">
        <v>0</v>
      </c>
      <c r="G4165">
        <v>0</v>
      </c>
      <c r="H4165">
        <v>4162</v>
      </c>
      <c r="I4165">
        <v>5706000</v>
      </c>
      <c r="J4165">
        <v>7361000</v>
      </c>
      <c r="K4165">
        <v>4162</v>
      </c>
      <c r="L4165">
        <v>0</v>
      </c>
      <c r="M4165">
        <v>0</v>
      </c>
      <c r="N4165">
        <v>0.49632019016504159</v>
      </c>
      <c r="O4165">
        <v>0.53504740919210692</v>
      </c>
      <c r="P4165">
        <v>0</v>
      </c>
      <c r="Q4165">
        <v>0</v>
      </c>
      <c r="R4165">
        <v>1</v>
      </c>
      <c r="S4165">
        <v>1</v>
      </c>
      <c r="T4165">
        <v>5990256.9768698234</v>
      </c>
      <c r="U4165">
        <v>2500000</v>
      </c>
      <c r="V4165">
        <v>6125943.5978744719</v>
      </c>
    </row>
    <row r="4166" spans="1:22" x14ac:dyDescent="0.25">
      <c r="A4166">
        <v>4163</v>
      </c>
      <c r="B4166" s="1">
        <f t="shared" si="65"/>
        <v>43977</v>
      </c>
      <c r="C4166">
        <v>3873173773.8562632</v>
      </c>
      <c r="D4166">
        <v>74551260.910307333</v>
      </c>
      <c r="E4166">
        <v>-2940597.007314485</v>
      </c>
      <c r="F4166">
        <v>0</v>
      </c>
      <c r="G4166">
        <v>0</v>
      </c>
      <c r="H4166">
        <v>4163</v>
      </c>
      <c r="I4166">
        <v>5647000</v>
      </c>
      <c r="J4166">
        <v>7211000</v>
      </c>
      <c r="K4166">
        <v>4163</v>
      </c>
      <c r="L4166">
        <v>0</v>
      </c>
      <c r="M4166">
        <v>0</v>
      </c>
      <c r="N4166">
        <v>0.49630923195867149</v>
      </c>
      <c r="O4166">
        <v>0.53505210655180413</v>
      </c>
      <c r="P4166">
        <v>0</v>
      </c>
      <c r="Q4166">
        <v>0</v>
      </c>
      <c r="R4166">
        <v>1</v>
      </c>
      <c r="S4166">
        <v>1</v>
      </c>
      <c r="T4166">
        <v>5819686.6853010394</v>
      </c>
      <c r="U4166">
        <v>2500000</v>
      </c>
      <c r="V4166">
        <v>4196296.0898092575</v>
      </c>
    </row>
    <row r="4167" spans="1:22" x14ac:dyDescent="0.25">
      <c r="A4167">
        <v>4164</v>
      </c>
      <c r="B4167" s="1">
        <f t="shared" si="65"/>
        <v>43978</v>
      </c>
      <c r="C4167">
        <v>3873171266.7419968</v>
      </c>
      <c r="D4167">
        <v>74551260.910307333</v>
      </c>
      <c r="E4167">
        <v>5125868.962101385</v>
      </c>
      <c r="F4167">
        <v>0</v>
      </c>
      <c r="G4167">
        <v>0</v>
      </c>
      <c r="H4167">
        <v>4164</v>
      </c>
      <c r="I4167">
        <v>5596000</v>
      </c>
      <c r="J4167">
        <v>7018000</v>
      </c>
      <c r="K4167">
        <v>4164</v>
      </c>
      <c r="L4167">
        <v>0</v>
      </c>
      <c r="M4167">
        <v>0</v>
      </c>
      <c r="N4167">
        <v>0.49629905330683372</v>
      </c>
      <c r="O4167">
        <v>0.53505714378815172</v>
      </c>
      <c r="P4167">
        <v>0</v>
      </c>
      <c r="Q4167">
        <v>0</v>
      </c>
      <c r="R4167">
        <v>1</v>
      </c>
      <c r="S4167">
        <v>1</v>
      </c>
      <c r="T4167">
        <v>6740426.785730768</v>
      </c>
      <c r="U4167">
        <v>2947784.1879200889</v>
      </c>
      <c r="V4167">
        <v>4653221.1693452112</v>
      </c>
    </row>
    <row r="4168" spans="1:22" x14ac:dyDescent="0.25">
      <c r="A4168">
        <v>4165</v>
      </c>
      <c r="B4168" s="1">
        <f t="shared" si="65"/>
        <v>43979</v>
      </c>
      <c r="C4168">
        <v>3873168759.6277289</v>
      </c>
      <c r="D4168">
        <v>74551260.910307333</v>
      </c>
      <c r="E4168">
        <v>0</v>
      </c>
      <c r="F4168">
        <v>0</v>
      </c>
      <c r="G4168">
        <v>0</v>
      </c>
      <c r="H4168">
        <v>4165</v>
      </c>
      <c r="I4168">
        <v>5266000</v>
      </c>
      <c r="J4168">
        <v>6673000</v>
      </c>
      <c r="K4168">
        <v>4165</v>
      </c>
      <c r="L4168">
        <v>0</v>
      </c>
      <c r="M4168">
        <v>0</v>
      </c>
      <c r="N4168">
        <v>0.49629339479045598</v>
      </c>
      <c r="O4168">
        <v>0.53506371105787986</v>
      </c>
      <c r="P4168">
        <v>0</v>
      </c>
      <c r="Q4168">
        <v>0</v>
      </c>
      <c r="R4168">
        <v>1</v>
      </c>
      <c r="S4168">
        <v>1</v>
      </c>
      <c r="T4168">
        <v>5591859.4403821984</v>
      </c>
      <c r="U4168">
        <v>2500000</v>
      </c>
      <c r="V4168">
        <v>2708709.0036131712</v>
      </c>
    </row>
    <row r="4169" spans="1:22" x14ac:dyDescent="0.25">
      <c r="A4169">
        <v>4166</v>
      </c>
      <c r="B4169" s="1">
        <f t="shared" si="65"/>
        <v>43980</v>
      </c>
      <c r="C4169">
        <v>3873166252.5134621</v>
      </c>
      <c r="D4169">
        <v>74551260.910307333</v>
      </c>
      <c r="E4169">
        <v>-600000</v>
      </c>
      <c r="F4169">
        <v>0</v>
      </c>
      <c r="G4169">
        <v>0</v>
      </c>
      <c r="H4169">
        <v>4166</v>
      </c>
      <c r="I4169">
        <v>4918000</v>
      </c>
      <c r="J4169">
        <v>5931000</v>
      </c>
      <c r="K4169">
        <v>4166</v>
      </c>
      <c r="L4169">
        <v>0</v>
      </c>
      <c r="M4169">
        <v>0</v>
      </c>
      <c r="N4169">
        <v>0.49628812469568412</v>
      </c>
      <c r="O4169">
        <v>0.53507060362329151</v>
      </c>
      <c r="P4169">
        <v>0</v>
      </c>
      <c r="Q4169">
        <v>0</v>
      </c>
      <c r="R4169">
        <v>1</v>
      </c>
      <c r="S4169">
        <v>1</v>
      </c>
      <c r="T4169">
        <v>5444800.8242467092</v>
      </c>
      <c r="U4169">
        <v>2500000</v>
      </c>
      <c r="V4169">
        <v>781621.91418248275</v>
      </c>
    </row>
    <row r="4170" spans="1:22" x14ac:dyDescent="0.25">
      <c r="A4170">
        <v>4167</v>
      </c>
      <c r="B4170" s="1">
        <f t="shared" si="65"/>
        <v>43981</v>
      </c>
      <c r="C4170">
        <v>3873163745.3991938</v>
      </c>
      <c r="D4170">
        <v>74551260.910307333</v>
      </c>
      <c r="E4170">
        <v>-1194000.00013411</v>
      </c>
      <c r="F4170">
        <v>0</v>
      </c>
      <c r="G4170">
        <v>0</v>
      </c>
      <c r="H4170">
        <v>4167</v>
      </c>
      <c r="I4170">
        <v>4897000</v>
      </c>
      <c r="J4170">
        <v>5728000</v>
      </c>
      <c r="K4170">
        <v>4167</v>
      </c>
      <c r="L4170">
        <v>0</v>
      </c>
      <c r="M4170">
        <v>0</v>
      </c>
      <c r="N4170">
        <v>0.49628714929353729</v>
      </c>
      <c r="O4170">
        <v>0.53508023124762816</v>
      </c>
      <c r="P4170">
        <v>0</v>
      </c>
      <c r="Q4170">
        <v>0</v>
      </c>
      <c r="R4170">
        <v>1</v>
      </c>
      <c r="S4170">
        <v>1</v>
      </c>
      <c r="T4170">
        <v>5306420.9627107847</v>
      </c>
      <c r="U4170">
        <v>2500000</v>
      </c>
      <c r="V4170">
        <v>-1126194.304784636</v>
      </c>
    </row>
    <row r="4171" spans="1:22" x14ac:dyDescent="0.25">
      <c r="A4171">
        <v>4168</v>
      </c>
      <c r="B4171" s="1">
        <f t="shared" si="65"/>
        <v>43982</v>
      </c>
      <c r="C4171">
        <v>3873161238.2849259</v>
      </c>
      <c r="D4171">
        <v>74551260.910307333</v>
      </c>
      <c r="E4171">
        <v>-1782060.0003996489</v>
      </c>
      <c r="F4171">
        <v>0</v>
      </c>
      <c r="G4171">
        <v>0</v>
      </c>
      <c r="H4171">
        <v>4168</v>
      </c>
      <c r="I4171">
        <v>5253000</v>
      </c>
      <c r="J4171">
        <v>6173000</v>
      </c>
      <c r="K4171">
        <v>4168</v>
      </c>
      <c r="L4171">
        <v>0</v>
      </c>
      <c r="M4171">
        <v>0</v>
      </c>
      <c r="N4171">
        <v>0.49628642731486022</v>
      </c>
      <c r="O4171">
        <v>0.5350905470483478</v>
      </c>
      <c r="P4171">
        <v>0</v>
      </c>
      <c r="Q4171">
        <v>0</v>
      </c>
      <c r="R4171">
        <v>1</v>
      </c>
      <c r="S4171">
        <v>1</v>
      </c>
      <c r="T4171">
        <v>5176207.6737385886</v>
      </c>
      <c r="U4171">
        <v>2500000</v>
      </c>
      <c r="V4171">
        <v>-3014932.3619885142</v>
      </c>
    </row>
    <row r="4172" spans="1:22" x14ac:dyDescent="0.25">
      <c r="A4172">
        <v>4169</v>
      </c>
      <c r="B4172" s="1">
        <f t="shared" si="65"/>
        <v>43983</v>
      </c>
      <c r="C4172">
        <v>3873158731.1706581</v>
      </c>
      <c r="D4172">
        <v>74551260.910307333</v>
      </c>
      <c r="E4172">
        <v>3393800.5992060262</v>
      </c>
      <c r="F4172">
        <v>0</v>
      </c>
      <c r="G4172">
        <v>0</v>
      </c>
      <c r="H4172">
        <v>4169</v>
      </c>
      <c r="I4172">
        <v>4903000</v>
      </c>
      <c r="J4172">
        <v>6240000</v>
      </c>
      <c r="K4172">
        <v>4169</v>
      </c>
      <c r="L4172">
        <v>0</v>
      </c>
      <c r="M4172">
        <v>0</v>
      </c>
      <c r="N4172">
        <v>0.49628132119407531</v>
      </c>
      <c r="O4172">
        <v>0.53509899824558738</v>
      </c>
      <c r="P4172">
        <v>0</v>
      </c>
      <c r="Q4172">
        <v>0</v>
      </c>
      <c r="R4172">
        <v>1</v>
      </c>
      <c r="S4172">
        <v>1</v>
      </c>
      <c r="T4172">
        <v>6416650.8171727508</v>
      </c>
      <c r="U4172">
        <v>3646306.981017204</v>
      </c>
      <c r="V4172">
        <v>-945158.03904251847</v>
      </c>
    </row>
    <row r="4173" spans="1:22" x14ac:dyDescent="0.25">
      <c r="A4173">
        <v>4170</v>
      </c>
      <c r="B4173" s="1">
        <f t="shared" si="65"/>
        <v>43984</v>
      </c>
      <c r="C4173">
        <v>3873156224.0563889</v>
      </c>
      <c r="D4173">
        <v>74551260.910307333</v>
      </c>
      <c r="E4173">
        <v>2879020</v>
      </c>
      <c r="F4173">
        <v>0</v>
      </c>
      <c r="G4173">
        <v>0</v>
      </c>
      <c r="H4173">
        <v>4170</v>
      </c>
      <c r="I4173">
        <v>4811000</v>
      </c>
      <c r="J4173">
        <v>5605000</v>
      </c>
      <c r="K4173">
        <v>4170</v>
      </c>
      <c r="L4173">
        <v>0</v>
      </c>
      <c r="M4173">
        <v>0</v>
      </c>
      <c r="N4173">
        <v>0.49628680649141138</v>
      </c>
      <c r="O4173">
        <v>0.5351077815024663</v>
      </c>
      <c r="P4173">
        <v>0</v>
      </c>
      <c r="Q4173">
        <v>0</v>
      </c>
      <c r="R4173">
        <v>1</v>
      </c>
      <c r="S4173">
        <v>1</v>
      </c>
      <c r="T4173">
        <v>5086595.17356769</v>
      </c>
      <c r="U4173">
        <v>2500000</v>
      </c>
      <c r="V4173">
        <v>-2835706.458863352</v>
      </c>
    </row>
    <row r="4174" spans="1:22" x14ac:dyDescent="0.25">
      <c r="A4174">
        <v>4171</v>
      </c>
      <c r="B4174" s="1">
        <f t="shared" si="65"/>
        <v>43985</v>
      </c>
      <c r="C4174">
        <v>3873153716.942121</v>
      </c>
      <c r="D4174">
        <v>74551260.910307333</v>
      </c>
      <c r="E4174">
        <v>0</v>
      </c>
      <c r="F4174">
        <v>0</v>
      </c>
      <c r="G4174">
        <v>0</v>
      </c>
      <c r="H4174">
        <v>4171</v>
      </c>
      <c r="I4174">
        <v>4648000</v>
      </c>
      <c r="J4174">
        <v>5527000</v>
      </c>
      <c r="K4174">
        <v>4171</v>
      </c>
      <c r="L4174">
        <v>0</v>
      </c>
      <c r="M4174">
        <v>0</v>
      </c>
      <c r="N4174">
        <v>0.49628711537388409</v>
      </c>
      <c r="O4174">
        <v>0.53511845315059903</v>
      </c>
      <c r="P4174">
        <v>0</v>
      </c>
      <c r="Q4174">
        <v>0</v>
      </c>
      <c r="R4174">
        <v>1</v>
      </c>
      <c r="S4174">
        <v>1</v>
      </c>
      <c r="T4174">
        <v>4929056.2915659873</v>
      </c>
      <c r="U4174">
        <v>2500000</v>
      </c>
      <c r="V4174">
        <v>-4707349.3949085493</v>
      </c>
    </row>
    <row r="4175" spans="1:22" x14ac:dyDescent="0.25">
      <c r="A4175">
        <v>4172</v>
      </c>
      <c r="B4175" s="1">
        <f t="shared" si="65"/>
        <v>43986</v>
      </c>
      <c r="C4175">
        <v>3805532410.0636458</v>
      </c>
      <c r="D4175">
        <v>74551260.910307333</v>
      </c>
      <c r="E4175">
        <v>-600000</v>
      </c>
      <c r="F4175">
        <v>0</v>
      </c>
      <c r="G4175">
        <v>0</v>
      </c>
      <c r="H4175">
        <v>4172</v>
      </c>
      <c r="I4175">
        <v>4087000</v>
      </c>
      <c r="J4175">
        <v>4992000</v>
      </c>
      <c r="K4175">
        <v>4172</v>
      </c>
      <c r="L4175">
        <v>0</v>
      </c>
      <c r="M4175">
        <v>0</v>
      </c>
      <c r="N4175">
        <v>0.49628934783044659</v>
      </c>
      <c r="O4175">
        <v>0.53512933749536151</v>
      </c>
      <c r="P4175">
        <v>0</v>
      </c>
      <c r="Q4175">
        <v>0</v>
      </c>
      <c r="R4175">
        <v>1</v>
      </c>
      <c r="S4175">
        <v>1</v>
      </c>
      <c r="T4175">
        <v>4821113.4105540682</v>
      </c>
      <c r="U4175">
        <v>2500000</v>
      </c>
      <c r="V4175">
        <v>-6166313.4020116394</v>
      </c>
    </row>
    <row r="4176" spans="1:22" x14ac:dyDescent="0.25">
      <c r="A4176">
        <v>4173</v>
      </c>
      <c r="B4176" s="1">
        <f t="shared" si="65"/>
        <v>43987</v>
      </c>
      <c r="C4176">
        <v>3846101201.0633521</v>
      </c>
      <c r="D4176">
        <v>74551260.910307333</v>
      </c>
      <c r="E4176">
        <v>-1194000.00013411</v>
      </c>
      <c r="F4176">
        <v>0</v>
      </c>
      <c r="G4176">
        <v>0</v>
      </c>
      <c r="H4176">
        <v>4173</v>
      </c>
      <c r="I4176">
        <v>4036000</v>
      </c>
      <c r="J4176">
        <v>4659000</v>
      </c>
      <c r="K4176">
        <v>4173</v>
      </c>
      <c r="L4176">
        <v>0</v>
      </c>
      <c r="M4176">
        <v>0</v>
      </c>
      <c r="N4176">
        <v>0.49629789874314267</v>
      </c>
      <c r="O4176">
        <v>0.53514229020390802</v>
      </c>
      <c r="P4176">
        <v>0</v>
      </c>
      <c r="Q4176">
        <v>0</v>
      </c>
      <c r="R4176">
        <v>1</v>
      </c>
      <c r="S4176">
        <v>1</v>
      </c>
      <c r="T4176">
        <v>4719540.8449965604</v>
      </c>
      <c r="U4176">
        <v>2500000</v>
      </c>
      <c r="V4176">
        <v>-8004650.2693698006</v>
      </c>
    </row>
    <row r="4177" spans="1:22" x14ac:dyDescent="0.25">
      <c r="A4177">
        <v>4174</v>
      </c>
      <c r="B4177" s="1">
        <f t="shared" si="65"/>
        <v>43988</v>
      </c>
      <c r="C4177">
        <v>3873146195.5993152</v>
      </c>
      <c r="D4177">
        <v>74551260.910307333</v>
      </c>
      <c r="E4177">
        <v>-1782060.0003996489</v>
      </c>
      <c r="F4177">
        <v>0</v>
      </c>
      <c r="G4177">
        <v>0</v>
      </c>
      <c r="H4177">
        <v>4174</v>
      </c>
      <c r="I4177">
        <v>3963000</v>
      </c>
      <c r="J4177">
        <v>4627000</v>
      </c>
      <c r="K4177">
        <v>4174</v>
      </c>
      <c r="L4177">
        <v>0</v>
      </c>
      <c r="M4177">
        <v>0</v>
      </c>
      <c r="N4177">
        <v>0.49630700044169418</v>
      </c>
      <c r="O4177">
        <v>0.53515650509355661</v>
      </c>
      <c r="P4177">
        <v>0</v>
      </c>
      <c r="Q4177">
        <v>0</v>
      </c>
      <c r="R4177">
        <v>1</v>
      </c>
      <c r="S4177">
        <v>1</v>
      </c>
      <c r="T4177">
        <v>4623962.6468123309</v>
      </c>
      <c r="U4177">
        <v>2500000</v>
      </c>
      <c r="V4177">
        <v>-9824603.7684652805</v>
      </c>
    </row>
    <row r="4178" spans="1:22" x14ac:dyDescent="0.25">
      <c r="A4178">
        <v>4175</v>
      </c>
      <c r="B4178" s="1">
        <f t="shared" si="65"/>
        <v>43989</v>
      </c>
      <c r="C4178">
        <v>3873143688.485045</v>
      </c>
      <c r="D4178">
        <v>74551260.910307333</v>
      </c>
      <c r="E4178">
        <v>-2364239.4007939738</v>
      </c>
      <c r="F4178">
        <v>0</v>
      </c>
      <c r="G4178">
        <v>0</v>
      </c>
      <c r="H4178">
        <v>4175</v>
      </c>
      <c r="I4178">
        <v>4012000</v>
      </c>
      <c r="J4178">
        <v>4540000</v>
      </c>
      <c r="K4178">
        <v>4175</v>
      </c>
      <c r="L4178">
        <v>0</v>
      </c>
      <c r="M4178">
        <v>0</v>
      </c>
      <c r="N4178">
        <v>0.49631688390902462</v>
      </c>
      <c r="O4178">
        <v>0.53517084415734129</v>
      </c>
      <c r="P4178">
        <v>0</v>
      </c>
      <c r="Q4178">
        <v>0</v>
      </c>
      <c r="R4178">
        <v>1</v>
      </c>
      <c r="S4178">
        <v>1</v>
      </c>
      <c r="T4178">
        <v>4534025.0547272712</v>
      </c>
      <c r="U4178">
        <v>2500000</v>
      </c>
      <c r="V4178">
        <v>-11626357.732976601</v>
      </c>
    </row>
    <row r="4179" spans="1:22" x14ac:dyDescent="0.25">
      <c r="A4179">
        <v>4176</v>
      </c>
      <c r="B4179" s="1">
        <f t="shared" si="65"/>
        <v>43990</v>
      </c>
      <c r="C4179">
        <v>3791998840.7191348</v>
      </c>
      <c r="D4179">
        <v>74551260.910307333</v>
      </c>
      <c r="E4179">
        <v>-2940597.0073144832</v>
      </c>
      <c r="F4179">
        <v>0</v>
      </c>
      <c r="G4179">
        <v>0</v>
      </c>
      <c r="H4179">
        <v>4176</v>
      </c>
      <c r="I4179">
        <v>3929000</v>
      </c>
      <c r="J4179">
        <v>4395000</v>
      </c>
      <c r="K4179">
        <v>4176</v>
      </c>
      <c r="L4179">
        <v>0</v>
      </c>
      <c r="M4179">
        <v>0</v>
      </c>
      <c r="N4179">
        <v>0.49632624270078701</v>
      </c>
      <c r="O4179">
        <v>0.53518551940882819</v>
      </c>
      <c r="P4179">
        <v>0</v>
      </c>
      <c r="Q4179">
        <v>0</v>
      </c>
      <c r="R4179">
        <v>1</v>
      </c>
      <c r="S4179">
        <v>1</v>
      </c>
      <c r="T4179">
        <v>4449395.1849062564</v>
      </c>
      <c r="U4179">
        <v>2500000</v>
      </c>
      <c r="V4179">
        <v>-13410094.158245521</v>
      </c>
    </row>
    <row r="4180" spans="1:22" x14ac:dyDescent="0.25">
      <c r="A4180">
        <v>4177</v>
      </c>
      <c r="B4180" s="1">
        <f t="shared" si="65"/>
        <v>43991</v>
      </c>
      <c r="C4180">
        <v>3670282959.543283</v>
      </c>
      <c r="D4180">
        <v>74551260.910307333</v>
      </c>
      <c r="E4180">
        <v>-3511191.0378986131</v>
      </c>
      <c r="F4180">
        <v>0</v>
      </c>
      <c r="G4180">
        <v>0</v>
      </c>
      <c r="H4180">
        <v>4177</v>
      </c>
      <c r="I4180">
        <v>3674000</v>
      </c>
      <c r="J4180">
        <v>4145000</v>
      </c>
      <c r="K4180">
        <v>4177</v>
      </c>
      <c r="L4180">
        <v>0</v>
      </c>
      <c r="M4180">
        <v>0</v>
      </c>
      <c r="N4180">
        <v>0.4963364867550899</v>
      </c>
      <c r="O4180">
        <v>0.53520076258490656</v>
      </c>
      <c r="P4180">
        <v>0</v>
      </c>
      <c r="Q4180">
        <v>0</v>
      </c>
      <c r="R4180">
        <v>1</v>
      </c>
      <c r="S4180">
        <v>1</v>
      </c>
      <c r="T4180">
        <v>4369759.7988582496</v>
      </c>
      <c r="U4180">
        <v>2500000</v>
      </c>
      <c r="V4180">
        <v>-15175993.219660459</v>
      </c>
    </row>
    <row r="4181" spans="1:22" x14ac:dyDescent="0.25">
      <c r="A4181">
        <v>4178</v>
      </c>
      <c r="B4181" s="1">
        <f t="shared" si="65"/>
        <v>43992</v>
      </c>
      <c r="C4181">
        <v>3548567242.6664848</v>
      </c>
      <c r="D4181">
        <v>74551260.910307333</v>
      </c>
      <c r="E4181">
        <v>-4076079.1283044401</v>
      </c>
      <c r="F4181">
        <v>0</v>
      </c>
      <c r="G4181">
        <v>0</v>
      </c>
      <c r="H4181">
        <v>4178</v>
      </c>
      <c r="I4181">
        <v>4659000</v>
      </c>
      <c r="J4181">
        <v>4379000</v>
      </c>
      <c r="K4181">
        <v>4178</v>
      </c>
      <c r="L4181">
        <v>0</v>
      </c>
      <c r="M4181">
        <v>0</v>
      </c>
      <c r="N4181">
        <v>0.4963493873705509</v>
      </c>
      <c r="O4181">
        <v>0.53521698735212397</v>
      </c>
      <c r="P4181">
        <v>0</v>
      </c>
      <c r="Q4181">
        <v>0</v>
      </c>
      <c r="R4181">
        <v>1</v>
      </c>
      <c r="S4181">
        <v>1</v>
      </c>
      <c r="T4181">
        <v>4294824.1440542489</v>
      </c>
      <c r="U4181">
        <v>2500000</v>
      </c>
      <c r="V4181">
        <v>-16924233.290855952</v>
      </c>
    </row>
    <row r="4182" spans="1:22" x14ac:dyDescent="0.25">
      <c r="A4182">
        <v>4179</v>
      </c>
      <c r="B4182" s="1">
        <f t="shared" si="65"/>
        <v>43993</v>
      </c>
      <c r="C4182">
        <v>3873133660.0279689</v>
      </c>
      <c r="D4182">
        <v>74551260.910307333</v>
      </c>
      <c r="E4182">
        <v>-4635318.3379324703</v>
      </c>
      <c r="F4182">
        <v>0</v>
      </c>
      <c r="G4182">
        <v>0</v>
      </c>
      <c r="H4182">
        <v>4179</v>
      </c>
      <c r="I4182">
        <v>27182000</v>
      </c>
      <c r="J4182">
        <v>31766000</v>
      </c>
      <c r="K4182">
        <v>4179</v>
      </c>
      <c r="L4182">
        <v>0</v>
      </c>
      <c r="M4182">
        <v>0</v>
      </c>
      <c r="N4182">
        <v>0.49635148976601112</v>
      </c>
      <c r="O4182">
        <v>0.53523228977352955</v>
      </c>
      <c r="P4182">
        <v>0</v>
      </c>
      <c r="Q4182">
        <v>0</v>
      </c>
      <c r="R4182">
        <v>1</v>
      </c>
      <c r="S4182">
        <v>1</v>
      </c>
      <c r="T4182">
        <v>4224310.8629668774</v>
      </c>
      <c r="U4182">
        <v>2500000</v>
      </c>
      <c r="V4182">
        <v>-18654990.961730249</v>
      </c>
    </row>
    <row r="4183" spans="1:22" x14ac:dyDescent="0.25">
      <c r="A4183">
        <v>4180</v>
      </c>
      <c r="B4183" s="1">
        <f t="shared" si="65"/>
        <v>43994</v>
      </c>
      <c r="C4183">
        <v>3778465344.3964248</v>
      </c>
      <c r="D4183">
        <v>74551260.910307333</v>
      </c>
      <c r="E4183">
        <v>90538449.844410777</v>
      </c>
      <c r="F4183">
        <v>0</v>
      </c>
      <c r="G4183">
        <v>0</v>
      </c>
      <c r="H4183">
        <v>4180</v>
      </c>
      <c r="I4183">
        <v>18478000</v>
      </c>
      <c r="J4183">
        <v>26986000</v>
      </c>
      <c r="K4183">
        <v>4180</v>
      </c>
      <c r="L4183">
        <v>0</v>
      </c>
      <c r="M4183">
        <v>0</v>
      </c>
      <c r="N4183">
        <v>0.4957137454706052</v>
      </c>
      <c r="O4183">
        <v>0.53491051187671401</v>
      </c>
      <c r="P4183">
        <v>0</v>
      </c>
      <c r="Q4183">
        <v>0</v>
      </c>
      <c r="R4183">
        <v>1</v>
      </c>
      <c r="S4183">
        <v>1</v>
      </c>
      <c r="T4183">
        <v>43046465.406590544</v>
      </c>
      <c r="U4183">
        <v>20201849.869496118</v>
      </c>
      <c r="V4183">
        <v>16270071.443717331</v>
      </c>
    </row>
    <row r="4184" spans="1:22" x14ac:dyDescent="0.25">
      <c r="A4184">
        <v>4181</v>
      </c>
      <c r="B4184" s="1">
        <f t="shared" si="65"/>
        <v>43995</v>
      </c>
      <c r="C4184">
        <v>3724368189.962976</v>
      </c>
      <c r="D4184">
        <v>75018749.089331537</v>
      </c>
      <c r="E4184">
        <v>29939726.749587659</v>
      </c>
      <c r="F4184">
        <v>0</v>
      </c>
      <c r="G4184">
        <v>0</v>
      </c>
      <c r="H4184">
        <v>4181</v>
      </c>
      <c r="I4184">
        <v>42767000</v>
      </c>
      <c r="J4184">
        <v>39773000</v>
      </c>
      <c r="K4184">
        <v>4181</v>
      </c>
      <c r="L4184">
        <v>0</v>
      </c>
      <c r="M4184">
        <v>0</v>
      </c>
      <c r="N4184">
        <v>0.49579006493836281</v>
      </c>
      <c r="O4184">
        <v>0.53482456262732958</v>
      </c>
      <c r="P4184">
        <v>0</v>
      </c>
      <c r="Q4184">
        <v>0</v>
      </c>
      <c r="R4184">
        <v>1</v>
      </c>
      <c r="S4184">
        <v>1</v>
      </c>
      <c r="T4184">
        <v>19932509.599700689</v>
      </c>
      <c r="U4184">
        <v>10253915.01192618</v>
      </c>
      <c r="V4184">
        <v>21665911.101880271</v>
      </c>
    </row>
    <row r="4185" spans="1:22" x14ac:dyDescent="0.25">
      <c r="A4185">
        <v>4182</v>
      </c>
      <c r="B4185" s="1">
        <f t="shared" si="65"/>
        <v>43996</v>
      </c>
      <c r="C4185">
        <v>3710842114.578095</v>
      </c>
      <c r="D4185">
        <v>75290280.706238225</v>
      </c>
      <c r="E4185">
        <v>46626578.00203982</v>
      </c>
      <c r="F4185">
        <v>0</v>
      </c>
      <c r="G4185">
        <v>0</v>
      </c>
      <c r="H4185">
        <v>4182</v>
      </c>
      <c r="I4185">
        <v>45645000</v>
      </c>
      <c r="J4185">
        <v>52476000</v>
      </c>
      <c r="K4185">
        <v>4182</v>
      </c>
      <c r="L4185">
        <v>0</v>
      </c>
      <c r="M4185">
        <v>0</v>
      </c>
      <c r="N4185">
        <v>0.49511505990947557</v>
      </c>
      <c r="O4185">
        <v>0.53480416646067486</v>
      </c>
      <c r="P4185">
        <v>0</v>
      </c>
      <c r="Q4185">
        <v>0</v>
      </c>
      <c r="R4185">
        <v>1</v>
      </c>
      <c r="S4185">
        <v>1</v>
      </c>
      <c r="T4185">
        <v>23940135.57625971</v>
      </c>
      <c r="U4185">
        <v>9903187.4600129686</v>
      </c>
      <c r="V4185">
        <v>23641874.05798576</v>
      </c>
    </row>
    <row r="4186" spans="1:22" x14ac:dyDescent="0.25">
      <c r="A4186">
        <v>4183</v>
      </c>
      <c r="B4186" s="1">
        <f t="shared" si="65"/>
        <v>43997</v>
      </c>
      <c r="C4186">
        <v>3832552652.9273</v>
      </c>
      <c r="D4186">
        <v>75389715.910100773</v>
      </c>
      <c r="E4186">
        <v>20724377.553823959</v>
      </c>
      <c r="F4186">
        <v>0</v>
      </c>
      <c r="G4186">
        <v>0</v>
      </c>
      <c r="H4186">
        <v>4183</v>
      </c>
      <c r="I4186">
        <v>23719000</v>
      </c>
      <c r="J4186">
        <v>31225000</v>
      </c>
      <c r="K4186">
        <v>4183</v>
      </c>
      <c r="L4186">
        <v>0</v>
      </c>
      <c r="M4186">
        <v>0</v>
      </c>
      <c r="N4186">
        <v>0.49427056814563952</v>
      </c>
      <c r="O4186">
        <v>0.53477369454370693</v>
      </c>
      <c r="P4186">
        <v>0</v>
      </c>
      <c r="Q4186">
        <v>0</v>
      </c>
      <c r="R4186">
        <v>1</v>
      </c>
      <c r="S4186">
        <v>1</v>
      </c>
      <c r="T4186">
        <v>19489825.879068431</v>
      </c>
      <c r="U4186">
        <v>11090642.661212759</v>
      </c>
      <c r="V4186">
        <v>26261610.79740515</v>
      </c>
    </row>
    <row r="4187" spans="1:22" x14ac:dyDescent="0.25">
      <c r="A4187">
        <v>4184</v>
      </c>
      <c r="B4187" s="1">
        <f t="shared" si="65"/>
        <v>43998</v>
      </c>
      <c r="C4187">
        <v>3873121124.4566221</v>
      </c>
      <c r="D4187">
        <v>75521547.357621327</v>
      </c>
      <c r="E4187">
        <v>1027943.933317408</v>
      </c>
      <c r="F4187">
        <v>0</v>
      </c>
      <c r="G4187">
        <v>0</v>
      </c>
      <c r="H4187">
        <v>4184</v>
      </c>
      <c r="I4187">
        <v>13463000</v>
      </c>
      <c r="J4187">
        <v>15973000</v>
      </c>
      <c r="K4187">
        <v>4184</v>
      </c>
      <c r="L4187">
        <v>0</v>
      </c>
      <c r="M4187">
        <v>0</v>
      </c>
      <c r="N4187">
        <v>0.49421611544167132</v>
      </c>
      <c r="O4187">
        <v>0.5347920060222755</v>
      </c>
      <c r="P4187">
        <v>0</v>
      </c>
      <c r="Q4187">
        <v>0</v>
      </c>
      <c r="R4187">
        <v>1</v>
      </c>
      <c r="S4187">
        <v>1</v>
      </c>
      <c r="T4187">
        <v>9769197.3842290416</v>
      </c>
      <c r="U4187">
        <v>5619941.2276045429</v>
      </c>
      <c r="V4187">
        <v>19076461.88058579</v>
      </c>
    </row>
    <row r="4188" spans="1:22" x14ac:dyDescent="0.25">
      <c r="A4188">
        <v>4185</v>
      </c>
      <c r="B4188" s="1">
        <f t="shared" si="65"/>
        <v>43999</v>
      </c>
      <c r="C4188">
        <v>3873118617.3423519</v>
      </c>
      <c r="D4188">
        <v>75159973.399405614</v>
      </c>
      <c r="E4188">
        <v>-96307.472444706829</v>
      </c>
      <c r="F4188">
        <v>0</v>
      </c>
      <c r="G4188">
        <v>0</v>
      </c>
      <c r="H4188">
        <v>4185</v>
      </c>
      <c r="I4188">
        <v>8896000</v>
      </c>
      <c r="J4188">
        <v>10627000</v>
      </c>
      <c r="K4188">
        <v>4185</v>
      </c>
      <c r="L4188">
        <v>0</v>
      </c>
      <c r="M4188">
        <v>0</v>
      </c>
      <c r="N4188">
        <v>0.49414594141322099</v>
      </c>
      <c r="O4188">
        <v>0.53477455994540279</v>
      </c>
      <c r="P4188">
        <v>0</v>
      </c>
      <c r="Q4188">
        <v>0</v>
      </c>
      <c r="R4188">
        <v>1</v>
      </c>
      <c r="S4188">
        <v>1</v>
      </c>
      <c r="T4188">
        <v>7984340.0914789122</v>
      </c>
      <c r="U4188">
        <v>4027758.534732929</v>
      </c>
      <c r="V4188">
        <v>13821803.24428235</v>
      </c>
    </row>
    <row r="4189" spans="1:22" x14ac:dyDescent="0.25">
      <c r="A4189">
        <v>4186</v>
      </c>
      <c r="B4189" s="1">
        <f t="shared" si="65"/>
        <v>44000</v>
      </c>
      <c r="C4189">
        <v>3873116110.2280831</v>
      </c>
      <c r="D4189">
        <v>74895546.350753471</v>
      </c>
      <c r="E4189">
        <v>-695344.3977417862</v>
      </c>
      <c r="F4189">
        <v>0</v>
      </c>
      <c r="G4189">
        <v>0</v>
      </c>
      <c r="H4189">
        <v>4186</v>
      </c>
      <c r="I4189">
        <v>10943000</v>
      </c>
      <c r="J4189">
        <v>14753000</v>
      </c>
      <c r="K4189">
        <v>4186</v>
      </c>
      <c r="L4189">
        <v>0</v>
      </c>
      <c r="M4189">
        <v>0</v>
      </c>
      <c r="N4189">
        <v>0.49411109323472729</v>
      </c>
      <c r="O4189">
        <v>0.53477121941371641</v>
      </c>
      <c r="P4189">
        <v>0</v>
      </c>
      <c r="Q4189">
        <v>0</v>
      </c>
      <c r="R4189">
        <v>1</v>
      </c>
      <c r="S4189">
        <v>1</v>
      </c>
      <c r="T4189">
        <v>6679032.7435279051</v>
      </c>
      <c r="U4189">
        <v>2920541.9099911191</v>
      </c>
      <c r="V4189">
        <v>10028038.495673159</v>
      </c>
    </row>
    <row r="4190" spans="1:22" x14ac:dyDescent="0.25">
      <c r="A4190">
        <v>4187</v>
      </c>
      <c r="B4190" s="1">
        <f t="shared" si="65"/>
        <v>44001</v>
      </c>
      <c r="C4190">
        <v>3873113603.1138129</v>
      </c>
      <c r="D4190">
        <v>74704634.992815867</v>
      </c>
      <c r="E4190">
        <v>97318044.046080217</v>
      </c>
      <c r="F4190">
        <v>0</v>
      </c>
      <c r="G4190">
        <v>0</v>
      </c>
      <c r="H4190">
        <v>4187</v>
      </c>
      <c r="I4190">
        <v>100939000</v>
      </c>
      <c r="J4190">
        <v>136263000</v>
      </c>
      <c r="K4190">
        <v>4187</v>
      </c>
      <c r="L4190">
        <v>0</v>
      </c>
      <c r="M4190">
        <v>0</v>
      </c>
      <c r="N4190">
        <v>0.49402122072350391</v>
      </c>
      <c r="O4190">
        <v>0.53473686442848334</v>
      </c>
      <c r="P4190">
        <v>0</v>
      </c>
      <c r="Q4190">
        <v>0</v>
      </c>
      <c r="R4190">
        <v>1</v>
      </c>
      <c r="S4190">
        <v>1</v>
      </c>
      <c r="T4190">
        <v>53145229.002340101</v>
      </c>
      <c r="U4190">
        <v>26755078.965468749</v>
      </c>
      <c r="V4190">
        <v>44327326.38408792</v>
      </c>
    </row>
    <row r="4191" spans="1:22" x14ac:dyDescent="0.25">
      <c r="A4191">
        <v>4188</v>
      </c>
      <c r="B4191" s="1">
        <f t="shared" si="65"/>
        <v>44002</v>
      </c>
      <c r="C4191">
        <v>3873111095.9995441</v>
      </c>
      <c r="D4191">
        <v>76430657.574862003</v>
      </c>
      <c r="E4191">
        <v>101516576.42695519</v>
      </c>
      <c r="F4191">
        <v>0</v>
      </c>
      <c r="G4191">
        <v>0</v>
      </c>
      <c r="H4191">
        <v>4188</v>
      </c>
      <c r="I4191">
        <v>30071000</v>
      </c>
      <c r="J4191">
        <v>43551000</v>
      </c>
      <c r="K4191">
        <v>4188</v>
      </c>
      <c r="L4191">
        <v>0</v>
      </c>
      <c r="M4191">
        <v>0</v>
      </c>
      <c r="N4191">
        <v>0.49233791066388782</v>
      </c>
      <c r="O4191">
        <v>0.53488418699612161</v>
      </c>
      <c r="P4191">
        <v>0</v>
      </c>
      <c r="Q4191">
        <v>0</v>
      </c>
      <c r="R4191">
        <v>1</v>
      </c>
      <c r="S4191">
        <v>1</v>
      </c>
      <c r="T4191">
        <v>76983329.651312977</v>
      </c>
      <c r="U4191">
        <v>48169007.164318047</v>
      </c>
      <c r="V4191">
        <v>90152077.834598929</v>
      </c>
    </row>
    <row r="4192" spans="1:22" x14ac:dyDescent="0.25">
      <c r="A4192">
        <v>4189</v>
      </c>
      <c r="B4192" s="1">
        <f t="shared" si="65"/>
        <v>44003</v>
      </c>
      <c r="C4192">
        <v>3873108588.885273</v>
      </c>
      <c r="D4192">
        <v>78736669.177130535</v>
      </c>
      <c r="E4192">
        <v>21971483.700105529</v>
      </c>
      <c r="F4192">
        <v>0</v>
      </c>
      <c r="G4192">
        <v>0</v>
      </c>
      <c r="H4192">
        <v>4189</v>
      </c>
      <c r="I4192">
        <v>15733000</v>
      </c>
      <c r="J4192">
        <v>22966000</v>
      </c>
      <c r="K4192">
        <v>4189</v>
      </c>
      <c r="L4192">
        <v>0</v>
      </c>
      <c r="M4192">
        <v>0</v>
      </c>
      <c r="N4192">
        <v>0.49221577320858623</v>
      </c>
      <c r="O4192">
        <v>0.5345226181852667</v>
      </c>
      <c r="P4192">
        <v>0</v>
      </c>
      <c r="Q4192">
        <v>0</v>
      </c>
      <c r="R4192">
        <v>1</v>
      </c>
      <c r="S4192">
        <v>1</v>
      </c>
      <c r="T4192">
        <v>30575269.10661912</v>
      </c>
      <c r="U4192">
        <v>19503238.228353381</v>
      </c>
      <c r="V4192">
        <v>65567110.580362953</v>
      </c>
    </row>
    <row r="4193" spans="1:22" x14ac:dyDescent="0.25">
      <c r="A4193">
        <v>4190</v>
      </c>
      <c r="B4193" s="1">
        <f t="shared" si="65"/>
        <v>44004</v>
      </c>
      <c r="C4193">
        <v>3873106081.7710042</v>
      </c>
      <c r="D4193">
        <v>77499494.551297873</v>
      </c>
      <c r="E4193">
        <v>1357066.306942597</v>
      </c>
      <c r="F4193">
        <v>0</v>
      </c>
      <c r="G4193">
        <v>0</v>
      </c>
      <c r="H4193">
        <v>4190</v>
      </c>
      <c r="I4193">
        <v>10907000</v>
      </c>
      <c r="J4193">
        <v>15874000</v>
      </c>
      <c r="K4193">
        <v>4190</v>
      </c>
      <c r="L4193">
        <v>0</v>
      </c>
      <c r="M4193">
        <v>0</v>
      </c>
      <c r="N4193">
        <v>0.49223801737615669</v>
      </c>
      <c r="O4193">
        <v>0.53452115925706789</v>
      </c>
      <c r="P4193">
        <v>0</v>
      </c>
      <c r="Q4193">
        <v>0</v>
      </c>
      <c r="R4193">
        <v>1</v>
      </c>
      <c r="S4193">
        <v>1</v>
      </c>
      <c r="T4193">
        <v>20291212.289292511</v>
      </c>
      <c r="U4193">
        <v>13888868.372652469</v>
      </c>
      <c r="V4193">
        <v>47696115.438467138</v>
      </c>
    </row>
    <row r="4194" spans="1:22" x14ac:dyDescent="0.25">
      <c r="A4194">
        <v>4191</v>
      </c>
      <c r="B4194" s="1">
        <f t="shared" si="65"/>
        <v>44005</v>
      </c>
      <c r="C4194">
        <v>3697296949.8179321</v>
      </c>
      <c r="D4194">
        <v>76600183.134719834</v>
      </c>
      <c r="E4194">
        <v>0</v>
      </c>
      <c r="F4194">
        <v>0</v>
      </c>
      <c r="G4194">
        <v>0</v>
      </c>
      <c r="H4194">
        <v>4191</v>
      </c>
      <c r="I4194">
        <v>8598000</v>
      </c>
      <c r="J4194">
        <v>12282000</v>
      </c>
      <c r="K4194">
        <v>4191</v>
      </c>
      <c r="L4194">
        <v>0</v>
      </c>
      <c r="M4194">
        <v>0</v>
      </c>
      <c r="N4194">
        <v>0.49223070991965912</v>
      </c>
      <c r="O4194">
        <v>0.53451412420013333</v>
      </c>
      <c r="P4194">
        <v>0</v>
      </c>
      <c r="Q4194">
        <v>0</v>
      </c>
      <c r="R4194">
        <v>1</v>
      </c>
      <c r="S4194">
        <v>1</v>
      </c>
      <c r="T4194">
        <v>16167211.287669521</v>
      </c>
      <c r="U4194">
        <v>10085134.566312511</v>
      </c>
      <c r="V4194">
        <v>34635793.980694227</v>
      </c>
    </row>
    <row r="4195" spans="1:22" x14ac:dyDescent="0.25">
      <c r="A4195">
        <v>4192</v>
      </c>
      <c r="B4195" s="1">
        <f t="shared" si="65"/>
        <v>44006</v>
      </c>
      <c r="C4195">
        <v>3670247406.5674171</v>
      </c>
      <c r="D4195">
        <v>75942956.377177969</v>
      </c>
      <c r="E4195">
        <v>-600000</v>
      </c>
      <c r="F4195">
        <v>0</v>
      </c>
      <c r="G4195">
        <v>0</v>
      </c>
      <c r="H4195">
        <v>4192</v>
      </c>
      <c r="I4195">
        <v>7651000</v>
      </c>
      <c r="J4195">
        <v>10842000</v>
      </c>
      <c r="K4195">
        <v>4192</v>
      </c>
      <c r="L4195">
        <v>0</v>
      </c>
      <c r="M4195">
        <v>0</v>
      </c>
      <c r="N4195">
        <v>0.49222762481427867</v>
      </c>
      <c r="O4195">
        <v>0.53450582647727707</v>
      </c>
      <c r="P4195">
        <v>0</v>
      </c>
      <c r="Q4195">
        <v>0</v>
      </c>
      <c r="R4195">
        <v>1</v>
      </c>
      <c r="S4195">
        <v>1</v>
      </c>
      <c r="T4195">
        <v>13078125.84998237</v>
      </c>
      <c r="U4195">
        <v>7319577.2551025487</v>
      </c>
      <c r="V4195">
        <v>25133974.81429537</v>
      </c>
    </row>
    <row r="4196" spans="1:22" x14ac:dyDescent="0.25">
      <c r="A4196">
        <v>4193</v>
      </c>
      <c r="B4196" s="1">
        <f t="shared" si="65"/>
        <v>44007</v>
      </c>
      <c r="C4196">
        <v>3710815741.18086</v>
      </c>
      <c r="D4196">
        <v>75464802.00542897</v>
      </c>
      <c r="E4196">
        <v>965264.99986588955</v>
      </c>
      <c r="F4196">
        <v>0</v>
      </c>
      <c r="G4196">
        <v>0</v>
      </c>
      <c r="H4196">
        <v>4193</v>
      </c>
      <c r="I4196">
        <v>13604000</v>
      </c>
      <c r="J4196">
        <v>30588000</v>
      </c>
      <c r="K4196">
        <v>4193</v>
      </c>
      <c r="L4196">
        <v>0</v>
      </c>
      <c r="M4196">
        <v>0</v>
      </c>
      <c r="N4196">
        <v>0.49222763423775212</v>
      </c>
      <c r="O4196">
        <v>0.5345034611952546</v>
      </c>
      <c r="P4196">
        <v>0</v>
      </c>
      <c r="Q4196">
        <v>0</v>
      </c>
      <c r="R4196">
        <v>1</v>
      </c>
      <c r="S4196">
        <v>1</v>
      </c>
      <c r="T4196">
        <v>10763075.305948621</v>
      </c>
      <c r="U4196">
        <v>5308961.626352123</v>
      </c>
      <c r="V4196">
        <v>18227137.851437669</v>
      </c>
    </row>
    <row r="4197" spans="1:22" x14ac:dyDescent="0.25">
      <c r="A4197">
        <v>4194</v>
      </c>
      <c r="B4197" s="1">
        <f t="shared" si="65"/>
        <v>44008</v>
      </c>
      <c r="C4197">
        <v>3670242666.1706338</v>
      </c>
      <c r="D4197">
        <v>75117233.373474076</v>
      </c>
      <c r="E4197">
        <v>61052154.850150041</v>
      </c>
      <c r="F4197">
        <v>0</v>
      </c>
      <c r="G4197">
        <v>0</v>
      </c>
      <c r="H4197">
        <v>4194</v>
      </c>
      <c r="I4197">
        <v>18342000</v>
      </c>
      <c r="J4197">
        <v>40890000</v>
      </c>
      <c r="K4197">
        <v>4194</v>
      </c>
      <c r="L4197">
        <v>0</v>
      </c>
      <c r="M4197">
        <v>0</v>
      </c>
      <c r="N4197">
        <v>0.4921489136159114</v>
      </c>
      <c r="O4197">
        <v>0.53437499627056173</v>
      </c>
      <c r="P4197">
        <v>0</v>
      </c>
      <c r="Q4197">
        <v>0</v>
      </c>
      <c r="R4197">
        <v>1</v>
      </c>
      <c r="S4197">
        <v>1</v>
      </c>
      <c r="T4197">
        <v>47240365.481498957</v>
      </c>
      <c r="U4197">
        <v>27965714.36192229</v>
      </c>
      <c r="V4197">
        <v>49498232.939882703</v>
      </c>
    </row>
    <row r="4198" spans="1:22" x14ac:dyDescent="0.25">
      <c r="A4198">
        <v>4195</v>
      </c>
      <c r="B4198" s="1">
        <f t="shared" si="65"/>
        <v>44009</v>
      </c>
      <c r="C4198">
        <v>3873093546.1996541</v>
      </c>
      <c r="D4198">
        <v>76690870.017580569</v>
      </c>
      <c r="E4198">
        <v>61864568.922657669</v>
      </c>
      <c r="F4198">
        <v>0</v>
      </c>
      <c r="G4198">
        <v>0</v>
      </c>
      <c r="H4198">
        <v>4195</v>
      </c>
      <c r="I4198">
        <v>51241000</v>
      </c>
      <c r="J4198">
        <v>114901000</v>
      </c>
      <c r="K4198">
        <v>4195</v>
      </c>
      <c r="L4198">
        <v>0</v>
      </c>
      <c r="M4198">
        <v>0</v>
      </c>
      <c r="N4198">
        <v>0.49209067946036439</v>
      </c>
      <c r="O4198">
        <v>0.53456554399364786</v>
      </c>
      <c r="P4198">
        <v>0</v>
      </c>
      <c r="Q4198">
        <v>0</v>
      </c>
      <c r="R4198">
        <v>1</v>
      </c>
      <c r="S4198">
        <v>1</v>
      </c>
      <c r="T4198">
        <v>43508667.026892953</v>
      </c>
      <c r="U4198">
        <v>23311996.03829157</v>
      </c>
      <c r="V4198">
        <v>54892951.709091812</v>
      </c>
    </row>
    <row r="4199" spans="1:22" x14ac:dyDescent="0.25">
      <c r="A4199">
        <v>4196</v>
      </c>
      <c r="B4199" s="1">
        <f t="shared" si="65"/>
        <v>44010</v>
      </c>
      <c r="C4199">
        <v>3846043957.310513</v>
      </c>
      <c r="D4199">
        <v>76962345.228661805</v>
      </c>
      <c r="E4199">
        <v>212523409.99353221</v>
      </c>
      <c r="F4199">
        <v>0</v>
      </c>
      <c r="G4199">
        <v>0</v>
      </c>
      <c r="H4199">
        <v>4196</v>
      </c>
      <c r="I4199">
        <v>69908000</v>
      </c>
      <c r="J4199">
        <v>105228000</v>
      </c>
      <c r="K4199">
        <v>4196</v>
      </c>
      <c r="L4199">
        <v>0</v>
      </c>
      <c r="M4199">
        <v>0</v>
      </c>
      <c r="N4199">
        <v>0.49233085443586322</v>
      </c>
      <c r="O4199">
        <v>0.53446962682713051</v>
      </c>
      <c r="P4199">
        <v>0</v>
      </c>
      <c r="Q4199">
        <v>0</v>
      </c>
      <c r="R4199">
        <v>1</v>
      </c>
      <c r="S4199">
        <v>1</v>
      </c>
      <c r="T4199">
        <v>117387287.7424539</v>
      </c>
      <c r="U4199">
        <v>60240015.82882975</v>
      </c>
      <c r="V4199">
        <v>112817396.7987854</v>
      </c>
    </row>
    <row r="4200" spans="1:22" x14ac:dyDescent="0.25">
      <c r="A4200">
        <v>4197</v>
      </c>
      <c r="B4200" s="1">
        <f t="shared" si="65"/>
        <v>44011</v>
      </c>
      <c r="C4200">
        <v>3839279703.3275242</v>
      </c>
      <c r="D4200">
        <v>79877242.488411367</v>
      </c>
      <c r="E4200">
        <v>56522587.360690743</v>
      </c>
      <c r="F4200">
        <v>0</v>
      </c>
      <c r="G4200">
        <v>0</v>
      </c>
      <c r="H4200">
        <v>4197</v>
      </c>
      <c r="I4200">
        <v>23420000</v>
      </c>
      <c r="J4200">
        <v>39933000</v>
      </c>
      <c r="K4200">
        <v>4197</v>
      </c>
      <c r="L4200">
        <v>0</v>
      </c>
      <c r="M4200">
        <v>0</v>
      </c>
      <c r="N4200">
        <v>0.4950169359267047</v>
      </c>
      <c r="O4200">
        <v>0.53658825369880359</v>
      </c>
      <c r="P4200">
        <v>0</v>
      </c>
      <c r="Q4200">
        <v>0</v>
      </c>
      <c r="R4200">
        <v>1</v>
      </c>
      <c r="S4200">
        <v>1</v>
      </c>
      <c r="T4200">
        <v>52112221.127029568</v>
      </c>
      <c r="U4200">
        <v>29387962.86127989</v>
      </c>
      <c r="V4200">
        <v>89549164.164248854</v>
      </c>
    </row>
    <row r="4201" spans="1:22" x14ac:dyDescent="0.25">
      <c r="A4201">
        <v>4198</v>
      </c>
      <c r="B4201" s="1">
        <f t="shared" si="65"/>
        <v>44012</v>
      </c>
      <c r="C4201">
        <v>3842658099.6653738</v>
      </c>
      <c r="D4201">
        <v>78706329.112536937</v>
      </c>
      <c r="E4201">
        <v>18244851.76521362</v>
      </c>
      <c r="F4201">
        <v>0</v>
      </c>
      <c r="G4201">
        <v>0</v>
      </c>
      <c r="H4201">
        <v>4198</v>
      </c>
      <c r="I4201">
        <v>55487000</v>
      </c>
      <c r="J4201">
        <v>78074000</v>
      </c>
      <c r="K4201">
        <v>4198</v>
      </c>
      <c r="L4201">
        <v>0</v>
      </c>
      <c r="M4201">
        <v>0</v>
      </c>
      <c r="N4201">
        <v>0.49513698820997382</v>
      </c>
      <c r="O4201">
        <v>0.53670328033015813</v>
      </c>
      <c r="P4201">
        <v>0</v>
      </c>
      <c r="Q4201">
        <v>0</v>
      </c>
      <c r="R4201">
        <v>1</v>
      </c>
      <c r="S4201">
        <v>1</v>
      </c>
      <c r="T4201">
        <v>34757486.38690611</v>
      </c>
      <c r="U4201">
        <v>20859515.49794656</v>
      </c>
      <c r="V4201">
        <v>67915182.150793999</v>
      </c>
    </row>
    <row r="4202" spans="1:22" x14ac:dyDescent="0.25">
      <c r="A4202">
        <v>4199</v>
      </c>
      <c r="B4202" s="1">
        <f t="shared" si="65"/>
        <v>44013</v>
      </c>
      <c r="C4202">
        <v>3845698403.599236</v>
      </c>
      <c r="D4202">
        <v>77617655.154748589</v>
      </c>
      <c r="E4202">
        <v>52226886.030160837</v>
      </c>
      <c r="F4202">
        <v>0</v>
      </c>
      <c r="G4202">
        <v>0</v>
      </c>
      <c r="H4202">
        <v>4199</v>
      </c>
      <c r="I4202">
        <v>33863000</v>
      </c>
      <c r="J4202">
        <v>49336000</v>
      </c>
      <c r="K4202">
        <v>4199</v>
      </c>
      <c r="L4202">
        <v>0</v>
      </c>
      <c r="M4202">
        <v>0</v>
      </c>
      <c r="N4202">
        <v>0.49504005333111728</v>
      </c>
      <c r="O4202">
        <v>0.53678034552297227</v>
      </c>
      <c r="P4202">
        <v>0</v>
      </c>
      <c r="Q4202">
        <v>0</v>
      </c>
      <c r="R4202">
        <v>1</v>
      </c>
      <c r="S4202">
        <v>1</v>
      </c>
      <c r="T4202">
        <v>55606270.642703637</v>
      </c>
      <c r="U4202">
        <v>33794206.312579073</v>
      </c>
      <c r="V4202">
        <v>78571628.546831042</v>
      </c>
    </row>
    <row r="4203" spans="1:22" x14ac:dyDescent="0.25">
      <c r="A4203">
        <v>4200</v>
      </c>
      <c r="B4203" s="1">
        <f t="shared" si="65"/>
        <v>44014</v>
      </c>
      <c r="C4203">
        <v>3848434424.575386</v>
      </c>
      <c r="D4203">
        <v>78153913.143070742</v>
      </c>
      <c r="E4203">
        <v>9206568.2905642539</v>
      </c>
      <c r="F4203">
        <v>0</v>
      </c>
      <c r="G4203">
        <v>0</v>
      </c>
      <c r="H4203">
        <v>4200</v>
      </c>
      <c r="I4203">
        <v>18315000</v>
      </c>
      <c r="J4203">
        <v>28458000</v>
      </c>
      <c r="K4203">
        <v>4200</v>
      </c>
      <c r="L4203">
        <v>0</v>
      </c>
      <c r="M4203">
        <v>0</v>
      </c>
      <c r="N4203">
        <v>0.49552489997175297</v>
      </c>
      <c r="O4203">
        <v>0.53710793090778153</v>
      </c>
      <c r="P4203">
        <v>0</v>
      </c>
      <c r="Q4203">
        <v>0</v>
      </c>
      <c r="R4203">
        <v>1</v>
      </c>
      <c r="S4203">
        <v>1</v>
      </c>
      <c r="T4203">
        <v>28874831.196525011</v>
      </c>
      <c r="U4203">
        <v>17107603.875181232</v>
      </c>
      <c r="V4203">
        <v>57554947.593128324</v>
      </c>
    </row>
    <row r="4204" spans="1:22" x14ac:dyDescent="0.25">
      <c r="A4204">
        <v>4201</v>
      </c>
      <c r="B4204" s="1">
        <f t="shared" si="65"/>
        <v>44015</v>
      </c>
      <c r="C4204">
        <v>3850896591.0748839</v>
      </c>
      <c r="D4204">
        <v>77096303.257881194</v>
      </c>
      <c r="E4204">
        <v>0</v>
      </c>
      <c r="F4204">
        <v>0</v>
      </c>
      <c r="G4204">
        <v>0</v>
      </c>
      <c r="H4204">
        <v>4201</v>
      </c>
      <c r="I4204">
        <v>14809000</v>
      </c>
      <c r="J4204">
        <v>23175000</v>
      </c>
      <c r="K4204">
        <v>4201</v>
      </c>
      <c r="L4204">
        <v>0</v>
      </c>
      <c r="M4204">
        <v>0</v>
      </c>
      <c r="N4204">
        <v>0.49559866097647032</v>
      </c>
      <c r="O4204">
        <v>0.53717524832862096</v>
      </c>
      <c r="P4204">
        <v>0</v>
      </c>
      <c r="Q4204">
        <v>0</v>
      </c>
      <c r="R4204">
        <v>1</v>
      </c>
      <c r="S4204">
        <v>1</v>
      </c>
      <c r="T4204">
        <v>21923770.446301378</v>
      </c>
      <c r="U4204">
        <v>12185316.542629819</v>
      </c>
      <c r="V4204">
        <v>41837914.92010811</v>
      </c>
    </row>
    <row r="4205" spans="1:22" x14ac:dyDescent="0.25">
      <c r="A4205">
        <v>4202</v>
      </c>
      <c r="B4205" s="1">
        <f t="shared" si="65"/>
        <v>44016</v>
      </c>
      <c r="C4205">
        <v>3853112288.7121601</v>
      </c>
      <c r="D4205">
        <v>76305384.4083516</v>
      </c>
      <c r="E4205">
        <v>19553140</v>
      </c>
      <c r="F4205">
        <v>0</v>
      </c>
      <c r="G4205">
        <v>0</v>
      </c>
      <c r="H4205">
        <v>4202</v>
      </c>
      <c r="I4205">
        <v>21685000</v>
      </c>
      <c r="J4205">
        <v>28435000</v>
      </c>
      <c r="K4205">
        <v>4202</v>
      </c>
      <c r="L4205">
        <v>0</v>
      </c>
      <c r="M4205">
        <v>0</v>
      </c>
      <c r="N4205">
        <v>0.4956213052992029</v>
      </c>
      <c r="O4205">
        <v>0.53720534483535487</v>
      </c>
      <c r="P4205">
        <v>0</v>
      </c>
      <c r="Q4205">
        <v>0</v>
      </c>
      <c r="R4205">
        <v>1</v>
      </c>
      <c r="S4205">
        <v>1</v>
      </c>
      <c r="T4205">
        <v>26356998.085879501</v>
      </c>
      <c r="U4205">
        <v>13052699.48331527</v>
      </c>
      <c r="V4205">
        <v>36746352.169967912</v>
      </c>
    </row>
    <row r="4206" spans="1:22" x14ac:dyDescent="0.25">
      <c r="A4206">
        <v>4203</v>
      </c>
      <c r="B4206" s="1">
        <f t="shared" si="65"/>
        <v>44017</v>
      </c>
      <c r="C4206">
        <v>3855106164.5235171</v>
      </c>
      <c r="D4206">
        <v>76049164.736583561</v>
      </c>
      <c r="E4206">
        <v>6492866.9191327207</v>
      </c>
      <c r="F4206">
        <v>0</v>
      </c>
      <c r="G4206">
        <v>0</v>
      </c>
      <c r="H4206">
        <v>4203</v>
      </c>
      <c r="I4206">
        <v>17135000</v>
      </c>
      <c r="J4206">
        <v>29741000</v>
      </c>
      <c r="K4206">
        <v>4203</v>
      </c>
      <c r="L4206">
        <v>0</v>
      </c>
      <c r="M4206">
        <v>0</v>
      </c>
      <c r="N4206">
        <v>0.49564762953250152</v>
      </c>
      <c r="O4206">
        <v>0.53727019763495565</v>
      </c>
      <c r="P4206">
        <v>0</v>
      </c>
      <c r="Q4206">
        <v>0</v>
      </c>
      <c r="R4206">
        <v>1</v>
      </c>
      <c r="S4206">
        <v>1</v>
      </c>
      <c r="T4206">
        <v>23038174.163699389</v>
      </c>
      <c r="U4206">
        <v>13064794.55976134</v>
      </c>
      <c r="V4206">
        <v>34604480.422318928</v>
      </c>
    </row>
    <row r="4207" spans="1:22" x14ac:dyDescent="0.25">
      <c r="A4207">
        <v>4204</v>
      </c>
      <c r="B4207" s="1">
        <f t="shared" si="65"/>
        <v>44018</v>
      </c>
      <c r="C4207">
        <v>3856900400.826623</v>
      </c>
      <c r="D4207">
        <v>75941380.60367924</v>
      </c>
      <c r="E4207">
        <v>48943340</v>
      </c>
      <c r="F4207">
        <v>0</v>
      </c>
      <c r="G4207">
        <v>0</v>
      </c>
      <c r="H4207">
        <v>4204</v>
      </c>
      <c r="I4207">
        <v>158191000</v>
      </c>
      <c r="J4207">
        <v>227289000</v>
      </c>
      <c r="K4207">
        <v>4204</v>
      </c>
      <c r="L4207">
        <v>0</v>
      </c>
      <c r="M4207">
        <v>0</v>
      </c>
      <c r="N4207">
        <v>0.49568289460185311</v>
      </c>
      <c r="O4207">
        <v>0.53732416449775189</v>
      </c>
      <c r="P4207">
        <v>0</v>
      </c>
      <c r="Q4207">
        <v>0</v>
      </c>
      <c r="R4207">
        <v>1</v>
      </c>
      <c r="S4207">
        <v>1</v>
      </c>
      <c r="T4207">
        <v>33732027.793273076</v>
      </c>
      <c r="U4207">
        <v>13933954.66698931</v>
      </c>
      <c r="V4207">
        <v>35018152.501686327</v>
      </c>
    </row>
    <row r="4208" spans="1:22" x14ac:dyDescent="0.25">
      <c r="A4208">
        <v>4205</v>
      </c>
      <c r="B4208" s="1">
        <f t="shared" si="65"/>
        <v>44019</v>
      </c>
      <c r="C4208">
        <v>3794428095.8079529</v>
      </c>
      <c r="D4208">
        <v>75962197.576698408</v>
      </c>
      <c r="E4208">
        <v>373289325.63504148</v>
      </c>
      <c r="F4208">
        <v>0</v>
      </c>
      <c r="G4208">
        <v>64086865.885922968</v>
      </c>
      <c r="H4208">
        <v>4205</v>
      </c>
      <c r="I4208">
        <v>352734000</v>
      </c>
      <c r="J4208">
        <v>522470000</v>
      </c>
      <c r="K4208">
        <v>4205</v>
      </c>
      <c r="L4208">
        <v>0</v>
      </c>
      <c r="M4208">
        <v>2339.170604836188</v>
      </c>
      <c r="N4208">
        <v>0.48241659588645353</v>
      </c>
      <c r="O4208">
        <v>0.52884474985720298</v>
      </c>
      <c r="P4208">
        <v>0</v>
      </c>
      <c r="Q4208">
        <v>0</v>
      </c>
      <c r="R4208">
        <v>1</v>
      </c>
      <c r="S4208">
        <v>1</v>
      </c>
      <c r="T4208">
        <v>208119174.99813381</v>
      </c>
      <c r="U4208">
        <v>109946400.89849</v>
      </c>
      <c r="V4208">
        <v>179524716.5180302</v>
      </c>
    </row>
    <row r="4209" spans="1:22" x14ac:dyDescent="0.25">
      <c r="A4209">
        <v>4206</v>
      </c>
      <c r="B4209" s="1">
        <f t="shared" si="65"/>
        <v>44020</v>
      </c>
      <c r="C4209">
        <v>3681620394.6004882</v>
      </c>
      <c r="D4209">
        <v>83234115.10331127</v>
      </c>
      <c r="E4209">
        <v>363123110.03546679</v>
      </c>
      <c r="F4209">
        <v>64383559.439280257</v>
      </c>
      <c r="G4209">
        <v>61074712.735095799</v>
      </c>
      <c r="H4209">
        <v>4206</v>
      </c>
      <c r="I4209">
        <v>267457000</v>
      </c>
      <c r="J4209">
        <v>420804000</v>
      </c>
      <c r="K4209">
        <v>4206</v>
      </c>
      <c r="L4209">
        <v>2349.99991953373</v>
      </c>
      <c r="M4209">
        <v>2229.2270148309972</v>
      </c>
      <c r="N4209">
        <v>0.48544583519646523</v>
      </c>
      <c r="O4209">
        <v>0.53996432282522533</v>
      </c>
      <c r="P4209">
        <v>0</v>
      </c>
      <c r="Q4209">
        <v>0</v>
      </c>
      <c r="R4209">
        <v>1</v>
      </c>
      <c r="S4209">
        <v>1</v>
      </c>
      <c r="T4209">
        <v>318365059.70249432</v>
      </c>
      <c r="U4209">
        <v>217035167.27646369</v>
      </c>
      <c r="V4209">
        <v>320150586.80794078</v>
      </c>
    </row>
    <row r="4210" spans="1:22" x14ac:dyDescent="0.25">
      <c r="A4210">
        <v>4207</v>
      </c>
      <c r="B4210" s="1">
        <f t="shared" si="65"/>
        <v>44021</v>
      </c>
      <c r="C4210">
        <v>3760806649.7681079</v>
      </c>
      <c r="D4210">
        <v>102074248.02109919</v>
      </c>
      <c r="E4210">
        <v>109978834.1290088</v>
      </c>
      <c r="F4210">
        <v>0</v>
      </c>
      <c r="G4210">
        <v>0</v>
      </c>
      <c r="H4210">
        <v>4207</v>
      </c>
      <c r="I4210">
        <v>91593000</v>
      </c>
      <c r="J4210">
        <v>159266000</v>
      </c>
      <c r="K4210">
        <v>4207</v>
      </c>
      <c r="L4210">
        <v>0</v>
      </c>
      <c r="M4210">
        <v>0</v>
      </c>
      <c r="N4210">
        <v>0.52112517220328458</v>
      </c>
      <c r="O4210">
        <v>0.56858702711119657</v>
      </c>
      <c r="P4210">
        <v>0</v>
      </c>
      <c r="Q4210">
        <v>0</v>
      </c>
      <c r="R4210">
        <v>1</v>
      </c>
      <c r="S4210">
        <v>1</v>
      </c>
      <c r="T4210">
        <v>131993938.0987158</v>
      </c>
      <c r="U4210">
        <v>86472494.858366027</v>
      </c>
      <c r="V4210">
        <v>198880279.8397741</v>
      </c>
    </row>
    <row r="4211" spans="1:22" x14ac:dyDescent="0.25">
      <c r="A4211">
        <v>4208</v>
      </c>
      <c r="B4211" s="1">
        <f t="shared" si="65"/>
        <v>44022</v>
      </c>
      <c r="C4211">
        <v>3769061839.9810462</v>
      </c>
      <c r="D4211">
        <v>84208133.557870448</v>
      </c>
      <c r="E4211">
        <v>122806904.3387841</v>
      </c>
      <c r="F4211">
        <v>0</v>
      </c>
      <c r="G4211">
        <v>0</v>
      </c>
      <c r="H4211">
        <v>4208</v>
      </c>
      <c r="I4211">
        <v>134739000</v>
      </c>
      <c r="J4211">
        <v>227427000</v>
      </c>
      <c r="K4211">
        <v>4208</v>
      </c>
      <c r="L4211">
        <v>0</v>
      </c>
      <c r="M4211">
        <v>0</v>
      </c>
      <c r="N4211">
        <v>0.52477997163292556</v>
      </c>
      <c r="O4211">
        <v>0.57226345802834488</v>
      </c>
      <c r="P4211">
        <v>0</v>
      </c>
      <c r="Q4211">
        <v>0</v>
      </c>
      <c r="R4211">
        <v>1</v>
      </c>
      <c r="S4211">
        <v>1</v>
      </c>
      <c r="T4211">
        <v>135396752.81944939</v>
      </c>
      <c r="U4211">
        <v>86117062.978515878</v>
      </c>
      <c r="V4211">
        <v>210531866.69913089</v>
      </c>
    </row>
    <row r="4212" spans="1:22" x14ac:dyDescent="0.25">
      <c r="A4212">
        <v>4209</v>
      </c>
      <c r="B4212" s="1">
        <f t="shared" si="65"/>
        <v>44023</v>
      </c>
      <c r="C4212">
        <v>3625111638.8365932</v>
      </c>
      <c r="D4212">
        <v>84794469.405464366</v>
      </c>
      <c r="E4212">
        <v>158524882.16208771</v>
      </c>
      <c r="F4212">
        <v>0</v>
      </c>
      <c r="G4212">
        <v>0</v>
      </c>
      <c r="H4212">
        <v>4209</v>
      </c>
      <c r="I4212">
        <v>130706000</v>
      </c>
      <c r="J4212">
        <v>234361000</v>
      </c>
      <c r="K4212">
        <v>4209</v>
      </c>
      <c r="L4212">
        <v>0</v>
      </c>
      <c r="M4212">
        <v>0</v>
      </c>
      <c r="N4212">
        <v>0.53048053179252441</v>
      </c>
      <c r="O4212">
        <v>0.57702690501870091</v>
      </c>
      <c r="P4212">
        <v>0</v>
      </c>
      <c r="Q4212">
        <v>0</v>
      </c>
      <c r="R4212">
        <v>1</v>
      </c>
      <c r="S4212">
        <v>1</v>
      </c>
      <c r="T4212">
        <v>175305216.3751809</v>
      </c>
      <c r="U4212">
        <v>116589314.5204206</v>
      </c>
      <c r="V4212">
        <v>258410981.916392</v>
      </c>
    </row>
    <row r="4213" spans="1:22" x14ac:dyDescent="0.25">
      <c r="A4213">
        <v>4210</v>
      </c>
      <c r="B4213" s="1">
        <f t="shared" si="65"/>
        <v>44024</v>
      </c>
      <c r="C4213">
        <v>3720693763.0298042</v>
      </c>
      <c r="D4213">
        <v>87557361.511269584</v>
      </c>
      <c r="E4213">
        <v>82841301.646162957</v>
      </c>
      <c r="F4213">
        <v>0</v>
      </c>
      <c r="G4213">
        <v>0</v>
      </c>
      <c r="H4213">
        <v>4210</v>
      </c>
      <c r="I4213">
        <v>91789000</v>
      </c>
      <c r="J4213">
        <v>130726000</v>
      </c>
      <c r="K4213">
        <v>4210</v>
      </c>
      <c r="L4213">
        <v>0</v>
      </c>
      <c r="M4213">
        <v>0</v>
      </c>
      <c r="N4213">
        <v>0.53779958412251072</v>
      </c>
      <c r="O4213">
        <v>0.58417517167540156</v>
      </c>
      <c r="P4213">
        <v>0</v>
      </c>
      <c r="Q4213">
        <v>0</v>
      </c>
      <c r="R4213">
        <v>1</v>
      </c>
      <c r="S4213">
        <v>1</v>
      </c>
      <c r="T4213">
        <v>105943343.3332009</v>
      </c>
      <c r="U4213">
        <v>64064616.205327541</v>
      </c>
      <c r="V4213">
        <v>199137775.26011619</v>
      </c>
    </row>
    <row r="4214" spans="1:22" x14ac:dyDescent="0.25">
      <c r="A4214">
        <v>4211</v>
      </c>
      <c r="B4214" s="1">
        <f t="shared" si="65"/>
        <v>44025</v>
      </c>
      <c r="C4214">
        <v>3589067433.7014818</v>
      </c>
      <c r="D4214">
        <v>84221091.346140847</v>
      </c>
      <c r="E4214">
        <v>30838391.859387718</v>
      </c>
      <c r="F4214">
        <v>0</v>
      </c>
      <c r="G4214">
        <v>0</v>
      </c>
      <c r="H4214">
        <v>4211</v>
      </c>
      <c r="I4214">
        <v>44679000</v>
      </c>
      <c r="J4214">
        <v>67448000</v>
      </c>
      <c r="K4214">
        <v>4211</v>
      </c>
      <c r="L4214">
        <v>0</v>
      </c>
      <c r="M4214">
        <v>0</v>
      </c>
      <c r="N4214">
        <v>0.54041317225308561</v>
      </c>
      <c r="O4214">
        <v>0.5863140212974538</v>
      </c>
      <c r="P4214">
        <v>0</v>
      </c>
      <c r="Q4214">
        <v>0</v>
      </c>
      <c r="R4214">
        <v>1</v>
      </c>
      <c r="S4214">
        <v>1</v>
      </c>
      <c r="T4214">
        <v>81139083.441306293</v>
      </c>
      <c r="U4214">
        <v>51716247.114516526</v>
      </c>
      <c r="V4214">
        <v>159112076.3594678</v>
      </c>
    </row>
    <row r="4215" spans="1:22" x14ac:dyDescent="0.25">
      <c r="A4215">
        <v>4212</v>
      </c>
      <c r="B4215" s="1">
        <f t="shared" si="65"/>
        <v>44026</v>
      </c>
      <c r="C4215">
        <v>3744457356.3724942</v>
      </c>
      <c r="D4215">
        <v>82206902.002343059</v>
      </c>
      <c r="E4215">
        <v>17344023.832201399</v>
      </c>
      <c r="F4215">
        <v>0</v>
      </c>
      <c r="G4215">
        <v>0</v>
      </c>
      <c r="H4215">
        <v>4212</v>
      </c>
      <c r="I4215">
        <v>91273000</v>
      </c>
      <c r="J4215">
        <v>179393000</v>
      </c>
      <c r="K4215">
        <v>4212</v>
      </c>
      <c r="L4215">
        <v>0</v>
      </c>
      <c r="M4215">
        <v>0</v>
      </c>
      <c r="N4215">
        <v>0.54101046798155061</v>
      </c>
      <c r="O4215">
        <v>0.58675475754453632</v>
      </c>
      <c r="P4215">
        <v>0</v>
      </c>
      <c r="Q4215">
        <v>0</v>
      </c>
      <c r="R4215">
        <v>1</v>
      </c>
      <c r="S4215">
        <v>1</v>
      </c>
      <c r="T4215">
        <v>60754141.769217573</v>
      </c>
      <c r="U4215">
        <v>35373369.231213577</v>
      </c>
      <c r="V4215">
        <v>118153806.2973855</v>
      </c>
    </row>
    <row r="4216" spans="1:22" x14ac:dyDescent="0.25">
      <c r="A4216">
        <v>4213</v>
      </c>
      <c r="B4216" s="1">
        <f t="shared" si="65"/>
        <v>44027</v>
      </c>
      <c r="C4216">
        <v>3754687946.6324129</v>
      </c>
      <c r="D4216">
        <v>80145783.436888039</v>
      </c>
      <c r="E4216">
        <v>180826665.5145058</v>
      </c>
      <c r="F4216">
        <v>0</v>
      </c>
      <c r="G4216">
        <v>0</v>
      </c>
      <c r="H4216">
        <v>4213</v>
      </c>
      <c r="I4216">
        <v>45130000</v>
      </c>
      <c r="J4216">
        <v>75097000</v>
      </c>
      <c r="K4216">
        <v>4213</v>
      </c>
      <c r="L4216">
        <v>0</v>
      </c>
      <c r="M4216">
        <v>0</v>
      </c>
      <c r="N4216">
        <v>0.54106105634568313</v>
      </c>
      <c r="O4216">
        <v>0.58574482206692813</v>
      </c>
      <c r="P4216">
        <v>0</v>
      </c>
      <c r="Q4216">
        <v>0</v>
      </c>
      <c r="R4216">
        <v>1</v>
      </c>
      <c r="S4216">
        <v>1</v>
      </c>
      <c r="T4216">
        <v>139104638.020726</v>
      </c>
      <c r="U4216">
        <v>75352652.396997392</v>
      </c>
      <c r="V4216">
        <v>161618341.6500788</v>
      </c>
    </row>
    <row r="4217" spans="1:22" x14ac:dyDescent="0.25">
      <c r="A4217">
        <v>4214</v>
      </c>
      <c r="B4217" s="1">
        <f t="shared" si="65"/>
        <v>44028</v>
      </c>
      <c r="C4217">
        <v>3731012324.1620822</v>
      </c>
      <c r="D4217">
        <v>82333023.293906495</v>
      </c>
      <c r="E4217">
        <v>56248016.010612912</v>
      </c>
      <c r="F4217">
        <v>0</v>
      </c>
      <c r="G4217">
        <v>0</v>
      </c>
      <c r="H4217">
        <v>4214</v>
      </c>
      <c r="I4217">
        <v>30495000</v>
      </c>
      <c r="J4217">
        <v>47157000</v>
      </c>
      <c r="K4217">
        <v>4214</v>
      </c>
      <c r="L4217">
        <v>0</v>
      </c>
      <c r="M4217">
        <v>0</v>
      </c>
      <c r="N4217">
        <v>0.5407619692714376</v>
      </c>
      <c r="O4217">
        <v>0.58475834007261407</v>
      </c>
      <c r="P4217">
        <v>0</v>
      </c>
      <c r="Q4217">
        <v>0</v>
      </c>
      <c r="R4217">
        <v>1</v>
      </c>
      <c r="S4217">
        <v>1</v>
      </c>
      <c r="T4217">
        <v>71351472.698041171</v>
      </c>
      <c r="U4217">
        <v>35818787.120726511</v>
      </c>
      <c r="V4217">
        <v>119190609.1190376</v>
      </c>
    </row>
    <row r="4218" spans="1:22" x14ac:dyDescent="0.25">
      <c r="A4218">
        <v>4215</v>
      </c>
      <c r="B4218" s="1">
        <f t="shared" si="65"/>
        <v>44029</v>
      </c>
      <c r="C4218">
        <v>3742722262.3835912</v>
      </c>
      <c r="D4218">
        <v>80197957.84613882</v>
      </c>
      <c r="E4218">
        <v>10247477.286000861</v>
      </c>
      <c r="F4218">
        <v>0</v>
      </c>
      <c r="G4218">
        <v>0</v>
      </c>
      <c r="H4218">
        <v>4215</v>
      </c>
      <c r="I4218">
        <v>23512000</v>
      </c>
      <c r="J4218">
        <v>34807000</v>
      </c>
      <c r="K4218">
        <v>4215</v>
      </c>
      <c r="L4218">
        <v>0</v>
      </c>
      <c r="M4218">
        <v>0</v>
      </c>
      <c r="N4218">
        <v>0.54097311057330577</v>
      </c>
      <c r="O4218">
        <v>0.58472849443926278</v>
      </c>
      <c r="P4218">
        <v>0</v>
      </c>
      <c r="Q4218">
        <v>0</v>
      </c>
      <c r="R4218">
        <v>1</v>
      </c>
      <c r="S4218">
        <v>1</v>
      </c>
      <c r="T4218">
        <v>50129712.222489148</v>
      </c>
      <c r="U4218">
        <v>26045965.71176644</v>
      </c>
      <c r="V4218">
        <v>87905456.577671006</v>
      </c>
    </row>
    <row r="4219" spans="1:22" x14ac:dyDescent="0.25">
      <c r="A4219">
        <v>4216</v>
      </c>
      <c r="B4219" s="1">
        <f t="shared" si="65"/>
        <v>44030</v>
      </c>
      <c r="C4219">
        <v>3753328420.4379468</v>
      </c>
      <c r="D4219">
        <v>78623613.797223583</v>
      </c>
      <c r="E4219">
        <v>0</v>
      </c>
      <c r="F4219">
        <v>0</v>
      </c>
      <c r="G4219">
        <v>0</v>
      </c>
      <c r="H4219">
        <v>4216</v>
      </c>
      <c r="I4219">
        <v>19363000</v>
      </c>
      <c r="J4219">
        <v>28515000</v>
      </c>
      <c r="K4219">
        <v>4216</v>
      </c>
      <c r="L4219">
        <v>0</v>
      </c>
      <c r="M4219">
        <v>0</v>
      </c>
      <c r="N4219">
        <v>0.5410802346686413</v>
      </c>
      <c r="O4219">
        <v>0.58472040177681683</v>
      </c>
      <c r="P4219">
        <v>0</v>
      </c>
      <c r="Q4219">
        <v>0</v>
      </c>
      <c r="R4219">
        <v>1</v>
      </c>
      <c r="S4219">
        <v>1</v>
      </c>
      <c r="T4219">
        <v>39726208.230852038</v>
      </c>
      <c r="U4219">
        <v>18616799.69703779</v>
      </c>
      <c r="V4219">
        <v>63929490.000191323</v>
      </c>
    </row>
    <row r="4220" spans="1:22" x14ac:dyDescent="0.25">
      <c r="A4220">
        <v>4217</v>
      </c>
      <c r="B4220" s="1">
        <f t="shared" si="65"/>
        <v>44031</v>
      </c>
      <c r="C4220">
        <v>3446089611.0363159</v>
      </c>
      <c r="D4220">
        <v>77417085.548772946</v>
      </c>
      <c r="E4220">
        <v>-600000</v>
      </c>
      <c r="F4220">
        <v>0</v>
      </c>
      <c r="G4220">
        <v>0</v>
      </c>
      <c r="H4220">
        <v>4217</v>
      </c>
      <c r="I4220">
        <v>17268000</v>
      </c>
      <c r="J4220">
        <v>25449000</v>
      </c>
      <c r="K4220">
        <v>4217</v>
      </c>
      <c r="L4220">
        <v>0</v>
      </c>
      <c r="M4220">
        <v>0</v>
      </c>
      <c r="N4220">
        <v>0.54114034832915858</v>
      </c>
      <c r="O4220">
        <v>0.58471501382146873</v>
      </c>
      <c r="P4220">
        <v>0</v>
      </c>
      <c r="Q4220">
        <v>0</v>
      </c>
      <c r="R4220">
        <v>1</v>
      </c>
      <c r="S4220">
        <v>1</v>
      </c>
      <c r="T4220">
        <v>33434131.50976979</v>
      </c>
      <c r="U4220">
        <v>13535098.32372296</v>
      </c>
      <c r="V4220">
        <v>46502926.413621932</v>
      </c>
    </row>
    <row r="4221" spans="1:22" x14ac:dyDescent="0.25">
      <c r="A4221">
        <v>4218</v>
      </c>
      <c r="B4221" s="1">
        <f t="shared" si="65"/>
        <v>44032</v>
      </c>
      <c r="C4221">
        <v>3215820760.467001</v>
      </c>
      <c r="D4221">
        <v>76540138.995954245</v>
      </c>
      <c r="E4221">
        <v>-474245.00013411051</v>
      </c>
      <c r="F4221">
        <v>0</v>
      </c>
      <c r="G4221">
        <v>0</v>
      </c>
      <c r="H4221">
        <v>4218</v>
      </c>
      <c r="I4221">
        <v>15476000</v>
      </c>
      <c r="J4221">
        <v>23400000</v>
      </c>
      <c r="K4221">
        <v>4218</v>
      </c>
      <c r="L4221">
        <v>0</v>
      </c>
      <c r="M4221">
        <v>0</v>
      </c>
      <c r="N4221">
        <v>0.54116590487282923</v>
      </c>
      <c r="O4221">
        <v>0.58471925923588552</v>
      </c>
      <c r="P4221">
        <v>0</v>
      </c>
      <c r="Q4221">
        <v>0</v>
      </c>
      <c r="R4221">
        <v>1</v>
      </c>
      <c r="S4221">
        <v>1</v>
      </c>
      <c r="T4221">
        <v>28602754.725322049</v>
      </c>
      <c r="U4221">
        <v>9842665.8421118278</v>
      </c>
      <c r="V4221">
        <v>33814083.293570198</v>
      </c>
    </row>
    <row r="4222" spans="1:22" x14ac:dyDescent="0.25">
      <c r="A4222">
        <v>4219</v>
      </c>
      <c r="B4222" s="1">
        <f t="shared" si="65"/>
        <v>44033</v>
      </c>
      <c r="C4222">
        <v>3474520523.855278</v>
      </c>
      <c r="D4222">
        <v>75901605.92096737</v>
      </c>
      <c r="E4222">
        <v>-1069502.5502387709</v>
      </c>
      <c r="F4222">
        <v>0</v>
      </c>
      <c r="G4222">
        <v>0</v>
      </c>
      <c r="H4222">
        <v>4219</v>
      </c>
      <c r="I4222">
        <v>10219000</v>
      </c>
      <c r="J4222">
        <v>30465000</v>
      </c>
      <c r="K4222">
        <v>4219</v>
      </c>
      <c r="L4222">
        <v>0</v>
      </c>
      <c r="M4222">
        <v>0</v>
      </c>
      <c r="N4222">
        <v>0.54115860003880734</v>
      </c>
      <c r="O4222">
        <v>0.58472980418032261</v>
      </c>
      <c r="P4222">
        <v>0</v>
      </c>
      <c r="Q4222">
        <v>0</v>
      </c>
      <c r="R4222">
        <v>1</v>
      </c>
      <c r="S4222">
        <v>1</v>
      </c>
      <c r="T4222">
        <v>25104621.243521839</v>
      </c>
      <c r="U4222">
        <v>7416261.1652287897</v>
      </c>
      <c r="V4222">
        <v>24969041.928962681</v>
      </c>
    </row>
    <row r="4223" spans="1:22" x14ac:dyDescent="0.25">
      <c r="A4223">
        <v>4220</v>
      </c>
      <c r="B4223" s="1">
        <f t="shared" si="65"/>
        <v>44034</v>
      </c>
      <c r="C4223">
        <v>3481111529.951561</v>
      </c>
      <c r="D4223">
        <v>75456502.186332643</v>
      </c>
      <c r="E4223">
        <v>111342727.4750246</v>
      </c>
      <c r="F4223">
        <v>0</v>
      </c>
      <c r="G4223">
        <v>0</v>
      </c>
      <c r="H4223">
        <v>4220</v>
      </c>
      <c r="I4223">
        <v>9522000</v>
      </c>
      <c r="J4223">
        <v>29767000</v>
      </c>
      <c r="K4223">
        <v>4220</v>
      </c>
      <c r="L4223">
        <v>0</v>
      </c>
      <c r="M4223">
        <v>0</v>
      </c>
      <c r="N4223">
        <v>0.54115246746829448</v>
      </c>
      <c r="O4223">
        <v>0.58477473125730439</v>
      </c>
      <c r="P4223">
        <v>0</v>
      </c>
      <c r="Q4223">
        <v>0</v>
      </c>
      <c r="R4223">
        <v>1</v>
      </c>
      <c r="S4223">
        <v>1</v>
      </c>
      <c r="T4223">
        <v>61786003.96639739</v>
      </c>
      <c r="U4223">
        <v>18913244.587864529</v>
      </c>
      <c r="V4223">
        <v>38639313.820100017</v>
      </c>
    </row>
    <row r="4224" spans="1:22" x14ac:dyDescent="0.25">
      <c r="A4224">
        <v>4221</v>
      </c>
      <c r="B4224" s="1">
        <f t="shared" si="65"/>
        <v>44035</v>
      </c>
      <c r="C4224">
        <v>3646861288.7553291</v>
      </c>
      <c r="D4224">
        <v>76144423.115291148</v>
      </c>
      <c r="E4224">
        <v>31017048.767397478</v>
      </c>
      <c r="F4224">
        <v>0</v>
      </c>
      <c r="G4224">
        <v>0</v>
      </c>
      <c r="H4224">
        <v>4221</v>
      </c>
      <c r="I4224">
        <v>9442000</v>
      </c>
      <c r="J4224">
        <v>24095000</v>
      </c>
      <c r="K4224">
        <v>4221</v>
      </c>
      <c r="L4224">
        <v>0</v>
      </c>
      <c r="M4224">
        <v>0</v>
      </c>
      <c r="N4224">
        <v>0.54106097640967477</v>
      </c>
      <c r="O4224">
        <v>0.58441493040419079</v>
      </c>
      <c r="P4224">
        <v>0</v>
      </c>
      <c r="Q4224">
        <v>0</v>
      </c>
      <c r="R4224">
        <v>1</v>
      </c>
      <c r="S4224">
        <v>1</v>
      </c>
      <c r="T4224">
        <v>33001014.218007199</v>
      </c>
      <c r="U4224">
        <v>8588039.6849035155</v>
      </c>
      <c r="V4224">
        <v>28494784.134307839</v>
      </c>
    </row>
    <row r="4225" spans="1:22" x14ac:dyDescent="0.25">
      <c r="A4225">
        <v>4222</v>
      </c>
      <c r="B4225" s="1">
        <f t="shared" si="65"/>
        <v>44036</v>
      </c>
      <c r="C4225">
        <v>3719248306.404294</v>
      </c>
      <c r="D4225">
        <v>75633926.005879477</v>
      </c>
      <c r="E4225">
        <v>42586192.575505368</v>
      </c>
      <c r="F4225">
        <v>0</v>
      </c>
      <c r="G4225">
        <v>0</v>
      </c>
      <c r="H4225">
        <v>4222</v>
      </c>
      <c r="I4225">
        <v>67394000</v>
      </c>
      <c r="J4225">
        <v>115801000</v>
      </c>
      <c r="K4225">
        <v>4222</v>
      </c>
      <c r="L4225">
        <v>0</v>
      </c>
      <c r="M4225">
        <v>0</v>
      </c>
      <c r="N4225">
        <v>0.54106104070898964</v>
      </c>
      <c r="O4225">
        <v>0.58440719972318833</v>
      </c>
      <c r="P4225">
        <v>0</v>
      </c>
      <c r="Q4225">
        <v>0</v>
      </c>
      <c r="R4225">
        <v>1</v>
      </c>
      <c r="S4225">
        <v>1</v>
      </c>
      <c r="T4225">
        <v>36410718.751466647</v>
      </c>
      <c r="U4225">
        <v>9707552.5773907118</v>
      </c>
      <c r="V4225">
        <v>26247160.97216488</v>
      </c>
    </row>
    <row r="4226" spans="1:22" x14ac:dyDescent="0.25">
      <c r="A4226">
        <v>4223</v>
      </c>
      <c r="B4226" s="1">
        <f t="shared" si="65"/>
        <v>44037</v>
      </c>
      <c r="C4226">
        <v>3804672699.6842599</v>
      </c>
      <c r="D4226">
        <v>75520820.207694694</v>
      </c>
      <c r="E4226">
        <v>122596703.6172867</v>
      </c>
      <c r="F4226">
        <v>0</v>
      </c>
      <c r="G4226">
        <v>0</v>
      </c>
      <c r="H4226">
        <v>4223</v>
      </c>
      <c r="I4226">
        <v>41197000</v>
      </c>
      <c r="J4226">
        <v>67662000</v>
      </c>
      <c r="K4226">
        <v>4223</v>
      </c>
      <c r="L4226">
        <v>0</v>
      </c>
      <c r="M4226">
        <v>0</v>
      </c>
      <c r="N4226">
        <v>0.53926958112975454</v>
      </c>
      <c r="O4226">
        <v>0.58367444838037752</v>
      </c>
      <c r="P4226">
        <v>0</v>
      </c>
      <c r="Q4226">
        <v>0</v>
      </c>
      <c r="R4226">
        <v>1</v>
      </c>
      <c r="S4226">
        <v>1</v>
      </c>
      <c r="T4226">
        <v>94776254.506709695</v>
      </c>
      <c r="U4226">
        <v>49095486.733971089</v>
      </c>
      <c r="V4226">
        <v>84490569.293824613</v>
      </c>
    </row>
    <row r="4227" spans="1:22" x14ac:dyDescent="0.25">
      <c r="A4227">
        <v>4224</v>
      </c>
      <c r="B4227" s="1">
        <f t="shared" si="65"/>
        <v>44038</v>
      </c>
      <c r="C4227">
        <v>3776238726.1843629</v>
      </c>
      <c r="D4227">
        <v>78451768.463692561</v>
      </c>
      <c r="E4227">
        <v>28180363.50972401</v>
      </c>
      <c r="F4227">
        <v>0</v>
      </c>
      <c r="G4227">
        <v>0</v>
      </c>
      <c r="H4227">
        <v>4224</v>
      </c>
      <c r="I4227">
        <v>21202000</v>
      </c>
      <c r="J4227">
        <v>34300000</v>
      </c>
      <c r="K4227">
        <v>4224</v>
      </c>
      <c r="L4227">
        <v>0</v>
      </c>
      <c r="M4227">
        <v>0</v>
      </c>
      <c r="N4227">
        <v>0.53972992310329437</v>
      </c>
      <c r="O4227">
        <v>0.58389483198990833</v>
      </c>
      <c r="P4227">
        <v>0</v>
      </c>
      <c r="Q4227">
        <v>0</v>
      </c>
      <c r="R4227">
        <v>1</v>
      </c>
      <c r="S4227">
        <v>1</v>
      </c>
      <c r="T4227">
        <v>42368295.159315228</v>
      </c>
      <c r="U4227">
        <v>18360121.176877052</v>
      </c>
      <c r="V4227">
        <v>61474034.038829029</v>
      </c>
    </row>
    <row r="4228" spans="1:22" x14ac:dyDescent="0.25">
      <c r="A4228">
        <v>4225</v>
      </c>
      <c r="B4228" s="1">
        <f t="shared" ref="B4228:B4291" si="66">DATE(2009,1,1)+A4228</f>
        <v>44039</v>
      </c>
      <c r="C4228">
        <v>3691243068.8408952</v>
      </c>
      <c r="D4228">
        <v>77293521.104743704</v>
      </c>
      <c r="E4228">
        <v>12338949.23898137</v>
      </c>
      <c r="F4228">
        <v>0</v>
      </c>
      <c r="G4228">
        <v>0</v>
      </c>
      <c r="H4228">
        <v>4225</v>
      </c>
      <c r="I4228">
        <v>17992000</v>
      </c>
      <c r="J4228">
        <v>55765000</v>
      </c>
      <c r="K4228">
        <v>4225</v>
      </c>
      <c r="L4228">
        <v>0</v>
      </c>
      <c r="M4228">
        <v>0</v>
      </c>
      <c r="N4228">
        <v>0.53980351759479217</v>
      </c>
      <c r="O4228">
        <v>0.58395097892392345</v>
      </c>
      <c r="P4228">
        <v>0</v>
      </c>
      <c r="Q4228">
        <v>0</v>
      </c>
      <c r="R4228">
        <v>1</v>
      </c>
      <c r="S4228">
        <v>1</v>
      </c>
      <c r="T4228">
        <v>33451938.47414599</v>
      </c>
      <c r="U4228">
        <v>13812212.805822231</v>
      </c>
      <c r="V4228">
        <v>45914124.142208017</v>
      </c>
    </row>
    <row r="4229" spans="1:22" x14ac:dyDescent="0.25">
      <c r="A4229">
        <v>4226</v>
      </c>
      <c r="B4229" s="1">
        <f t="shared" si="66"/>
        <v>44040</v>
      </c>
      <c r="C4229">
        <v>3631748674.8233299</v>
      </c>
      <c r="D4229">
        <v>76510509.050862476</v>
      </c>
      <c r="E4229">
        <v>68376725</v>
      </c>
      <c r="F4229">
        <v>0</v>
      </c>
      <c r="G4229">
        <v>0</v>
      </c>
      <c r="H4229">
        <v>4226</v>
      </c>
      <c r="I4229">
        <v>20114000</v>
      </c>
      <c r="J4229">
        <v>57026000</v>
      </c>
      <c r="K4229">
        <v>4226</v>
      </c>
      <c r="L4229">
        <v>0</v>
      </c>
      <c r="M4229">
        <v>0</v>
      </c>
      <c r="N4229">
        <v>0.53983197284281137</v>
      </c>
      <c r="O4229">
        <v>0.58406934026443691</v>
      </c>
      <c r="P4229">
        <v>0</v>
      </c>
      <c r="Q4229">
        <v>0</v>
      </c>
      <c r="R4229">
        <v>1</v>
      </c>
      <c r="S4229">
        <v>1</v>
      </c>
      <c r="T4229">
        <v>55438958.518476561</v>
      </c>
      <c r="U4229">
        <v>23096942.34048887</v>
      </c>
      <c r="V4229">
        <v>53506011.138213322</v>
      </c>
    </row>
    <row r="4230" spans="1:22" x14ac:dyDescent="0.25">
      <c r="A4230">
        <v>4227</v>
      </c>
      <c r="B4230" s="1">
        <f t="shared" si="66"/>
        <v>44041</v>
      </c>
      <c r="C4230">
        <v>3491509965.4971442</v>
      </c>
      <c r="D4230">
        <v>76892551.046546996</v>
      </c>
      <c r="E4230">
        <v>35715856.46288754</v>
      </c>
      <c r="F4230">
        <v>0</v>
      </c>
      <c r="G4230">
        <v>0</v>
      </c>
      <c r="H4230">
        <v>4227</v>
      </c>
      <c r="I4230">
        <v>14202000</v>
      </c>
      <c r="J4230">
        <v>34281000</v>
      </c>
      <c r="K4230">
        <v>4227</v>
      </c>
      <c r="L4230">
        <v>0</v>
      </c>
      <c r="M4230">
        <v>0</v>
      </c>
      <c r="N4230">
        <v>0.5398915963906683</v>
      </c>
      <c r="O4230">
        <v>0.58440369872451992</v>
      </c>
      <c r="P4230">
        <v>0</v>
      </c>
      <c r="Q4230">
        <v>0</v>
      </c>
      <c r="R4230">
        <v>1</v>
      </c>
      <c r="S4230">
        <v>1</v>
      </c>
      <c r="T4230">
        <v>52906448.641820967</v>
      </c>
      <c r="U4230">
        <v>28244779.012746401</v>
      </c>
      <c r="V4230">
        <v>64143587.226697773</v>
      </c>
    </row>
    <row r="4231" spans="1:22" x14ac:dyDescent="0.25">
      <c r="A4231">
        <v>4228</v>
      </c>
      <c r="B4231" s="1">
        <f t="shared" si="66"/>
        <v>44042</v>
      </c>
      <c r="C4231">
        <v>3536945141.2943578</v>
      </c>
      <c r="D4231">
        <v>77427859.435650885</v>
      </c>
      <c r="E4231">
        <v>4913739.3288199827</v>
      </c>
      <c r="F4231">
        <v>0</v>
      </c>
      <c r="G4231">
        <v>0</v>
      </c>
      <c r="H4231">
        <v>4228</v>
      </c>
      <c r="I4231">
        <v>11153000</v>
      </c>
      <c r="K4231">
        <v>4228</v>
      </c>
      <c r="L4231">
        <v>0</v>
      </c>
      <c r="M4231">
        <v>0</v>
      </c>
      <c r="N4231">
        <v>0.53970371874810252</v>
      </c>
      <c r="O4231">
        <v>0.58434709413489716</v>
      </c>
      <c r="P4231">
        <v>0</v>
      </c>
      <c r="Q4231">
        <v>0</v>
      </c>
      <c r="R4231">
        <v>1</v>
      </c>
      <c r="S4231">
        <v>1</v>
      </c>
      <c r="T4231">
        <v>30644852.389858339</v>
      </c>
      <c r="U4231">
        <v>13760183.831280621</v>
      </c>
      <c r="V4231">
        <v>46645572.88833984</v>
      </c>
    </row>
    <row r="4232" spans="1:22" x14ac:dyDescent="0.25">
      <c r="A4232">
        <v>4229</v>
      </c>
      <c r="B4232" s="1">
        <f t="shared" si="66"/>
        <v>44043</v>
      </c>
      <c r="C4232">
        <v>3475188893.3788052</v>
      </c>
      <c r="D4232">
        <v>76547317.309317887</v>
      </c>
      <c r="E4232">
        <v>51102605</v>
      </c>
      <c r="F4232">
        <v>0</v>
      </c>
      <c r="G4232">
        <v>0</v>
      </c>
      <c r="H4232">
        <v>4229</v>
      </c>
      <c r="I4232">
        <v>9292000</v>
      </c>
      <c r="J4232">
        <v>22215000</v>
      </c>
      <c r="K4232">
        <v>4229</v>
      </c>
      <c r="L4232">
        <v>0</v>
      </c>
      <c r="M4232">
        <v>0</v>
      </c>
      <c r="N4232">
        <v>0.53970101937927617</v>
      </c>
      <c r="O4232">
        <v>0.58438818658933467</v>
      </c>
      <c r="P4232">
        <v>0</v>
      </c>
      <c r="Q4232">
        <v>0</v>
      </c>
      <c r="R4232">
        <v>1</v>
      </c>
      <c r="S4232">
        <v>1</v>
      </c>
      <c r="T4232">
        <v>37025111.780388467</v>
      </c>
      <c r="U4232">
        <v>9872251.7429394461</v>
      </c>
      <c r="V4232">
        <v>33901780.645056263</v>
      </c>
    </row>
    <row r="4233" spans="1:22" x14ac:dyDescent="0.25">
      <c r="A4233">
        <v>4230</v>
      </c>
      <c r="B4233" s="1">
        <f t="shared" si="66"/>
        <v>44044</v>
      </c>
      <c r="C4233">
        <v>3519795287.8035512</v>
      </c>
      <c r="D4233">
        <v>75906019.06241633</v>
      </c>
      <c r="E4233">
        <v>8898537.4912056252</v>
      </c>
      <c r="F4233">
        <v>0</v>
      </c>
      <c r="G4233">
        <v>0</v>
      </c>
      <c r="H4233">
        <v>4230</v>
      </c>
      <c r="I4233">
        <v>7507000</v>
      </c>
      <c r="J4233">
        <v>16406000</v>
      </c>
      <c r="K4233">
        <v>4230</v>
      </c>
      <c r="L4233">
        <v>0</v>
      </c>
      <c r="M4233">
        <v>0</v>
      </c>
      <c r="N4233">
        <v>0.53970131684964961</v>
      </c>
      <c r="O4233">
        <v>0.58431776245935674</v>
      </c>
      <c r="P4233">
        <v>0</v>
      </c>
      <c r="Q4233">
        <v>0</v>
      </c>
      <c r="R4233">
        <v>1</v>
      </c>
      <c r="S4233">
        <v>1</v>
      </c>
      <c r="T4233">
        <v>24125878.237313349</v>
      </c>
      <c r="U4233">
        <v>7170954.0393647486</v>
      </c>
      <c r="V4233">
        <v>24630396.507727489</v>
      </c>
    </row>
    <row r="4234" spans="1:22" x14ac:dyDescent="0.25">
      <c r="A4234">
        <v>4231</v>
      </c>
      <c r="B4234" s="1">
        <f t="shared" si="66"/>
        <v>44045</v>
      </c>
      <c r="C4234">
        <v>3390095981.037549</v>
      </c>
      <c r="D4234">
        <v>75439460.735027298</v>
      </c>
      <c r="E4234">
        <v>0</v>
      </c>
      <c r="F4234">
        <v>0</v>
      </c>
      <c r="G4234">
        <v>0</v>
      </c>
      <c r="H4234">
        <v>4231</v>
      </c>
      <c r="I4234">
        <v>6896000</v>
      </c>
      <c r="J4234">
        <v>14684000</v>
      </c>
      <c r="K4234">
        <v>4231</v>
      </c>
      <c r="L4234">
        <v>0</v>
      </c>
      <c r="M4234">
        <v>0</v>
      </c>
      <c r="N4234">
        <v>0.53970138506037468</v>
      </c>
      <c r="O4234">
        <v>0.58429710865504503</v>
      </c>
      <c r="P4234">
        <v>0</v>
      </c>
      <c r="Q4234">
        <v>0</v>
      </c>
      <c r="R4234">
        <v>1</v>
      </c>
      <c r="S4234">
        <v>1</v>
      </c>
      <c r="T4234">
        <v>19889124.61222868</v>
      </c>
      <c r="U4234">
        <v>5204410.9015395204</v>
      </c>
      <c r="V4234">
        <v>17870135.333767101</v>
      </c>
    </row>
    <row r="4235" spans="1:22" x14ac:dyDescent="0.25">
      <c r="A4235">
        <v>4232</v>
      </c>
      <c r="B4235" s="1">
        <f t="shared" si="66"/>
        <v>44046</v>
      </c>
      <c r="C4235">
        <v>3500967997.8741751</v>
      </c>
      <c r="D4235">
        <v>75099268.148967043</v>
      </c>
      <c r="E4235">
        <v>-600000</v>
      </c>
      <c r="F4235">
        <v>0</v>
      </c>
      <c r="G4235">
        <v>0</v>
      </c>
      <c r="H4235">
        <v>4232</v>
      </c>
      <c r="I4235">
        <v>6316000</v>
      </c>
      <c r="J4235">
        <v>13565000</v>
      </c>
      <c r="K4235">
        <v>4232</v>
      </c>
      <c r="L4235">
        <v>0</v>
      </c>
      <c r="M4235">
        <v>0</v>
      </c>
      <c r="N4235">
        <v>0.53969913229362398</v>
      </c>
      <c r="O4235">
        <v>0.58428743482371814</v>
      </c>
      <c r="P4235">
        <v>0</v>
      </c>
      <c r="Q4235">
        <v>0</v>
      </c>
      <c r="R4235">
        <v>1</v>
      </c>
      <c r="S4235">
        <v>1</v>
      </c>
      <c r="T4235">
        <v>17625834.27088682</v>
      </c>
      <c r="U4235">
        <v>3772338.5949680391</v>
      </c>
      <c r="V4235">
        <v>12949006.994537029</v>
      </c>
    </row>
    <row r="4236" spans="1:22" x14ac:dyDescent="0.25">
      <c r="A4236">
        <v>4233</v>
      </c>
      <c r="B4236" s="1">
        <f t="shared" si="66"/>
        <v>44047</v>
      </c>
      <c r="C4236">
        <v>3356912320.5103998</v>
      </c>
      <c r="D4236">
        <v>74851625.14628163</v>
      </c>
      <c r="E4236">
        <v>-1194000.00013411</v>
      </c>
      <c r="F4236">
        <v>0</v>
      </c>
      <c r="G4236">
        <v>0</v>
      </c>
      <c r="H4236">
        <v>4233</v>
      </c>
      <c r="I4236">
        <v>6122000</v>
      </c>
      <c r="J4236">
        <v>11654000</v>
      </c>
      <c r="K4236">
        <v>4233</v>
      </c>
      <c r="L4236">
        <v>0</v>
      </c>
      <c r="M4236">
        <v>0</v>
      </c>
      <c r="N4236">
        <v>0.53969396574920703</v>
      </c>
      <c r="O4236">
        <v>0.58428122791882486</v>
      </c>
      <c r="P4236">
        <v>0</v>
      </c>
      <c r="Q4236">
        <v>0</v>
      </c>
      <c r="R4236">
        <v>1</v>
      </c>
      <c r="S4236">
        <v>1</v>
      </c>
      <c r="T4236">
        <v>15802730.948462131</v>
      </c>
      <c r="U4236">
        <v>2731398.4642036962</v>
      </c>
      <c r="V4236">
        <v>9373595.2044714913</v>
      </c>
    </row>
    <row r="4237" spans="1:22" x14ac:dyDescent="0.25">
      <c r="A4237">
        <v>4234</v>
      </c>
      <c r="B4237" s="1">
        <f t="shared" si="66"/>
        <v>44048</v>
      </c>
      <c r="C4237">
        <v>3319718754.146018</v>
      </c>
      <c r="D4237">
        <v>74671701.833883896</v>
      </c>
      <c r="E4237">
        <v>-1782060.0003996489</v>
      </c>
      <c r="F4237">
        <v>0</v>
      </c>
      <c r="G4237">
        <v>0</v>
      </c>
      <c r="H4237">
        <v>4234</v>
      </c>
      <c r="I4237">
        <v>6059000</v>
      </c>
      <c r="J4237">
        <v>10705000</v>
      </c>
      <c r="K4237">
        <v>4234</v>
      </c>
      <c r="L4237">
        <v>0</v>
      </c>
      <c r="M4237">
        <v>0</v>
      </c>
      <c r="N4237">
        <v>0.53968391588408249</v>
      </c>
      <c r="O4237">
        <v>0.5842743921086222</v>
      </c>
      <c r="P4237">
        <v>0</v>
      </c>
      <c r="Q4237">
        <v>0</v>
      </c>
      <c r="R4237">
        <v>1</v>
      </c>
      <c r="S4237">
        <v>1</v>
      </c>
      <c r="T4237">
        <v>14835329.133997509</v>
      </c>
      <c r="U4237">
        <v>2500000</v>
      </c>
      <c r="V4237">
        <v>6764558.3629469797</v>
      </c>
    </row>
    <row r="4238" spans="1:22" x14ac:dyDescent="0.25">
      <c r="A4238">
        <v>4235</v>
      </c>
      <c r="B4238" s="1">
        <f t="shared" si="66"/>
        <v>44049</v>
      </c>
      <c r="C4238">
        <v>3295660782.8182359</v>
      </c>
      <c r="D4238">
        <v>74551260.910307333</v>
      </c>
      <c r="E4238">
        <v>-2364239.4007939738</v>
      </c>
      <c r="F4238">
        <v>0</v>
      </c>
      <c r="G4238">
        <v>0</v>
      </c>
      <c r="H4238">
        <v>4235</v>
      </c>
      <c r="I4238">
        <v>5653000</v>
      </c>
      <c r="J4238">
        <v>10141000</v>
      </c>
      <c r="K4238">
        <v>4235</v>
      </c>
      <c r="L4238">
        <v>0</v>
      </c>
      <c r="M4238">
        <v>0</v>
      </c>
      <c r="N4238">
        <v>0.53967276946952025</v>
      </c>
      <c r="O4238">
        <v>0.58426789768049492</v>
      </c>
      <c r="P4238">
        <v>0</v>
      </c>
      <c r="Q4238">
        <v>0</v>
      </c>
      <c r="R4238">
        <v>1</v>
      </c>
      <c r="S4238">
        <v>1</v>
      </c>
      <c r="T4238">
        <v>14142761.473730341</v>
      </c>
      <c r="U4238">
        <v>2500000</v>
      </c>
      <c r="V4238">
        <v>4807242.0598302111</v>
      </c>
    </row>
    <row r="4239" spans="1:22" x14ac:dyDescent="0.25">
      <c r="A4239">
        <v>4236</v>
      </c>
      <c r="B4239" s="1">
        <f t="shared" si="66"/>
        <v>44050</v>
      </c>
      <c r="C4239">
        <v>3472987659.4331632</v>
      </c>
      <c r="D4239">
        <v>74551260.910307333</v>
      </c>
      <c r="E4239">
        <v>-2940597.0073144832</v>
      </c>
      <c r="F4239">
        <v>0</v>
      </c>
      <c r="G4239">
        <v>0</v>
      </c>
      <c r="H4239">
        <v>4236</v>
      </c>
      <c r="I4239">
        <v>6035000</v>
      </c>
      <c r="J4239">
        <v>12148000</v>
      </c>
      <c r="K4239">
        <v>4236</v>
      </c>
      <c r="L4239">
        <v>0</v>
      </c>
      <c r="M4239">
        <v>0</v>
      </c>
      <c r="N4239">
        <v>0.53966534955891876</v>
      </c>
      <c r="O4239">
        <v>0.58426212851586445</v>
      </c>
      <c r="P4239">
        <v>0</v>
      </c>
      <c r="Q4239">
        <v>0</v>
      </c>
      <c r="R4239">
        <v>1</v>
      </c>
      <c r="S4239">
        <v>1</v>
      </c>
      <c r="T4239">
        <v>13491066.11952047</v>
      </c>
      <c r="U4239">
        <v>2500000</v>
      </c>
      <c r="V4239">
        <v>2876884.1280281278</v>
      </c>
    </row>
    <row r="4240" spans="1:22" x14ac:dyDescent="0.25">
      <c r="A4240">
        <v>4237</v>
      </c>
      <c r="B4240" s="1">
        <f t="shared" si="66"/>
        <v>44051</v>
      </c>
      <c r="C4240">
        <v>3462035726.693469</v>
      </c>
      <c r="D4240">
        <v>74551260.910307333</v>
      </c>
      <c r="E4240">
        <v>8724643.9621013869</v>
      </c>
      <c r="F4240">
        <v>0</v>
      </c>
      <c r="G4240">
        <v>0</v>
      </c>
      <c r="H4240">
        <v>4237</v>
      </c>
      <c r="I4240">
        <v>6107000</v>
      </c>
      <c r="J4240">
        <v>14602000</v>
      </c>
      <c r="K4240">
        <v>4237</v>
      </c>
      <c r="L4240">
        <v>0</v>
      </c>
      <c r="M4240">
        <v>0</v>
      </c>
      <c r="N4240">
        <v>0.53965442878550207</v>
      </c>
      <c r="O4240">
        <v>0.58426141007323884</v>
      </c>
      <c r="P4240">
        <v>0</v>
      </c>
      <c r="Q4240">
        <v>0</v>
      </c>
      <c r="R4240">
        <v>1</v>
      </c>
      <c r="S4240">
        <v>1</v>
      </c>
      <c r="T4240">
        <v>17420157.794825781</v>
      </c>
      <c r="U4240">
        <v>5542878.2284776671</v>
      </c>
      <c r="V4240">
        <v>8444519.9179060385</v>
      </c>
    </row>
    <row r="4241" spans="1:22" x14ac:dyDescent="0.25">
      <c r="A4241">
        <v>4238</v>
      </c>
      <c r="B4241" s="1">
        <f t="shared" si="66"/>
        <v>44052</v>
      </c>
      <c r="C4241">
        <v>3302858767.3822951</v>
      </c>
      <c r="D4241">
        <v>74624948.533050075</v>
      </c>
      <c r="E4241">
        <v>20872895</v>
      </c>
      <c r="F4241">
        <v>0</v>
      </c>
      <c r="G4241">
        <v>0</v>
      </c>
      <c r="H4241">
        <v>4238</v>
      </c>
      <c r="I4241">
        <v>5704000</v>
      </c>
      <c r="J4241">
        <v>11135000</v>
      </c>
      <c r="K4241">
        <v>4238</v>
      </c>
      <c r="L4241">
        <v>0</v>
      </c>
      <c r="M4241">
        <v>0</v>
      </c>
      <c r="N4241">
        <v>0.53965605988581888</v>
      </c>
      <c r="O4241">
        <v>0.58425930456240449</v>
      </c>
      <c r="P4241">
        <v>0</v>
      </c>
      <c r="Q4241">
        <v>0</v>
      </c>
      <c r="R4241">
        <v>1</v>
      </c>
      <c r="S4241">
        <v>1</v>
      </c>
      <c r="T4241">
        <v>18299499.150269769</v>
      </c>
      <c r="U4241">
        <v>3933499.7897947198</v>
      </c>
      <c r="V4241">
        <v>9275128.6152215973</v>
      </c>
    </row>
    <row r="4242" spans="1:22" x14ac:dyDescent="0.25">
      <c r="A4242">
        <v>4239</v>
      </c>
      <c r="B4242" s="1">
        <f t="shared" si="66"/>
        <v>44053</v>
      </c>
      <c r="C4242">
        <v>3358789549.313457</v>
      </c>
      <c r="D4242">
        <v>74666746.758513957</v>
      </c>
      <c r="E4242">
        <v>1055993.7545969191</v>
      </c>
      <c r="F4242">
        <v>0</v>
      </c>
      <c r="G4242">
        <v>0</v>
      </c>
      <c r="H4242">
        <v>4239</v>
      </c>
      <c r="I4242">
        <v>5595000</v>
      </c>
      <c r="J4242">
        <v>10540000</v>
      </c>
      <c r="K4242">
        <v>4239</v>
      </c>
      <c r="L4242">
        <v>0</v>
      </c>
      <c r="M4242">
        <v>0</v>
      </c>
      <c r="N4242">
        <v>0.53965561535084494</v>
      </c>
      <c r="O4242">
        <v>0.58423897797330382</v>
      </c>
      <c r="P4242">
        <v>0</v>
      </c>
      <c r="Q4242">
        <v>0</v>
      </c>
      <c r="R4242">
        <v>1</v>
      </c>
      <c r="S4242">
        <v>1</v>
      </c>
      <c r="T4242">
        <v>12232733.087145319</v>
      </c>
      <c r="U4242">
        <v>2500000</v>
      </c>
      <c r="V4242">
        <v>6699570.7087355414</v>
      </c>
    </row>
    <row r="4243" spans="1:22" x14ac:dyDescent="0.25">
      <c r="A4243">
        <v>4240</v>
      </c>
      <c r="B4243" s="1">
        <f t="shared" si="66"/>
        <v>44054</v>
      </c>
      <c r="C4243">
        <v>3589741761.154923</v>
      </c>
      <c r="D4243">
        <v>74551260.910307333</v>
      </c>
      <c r="E4243">
        <v>637191.93998852326</v>
      </c>
      <c r="F4243">
        <v>0</v>
      </c>
      <c r="G4243">
        <v>0</v>
      </c>
      <c r="H4243">
        <v>4240</v>
      </c>
      <c r="I4243">
        <v>6936000</v>
      </c>
      <c r="J4243">
        <v>17512000</v>
      </c>
      <c r="K4243">
        <v>4240</v>
      </c>
      <c r="L4243">
        <v>0</v>
      </c>
      <c r="M4243">
        <v>0</v>
      </c>
      <c r="N4243">
        <v>0.53964871290583272</v>
      </c>
      <c r="O4243">
        <v>0.58423822396247183</v>
      </c>
      <c r="P4243">
        <v>0</v>
      </c>
      <c r="Q4243">
        <v>0</v>
      </c>
      <c r="R4243">
        <v>1</v>
      </c>
      <c r="S4243">
        <v>1</v>
      </c>
      <c r="T4243">
        <v>11711004.235329131</v>
      </c>
      <c r="U4243">
        <v>2500000</v>
      </c>
      <c r="V4243">
        <v>4776081.1201921292</v>
      </c>
    </row>
    <row r="4244" spans="1:22" x14ac:dyDescent="0.25">
      <c r="A4244">
        <v>4241</v>
      </c>
      <c r="B4244" s="1">
        <f t="shared" si="66"/>
        <v>44055</v>
      </c>
      <c r="C4244">
        <v>3295217003.0683808</v>
      </c>
      <c r="D4244">
        <v>74551260.910307333</v>
      </c>
      <c r="E4244">
        <v>39298749.0507368</v>
      </c>
      <c r="F4244">
        <v>0</v>
      </c>
      <c r="G4244">
        <v>0</v>
      </c>
      <c r="H4244">
        <v>4241</v>
      </c>
      <c r="I4244">
        <v>8280000</v>
      </c>
      <c r="J4244">
        <v>15126000</v>
      </c>
      <c r="K4244">
        <v>4241</v>
      </c>
      <c r="L4244">
        <v>0</v>
      </c>
      <c r="M4244">
        <v>0</v>
      </c>
      <c r="N4244">
        <v>0.53962888478166193</v>
      </c>
      <c r="O4244">
        <v>0.58422971144490821</v>
      </c>
      <c r="P4244">
        <v>0</v>
      </c>
      <c r="Q4244">
        <v>0</v>
      </c>
      <c r="R4244">
        <v>1</v>
      </c>
      <c r="S4244">
        <v>1</v>
      </c>
      <c r="T4244">
        <v>26156331.354495961</v>
      </c>
      <c r="U4244">
        <v>8586478.105121417</v>
      </c>
      <c r="V4244">
        <v>14291426.940868011</v>
      </c>
    </row>
    <row r="4245" spans="1:22" x14ac:dyDescent="0.25">
      <c r="A4245">
        <v>4242</v>
      </c>
      <c r="B4245" s="1">
        <f t="shared" si="66"/>
        <v>44056</v>
      </c>
      <c r="C4245">
        <v>3243003016.9382529</v>
      </c>
      <c r="D4245">
        <v>74919178.943593532</v>
      </c>
      <c r="E4245">
        <v>5839595.5670382902</v>
      </c>
      <c r="F4245">
        <v>0</v>
      </c>
      <c r="G4245">
        <v>0</v>
      </c>
      <c r="H4245">
        <v>4242</v>
      </c>
      <c r="I4245">
        <v>6827000</v>
      </c>
      <c r="J4245">
        <v>11743000</v>
      </c>
      <c r="K4245">
        <v>4242</v>
      </c>
      <c r="L4245">
        <v>0</v>
      </c>
      <c r="M4245">
        <v>0</v>
      </c>
      <c r="N4245">
        <v>0.53962879774480044</v>
      </c>
      <c r="O4245">
        <v>0.58418273480882821</v>
      </c>
      <c r="P4245">
        <v>0</v>
      </c>
      <c r="Q4245">
        <v>0</v>
      </c>
      <c r="R4245">
        <v>1</v>
      </c>
      <c r="S4245">
        <v>1</v>
      </c>
      <c r="T4245">
        <v>12780555.73386912</v>
      </c>
      <c r="U4245">
        <v>3099157.6729034018</v>
      </c>
      <c r="V4245">
        <v>10358046.11232822</v>
      </c>
    </row>
    <row r="4246" spans="1:22" x14ac:dyDescent="0.25">
      <c r="A4246">
        <v>4243</v>
      </c>
      <c r="B4246" s="1">
        <f t="shared" si="66"/>
        <v>44057</v>
      </c>
      <c r="C4246">
        <v>3177174108.0443339</v>
      </c>
      <c r="D4246">
        <v>74721241.769039541</v>
      </c>
      <c r="E4246">
        <v>0</v>
      </c>
      <c r="F4246">
        <v>0</v>
      </c>
      <c r="G4246">
        <v>0</v>
      </c>
      <c r="H4246">
        <v>4243</v>
      </c>
      <c r="I4246">
        <v>5757000</v>
      </c>
      <c r="J4246">
        <v>10012000</v>
      </c>
      <c r="K4246">
        <v>4243</v>
      </c>
      <c r="L4246">
        <v>0</v>
      </c>
      <c r="M4246">
        <v>0</v>
      </c>
      <c r="N4246">
        <v>0.53961512640445086</v>
      </c>
      <c r="O4246">
        <v>0.58418232333087083</v>
      </c>
      <c r="P4246">
        <v>0</v>
      </c>
      <c r="Q4246">
        <v>0</v>
      </c>
      <c r="R4246">
        <v>1</v>
      </c>
      <c r="S4246">
        <v>1</v>
      </c>
      <c r="T4246">
        <v>10983130.617656119</v>
      </c>
      <c r="U4246">
        <v>2500000</v>
      </c>
      <c r="V4246">
        <v>7478978.5678620171</v>
      </c>
    </row>
    <row r="4247" spans="1:22" x14ac:dyDescent="0.25">
      <c r="A4247">
        <v>4244</v>
      </c>
      <c r="B4247" s="1">
        <f t="shared" si="66"/>
        <v>44058</v>
      </c>
      <c r="C4247">
        <v>3246104227.696908</v>
      </c>
      <c r="D4247">
        <v>74576360.172280103</v>
      </c>
      <c r="E4247">
        <v>-600000</v>
      </c>
      <c r="F4247">
        <v>0</v>
      </c>
      <c r="G4247">
        <v>0</v>
      </c>
      <c r="H4247">
        <v>4244</v>
      </c>
      <c r="I4247">
        <v>5627000</v>
      </c>
      <c r="J4247">
        <v>9248000</v>
      </c>
      <c r="K4247">
        <v>4244</v>
      </c>
      <c r="L4247">
        <v>0</v>
      </c>
      <c r="M4247">
        <v>0</v>
      </c>
      <c r="N4247">
        <v>0.53960677021650283</v>
      </c>
      <c r="O4247">
        <v>0.58418265040423334</v>
      </c>
      <c r="P4247">
        <v>0</v>
      </c>
      <c r="Q4247">
        <v>0</v>
      </c>
      <c r="R4247">
        <v>1</v>
      </c>
      <c r="S4247">
        <v>1</v>
      </c>
      <c r="T4247">
        <v>10517902.820028011</v>
      </c>
      <c r="U4247">
        <v>2500000</v>
      </c>
      <c r="V4247">
        <v>5382366.9415137917</v>
      </c>
    </row>
    <row r="4248" spans="1:22" x14ac:dyDescent="0.25">
      <c r="A4248">
        <v>4245</v>
      </c>
      <c r="B4248" s="1">
        <f t="shared" si="66"/>
        <v>44059</v>
      </c>
      <c r="C4248">
        <v>3274521001.5472431</v>
      </c>
      <c r="D4248">
        <v>74551260.910307333</v>
      </c>
      <c r="E4248">
        <v>-1194000.00013411</v>
      </c>
      <c r="F4248">
        <v>0</v>
      </c>
      <c r="G4248">
        <v>0</v>
      </c>
      <c r="H4248">
        <v>4245</v>
      </c>
      <c r="I4248">
        <v>5456000</v>
      </c>
      <c r="J4248">
        <v>8929000</v>
      </c>
      <c r="K4248">
        <v>4245</v>
      </c>
      <c r="L4248">
        <v>0</v>
      </c>
      <c r="M4248">
        <v>0</v>
      </c>
      <c r="N4248">
        <v>0.5395995833219176</v>
      </c>
      <c r="O4248">
        <v>0.58418332903795855</v>
      </c>
      <c r="P4248">
        <v>0</v>
      </c>
      <c r="Q4248">
        <v>0</v>
      </c>
      <c r="R4248">
        <v>1</v>
      </c>
      <c r="S4248">
        <v>1</v>
      </c>
      <c r="T4248">
        <v>10080130.726761971</v>
      </c>
      <c r="U4248">
        <v>2500000</v>
      </c>
      <c r="V4248">
        <v>3428543.2733017071</v>
      </c>
    </row>
    <row r="4249" spans="1:22" x14ac:dyDescent="0.25">
      <c r="A4249">
        <v>4246</v>
      </c>
      <c r="B4249" s="1">
        <f t="shared" si="66"/>
        <v>44060</v>
      </c>
      <c r="C4249">
        <v>3248904216.6973829</v>
      </c>
      <c r="D4249">
        <v>74551260.910307333</v>
      </c>
      <c r="E4249">
        <v>-1782060.0003996489</v>
      </c>
      <c r="F4249">
        <v>0</v>
      </c>
      <c r="G4249">
        <v>0</v>
      </c>
      <c r="H4249">
        <v>4246</v>
      </c>
      <c r="I4249">
        <v>5150000</v>
      </c>
      <c r="J4249">
        <v>8429000</v>
      </c>
      <c r="K4249">
        <v>4246</v>
      </c>
      <c r="L4249">
        <v>0</v>
      </c>
      <c r="M4249">
        <v>0</v>
      </c>
      <c r="N4249">
        <v>0.53959390550727826</v>
      </c>
      <c r="O4249">
        <v>0.58418443792665931</v>
      </c>
      <c r="P4249">
        <v>0</v>
      </c>
      <c r="Q4249">
        <v>0</v>
      </c>
      <c r="R4249">
        <v>1</v>
      </c>
      <c r="S4249">
        <v>1</v>
      </c>
      <c r="T4249">
        <v>9668194.0225933827</v>
      </c>
      <c r="U4249">
        <v>2500000</v>
      </c>
      <c r="V4249">
        <v>1494257.8413350291</v>
      </c>
    </row>
    <row r="4250" spans="1:22" x14ac:dyDescent="0.25">
      <c r="A4250">
        <v>4247</v>
      </c>
      <c r="B4250" s="1">
        <f t="shared" si="66"/>
        <v>44061</v>
      </c>
      <c r="C4250">
        <v>3317699464.9862561</v>
      </c>
      <c r="D4250">
        <v>74551260.910307333</v>
      </c>
      <c r="E4250">
        <v>-2364239.4007939738</v>
      </c>
      <c r="F4250">
        <v>0</v>
      </c>
      <c r="G4250">
        <v>0</v>
      </c>
      <c r="H4250">
        <v>4247</v>
      </c>
      <c r="I4250">
        <v>5150000</v>
      </c>
      <c r="J4250">
        <v>8266000</v>
      </c>
      <c r="K4250">
        <v>4247</v>
      </c>
      <c r="L4250">
        <v>0</v>
      </c>
      <c r="M4250">
        <v>0</v>
      </c>
      <c r="N4250">
        <v>0.53959084595710705</v>
      </c>
      <c r="O4250">
        <v>0.58418602539721909</v>
      </c>
      <c r="P4250">
        <v>0</v>
      </c>
      <c r="Q4250">
        <v>0</v>
      </c>
      <c r="R4250">
        <v>1</v>
      </c>
      <c r="S4250">
        <v>1</v>
      </c>
      <c r="T4250">
        <v>9280568.0161586739</v>
      </c>
      <c r="U4250">
        <v>2500000</v>
      </c>
      <c r="V4250">
        <v>-420684.7367443291</v>
      </c>
    </row>
    <row r="4251" spans="1:22" x14ac:dyDescent="0.25">
      <c r="A4251">
        <v>4248</v>
      </c>
      <c r="B4251" s="1">
        <f t="shared" si="66"/>
        <v>44062</v>
      </c>
      <c r="C4251">
        <v>3332466691.9437218</v>
      </c>
      <c r="D4251">
        <v>74551260.910307333</v>
      </c>
      <c r="E4251">
        <v>-2940597.0073144832</v>
      </c>
      <c r="F4251">
        <v>0</v>
      </c>
      <c r="G4251">
        <v>0</v>
      </c>
      <c r="H4251">
        <v>4248</v>
      </c>
      <c r="I4251">
        <v>5102000</v>
      </c>
      <c r="J4251">
        <v>8120000</v>
      </c>
      <c r="K4251">
        <v>4248</v>
      </c>
      <c r="L4251">
        <v>0</v>
      </c>
      <c r="M4251">
        <v>0</v>
      </c>
      <c r="N4251">
        <v>0.53958778646355587</v>
      </c>
      <c r="O4251">
        <v>0.58418801606014492</v>
      </c>
      <c r="P4251">
        <v>0</v>
      </c>
      <c r="Q4251">
        <v>0</v>
      </c>
      <c r="R4251">
        <v>1</v>
      </c>
      <c r="S4251">
        <v>1</v>
      </c>
      <c r="T4251">
        <v>8915817.9966920242</v>
      </c>
      <c r="U4251">
        <v>2500000</v>
      </c>
      <c r="V4251">
        <v>-2316477.8894709158</v>
      </c>
    </row>
    <row r="4252" spans="1:22" x14ac:dyDescent="0.25">
      <c r="A4252">
        <v>4249</v>
      </c>
      <c r="B4252" s="1">
        <f t="shared" si="66"/>
        <v>44063</v>
      </c>
      <c r="C4252">
        <v>3252673433.8654881</v>
      </c>
      <c r="D4252">
        <v>74551260.910307333</v>
      </c>
      <c r="E4252">
        <v>-3511191.0378986131</v>
      </c>
      <c r="F4252">
        <v>0</v>
      </c>
      <c r="G4252">
        <v>0</v>
      </c>
      <c r="H4252">
        <v>4249</v>
      </c>
      <c r="I4252">
        <v>4667000</v>
      </c>
      <c r="J4252">
        <v>8138000</v>
      </c>
      <c r="K4252">
        <v>4249</v>
      </c>
      <c r="L4252">
        <v>0</v>
      </c>
      <c r="M4252">
        <v>0</v>
      </c>
      <c r="N4252">
        <v>0.53958512815825199</v>
      </c>
      <c r="O4252">
        <v>0.58419035243009221</v>
      </c>
      <c r="P4252">
        <v>0</v>
      </c>
      <c r="Q4252">
        <v>0</v>
      </c>
      <c r="R4252">
        <v>1</v>
      </c>
      <c r="S4252">
        <v>1</v>
      </c>
      <c r="T4252">
        <v>8572593.9237650931</v>
      </c>
      <c r="U4252">
        <v>2500000</v>
      </c>
      <c r="V4252">
        <v>-4193313.1110939798</v>
      </c>
    </row>
    <row r="4253" spans="1:22" x14ac:dyDescent="0.25">
      <c r="A4253">
        <v>4250</v>
      </c>
      <c r="B4253" s="1">
        <f t="shared" si="66"/>
        <v>44064</v>
      </c>
      <c r="C4253">
        <v>3267344435.9749389</v>
      </c>
      <c r="D4253">
        <v>74551260.910307333</v>
      </c>
      <c r="E4253">
        <v>-4076079.1283044401</v>
      </c>
      <c r="F4253">
        <v>0</v>
      </c>
      <c r="G4253">
        <v>0</v>
      </c>
      <c r="H4253">
        <v>4250</v>
      </c>
      <c r="I4253">
        <v>4375000</v>
      </c>
      <c r="J4253">
        <v>7470000</v>
      </c>
      <c r="K4253">
        <v>4250</v>
      </c>
      <c r="L4253">
        <v>0</v>
      </c>
      <c r="M4253">
        <v>0</v>
      </c>
      <c r="N4253">
        <v>0.53958598695606697</v>
      </c>
      <c r="O4253">
        <v>0.58419284248947334</v>
      </c>
      <c r="P4253">
        <v>0</v>
      </c>
      <c r="Q4253">
        <v>0</v>
      </c>
      <c r="R4253">
        <v>1</v>
      </c>
      <c r="S4253">
        <v>1</v>
      </c>
      <c r="T4253">
        <v>8249625.430415025</v>
      </c>
      <c r="U4253">
        <v>2500000</v>
      </c>
      <c r="V4253">
        <v>-6051379.9809203194</v>
      </c>
    </row>
    <row r="4254" spans="1:22" x14ac:dyDescent="0.25">
      <c r="A4254">
        <v>4251</v>
      </c>
      <c r="B4254" s="1">
        <f t="shared" si="66"/>
        <v>44065</v>
      </c>
      <c r="C4254">
        <v>3633147747.713973</v>
      </c>
      <c r="D4254">
        <v>74551260.910307333</v>
      </c>
      <c r="E4254">
        <v>-4635318.3379324703</v>
      </c>
      <c r="F4254">
        <v>0</v>
      </c>
      <c r="G4254">
        <v>0</v>
      </c>
      <c r="H4254">
        <v>4251</v>
      </c>
      <c r="I4254">
        <v>5148000</v>
      </c>
      <c r="J4254">
        <v>10551000</v>
      </c>
      <c r="K4254">
        <v>4251</v>
      </c>
      <c r="L4254">
        <v>0</v>
      </c>
      <c r="M4254">
        <v>0</v>
      </c>
      <c r="N4254">
        <v>0.53958908717252696</v>
      </c>
      <c r="O4254">
        <v>0.58419611080843192</v>
      </c>
      <c r="P4254">
        <v>0</v>
      </c>
      <c r="Q4254">
        <v>0</v>
      </c>
      <c r="R4254">
        <v>1</v>
      </c>
      <c r="S4254">
        <v>1</v>
      </c>
      <c r="T4254">
        <v>7945717.1211659266</v>
      </c>
      <c r="U4254">
        <v>2500000</v>
      </c>
      <c r="V4254">
        <v>-7890866.1824637037</v>
      </c>
    </row>
    <row r="4255" spans="1:22" x14ac:dyDescent="0.25">
      <c r="A4255">
        <v>4252</v>
      </c>
      <c r="B4255" s="1">
        <f t="shared" si="66"/>
        <v>44066</v>
      </c>
      <c r="C4255">
        <v>3674816732.951829</v>
      </c>
      <c r="D4255">
        <v>74551260.910307333</v>
      </c>
      <c r="E4255">
        <v>44474129.844410777</v>
      </c>
      <c r="F4255">
        <v>0</v>
      </c>
      <c r="G4255">
        <v>0</v>
      </c>
      <c r="H4255">
        <v>4252</v>
      </c>
      <c r="I4255">
        <v>5207000</v>
      </c>
      <c r="J4255">
        <v>10589000</v>
      </c>
      <c r="K4255">
        <v>4252</v>
      </c>
      <c r="L4255">
        <v>0</v>
      </c>
      <c r="M4255">
        <v>0</v>
      </c>
      <c r="N4255">
        <v>0.53958604460089798</v>
      </c>
      <c r="O4255">
        <v>0.58419378713684356</v>
      </c>
      <c r="P4255">
        <v>0</v>
      </c>
      <c r="Q4255">
        <v>0</v>
      </c>
      <c r="R4255">
        <v>1</v>
      </c>
      <c r="S4255">
        <v>1</v>
      </c>
      <c r="T4255">
        <v>17761745.284754559</v>
      </c>
      <c r="U4255">
        <v>2500000</v>
      </c>
      <c r="V4255">
        <v>-9317995.0224028118</v>
      </c>
    </row>
    <row r="4256" spans="1:22" x14ac:dyDescent="0.25">
      <c r="A4256">
        <v>4253</v>
      </c>
      <c r="B4256" s="1">
        <f t="shared" si="66"/>
        <v>44067</v>
      </c>
      <c r="C4256">
        <v>3405743885.8741999</v>
      </c>
      <c r="D4256">
        <v>74551260.910307333</v>
      </c>
      <c r="E4256">
        <v>7185125.1438326314</v>
      </c>
      <c r="F4256">
        <v>0</v>
      </c>
      <c r="G4256">
        <v>0</v>
      </c>
      <c r="H4256">
        <v>4253</v>
      </c>
      <c r="I4256">
        <v>5489000</v>
      </c>
      <c r="J4256">
        <v>8902000</v>
      </c>
      <c r="K4256">
        <v>4253</v>
      </c>
      <c r="L4256">
        <v>0</v>
      </c>
      <c r="M4256">
        <v>0</v>
      </c>
      <c r="N4256">
        <v>0.53958250563212884</v>
      </c>
      <c r="O4256">
        <v>0.58417363358478847</v>
      </c>
      <c r="P4256">
        <v>0</v>
      </c>
      <c r="Q4256">
        <v>0</v>
      </c>
      <c r="R4256">
        <v>1</v>
      </c>
      <c r="S4256">
        <v>1</v>
      </c>
      <c r="T4256">
        <v>9245924.4902253263</v>
      </c>
      <c r="U4256">
        <v>2500000</v>
      </c>
      <c r="V4256">
        <v>-11124815.07426152</v>
      </c>
    </row>
    <row r="4257" spans="1:22" x14ac:dyDescent="0.25">
      <c r="A4257">
        <v>4254</v>
      </c>
      <c r="B4257" s="1">
        <f t="shared" si="66"/>
        <v>44068</v>
      </c>
      <c r="C4257">
        <v>3163610263.6703339</v>
      </c>
      <c r="D4257">
        <v>74551260.910307333</v>
      </c>
      <c r="E4257">
        <v>0</v>
      </c>
      <c r="F4257">
        <v>0</v>
      </c>
      <c r="G4257">
        <v>0</v>
      </c>
      <c r="H4257">
        <v>4254</v>
      </c>
      <c r="I4257">
        <v>5123000</v>
      </c>
      <c r="J4257">
        <v>8994000</v>
      </c>
      <c r="K4257">
        <v>4254</v>
      </c>
      <c r="L4257">
        <v>0</v>
      </c>
      <c r="M4257">
        <v>0</v>
      </c>
      <c r="N4257">
        <v>0.53957653977775655</v>
      </c>
      <c r="O4257">
        <v>0.58417525201287068</v>
      </c>
      <c r="P4257">
        <v>0</v>
      </c>
      <c r="Q4257">
        <v>0</v>
      </c>
      <c r="R4257">
        <v>1</v>
      </c>
      <c r="S4257">
        <v>1</v>
      </c>
      <c r="T4257">
        <v>10132333.36448358</v>
      </c>
      <c r="U4257">
        <v>4694136.7056652047</v>
      </c>
      <c r="V4257">
        <v>-6610166.9260054938</v>
      </c>
    </row>
    <row r="4258" spans="1:22" x14ac:dyDescent="0.25">
      <c r="A4258">
        <v>4255</v>
      </c>
      <c r="B4258" s="1">
        <f t="shared" si="66"/>
        <v>44069</v>
      </c>
      <c r="C4258">
        <v>3245700048.5090942</v>
      </c>
      <c r="D4258">
        <v>74551260.910307333</v>
      </c>
      <c r="E4258">
        <v>-600000</v>
      </c>
      <c r="F4258">
        <v>0</v>
      </c>
      <c r="G4258">
        <v>0</v>
      </c>
      <c r="H4258">
        <v>4255</v>
      </c>
      <c r="I4258">
        <v>4435000</v>
      </c>
      <c r="J4258">
        <v>7458000</v>
      </c>
      <c r="K4258">
        <v>4255</v>
      </c>
      <c r="L4258">
        <v>0</v>
      </c>
      <c r="M4258">
        <v>0</v>
      </c>
      <c r="N4258">
        <v>0.53958068564579387</v>
      </c>
      <c r="O4258">
        <v>0.58417630553254762</v>
      </c>
      <c r="P4258">
        <v>0</v>
      </c>
      <c r="Q4258">
        <v>0</v>
      </c>
      <c r="R4258">
        <v>1</v>
      </c>
      <c r="S4258">
        <v>1</v>
      </c>
      <c r="T4258">
        <v>7652667.509899742</v>
      </c>
      <c r="U4258">
        <v>2500000</v>
      </c>
      <c r="V4258">
        <v>-8444065.2582229264</v>
      </c>
    </row>
    <row r="4259" spans="1:22" x14ac:dyDescent="0.25">
      <c r="A4259">
        <v>4256</v>
      </c>
      <c r="B4259" s="1">
        <f t="shared" si="66"/>
        <v>44070</v>
      </c>
      <c r="C4259">
        <v>3462917322.4447021</v>
      </c>
      <c r="D4259">
        <v>74551260.910307333</v>
      </c>
      <c r="E4259">
        <v>-1194000.00013411</v>
      </c>
      <c r="F4259">
        <v>0</v>
      </c>
      <c r="G4259">
        <v>0</v>
      </c>
      <c r="H4259">
        <v>4256</v>
      </c>
      <c r="I4259">
        <v>4646000</v>
      </c>
      <c r="J4259">
        <v>7775000</v>
      </c>
      <c r="K4259">
        <v>4256</v>
      </c>
      <c r="L4259">
        <v>0</v>
      </c>
      <c r="M4259">
        <v>0</v>
      </c>
      <c r="N4259">
        <v>0.53958333306605177</v>
      </c>
      <c r="O4259">
        <v>0.58417981955208864</v>
      </c>
      <c r="P4259">
        <v>0</v>
      </c>
      <c r="Q4259">
        <v>0</v>
      </c>
      <c r="R4259">
        <v>1</v>
      </c>
      <c r="S4259">
        <v>1</v>
      </c>
      <c r="T4259">
        <v>7383989.0391637804</v>
      </c>
      <c r="U4259">
        <v>2500000</v>
      </c>
      <c r="V4259">
        <v>-10259624.60752809</v>
      </c>
    </row>
    <row r="4260" spans="1:22" x14ac:dyDescent="0.25">
      <c r="A4260">
        <v>4257</v>
      </c>
      <c r="B4260" s="1">
        <f t="shared" si="66"/>
        <v>44071</v>
      </c>
      <c r="C4260">
        <v>3572038072.4224868</v>
      </c>
      <c r="D4260">
        <v>74551260.910307333</v>
      </c>
      <c r="E4260">
        <v>-1782060.0003996489</v>
      </c>
      <c r="F4260">
        <v>0</v>
      </c>
      <c r="G4260">
        <v>0</v>
      </c>
      <c r="H4260">
        <v>4257</v>
      </c>
      <c r="I4260">
        <v>4441000</v>
      </c>
      <c r="J4260">
        <v>7569000</v>
      </c>
      <c r="K4260">
        <v>4257</v>
      </c>
      <c r="L4260">
        <v>0</v>
      </c>
      <c r="M4260">
        <v>0</v>
      </c>
      <c r="N4260">
        <v>0.53958435621113299</v>
      </c>
      <c r="O4260">
        <v>0.584182819313531</v>
      </c>
      <c r="P4260">
        <v>0</v>
      </c>
      <c r="Q4260">
        <v>0</v>
      </c>
      <c r="R4260">
        <v>1</v>
      </c>
      <c r="S4260">
        <v>1</v>
      </c>
      <c r="T4260">
        <v>7131166.7934826994</v>
      </c>
      <c r="U4260">
        <v>2500000</v>
      </c>
      <c r="V4260">
        <v>-10875140.863746019</v>
      </c>
    </row>
    <row r="4261" spans="1:22" x14ac:dyDescent="0.25">
      <c r="A4261">
        <v>4258</v>
      </c>
      <c r="B4261" s="1">
        <f t="shared" si="66"/>
        <v>44072</v>
      </c>
      <c r="C4261">
        <v>3383829104.9294848</v>
      </c>
      <c r="D4261">
        <v>74551260.910307333</v>
      </c>
      <c r="E4261">
        <v>-204974.40079397411</v>
      </c>
      <c r="F4261">
        <v>0</v>
      </c>
      <c r="G4261">
        <v>0</v>
      </c>
      <c r="H4261">
        <v>4258</v>
      </c>
      <c r="I4261">
        <v>5409000</v>
      </c>
      <c r="J4261">
        <v>8200000</v>
      </c>
      <c r="K4261">
        <v>4258</v>
      </c>
      <c r="L4261">
        <v>0</v>
      </c>
      <c r="M4261">
        <v>0</v>
      </c>
      <c r="N4261">
        <v>0.53958695801465717</v>
      </c>
      <c r="O4261">
        <v>0.58418610410494876</v>
      </c>
      <c r="P4261">
        <v>0</v>
      </c>
      <c r="Q4261">
        <v>0</v>
      </c>
      <c r="R4261">
        <v>1</v>
      </c>
      <c r="S4261">
        <v>1</v>
      </c>
      <c r="T4261">
        <v>6893265.0079911463</v>
      </c>
      <c r="U4261">
        <v>2500000</v>
      </c>
      <c r="V4261">
        <v>-12666389.45753934</v>
      </c>
    </row>
    <row r="4262" spans="1:22" x14ac:dyDescent="0.25">
      <c r="A4262">
        <v>4259</v>
      </c>
      <c r="B4262" s="1">
        <f t="shared" si="66"/>
        <v>44073</v>
      </c>
      <c r="C4262">
        <v>3357536575.3912559</v>
      </c>
      <c r="D4262">
        <v>74551260.910307333</v>
      </c>
      <c r="E4262">
        <v>-802924.65683184972</v>
      </c>
      <c r="F4262">
        <v>0</v>
      </c>
      <c r="G4262">
        <v>0</v>
      </c>
      <c r="H4262">
        <v>4259</v>
      </c>
      <c r="I4262">
        <v>4760000</v>
      </c>
      <c r="J4262">
        <v>9021000</v>
      </c>
      <c r="K4262">
        <v>4259</v>
      </c>
      <c r="L4262">
        <v>0</v>
      </c>
      <c r="M4262">
        <v>0</v>
      </c>
      <c r="N4262">
        <v>0.53958169001496759</v>
      </c>
      <c r="O4262">
        <v>0.58418790819716127</v>
      </c>
      <c r="P4262">
        <v>0</v>
      </c>
      <c r="Q4262">
        <v>0</v>
      </c>
      <c r="R4262">
        <v>1</v>
      </c>
      <c r="S4262">
        <v>1</v>
      </c>
      <c r="T4262">
        <v>25686827.730846621</v>
      </c>
      <c r="U4262">
        <v>21517424.58828428</v>
      </c>
      <c r="V4262">
        <v>22198786.934204899</v>
      </c>
    </row>
    <row r="4263" spans="1:22" x14ac:dyDescent="0.25">
      <c r="A4263">
        <v>4260</v>
      </c>
      <c r="B4263" s="1">
        <f t="shared" si="66"/>
        <v>44074</v>
      </c>
      <c r="C4263">
        <v>3330653822.0179362</v>
      </c>
      <c r="D4263">
        <v>75317096.298533067</v>
      </c>
      <c r="E4263">
        <v>-1394895.4104429991</v>
      </c>
      <c r="F4263">
        <v>0</v>
      </c>
      <c r="G4263">
        <v>0</v>
      </c>
      <c r="H4263">
        <v>4260</v>
      </c>
      <c r="I4263">
        <v>4356000</v>
      </c>
      <c r="J4263">
        <v>7424000</v>
      </c>
      <c r="K4263">
        <v>4260</v>
      </c>
      <c r="L4263">
        <v>0</v>
      </c>
      <c r="M4263">
        <v>0</v>
      </c>
      <c r="N4263">
        <v>0.53929448222460885</v>
      </c>
      <c r="O4263">
        <v>0.58407868737037871</v>
      </c>
      <c r="P4263">
        <v>0</v>
      </c>
      <c r="Q4263">
        <v>0</v>
      </c>
      <c r="R4263">
        <v>1</v>
      </c>
      <c r="S4263">
        <v>1</v>
      </c>
      <c r="T4263">
        <v>8910521.5343836136</v>
      </c>
      <c r="U4263">
        <v>4951768.9116974613</v>
      </c>
      <c r="V4263">
        <v>16100957.95116375</v>
      </c>
    </row>
    <row r="4264" spans="1:22" x14ac:dyDescent="0.25">
      <c r="A4264">
        <v>4261</v>
      </c>
      <c r="B4264" s="1">
        <f t="shared" si="66"/>
        <v>44075</v>
      </c>
      <c r="C4264">
        <v>3168582024.458766</v>
      </c>
      <c r="D4264">
        <v>75010238.89203456</v>
      </c>
      <c r="E4264">
        <v>-1980946.4566503521</v>
      </c>
      <c r="F4264">
        <v>0</v>
      </c>
      <c r="G4264">
        <v>0</v>
      </c>
      <c r="H4264">
        <v>4261</v>
      </c>
      <c r="I4264">
        <v>4250000</v>
      </c>
      <c r="J4264">
        <v>7972000</v>
      </c>
      <c r="K4264">
        <v>4261</v>
      </c>
      <c r="L4264">
        <v>0</v>
      </c>
      <c r="M4264">
        <v>0</v>
      </c>
      <c r="N4264">
        <v>0.53930094900537862</v>
      </c>
      <c r="O4264">
        <v>0.58408138821966205</v>
      </c>
      <c r="P4264">
        <v>0</v>
      </c>
      <c r="Q4264">
        <v>0</v>
      </c>
      <c r="R4264">
        <v>1</v>
      </c>
      <c r="S4264">
        <v>1</v>
      </c>
      <c r="T4264">
        <v>7164034.4657886419</v>
      </c>
      <c r="U4264">
        <v>3403500.6931022769</v>
      </c>
      <c r="V4264">
        <v>11668814.31413338</v>
      </c>
    </row>
    <row r="4265" spans="1:22" x14ac:dyDescent="0.25">
      <c r="A4265">
        <v>4262</v>
      </c>
      <c r="B4265" s="1">
        <f t="shared" si="66"/>
        <v>44076</v>
      </c>
      <c r="C4265">
        <v>3263319160.3999171</v>
      </c>
      <c r="D4265">
        <v>74787202.774513006</v>
      </c>
      <c r="E4265">
        <v>-2561136.9925266248</v>
      </c>
      <c r="F4265">
        <v>0</v>
      </c>
      <c r="G4265">
        <v>0</v>
      </c>
      <c r="H4265">
        <v>4262</v>
      </c>
      <c r="I4265">
        <v>4541000</v>
      </c>
      <c r="J4265">
        <v>7889000</v>
      </c>
      <c r="K4265">
        <v>4262</v>
      </c>
      <c r="L4265">
        <v>0</v>
      </c>
      <c r="M4265">
        <v>0</v>
      </c>
      <c r="N4265">
        <v>0.53930742820489086</v>
      </c>
      <c r="O4265">
        <v>0.58408391493042211</v>
      </c>
      <c r="P4265">
        <v>0</v>
      </c>
      <c r="Q4265">
        <v>0</v>
      </c>
      <c r="R4265">
        <v>1</v>
      </c>
      <c r="S4265">
        <v>1</v>
      </c>
      <c r="T4265">
        <v>6074012.9299258906</v>
      </c>
      <c r="U4265">
        <v>2500000</v>
      </c>
      <c r="V4265">
        <v>8449280.3752192575</v>
      </c>
    </row>
    <row r="4266" spans="1:22" x14ac:dyDescent="0.25">
      <c r="A4266">
        <v>4263</v>
      </c>
      <c r="B4266" s="1">
        <f t="shared" si="66"/>
        <v>44077</v>
      </c>
      <c r="C4266">
        <v>3574343391.3681741</v>
      </c>
      <c r="D4266">
        <v>74625188.090700671</v>
      </c>
      <c r="E4266">
        <v>463249.37682618247</v>
      </c>
      <c r="F4266">
        <v>0</v>
      </c>
      <c r="G4266">
        <v>0</v>
      </c>
      <c r="H4266">
        <v>4263</v>
      </c>
      <c r="I4266">
        <v>5504000</v>
      </c>
      <c r="J4266">
        <v>9081000</v>
      </c>
      <c r="K4266">
        <v>4263</v>
      </c>
      <c r="L4266">
        <v>0</v>
      </c>
      <c r="M4266">
        <v>0</v>
      </c>
      <c r="N4266">
        <v>0.5393092694221161</v>
      </c>
      <c r="O4266">
        <v>0.58408550228505929</v>
      </c>
      <c r="P4266">
        <v>0</v>
      </c>
      <c r="Q4266">
        <v>0</v>
      </c>
      <c r="R4266">
        <v>1</v>
      </c>
      <c r="S4266">
        <v>1</v>
      </c>
      <c r="T4266">
        <v>8589307.817833636</v>
      </c>
      <c r="U4266">
        <v>5190808.088514627</v>
      </c>
      <c r="V4266">
        <v>11246925.352426009</v>
      </c>
    </row>
    <row r="4267" spans="1:22" x14ac:dyDescent="0.25">
      <c r="A4267">
        <v>4264</v>
      </c>
      <c r="B4267" s="1">
        <f t="shared" si="66"/>
        <v>44078</v>
      </c>
      <c r="C4267">
        <v>3817784774.3659878</v>
      </c>
      <c r="D4267">
        <v>74765972.308230668</v>
      </c>
      <c r="E4267">
        <v>1786257.1947483739</v>
      </c>
      <c r="F4267">
        <v>0</v>
      </c>
      <c r="G4267">
        <v>0</v>
      </c>
      <c r="H4267">
        <v>4264</v>
      </c>
      <c r="I4267">
        <v>4783000</v>
      </c>
      <c r="J4267">
        <v>8021000</v>
      </c>
      <c r="K4267">
        <v>4264</v>
      </c>
      <c r="L4267">
        <v>0</v>
      </c>
      <c r="M4267">
        <v>0</v>
      </c>
      <c r="N4267">
        <v>0.53931247660894266</v>
      </c>
      <c r="O4267">
        <v>0.5840868888600188</v>
      </c>
      <c r="P4267">
        <v>0</v>
      </c>
      <c r="Q4267">
        <v>0</v>
      </c>
      <c r="R4267">
        <v>1</v>
      </c>
      <c r="S4267">
        <v>1</v>
      </c>
      <c r="T4267">
        <v>9321368.5848104917</v>
      </c>
      <c r="U4267">
        <v>6080458.9000226418</v>
      </c>
      <c r="V4267">
        <v>13669800.42936437</v>
      </c>
    </row>
    <row r="4268" spans="1:22" x14ac:dyDescent="0.25">
      <c r="A4268">
        <v>4265</v>
      </c>
      <c r="B4268" s="1">
        <f t="shared" si="66"/>
        <v>44079</v>
      </c>
      <c r="C4268">
        <v>3871963079.2061682</v>
      </c>
      <c r="D4268">
        <v>74887897.203869238</v>
      </c>
      <c r="E4268">
        <v>1439510</v>
      </c>
      <c r="F4268">
        <v>0</v>
      </c>
      <c r="G4268">
        <v>0</v>
      </c>
      <c r="H4268">
        <v>4265</v>
      </c>
      <c r="I4268">
        <v>5534000</v>
      </c>
      <c r="J4268">
        <v>8700000</v>
      </c>
      <c r="K4268">
        <v>4265</v>
      </c>
      <c r="L4268">
        <v>0</v>
      </c>
      <c r="M4268">
        <v>0</v>
      </c>
      <c r="N4268">
        <v>0.53931609882663467</v>
      </c>
      <c r="O4268">
        <v>0.58408893527146333</v>
      </c>
      <c r="P4268">
        <v>0</v>
      </c>
      <c r="Q4268">
        <v>0</v>
      </c>
      <c r="R4268">
        <v>1</v>
      </c>
      <c r="S4268">
        <v>1</v>
      </c>
      <c r="T4268">
        <v>9711380.1523603592</v>
      </c>
      <c r="U4268">
        <v>6597154.7375531914</v>
      </c>
      <c r="V4268">
        <v>15433666.06426625</v>
      </c>
    </row>
    <row r="4269" spans="1:22" x14ac:dyDescent="0.25">
      <c r="A4269">
        <v>4266</v>
      </c>
      <c r="B4269" s="1">
        <f t="shared" si="66"/>
        <v>44080</v>
      </c>
      <c r="C4269">
        <v>3750380893.0273762</v>
      </c>
      <c r="D4269">
        <v>74976659.160894126</v>
      </c>
      <c r="E4269">
        <v>11516080</v>
      </c>
      <c r="F4269">
        <v>0</v>
      </c>
      <c r="G4269">
        <v>0</v>
      </c>
      <c r="H4269">
        <v>4266</v>
      </c>
      <c r="I4269">
        <v>9073000</v>
      </c>
      <c r="J4269">
        <v>14206000</v>
      </c>
      <c r="K4269">
        <v>4266</v>
      </c>
      <c r="L4269">
        <v>0</v>
      </c>
      <c r="M4269">
        <v>0</v>
      </c>
      <c r="N4269">
        <v>0.53931815503832115</v>
      </c>
      <c r="O4269">
        <v>0.58409041230562164</v>
      </c>
      <c r="P4269">
        <v>0</v>
      </c>
      <c r="Q4269">
        <v>0</v>
      </c>
      <c r="R4269">
        <v>1</v>
      </c>
      <c r="S4269">
        <v>1</v>
      </c>
      <c r="T4269">
        <v>11609466.90477778</v>
      </c>
      <c r="U4269">
        <v>6448948.138618595</v>
      </c>
      <c r="V4269">
        <v>15939524.63950583</v>
      </c>
    </row>
    <row r="4270" spans="1:22" x14ac:dyDescent="0.25">
      <c r="A4270">
        <v>4267</v>
      </c>
      <c r="B4270" s="1">
        <f t="shared" si="66"/>
        <v>44081</v>
      </c>
      <c r="C4270">
        <v>3655822730.5559769</v>
      </c>
      <c r="D4270">
        <v>75002115.179894462</v>
      </c>
      <c r="E4270">
        <v>11516080</v>
      </c>
      <c r="F4270">
        <v>0</v>
      </c>
      <c r="G4270">
        <v>0</v>
      </c>
      <c r="H4270">
        <v>4267</v>
      </c>
      <c r="I4270">
        <v>14771000</v>
      </c>
      <c r="J4270">
        <v>20469000</v>
      </c>
      <c r="K4270">
        <v>4267</v>
      </c>
      <c r="L4270">
        <v>0</v>
      </c>
      <c r="M4270">
        <v>0</v>
      </c>
      <c r="N4270">
        <v>0.539311406839735</v>
      </c>
      <c r="O4270">
        <v>0.5840884796375343</v>
      </c>
      <c r="P4270">
        <v>0</v>
      </c>
      <c r="Q4270">
        <v>0</v>
      </c>
      <c r="R4270">
        <v>1</v>
      </c>
      <c r="S4270">
        <v>1</v>
      </c>
      <c r="T4270">
        <v>19622743.731706891</v>
      </c>
      <c r="U4270">
        <v>14415169.80677966</v>
      </c>
      <c r="V4270">
        <v>28142228.09733941</v>
      </c>
    </row>
    <row r="4271" spans="1:22" x14ac:dyDescent="0.25">
      <c r="A4271">
        <v>4268</v>
      </c>
      <c r="B4271" s="1">
        <f t="shared" si="66"/>
        <v>44082</v>
      </c>
      <c r="C4271">
        <v>3750533464.8085151</v>
      </c>
      <c r="D4271">
        <v>75616184.538965538</v>
      </c>
      <c r="E4271">
        <v>8637060</v>
      </c>
      <c r="F4271">
        <v>0</v>
      </c>
      <c r="G4271">
        <v>0</v>
      </c>
      <c r="H4271">
        <v>4268</v>
      </c>
      <c r="I4271">
        <v>8275000</v>
      </c>
      <c r="J4271">
        <v>12323000</v>
      </c>
      <c r="K4271">
        <v>4268</v>
      </c>
      <c r="L4271">
        <v>0</v>
      </c>
      <c r="M4271">
        <v>0</v>
      </c>
      <c r="N4271">
        <v>0.539332450354435</v>
      </c>
      <c r="O4271">
        <v>0.58409989030151233</v>
      </c>
      <c r="P4271">
        <v>0</v>
      </c>
      <c r="Q4271">
        <v>0</v>
      </c>
      <c r="R4271">
        <v>1</v>
      </c>
      <c r="S4271">
        <v>1</v>
      </c>
      <c r="T4271">
        <v>18758887.200160392</v>
      </c>
      <c r="U4271">
        <v>14199826.070162131</v>
      </c>
      <c r="V4271">
        <v>32680877.25620231</v>
      </c>
    </row>
    <row r="4272" spans="1:22" x14ac:dyDescent="0.25">
      <c r="A4272">
        <v>4269</v>
      </c>
      <c r="B4272" s="1">
        <f t="shared" si="66"/>
        <v>44083</v>
      </c>
      <c r="C4272">
        <v>3872281466.2821321</v>
      </c>
      <c r="D4272">
        <v>75844580.270260826</v>
      </c>
      <c r="E4272">
        <v>0</v>
      </c>
      <c r="F4272">
        <v>0</v>
      </c>
      <c r="G4272">
        <v>0</v>
      </c>
      <c r="H4272">
        <v>4269</v>
      </c>
      <c r="I4272">
        <v>5771000</v>
      </c>
      <c r="J4272">
        <v>7670000</v>
      </c>
      <c r="K4272">
        <v>4269</v>
      </c>
      <c r="L4272">
        <v>0</v>
      </c>
      <c r="M4272">
        <v>0</v>
      </c>
      <c r="N4272">
        <v>0.53929588059179712</v>
      </c>
      <c r="O4272">
        <v>0.58408338382264868</v>
      </c>
      <c r="P4272">
        <v>0</v>
      </c>
      <c r="Q4272">
        <v>0</v>
      </c>
      <c r="R4272">
        <v>1</v>
      </c>
      <c r="S4272">
        <v>1</v>
      </c>
      <c r="T4272">
        <v>10076906.38938106</v>
      </c>
      <c r="U4272">
        <v>7001569.1886077151</v>
      </c>
      <c r="V4272">
        <v>23741432.745911691</v>
      </c>
    </row>
    <row r="4273" spans="1:22" x14ac:dyDescent="0.25">
      <c r="A4273">
        <v>4270</v>
      </c>
      <c r="B4273" s="1">
        <f t="shared" si="66"/>
        <v>44084</v>
      </c>
      <c r="C4273">
        <v>3845300395.2059069</v>
      </c>
      <c r="D4273">
        <v>75394725.942500234</v>
      </c>
      <c r="E4273">
        <v>-600000</v>
      </c>
      <c r="F4273">
        <v>0</v>
      </c>
      <c r="G4273">
        <v>0</v>
      </c>
      <c r="H4273">
        <v>4270</v>
      </c>
      <c r="I4273">
        <v>4903000</v>
      </c>
      <c r="J4273">
        <v>6977000</v>
      </c>
      <c r="K4273">
        <v>4270</v>
      </c>
      <c r="L4273">
        <v>0</v>
      </c>
      <c r="M4273">
        <v>0</v>
      </c>
      <c r="N4273">
        <v>0.53929697303113333</v>
      </c>
      <c r="O4273">
        <v>0.58408428635048937</v>
      </c>
      <c r="P4273">
        <v>0</v>
      </c>
      <c r="Q4273">
        <v>0</v>
      </c>
      <c r="R4273">
        <v>1</v>
      </c>
      <c r="S4273">
        <v>1</v>
      </c>
      <c r="T4273">
        <v>7951357.9213647041</v>
      </c>
      <c r="U4273">
        <v>5022104.2666033274</v>
      </c>
      <c r="V4273">
        <v>17243596.439540152</v>
      </c>
    </row>
    <row r="4274" spans="1:22" x14ac:dyDescent="0.25">
      <c r="A4274">
        <v>4271</v>
      </c>
      <c r="B4274" s="1">
        <f t="shared" si="66"/>
        <v>44085</v>
      </c>
      <c r="C4274">
        <v>3858874671.620512</v>
      </c>
      <c r="D4274">
        <v>75067739.206340477</v>
      </c>
      <c r="E4274">
        <v>-1194000.00013411</v>
      </c>
      <c r="F4274">
        <v>0</v>
      </c>
      <c r="G4274">
        <v>0</v>
      </c>
      <c r="H4274">
        <v>4271</v>
      </c>
      <c r="I4274">
        <v>5443000</v>
      </c>
      <c r="J4274">
        <v>9390000</v>
      </c>
      <c r="K4274">
        <v>4271</v>
      </c>
      <c r="L4274">
        <v>0</v>
      </c>
      <c r="M4274">
        <v>0</v>
      </c>
      <c r="N4274">
        <v>0.5393019559019836</v>
      </c>
      <c r="O4274">
        <v>0.58408821169737712</v>
      </c>
      <c r="P4274">
        <v>0</v>
      </c>
      <c r="Q4274">
        <v>0</v>
      </c>
      <c r="R4274">
        <v>1</v>
      </c>
      <c r="S4274">
        <v>1</v>
      </c>
      <c r="T4274">
        <v>6434040.3385014459</v>
      </c>
      <c r="U4274">
        <v>3642249.0195149961</v>
      </c>
      <c r="V4274">
        <v>12504686.582681799</v>
      </c>
    </row>
    <row r="4275" spans="1:22" x14ac:dyDescent="0.25">
      <c r="A4275">
        <v>4272</v>
      </c>
      <c r="B4275" s="1">
        <f t="shared" si="66"/>
        <v>44086</v>
      </c>
      <c r="C4275">
        <v>3872443741.8545818</v>
      </c>
      <c r="D4275">
        <v>74829265.875528812</v>
      </c>
      <c r="E4275">
        <v>24848874.999600351</v>
      </c>
      <c r="F4275">
        <v>0</v>
      </c>
      <c r="G4275">
        <v>0</v>
      </c>
      <c r="H4275">
        <v>4272</v>
      </c>
      <c r="I4275">
        <v>12280000</v>
      </c>
      <c r="J4275">
        <v>31354000</v>
      </c>
      <c r="K4275">
        <v>4272</v>
      </c>
      <c r="L4275">
        <v>0</v>
      </c>
      <c r="M4275">
        <v>0</v>
      </c>
      <c r="N4275">
        <v>0.53930204161847539</v>
      </c>
      <c r="O4275">
        <v>0.58408591974823754</v>
      </c>
      <c r="P4275">
        <v>0</v>
      </c>
      <c r="Q4275">
        <v>0</v>
      </c>
      <c r="R4275">
        <v>1</v>
      </c>
      <c r="S4275">
        <v>1</v>
      </c>
      <c r="T4275">
        <v>13830385.90030556</v>
      </c>
      <c r="U4275">
        <v>5788452.8325665826</v>
      </c>
      <c r="V4275">
        <v>13807811.009939451</v>
      </c>
    </row>
    <row r="4276" spans="1:22" x14ac:dyDescent="0.25">
      <c r="A4276">
        <v>4273</v>
      </c>
      <c r="B4276" s="1">
        <f t="shared" si="66"/>
        <v>44087</v>
      </c>
      <c r="C4276">
        <v>3872486910.6730962</v>
      </c>
      <c r="D4276">
        <v>74894842.227900326</v>
      </c>
      <c r="E4276">
        <v>76973575.709858179</v>
      </c>
      <c r="F4276">
        <v>0</v>
      </c>
      <c r="G4276">
        <v>0</v>
      </c>
      <c r="H4276">
        <v>4273</v>
      </c>
      <c r="I4276">
        <v>8897000</v>
      </c>
      <c r="J4276">
        <v>15414000</v>
      </c>
      <c r="K4276">
        <v>4273</v>
      </c>
      <c r="L4276">
        <v>0</v>
      </c>
      <c r="M4276">
        <v>0</v>
      </c>
      <c r="N4276">
        <v>0.53926640073207799</v>
      </c>
      <c r="O4276">
        <v>0.58402514699287045</v>
      </c>
      <c r="P4276">
        <v>0</v>
      </c>
      <c r="Q4276">
        <v>0</v>
      </c>
      <c r="R4276">
        <v>1</v>
      </c>
      <c r="S4276">
        <v>1</v>
      </c>
      <c r="T4276">
        <v>51601979.117668949</v>
      </c>
      <c r="U4276">
        <v>30732974.543243971</v>
      </c>
      <c r="V4276">
        <v>51801241.602213763</v>
      </c>
    </row>
    <row r="4277" spans="1:22" x14ac:dyDescent="0.25">
      <c r="A4277">
        <v>4274</v>
      </c>
      <c r="B4277" s="1">
        <f t="shared" si="66"/>
        <v>44088</v>
      </c>
      <c r="C4277">
        <v>3872525511.8705139</v>
      </c>
      <c r="D4277">
        <v>76806762.947216988</v>
      </c>
      <c r="E4277">
        <v>15616432.175308499</v>
      </c>
      <c r="F4277">
        <v>0</v>
      </c>
      <c r="G4277">
        <v>0</v>
      </c>
      <c r="H4277">
        <v>4274</v>
      </c>
      <c r="I4277">
        <v>6210000</v>
      </c>
      <c r="J4277">
        <v>10034000</v>
      </c>
      <c r="K4277">
        <v>4274</v>
      </c>
      <c r="L4277">
        <v>0</v>
      </c>
      <c r="M4277">
        <v>0</v>
      </c>
      <c r="N4277">
        <v>0.53876984163226682</v>
      </c>
      <c r="O4277">
        <v>0.58350488372092402</v>
      </c>
      <c r="P4277">
        <v>0</v>
      </c>
      <c r="Q4277">
        <v>0</v>
      </c>
      <c r="R4277">
        <v>1</v>
      </c>
      <c r="S4277">
        <v>1</v>
      </c>
      <c r="T4277">
        <v>18486422.804532271</v>
      </c>
      <c r="U4277">
        <v>11263508.919802889</v>
      </c>
      <c r="V4277">
        <v>37666494.772717416</v>
      </c>
    </row>
    <row r="4278" spans="1:22" x14ac:dyDescent="0.25">
      <c r="A4278">
        <v>4275</v>
      </c>
      <c r="B4278" s="1">
        <f t="shared" si="66"/>
        <v>44089</v>
      </c>
      <c r="C4278">
        <v>3872560002.211731</v>
      </c>
      <c r="D4278">
        <v>76095468.523304015</v>
      </c>
      <c r="E4278">
        <v>0</v>
      </c>
      <c r="F4278">
        <v>0</v>
      </c>
      <c r="G4278">
        <v>0</v>
      </c>
      <c r="H4278">
        <v>4275</v>
      </c>
      <c r="I4278">
        <v>5159000</v>
      </c>
      <c r="J4278">
        <v>8753000</v>
      </c>
      <c r="K4278">
        <v>4275</v>
      </c>
      <c r="L4278">
        <v>0</v>
      </c>
      <c r="M4278">
        <v>0</v>
      </c>
      <c r="N4278">
        <v>0.53874500162512717</v>
      </c>
      <c r="O4278">
        <v>0.58347708890753947</v>
      </c>
      <c r="P4278">
        <v>0</v>
      </c>
      <c r="Q4278">
        <v>0</v>
      </c>
      <c r="R4278">
        <v>1</v>
      </c>
      <c r="S4278">
        <v>1</v>
      </c>
      <c r="T4278">
        <v>12088726.610662241</v>
      </c>
      <c r="U4278">
        <v>7973129.2959376425</v>
      </c>
      <c r="V4278">
        <v>27370388.006463751</v>
      </c>
    </row>
    <row r="4279" spans="1:22" x14ac:dyDescent="0.25">
      <c r="A4279">
        <v>4276</v>
      </c>
      <c r="B4279" s="1">
        <f t="shared" si="66"/>
        <v>44090</v>
      </c>
      <c r="C4279">
        <v>3872590792.7848692</v>
      </c>
      <c r="D4279">
        <v>75577343.690988928</v>
      </c>
      <c r="E4279">
        <v>-600000</v>
      </c>
      <c r="F4279">
        <v>0</v>
      </c>
      <c r="G4279">
        <v>0</v>
      </c>
      <c r="H4279">
        <v>4276</v>
      </c>
      <c r="I4279">
        <v>5830000</v>
      </c>
      <c r="J4279">
        <v>9544000</v>
      </c>
      <c r="K4279">
        <v>4276</v>
      </c>
      <c r="L4279">
        <v>0</v>
      </c>
      <c r="M4279">
        <v>0</v>
      </c>
      <c r="N4279">
        <v>0.53874099066075443</v>
      </c>
      <c r="O4279">
        <v>0.58347448108479405</v>
      </c>
      <c r="P4279">
        <v>0</v>
      </c>
      <c r="Q4279">
        <v>0</v>
      </c>
      <c r="R4279">
        <v>1</v>
      </c>
      <c r="S4279">
        <v>1</v>
      </c>
      <c r="T4279">
        <v>9694193.1719584353</v>
      </c>
      <c r="U4279">
        <v>5786070.9931161962</v>
      </c>
      <c r="V4279">
        <v>19869902.530517321</v>
      </c>
    </row>
    <row r="4280" spans="1:22" x14ac:dyDescent="0.25">
      <c r="A4280">
        <v>4277</v>
      </c>
      <c r="B4280" s="1">
        <f t="shared" si="66"/>
        <v>44091</v>
      </c>
      <c r="C4280">
        <v>3872618253.5689878</v>
      </c>
      <c r="D4280">
        <v>75199901.23941648</v>
      </c>
      <c r="E4280">
        <v>7443059.9998658895</v>
      </c>
      <c r="F4280">
        <v>0</v>
      </c>
      <c r="G4280">
        <v>0</v>
      </c>
      <c r="H4280">
        <v>4277</v>
      </c>
      <c r="I4280">
        <v>8327000</v>
      </c>
      <c r="J4280">
        <v>15104000</v>
      </c>
      <c r="K4280">
        <v>4277</v>
      </c>
      <c r="L4280">
        <v>0</v>
      </c>
      <c r="M4280">
        <v>0</v>
      </c>
      <c r="N4280">
        <v>0.53874353004934672</v>
      </c>
      <c r="O4280">
        <v>0.58347553270149666</v>
      </c>
      <c r="P4280">
        <v>0</v>
      </c>
      <c r="Q4280">
        <v>0</v>
      </c>
      <c r="R4280">
        <v>1</v>
      </c>
      <c r="S4280">
        <v>1</v>
      </c>
      <c r="T4280">
        <v>13042734.988860041</v>
      </c>
      <c r="U4280">
        <v>8138788.1346463906</v>
      </c>
      <c r="V4280">
        <v>20369172.778136142</v>
      </c>
    </row>
    <row r="4281" spans="1:22" x14ac:dyDescent="0.25">
      <c r="A4281">
        <v>4278</v>
      </c>
      <c r="B4281" s="1">
        <f t="shared" si="66"/>
        <v>44092</v>
      </c>
      <c r="C4281">
        <v>3872642717.5450191</v>
      </c>
      <c r="D4281">
        <v>75225025.717940271</v>
      </c>
      <c r="E4281">
        <v>28070445</v>
      </c>
      <c r="F4281">
        <v>0</v>
      </c>
      <c r="G4281">
        <v>0</v>
      </c>
      <c r="H4281">
        <v>4278</v>
      </c>
      <c r="I4281">
        <v>25954000</v>
      </c>
      <c r="J4281">
        <v>54913000</v>
      </c>
      <c r="K4281">
        <v>4278</v>
      </c>
      <c r="L4281">
        <v>0</v>
      </c>
      <c r="M4281">
        <v>0</v>
      </c>
      <c r="N4281">
        <v>0.53874351188740177</v>
      </c>
      <c r="O4281">
        <v>0.58347536618013929</v>
      </c>
      <c r="P4281">
        <v>0</v>
      </c>
      <c r="Q4281">
        <v>0</v>
      </c>
      <c r="R4281">
        <v>1</v>
      </c>
      <c r="S4281">
        <v>1</v>
      </c>
      <c r="T4281">
        <v>19401498.109766819</v>
      </c>
      <c r="U4281">
        <v>9596054.5052956063</v>
      </c>
      <c r="V4281">
        <v>22697908.18555874</v>
      </c>
    </row>
    <row r="4282" spans="1:22" x14ac:dyDescent="0.25">
      <c r="A4282">
        <v>4279</v>
      </c>
      <c r="B4282" s="1">
        <f t="shared" si="66"/>
        <v>44093</v>
      </c>
      <c r="C4282">
        <v>3872664484.3955951</v>
      </c>
      <c r="D4282">
        <v>75342213.279206797</v>
      </c>
      <c r="E4282">
        <v>83567145.944922045</v>
      </c>
      <c r="F4282">
        <v>0</v>
      </c>
      <c r="G4282">
        <v>0</v>
      </c>
      <c r="H4282">
        <v>4279</v>
      </c>
      <c r="I4282">
        <v>14707000</v>
      </c>
      <c r="J4282">
        <v>23776000</v>
      </c>
      <c r="K4282">
        <v>4279</v>
      </c>
      <c r="L4282">
        <v>0</v>
      </c>
      <c r="M4282">
        <v>0</v>
      </c>
      <c r="N4282">
        <v>0.53861743581658805</v>
      </c>
      <c r="O4282">
        <v>0.58327753464748955</v>
      </c>
      <c r="P4282">
        <v>0</v>
      </c>
      <c r="Q4282">
        <v>0</v>
      </c>
      <c r="R4282">
        <v>1</v>
      </c>
      <c r="S4282">
        <v>1</v>
      </c>
      <c r="T4282">
        <v>74682696.584076896</v>
      </c>
      <c r="U4282">
        <v>51244476.967068583</v>
      </c>
      <c r="V4282">
        <v>86244435.254903778</v>
      </c>
    </row>
    <row r="4283" spans="1:22" x14ac:dyDescent="0.25">
      <c r="A4283">
        <v>4280</v>
      </c>
      <c r="B4283" s="1">
        <f t="shared" si="66"/>
        <v>44094</v>
      </c>
      <c r="C4283">
        <v>3872683823.8349042</v>
      </c>
      <c r="D4283">
        <v>78540027.213103145</v>
      </c>
      <c r="E4283">
        <v>17332150.900262449</v>
      </c>
      <c r="F4283">
        <v>0</v>
      </c>
      <c r="G4283">
        <v>0</v>
      </c>
      <c r="H4283">
        <v>4280</v>
      </c>
      <c r="I4283">
        <v>10044000</v>
      </c>
      <c r="J4283">
        <v>14819000</v>
      </c>
      <c r="K4283">
        <v>4280</v>
      </c>
      <c r="L4283">
        <v>0</v>
      </c>
      <c r="M4283">
        <v>0</v>
      </c>
      <c r="N4283">
        <v>0.53724770239701591</v>
      </c>
      <c r="O4283">
        <v>0.58226789321652528</v>
      </c>
      <c r="P4283">
        <v>0</v>
      </c>
      <c r="Q4283">
        <v>0</v>
      </c>
      <c r="R4283">
        <v>1</v>
      </c>
      <c r="S4283">
        <v>1</v>
      </c>
      <c r="T4283">
        <v>27429296.034772579</v>
      </c>
      <c r="U4283">
        <v>18761255.907103579</v>
      </c>
      <c r="V4283">
        <v>62743092.369376183</v>
      </c>
    </row>
    <row r="4284" spans="1:22" x14ac:dyDescent="0.25">
      <c r="A4284">
        <v>4281</v>
      </c>
      <c r="B4284" s="1">
        <f t="shared" si="66"/>
        <v>44095</v>
      </c>
      <c r="C4284">
        <v>3872700978.6055498</v>
      </c>
      <c r="D4284">
        <v>77357383.169273555</v>
      </c>
      <c r="E4284">
        <v>145624.36890529841</v>
      </c>
      <c r="F4284">
        <v>0</v>
      </c>
      <c r="G4284">
        <v>0</v>
      </c>
      <c r="H4284">
        <v>4281</v>
      </c>
      <c r="I4284">
        <v>7719000</v>
      </c>
      <c r="J4284">
        <v>12634000</v>
      </c>
      <c r="K4284">
        <v>4281</v>
      </c>
      <c r="L4284">
        <v>0</v>
      </c>
      <c r="M4284">
        <v>0</v>
      </c>
      <c r="N4284">
        <v>0.5371703175190955</v>
      </c>
      <c r="O4284">
        <v>0.58220580048250548</v>
      </c>
      <c r="P4284">
        <v>0</v>
      </c>
      <c r="Q4284">
        <v>0</v>
      </c>
      <c r="R4284">
        <v>1</v>
      </c>
      <c r="S4284">
        <v>1</v>
      </c>
      <c r="T4284">
        <v>18404406.581646021</v>
      </c>
      <c r="U4284">
        <v>13289444.877620449</v>
      </c>
      <c r="V4284">
        <v>45629084.48207663</v>
      </c>
    </row>
    <row r="4285" spans="1:22" x14ac:dyDescent="0.25">
      <c r="A4285">
        <v>4282</v>
      </c>
      <c r="B4285" s="1">
        <f t="shared" si="66"/>
        <v>44096</v>
      </c>
      <c r="C4285">
        <v>3872716167.1757331</v>
      </c>
      <c r="D4285">
        <v>76496165.170261636</v>
      </c>
      <c r="E4285">
        <v>-528644.05920385418</v>
      </c>
      <c r="F4285">
        <v>0</v>
      </c>
      <c r="G4285">
        <v>0</v>
      </c>
      <c r="H4285">
        <v>4282</v>
      </c>
      <c r="I4285">
        <v>6246000</v>
      </c>
      <c r="J4285">
        <v>10444000</v>
      </c>
      <c r="K4285">
        <v>4282</v>
      </c>
      <c r="L4285">
        <v>0</v>
      </c>
      <c r="M4285">
        <v>0</v>
      </c>
      <c r="N4285">
        <v>0.53713807813000469</v>
      </c>
      <c r="O4285">
        <v>0.58219258831529164</v>
      </c>
      <c r="P4285">
        <v>0</v>
      </c>
      <c r="Q4285">
        <v>0</v>
      </c>
      <c r="R4285">
        <v>1</v>
      </c>
      <c r="S4285">
        <v>1</v>
      </c>
      <c r="T4285">
        <v>14505822.3178073</v>
      </c>
      <c r="U4285">
        <v>9654935.7210217565</v>
      </c>
      <c r="V4285">
        <v>33165592.352050781</v>
      </c>
    </row>
    <row r="4286" spans="1:22" x14ac:dyDescent="0.25">
      <c r="A4286">
        <v>4283</v>
      </c>
      <c r="B4286" s="1">
        <f t="shared" si="66"/>
        <v>44097</v>
      </c>
      <c r="C4286">
        <v>3872729586.1666932</v>
      </c>
      <c r="D4286">
        <v>75868972.298573911</v>
      </c>
      <c r="E4286">
        <v>-1123357.6187299769</v>
      </c>
      <c r="F4286">
        <v>0</v>
      </c>
      <c r="G4286">
        <v>0</v>
      </c>
      <c r="H4286">
        <v>4283</v>
      </c>
      <c r="I4286">
        <v>5674000</v>
      </c>
      <c r="J4286">
        <v>9592000</v>
      </c>
      <c r="K4286">
        <v>4283</v>
      </c>
      <c r="L4286">
        <v>0</v>
      </c>
      <c r="M4286">
        <v>0</v>
      </c>
      <c r="N4286">
        <v>0.53712768425008517</v>
      </c>
      <c r="O4286">
        <v>0.5821864564983521</v>
      </c>
      <c r="P4286">
        <v>0</v>
      </c>
      <c r="Q4286">
        <v>0</v>
      </c>
      <c r="R4286">
        <v>1</v>
      </c>
      <c r="S4286">
        <v>1</v>
      </c>
      <c r="T4286">
        <v>11617390.976676529</v>
      </c>
      <c r="U4286">
        <v>7017373.0645934828</v>
      </c>
      <c r="V4286">
        <v>24105378.9884957</v>
      </c>
    </row>
    <row r="4287" spans="1:22" x14ac:dyDescent="0.25">
      <c r="A4287">
        <v>4284</v>
      </c>
      <c r="B4287" s="1">
        <f t="shared" si="66"/>
        <v>44098</v>
      </c>
      <c r="C4287">
        <v>3872741412.5374322</v>
      </c>
      <c r="D4287">
        <v>75413040.591929525</v>
      </c>
      <c r="E4287">
        <v>-1712124.0427937671</v>
      </c>
      <c r="F4287">
        <v>0</v>
      </c>
      <c r="G4287">
        <v>0</v>
      </c>
      <c r="H4287">
        <v>4284</v>
      </c>
      <c r="I4287">
        <v>6828000</v>
      </c>
      <c r="J4287">
        <v>10346000</v>
      </c>
      <c r="K4287">
        <v>4284</v>
      </c>
      <c r="L4287">
        <v>0</v>
      </c>
      <c r="M4287">
        <v>0</v>
      </c>
      <c r="N4287">
        <v>0.53712871146909946</v>
      </c>
      <c r="O4287">
        <v>0.58218584533712758</v>
      </c>
      <c r="P4287">
        <v>0</v>
      </c>
      <c r="Q4287">
        <v>0</v>
      </c>
      <c r="R4287">
        <v>1</v>
      </c>
      <c r="S4287">
        <v>1</v>
      </c>
      <c r="T4287">
        <v>9462478.1124125961</v>
      </c>
      <c r="U4287">
        <v>5098523.7154441392</v>
      </c>
      <c r="V4287">
        <v>17511978.514465641</v>
      </c>
    </row>
    <row r="4288" spans="1:22" x14ac:dyDescent="0.25">
      <c r="A4288">
        <v>4285</v>
      </c>
      <c r="B4288" s="1">
        <f t="shared" si="66"/>
        <v>44099</v>
      </c>
      <c r="C4288">
        <v>3872751805.550941</v>
      </c>
      <c r="D4288">
        <v>75081244.837228343</v>
      </c>
      <c r="E4288">
        <v>26495197.19725148</v>
      </c>
      <c r="F4288">
        <v>0</v>
      </c>
      <c r="G4288">
        <v>0</v>
      </c>
      <c r="H4288">
        <v>4285</v>
      </c>
      <c r="I4288">
        <v>12597000</v>
      </c>
      <c r="J4288">
        <v>17638000</v>
      </c>
      <c r="K4288">
        <v>4285</v>
      </c>
      <c r="L4288">
        <v>0</v>
      </c>
      <c r="M4288">
        <v>0</v>
      </c>
      <c r="N4288">
        <v>0.53712641264710048</v>
      </c>
      <c r="O4288">
        <v>0.58218602975764844</v>
      </c>
      <c r="P4288">
        <v>0</v>
      </c>
      <c r="Q4288">
        <v>0</v>
      </c>
      <c r="R4288">
        <v>1</v>
      </c>
      <c r="S4288">
        <v>1</v>
      </c>
      <c r="T4288">
        <v>28038245.816853259</v>
      </c>
      <c r="U4288">
        <v>18120770.25041759</v>
      </c>
      <c r="V4288">
        <v>34410419.20262</v>
      </c>
    </row>
    <row r="4289" spans="1:22" x14ac:dyDescent="0.25">
      <c r="A4289">
        <v>4286</v>
      </c>
      <c r="B4289" s="1">
        <f t="shared" si="66"/>
        <v>44100</v>
      </c>
      <c r="C4289">
        <v>3872760908.5438161</v>
      </c>
      <c r="D4289">
        <v>75931614.976807058</v>
      </c>
      <c r="E4289">
        <v>11881157.286846319</v>
      </c>
      <c r="F4289">
        <v>0</v>
      </c>
      <c r="G4289">
        <v>0</v>
      </c>
      <c r="H4289">
        <v>4286</v>
      </c>
      <c r="I4289">
        <v>9930000</v>
      </c>
      <c r="J4289">
        <v>13713000</v>
      </c>
      <c r="K4289">
        <v>4286</v>
      </c>
      <c r="L4289">
        <v>0</v>
      </c>
      <c r="M4289">
        <v>0</v>
      </c>
      <c r="N4289">
        <v>0.53710425472666468</v>
      </c>
      <c r="O4289">
        <v>0.58214809830774705</v>
      </c>
      <c r="P4289">
        <v>0</v>
      </c>
      <c r="Q4289">
        <v>0</v>
      </c>
      <c r="R4289">
        <v>1</v>
      </c>
      <c r="S4289">
        <v>1</v>
      </c>
      <c r="T4289">
        <v>19825587.799575649</v>
      </c>
      <c r="U4289">
        <v>13201092.066426029</v>
      </c>
      <c r="V4289">
        <v>33678773.503769308</v>
      </c>
    </row>
    <row r="4290" spans="1:22" x14ac:dyDescent="0.25">
      <c r="A4290">
        <v>4287</v>
      </c>
      <c r="B4290" s="1">
        <f t="shared" si="66"/>
        <v>44101</v>
      </c>
      <c r="C4290">
        <v>3872768850.5189061</v>
      </c>
      <c r="D4290">
        <v>75894796.807217598</v>
      </c>
      <c r="E4290">
        <v>0</v>
      </c>
      <c r="F4290">
        <v>0</v>
      </c>
      <c r="G4290">
        <v>0</v>
      </c>
      <c r="H4290">
        <v>4287</v>
      </c>
      <c r="I4290">
        <v>7736000</v>
      </c>
      <c r="J4290">
        <v>11739000</v>
      </c>
      <c r="K4290">
        <v>4287</v>
      </c>
      <c r="L4290">
        <v>0</v>
      </c>
      <c r="M4290">
        <v>0</v>
      </c>
      <c r="N4290">
        <v>0.53709467298699498</v>
      </c>
      <c r="O4290">
        <v>0.58213366253876431</v>
      </c>
      <c r="P4290">
        <v>0</v>
      </c>
      <c r="Q4290">
        <v>0</v>
      </c>
      <c r="R4290">
        <v>1</v>
      </c>
      <c r="S4290">
        <v>1</v>
      </c>
      <c r="T4290">
        <v>11529236.050808139</v>
      </c>
      <c r="U4290">
        <v>7191950.1782187792</v>
      </c>
      <c r="V4290">
        <v>24484917.8905374</v>
      </c>
    </row>
    <row r="4291" spans="1:22" x14ac:dyDescent="0.25">
      <c r="A4291">
        <v>4288</v>
      </c>
      <c r="B4291" s="1">
        <f t="shared" si="66"/>
        <v>44102</v>
      </c>
      <c r="C4291">
        <v>3872775747.5786982</v>
      </c>
      <c r="D4291">
        <v>75432139.901449308</v>
      </c>
      <c r="E4291">
        <v>-600000</v>
      </c>
      <c r="F4291">
        <v>0</v>
      </c>
      <c r="G4291">
        <v>0</v>
      </c>
      <c r="H4291">
        <v>4288</v>
      </c>
      <c r="I4291">
        <v>6509000</v>
      </c>
      <c r="J4291">
        <v>10078000</v>
      </c>
      <c r="K4291">
        <v>4288</v>
      </c>
      <c r="L4291">
        <v>0</v>
      </c>
      <c r="M4291">
        <v>0</v>
      </c>
      <c r="N4291">
        <v>0.53709443934786216</v>
      </c>
      <c r="O4291">
        <v>0.5821336633807096</v>
      </c>
      <c r="P4291">
        <v>0</v>
      </c>
      <c r="Q4291">
        <v>0</v>
      </c>
      <c r="R4291">
        <v>1</v>
      </c>
      <c r="S4291">
        <v>1</v>
      </c>
      <c r="T4291">
        <v>9297328.62528852</v>
      </c>
      <c r="U4291">
        <v>5180600.9750527507</v>
      </c>
      <c r="V4291">
        <v>17791124.435049191</v>
      </c>
    </row>
    <row r="4292" spans="1:22" x14ac:dyDescent="0.25">
      <c r="A4292">
        <v>4289</v>
      </c>
      <c r="B4292" s="1">
        <f t="shared" ref="B4292:B4355" si="67">DATE(2009,1,1)+A4292</f>
        <v>44103</v>
      </c>
      <c r="C4292">
        <v>3872781704.2153549</v>
      </c>
      <c r="D4292">
        <v>75095292.130693465</v>
      </c>
      <c r="E4292">
        <v>-1194000.00013411</v>
      </c>
      <c r="F4292">
        <v>0</v>
      </c>
      <c r="G4292">
        <v>0</v>
      </c>
      <c r="H4292">
        <v>4289</v>
      </c>
      <c r="I4292">
        <v>5945000</v>
      </c>
      <c r="J4292">
        <v>9876000</v>
      </c>
      <c r="K4292">
        <v>4289</v>
      </c>
      <c r="L4292">
        <v>0</v>
      </c>
      <c r="M4292">
        <v>0</v>
      </c>
      <c r="N4292">
        <v>0.53709386747094301</v>
      </c>
      <c r="O4292">
        <v>0.58213408193212368</v>
      </c>
      <c r="P4292">
        <v>0</v>
      </c>
      <c r="Q4292">
        <v>0</v>
      </c>
      <c r="R4292">
        <v>1</v>
      </c>
      <c r="S4292">
        <v>1</v>
      </c>
      <c r="T4292">
        <v>7668382.1274563773</v>
      </c>
      <c r="U4292">
        <v>3759196.3205477572</v>
      </c>
      <c r="V4292">
        <v>12907618.625765</v>
      </c>
    </row>
    <row r="4293" spans="1:22" x14ac:dyDescent="0.25">
      <c r="A4293">
        <v>4290</v>
      </c>
      <c r="B4293" s="1">
        <f t="shared" si="67"/>
        <v>44104</v>
      </c>
      <c r="C4293">
        <v>3872786814.4717669</v>
      </c>
      <c r="D4293">
        <v>74849542.384115636</v>
      </c>
      <c r="E4293">
        <v>-1782060.0003996489</v>
      </c>
      <c r="F4293">
        <v>0</v>
      </c>
      <c r="G4293">
        <v>0</v>
      </c>
      <c r="H4293">
        <v>4290</v>
      </c>
      <c r="I4293">
        <v>5629000</v>
      </c>
      <c r="J4293">
        <v>8552000</v>
      </c>
      <c r="K4293">
        <v>4290</v>
      </c>
      <c r="L4293">
        <v>0</v>
      </c>
      <c r="M4293">
        <v>0</v>
      </c>
      <c r="N4293">
        <v>0.53709119198314226</v>
      </c>
      <c r="O4293">
        <v>0.58213294263930826</v>
      </c>
      <c r="P4293">
        <v>0</v>
      </c>
      <c r="Q4293">
        <v>0</v>
      </c>
      <c r="R4293">
        <v>1</v>
      </c>
      <c r="S4293">
        <v>1</v>
      </c>
      <c r="T4293">
        <v>6437601.9504856393</v>
      </c>
      <c r="U4293">
        <v>2723709.777484613</v>
      </c>
      <c r="V4293">
        <v>9348327.9251766149</v>
      </c>
    </row>
    <row r="4294" spans="1:22" x14ac:dyDescent="0.25">
      <c r="A4294">
        <v>4291</v>
      </c>
      <c r="B4294" s="1">
        <f t="shared" si="67"/>
        <v>44105</v>
      </c>
      <c r="C4294">
        <v>3872791162.9864712</v>
      </c>
      <c r="D4294">
        <v>74670430.323676705</v>
      </c>
      <c r="E4294">
        <v>-2364239.4007939738</v>
      </c>
      <c r="F4294">
        <v>0</v>
      </c>
      <c r="G4294">
        <v>0</v>
      </c>
      <c r="H4294">
        <v>4291</v>
      </c>
      <c r="I4294">
        <v>4482000</v>
      </c>
      <c r="J4294">
        <v>8058000</v>
      </c>
      <c r="K4294">
        <v>4291</v>
      </c>
      <c r="L4294">
        <v>0</v>
      </c>
      <c r="M4294">
        <v>0</v>
      </c>
      <c r="N4294">
        <v>0.5370854151603266</v>
      </c>
      <c r="O4294">
        <v>0.58213322328920269</v>
      </c>
      <c r="P4294">
        <v>0</v>
      </c>
      <c r="Q4294">
        <v>0</v>
      </c>
      <c r="R4294">
        <v>1</v>
      </c>
      <c r="S4294">
        <v>1</v>
      </c>
      <c r="T4294">
        <v>6030123.9129074998</v>
      </c>
      <c r="U4294">
        <v>2500000</v>
      </c>
      <c r="V4294">
        <v>6777892.4113833774</v>
      </c>
    </row>
    <row r="4295" spans="1:22" x14ac:dyDescent="0.25">
      <c r="A4295">
        <v>4292</v>
      </c>
      <c r="B4295" s="1">
        <f t="shared" si="67"/>
        <v>44106</v>
      </c>
      <c r="C4295">
        <v>3872794825.934103</v>
      </c>
      <c r="D4295">
        <v>74551260.910307333</v>
      </c>
      <c r="E4295">
        <v>-2940597.0073144832</v>
      </c>
      <c r="F4295">
        <v>0</v>
      </c>
      <c r="G4295">
        <v>0</v>
      </c>
      <c r="H4295">
        <v>4292</v>
      </c>
      <c r="I4295">
        <v>4080000</v>
      </c>
      <c r="J4295">
        <v>7205000</v>
      </c>
      <c r="K4295">
        <v>4292</v>
      </c>
      <c r="L4295">
        <v>0</v>
      </c>
      <c r="M4295">
        <v>0</v>
      </c>
      <c r="N4295">
        <v>0.53708773816592426</v>
      </c>
      <c r="O4295">
        <v>0.58213426611213726</v>
      </c>
      <c r="P4295">
        <v>0</v>
      </c>
      <c r="Q4295">
        <v>0</v>
      </c>
      <c r="R4295">
        <v>1</v>
      </c>
      <c r="S4295">
        <v>1</v>
      </c>
      <c r="T4295">
        <v>5857200.8496100008</v>
      </c>
      <c r="U4295">
        <v>2500000</v>
      </c>
      <c r="V4295">
        <v>4840433.5688276784</v>
      </c>
    </row>
    <row r="4296" spans="1:22" x14ac:dyDescent="0.25">
      <c r="A4296">
        <v>4293</v>
      </c>
      <c r="B4296" s="1">
        <f t="shared" si="67"/>
        <v>44107</v>
      </c>
      <c r="C4296">
        <v>3872797871.8717871</v>
      </c>
      <c r="D4296">
        <v>74551260.910307333</v>
      </c>
      <c r="E4296">
        <v>-3511191.0378986131</v>
      </c>
      <c r="F4296">
        <v>0</v>
      </c>
      <c r="G4296">
        <v>0</v>
      </c>
      <c r="H4296">
        <v>4293</v>
      </c>
      <c r="I4296">
        <v>4009000</v>
      </c>
      <c r="J4296">
        <v>7603000</v>
      </c>
      <c r="K4296">
        <v>4293</v>
      </c>
      <c r="L4296">
        <v>0</v>
      </c>
      <c r="M4296">
        <v>0</v>
      </c>
      <c r="N4296">
        <v>0.53709304426409255</v>
      </c>
      <c r="O4296">
        <v>0.5821374842206043</v>
      </c>
      <c r="P4296">
        <v>0</v>
      </c>
      <c r="Q4296">
        <v>0</v>
      </c>
      <c r="R4296">
        <v>1</v>
      </c>
      <c r="S4296">
        <v>1</v>
      </c>
      <c r="T4296">
        <v>5694482.9471551776</v>
      </c>
      <c r="U4296">
        <v>2500000</v>
      </c>
      <c r="V4296">
        <v>2896737.8120254162</v>
      </c>
    </row>
    <row r="4297" spans="1:22" x14ac:dyDescent="0.25">
      <c r="A4297">
        <v>4294</v>
      </c>
      <c r="B4297" s="1">
        <f t="shared" si="67"/>
        <v>44108</v>
      </c>
      <c r="C4297">
        <v>3872800362.5008941</v>
      </c>
      <c r="D4297">
        <v>74551260.910307333</v>
      </c>
      <c r="E4297">
        <v>-4076079.1283044401</v>
      </c>
      <c r="F4297">
        <v>0</v>
      </c>
      <c r="G4297">
        <v>0</v>
      </c>
      <c r="H4297">
        <v>4294</v>
      </c>
      <c r="I4297">
        <v>4051000</v>
      </c>
      <c r="J4297">
        <v>7200000</v>
      </c>
      <c r="K4297">
        <v>4294</v>
      </c>
      <c r="L4297">
        <v>0</v>
      </c>
      <c r="M4297">
        <v>0</v>
      </c>
      <c r="N4297">
        <v>0.53709885825713521</v>
      </c>
      <c r="O4297">
        <v>0.58213935652610749</v>
      </c>
      <c r="P4297">
        <v>0</v>
      </c>
      <c r="Q4297">
        <v>0</v>
      </c>
      <c r="R4297">
        <v>1</v>
      </c>
      <c r="S4297">
        <v>1</v>
      </c>
      <c r="T4297">
        <v>5541367.9417047706</v>
      </c>
      <c r="U4297">
        <v>2500000</v>
      </c>
      <c r="V4297">
        <v>967770.43455263297</v>
      </c>
    </row>
    <row r="4298" spans="1:22" x14ac:dyDescent="0.25">
      <c r="A4298">
        <v>4295</v>
      </c>
      <c r="B4298" s="1">
        <f t="shared" si="67"/>
        <v>44109</v>
      </c>
      <c r="C4298">
        <v>3872802353.3526192</v>
      </c>
      <c r="D4298">
        <v>74551260.910307333</v>
      </c>
      <c r="E4298">
        <v>-4635318.3379324703</v>
      </c>
      <c r="F4298">
        <v>0</v>
      </c>
      <c r="G4298">
        <v>0</v>
      </c>
      <c r="H4298">
        <v>4295</v>
      </c>
      <c r="I4298">
        <v>3879000</v>
      </c>
      <c r="J4298">
        <v>6864000</v>
      </c>
      <c r="K4298">
        <v>4295</v>
      </c>
      <c r="L4298">
        <v>0</v>
      </c>
      <c r="M4298">
        <v>0</v>
      </c>
      <c r="N4298">
        <v>0.53710437218128759</v>
      </c>
      <c r="O4298">
        <v>0.58214221037766134</v>
      </c>
      <c r="P4298">
        <v>0</v>
      </c>
      <c r="Q4298">
        <v>0</v>
      </c>
      <c r="R4298">
        <v>1</v>
      </c>
      <c r="S4298">
        <v>1</v>
      </c>
      <c r="T4298">
        <v>5397289.1123910341</v>
      </c>
      <c r="U4298">
        <v>2500000</v>
      </c>
      <c r="V4298">
        <v>-941907.2695765798</v>
      </c>
    </row>
    <row r="4299" spans="1:22" x14ac:dyDescent="0.25">
      <c r="A4299">
        <v>4296</v>
      </c>
      <c r="B4299" s="1">
        <f t="shared" si="67"/>
        <v>44110</v>
      </c>
      <c r="C4299">
        <v>3872803894.4050069</v>
      </c>
      <c r="D4299">
        <v>74551260.910307333</v>
      </c>
      <c r="E4299">
        <v>-5188965.1555892201</v>
      </c>
      <c r="F4299">
        <v>0</v>
      </c>
      <c r="G4299">
        <v>0</v>
      </c>
      <c r="H4299">
        <v>4296</v>
      </c>
      <c r="I4299">
        <v>3572000</v>
      </c>
      <c r="J4299">
        <v>6648000</v>
      </c>
      <c r="K4299">
        <v>4296</v>
      </c>
      <c r="L4299">
        <v>0</v>
      </c>
      <c r="M4299">
        <v>0</v>
      </c>
      <c r="N4299">
        <v>0.53711110138748319</v>
      </c>
      <c r="O4299">
        <v>0.58214586676964108</v>
      </c>
      <c r="P4299">
        <v>0</v>
      </c>
      <c r="Q4299">
        <v>0</v>
      </c>
      <c r="R4299">
        <v>1</v>
      </c>
      <c r="S4299">
        <v>1</v>
      </c>
      <c r="T4299">
        <v>5261713.1837264793</v>
      </c>
      <c r="U4299">
        <v>2500000</v>
      </c>
      <c r="V4299">
        <v>-2438525.6970913471</v>
      </c>
    </row>
    <row r="4300" spans="1:22" x14ac:dyDescent="0.25">
      <c r="A4300">
        <v>4297</v>
      </c>
      <c r="B4300" s="1">
        <f t="shared" si="67"/>
        <v>44111</v>
      </c>
      <c r="C4300">
        <v>3872805030.6382618</v>
      </c>
      <c r="D4300">
        <v>74551260.910307333</v>
      </c>
      <c r="E4300">
        <v>-5737075.5051931525</v>
      </c>
      <c r="F4300">
        <v>0</v>
      </c>
      <c r="G4300">
        <v>0</v>
      </c>
      <c r="H4300">
        <v>4297</v>
      </c>
      <c r="I4300">
        <v>3568000</v>
      </c>
      <c r="J4300">
        <v>6308000</v>
      </c>
      <c r="K4300">
        <v>4297</v>
      </c>
      <c r="L4300">
        <v>0</v>
      </c>
      <c r="M4300">
        <v>0</v>
      </c>
      <c r="N4300">
        <v>0.53711991749302501</v>
      </c>
      <c r="O4300">
        <v>0.58214999667170009</v>
      </c>
      <c r="P4300">
        <v>0</v>
      </c>
      <c r="Q4300">
        <v>0</v>
      </c>
      <c r="R4300">
        <v>1</v>
      </c>
      <c r="S4300">
        <v>1</v>
      </c>
      <c r="T4300">
        <v>5134138.3518042183</v>
      </c>
      <c r="U4300">
        <v>2500000</v>
      </c>
      <c r="V4300">
        <v>-4314140.4406654863</v>
      </c>
    </row>
    <row r="4301" spans="1:22" x14ac:dyDescent="0.25">
      <c r="A4301">
        <v>4298</v>
      </c>
      <c r="B4301" s="1">
        <f t="shared" si="67"/>
        <v>44112</v>
      </c>
      <c r="C4301">
        <v>3872805802.5345469</v>
      </c>
      <c r="D4301">
        <v>74551260.910307333</v>
      </c>
      <c r="E4301">
        <v>-6279704.7514235564</v>
      </c>
      <c r="F4301">
        <v>0</v>
      </c>
      <c r="G4301">
        <v>0</v>
      </c>
      <c r="H4301">
        <v>4298</v>
      </c>
      <c r="I4301">
        <v>3634000</v>
      </c>
      <c r="J4301">
        <v>6052000</v>
      </c>
      <c r="K4301">
        <v>4298</v>
      </c>
      <c r="L4301">
        <v>0</v>
      </c>
      <c r="M4301">
        <v>0</v>
      </c>
      <c r="N4301">
        <v>0.53712875971448892</v>
      </c>
      <c r="O4301">
        <v>0.58215497615277112</v>
      </c>
      <c r="P4301">
        <v>0</v>
      </c>
      <c r="Q4301">
        <v>0</v>
      </c>
      <c r="R4301">
        <v>1</v>
      </c>
      <c r="S4301">
        <v>1</v>
      </c>
      <c r="T4301">
        <v>5014092.4269832857</v>
      </c>
      <c r="U4301">
        <v>2500000</v>
      </c>
      <c r="V4301">
        <v>-6170999.0372231174</v>
      </c>
    </row>
    <row r="4302" spans="1:22" x14ac:dyDescent="0.25">
      <c r="A4302">
        <v>4299</v>
      </c>
      <c r="B4302" s="1">
        <f t="shared" si="67"/>
        <v>44113</v>
      </c>
      <c r="C4302">
        <v>3872806246.527781</v>
      </c>
      <c r="D4302">
        <v>74551260.910307333</v>
      </c>
      <c r="E4302">
        <v>-6816907.705312944</v>
      </c>
      <c r="F4302">
        <v>0</v>
      </c>
      <c r="G4302">
        <v>0</v>
      </c>
      <c r="H4302">
        <v>4299</v>
      </c>
      <c r="I4302">
        <v>3756000</v>
      </c>
      <c r="J4302">
        <v>5730000</v>
      </c>
      <c r="K4302">
        <v>4299</v>
      </c>
      <c r="L4302">
        <v>0</v>
      </c>
      <c r="M4302">
        <v>0</v>
      </c>
      <c r="N4302">
        <v>0.53713716207276563</v>
      </c>
      <c r="O4302">
        <v>0.58216057730604143</v>
      </c>
      <c r="P4302">
        <v>0</v>
      </c>
      <c r="Q4302">
        <v>0</v>
      </c>
      <c r="R4302">
        <v>1</v>
      </c>
      <c r="S4302">
        <v>1</v>
      </c>
      <c r="T4302">
        <v>4901131.0861845408</v>
      </c>
      <c r="U4302">
        <v>2500000</v>
      </c>
      <c r="V4302">
        <v>-7615326.5482302122</v>
      </c>
    </row>
    <row r="4303" spans="1:22" x14ac:dyDescent="0.25">
      <c r="A4303">
        <v>4300</v>
      </c>
      <c r="B4303" s="1">
        <f t="shared" si="67"/>
        <v>44114</v>
      </c>
      <c r="C4303">
        <v>3872806395.4084649</v>
      </c>
      <c r="D4303">
        <v>74551260.910307333</v>
      </c>
      <c r="E4303">
        <v>-7348738.6297835121</v>
      </c>
      <c r="F4303">
        <v>0</v>
      </c>
      <c r="G4303">
        <v>0</v>
      </c>
      <c r="H4303">
        <v>4300</v>
      </c>
      <c r="I4303">
        <v>3568000</v>
      </c>
      <c r="J4303">
        <v>5753000</v>
      </c>
      <c r="K4303">
        <v>4300</v>
      </c>
      <c r="L4303">
        <v>0</v>
      </c>
      <c r="M4303">
        <v>0</v>
      </c>
      <c r="N4303">
        <v>0.53714473890097647</v>
      </c>
      <c r="O4303">
        <v>0.58216699614640777</v>
      </c>
      <c r="P4303">
        <v>0</v>
      </c>
      <c r="Q4303">
        <v>0</v>
      </c>
      <c r="R4303">
        <v>1</v>
      </c>
      <c r="S4303">
        <v>1</v>
      </c>
      <c r="T4303">
        <v>4794836.2283283994</v>
      </c>
      <c r="U4303">
        <v>2500000</v>
      </c>
      <c r="V4303">
        <v>-9439173.2844500691</v>
      </c>
    </row>
    <row r="4304" spans="1:22" x14ac:dyDescent="0.25">
      <c r="A4304">
        <v>4301</v>
      </c>
      <c r="B4304" s="1">
        <f t="shared" si="67"/>
        <v>44115</v>
      </c>
      <c r="C4304">
        <v>3872806278.6880369</v>
      </c>
      <c r="D4304">
        <v>74551260.910307333</v>
      </c>
      <c r="E4304">
        <v>-7875251.2451282479</v>
      </c>
      <c r="F4304">
        <v>0</v>
      </c>
      <c r="G4304">
        <v>0</v>
      </c>
      <c r="H4304">
        <v>4301</v>
      </c>
      <c r="I4304">
        <v>3577000</v>
      </c>
      <c r="J4304">
        <v>5687000</v>
      </c>
      <c r="K4304">
        <v>4301</v>
      </c>
      <c r="L4304">
        <v>0</v>
      </c>
      <c r="M4304">
        <v>0</v>
      </c>
      <c r="N4304">
        <v>0.53715358003082736</v>
      </c>
      <c r="O4304">
        <v>0.58217327429026211</v>
      </c>
      <c r="P4304">
        <v>0</v>
      </c>
      <c r="Q4304">
        <v>0</v>
      </c>
      <c r="R4304">
        <v>1</v>
      </c>
      <c r="S4304">
        <v>1</v>
      </c>
      <c r="T4304">
        <v>4694814.426827413</v>
      </c>
      <c r="U4304">
        <v>2500000</v>
      </c>
      <c r="V4304">
        <v>-11244781.553715389</v>
      </c>
    </row>
    <row r="4305" spans="1:22" x14ac:dyDescent="0.25">
      <c r="A4305">
        <v>4302</v>
      </c>
      <c r="B4305" s="1">
        <f t="shared" si="67"/>
        <v>44116</v>
      </c>
      <c r="C4305">
        <v>3872805922.9267688</v>
      </c>
      <c r="D4305">
        <v>74551260.910307333</v>
      </c>
      <c r="E4305">
        <v>-8396498.7344372217</v>
      </c>
      <c r="F4305">
        <v>0</v>
      </c>
      <c r="G4305">
        <v>0</v>
      </c>
      <c r="H4305">
        <v>4302</v>
      </c>
      <c r="I4305">
        <v>3629000</v>
      </c>
      <c r="J4305">
        <v>5671000</v>
      </c>
      <c r="K4305">
        <v>4302</v>
      </c>
      <c r="L4305">
        <v>0</v>
      </c>
      <c r="M4305">
        <v>0</v>
      </c>
      <c r="N4305">
        <v>0.53716236114131011</v>
      </c>
      <c r="O4305">
        <v>0.58217966532638088</v>
      </c>
      <c r="P4305">
        <v>0</v>
      </c>
      <c r="Q4305">
        <v>0</v>
      </c>
      <c r="R4305">
        <v>1</v>
      </c>
      <c r="S4305">
        <v>1</v>
      </c>
      <c r="T4305">
        <v>4600695.4734059554</v>
      </c>
      <c r="U4305">
        <v>2500000</v>
      </c>
      <c r="V4305">
        <v>-13032333.740691639</v>
      </c>
    </row>
    <row r="4306" spans="1:22" x14ac:dyDescent="0.25">
      <c r="A4306">
        <v>4303</v>
      </c>
      <c r="B4306" s="1">
        <f t="shared" si="67"/>
        <v>44117</v>
      </c>
      <c r="C4306">
        <v>3872805352.0288901</v>
      </c>
      <c r="D4306">
        <v>74551260.910307333</v>
      </c>
      <c r="E4306">
        <v>-8912533.7489696126</v>
      </c>
      <c r="F4306">
        <v>0</v>
      </c>
      <c r="G4306">
        <v>0</v>
      </c>
      <c r="H4306">
        <v>4303</v>
      </c>
      <c r="I4306">
        <v>3435000</v>
      </c>
      <c r="J4306">
        <v>5460000</v>
      </c>
      <c r="K4306">
        <v>4303</v>
      </c>
      <c r="L4306">
        <v>0</v>
      </c>
      <c r="M4306">
        <v>0</v>
      </c>
      <c r="N4306">
        <v>0.53717079554509173</v>
      </c>
      <c r="O4306">
        <v>0.58218602602106695</v>
      </c>
      <c r="P4306">
        <v>0</v>
      </c>
      <c r="Q4306">
        <v>0</v>
      </c>
      <c r="R4306">
        <v>1</v>
      </c>
      <c r="S4306">
        <v>1</v>
      </c>
      <c r="T4306">
        <v>4512131.0078572789</v>
      </c>
      <c r="U4306">
        <v>2500000</v>
      </c>
      <c r="V4306">
        <v>-14802010.406197671</v>
      </c>
    </row>
    <row r="4307" spans="1:22" x14ac:dyDescent="0.25">
      <c r="A4307">
        <v>4304</v>
      </c>
      <c r="B4307" s="1">
        <f t="shared" si="67"/>
        <v>44118</v>
      </c>
      <c r="C4307">
        <v>3872804587.5081949</v>
      </c>
      <c r="D4307">
        <v>74551260.910307333</v>
      </c>
      <c r="E4307">
        <v>-9423408.4134720229</v>
      </c>
      <c r="F4307">
        <v>0</v>
      </c>
      <c r="G4307">
        <v>0</v>
      </c>
      <c r="H4307">
        <v>4304</v>
      </c>
      <c r="I4307">
        <v>3371000</v>
      </c>
      <c r="J4307">
        <v>5325000</v>
      </c>
      <c r="K4307">
        <v>4304</v>
      </c>
      <c r="L4307">
        <v>0</v>
      </c>
      <c r="M4307">
        <v>0</v>
      </c>
      <c r="N4307">
        <v>0.53718050620828639</v>
      </c>
      <c r="O4307">
        <v>0.58219294179332359</v>
      </c>
      <c r="P4307">
        <v>0</v>
      </c>
      <c r="Q4307">
        <v>0</v>
      </c>
      <c r="R4307">
        <v>1</v>
      </c>
      <c r="S4307">
        <v>1</v>
      </c>
      <c r="T4307">
        <v>4428793.2286663093</v>
      </c>
      <c r="U4307">
        <v>2500000</v>
      </c>
      <c r="V4307">
        <v>-16553990.305444211</v>
      </c>
    </row>
    <row r="4308" spans="1:22" x14ac:dyDescent="0.25">
      <c r="A4308">
        <v>4305</v>
      </c>
      <c r="B4308" s="1">
        <f t="shared" si="67"/>
        <v>44119</v>
      </c>
      <c r="C4308">
        <v>3872803648.7270789</v>
      </c>
      <c r="D4308">
        <v>74551260.910307333</v>
      </c>
      <c r="E4308">
        <v>-9929174.3314435985</v>
      </c>
      <c r="F4308">
        <v>0</v>
      </c>
      <c r="G4308">
        <v>0</v>
      </c>
      <c r="H4308">
        <v>4305</v>
      </c>
      <c r="I4308">
        <v>3376000</v>
      </c>
      <c r="J4308">
        <v>5147000</v>
      </c>
      <c r="K4308">
        <v>4305</v>
      </c>
      <c r="L4308">
        <v>0</v>
      </c>
      <c r="M4308">
        <v>0</v>
      </c>
      <c r="N4308">
        <v>0.53719062832454323</v>
      </c>
      <c r="O4308">
        <v>0.58220019534031719</v>
      </c>
      <c r="P4308">
        <v>0</v>
      </c>
      <c r="Q4308">
        <v>0</v>
      </c>
      <c r="R4308">
        <v>1</v>
      </c>
      <c r="S4308">
        <v>1</v>
      </c>
      <c r="T4308">
        <v>4350373.6797258183</v>
      </c>
      <c r="U4308">
        <v>2500000</v>
      </c>
      <c r="V4308">
        <v>-18288450.406089868</v>
      </c>
    </row>
    <row r="4309" spans="1:22" x14ac:dyDescent="0.25">
      <c r="A4309">
        <v>4306</v>
      </c>
      <c r="B4309" s="1">
        <f t="shared" si="67"/>
        <v>44120</v>
      </c>
      <c r="C4309">
        <v>3872802553.1116939</v>
      </c>
      <c r="D4309">
        <v>74551260.910307333</v>
      </c>
      <c r="E4309">
        <v>-10429882.59034851</v>
      </c>
      <c r="F4309">
        <v>0</v>
      </c>
      <c r="G4309">
        <v>0</v>
      </c>
      <c r="H4309">
        <v>4306</v>
      </c>
      <c r="I4309">
        <v>3232000</v>
      </c>
      <c r="J4309">
        <v>5001000</v>
      </c>
      <c r="K4309">
        <v>4306</v>
      </c>
      <c r="L4309">
        <v>0</v>
      </c>
      <c r="M4309">
        <v>0</v>
      </c>
      <c r="N4309">
        <v>0.53720071795020119</v>
      </c>
      <c r="O4309">
        <v>0.58220792066900251</v>
      </c>
      <c r="P4309">
        <v>0</v>
      </c>
      <c r="Q4309">
        <v>0</v>
      </c>
      <c r="R4309">
        <v>1</v>
      </c>
      <c r="S4309">
        <v>1</v>
      </c>
      <c r="T4309">
        <v>4276582.1086552944</v>
      </c>
      <c r="U4309">
        <v>2500000</v>
      </c>
      <c r="V4309">
        <v>-20005565.906116761</v>
      </c>
    </row>
    <row r="4310" spans="1:22" x14ac:dyDescent="0.25">
      <c r="A4310">
        <v>4307</v>
      </c>
      <c r="B4310" s="1">
        <f t="shared" si="67"/>
        <v>44121</v>
      </c>
      <c r="C4310">
        <v>3872801316.345561</v>
      </c>
      <c r="D4310">
        <v>74551260.910307333</v>
      </c>
      <c r="E4310">
        <v>-8766318.7667762823</v>
      </c>
      <c r="F4310">
        <v>0</v>
      </c>
      <c r="G4310">
        <v>0</v>
      </c>
      <c r="H4310">
        <v>4307</v>
      </c>
      <c r="I4310">
        <v>4160000</v>
      </c>
      <c r="J4310">
        <v>6481000</v>
      </c>
      <c r="K4310">
        <v>4307</v>
      </c>
      <c r="L4310">
        <v>0</v>
      </c>
      <c r="M4310">
        <v>0</v>
      </c>
      <c r="N4310">
        <v>0.53721171785105881</v>
      </c>
      <c r="O4310">
        <v>0.58221602941699824</v>
      </c>
      <c r="P4310">
        <v>0</v>
      </c>
      <c r="Q4310">
        <v>0</v>
      </c>
      <c r="R4310">
        <v>1</v>
      </c>
      <c r="S4310">
        <v>1</v>
      </c>
      <c r="T4310">
        <v>5178821.6743768211</v>
      </c>
      <c r="U4310">
        <v>3471676.2818799959</v>
      </c>
      <c r="V4310">
        <v>-18159847.751527179</v>
      </c>
    </row>
    <row r="4311" spans="1:22" x14ac:dyDescent="0.25">
      <c r="A4311">
        <v>4308</v>
      </c>
      <c r="B4311" s="1">
        <f t="shared" si="67"/>
        <v>44122</v>
      </c>
      <c r="C4311">
        <v>3872799952.543839</v>
      </c>
      <c r="D4311">
        <v>74551260.910307333</v>
      </c>
      <c r="E4311">
        <v>7995464.4189320561</v>
      </c>
      <c r="F4311">
        <v>0</v>
      </c>
      <c r="G4311">
        <v>0</v>
      </c>
      <c r="H4311">
        <v>4308</v>
      </c>
      <c r="I4311">
        <v>3380000</v>
      </c>
      <c r="J4311">
        <v>5832000</v>
      </c>
      <c r="K4311">
        <v>4308</v>
      </c>
      <c r="L4311">
        <v>0</v>
      </c>
      <c r="M4311">
        <v>0</v>
      </c>
      <c r="N4311">
        <v>0.53721881696633289</v>
      </c>
      <c r="O4311">
        <v>0.58222055384729554</v>
      </c>
      <c r="P4311">
        <v>0</v>
      </c>
      <c r="Q4311">
        <v>0</v>
      </c>
      <c r="R4311">
        <v>1</v>
      </c>
      <c r="S4311">
        <v>1</v>
      </c>
      <c r="T4311">
        <v>11352505.2008541</v>
      </c>
      <c r="U4311">
        <v>8386715.6843062043</v>
      </c>
      <c r="V4311">
        <v>-5301636.7780709527</v>
      </c>
    </row>
    <row r="4312" spans="1:22" x14ac:dyDescent="0.25">
      <c r="A4312">
        <v>4309</v>
      </c>
      <c r="B4312" s="1">
        <f t="shared" si="67"/>
        <v>44123</v>
      </c>
      <c r="C4312">
        <v>3872798474.4101672</v>
      </c>
      <c r="D4312">
        <v>74551260.910307333</v>
      </c>
      <c r="E4312">
        <v>0</v>
      </c>
      <c r="F4312">
        <v>0</v>
      </c>
      <c r="G4312">
        <v>0</v>
      </c>
      <c r="H4312">
        <v>4309</v>
      </c>
      <c r="I4312">
        <v>3623000</v>
      </c>
      <c r="J4312">
        <v>5103000</v>
      </c>
      <c r="K4312">
        <v>4309</v>
      </c>
      <c r="L4312">
        <v>0</v>
      </c>
      <c r="M4312">
        <v>0</v>
      </c>
      <c r="N4312">
        <v>0.53720358691288694</v>
      </c>
      <c r="O4312">
        <v>0.58221489340160626</v>
      </c>
      <c r="P4312">
        <v>0</v>
      </c>
      <c r="Q4312">
        <v>0</v>
      </c>
      <c r="R4312">
        <v>1</v>
      </c>
      <c r="S4312">
        <v>1</v>
      </c>
      <c r="T4312">
        <v>4210894.3437984688</v>
      </c>
      <c r="U4312">
        <v>2500000</v>
      </c>
      <c r="V4312">
        <v>-7148620.4114752514</v>
      </c>
    </row>
    <row r="4313" spans="1:22" x14ac:dyDescent="0.25">
      <c r="A4313">
        <v>4310</v>
      </c>
      <c r="B4313" s="1">
        <f t="shared" si="67"/>
        <v>44124</v>
      </c>
      <c r="C4313">
        <v>3872796893.37781</v>
      </c>
      <c r="D4313">
        <v>74551260.910307333</v>
      </c>
      <c r="E4313">
        <v>-600000</v>
      </c>
      <c r="F4313">
        <v>0</v>
      </c>
      <c r="G4313">
        <v>0</v>
      </c>
      <c r="H4313">
        <v>4310</v>
      </c>
      <c r="I4313">
        <v>4040000</v>
      </c>
      <c r="J4313">
        <v>5667000</v>
      </c>
      <c r="K4313">
        <v>4310</v>
      </c>
      <c r="L4313">
        <v>0</v>
      </c>
      <c r="M4313">
        <v>0</v>
      </c>
      <c r="N4313">
        <v>0.53721205923829396</v>
      </c>
      <c r="O4313">
        <v>0.58222265542180129</v>
      </c>
      <c r="P4313">
        <v>0</v>
      </c>
      <c r="Q4313">
        <v>0</v>
      </c>
      <c r="R4313">
        <v>1</v>
      </c>
      <c r="S4313">
        <v>1</v>
      </c>
      <c r="T4313">
        <v>4145334.2314485172</v>
      </c>
      <c r="U4313">
        <v>2500000</v>
      </c>
      <c r="V4313">
        <v>-8977134.2089583408</v>
      </c>
    </row>
    <row r="4314" spans="1:22" x14ac:dyDescent="0.25">
      <c r="A4314">
        <v>4311</v>
      </c>
      <c r="B4314" s="1">
        <f t="shared" si="67"/>
        <v>44125</v>
      </c>
      <c r="C4314">
        <v>3872795219.7366958</v>
      </c>
      <c r="D4314">
        <v>74551260.910307333</v>
      </c>
      <c r="E4314">
        <v>-1194000.00013411</v>
      </c>
      <c r="F4314">
        <v>0</v>
      </c>
      <c r="G4314">
        <v>0</v>
      </c>
      <c r="H4314">
        <v>4311</v>
      </c>
      <c r="I4314">
        <v>3922000</v>
      </c>
      <c r="J4314">
        <v>5633000</v>
      </c>
      <c r="K4314">
        <v>4311</v>
      </c>
      <c r="L4314">
        <v>0</v>
      </c>
      <c r="M4314">
        <v>0</v>
      </c>
      <c r="N4314">
        <v>0.53721764801214644</v>
      </c>
      <c r="O4314">
        <v>0.58222855714032473</v>
      </c>
      <c r="P4314">
        <v>0</v>
      </c>
      <c r="Q4314">
        <v>0</v>
      </c>
      <c r="R4314">
        <v>1</v>
      </c>
      <c r="S4314">
        <v>1</v>
      </c>
      <c r="T4314">
        <v>4083643.1894159471</v>
      </c>
      <c r="U4314">
        <v>2500000</v>
      </c>
      <c r="V4314">
        <v>-10787362.868875301</v>
      </c>
    </row>
    <row r="4315" spans="1:22" x14ac:dyDescent="0.25">
      <c r="A4315">
        <v>4312</v>
      </c>
      <c r="B4315" s="1">
        <f t="shared" si="67"/>
        <v>44126</v>
      </c>
      <c r="C4315">
        <v>3872793462.7477589</v>
      </c>
      <c r="D4315">
        <v>74551260.910307333</v>
      </c>
      <c r="E4315">
        <v>-1782060.0003996489</v>
      </c>
      <c r="F4315">
        <v>0</v>
      </c>
      <c r="G4315">
        <v>0</v>
      </c>
      <c r="H4315">
        <v>4312</v>
      </c>
      <c r="I4315">
        <v>6030000</v>
      </c>
      <c r="J4315">
        <v>9798000</v>
      </c>
      <c r="K4315">
        <v>4312</v>
      </c>
      <c r="L4315">
        <v>0</v>
      </c>
      <c r="M4315">
        <v>0</v>
      </c>
      <c r="N4315">
        <v>0.53722407217450918</v>
      </c>
      <c r="O4315">
        <v>0.58223449744453293</v>
      </c>
      <c r="P4315">
        <v>0</v>
      </c>
      <c r="Q4315">
        <v>0</v>
      </c>
      <c r="R4315">
        <v>1</v>
      </c>
      <c r="S4315">
        <v>1</v>
      </c>
      <c r="T4315">
        <v>4025592.8821384138</v>
      </c>
      <c r="U4315">
        <v>2500000</v>
      </c>
      <c r="V4315">
        <v>-12579489.24259771</v>
      </c>
    </row>
    <row r="4316" spans="1:22" x14ac:dyDescent="0.25">
      <c r="A4316">
        <v>4313</v>
      </c>
      <c r="B4316" s="1">
        <f t="shared" si="67"/>
        <v>44127</v>
      </c>
      <c r="C4316">
        <v>3872791630.745832</v>
      </c>
      <c r="D4316">
        <v>74551260.910307333</v>
      </c>
      <c r="E4316">
        <v>69611260.59920603</v>
      </c>
      <c r="F4316">
        <v>0</v>
      </c>
      <c r="G4316">
        <v>0</v>
      </c>
      <c r="H4316">
        <v>4313</v>
      </c>
      <c r="I4316">
        <v>8526000</v>
      </c>
      <c r="J4316">
        <v>15009000</v>
      </c>
      <c r="K4316">
        <v>4313</v>
      </c>
      <c r="L4316">
        <v>0</v>
      </c>
      <c r="M4316">
        <v>0</v>
      </c>
      <c r="N4316">
        <v>0.53721322284598405</v>
      </c>
      <c r="O4316">
        <v>0.58222208747112481</v>
      </c>
      <c r="P4316">
        <v>0</v>
      </c>
      <c r="Q4316">
        <v>0</v>
      </c>
      <c r="R4316">
        <v>1</v>
      </c>
      <c r="S4316">
        <v>1</v>
      </c>
      <c r="T4316">
        <v>39420243.103146993</v>
      </c>
      <c r="U4316">
        <v>21798417.63411285</v>
      </c>
      <c r="V4316">
        <v>22678780.647016529</v>
      </c>
    </row>
    <row r="4317" spans="1:22" x14ac:dyDescent="0.25">
      <c r="A4317">
        <v>4314</v>
      </c>
      <c r="B4317" s="1">
        <f t="shared" si="67"/>
        <v>44128</v>
      </c>
      <c r="C4317">
        <v>3872789731.2322602</v>
      </c>
      <c r="D4317">
        <v>75341250.735507041</v>
      </c>
      <c r="E4317">
        <v>24508031.333102211</v>
      </c>
      <c r="F4317">
        <v>0</v>
      </c>
      <c r="G4317">
        <v>0</v>
      </c>
      <c r="H4317">
        <v>4314</v>
      </c>
      <c r="I4317">
        <v>5263000</v>
      </c>
      <c r="J4317">
        <v>8675000</v>
      </c>
      <c r="K4317">
        <v>4314</v>
      </c>
      <c r="L4317">
        <v>0</v>
      </c>
      <c r="M4317">
        <v>0</v>
      </c>
      <c r="N4317">
        <v>0.5370299019381175</v>
      </c>
      <c r="O4317">
        <v>0.58198620844057913</v>
      </c>
      <c r="P4317">
        <v>0</v>
      </c>
      <c r="Q4317">
        <v>0</v>
      </c>
      <c r="R4317">
        <v>1</v>
      </c>
      <c r="S4317">
        <v>1</v>
      </c>
      <c r="T4317">
        <v>19205159.414927341</v>
      </c>
      <c r="U4317">
        <v>11351325.607199419</v>
      </c>
      <c r="V4317">
        <v>25932802.50502399</v>
      </c>
    </row>
    <row r="4318" spans="1:22" x14ac:dyDescent="0.25">
      <c r="A4318">
        <v>4315</v>
      </c>
      <c r="B4318" s="1">
        <f t="shared" si="67"/>
        <v>44129</v>
      </c>
      <c r="C4318">
        <v>3872787770.9582472</v>
      </c>
      <c r="D4318">
        <v>75505000.934276909</v>
      </c>
      <c r="E4318">
        <v>2015443.5088022801</v>
      </c>
      <c r="F4318">
        <v>0</v>
      </c>
      <c r="G4318">
        <v>0</v>
      </c>
      <c r="H4318">
        <v>4315</v>
      </c>
      <c r="I4318">
        <v>4701000</v>
      </c>
      <c r="J4318">
        <v>6917000</v>
      </c>
      <c r="K4318">
        <v>4315</v>
      </c>
      <c r="L4318">
        <v>0</v>
      </c>
      <c r="M4318">
        <v>0</v>
      </c>
      <c r="N4318">
        <v>0.53699527159683846</v>
      </c>
      <c r="O4318">
        <v>0.58194397013520338</v>
      </c>
      <c r="P4318">
        <v>0</v>
      </c>
      <c r="Q4318">
        <v>0</v>
      </c>
      <c r="R4318">
        <v>1</v>
      </c>
      <c r="S4318">
        <v>1</v>
      </c>
      <c r="T4318">
        <v>8400077.6729208753</v>
      </c>
      <c r="U4318">
        <v>5558942.0175949708</v>
      </c>
      <c r="V4318">
        <v>18848302.249361079</v>
      </c>
    </row>
    <row r="4319" spans="1:22" x14ac:dyDescent="0.25">
      <c r="A4319">
        <v>4316</v>
      </c>
      <c r="B4319" s="1">
        <f t="shared" si="67"/>
        <v>44130</v>
      </c>
      <c r="C4319">
        <v>3872785755.999876</v>
      </c>
      <c r="D4319">
        <v>75148491.858532622</v>
      </c>
      <c r="E4319">
        <v>0</v>
      </c>
      <c r="F4319">
        <v>0</v>
      </c>
      <c r="G4319">
        <v>0</v>
      </c>
      <c r="H4319">
        <v>4316</v>
      </c>
      <c r="I4319">
        <v>4408000</v>
      </c>
      <c r="J4319">
        <v>6506000</v>
      </c>
      <c r="K4319">
        <v>4316</v>
      </c>
      <c r="L4319">
        <v>0</v>
      </c>
      <c r="M4319">
        <v>0</v>
      </c>
      <c r="N4319">
        <v>0.53700017125803279</v>
      </c>
      <c r="O4319">
        <v>0.58194751699541558</v>
      </c>
      <c r="P4319">
        <v>0</v>
      </c>
      <c r="Q4319">
        <v>0</v>
      </c>
      <c r="R4319">
        <v>1</v>
      </c>
      <c r="S4319">
        <v>1</v>
      </c>
      <c r="T4319">
        <v>6728040.4619126488</v>
      </c>
      <c r="U4319">
        <v>3986253.418308788</v>
      </c>
      <c r="V4319">
        <v>13686037.08967093</v>
      </c>
    </row>
    <row r="4320" spans="1:22" x14ac:dyDescent="0.25">
      <c r="A4320">
        <v>4317</v>
      </c>
      <c r="B4320" s="1">
        <f t="shared" si="67"/>
        <v>44131</v>
      </c>
      <c r="C4320">
        <v>3872783691.8256168</v>
      </c>
      <c r="D4320">
        <v>74888714.27162987</v>
      </c>
      <c r="E4320">
        <v>-600000</v>
      </c>
      <c r="F4320">
        <v>0</v>
      </c>
      <c r="G4320">
        <v>0</v>
      </c>
      <c r="H4320">
        <v>4317</v>
      </c>
      <c r="I4320">
        <v>4234000</v>
      </c>
      <c r="J4320">
        <v>6066000</v>
      </c>
      <c r="K4320">
        <v>4317</v>
      </c>
      <c r="L4320">
        <v>0</v>
      </c>
      <c r="M4320">
        <v>0</v>
      </c>
      <c r="N4320">
        <v>0.53700666168874611</v>
      </c>
      <c r="O4320">
        <v>0.58195265351440184</v>
      </c>
      <c r="P4320">
        <v>0</v>
      </c>
      <c r="Q4320">
        <v>0</v>
      </c>
      <c r="R4320">
        <v>1</v>
      </c>
      <c r="S4320">
        <v>1</v>
      </c>
      <c r="T4320">
        <v>5507008.7128749937</v>
      </c>
      <c r="U4320">
        <v>2891620.5477893362</v>
      </c>
      <c r="V4320">
        <v>9928474.2410669103</v>
      </c>
    </row>
    <row r="4321" spans="1:22" x14ac:dyDescent="0.25">
      <c r="A4321">
        <v>4318</v>
      </c>
      <c r="B4321" s="1">
        <f t="shared" si="67"/>
        <v>44132</v>
      </c>
      <c r="C4321">
        <v>3872781583.3570838</v>
      </c>
      <c r="D4321">
        <v>74699624.680287689</v>
      </c>
      <c r="E4321">
        <v>-1194000.00013411</v>
      </c>
      <c r="F4321">
        <v>0</v>
      </c>
      <c r="G4321">
        <v>0</v>
      </c>
      <c r="H4321">
        <v>4318</v>
      </c>
      <c r="I4321">
        <v>4211000</v>
      </c>
      <c r="J4321">
        <v>5812000</v>
      </c>
      <c r="K4321">
        <v>4318</v>
      </c>
      <c r="L4321">
        <v>0</v>
      </c>
      <c r="M4321">
        <v>0</v>
      </c>
      <c r="N4321">
        <v>0.53701209996677535</v>
      </c>
      <c r="O4321">
        <v>0.5819585326232698</v>
      </c>
      <c r="P4321">
        <v>0</v>
      </c>
      <c r="Q4321">
        <v>0</v>
      </c>
      <c r="R4321">
        <v>1</v>
      </c>
      <c r="S4321">
        <v>1</v>
      </c>
      <c r="T4321">
        <v>4996448.7940560142</v>
      </c>
      <c r="U4321">
        <v>2500000</v>
      </c>
      <c r="V4321">
        <v>7194536.624479495</v>
      </c>
    </row>
    <row r="4322" spans="1:22" x14ac:dyDescent="0.25">
      <c r="A4322">
        <v>4319</v>
      </c>
      <c r="B4322" s="1">
        <f t="shared" si="67"/>
        <v>44133</v>
      </c>
      <c r="C4322">
        <v>3872779435.023736</v>
      </c>
      <c r="D4322">
        <v>74562046.370222285</v>
      </c>
      <c r="E4322">
        <v>-1782060.0003996489</v>
      </c>
      <c r="F4322">
        <v>0</v>
      </c>
      <c r="G4322">
        <v>0</v>
      </c>
      <c r="H4322">
        <v>4319</v>
      </c>
      <c r="I4322">
        <v>4060000</v>
      </c>
      <c r="J4322">
        <v>5758000</v>
      </c>
      <c r="K4322">
        <v>4319</v>
      </c>
      <c r="L4322">
        <v>0</v>
      </c>
      <c r="M4322">
        <v>0</v>
      </c>
      <c r="N4322">
        <v>0.53701645297817913</v>
      </c>
      <c r="O4322">
        <v>0.58196478970835486</v>
      </c>
      <c r="P4322">
        <v>0</v>
      </c>
      <c r="Q4322">
        <v>0</v>
      </c>
      <c r="R4322">
        <v>1</v>
      </c>
      <c r="S4322">
        <v>1</v>
      </c>
      <c r="T4322">
        <v>4884528.7030965816</v>
      </c>
      <c r="U4322">
        <v>2500000</v>
      </c>
      <c r="V4322">
        <v>5221736.660468366</v>
      </c>
    </row>
    <row r="4323" spans="1:22" x14ac:dyDescent="0.25">
      <c r="A4323">
        <v>4320</v>
      </c>
      <c r="B4323" s="1">
        <f t="shared" si="67"/>
        <v>44134</v>
      </c>
      <c r="C4323">
        <v>3872777250.812078</v>
      </c>
      <c r="D4323">
        <v>74551260.910307333</v>
      </c>
      <c r="E4323">
        <v>-2364239.4007939738</v>
      </c>
      <c r="F4323">
        <v>0</v>
      </c>
      <c r="G4323">
        <v>0</v>
      </c>
      <c r="H4323">
        <v>4320</v>
      </c>
      <c r="I4323">
        <v>3152000</v>
      </c>
      <c r="J4323">
        <v>5028000</v>
      </c>
      <c r="K4323">
        <v>4320</v>
      </c>
      <c r="L4323">
        <v>0</v>
      </c>
      <c r="M4323">
        <v>0</v>
      </c>
      <c r="N4323">
        <v>0.53702190136687378</v>
      </c>
      <c r="O4323">
        <v>0.58197112065574952</v>
      </c>
      <c r="P4323">
        <v>0</v>
      </c>
      <c r="Q4323">
        <v>0</v>
      </c>
      <c r="R4323">
        <v>1</v>
      </c>
      <c r="S4323">
        <v>1</v>
      </c>
      <c r="T4323">
        <v>4779213.6450806335</v>
      </c>
      <c r="U4323">
        <v>2500000</v>
      </c>
      <c r="V4323">
        <v>3297608.4824879202</v>
      </c>
    </row>
    <row r="4324" spans="1:22" x14ac:dyDescent="0.25">
      <c r="A4324">
        <v>4321</v>
      </c>
      <c r="B4324" s="1">
        <f t="shared" si="67"/>
        <v>44135</v>
      </c>
      <c r="C4324">
        <v>3872775034.3099618</v>
      </c>
      <c r="D4324">
        <v>74551260.910307333</v>
      </c>
      <c r="E4324">
        <v>-2940597.0073144832</v>
      </c>
      <c r="F4324">
        <v>0</v>
      </c>
      <c r="G4324">
        <v>0</v>
      </c>
      <c r="H4324">
        <v>4321</v>
      </c>
      <c r="I4324">
        <v>3084000</v>
      </c>
      <c r="J4324">
        <v>4548000</v>
      </c>
      <c r="K4324">
        <v>4321</v>
      </c>
      <c r="L4324">
        <v>0</v>
      </c>
      <c r="M4324">
        <v>0</v>
      </c>
      <c r="N4324">
        <v>0.53703339940366557</v>
      </c>
      <c r="O4324">
        <v>0.58197935355953545</v>
      </c>
      <c r="P4324">
        <v>0</v>
      </c>
      <c r="Q4324">
        <v>0</v>
      </c>
      <c r="R4324">
        <v>1</v>
      </c>
      <c r="S4324">
        <v>1</v>
      </c>
      <c r="T4324">
        <v>4680113.8199301763</v>
      </c>
      <c r="U4324">
        <v>2500000</v>
      </c>
      <c r="V4324">
        <v>1371373.9853925339</v>
      </c>
    </row>
    <row r="4325" spans="1:22" x14ac:dyDescent="0.25">
      <c r="A4325">
        <v>4322</v>
      </c>
      <c r="B4325" s="1">
        <f t="shared" si="67"/>
        <v>44136</v>
      </c>
      <c r="C4325">
        <v>3872772788.7464528</v>
      </c>
      <c r="D4325">
        <v>74551260.910307333</v>
      </c>
      <c r="E4325">
        <v>-3511191.0378986131</v>
      </c>
      <c r="F4325">
        <v>0</v>
      </c>
      <c r="G4325">
        <v>0</v>
      </c>
      <c r="H4325">
        <v>4322</v>
      </c>
      <c r="I4325">
        <v>3283000</v>
      </c>
      <c r="J4325">
        <v>4546000</v>
      </c>
      <c r="K4325">
        <v>4322</v>
      </c>
      <c r="L4325">
        <v>0</v>
      </c>
      <c r="M4325">
        <v>0</v>
      </c>
      <c r="N4325">
        <v>0.53704531279321177</v>
      </c>
      <c r="O4325">
        <v>0.58198876763249596</v>
      </c>
      <c r="P4325">
        <v>0</v>
      </c>
      <c r="Q4325">
        <v>0</v>
      </c>
      <c r="R4325">
        <v>1</v>
      </c>
      <c r="S4325">
        <v>1</v>
      </c>
      <c r="T4325">
        <v>4586862.4318583626</v>
      </c>
      <c r="U4325">
        <v>2500000</v>
      </c>
      <c r="V4325">
        <v>-542339.75415486516</v>
      </c>
    </row>
    <row r="4326" spans="1:22" x14ac:dyDescent="0.25">
      <c r="A4326">
        <v>4323</v>
      </c>
      <c r="B4326" s="1">
        <f t="shared" si="67"/>
        <v>44137</v>
      </c>
      <c r="C4326">
        <v>3872770517.027709</v>
      </c>
      <c r="D4326">
        <v>74551260.910307333</v>
      </c>
      <c r="E4326">
        <v>-4076079.1283044401</v>
      </c>
      <c r="F4326">
        <v>0</v>
      </c>
      <c r="G4326">
        <v>0</v>
      </c>
      <c r="H4326">
        <v>4323</v>
      </c>
      <c r="I4326">
        <v>4089000</v>
      </c>
      <c r="J4326">
        <v>5949000</v>
      </c>
      <c r="K4326">
        <v>4323</v>
      </c>
      <c r="L4326">
        <v>0</v>
      </c>
      <c r="M4326">
        <v>0</v>
      </c>
      <c r="N4326">
        <v>0.53705599377992508</v>
      </c>
      <c r="O4326">
        <v>0.58199819257559693</v>
      </c>
      <c r="P4326">
        <v>0</v>
      </c>
      <c r="Q4326">
        <v>0</v>
      </c>
      <c r="R4326">
        <v>1</v>
      </c>
      <c r="S4326">
        <v>1</v>
      </c>
      <c r="T4326">
        <v>4499114.3317570984</v>
      </c>
      <c r="U4326">
        <v>2500000</v>
      </c>
      <c r="V4326">
        <v>-2436916.3567345389</v>
      </c>
    </row>
    <row r="4327" spans="1:22" x14ac:dyDescent="0.25">
      <c r="A4327">
        <v>4324</v>
      </c>
      <c r="B4327" s="1">
        <f t="shared" si="67"/>
        <v>44138</v>
      </c>
      <c r="C4327">
        <v>3872768221.769269</v>
      </c>
      <c r="D4327">
        <v>74551260.910307333</v>
      </c>
      <c r="E4327">
        <v>17677086.662067529</v>
      </c>
      <c r="F4327">
        <v>0</v>
      </c>
      <c r="G4327">
        <v>0</v>
      </c>
      <c r="H4327">
        <v>4324</v>
      </c>
      <c r="I4327">
        <v>3925000</v>
      </c>
      <c r="J4327">
        <v>6412000</v>
      </c>
      <c r="K4327">
        <v>4324</v>
      </c>
      <c r="L4327">
        <v>0</v>
      </c>
      <c r="M4327">
        <v>0</v>
      </c>
      <c r="N4327">
        <v>0.53706123258517224</v>
      </c>
      <c r="O4327">
        <v>0.58200359391826628</v>
      </c>
      <c r="P4327">
        <v>0</v>
      </c>
      <c r="Q4327">
        <v>0</v>
      </c>
      <c r="R4327">
        <v>1</v>
      </c>
      <c r="S4327">
        <v>1</v>
      </c>
      <c r="T4327">
        <v>20163071.64433594</v>
      </c>
      <c r="U4327">
        <v>14592813.516152959</v>
      </c>
      <c r="V4327">
        <v>18537277.806288108</v>
      </c>
    </row>
    <row r="4328" spans="1:22" x14ac:dyDescent="0.25">
      <c r="A4328">
        <v>4325</v>
      </c>
      <c r="B4328" s="1">
        <f t="shared" si="67"/>
        <v>44139</v>
      </c>
      <c r="C4328">
        <v>3872765905.3251171</v>
      </c>
      <c r="D4328">
        <v>75132840.361217037</v>
      </c>
      <c r="E4328">
        <v>964986.37269205786</v>
      </c>
      <c r="F4328">
        <v>0</v>
      </c>
      <c r="G4328">
        <v>0</v>
      </c>
      <c r="H4328">
        <v>4325</v>
      </c>
      <c r="I4328">
        <v>3382000</v>
      </c>
      <c r="J4328">
        <v>5021000</v>
      </c>
      <c r="K4328">
        <v>4325</v>
      </c>
      <c r="L4328">
        <v>0</v>
      </c>
      <c r="M4328">
        <v>0</v>
      </c>
      <c r="N4328">
        <v>0.5369512949984403</v>
      </c>
      <c r="O4328">
        <v>0.58193363269334797</v>
      </c>
      <c r="P4328">
        <v>0</v>
      </c>
      <c r="Q4328">
        <v>0</v>
      </c>
      <c r="R4328">
        <v>1</v>
      </c>
      <c r="S4328">
        <v>1</v>
      </c>
      <c r="T4328">
        <v>6212410.8798150681</v>
      </c>
      <c r="U4328">
        <v>4084885.542308263</v>
      </c>
      <c r="V4328">
        <v>13469188.51828789</v>
      </c>
    </row>
    <row r="4329" spans="1:22" x14ac:dyDescent="0.25">
      <c r="A4329">
        <v>4326</v>
      </c>
      <c r="B4329" s="1">
        <f t="shared" si="67"/>
        <v>44140</v>
      </c>
      <c r="C4329">
        <v>3872763569.8138371</v>
      </c>
      <c r="D4329">
        <v>74877801.930466726</v>
      </c>
      <c r="E4329">
        <v>-127156.6771652005</v>
      </c>
      <c r="F4329">
        <v>0</v>
      </c>
      <c r="G4329">
        <v>0</v>
      </c>
      <c r="H4329">
        <v>4326</v>
      </c>
      <c r="I4329">
        <v>3273000</v>
      </c>
      <c r="J4329">
        <v>4602000</v>
      </c>
      <c r="K4329">
        <v>4326</v>
      </c>
      <c r="L4329">
        <v>0</v>
      </c>
      <c r="M4329">
        <v>0</v>
      </c>
      <c r="N4329">
        <v>0.5369616437813558</v>
      </c>
      <c r="O4329">
        <v>0.5819413414605531</v>
      </c>
      <c r="P4329">
        <v>0</v>
      </c>
      <c r="Q4329">
        <v>0</v>
      </c>
      <c r="R4329">
        <v>1</v>
      </c>
      <c r="S4329">
        <v>1</v>
      </c>
      <c r="T4329">
        <v>4903514.2794605559</v>
      </c>
      <c r="U4329">
        <v>2850377.9894296429</v>
      </c>
      <c r="V4329">
        <v>9779955.7496073954</v>
      </c>
    </row>
    <row r="4330" spans="1:22" x14ac:dyDescent="0.25">
      <c r="A4330">
        <v>4327</v>
      </c>
      <c r="B4330" s="1">
        <f t="shared" si="67"/>
        <v>44141</v>
      </c>
      <c r="C4330">
        <v>3872761217.1421542</v>
      </c>
      <c r="D4330">
        <v>74692150.872932136</v>
      </c>
      <c r="E4330">
        <v>-725885.11042197025</v>
      </c>
      <c r="F4330">
        <v>0</v>
      </c>
      <c r="G4330">
        <v>0</v>
      </c>
      <c r="H4330">
        <v>4327</v>
      </c>
      <c r="I4330">
        <v>3292000</v>
      </c>
      <c r="J4330">
        <v>4616000</v>
      </c>
      <c r="K4330">
        <v>4327</v>
      </c>
      <c r="L4330">
        <v>0</v>
      </c>
      <c r="M4330">
        <v>0</v>
      </c>
      <c r="N4330">
        <v>0.53697282491139808</v>
      </c>
      <c r="O4330">
        <v>0.58195059151569395</v>
      </c>
      <c r="P4330">
        <v>0</v>
      </c>
      <c r="Q4330">
        <v>0</v>
      </c>
      <c r="R4330">
        <v>1</v>
      </c>
      <c r="S4330">
        <v>1</v>
      </c>
      <c r="T4330">
        <v>4467378.5589144938</v>
      </c>
      <c r="U4330">
        <v>2500000</v>
      </c>
      <c r="V4330">
        <v>7088723.8172208741</v>
      </c>
    </row>
    <row r="4331" spans="1:22" x14ac:dyDescent="0.25">
      <c r="A4331">
        <v>4328</v>
      </c>
      <c r="B4331" s="1">
        <f t="shared" si="67"/>
        <v>44142</v>
      </c>
      <c r="C4331">
        <v>3872758849.0261168</v>
      </c>
      <c r="D4331">
        <v>74556721.615510389</v>
      </c>
      <c r="E4331">
        <v>-598871.25947999849</v>
      </c>
      <c r="F4331">
        <v>0</v>
      </c>
      <c r="G4331">
        <v>0</v>
      </c>
      <c r="H4331">
        <v>4328</v>
      </c>
      <c r="I4331">
        <v>3224000</v>
      </c>
      <c r="J4331">
        <v>4537000</v>
      </c>
      <c r="K4331">
        <v>4328</v>
      </c>
      <c r="L4331">
        <v>0</v>
      </c>
      <c r="M4331">
        <v>0</v>
      </c>
      <c r="N4331">
        <v>0.53698344976299472</v>
      </c>
      <c r="O4331">
        <v>0.58195983378481397</v>
      </c>
      <c r="P4331">
        <v>0</v>
      </c>
      <c r="Q4331">
        <v>0</v>
      </c>
      <c r="R4331">
        <v>1</v>
      </c>
      <c r="S4331">
        <v>1</v>
      </c>
      <c r="T4331">
        <v>4386681.8729985086</v>
      </c>
      <c r="U4331">
        <v>2500000</v>
      </c>
      <c r="V4331">
        <v>5535424.9684023298</v>
      </c>
    </row>
    <row r="4332" spans="1:22" x14ac:dyDescent="0.25">
      <c r="A4332">
        <v>4329</v>
      </c>
      <c r="B4332" s="1">
        <f t="shared" si="67"/>
        <v>44143</v>
      </c>
      <c r="C4332">
        <v>3872756467.0101728</v>
      </c>
      <c r="D4332">
        <v>74551260.910307333</v>
      </c>
      <c r="E4332">
        <v>-473127.54701905668</v>
      </c>
      <c r="F4332">
        <v>0</v>
      </c>
      <c r="G4332">
        <v>0</v>
      </c>
      <c r="H4332">
        <v>4329</v>
      </c>
      <c r="I4332">
        <v>3228000</v>
      </c>
      <c r="J4332">
        <v>4525000</v>
      </c>
      <c r="K4332">
        <v>4329</v>
      </c>
      <c r="L4332">
        <v>0</v>
      </c>
      <c r="M4332">
        <v>0</v>
      </c>
      <c r="N4332">
        <v>0.53699450065494325</v>
      </c>
      <c r="O4332">
        <v>0.58196927252878261</v>
      </c>
      <c r="P4332">
        <v>0</v>
      </c>
      <c r="Q4332">
        <v>0</v>
      </c>
      <c r="R4332">
        <v>1</v>
      </c>
      <c r="S4332">
        <v>1</v>
      </c>
      <c r="T4332">
        <v>4761351.7349433703</v>
      </c>
      <c r="U4332">
        <v>2950604.1833529579</v>
      </c>
      <c r="V4332">
        <v>5996498.0588952079</v>
      </c>
    </row>
    <row r="4333" spans="1:22" x14ac:dyDescent="0.25">
      <c r="A4333">
        <v>4330</v>
      </c>
      <c r="B4333" s="1">
        <f t="shared" si="67"/>
        <v>44144</v>
      </c>
      <c r="C4333">
        <v>3872754072.4843202</v>
      </c>
      <c r="D4333">
        <v>74551260.910307333</v>
      </c>
      <c r="E4333">
        <v>-1068396.271654618</v>
      </c>
      <c r="F4333">
        <v>0</v>
      </c>
      <c r="G4333">
        <v>0</v>
      </c>
      <c r="H4333">
        <v>4330</v>
      </c>
      <c r="I4333">
        <v>3190000</v>
      </c>
      <c r="J4333">
        <v>4351000</v>
      </c>
      <c r="K4333">
        <v>4330</v>
      </c>
      <c r="L4333">
        <v>0</v>
      </c>
      <c r="M4333">
        <v>0</v>
      </c>
      <c r="N4333">
        <v>0.53700599754967282</v>
      </c>
      <c r="O4333">
        <v>0.5819787277191254</v>
      </c>
      <c r="P4333">
        <v>0</v>
      </c>
      <c r="Q4333">
        <v>0</v>
      </c>
      <c r="R4333">
        <v>1</v>
      </c>
      <c r="S4333">
        <v>1</v>
      </c>
      <c r="T4333">
        <v>4239294.5408222731</v>
      </c>
      <c r="U4333">
        <v>2500000</v>
      </c>
      <c r="V4333">
        <v>4071166.5905496832</v>
      </c>
    </row>
    <row r="4334" spans="1:22" x14ac:dyDescent="0.25">
      <c r="A4334">
        <v>4331</v>
      </c>
      <c r="B4334" s="1">
        <f t="shared" si="67"/>
        <v>44145</v>
      </c>
      <c r="C4334">
        <v>3872751666.6995568</v>
      </c>
      <c r="D4334">
        <v>74551260.910307333</v>
      </c>
      <c r="E4334">
        <v>-1657712.3091768769</v>
      </c>
      <c r="F4334">
        <v>0</v>
      </c>
      <c r="G4334">
        <v>0</v>
      </c>
      <c r="H4334">
        <v>4331</v>
      </c>
      <c r="I4334">
        <v>3313000</v>
      </c>
      <c r="J4334">
        <v>4257000</v>
      </c>
      <c r="K4334">
        <v>4331</v>
      </c>
      <c r="L4334">
        <v>0</v>
      </c>
      <c r="M4334">
        <v>0</v>
      </c>
      <c r="N4334">
        <v>0.53701725864589922</v>
      </c>
      <c r="O4334">
        <v>0.58198864182172905</v>
      </c>
      <c r="P4334">
        <v>0</v>
      </c>
      <c r="Q4334">
        <v>0</v>
      </c>
      <c r="R4334">
        <v>1</v>
      </c>
      <c r="S4334">
        <v>1</v>
      </c>
      <c r="T4334">
        <v>4172058.3733928851</v>
      </c>
      <c r="U4334">
        <v>2500000</v>
      </c>
      <c r="V4334">
        <v>2148358.1908140141</v>
      </c>
    </row>
    <row r="4335" spans="1:22" x14ac:dyDescent="0.25">
      <c r="A4335">
        <v>4332</v>
      </c>
      <c r="B4335" s="1">
        <f t="shared" si="67"/>
        <v>44146</v>
      </c>
      <c r="C4335">
        <v>3872749250.7817812</v>
      </c>
      <c r="D4335">
        <v>74551260.910307333</v>
      </c>
      <c r="E4335">
        <v>-2241135.1864556358</v>
      </c>
      <c r="F4335">
        <v>0</v>
      </c>
      <c r="G4335">
        <v>0</v>
      </c>
      <c r="H4335">
        <v>4332</v>
      </c>
      <c r="I4335">
        <v>3806000</v>
      </c>
      <c r="J4335">
        <v>4690000</v>
      </c>
      <c r="K4335">
        <v>4332</v>
      </c>
      <c r="L4335">
        <v>0</v>
      </c>
      <c r="M4335">
        <v>0</v>
      </c>
      <c r="N4335">
        <v>0.5370277485964049</v>
      </c>
      <c r="O4335">
        <v>0.58199880054843667</v>
      </c>
      <c r="P4335">
        <v>0</v>
      </c>
      <c r="Q4335">
        <v>0</v>
      </c>
      <c r="R4335">
        <v>1</v>
      </c>
      <c r="S4335">
        <v>1</v>
      </c>
      <c r="T4335">
        <v>4108790.189701336</v>
      </c>
      <c r="U4335">
        <v>2500000</v>
      </c>
      <c r="V4335">
        <v>233682.92017486511</v>
      </c>
    </row>
    <row r="4336" spans="1:22" x14ac:dyDescent="0.25">
      <c r="A4336">
        <v>4333</v>
      </c>
      <c r="B4336" s="1">
        <f t="shared" si="67"/>
        <v>44147</v>
      </c>
      <c r="C4336">
        <v>3872746825.7443008</v>
      </c>
      <c r="D4336">
        <v>74551260.910307333</v>
      </c>
      <c r="E4336">
        <v>-2818723.8350920128</v>
      </c>
      <c r="F4336">
        <v>0</v>
      </c>
      <c r="G4336">
        <v>0</v>
      </c>
      <c r="H4336">
        <v>4333</v>
      </c>
      <c r="I4336">
        <v>3511000</v>
      </c>
      <c r="J4336">
        <v>4768000</v>
      </c>
      <c r="K4336">
        <v>4333</v>
      </c>
      <c r="L4336">
        <v>0</v>
      </c>
      <c r="M4336">
        <v>0</v>
      </c>
      <c r="N4336">
        <v>0.5370349798600571</v>
      </c>
      <c r="O4336">
        <v>0.58200773230255509</v>
      </c>
      <c r="P4336">
        <v>0</v>
      </c>
      <c r="Q4336">
        <v>0</v>
      </c>
      <c r="R4336">
        <v>1</v>
      </c>
      <c r="S4336">
        <v>1</v>
      </c>
      <c r="T4336">
        <v>4049255.8167489902</v>
      </c>
      <c r="U4336">
        <v>2500000</v>
      </c>
      <c r="V4336">
        <v>-1668653.908974651</v>
      </c>
    </row>
    <row r="4337" spans="1:22" x14ac:dyDescent="0.25">
      <c r="A4337">
        <v>4334</v>
      </c>
      <c r="B4337" s="1">
        <f t="shared" si="67"/>
        <v>44148</v>
      </c>
      <c r="C4337">
        <v>3872744392.4990921</v>
      </c>
      <c r="D4337">
        <v>74551260.910307333</v>
      </c>
      <c r="E4337">
        <v>-3390536.597371127</v>
      </c>
      <c r="F4337">
        <v>0</v>
      </c>
      <c r="G4337">
        <v>0</v>
      </c>
      <c r="H4337">
        <v>4334</v>
      </c>
      <c r="I4337">
        <v>3455000</v>
      </c>
      <c r="J4337">
        <v>4632000</v>
      </c>
      <c r="K4337">
        <v>4334</v>
      </c>
      <c r="L4337">
        <v>0</v>
      </c>
      <c r="M4337">
        <v>0</v>
      </c>
      <c r="N4337">
        <v>0.5370441930534634</v>
      </c>
      <c r="O4337">
        <v>0.58201640190632631</v>
      </c>
      <c r="P4337">
        <v>0</v>
      </c>
      <c r="Q4337">
        <v>0</v>
      </c>
      <c r="R4337">
        <v>1</v>
      </c>
      <c r="S4337">
        <v>1</v>
      </c>
      <c r="T4337">
        <v>3993234.901400628</v>
      </c>
      <c r="U4337">
        <v>2500000</v>
      </c>
      <c r="V4337">
        <v>-3551967.3702578782</v>
      </c>
    </row>
    <row r="4338" spans="1:22" x14ac:dyDescent="0.25">
      <c r="A4338">
        <v>4335</v>
      </c>
      <c r="B4338" s="1">
        <f t="shared" si="67"/>
        <v>44149</v>
      </c>
      <c r="C4338">
        <v>3872741951.866931</v>
      </c>
      <c r="D4338">
        <v>74551260.910307333</v>
      </c>
      <c r="E4338">
        <v>-3956631.2321552588</v>
      </c>
      <c r="F4338">
        <v>0</v>
      </c>
      <c r="G4338">
        <v>0</v>
      </c>
      <c r="H4338">
        <v>4335</v>
      </c>
      <c r="I4338">
        <v>3346000</v>
      </c>
      <c r="J4338">
        <v>4438000</v>
      </c>
      <c r="K4338">
        <v>4335</v>
      </c>
      <c r="L4338">
        <v>0</v>
      </c>
      <c r="M4338">
        <v>0</v>
      </c>
      <c r="N4338">
        <v>0.53705377112219577</v>
      </c>
      <c r="O4338">
        <v>0.58202544796920808</v>
      </c>
      <c r="P4338">
        <v>0</v>
      </c>
      <c r="Q4338">
        <v>0</v>
      </c>
      <c r="R4338">
        <v>1</v>
      </c>
      <c r="S4338">
        <v>1</v>
      </c>
      <c r="T4338">
        <v>3940520.0947967088</v>
      </c>
      <c r="U4338">
        <v>2500000</v>
      </c>
      <c r="V4338">
        <v>-5416447.6973492261</v>
      </c>
    </row>
    <row r="4339" spans="1:22" x14ac:dyDescent="0.25">
      <c r="A4339">
        <v>4336</v>
      </c>
      <c r="B4339" s="1">
        <f t="shared" si="67"/>
        <v>44150</v>
      </c>
      <c r="C4339">
        <v>3872739504.5865188</v>
      </c>
      <c r="D4339">
        <v>74551260.910307333</v>
      </c>
      <c r="E4339">
        <v>-4517064.9207180832</v>
      </c>
      <c r="F4339">
        <v>0</v>
      </c>
      <c r="G4339">
        <v>0</v>
      </c>
      <c r="H4339">
        <v>4336</v>
      </c>
      <c r="I4339">
        <v>3415000</v>
      </c>
      <c r="J4339">
        <v>4412000</v>
      </c>
      <c r="K4339">
        <v>4336</v>
      </c>
      <c r="L4339">
        <v>0</v>
      </c>
      <c r="M4339">
        <v>0</v>
      </c>
      <c r="N4339">
        <v>0.53706404967636479</v>
      </c>
      <c r="O4339">
        <v>0.58203504404797524</v>
      </c>
      <c r="P4339">
        <v>0</v>
      </c>
      <c r="Q4339">
        <v>0</v>
      </c>
      <c r="R4339">
        <v>1</v>
      </c>
      <c r="S4339">
        <v>1</v>
      </c>
      <c r="T4339">
        <v>3890916.284898059</v>
      </c>
      <c r="U4339">
        <v>2500000</v>
      </c>
      <c r="V4339">
        <v>-7262283.2215864044</v>
      </c>
    </row>
    <row r="4340" spans="1:22" x14ac:dyDescent="0.25">
      <c r="A4340">
        <v>4337</v>
      </c>
      <c r="B4340" s="1">
        <f t="shared" si="67"/>
        <v>44151</v>
      </c>
      <c r="C4340">
        <v>3872737051.3226848</v>
      </c>
      <c r="D4340">
        <v>74551260.910307333</v>
      </c>
      <c r="E4340">
        <v>-5071894.2725205449</v>
      </c>
      <c r="F4340">
        <v>0</v>
      </c>
      <c r="G4340">
        <v>0</v>
      </c>
      <c r="H4340">
        <v>4337</v>
      </c>
      <c r="I4340">
        <v>3654000</v>
      </c>
      <c r="J4340">
        <v>4624000</v>
      </c>
      <c r="K4340">
        <v>4337</v>
      </c>
      <c r="L4340">
        <v>0</v>
      </c>
      <c r="M4340">
        <v>0</v>
      </c>
      <c r="N4340">
        <v>0.53707388559898095</v>
      </c>
      <c r="O4340">
        <v>0.58204469626212441</v>
      </c>
      <c r="P4340">
        <v>0</v>
      </c>
      <c r="Q4340">
        <v>0</v>
      </c>
      <c r="R4340">
        <v>1</v>
      </c>
      <c r="S4340">
        <v>1</v>
      </c>
      <c r="T4340">
        <v>3844239.874322392</v>
      </c>
      <c r="U4340">
        <v>2500000</v>
      </c>
      <c r="V4340">
        <v>-9089660.390993787</v>
      </c>
    </row>
    <row r="4341" spans="1:22" x14ac:dyDescent="0.25">
      <c r="A4341">
        <v>4338</v>
      </c>
      <c r="B4341" s="1">
        <f t="shared" si="67"/>
        <v>44152</v>
      </c>
      <c r="C4341">
        <v>3872734592.6737738</v>
      </c>
      <c r="D4341">
        <v>74551260.910307333</v>
      </c>
      <c r="E4341">
        <v>-4901420.3309289962</v>
      </c>
      <c r="F4341">
        <v>0</v>
      </c>
      <c r="G4341">
        <v>0</v>
      </c>
      <c r="H4341">
        <v>4338</v>
      </c>
      <c r="I4341">
        <v>3623000</v>
      </c>
      <c r="J4341">
        <v>4815000</v>
      </c>
      <c r="K4341">
        <v>4338</v>
      </c>
      <c r="L4341">
        <v>0</v>
      </c>
      <c r="M4341">
        <v>0</v>
      </c>
      <c r="N4341">
        <v>0.53708214850308567</v>
      </c>
      <c r="O4341">
        <v>0.58205368128053925</v>
      </c>
      <c r="P4341">
        <v>0</v>
      </c>
      <c r="Q4341">
        <v>0</v>
      </c>
      <c r="R4341">
        <v>1</v>
      </c>
      <c r="S4341">
        <v>1</v>
      </c>
      <c r="T4341">
        <v>3800318.1007997589</v>
      </c>
      <c r="U4341">
        <v>2500000</v>
      </c>
      <c r="V4341">
        <v>-10898763.78911555</v>
      </c>
    </row>
    <row r="4342" spans="1:22" x14ac:dyDescent="0.25">
      <c r="A4342">
        <v>4339</v>
      </c>
      <c r="B4342" s="1">
        <f t="shared" si="67"/>
        <v>44153</v>
      </c>
      <c r="C4342">
        <v>3872732129.178298</v>
      </c>
      <c r="D4342">
        <v>74551260.910307333</v>
      </c>
      <c r="E4342">
        <v>-5452406.128715259</v>
      </c>
      <c r="F4342">
        <v>0</v>
      </c>
      <c r="G4342">
        <v>0</v>
      </c>
      <c r="H4342">
        <v>4339</v>
      </c>
      <c r="I4342">
        <v>4078000</v>
      </c>
      <c r="J4342">
        <v>5031000</v>
      </c>
      <c r="K4342">
        <v>4339</v>
      </c>
      <c r="L4342">
        <v>0</v>
      </c>
      <c r="M4342">
        <v>0</v>
      </c>
      <c r="N4342">
        <v>0.53709061863274221</v>
      </c>
      <c r="O4342">
        <v>0.58206203090571673</v>
      </c>
      <c r="P4342">
        <v>0</v>
      </c>
      <c r="Q4342">
        <v>0</v>
      </c>
      <c r="R4342">
        <v>1</v>
      </c>
      <c r="S4342">
        <v>1</v>
      </c>
      <c r="T4342">
        <v>3758988.3977317358</v>
      </c>
      <c r="U4342">
        <v>2500000</v>
      </c>
      <c r="V4342">
        <v>-12689776.15366045</v>
      </c>
    </row>
    <row r="4343" spans="1:22" x14ac:dyDescent="0.25">
      <c r="A4343">
        <v>4340</v>
      </c>
      <c r="B4343" s="1">
        <f t="shared" si="67"/>
        <v>44154</v>
      </c>
      <c r="C4343">
        <v>3872729661.3209162</v>
      </c>
      <c r="D4343">
        <v>74551260.910307333</v>
      </c>
      <c r="E4343">
        <v>-5997882.0686468147</v>
      </c>
      <c r="F4343">
        <v>0</v>
      </c>
      <c r="G4343">
        <v>0</v>
      </c>
      <c r="H4343">
        <v>4340</v>
      </c>
      <c r="I4343">
        <v>4491000</v>
      </c>
      <c r="J4343">
        <v>6243000</v>
      </c>
      <c r="K4343">
        <v>4340</v>
      </c>
      <c r="L4343">
        <v>0</v>
      </c>
      <c r="M4343">
        <v>0</v>
      </c>
      <c r="N4343">
        <v>0.53709593408415091</v>
      </c>
      <c r="O4343">
        <v>0.58206963225534136</v>
      </c>
      <c r="P4343">
        <v>0</v>
      </c>
      <c r="Q4343">
        <v>0</v>
      </c>
      <c r="R4343">
        <v>1</v>
      </c>
      <c r="S4343">
        <v>1</v>
      </c>
      <c r="T4343">
        <v>3720097.7924876022</v>
      </c>
      <c r="U4343">
        <v>2500000</v>
      </c>
      <c r="V4343">
        <v>-14462878.39496024</v>
      </c>
    </row>
    <row r="4344" spans="1:22" x14ac:dyDescent="0.25">
      <c r="A4344">
        <v>4341</v>
      </c>
      <c r="B4344" s="1">
        <f t="shared" si="67"/>
        <v>44155</v>
      </c>
      <c r="C4344">
        <v>3872727189.5378218</v>
      </c>
      <c r="D4344">
        <v>74551260.910307333</v>
      </c>
      <c r="E4344">
        <v>20093031.750699021</v>
      </c>
      <c r="F4344">
        <v>0</v>
      </c>
      <c r="G4344">
        <v>0</v>
      </c>
      <c r="H4344">
        <v>4341</v>
      </c>
      <c r="I4344">
        <v>9362000</v>
      </c>
      <c r="J4344">
        <v>11826000</v>
      </c>
      <c r="K4344">
        <v>4341</v>
      </c>
      <c r="L4344">
        <v>0</v>
      </c>
      <c r="M4344">
        <v>0</v>
      </c>
      <c r="N4344">
        <v>0.53709818590466663</v>
      </c>
      <c r="O4344">
        <v>0.58207274935733078</v>
      </c>
      <c r="P4344">
        <v>0</v>
      </c>
      <c r="Q4344">
        <v>0</v>
      </c>
      <c r="R4344">
        <v>1</v>
      </c>
      <c r="S4344">
        <v>1</v>
      </c>
      <c r="T4344">
        <v>13256018.71732307</v>
      </c>
      <c r="U4344">
        <v>7837443.7315466655</v>
      </c>
      <c r="V4344">
        <v>-2823524.6142433402</v>
      </c>
    </row>
    <row r="4345" spans="1:22" x14ac:dyDescent="0.25">
      <c r="A4345">
        <v>4342</v>
      </c>
      <c r="B4345" s="1">
        <f t="shared" si="67"/>
        <v>44156</v>
      </c>
      <c r="C4345">
        <v>3872724714.2215891</v>
      </c>
      <c r="D4345">
        <v>74551260.910307333</v>
      </c>
      <c r="E4345">
        <v>884001.43065679446</v>
      </c>
      <c r="F4345">
        <v>0</v>
      </c>
      <c r="G4345">
        <v>0</v>
      </c>
      <c r="H4345">
        <v>4342</v>
      </c>
      <c r="I4345">
        <v>4961000</v>
      </c>
      <c r="J4345">
        <v>7826000</v>
      </c>
      <c r="K4345">
        <v>4342</v>
      </c>
      <c r="L4345">
        <v>0</v>
      </c>
      <c r="M4345">
        <v>0</v>
      </c>
      <c r="N4345">
        <v>0.53709649913064395</v>
      </c>
      <c r="O4345">
        <v>0.5820719453918064</v>
      </c>
      <c r="P4345">
        <v>0</v>
      </c>
      <c r="Q4345">
        <v>0</v>
      </c>
      <c r="R4345">
        <v>1</v>
      </c>
      <c r="S4345">
        <v>1</v>
      </c>
      <c r="T4345">
        <v>3977197.6998442612</v>
      </c>
      <c r="U4345">
        <v>2500000</v>
      </c>
      <c r="V4345">
        <v>-3907364.3687320128</v>
      </c>
    </row>
    <row r="4346" spans="1:22" x14ac:dyDescent="0.25">
      <c r="A4346">
        <v>4343</v>
      </c>
      <c r="B4346" s="1">
        <f t="shared" si="67"/>
        <v>44157</v>
      </c>
      <c r="C4346">
        <v>3872722235.7255321</v>
      </c>
      <c r="D4346">
        <v>74551260.910307333</v>
      </c>
      <c r="E4346">
        <v>-166839.29878058101</v>
      </c>
      <c r="F4346">
        <v>0</v>
      </c>
      <c r="G4346">
        <v>0</v>
      </c>
      <c r="H4346">
        <v>4343</v>
      </c>
      <c r="I4346">
        <v>4241000</v>
      </c>
      <c r="J4346">
        <v>5816000</v>
      </c>
      <c r="K4346">
        <v>4343</v>
      </c>
      <c r="L4346">
        <v>0</v>
      </c>
      <c r="M4346">
        <v>0</v>
      </c>
      <c r="N4346">
        <v>0.53709503276045634</v>
      </c>
      <c r="O4346">
        <v>0.58206904710850194</v>
      </c>
      <c r="P4346">
        <v>0</v>
      </c>
      <c r="Q4346">
        <v>0</v>
      </c>
      <c r="R4346">
        <v>1</v>
      </c>
      <c r="S4346">
        <v>1</v>
      </c>
      <c r="T4346">
        <v>3939865.6054672808</v>
      </c>
      <c r="U4346">
        <v>2500000</v>
      </c>
      <c r="V4346">
        <v>-5768290.7259180574</v>
      </c>
    </row>
    <row r="4347" spans="1:22" x14ac:dyDescent="0.25">
      <c r="A4347">
        <v>4344</v>
      </c>
      <c r="B4347" s="1">
        <f t="shared" si="67"/>
        <v>44158</v>
      </c>
      <c r="C4347">
        <v>3872719754.3676362</v>
      </c>
      <c r="D4347">
        <v>74551260.910307333</v>
      </c>
      <c r="E4347">
        <v>6432379.0941699333</v>
      </c>
      <c r="F4347">
        <v>0</v>
      </c>
      <c r="G4347">
        <v>0</v>
      </c>
      <c r="H4347">
        <v>4344</v>
      </c>
      <c r="I4347">
        <v>4291000</v>
      </c>
      <c r="J4347">
        <v>5782000</v>
      </c>
      <c r="K4347">
        <v>4344</v>
      </c>
      <c r="L4347">
        <v>0</v>
      </c>
      <c r="M4347">
        <v>0</v>
      </c>
      <c r="N4347">
        <v>0.53709916165293392</v>
      </c>
      <c r="O4347">
        <v>0.5820741548905024</v>
      </c>
      <c r="P4347">
        <v>0</v>
      </c>
      <c r="Q4347">
        <v>0</v>
      </c>
      <c r="R4347">
        <v>1</v>
      </c>
      <c r="S4347">
        <v>1</v>
      </c>
      <c r="T4347">
        <v>5984574.5240356736</v>
      </c>
      <c r="U4347">
        <v>3646423.057800076</v>
      </c>
      <c r="V4347">
        <v>-3670982.8199481899</v>
      </c>
    </row>
    <row r="4348" spans="1:22" x14ac:dyDescent="0.25">
      <c r="A4348">
        <v>4345</v>
      </c>
      <c r="B4348" s="1">
        <f t="shared" si="67"/>
        <v>44159</v>
      </c>
      <c r="C4348">
        <v>3872717270.4340882</v>
      </c>
      <c r="D4348">
        <v>74551260.910307333</v>
      </c>
      <c r="E4348">
        <v>0</v>
      </c>
      <c r="F4348">
        <v>0</v>
      </c>
      <c r="G4348">
        <v>0</v>
      </c>
      <c r="H4348">
        <v>4345</v>
      </c>
      <c r="I4348">
        <v>4025000</v>
      </c>
      <c r="J4348">
        <v>5452000</v>
      </c>
      <c r="K4348">
        <v>4345</v>
      </c>
      <c r="L4348">
        <v>0</v>
      </c>
      <c r="M4348">
        <v>0</v>
      </c>
      <c r="N4348">
        <v>0.53710582581136057</v>
      </c>
      <c r="O4348">
        <v>0.58208071811466078</v>
      </c>
      <c r="P4348">
        <v>0</v>
      </c>
      <c r="Q4348">
        <v>0</v>
      </c>
      <c r="R4348">
        <v>1</v>
      </c>
      <c r="S4348">
        <v>1</v>
      </c>
      <c r="T4348">
        <v>3948704.915944139</v>
      </c>
      <c r="U4348">
        <v>2500000</v>
      </c>
      <c r="V4348">
        <v>-4746347.9925692361</v>
      </c>
    </row>
    <row r="4349" spans="1:22" x14ac:dyDescent="0.25">
      <c r="A4349">
        <v>4346</v>
      </c>
      <c r="B4349" s="1">
        <f t="shared" si="67"/>
        <v>44160</v>
      </c>
      <c r="C4349">
        <v>3872714784.1824532</v>
      </c>
      <c r="D4349">
        <v>74551260.910307333</v>
      </c>
      <c r="E4349">
        <v>-600000</v>
      </c>
      <c r="F4349">
        <v>0</v>
      </c>
      <c r="G4349">
        <v>0</v>
      </c>
      <c r="H4349">
        <v>4346</v>
      </c>
      <c r="I4349">
        <v>3881000</v>
      </c>
      <c r="J4349">
        <v>5092000</v>
      </c>
      <c r="K4349">
        <v>4346</v>
      </c>
      <c r="L4349">
        <v>0</v>
      </c>
      <c r="M4349">
        <v>0</v>
      </c>
      <c r="N4349">
        <v>0.53711151991000872</v>
      </c>
      <c r="O4349">
        <v>0.58208710654431883</v>
      </c>
      <c r="P4349">
        <v>0</v>
      </c>
      <c r="Q4349">
        <v>0</v>
      </c>
      <c r="R4349">
        <v>1</v>
      </c>
      <c r="S4349">
        <v>1</v>
      </c>
      <c r="T4349">
        <v>3898618.073795856</v>
      </c>
      <c r="U4349">
        <v>2500000</v>
      </c>
      <c r="V4349">
        <v>-6598884.513704435</v>
      </c>
    </row>
    <row r="4350" spans="1:22" x14ac:dyDescent="0.25">
      <c r="A4350">
        <v>4347</v>
      </c>
      <c r="B4350" s="1">
        <f t="shared" si="67"/>
        <v>44161</v>
      </c>
      <c r="C4350">
        <v>3872712295.844542</v>
      </c>
      <c r="D4350">
        <v>74551260.910307333</v>
      </c>
      <c r="E4350">
        <v>-1194000.00013411</v>
      </c>
      <c r="F4350">
        <v>0</v>
      </c>
      <c r="G4350">
        <v>0</v>
      </c>
      <c r="H4350">
        <v>4347</v>
      </c>
      <c r="I4350">
        <v>3906000</v>
      </c>
      <c r="J4350">
        <v>4811000</v>
      </c>
      <c r="K4350">
        <v>4347</v>
      </c>
      <c r="L4350">
        <v>0</v>
      </c>
      <c r="M4350">
        <v>0</v>
      </c>
      <c r="N4350">
        <v>0.53711822848006507</v>
      </c>
      <c r="O4350">
        <v>0.58209464163415703</v>
      </c>
      <c r="P4350">
        <v>0</v>
      </c>
      <c r="Q4350">
        <v>0</v>
      </c>
      <c r="R4350">
        <v>1</v>
      </c>
      <c r="S4350">
        <v>1</v>
      </c>
      <c r="T4350">
        <v>3851487.137415594</v>
      </c>
      <c r="U4350">
        <v>2500000</v>
      </c>
      <c r="V4350">
        <v>-8432895.6700423565</v>
      </c>
    </row>
    <row r="4351" spans="1:22" x14ac:dyDescent="0.25">
      <c r="A4351">
        <v>4348</v>
      </c>
      <c r="B4351" s="1">
        <f t="shared" si="67"/>
        <v>44162</v>
      </c>
      <c r="C4351">
        <v>3872709805.628983</v>
      </c>
      <c r="D4351">
        <v>74551260.910307333</v>
      </c>
      <c r="E4351">
        <v>-1782060.0003996489</v>
      </c>
      <c r="F4351">
        <v>0</v>
      </c>
      <c r="G4351">
        <v>0</v>
      </c>
      <c r="H4351">
        <v>4348</v>
      </c>
      <c r="I4351">
        <v>3917000</v>
      </c>
      <c r="J4351">
        <v>4785000</v>
      </c>
      <c r="K4351">
        <v>4348</v>
      </c>
      <c r="L4351">
        <v>0</v>
      </c>
      <c r="M4351">
        <v>0</v>
      </c>
      <c r="N4351">
        <v>0.53712476230747774</v>
      </c>
      <c r="O4351">
        <v>0.58210304232479904</v>
      </c>
      <c r="P4351">
        <v>0</v>
      </c>
      <c r="Q4351">
        <v>0</v>
      </c>
      <c r="R4351">
        <v>1</v>
      </c>
      <c r="S4351">
        <v>1</v>
      </c>
      <c r="T4351">
        <v>3807137.6622080328</v>
      </c>
      <c r="U4351">
        <v>2500000</v>
      </c>
      <c r="V4351">
        <v>-10248566.715226831</v>
      </c>
    </row>
    <row r="4352" spans="1:22" x14ac:dyDescent="0.25">
      <c r="A4352">
        <v>4349</v>
      </c>
      <c r="B4352" s="1">
        <f t="shared" si="67"/>
        <v>44163</v>
      </c>
      <c r="C4352">
        <v>3872707313.7235441</v>
      </c>
      <c r="D4352">
        <v>74551260.910307333</v>
      </c>
      <c r="E4352">
        <v>-2364239.4007939738</v>
      </c>
      <c r="F4352">
        <v>0</v>
      </c>
      <c r="G4352">
        <v>0</v>
      </c>
      <c r="H4352">
        <v>4349</v>
      </c>
      <c r="I4352">
        <v>3874000</v>
      </c>
      <c r="J4352">
        <v>4792000</v>
      </c>
      <c r="K4352">
        <v>4349</v>
      </c>
      <c r="L4352">
        <v>0</v>
      </c>
      <c r="M4352">
        <v>0</v>
      </c>
      <c r="N4352">
        <v>0.53713121889721127</v>
      </c>
      <c r="O4352">
        <v>0.58211149141610241</v>
      </c>
      <c r="P4352">
        <v>0</v>
      </c>
      <c r="Q4352">
        <v>0</v>
      </c>
      <c r="R4352">
        <v>1</v>
      </c>
      <c r="S4352">
        <v>1</v>
      </c>
      <c r="T4352">
        <v>3765405.4985328419</v>
      </c>
      <c r="U4352">
        <v>2500000</v>
      </c>
      <c r="V4352">
        <v>-12046081.050365301</v>
      </c>
    </row>
    <row r="4353" spans="1:22" x14ac:dyDescent="0.25">
      <c r="A4353">
        <v>4350</v>
      </c>
      <c r="B4353" s="1">
        <f t="shared" si="67"/>
        <v>44164</v>
      </c>
      <c r="C4353">
        <v>3872704820.2972121</v>
      </c>
      <c r="D4353">
        <v>74551260.910307333</v>
      </c>
      <c r="E4353">
        <v>-2940597.0073144832</v>
      </c>
      <c r="F4353">
        <v>0</v>
      </c>
      <c r="G4353">
        <v>0</v>
      </c>
      <c r="H4353">
        <v>4350</v>
      </c>
      <c r="I4353">
        <v>3774000</v>
      </c>
      <c r="J4353">
        <v>4690000</v>
      </c>
      <c r="K4353">
        <v>4350</v>
      </c>
      <c r="L4353">
        <v>0</v>
      </c>
      <c r="M4353">
        <v>0</v>
      </c>
      <c r="N4353">
        <v>0.53713797545261088</v>
      </c>
      <c r="O4353">
        <v>0.58211988431844386</v>
      </c>
      <c r="P4353">
        <v>0</v>
      </c>
      <c r="Q4353">
        <v>0</v>
      </c>
      <c r="R4353">
        <v>1</v>
      </c>
      <c r="S4353">
        <v>1</v>
      </c>
      <c r="T4353">
        <v>3726136.184141587</v>
      </c>
      <c r="U4353">
        <v>2500000</v>
      </c>
      <c r="V4353">
        <v>-13825620.242554151</v>
      </c>
    </row>
    <row r="4354" spans="1:22" x14ac:dyDescent="0.25">
      <c r="A4354">
        <v>4351</v>
      </c>
      <c r="B4354" s="1">
        <f t="shared" si="67"/>
        <v>44165</v>
      </c>
      <c r="C4354">
        <v>3872702325.5020781</v>
      </c>
      <c r="D4354">
        <v>74551260.910307333</v>
      </c>
      <c r="E4354">
        <v>-3511191.0378986131</v>
      </c>
      <c r="F4354">
        <v>0</v>
      </c>
      <c r="G4354">
        <v>0</v>
      </c>
      <c r="H4354">
        <v>4351</v>
      </c>
      <c r="I4354">
        <v>3737000</v>
      </c>
      <c r="J4354">
        <v>4542000</v>
      </c>
      <c r="K4354">
        <v>4351</v>
      </c>
      <c r="L4354">
        <v>0</v>
      </c>
      <c r="M4354">
        <v>0</v>
      </c>
      <c r="N4354">
        <v>0.53714542189122494</v>
      </c>
      <c r="O4354">
        <v>0.58212857523996187</v>
      </c>
      <c r="P4354">
        <v>0</v>
      </c>
      <c r="Q4354">
        <v>0</v>
      </c>
      <c r="R4354">
        <v>1</v>
      </c>
      <c r="S4354">
        <v>1</v>
      </c>
      <c r="T4354">
        <v>3689184.3724703421</v>
      </c>
      <c r="U4354">
        <v>2500000</v>
      </c>
      <c r="V4354">
        <v>-15587364.043218881</v>
      </c>
    </row>
    <row r="4355" spans="1:22" x14ac:dyDescent="0.25">
      <c r="A4355">
        <v>4352</v>
      </c>
      <c r="B4355" s="1">
        <f t="shared" si="67"/>
        <v>44166</v>
      </c>
      <c r="C4355">
        <v>3872699829.4750218</v>
      </c>
      <c r="D4355">
        <v>74551260.910307333</v>
      </c>
      <c r="E4355">
        <v>-4076079.1283044401</v>
      </c>
      <c r="F4355">
        <v>0</v>
      </c>
      <c r="G4355">
        <v>0</v>
      </c>
      <c r="H4355">
        <v>4352</v>
      </c>
      <c r="I4355">
        <v>3706000</v>
      </c>
      <c r="J4355">
        <v>4540000</v>
      </c>
      <c r="K4355">
        <v>4352</v>
      </c>
      <c r="L4355">
        <v>0</v>
      </c>
      <c r="M4355">
        <v>0</v>
      </c>
      <c r="N4355">
        <v>0.53715312054641717</v>
      </c>
      <c r="O4355">
        <v>0.5821377130378721</v>
      </c>
      <c r="P4355">
        <v>0</v>
      </c>
      <c r="Q4355">
        <v>0</v>
      </c>
      <c r="R4355">
        <v>1</v>
      </c>
      <c r="S4355">
        <v>1</v>
      </c>
      <c r="T4355">
        <v>3654413.2946719672</v>
      </c>
      <c r="U4355">
        <v>2500000</v>
      </c>
      <c r="V4355">
        <v>-17331490.406270731</v>
      </c>
    </row>
    <row r="4356" spans="1:22" x14ac:dyDescent="0.25">
      <c r="A4356">
        <v>4353</v>
      </c>
      <c r="B4356" s="1">
        <f t="shared" ref="B4356:B4419" si="68">DATE(2009,1,1)+A4356</f>
        <v>44167</v>
      </c>
      <c r="C4356">
        <v>3872697332.3392382</v>
      </c>
      <c r="D4356">
        <v>74551260.910307333</v>
      </c>
      <c r="E4356">
        <v>-4635318.3379324703</v>
      </c>
      <c r="F4356">
        <v>0</v>
      </c>
      <c r="G4356">
        <v>0</v>
      </c>
      <c r="H4356">
        <v>4353</v>
      </c>
      <c r="I4356">
        <v>3649000</v>
      </c>
      <c r="J4356">
        <v>4516000</v>
      </c>
      <c r="K4356">
        <v>4353</v>
      </c>
      <c r="L4356">
        <v>0</v>
      </c>
      <c r="M4356">
        <v>0</v>
      </c>
      <c r="N4356">
        <v>0.5371610292708664</v>
      </c>
      <c r="O4356">
        <v>0.58214683276094747</v>
      </c>
      <c r="P4356">
        <v>0</v>
      </c>
      <c r="Q4356">
        <v>0</v>
      </c>
      <c r="R4356">
        <v>1</v>
      </c>
      <c r="S4356">
        <v>1</v>
      </c>
      <c r="T4356">
        <v>3621694.2533968808</v>
      </c>
      <c r="U4356">
        <v>2500000</v>
      </c>
      <c r="V4356">
        <v>-19058175.50608192</v>
      </c>
    </row>
    <row r="4357" spans="1:22" x14ac:dyDescent="0.25">
      <c r="A4357">
        <v>4354</v>
      </c>
      <c r="B4357" s="1">
        <f t="shared" si="68"/>
        <v>44168</v>
      </c>
      <c r="C4357">
        <v>3872694834.2055998</v>
      </c>
      <c r="D4357">
        <v>74551260.910307333</v>
      </c>
      <c r="E4357">
        <v>-5188965.1555892201</v>
      </c>
      <c r="F4357">
        <v>0</v>
      </c>
      <c r="G4357">
        <v>0</v>
      </c>
      <c r="H4357">
        <v>4354</v>
      </c>
      <c r="I4357">
        <v>3670000</v>
      </c>
      <c r="J4357">
        <v>4370000</v>
      </c>
      <c r="K4357">
        <v>4354</v>
      </c>
      <c r="L4357">
        <v>0</v>
      </c>
      <c r="M4357">
        <v>0</v>
      </c>
      <c r="N4357">
        <v>0.53716932168263298</v>
      </c>
      <c r="O4357">
        <v>0.58215600610202412</v>
      </c>
      <c r="P4357">
        <v>0</v>
      </c>
      <c r="Q4357">
        <v>0</v>
      </c>
      <c r="R4357">
        <v>1</v>
      </c>
      <c r="S4357">
        <v>1</v>
      </c>
      <c r="T4357">
        <v>3590906.146448676</v>
      </c>
      <c r="U4357">
        <v>2500000</v>
      </c>
      <c r="V4357">
        <v>-20767593.755280931</v>
      </c>
    </row>
    <row r="4358" spans="1:22" x14ac:dyDescent="0.25">
      <c r="A4358">
        <v>4355</v>
      </c>
      <c r="B4358" s="1">
        <f t="shared" si="68"/>
        <v>44169</v>
      </c>
      <c r="C4358">
        <v>3872692335.173893</v>
      </c>
      <c r="D4358">
        <v>74551260.910307333</v>
      </c>
      <c r="E4358">
        <v>-5737075.5051931525</v>
      </c>
      <c r="F4358">
        <v>0</v>
      </c>
      <c r="G4358">
        <v>0</v>
      </c>
      <c r="H4358">
        <v>4355</v>
      </c>
      <c r="I4358">
        <v>3659000</v>
      </c>
      <c r="J4358">
        <v>4365000</v>
      </c>
      <c r="K4358">
        <v>4355</v>
      </c>
      <c r="L4358">
        <v>0</v>
      </c>
      <c r="M4358">
        <v>0</v>
      </c>
      <c r="N4358">
        <v>0.5371774726980223</v>
      </c>
      <c r="O4358">
        <v>0.58216562610641631</v>
      </c>
      <c r="P4358">
        <v>0</v>
      </c>
      <c r="Q4358">
        <v>0</v>
      </c>
      <c r="R4358">
        <v>1</v>
      </c>
      <c r="S4358">
        <v>1</v>
      </c>
      <c r="T4358">
        <v>3561935.01855148</v>
      </c>
      <c r="U4358">
        <v>2500000</v>
      </c>
      <c r="V4358">
        <v>-22459917.822370041</v>
      </c>
    </row>
    <row r="4359" spans="1:22" x14ac:dyDescent="0.25">
      <c r="A4359">
        <v>4356</v>
      </c>
      <c r="B4359" s="1">
        <f t="shared" si="68"/>
        <v>44170</v>
      </c>
      <c r="C4359">
        <v>3872689835.3339248</v>
      </c>
      <c r="D4359">
        <v>74551260.910307333</v>
      </c>
      <c r="E4359">
        <v>-6279704.7514235564</v>
      </c>
      <c r="F4359">
        <v>0</v>
      </c>
      <c r="G4359">
        <v>0</v>
      </c>
      <c r="H4359">
        <v>4356</v>
      </c>
      <c r="I4359">
        <v>3654000</v>
      </c>
      <c r="J4359">
        <v>4452000</v>
      </c>
      <c r="K4359">
        <v>4356</v>
      </c>
      <c r="L4359">
        <v>0</v>
      </c>
      <c r="M4359">
        <v>0</v>
      </c>
      <c r="N4359">
        <v>0.53718569731862531</v>
      </c>
      <c r="O4359">
        <v>0.58217524337336179</v>
      </c>
      <c r="P4359">
        <v>0</v>
      </c>
      <c r="Q4359">
        <v>0</v>
      </c>
      <c r="R4359">
        <v>1</v>
      </c>
      <c r="S4359">
        <v>1</v>
      </c>
      <c r="T4359">
        <v>3534673.6395700541</v>
      </c>
      <c r="U4359">
        <v>2500000</v>
      </c>
      <c r="V4359">
        <v>-24135318.649166521</v>
      </c>
    </row>
    <row r="4360" spans="1:22" x14ac:dyDescent="0.25">
      <c r="A4360">
        <v>4357</v>
      </c>
      <c r="B4360" s="1">
        <f t="shared" si="68"/>
        <v>44171</v>
      </c>
      <c r="C4360">
        <v>3872687334.7665219</v>
      </c>
      <c r="D4360">
        <v>74551260.910307333</v>
      </c>
      <c r="E4360">
        <v>-6816907.705312944</v>
      </c>
      <c r="F4360">
        <v>0</v>
      </c>
      <c r="G4360">
        <v>0</v>
      </c>
      <c r="H4360">
        <v>4357</v>
      </c>
      <c r="I4360">
        <v>3737000</v>
      </c>
      <c r="J4360">
        <v>4407000</v>
      </c>
      <c r="K4360">
        <v>4357</v>
      </c>
      <c r="L4360">
        <v>0</v>
      </c>
      <c r="M4360">
        <v>0</v>
      </c>
      <c r="N4360">
        <v>0.53719395516167978</v>
      </c>
      <c r="O4360">
        <v>0.58218456029422705</v>
      </c>
      <c r="P4360">
        <v>0</v>
      </c>
      <c r="Q4360">
        <v>0</v>
      </c>
      <c r="R4360">
        <v>1</v>
      </c>
      <c r="S4360">
        <v>1</v>
      </c>
      <c r="T4360">
        <v>3509021.107621484</v>
      </c>
      <c r="U4360">
        <v>2500000</v>
      </c>
      <c r="V4360">
        <v>-25793965.46806952</v>
      </c>
    </row>
    <row r="4361" spans="1:22" x14ac:dyDescent="0.25">
      <c r="A4361">
        <v>4358</v>
      </c>
      <c r="B4361" s="1">
        <f t="shared" si="68"/>
        <v>44172</v>
      </c>
      <c r="C4361">
        <v>3872684833.5444288</v>
      </c>
      <c r="D4361">
        <v>74551260.910307333</v>
      </c>
      <c r="E4361">
        <v>-7348738.6297835121</v>
      </c>
      <c r="F4361">
        <v>0</v>
      </c>
      <c r="G4361">
        <v>0</v>
      </c>
      <c r="H4361">
        <v>4358</v>
      </c>
      <c r="I4361">
        <v>3665000</v>
      </c>
      <c r="J4361">
        <v>4499000</v>
      </c>
      <c r="K4361">
        <v>4358</v>
      </c>
      <c r="L4361">
        <v>0</v>
      </c>
      <c r="M4361">
        <v>0</v>
      </c>
      <c r="N4361">
        <v>0.53720165189113356</v>
      </c>
      <c r="O4361">
        <v>0.58219400509792885</v>
      </c>
      <c r="P4361">
        <v>0</v>
      </c>
      <c r="Q4361">
        <v>0</v>
      </c>
      <c r="R4361">
        <v>1</v>
      </c>
      <c r="S4361">
        <v>1</v>
      </c>
      <c r="T4361">
        <v>3484882.4756094818</v>
      </c>
      <c r="U4361">
        <v>2500000</v>
      </c>
      <c r="V4361">
        <v>-27436025.819154229</v>
      </c>
    </row>
    <row r="4362" spans="1:22" x14ac:dyDescent="0.25">
      <c r="A4362">
        <v>4359</v>
      </c>
      <c r="B4362" s="1">
        <f t="shared" si="68"/>
        <v>44173</v>
      </c>
      <c r="C4362">
        <v>3872682331.7331138</v>
      </c>
      <c r="D4362">
        <v>74551260.910307333</v>
      </c>
      <c r="E4362">
        <v>-7875251.2451282479</v>
      </c>
      <c r="F4362">
        <v>0</v>
      </c>
      <c r="G4362">
        <v>0</v>
      </c>
      <c r="H4362">
        <v>4359</v>
      </c>
      <c r="I4362">
        <v>3826000</v>
      </c>
      <c r="J4362">
        <v>4412000</v>
      </c>
      <c r="K4362">
        <v>4359</v>
      </c>
      <c r="L4362">
        <v>0</v>
      </c>
      <c r="M4362">
        <v>0</v>
      </c>
      <c r="N4362">
        <v>0.53720983519003584</v>
      </c>
      <c r="O4362">
        <v>0.58220312807086061</v>
      </c>
      <c r="P4362">
        <v>0</v>
      </c>
      <c r="Q4362">
        <v>0</v>
      </c>
      <c r="R4362">
        <v>1</v>
      </c>
      <c r="S4362">
        <v>1</v>
      </c>
      <c r="T4362">
        <v>3462168.3997989902</v>
      </c>
      <c r="U4362">
        <v>2500000</v>
      </c>
      <c r="V4362">
        <v>-29061665.56709512</v>
      </c>
    </row>
    <row r="4363" spans="1:22" x14ac:dyDescent="0.25">
      <c r="A4363">
        <v>4360</v>
      </c>
      <c r="B4363" s="1">
        <f t="shared" si="68"/>
        <v>44174</v>
      </c>
      <c r="C4363">
        <v>3872679829.3915</v>
      </c>
      <c r="D4363">
        <v>74551260.910307333</v>
      </c>
      <c r="E4363">
        <v>-8396498.7344372217</v>
      </c>
      <c r="F4363">
        <v>0</v>
      </c>
      <c r="G4363">
        <v>0</v>
      </c>
      <c r="H4363">
        <v>4360</v>
      </c>
      <c r="I4363">
        <v>3816000</v>
      </c>
      <c r="J4363">
        <v>4533000</v>
      </c>
      <c r="K4363">
        <v>4360</v>
      </c>
      <c r="L4363">
        <v>0</v>
      </c>
      <c r="M4363">
        <v>0</v>
      </c>
      <c r="N4363">
        <v>0.53721692146226763</v>
      </c>
      <c r="O4363">
        <v>0.58221252114457667</v>
      </c>
      <c r="P4363">
        <v>0</v>
      </c>
      <c r="Q4363">
        <v>0</v>
      </c>
      <c r="R4363">
        <v>1</v>
      </c>
      <c r="S4363">
        <v>1</v>
      </c>
      <c r="T4363">
        <v>3440794.809130379</v>
      </c>
      <c r="U4363">
        <v>2500000</v>
      </c>
      <c r="V4363">
        <v>-30671048.917919949</v>
      </c>
    </row>
    <row r="4364" spans="1:22" x14ac:dyDescent="0.25">
      <c r="A4364">
        <v>4361</v>
      </c>
      <c r="B4364" s="1">
        <f t="shared" si="68"/>
        <v>44175</v>
      </c>
      <c r="C4364">
        <v>3872677326.572619</v>
      </c>
      <c r="D4364">
        <v>74551260.910307333</v>
      </c>
      <c r="E4364">
        <v>-8912533.7489696126</v>
      </c>
      <c r="F4364">
        <v>0</v>
      </c>
      <c r="G4364">
        <v>0</v>
      </c>
      <c r="H4364">
        <v>4361</v>
      </c>
      <c r="I4364">
        <v>3737000</v>
      </c>
      <c r="J4364">
        <v>4532000</v>
      </c>
      <c r="K4364">
        <v>4361</v>
      </c>
      <c r="L4364">
        <v>0</v>
      </c>
      <c r="M4364">
        <v>0</v>
      </c>
      <c r="N4364">
        <v>0.53722407642062553</v>
      </c>
      <c r="O4364">
        <v>0.58222149243197685</v>
      </c>
      <c r="P4364">
        <v>0</v>
      </c>
      <c r="Q4364">
        <v>0</v>
      </c>
      <c r="R4364">
        <v>1</v>
      </c>
      <c r="S4364">
        <v>1</v>
      </c>
      <c r="T4364">
        <v>3420682.5940492642</v>
      </c>
      <c r="U4364">
        <v>2500000</v>
      </c>
      <c r="V4364">
        <v>-32264338.435596261</v>
      </c>
    </row>
    <row r="4365" spans="1:22" x14ac:dyDescent="0.25">
      <c r="A4365">
        <v>4362</v>
      </c>
      <c r="B4365" s="1">
        <f t="shared" si="68"/>
        <v>44176</v>
      </c>
      <c r="C4365">
        <v>3872674823.3241959</v>
      </c>
      <c r="D4365">
        <v>74551260.910307333</v>
      </c>
      <c r="E4365">
        <v>-9423408.4134720229</v>
      </c>
      <c r="F4365">
        <v>0</v>
      </c>
      <c r="G4365">
        <v>0</v>
      </c>
      <c r="H4365">
        <v>4362</v>
      </c>
      <c r="I4365">
        <v>3800000</v>
      </c>
      <c r="J4365">
        <v>4391000</v>
      </c>
      <c r="K4365">
        <v>4362</v>
      </c>
      <c r="L4365">
        <v>0</v>
      </c>
      <c r="M4365">
        <v>0</v>
      </c>
      <c r="N4365">
        <v>0.53723177193435778</v>
      </c>
      <c r="O4365">
        <v>0.58223044906378396</v>
      </c>
      <c r="P4365">
        <v>0</v>
      </c>
      <c r="Q4365">
        <v>0</v>
      </c>
      <c r="R4365">
        <v>1</v>
      </c>
      <c r="S4365">
        <v>1</v>
      </c>
      <c r="T4365">
        <v>3401757.3137002289</v>
      </c>
      <c r="U4365">
        <v>2500000</v>
      </c>
      <c r="V4365">
        <v>-33841695.058451943</v>
      </c>
    </row>
    <row r="4366" spans="1:22" x14ac:dyDescent="0.25">
      <c r="A4366">
        <v>4363</v>
      </c>
      <c r="B4366" s="1">
        <f t="shared" si="68"/>
        <v>44177</v>
      </c>
      <c r="C4366">
        <v>3872672319.6891861</v>
      </c>
      <c r="D4366">
        <v>74551260.910307333</v>
      </c>
      <c r="E4366">
        <v>-9929174.3314435985</v>
      </c>
      <c r="F4366">
        <v>0</v>
      </c>
      <c r="G4366">
        <v>0</v>
      </c>
      <c r="H4366">
        <v>4363</v>
      </c>
      <c r="I4366">
        <v>3885000</v>
      </c>
      <c r="J4366">
        <v>4506000</v>
      </c>
      <c r="K4366">
        <v>4363</v>
      </c>
      <c r="L4366">
        <v>0</v>
      </c>
      <c r="M4366">
        <v>0</v>
      </c>
      <c r="N4366">
        <v>0.53723903641893667</v>
      </c>
      <c r="O4366">
        <v>0.58223986399194394</v>
      </c>
      <c r="P4366">
        <v>0</v>
      </c>
      <c r="Q4366">
        <v>0</v>
      </c>
      <c r="R4366">
        <v>1</v>
      </c>
      <c r="S4366">
        <v>1</v>
      </c>
      <c r="T4366">
        <v>3383948.920400681</v>
      </c>
      <c r="U4366">
        <v>2500000</v>
      </c>
      <c r="V4366">
        <v>-35403278.115431629</v>
      </c>
    </row>
    <row r="4367" spans="1:22" x14ac:dyDescent="0.25">
      <c r="A4367">
        <v>4364</v>
      </c>
      <c r="B4367" s="1">
        <f t="shared" si="68"/>
        <v>44178</v>
      </c>
      <c r="C4367">
        <v>3872669815.7062469</v>
      </c>
      <c r="D4367">
        <v>74551260.910307333</v>
      </c>
      <c r="E4367">
        <v>-10429882.59034851</v>
      </c>
      <c r="F4367">
        <v>0</v>
      </c>
      <c r="G4367">
        <v>0</v>
      </c>
      <c r="H4367">
        <v>4364</v>
      </c>
      <c r="I4367">
        <v>3664000</v>
      </c>
      <c r="J4367">
        <v>4450000</v>
      </c>
      <c r="K4367">
        <v>4364</v>
      </c>
      <c r="L4367">
        <v>0</v>
      </c>
      <c r="M4367">
        <v>0</v>
      </c>
      <c r="N4367">
        <v>0.53724571247636621</v>
      </c>
      <c r="O4367">
        <v>0.58224887552882265</v>
      </c>
      <c r="P4367">
        <v>0</v>
      </c>
      <c r="Q4367">
        <v>0</v>
      </c>
      <c r="R4367">
        <v>1</v>
      </c>
      <c r="S4367">
        <v>1</v>
      </c>
      <c r="T4367">
        <v>3367191.5003750608</v>
      </c>
      <c r="U4367">
        <v>2500000</v>
      </c>
      <c r="V4367">
        <v>-36949245.342190564</v>
      </c>
    </row>
    <row r="4368" spans="1:22" x14ac:dyDescent="0.25">
      <c r="A4368">
        <v>4365</v>
      </c>
      <c r="B4368" s="1">
        <f t="shared" si="68"/>
        <v>44179</v>
      </c>
      <c r="C4368">
        <v>3872667311.4101739</v>
      </c>
      <c r="D4368">
        <v>74551260.910307333</v>
      </c>
      <c r="E4368">
        <v>-10925583.76677628</v>
      </c>
      <c r="F4368">
        <v>0</v>
      </c>
      <c r="G4368">
        <v>0</v>
      </c>
      <c r="H4368">
        <v>4365</v>
      </c>
      <c r="I4368">
        <v>3727000</v>
      </c>
      <c r="J4368">
        <v>4309000</v>
      </c>
      <c r="K4368">
        <v>4365</v>
      </c>
      <c r="L4368">
        <v>0</v>
      </c>
      <c r="M4368">
        <v>0</v>
      </c>
      <c r="N4368">
        <v>0.53725390061936551</v>
      </c>
      <c r="O4368">
        <v>0.58225806241856404</v>
      </c>
      <c r="P4368">
        <v>0</v>
      </c>
      <c r="Q4368">
        <v>0</v>
      </c>
      <c r="R4368">
        <v>1</v>
      </c>
      <c r="S4368">
        <v>1</v>
      </c>
      <c r="T4368">
        <v>3351423.0297897798</v>
      </c>
      <c r="U4368">
        <v>2500000</v>
      </c>
      <c r="V4368">
        <v>-38479752.897027463</v>
      </c>
    </row>
    <row r="4369" spans="1:22" x14ac:dyDescent="0.25">
      <c r="A4369">
        <v>4366</v>
      </c>
      <c r="B4369" s="1">
        <f t="shared" si="68"/>
        <v>44180</v>
      </c>
      <c r="C4369">
        <v>3872664806.8322778</v>
      </c>
      <c r="D4369">
        <v>74551260.910307333</v>
      </c>
      <c r="E4369">
        <v>-11416327.931550579</v>
      </c>
      <c r="F4369">
        <v>0</v>
      </c>
      <c r="G4369">
        <v>0</v>
      </c>
      <c r="H4369">
        <v>4366</v>
      </c>
      <c r="I4369">
        <v>3716000</v>
      </c>
      <c r="J4369">
        <v>4314000</v>
      </c>
      <c r="K4369">
        <v>4366</v>
      </c>
      <c r="L4369">
        <v>0</v>
      </c>
      <c r="M4369">
        <v>0</v>
      </c>
      <c r="N4369">
        <v>0.53726166288069588</v>
      </c>
      <c r="O4369">
        <v>0.58226771101240948</v>
      </c>
      <c r="P4369">
        <v>0</v>
      </c>
      <c r="Q4369">
        <v>0</v>
      </c>
      <c r="R4369">
        <v>1</v>
      </c>
      <c r="S4369">
        <v>1</v>
      </c>
      <c r="T4369">
        <v>3336585.1451859009</v>
      </c>
      <c r="U4369">
        <v>2500000</v>
      </c>
      <c r="V4369">
        <v>-39994955.376658067</v>
      </c>
    </row>
    <row r="4370" spans="1:22" x14ac:dyDescent="0.25">
      <c r="A4370">
        <v>4367</v>
      </c>
      <c r="B4370" s="1">
        <f t="shared" si="68"/>
        <v>44181</v>
      </c>
      <c r="C4370">
        <v>3872662302.0007439</v>
      </c>
      <c r="D4370">
        <v>74551260.910307333</v>
      </c>
      <c r="E4370">
        <v>-11902164.65478682</v>
      </c>
      <c r="F4370">
        <v>0</v>
      </c>
      <c r="G4370">
        <v>0</v>
      </c>
      <c r="H4370">
        <v>4367</v>
      </c>
      <c r="I4370">
        <v>3706000</v>
      </c>
      <c r="J4370">
        <v>4360000</v>
      </c>
      <c r="K4370">
        <v>4367</v>
      </c>
      <c r="L4370">
        <v>0</v>
      </c>
      <c r="M4370">
        <v>0</v>
      </c>
      <c r="N4370">
        <v>0.53726949944744784</v>
      </c>
      <c r="O4370">
        <v>0.58227733097756851</v>
      </c>
      <c r="P4370">
        <v>0</v>
      </c>
      <c r="Q4370">
        <v>0</v>
      </c>
      <c r="R4370">
        <v>1</v>
      </c>
      <c r="S4370">
        <v>1</v>
      </c>
      <c r="T4370">
        <v>3322622.9274598821</v>
      </c>
      <c r="U4370">
        <v>2500000</v>
      </c>
      <c r="V4370">
        <v>-41495005.83183106</v>
      </c>
    </row>
    <row r="4371" spans="1:22" x14ac:dyDescent="0.25">
      <c r="A4371">
        <v>4368</v>
      </c>
      <c r="B4371" s="1">
        <f t="shared" si="68"/>
        <v>44182</v>
      </c>
      <c r="C4371">
        <v>3872659796.9409351</v>
      </c>
      <c r="D4371">
        <v>74551260.910307333</v>
      </c>
      <c r="E4371">
        <v>-12383143.01089929</v>
      </c>
      <c r="F4371">
        <v>0</v>
      </c>
      <c r="G4371">
        <v>0</v>
      </c>
      <c r="H4371">
        <v>4368</v>
      </c>
      <c r="I4371">
        <v>3706000</v>
      </c>
      <c r="J4371">
        <v>4365000</v>
      </c>
      <c r="K4371">
        <v>4368</v>
      </c>
      <c r="L4371">
        <v>0</v>
      </c>
      <c r="M4371">
        <v>0</v>
      </c>
      <c r="N4371">
        <v>0.53727740341211649</v>
      </c>
      <c r="O4371">
        <v>0.58228678418150692</v>
      </c>
      <c r="P4371">
        <v>0</v>
      </c>
      <c r="Q4371">
        <v>0</v>
      </c>
      <c r="R4371">
        <v>1</v>
      </c>
      <c r="S4371">
        <v>1</v>
      </c>
      <c r="T4371">
        <v>3309484.698592823</v>
      </c>
      <c r="U4371">
        <v>2500000</v>
      </c>
      <c r="V4371">
        <v>-42980055.782787614</v>
      </c>
    </row>
    <row r="4372" spans="1:22" x14ac:dyDescent="0.25">
      <c r="A4372">
        <v>4369</v>
      </c>
      <c r="B4372" s="1">
        <f t="shared" si="68"/>
        <v>44183</v>
      </c>
      <c r="C4372">
        <v>3872657291.6756792</v>
      </c>
      <c r="D4372">
        <v>74551260.910307333</v>
      </c>
      <c r="E4372">
        <v>-12859311.58355815</v>
      </c>
      <c r="F4372">
        <v>0</v>
      </c>
      <c r="G4372">
        <v>0</v>
      </c>
      <c r="H4372">
        <v>4369</v>
      </c>
      <c r="I4372">
        <v>3701000</v>
      </c>
      <c r="J4372">
        <v>4406000</v>
      </c>
      <c r="K4372">
        <v>4369</v>
      </c>
      <c r="L4372">
        <v>0</v>
      </c>
      <c r="M4372">
        <v>0</v>
      </c>
      <c r="N4372">
        <v>0.53728530705509958</v>
      </c>
      <c r="O4372">
        <v>0.58229620902772328</v>
      </c>
      <c r="P4372">
        <v>0</v>
      </c>
      <c r="Q4372">
        <v>0</v>
      </c>
      <c r="R4372">
        <v>1</v>
      </c>
      <c r="S4372">
        <v>1</v>
      </c>
      <c r="T4372">
        <v>3297121.8303758679</v>
      </c>
      <c r="U4372">
        <v>2500000</v>
      </c>
      <c r="V4372">
        <v>-44450255.234566517</v>
      </c>
    </row>
    <row r="4373" spans="1:22" x14ac:dyDescent="0.25">
      <c r="A4373">
        <v>4370</v>
      </c>
      <c r="B4373" s="1">
        <f t="shared" si="68"/>
        <v>44184</v>
      </c>
      <c r="C4373">
        <v>3872654786.2255201</v>
      </c>
      <c r="D4373">
        <v>74551260.910307333</v>
      </c>
      <c r="E4373">
        <v>-13330718.47059685</v>
      </c>
      <c r="F4373">
        <v>0</v>
      </c>
      <c r="G4373">
        <v>0</v>
      </c>
      <c r="H4373">
        <v>4370</v>
      </c>
      <c r="I4373">
        <v>3680000</v>
      </c>
      <c r="J4373">
        <v>4370000</v>
      </c>
      <c r="K4373">
        <v>4370</v>
      </c>
      <c r="L4373">
        <v>0</v>
      </c>
      <c r="M4373">
        <v>0</v>
      </c>
      <c r="N4373">
        <v>0.53729324419011315</v>
      </c>
      <c r="O4373">
        <v>0.58230548276645089</v>
      </c>
      <c r="P4373">
        <v>0</v>
      </c>
      <c r="Q4373">
        <v>0</v>
      </c>
      <c r="R4373">
        <v>1</v>
      </c>
      <c r="S4373">
        <v>1</v>
      </c>
      <c r="T4373">
        <v>3285488.5644237869</v>
      </c>
      <c r="U4373">
        <v>2500000</v>
      </c>
      <c r="V4373">
        <v>-45905752.692156263</v>
      </c>
    </row>
    <row r="4374" spans="1:22" x14ac:dyDescent="0.25">
      <c r="A4374">
        <v>4371</v>
      </c>
      <c r="B4374" s="1">
        <f t="shared" si="68"/>
        <v>44185</v>
      </c>
      <c r="C4374">
        <v>3872652280.6089492</v>
      </c>
      <c r="D4374">
        <v>74551260.910307333</v>
      </c>
      <c r="E4374">
        <v>-13797411.288870521</v>
      </c>
      <c r="F4374">
        <v>0</v>
      </c>
      <c r="G4374">
        <v>0</v>
      </c>
      <c r="H4374">
        <v>4371</v>
      </c>
      <c r="I4374">
        <v>3664000</v>
      </c>
      <c r="J4374">
        <v>4339000</v>
      </c>
      <c r="K4374">
        <v>4371</v>
      </c>
      <c r="L4374">
        <v>0</v>
      </c>
      <c r="M4374">
        <v>0</v>
      </c>
      <c r="N4374">
        <v>0.53730132270934972</v>
      </c>
      <c r="O4374">
        <v>0.58231486924454878</v>
      </c>
      <c r="P4374">
        <v>0</v>
      </c>
      <c r="Q4374">
        <v>0</v>
      </c>
      <c r="R4374">
        <v>1</v>
      </c>
      <c r="S4374">
        <v>1</v>
      </c>
      <c r="T4374">
        <v>3274541.842810574</v>
      </c>
      <c r="U4374">
        <v>2500000</v>
      </c>
      <c r="V4374">
        <v>-47346695.175495438</v>
      </c>
    </row>
    <row r="4375" spans="1:22" x14ac:dyDescent="0.25">
      <c r="A4375">
        <v>4372</v>
      </c>
      <c r="B4375" s="1">
        <f t="shared" si="68"/>
        <v>44186</v>
      </c>
      <c r="C4375">
        <v>3872649774.842607</v>
      </c>
      <c r="D4375">
        <v>74551260.910307333</v>
      </c>
      <c r="E4375">
        <v>-14259437.179065781</v>
      </c>
      <c r="F4375">
        <v>0</v>
      </c>
      <c r="G4375">
        <v>0</v>
      </c>
      <c r="H4375">
        <v>4372</v>
      </c>
      <c r="I4375">
        <v>3763000</v>
      </c>
      <c r="J4375">
        <v>4330000</v>
      </c>
      <c r="K4375">
        <v>4372</v>
      </c>
      <c r="L4375">
        <v>0</v>
      </c>
      <c r="M4375">
        <v>0</v>
      </c>
      <c r="N4375">
        <v>0.53730950852968395</v>
      </c>
      <c r="O4375">
        <v>0.58232435191010468</v>
      </c>
      <c r="P4375">
        <v>0</v>
      </c>
      <c r="Q4375">
        <v>0</v>
      </c>
      <c r="R4375">
        <v>1</v>
      </c>
      <c r="S4375">
        <v>1</v>
      </c>
      <c r="T4375">
        <v>3264241.1487001861</v>
      </c>
      <c r="U4375">
        <v>2500000</v>
      </c>
      <c r="V4375">
        <v>-48773228.234323293</v>
      </c>
    </row>
    <row r="4376" spans="1:22" x14ac:dyDescent="0.25">
      <c r="A4376">
        <v>4373</v>
      </c>
      <c r="B4376" s="1">
        <f t="shared" si="68"/>
        <v>44187</v>
      </c>
      <c r="C4376">
        <v>3872647268.941473</v>
      </c>
      <c r="D4376">
        <v>74551260.910307333</v>
      </c>
      <c r="E4376">
        <v>-14716842.810462359</v>
      </c>
      <c r="F4376">
        <v>0</v>
      </c>
      <c r="G4376">
        <v>0</v>
      </c>
      <c r="H4376">
        <v>4373</v>
      </c>
      <c r="I4376">
        <v>3869000</v>
      </c>
      <c r="J4376">
        <v>4407000</v>
      </c>
      <c r="K4376">
        <v>4373</v>
      </c>
      <c r="L4376">
        <v>0</v>
      </c>
      <c r="M4376">
        <v>0</v>
      </c>
      <c r="N4376">
        <v>0.53731702345626386</v>
      </c>
      <c r="O4376">
        <v>0.58233385615855127</v>
      </c>
      <c r="P4376">
        <v>0</v>
      </c>
      <c r="Q4376">
        <v>0</v>
      </c>
      <c r="R4376">
        <v>1</v>
      </c>
      <c r="S4376">
        <v>1</v>
      </c>
      <c r="T4376">
        <v>3254548.3563825549</v>
      </c>
      <c r="U4376">
        <v>2500000</v>
      </c>
      <c r="V4376">
        <v>-50185495.962881729</v>
      </c>
    </row>
    <row r="4377" spans="1:22" x14ac:dyDescent="0.25">
      <c r="A4377">
        <v>4374</v>
      </c>
      <c r="B4377" s="1">
        <f t="shared" si="68"/>
        <v>44188</v>
      </c>
      <c r="C4377">
        <v>3872644762.919023</v>
      </c>
      <c r="D4377">
        <v>74551260.910307333</v>
      </c>
      <c r="E4377">
        <v>-15169674.3856472</v>
      </c>
      <c r="F4377">
        <v>0</v>
      </c>
      <c r="G4377">
        <v>0</v>
      </c>
      <c r="H4377">
        <v>4374</v>
      </c>
      <c r="I4377">
        <v>3789000</v>
      </c>
      <c r="J4377">
        <v>4538000</v>
      </c>
      <c r="K4377">
        <v>4374</v>
      </c>
      <c r="L4377">
        <v>0</v>
      </c>
      <c r="M4377">
        <v>0</v>
      </c>
      <c r="N4377">
        <v>0.53732380799618162</v>
      </c>
      <c r="O4377">
        <v>0.58234308640082544</v>
      </c>
      <c r="P4377">
        <v>0</v>
      </c>
      <c r="Q4377">
        <v>0</v>
      </c>
      <c r="R4377">
        <v>1</v>
      </c>
      <c r="S4377">
        <v>1</v>
      </c>
      <c r="T4377">
        <v>3245427.5901598232</v>
      </c>
      <c r="U4377">
        <v>2500000</v>
      </c>
      <c r="V4377">
        <v>-51583641.014470242</v>
      </c>
    </row>
    <row r="4378" spans="1:22" x14ac:dyDescent="0.25">
      <c r="A4378">
        <v>4375</v>
      </c>
      <c r="B4378" s="1">
        <f t="shared" si="68"/>
        <v>44189</v>
      </c>
      <c r="C4378">
        <v>3872642256.7873912</v>
      </c>
      <c r="D4378">
        <v>74551260.910307333</v>
      </c>
      <c r="E4378">
        <v>-15617977.645181419</v>
      </c>
      <c r="F4378">
        <v>0</v>
      </c>
      <c r="G4378">
        <v>0</v>
      </c>
      <c r="H4378">
        <v>4375</v>
      </c>
      <c r="I4378">
        <v>3774000</v>
      </c>
      <c r="J4378">
        <v>4611000</v>
      </c>
      <c r="K4378">
        <v>4375</v>
      </c>
      <c r="L4378">
        <v>0</v>
      </c>
      <c r="M4378">
        <v>0</v>
      </c>
      <c r="N4378">
        <v>0.53733114443735319</v>
      </c>
      <c r="O4378">
        <v>0.58235184922151162</v>
      </c>
      <c r="P4378">
        <v>0</v>
      </c>
      <c r="Q4378">
        <v>0</v>
      </c>
      <c r="R4378">
        <v>1</v>
      </c>
      <c r="S4378">
        <v>1</v>
      </c>
      <c r="T4378">
        <v>3236845.0915604872</v>
      </c>
      <c r="U4378">
        <v>2500000</v>
      </c>
      <c r="V4378">
        <v>-52967804.615855381</v>
      </c>
    </row>
    <row r="4379" spans="1:22" x14ac:dyDescent="0.25">
      <c r="A4379">
        <v>4376</v>
      </c>
      <c r="B4379" s="1">
        <f t="shared" si="68"/>
        <v>44190</v>
      </c>
      <c r="C4379">
        <v>3872639750.5574942</v>
      </c>
      <c r="D4379">
        <v>74551260.910307333</v>
      </c>
      <c r="E4379">
        <v>-5265472.872220492</v>
      </c>
      <c r="F4379">
        <v>0</v>
      </c>
      <c r="G4379">
        <v>0</v>
      </c>
      <c r="H4379">
        <v>4376</v>
      </c>
      <c r="I4379">
        <v>3706000</v>
      </c>
      <c r="J4379">
        <v>4405000</v>
      </c>
      <c r="K4379">
        <v>4376</v>
      </c>
      <c r="L4379">
        <v>0</v>
      </c>
      <c r="M4379">
        <v>0</v>
      </c>
      <c r="N4379">
        <v>0.53733858332127293</v>
      </c>
      <c r="O4379">
        <v>0.58236034330090902</v>
      </c>
      <c r="P4379">
        <v>0</v>
      </c>
      <c r="Q4379">
        <v>0</v>
      </c>
      <c r="R4379">
        <v>1</v>
      </c>
      <c r="S4379">
        <v>1</v>
      </c>
      <c r="T4379">
        <v>4549706.7722433126</v>
      </c>
      <c r="U4379">
        <v>3820937.6778533291</v>
      </c>
      <c r="V4379">
        <v>-50004539.081536047</v>
      </c>
    </row>
    <row r="4380" spans="1:22" x14ac:dyDescent="0.25">
      <c r="A4380">
        <v>4377</v>
      </c>
      <c r="B4380" s="1">
        <f t="shared" si="68"/>
        <v>44191</v>
      </c>
      <c r="C4380">
        <v>3872637244.2391601</v>
      </c>
      <c r="D4380">
        <v>74551260.910307333</v>
      </c>
      <c r="E4380">
        <v>-5812818.144675212</v>
      </c>
      <c r="F4380">
        <v>0</v>
      </c>
      <c r="G4380">
        <v>0</v>
      </c>
      <c r="H4380">
        <v>4377</v>
      </c>
      <c r="I4380">
        <v>3664000</v>
      </c>
      <c r="J4380">
        <v>4330000</v>
      </c>
      <c r="K4380">
        <v>4377</v>
      </c>
      <c r="L4380">
        <v>0</v>
      </c>
      <c r="M4380">
        <v>0</v>
      </c>
      <c r="N4380">
        <v>0.53734798306456666</v>
      </c>
      <c r="O4380">
        <v>0.58237009730754119</v>
      </c>
      <c r="P4380">
        <v>0</v>
      </c>
      <c r="Q4380">
        <v>0</v>
      </c>
      <c r="R4380">
        <v>1</v>
      </c>
      <c r="S4380">
        <v>1</v>
      </c>
      <c r="T4380">
        <v>3221169.7071552421</v>
      </c>
      <c r="U4380">
        <v>2500000</v>
      </c>
      <c r="V4380">
        <v>-51404493.701897576</v>
      </c>
    </row>
    <row r="4381" spans="1:22" x14ac:dyDescent="0.25">
      <c r="A4381">
        <v>4378</v>
      </c>
      <c r="B4381" s="1">
        <f t="shared" si="68"/>
        <v>44192</v>
      </c>
      <c r="C4381">
        <v>3872634737.8412309</v>
      </c>
      <c r="D4381">
        <v>74551260.910307333</v>
      </c>
      <c r="E4381">
        <v>-6354689.9645277262</v>
      </c>
      <c r="F4381">
        <v>0</v>
      </c>
      <c r="G4381">
        <v>0</v>
      </c>
      <c r="H4381">
        <v>4378</v>
      </c>
      <c r="I4381">
        <v>3649000</v>
      </c>
      <c r="J4381">
        <v>4381000</v>
      </c>
      <c r="K4381">
        <v>4378</v>
      </c>
      <c r="L4381">
        <v>0</v>
      </c>
      <c r="M4381">
        <v>0</v>
      </c>
      <c r="N4381">
        <v>0.53735616694255661</v>
      </c>
      <c r="O4381">
        <v>0.58237956211821373</v>
      </c>
      <c r="P4381">
        <v>0</v>
      </c>
      <c r="Q4381">
        <v>0</v>
      </c>
      <c r="R4381">
        <v>1</v>
      </c>
      <c r="S4381">
        <v>1</v>
      </c>
      <c r="T4381">
        <v>3214018.802428023</v>
      </c>
      <c r="U4381">
        <v>2500000</v>
      </c>
      <c r="V4381">
        <v>-52790448.776368402</v>
      </c>
    </row>
    <row r="4382" spans="1:22" x14ac:dyDescent="0.25">
      <c r="A4382">
        <v>4379</v>
      </c>
      <c r="B4382" s="1">
        <f t="shared" si="68"/>
        <v>44193</v>
      </c>
      <c r="C4382">
        <v>3872632231.3716688</v>
      </c>
      <c r="D4382">
        <v>74551260.910307333</v>
      </c>
      <c r="E4382">
        <v>306406.93369716691</v>
      </c>
      <c r="F4382">
        <v>0</v>
      </c>
      <c r="G4382">
        <v>0</v>
      </c>
      <c r="H4382">
        <v>4379</v>
      </c>
      <c r="I4382">
        <v>3531000</v>
      </c>
      <c r="J4382">
        <v>4548000</v>
      </c>
      <c r="K4382">
        <v>4379</v>
      </c>
      <c r="L4382">
        <v>0</v>
      </c>
      <c r="M4382">
        <v>0</v>
      </c>
      <c r="N4382">
        <v>0.53736445110624009</v>
      </c>
      <c r="O4382">
        <v>0.58238884313110306</v>
      </c>
      <c r="P4382">
        <v>0</v>
      </c>
      <c r="Q4382">
        <v>0</v>
      </c>
      <c r="R4382">
        <v>1</v>
      </c>
      <c r="S4382">
        <v>1</v>
      </c>
      <c r="T4382">
        <v>4353604.9815436155</v>
      </c>
      <c r="U4382">
        <v>3646315.0688060629</v>
      </c>
      <c r="V4382">
        <v>-50222919.300404303</v>
      </c>
    </row>
    <row r="4383" spans="1:22" x14ac:dyDescent="0.25">
      <c r="A4383">
        <v>4380</v>
      </c>
      <c r="B4383" s="1">
        <f t="shared" si="68"/>
        <v>44194</v>
      </c>
      <c r="C4383">
        <v>3872629724.837635</v>
      </c>
      <c r="D4383">
        <v>74551260.910307333</v>
      </c>
      <c r="E4383">
        <v>3148914.3975800988</v>
      </c>
      <c r="F4383">
        <v>0</v>
      </c>
      <c r="G4383">
        <v>0</v>
      </c>
      <c r="H4383">
        <v>4380</v>
      </c>
      <c r="I4383">
        <v>3644000</v>
      </c>
      <c r="J4383">
        <v>4340000</v>
      </c>
      <c r="K4383">
        <v>4380</v>
      </c>
      <c r="L4383">
        <v>0</v>
      </c>
      <c r="M4383">
        <v>0</v>
      </c>
      <c r="N4383">
        <v>0.53737460910075308</v>
      </c>
      <c r="O4383">
        <v>0.58239822833594934</v>
      </c>
      <c r="P4383">
        <v>0</v>
      </c>
      <c r="Q4383">
        <v>0</v>
      </c>
      <c r="R4383">
        <v>1</v>
      </c>
      <c r="S4383">
        <v>1</v>
      </c>
      <c r="T4383">
        <v>5062097.8010954838</v>
      </c>
      <c r="U4383">
        <v>4198399.0475596692</v>
      </c>
      <c r="V4383">
        <v>-46499177.618625946</v>
      </c>
    </row>
    <row r="4384" spans="1:22" x14ac:dyDescent="0.25">
      <c r="A4384">
        <v>4381</v>
      </c>
      <c r="B4384" s="1">
        <f t="shared" si="68"/>
        <v>44195</v>
      </c>
      <c r="C4384">
        <v>3872627218.2455759</v>
      </c>
      <c r="D4384">
        <v>74551260.910307333</v>
      </c>
      <c r="E4384">
        <v>5758040</v>
      </c>
      <c r="F4384">
        <v>0</v>
      </c>
      <c r="G4384">
        <v>0</v>
      </c>
      <c r="H4384">
        <v>4381</v>
      </c>
      <c r="I4384">
        <v>4038000</v>
      </c>
      <c r="J4384">
        <v>6081000</v>
      </c>
      <c r="K4384">
        <v>4381</v>
      </c>
      <c r="L4384">
        <v>0</v>
      </c>
      <c r="M4384">
        <v>0</v>
      </c>
      <c r="N4384">
        <v>0.5373839671693007</v>
      </c>
      <c r="O4384">
        <v>0.58240794771944149</v>
      </c>
      <c r="P4384">
        <v>0</v>
      </c>
      <c r="Q4384">
        <v>0</v>
      </c>
      <c r="R4384">
        <v>1</v>
      </c>
      <c r="S4384">
        <v>1</v>
      </c>
      <c r="T4384">
        <v>5220136.2534148246</v>
      </c>
      <c r="U4384">
        <v>3683422.156805187</v>
      </c>
      <c r="V4384">
        <v>-43994560.85283307</v>
      </c>
    </row>
    <row r="4385" spans="1:22" x14ac:dyDescent="0.25">
      <c r="A4385">
        <v>4382</v>
      </c>
      <c r="B4385" s="1">
        <f t="shared" si="68"/>
        <v>44196</v>
      </c>
      <c r="C4385">
        <v>3872624711.6012969</v>
      </c>
      <c r="D4385">
        <v>74551260.910307333</v>
      </c>
      <c r="E4385">
        <v>22312405</v>
      </c>
      <c r="F4385">
        <v>0</v>
      </c>
      <c r="G4385">
        <v>0</v>
      </c>
      <c r="H4385">
        <v>4382</v>
      </c>
      <c r="I4385">
        <v>3779000</v>
      </c>
      <c r="J4385">
        <v>4921000</v>
      </c>
      <c r="K4385">
        <v>4382</v>
      </c>
      <c r="L4385">
        <v>0</v>
      </c>
      <c r="M4385">
        <v>0</v>
      </c>
      <c r="N4385">
        <v>0.53739188831138041</v>
      </c>
      <c r="O4385">
        <v>0.58241361208334697</v>
      </c>
      <c r="P4385">
        <v>0</v>
      </c>
      <c r="Q4385">
        <v>0</v>
      </c>
      <c r="R4385">
        <v>1</v>
      </c>
      <c r="S4385">
        <v>1</v>
      </c>
      <c r="T4385">
        <v>13646248.807392661</v>
      </c>
      <c r="U4385">
        <v>8040873.6186803132</v>
      </c>
      <c r="V4385">
        <v>-31665927.754138291</v>
      </c>
    </row>
    <row r="4386" spans="1:22" x14ac:dyDescent="0.25">
      <c r="A4386">
        <v>4383</v>
      </c>
      <c r="B4386" s="1">
        <f t="shared" si="68"/>
        <v>44197</v>
      </c>
      <c r="C4386">
        <v>3872622204.910017</v>
      </c>
      <c r="D4386">
        <v>74551260.910307333</v>
      </c>
      <c r="E4386">
        <v>1460909.789842915</v>
      </c>
      <c r="F4386">
        <v>0</v>
      </c>
      <c r="G4386">
        <v>0</v>
      </c>
      <c r="H4386">
        <v>4383</v>
      </c>
      <c r="I4386">
        <v>3733000</v>
      </c>
      <c r="J4386">
        <v>4547000</v>
      </c>
      <c r="K4386">
        <v>4383</v>
      </c>
      <c r="L4386">
        <v>0</v>
      </c>
      <c r="M4386">
        <v>0</v>
      </c>
      <c r="N4386">
        <v>0.53738210701634326</v>
      </c>
      <c r="O4386">
        <v>0.5823918267767525</v>
      </c>
      <c r="P4386">
        <v>0</v>
      </c>
      <c r="Q4386">
        <v>0</v>
      </c>
      <c r="R4386">
        <v>1</v>
      </c>
      <c r="S4386">
        <v>1</v>
      </c>
      <c r="T4386">
        <v>3686677.8451526151</v>
      </c>
      <c r="U4386">
        <v>2500000</v>
      </c>
      <c r="V4386">
        <v>-32855305.983674791</v>
      </c>
    </row>
    <row r="4387" spans="1:22" x14ac:dyDescent="0.25">
      <c r="A4387">
        <v>4384</v>
      </c>
      <c r="B4387" s="1">
        <f t="shared" si="68"/>
        <v>44198</v>
      </c>
      <c r="C4387">
        <v>3872619698.1764388</v>
      </c>
      <c r="D4387">
        <v>74551260.910307333</v>
      </c>
      <c r="E4387">
        <v>0</v>
      </c>
      <c r="F4387">
        <v>0</v>
      </c>
      <c r="G4387">
        <v>0</v>
      </c>
      <c r="H4387">
        <v>4384</v>
      </c>
      <c r="I4387">
        <v>3733000</v>
      </c>
      <c r="J4387">
        <v>4505000</v>
      </c>
      <c r="K4387">
        <v>4384</v>
      </c>
      <c r="L4387">
        <v>0</v>
      </c>
      <c r="M4387">
        <v>0</v>
      </c>
      <c r="N4387">
        <v>0.53738982314126327</v>
      </c>
      <c r="O4387">
        <v>0.58240093434268903</v>
      </c>
      <c r="P4387">
        <v>0</v>
      </c>
      <c r="Q4387">
        <v>0</v>
      </c>
      <c r="R4387">
        <v>1</v>
      </c>
      <c r="S4387">
        <v>1</v>
      </c>
      <c r="T4387">
        <v>3675912.2137121069</v>
      </c>
      <c r="U4387">
        <v>2500000</v>
      </c>
      <c r="V4387">
        <v>-34426752.931181781</v>
      </c>
    </row>
    <row r="4388" spans="1:22" x14ac:dyDescent="0.25">
      <c r="A4388">
        <v>4385</v>
      </c>
      <c r="B4388" s="1">
        <f t="shared" si="68"/>
        <v>44199</v>
      </c>
      <c r="C4388">
        <v>3872617191.4047909</v>
      </c>
      <c r="D4388">
        <v>74551260.910307333</v>
      </c>
      <c r="E4388">
        <v>119755</v>
      </c>
      <c r="F4388">
        <v>0</v>
      </c>
      <c r="G4388">
        <v>0</v>
      </c>
      <c r="H4388">
        <v>4385</v>
      </c>
      <c r="I4388">
        <v>3738000</v>
      </c>
      <c r="J4388">
        <v>4367000</v>
      </c>
      <c r="K4388">
        <v>4385</v>
      </c>
      <c r="L4388">
        <v>0</v>
      </c>
      <c r="M4388">
        <v>0</v>
      </c>
      <c r="N4388">
        <v>0.53739753895606457</v>
      </c>
      <c r="O4388">
        <v>0.58241016773096732</v>
      </c>
      <c r="P4388">
        <v>0</v>
      </c>
      <c r="Q4388">
        <v>0</v>
      </c>
      <c r="R4388">
        <v>1</v>
      </c>
      <c r="S4388">
        <v>1</v>
      </c>
      <c r="T4388">
        <v>3641924.4005186632</v>
      </c>
      <c r="U4388">
        <v>2500000</v>
      </c>
      <c r="V4388">
        <v>-35982485.409564942</v>
      </c>
    </row>
    <row r="4389" spans="1:22" x14ac:dyDescent="0.25">
      <c r="A4389">
        <v>4386</v>
      </c>
      <c r="B4389" s="1">
        <f t="shared" si="68"/>
        <v>44200</v>
      </c>
      <c r="C4389">
        <v>3872614684.5988822</v>
      </c>
      <c r="D4389">
        <v>74551260.910307333</v>
      </c>
      <c r="E4389">
        <v>-541320.04997323267</v>
      </c>
      <c r="F4389">
        <v>0</v>
      </c>
      <c r="G4389">
        <v>0</v>
      </c>
      <c r="H4389">
        <v>4386</v>
      </c>
      <c r="I4389">
        <v>3768000</v>
      </c>
      <c r="J4389">
        <v>4360000</v>
      </c>
      <c r="K4389">
        <v>4386</v>
      </c>
      <c r="L4389">
        <v>0</v>
      </c>
      <c r="M4389">
        <v>0</v>
      </c>
      <c r="N4389">
        <v>0.53740522048431116</v>
      </c>
      <c r="O4389">
        <v>0.58241981490624783</v>
      </c>
      <c r="P4389">
        <v>0</v>
      </c>
      <c r="Q4389">
        <v>0</v>
      </c>
      <c r="R4389">
        <v>1</v>
      </c>
      <c r="S4389">
        <v>1</v>
      </c>
      <c r="T4389">
        <v>3611898.0690827379</v>
      </c>
      <c r="U4389">
        <v>2500000</v>
      </c>
      <c r="V4389">
        <v>-37522660.563511997</v>
      </c>
    </row>
    <row r="4390" spans="1:22" x14ac:dyDescent="0.25">
      <c r="A4390">
        <v>4387</v>
      </c>
      <c r="B4390" s="1">
        <f t="shared" si="68"/>
        <v>44201</v>
      </c>
      <c r="C4390">
        <v>3872612177.762135</v>
      </c>
      <c r="D4390">
        <v>74551260.910307333</v>
      </c>
      <c r="E4390">
        <v>-1135906.849594495</v>
      </c>
      <c r="F4390">
        <v>0</v>
      </c>
      <c r="G4390">
        <v>0</v>
      </c>
      <c r="H4390">
        <v>4387</v>
      </c>
      <c r="I4390">
        <v>3713000</v>
      </c>
      <c r="J4390">
        <v>4443000</v>
      </c>
      <c r="K4390">
        <v>4387</v>
      </c>
      <c r="L4390">
        <v>0</v>
      </c>
      <c r="M4390">
        <v>0</v>
      </c>
      <c r="N4390">
        <v>0.53741269726530949</v>
      </c>
      <c r="O4390">
        <v>0.58242946605481338</v>
      </c>
      <c r="P4390">
        <v>0</v>
      </c>
      <c r="Q4390">
        <v>0</v>
      </c>
      <c r="R4390">
        <v>1</v>
      </c>
      <c r="S4390">
        <v>1</v>
      </c>
      <c r="T4390">
        <v>3581688.0899716411</v>
      </c>
      <c r="U4390">
        <v>2500000</v>
      </c>
      <c r="V4390">
        <v>-39047433.966263853</v>
      </c>
    </row>
    <row r="4391" spans="1:22" x14ac:dyDescent="0.25">
      <c r="A4391">
        <v>4388</v>
      </c>
      <c r="B4391" s="1">
        <f t="shared" si="68"/>
        <v>44202</v>
      </c>
      <c r="C4391">
        <v>3872609670.8976359</v>
      </c>
      <c r="D4391">
        <v>74551260.910307333</v>
      </c>
      <c r="E4391">
        <v>-1724547.781352445</v>
      </c>
      <c r="F4391">
        <v>0</v>
      </c>
      <c r="G4391">
        <v>0</v>
      </c>
      <c r="H4391">
        <v>4388</v>
      </c>
      <c r="I4391">
        <v>3953000</v>
      </c>
      <c r="J4391">
        <v>4382000</v>
      </c>
      <c r="K4391">
        <v>4388</v>
      </c>
      <c r="L4391">
        <v>0</v>
      </c>
      <c r="M4391">
        <v>0</v>
      </c>
      <c r="N4391">
        <v>0.53742054777640957</v>
      </c>
      <c r="O4391">
        <v>0.58243883290331622</v>
      </c>
      <c r="P4391">
        <v>0</v>
      </c>
      <c r="Q4391">
        <v>0</v>
      </c>
      <c r="R4391">
        <v>1</v>
      </c>
      <c r="S4391">
        <v>1</v>
      </c>
      <c r="T4391">
        <v>3553260.9713419829</v>
      </c>
      <c r="U4391">
        <v>2500000</v>
      </c>
      <c r="V4391">
        <v>-40556959.635328993</v>
      </c>
    </row>
    <row r="4392" spans="1:22" x14ac:dyDescent="0.25">
      <c r="A4392">
        <v>4389</v>
      </c>
      <c r="B4392" s="1">
        <f t="shared" si="68"/>
        <v>44203</v>
      </c>
      <c r="C4392">
        <v>3872607164.0081601</v>
      </c>
      <c r="D4392">
        <v>74551260.910307333</v>
      </c>
      <c r="E4392">
        <v>-2307302.3039243869</v>
      </c>
      <c r="F4392">
        <v>0</v>
      </c>
      <c r="G4392">
        <v>0</v>
      </c>
      <c r="H4392">
        <v>4389</v>
      </c>
      <c r="I4392">
        <v>3810000</v>
      </c>
      <c r="J4392">
        <v>4551000</v>
      </c>
      <c r="K4392">
        <v>4389</v>
      </c>
      <c r="L4392">
        <v>0</v>
      </c>
      <c r="M4392">
        <v>0</v>
      </c>
      <c r="N4392">
        <v>0.5374267410981185</v>
      </c>
      <c r="O4392">
        <v>0.58244837633943891</v>
      </c>
      <c r="P4392">
        <v>0</v>
      </c>
      <c r="Q4392">
        <v>0</v>
      </c>
      <c r="R4392">
        <v>1</v>
      </c>
      <c r="S4392">
        <v>1</v>
      </c>
      <c r="T4392">
        <v>3526511.496586876</v>
      </c>
      <c r="U4392">
        <v>2500000</v>
      </c>
      <c r="V4392">
        <v>-42051390.048040889</v>
      </c>
    </row>
    <row r="4393" spans="1:22" x14ac:dyDescent="0.25">
      <c r="A4393">
        <v>4390</v>
      </c>
      <c r="B4393" s="1">
        <f t="shared" si="68"/>
        <v>44204</v>
      </c>
      <c r="C4393">
        <v>3872604657.0962038</v>
      </c>
      <c r="D4393">
        <v>74551260.910307333</v>
      </c>
      <c r="E4393">
        <v>2154055.7185991351</v>
      </c>
      <c r="F4393">
        <v>0</v>
      </c>
      <c r="G4393">
        <v>0</v>
      </c>
      <c r="H4393">
        <v>4390</v>
      </c>
      <c r="I4393">
        <v>4461000</v>
      </c>
      <c r="J4393">
        <v>4544000</v>
      </c>
      <c r="K4393">
        <v>4390</v>
      </c>
      <c r="L4393">
        <v>0</v>
      </c>
      <c r="M4393">
        <v>0</v>
      </c>
      <c r="N4393">
        <v>0.53743392913880661</v>
      </c>
      <c r="O4393">
        <v>0.58245734834227292</v>
      </c>
      <c r="P4393">
        <v>0</v>
      </c>
      <c r="Q4393">
        <v>0</v>
      </c>
      <c r="R4393">
        <v>1</v>
      </c>
      <c r="S4393">
        <v>1</v>
      </c>
      <c r="T4393">
        <v>3501340.6585221398</v>
      </c>
      <c r="U4393">
        <v>2500000</v>
      </c>
      <c r="V4393">
        <v>-42348988.656959698</v>
      </c>
    </row>
    <row r="4394" spans="1:22" x14ac:dyDescent="0.25">
      <c r="A4394">
        <v>4391</v>
      </c>
      <c r="B4394" s="1">
        <f t="shared" si="68"/>
        <v>44205</v>
      </c>
      <c r="C4394">
        <v>3872602150.1640172</v>
      </c>
      <c r="D4394">
        <v>74551260.910307333</v>
      </c>
      <c r="E4394">
        <v>12235835</v>
      </c>
      <c r="F4394">
        <v>0</v>
      </c>
      <c r="G4394">
        <v>0</v>
      </c>
      <c r="H4394">
        <v>4391</v>
      </c>
      <c r="I4394">
        <v>4932000</v>
      </c>
      <c r="J4394">
        <v>5928000</v>
      </c>
      <c r="K4394">
        <v>4391</v>
      </c>
      <c r="L4394">
        <v>0</v>
      </c>
      <c r="M4394">
        <v>0</v>
      </c>
      <c r="N4394">
        <v>0.53743640282015592</v>
      </c>
      <c r="O4394">
        <v>0.58246632249337571</v>
      </c>
      <c r="P4394">
        <v>0</v>
      </c>
      <c r="Q4394">
        <v>0</v>
      </c>
      <c r="R4394">
        <v>1</v>
      </c>
      <c r="S4394">
        <v>1</v>
      </c>
      <c r="T4394">
        <v>6313438.0389277106</v>
      </c>
      <c r="U4394">
        <v>2956244.1408531759</v>
      </c>
      <c r="V4394">
        <v>-41461723.77985584</v>
      </c>
    </row>
    <row r="4395" spans="1:22" x14ac:dyDescent="0.25">
      <c r="A4395">
        <v>4392</v>
      </c>
      <c r="B4395" s="1">
        <f t="shared" si="68"/>
        <v>44206</v>
      </c>
      <c r="C4395">
        <v>3872599643.2136211</v>
      </c>
      <c r="D4395">
        <v>74551260.910307333</v>
      </c>
      <c r="E4395">
        <v>17274120</v>
      </c>
      <c r="F4395">
        <v>0</v>
      </c>
      <c r="G4395">
        <v>0</v>
      </c>
      <c r="H4395">
        <v>4392</v>
      </c>
      <c r="I4395">
        <v>3633000</v>
      </c>
      <c r="J4395">
        <v>5022000</v>
      </c>
      <c r="K4395">
        <v>4392</v>
      </c>
      <c r="L4395">
        <v>0</v>
      </c>
      <c r="M4395">
        <v>0</v>
      </c>
      <c r="N4395">
        <v>0.53743726106187961</v>
      </c>
      <c r="O4395">
        <v>0.58247252855774523</v>
      </c>
      <c r="P4395">
        <v>0</v>
      </c>
      <c r="Q4395">
        <v>0</v>
      </c>
      <c r="R4395">
        <v>1</v>
      </c>
      <c r="S4395">
        <v>1</v>
      </c>
      <c r="T4395">
        <v>7535242.9761051368</v>
      </c>
      <c r="U4395">
        <v>2790210.0094353142</v>
      </c>
      <c r="V4395">
        <v>-40977294.051324703</v>
      </c>
    </row>
    <row r="4396" spans="1:22" x14ac:dyDescent="0.25">
      <c r="A4396">
        <v>4393</v>
      </c>
      <c r="B4396" s="1">
        <f t="shared" si="68"/>
        <v>44207</v>
      </c>
      <c r="C4396">
        <v>3872597136.2468381</v>
      </c>
      <c r="D4396">
        <v>74551260.910307333</v>
      </c>
      <c r="E4396">
        <v>873845.94418642111</v>
      </c>
      <c r="F4396">
        <v>0</v>
      </c>
      <c r="G4396">
        <v>0</v>
      </c>
      <c r="H4396">
        <v>4393</v>
      </c>
      <c r="I4396">
        <v>3579000</v>
      </c>
      <c r="J4396">
        <v>4360000</v>
      </c>
      <c r="K4396">
        <v>4393</v>
      </c>
      <c r="L4396">
        <v>0</v>
      </c>
      <c r="M4396">
        <v>0</v>
      </c>
      <c r="N4396">
        <v>0.53744624441119448</v>
      </c>
      <c r="O4396">
        <v>0.58247826627478472</v>
      </c>
      <c r="P4396">
        <v>0</v>
      </c>
      <c r="Q4396">
        <v>0</v>
      </c>
      <c r="R4396">
        <v>1</v>
      </c>
      <c r="S4396">
        <v>1</v>
      </c>
      <c r="T4396">
        <v>3935665.6601530872</v>
      </c>
      <c r="U4396">
        <v>2500000</v>
      </c>
      <c r="V4396">
        <v>-42073558.61997059</v>
      </c>
    </row>
    <row r="4397" spans="1:22" x14ac:dyDescent="0.25">
      <c r="A4397">
        <v>4394</v>
      </c>
      <c r="B4397" s="1">
        <f t="shared" si="68"/>
        <v>44208</v>
      </c>
      <c r="C4397">
        <v>3872594629.265306</v>
      </c>
      <c r="D4397">
        <v>74551260.910307333</v>
      </c>
      <c r="E4397">
        <v>-166707.59593167269</v>
      </c>
      <c r="F4397">
        <v>0</v>
      </c>
      <c r="G4397">
        <v>0</v>
      </c>
      <c r="H4397">
        <v>4394</v>
      </c>
      <c r="I4397">
        <v>3731000</v>
      </c>
      <c r="J4397">
        <v>4545000</v>
      </c>
      <c r="K4397">
        <v>4394</v>
      </c>
      <c r="L4397">
        <v>0</v>
      </c>
      <c r="M4397">
        <v>0</v>
      </c>
      <c r="N4397">
        <v>0.537454990407219</v>
      </c>
      <c r="O4397">
        <v>0.58248806551550802</v>
      </c>
      <c r="P4397">
        <v>0</v>
      </c>
      <c r="Q4397">
        <v>0</v>
      </c>
      <c r="R4397">
        <v>1</v>
      </c>
      <c r="S4397">
        <v>1</v>
      </c>
      <c r="T4397">
        <v>3900618.7595113898</v>
      </c>
      <c r="U4397">
        <v>2500000</v>
      </c>
      <c r="V4397">
        <v>-43552823.043175057</v>
      </c>
    </row>
    <row r="4398" spans="1:22" x14ac:dyDescent="0.25">
      <c r="A4398">
        <v>4395</v>
      </c>
      <c r="B4398" s="1">
        <f t="shared" si="68"/>
        <v>44209</v>
      </c>
      <c r="C4398">
        <v>3872592122.2705002</v>
      </c>
      <c r="D4398">
        <v>74551260.910307333</v>
      </c>
      <c r="E4398">
        <v>2113979.4799903822</v>
      </c>
      <c r="F4398">
        <v>0</v>
      </c>
      <c r="G4398">
        <v>0</v>
      </c>
      <c r="H4398">
        <v>4395</v>
      </c>
      <c r="I4398">
        <v>3535000</v>
      </c>
      <c r="J4398">
        <v>4539000</v>
      </c>
      <c r="K4398">
        <v>4395</v>
      </c>
      <c r="L4398">
        <v>0</v>
      </c>
      <c r="M4398">
        <v>0</v>
      </c>
      <c r="N4398">
        <v>0.53746271706575866</v>
      </c>
      <c r="O4398">
        <v>0.5824973028859578</v>
      </c>
      <c r="P4398">
        <v>0</v>
      </c>
      <c r="Q4398">
        <v>0</v>
      </c>
      <c r="R4398">
        <v>1</v>
      </c>
      <c r="S4398">
        <v>1</v>
      </c>
      <c r="T4398">
        <v>3951941.8298738911</v>
      </c>
      <c r="U4398">
        <v>2598572.0784396972</v>
      </c>
      <c r="V4398">
        <v>-43441444.822478123</v>
      </c>
    </row>
    <row r="4399" spans="1:22" x14ac:dyDescent="0.25">
      <c r="A4399">
        <v>4396</v>
      </c>
      <c r="B4399" s="1">
        <f t="shared" si="68"/>
        <v>44210</v>
      </c>
      <c r="C4399">
        <v>3872589615.2637482</v>
      </c>
      <c r="D4399">
        <v>74551260.910307333</v>
      </c>
      <c r="E4399">
        <v>0</v>
      </c>
      <c r="F4399">
        <v>0</v>
      </c>
      <c r="G4399">
        <v>0</v>
      </c>
      <c r="H4399">
        <v>4396</v>
      </c>
      <c r="I4399">
        <v>3550000</v>
      </c>
      <c r="J4399">
        <v>4294000</v>
      </c>
      <c r="K4399">
        <v>4396</v>
      </c>
      <c r="L4399">
        <v>0</v>
      </c>
      <c r="M4399">
        <v>0</v>
      </c>
      <c r="N4399">
        <v>0.53747195446871077</v>
      </c>
      <c r="O4399">
        <v>0.58250658290115132</v>
      </c>
      <c r="P4399">
        <v>0</v>
      </c>
      <c r="Q4399">
        <v>0</v>
      </c>
      <c r="R4399">
        <v>1</v>
      </c>
      <c r="S4399">
        <v>1</v>
      </c>
      <c r="T4399">
        <v>3843431.7095391592</v>
      </c>
      <c r="U4399">
        <v>2500000</v>
      </c>
      <c r="V4399">
        <v>-44907030.383963257</v>
      </c>
    </row>
    <row r="4400" spans="1:22" x14ac:dyDescent="0.25">
      <c r="A4400">
        <v>4397</v>
      </c>
      <c r="B4400" s="1">
        <f t="shared" si="68"/>
        <v>44211</v>
      </c>
      <c r="C4400">
        <v>3872587108.246244</v>
      </c>
      <c r="D4400">
        <v>74551260.910307333</v>
      </c>
      <c r="E4400">
        <v>-600000</v>
      </c>
      <c r="F4400">
        <v>0</v>
      </c>
      <c r="G4400">
        <v>0</v>
      </c>
      <c r="H4400">
        <v>4397</v>
      </c>
      <c r="I4400">
        <v>3574000</v>
      </c>
      <c r="J4400">
        <v>4138000</v>
      </c>
      <c r="K4400">
        <v>4397</v>
      </c>
      <c r="L4400">
        <v>0</v>
      </c>
      <c r="M4400">
        <v>0</v>
      </c>
      <c r="N4400">
        <v>0.53748089081689099</v>
      </c>
      <c r="O4400">
        <v>0.58251654133864661</v>
      </c>
      <c r="P4400">
        <v>0</v>
      </c>
      <c r="Q4400">
        <v>0</v>
      </c>
      <c r="R4400">
        <v>1</v>
      </c>
      <c r="S4400">
        <v>1</v>
      </c>
      <c r="T4400">
        <v>3799557.6303578308</v>
      </c>
      <c r="U4400">
        <v>2500000</v>
      </c>
      <c r="V4400">
        <v>-46357960.090161137</v>
      </c>
    </row>
    <row r="4401" spans="1:22" x14ac:dyDescent="0.25">
      <c r="A4401">
        <v>4398</v>
      </c>
      <c r="B4401" s="1">
        <f t="shared" si="68"/>
        <v>44212</v>
      </c>
      <c r="C4401">
        <v>3872584601.2190642</v>
      </c>
      <c r="D4401">
        <v>74551260.910307333</v>
      </c>
      <c r="E4401">
        <v>-1194000.00013411</v>
      </c>
      <c r="F4401">
        <v>0</v>
      </c>
      <c r="G4401">
        <v>0</v>
      </c>
      <c r="H4401">
        <v>4398</v>
      </c>
      <c r="I4401">
        <v>3763000</v>
      </c>
      <c r="J4401">
        <v>4240000</v>
      </c>
      <c r="K4401">
        <v>4398</v>
      </c>
      <c r="L4401">
        <v>0</v>
      </c>
      <c r="M4401">
        <v>0</v>
      </c>
      <c r="N4401">
        <v>0.53748966839710244</v>
      </c>
      <c r="O4401">
        <v>0.58252694122050008</v>
      </c>
      <c r="P4401">
        <v>0</v>
      </c>
      <c r="Q4401">
        <v>0</v>
      </c>
      <c r="R4401">
        <v>1</v>
      </c>
      <c r="S4401">
        <v>1</v>
      </c>
      <c r="T4401">
        <v>3758272.8069202509</v>
      </c>
      <c r="U4401">
        <v>2500000</v>
      </c>
      <c r="V4401">
        <v>-47794380.499621339</v>
      </c>
    </row>
    <row r="4402" spans="1:22" x14ac:dyDescent="0.25">
      <c r="A4402">
        <v>4399</v>
      </c>
      <c r="B4402" s="1">
        <f t="shared" si="68"/>
        <v>44213</v>
      </c>
      <c r="C4402">
        <v>3872582094.1831741</v>
      </c>
      <c r="D4402">
        <v>74551260.910307333</v>
      </c>
      <c r="E4402">
        <v>-342550.00039964909</v>
      </c>
      <c r="F4402">
        <v>0</v>
      </c>
      <c r="G4402">
        <v>0</v>
      </c>
      <c r="H4402">
        <v>4399</v>
      </c>
      <c r="I4402">
        <v>3728000</v>
      </c>
      <c r="J4402">
        <v>4334000</v>
      </c>
      <c r="K4402">
        <v>4399</v>
      </c>
      <c r="L4402">
        <v>0</v>
      </c>
      <c r="M4402">
        <v>0</v>
      </c>
      <c r="N4402">
        <v>0.5374971759191487</v>
      </c>
      <c r="O4402">
        <v>0.58253702700965626</v>
      </c>
      <c r="P4402">
        <v>0</v>
      </c>
      <c r="Q4402">
        <v>0</v>
      </c>
      <c r="R4402">
        <v>1</v>
      </c>
      <c r="S4402">
        <v>1</v>
      </c>
      <c r="T4402">
        <v>3719424.432707591</v>
      </c>
      <c r="U4402">
        <v>2500000</v>
      </c>
      <c r="V4402">
        <v>-49216436.705308013</v>
      </c>
    </row>
    <row r="4403" spans="1:22" x14ac:dyDescent="0.25">
      <c r="A4403">
        <v>4400</v>
      </c>
      <c r="B4403" s="1">
        <f t="shared" si="68"/>
        <v>44214</v>
      </c>
      <c r="C4403">
        <v>3872579587.1394458</v>
      </c>
      <c r="D4403">
        <v>74551260.910307333</v>
      </c>
      <c r="E4403">
        <v>-939124.5004722185</v>
      </c>
      <c r="F4403">
        <v>0</v>
      </c>
      <c r="G4403">
        <v>0</v>
      </c>
      <c r="H4403">
        <v>4400</v>
      </c>
      <c r="I4403">
        <v>3728000</v>
      </c>
      <c r="J4403">
        <v>4298000</v>
      </c>
      <c r="K4403">
        <v>4400</v>
      </c>
      <c r="L4403">
        <v>0</v>
      </c>
      <c r="M4403">
        <v>0</v>
      </c>
      <c r="N4403">
        <v>0.53750492127387117</v>
      </c>
      <c r="O4403">
        <v>0.58254681155449317</v>
      </c>
      <c r="P4403">
        <v>0</v>
      </c>
      <c r="Q4403">
        <v>0</v>
      </c>
      <c r="R4403">
        <v>1</v>
      </c>
      <c r="S4403">
        <v>1</v>
      </c>
      <c r="T4403">
        <v>3682868.7191716321</v>
      </c>
      <c r="U4403">
        <v>2500000</v>
      </c>
      <c r="V4403">
        <v>-50624272.349255659</v>
      </c>
    </row>
    <row r="4404" spans="1:22" x14ac:dyDescent="0.25">
      <c r="A4404">
        <v>4401</v>
      </c>
      <c r="B4404" s="1">
        <f t="shared" si="68"/>
        <v>44215</v>
      </c>
      <c r="C4404">
        <v>3872577080.0886641</v>
      </c>
      <c r="D4404">
        <v>74551260.910307333</v>
      </c>
      <c r="E4404">
        <v>-1529733.2556774069</v>
      </c>
      <c r="F4404">
        <v>0</v>
      </c>
      <c r="G4404">
        <v>0</v>
      </c>
      <c r="H4404">
        <v>4401</v>
      </c>
      <c r="I4404">
        <v>3683000</v>
      </c>
      <c r="J4404">
        <v>4327000</v>
      </c>
      <c r="K4404">
        <v>4401</v>
      </c>
      <c r="L4404">
        <v>0</v>
      </c>
      <c r="M4404">
        <v>0</v>
      </c>
      <c r="N4404">
        <v>0.53751266631668837</v>
      </c>
      <c r="O4404">
        <v>0.58255668801968707</v>
      </c>
      <c r="P4404">
        <v>0</v>
      </c>
      <c r="Q4404">
        <v>0</v>
      </c>
      <c r="R4404">
        <v>1</v>
      </c>
      <c r="S4404">
        <v>1</v>
      </c>
      <c r="T4404">
        <v>3648470.3635336841</v>
      </c>
      <c r="U4404">
        <v>2500000</v>
      </c>
      <c r="V4404">
        <v>-52018029.637078509</v>
      </c>
    </row>
    <row r="4405" spans="1:22" x14ac:dyDescent="0.25">
      <c r="A4405">
        <v>4402</v>
      </c>
      <c r="B4405" s="1">
        <f t="shared" si="68"/>
        <v>44216</v>
      </c>
      <c r="C4405">
        <v>3872574573.0315328</v>
      </c>
      <c r="D4405">
        <v>74551260.910307333</v>
      </c>
      <c r="E4405">
        <v>-2114435.9234625548</v>
      </c>
      <c r="F4405">
        <v>0</v>
      </c>
      <c r="G4405">
        <v>0</v>
      </c>
      <c r="H4405">
        <v>4402</v>
      </c>
      <c r="I4405">
        <v>3718000</v>
      </c>
      <c r="J4405">
        <v>4208000</v>
      </c>
      <c r="K4405">
        <v>4402</v>
      </c>
      <c r="L4405">
        <v>0</v>
      </c>
      <c r="M4405">
        <v>0</v>
      </c>
      <c r="N4405">
        <v>0.53752071518500966</v>
      </c>
      <c r="O4405">
        <v>0.58256645673722796</v>
      </c>
      <c r="P4405">
        <v>0</v>
      </c>
      <c r="Q4405">
        <v>0</v>
      </c>
      <c r="R4405">
        <v>1</v>
      </c>
      <c r="S4405">
        <v>1</v>
      </c>
      <c r="T4405">
        <v>3616102.047991687</v>
      </c>
      <c r="U4405">
        <v>2500000</v>
      </c>
      <c r="V4405">
        <v>-53397849.352334663</v>
      </c>
    </row>
    <row r="4406" spans="1:22" x14ac:dyDescent="0.25">
      <c r="A4406">
        <v>4403</v>
      </c>
      <c r="B4406" s="1">
        <f t="shared" si="68"/>
        <v>44217</v>
      </c>
      <c r="C4406">
        <v>3872572065.968689</v>
      </c>
      <c r="D4406">
        <v>74551260.910307333</v>
      </c>
      <c r="E4406">
        <v>-2693291.564700542</v>
      </c>
      <c r="F4406">
        <v>0</v>
      </c>
      <c r="G4406">
        <v>0</v>
      </c>
      <c r="H4406">
        <v>4403</v>
      </c>
      <c r="I4406">
        <v>3713000</v>
      </c>
      <c r="J4406">
        <v>4315000</v>
      </c>
      <c r="K4406">
        <v>4403</v>
      </c>
      <c r="L4406">
        <v>0</v>
      </c>
      <c r="M4406">
        <v>0</v>
      </c>
      <c r="N4406">
        <v>0.53752852737425005</v>
      </c>
      <c r="O4406">
        <v>0.5825765769088227</v>
      </c>
      <c r="P4406">
        <v>0</v>
      </c>
      <c r="Q4406">
        <v>0</v>
      </c>
      <c r="R4406">
        <v>1</v>
      </c>
      <c r="S4406">
        <v>1</v>
      </c>
      <c r="T4406">
        <v>3585643.9684819099</v>
      </c>
      <c r="U4406">
        <v>2500000</v>
      </c>
      <c r="V4406">
        <v>-54763870.870746657</v>
      </c>
    </row>
    <row r="4407" spans="1:22" x14ac:dyDescent="0.25">
      <c r="A4407">
        <v>4404</v>
      </c>
      <c r="B4407" s="1">
        <f t="shared" si="68"/>
        <v>44218</v>
      </c>
      <c r="C4407">
        <v>3872569558.900702</v>
      </c>
      <c r="D4407">
        <v>74551260.910307333</v>
      </c>
      <c r="E4407">
        <v>-3266358.6496555349</v>
      </c>
      <c r="F4407">
        <v>0</v>
      </c>
      <c r="G4407">
        <v>0</v>
      </c>
      <c r="H4407">
        <v>4404</v>
      </c>
      <c r="I4407">
        <v>3688000</v>
      </c>
      <c r="J4407">
        <v>4328000</v>
      </c>
      <c r="K4407">
        <v>4404</v>
      </c>
      <c r="L4407">
        <v>0</v>
      </c>
      <c r="M4407">
        <v>0</v>
      </c>
      <c r="N4407">
        <v>0.53753637309428881</v>
      </c>
      <c r="O4407">
        <v>0.58258634709729651</v>
      </c>
      <c r="P4407">
        <v>0</v>
      </c>
      <c r="Q4407">
        <v>0</v>
      </c>
      <c r="R4407">
        <v>1</v>
      </c>
      <c r="S4407">
        <v>1</v>
      </c>
      <c r="T4407">
        <v>3556983.3912510602</v>
      </c>
      <c r="U4407">
        <v>2500000</v>
      </c>
      <c r="V4407">
        <v>-56116232.174279869</v>
      </c>
    </row>
    <row r="4408" spans="1:22" x14ac:dyDescent="0.25">
      <c r="A4408">
        <v>4405</v>
      </c>
      <c r="B4408" s="1">
        <f t="shared" si="68"/>
        <v>44219</v>
      </c>
      <c r="C4408">
        <v>3872567051.8280859</v>
      </c>
      <c r="D4408">
        <v>74551260.910307333</v>
      </c>
      <c r="E4408">
        <v>-3833695.0638890681</v>
      </c>
      <c r="F4408">
        <v>0</v>
      </c>
      <c r="G4408">
        <v>0</v>
      </c>
      <c r="H4408">
        <v>4405</v>
      </c>
      <c r="I4408">
        <v>3981000</v>
      </c>
      <c r="J4408">
        <v>4874000</v>
      </c>
      <c r="K4408">
        <v>4405</v>
      </c>
      <c r="L4408">
        <v>0</v>
      </c>
      <c r="M4408">
        <v>0</v>
      </c>
      <c r="N4408">
        <v>0.53754438730602772</v>
      </c>
      <c r="O4408">
        <v>0.58259605854379026</v>
      </c>
      <c r="P4408">
        <v>0</v>
      </c>
      <c r="Q4408">
        <v>0</v>
      </c>
      <c r="R4408">
        <v>1</v>
      </c>
      <c r="S4408">
        <v>1</v>
      </c>
      <c r="T4408">
        <v>3530014.2355975709</v>
      </c>
      <c r="U4408">
        <v>2500000</v>
      </c>
      <c r="V4408">
        <v>-57455069.865080029</v>
      </c>
    </row>
    <row r="4409" spans="1:22" x14ac:dyDescent="0.25">
      <c r="A4409">
        <v>4406</v>
      </c>
      <c r="B4409" s="1">
        <f t="shared" si="68"/>
        <v>44220</v>
      </c>
      <c r="C4409">
        <v>3872564544.7513051</v>
      </c>
      <c r="D4409">
        <v>74551260.910307333</v>
      </c>
      <c r="E4409">
        <v>12878761.88589293</v>
      </c>
      <c r="F4409">
        <v>0</v>
      </c>
      <c r="G4409">
        <v>0</v>
      </c>
      <c r="H4409">
        <v>4406</v>
      </c>
      <c r="I4409">
        <v>3974000</v>
      </c>
      <c r="J4409">
        <v>5246000</v>
      </c>
      <c r="K4409">
        <v>4406</v>
      </c>
      <c r="L4409">
        <v>0</v>
      </c>
      <c r="M4409">
        <v>0</v>
      </c>
      <c r="N4409">
        <v>0.53755037892964641</v>
      </c>
      <c r="O4409">
        <v>0.5826039345106776</v>
      </c>
      <c r="P4409">
        <v>0</v>
      </c>
      <c r="Q4409">
        <v>0</v>
      </c>
      <c r="R4409">
        <v>1</v>
      </c>
      <c r="S4409">
        <v>1</v>
      </c>
      <c r="T4409">
        <v>11341152.27390714</v>
      </c>
      <c r="U4409">
        <v>7837443.7315466655</v>
      </c>
      <c r="V4409">
        <v>-45385794.179271437</v>
      </c>
    </row>
    <row r="4410" spans="1:22" x14ac:dyDescent="0.25">
      <c r="A4410">
        <v>4407</v>
      </c>
      <c r="B4410" s="1">
        <f t="shared" si="68"/>
        <v>44221</v>
      </c>
      <c r="C4410">
        <v>3872562037.670774</v>
      </c>
      <c r="D4410">
        <v>74551260.910307333</v>
      </c>
      <c r="E4410">
        <v>7197550</v>
      </c>
      <c r="F4410">
        <v>0</v>
      </c>
      <c r="G4410">
        <v>0</v>
      </c>
      <c r="H4410">
        <v>4407</v>
      </c>
      <c r="I4410">
        <v>3668000</v>
      </c>
      <c r="J4410">
        <v>4474000</v>
      </c>
      <c r="K4410">
        <v>4407</v>
      </c>
      <c r="L4410">
        <v>0</v>
      </c>
      <c r="M4410">
        <v>0</v>
      </c>
      <c r="N4410">
        <v>0.53754316625883214</v>
      </c>
      <c r="O4410">
        <v>0.58259689651710667</v>
      </c>
      <c r="P4410">
        <v>0</v>
      </c>
      <c r="Q4410">
        <v>0</v>
      </c>
      <c r="R4410">
        <v>1</v>
      </c>
      <c r="S4410">
        <v>1</v>
      </c>
      <c r="T4410">
        <v>7113022.6538565475</v>
      </c>
      <c r="U4410">
        <v>4789970.6343626995</v>
      </c>
      <c r="V4410">
        <v>-40528536.247623228</v>
      </c>
    </row>
    <row r="4411" spans="1:22" x14ac:dyDescent="0.25">
      <c r="A4411">
        <v>4408</v>
      </c>
      <c r="B4411" s="1">
        <f t="shared" si="68"/>
        <v>44222</v>
      </c>
      <c r="C4411">
        <v>3872559530.5868711</v>
      </c>
      <c r="D4411">
        <v>74551260.910307333</v>
      </c>
      <c r="E4411">
        <v>0</v>
      </c>
      <c r="F4411">
        <v>0</v>
      </c>
      <c r="G4411">
        <v>0</v>
      </c>
      <c r="H4411">
        <v>4408</v>
      </c>
      <c r="I4411">
        <v>3683000</v>
      </c>
      <c r="J4411">
        <v>4615000</v>
      </c>
      <c r="K4411">
        <v>4408</v>
      </c>
      <c r="L4411">
        <v>0</v>
      </c>
      <c r="M4411">
        <v>0</v>
      </c>
      <c r="N4411">
        <v>0.53755142395200251</v>
      </c>
      <c r="O4411">
        <v>0.58260370375650339</v>
      </c>
      <c r="P4411">
        <v>0</v>
      </c>
      <c r="Q4411">
        <v>0</v>
      </c>
      <c r="R4411">
        <v>1</v>
      </c>
      <c r="S4411">
        <v>1</v>
      </c>
      <c r="T4411">
        <v>3773732.2311435668</v>
      </c>
      <c r="U4411">
        <v>2500000</v>
      </c>
      <c r="V4411">
        <v>-42023250.894205838</v>
      </c>
    </row>
    <row r="4412" spans="1:22" x14ac:dyDescent="0.25">
      <c r="A4412">
        <v>4409</v>
      </c>
      <c r="B4412" s="1">
        <f t="shared" si="68"/>
        <v>44223</v>
      </c>
      <c r="C4412">
        <v>3872557023.4999299</v>
      </c>
      <c r="D4412">
        <v>74551260.910307333</v>
      </c>
      <c r="E4412">
        <v>10196325</v>
      </c>
      <c r="F4412">
        <v>0</v>
      </c>
      <c r="G4412">
        <v>0</v>
      </c>
      <c r="H4412">
        <v>4409</v>
      </c>
      <c r="I4412">
        <v>3629000</v>
      </c>
      <c r="J4412">
        <v>4749000</v>
      </c>
      <c r="K4412">
        <v>4409</v>
      </c>
      <c r="L4412">
        <v>0</v>
      </c>
      <c r="M4412">
        <v>0</v>
      </c>
      <c r="N4412">
        <v>0.5375594709128797</v>
      </c>
      <c r="O4412">
        <v>0.58261264529132362</v>
      </c>
      <c r="P4412">
        <v>0</v>
      </c>
      <c r="Q4412">
        <v>0</v>
      </c>
      <c r="R4412">
        <v>1</v>
      </c>
      <c r="S4412">
        <v>1</v>
      </c>
      <c r="T4412">
        <v>6734617.6343515068</v>
      </c>
      <c r="U4412">
        <v>3647060.5880996641</v>
      </c>
      <c r="V4412">
        <v>-39563393.39465671</v>
      </c>
    </row>
    <row r="4413" spans="1:22" x14ac:dyDescent="0.25">
      <c r="A4413">
        <v>4410</v>
      </c>
      <c r="B4413" s="1">
        <f t="shared" si="68"/>
        <v>44224</v>
      </c>
      <c r="C4413">
        <v>3872554516.4102569</v>
      </c>
      <c r="D4413">
        <v>74551260.910307333</v>
      </c>
      <c r="E4413">
        <v>0</v>
      </c>
      <c r="F4413">
        <v>0</v>
      </c>
      <c r="G4413">
        <v>0</v>
      </c>
      <c r="H4413">
        <v>4410</v>
      </c>
      <c r="I4413">
        <v>3775000</v>
      </c>
      <c r="J4413">
        <v>4220000</v>
      </c>
      <c r="K4413">
        <v>4410</v>
      </c>
      <c r="L4413">
        <v>0</v>
      </c>
      <c r="M4413">
        <v>0</v>
      </c>
      <c r="N4413">
        <v>0.53756920363081107</v>
      </c>
      <c r="O4413">
        <v>0.58261997223802331</v>
      </c>
      <c r="P4413">
        <v>0</v>
      </c>
      <c r="Q4413">
        <v>0</v>
      </c>
      <c r="R4413">
        <v>1</v>
      </c>
      <c r="S4413">
        <v>1</v>
      </c>
      <c r="T4413">
        <v>3863069.31743273</v>
      </c>
      <c r="U4413">
        <v>2500000</v>
      </c>
      <c r="V4413">
        <v>-40673796.969553247</v>
      </c>
    </row>
    <row r="4414" spans="1:22" x14ac:dyDescent="0.25">
      <c r="A4414">
        <v>4411</v>
      </c>
      <c r="B4414" s="1">
        <f t="shared" si="68"/>
        <v>44225</v>
      </c>
      <c r="C4414">
        <v>3872552009.3181238</v>
      </c>
      <c r="D4414">
        <v>74551260.910307333</v>
      </c>
      <c r="E4414">
        <v>-600000</v>
      </c>
      <c r="F4414">
        <v>0</v>
      </c>
      <c r="G4414">
        <v>0</v>
      </c>
      <c r="H4414">
        <v>4411</v>
      </c>
      <c r="I4414">
        <v>3875000</v>
      </c>
      <c r="J4414">
        <v>4337000</v>
      </c>
      <c r="K4414">
        <v>4411</v>
      </c>
      <c r="L4414">
        <v>0</v>
      </c>
      <c r="M4414">
        <v>0</v>
      </c>
      <c r="N4414">
        <v>0.53757662584356325</v>
      </c>
      <c r="O4414">
        <v>0.58263014662056378</v>
      </c>
      <c r="P4414">
        <v>0</v>
      </c>
      <c r="Q4414">
        <v>0</v>
      </c>
      <c r="R4414">
        <v>1</v>
      </c>
      <c r="S4414">
        <v>1</v>
      </c>
      <c r="T4414">
        <v>3818036.312754144</v>
      </c>
      <c r="U4414">
        <v>2500000</v>
      </c>
      <c r="V4414">
        <v>-42167059.008949019</v>
      </c>
    </row>
    <row r="4415" spans="1:22" x14ac:dyDescent="0.25">
      <c r="A4415">
        <v>4412</v>
      </c>
      <c r="B4415" s="1">
        <f t="shared" si="68"/>
        <v>44226</v>
      </c>
      <c r="C4415">
        <v>3872549502.2237768</v>
      </c>
      <c r="D4415">
        <v>74551260.910307333</v>
      </c>
      <c r="E4415">
        <v>-1194000.00013411</v>
      </c>
      <c r="F4415">
        <v>0</v>
      </c>
      <c r="G4415">
        <v>0</v>
      </c>
      <c r="H4415">
        <v>4412</v>
      </c>
      <c r="I4415">
        <v>3829000</v>
      </c>
      <c r="J4415">
        <v>4450000</v>
      </c>
      <c r="K4415">
        <v>4412</v>
      </c>
      <c r="L4415">
        <v>0</v>
      </c>
      <c r="M4415">
        <v>0</v>
      </c>
      <c r="N4415">
        <v>0.53758335874440943</v>
      </c>
      <c r="O4415">
        <v>0.58263996164385579</v>
      </c>
      <c r="P4415">
        <v>0</v>
      </c>
      <c r="Q4415">
        <v>0</v>
      </c>
      <c r="R4415">
        <v>1</v>
      </c>
      <c r="S4415">
        <v>1</v>
      </c>
      <c r="T4415">
        <v>3775660.9585196939</v>
      </c>
      <c r="U4415">
        <v>2500000</v>
      </c>
      <c r="V4415">
        <v>-43645388.4282846</v>
      </c>
    </row>
    <row r="4416" spans="1:22" x14ac:dyDescent="0.25">
      <c r="A4416">
        <v>4413</v>
      </c>
      <c r="B4416" s="1">
        <f t="shared" si="68"/>
        <v>44227</v>
      </c>
      <c r="C4416">
        <v>3872546995.1274381</v>
      </c>
      <c r="D4416">
        <v>74551260.910307333</v>
      </c>
      <c r="E4416">
        <v>-1782060.0003996489</v>
      </c>
      <c r="F4416">
        <v>0</v>
      </c>
      <c r="G4416">
        <v>0</v>
      </c>
      <c r="H4416">
        <v>4413</v>
      </c>
      <c r="I4416">
        <v>3648000</v>
      </c>
      <c r="J4416">
        <v>4368000</v>
      </c>
      <c r="K4416">
        <v>4413</v>
      </c>
      <c r="L4416">
        <v>0</v>
      </c>
      <c r="M4416">
        <v>0</v>
      </c>
      <c r="N4416">
        <v>0.53759040971990824</v>
      </c>
      <c r="O4416">
        <v>0.58264941472369003</v>
      </c>
      <c r="P4416">
        <v>0</v>
      </c>
      <c r="Q4416">
        <v>0</v>
      </c>
      <c r="R4416">
        <v>1</v>
      </c>
      <c r="S4416">
        <v>1</v>
      </c>
      <c r="T4416">
        <v>3735786.411855279</v>
      </c>
      <c r="U4416">
        <v>2500000</v>
      </c>
      <c r="V4416">
        <v>-45108934.553757258</v>
      </c>
    </row>
    <row r="4417" spans="1:22" x14ac:dyDescent="0.25">
      <c r="A4417">
        <v>4414</v>
      </c>
      <c r="B4417" s="1">
        <f t="shared" si="68"/>
        <v>44228</v>
      </c>
      <c r="C4417">
        <v>3872544488.029305</v>
      </c>
      <c r="D4417">
        <v>74551260.910307333</v>
      </c>
      <c r="E4417">
        <v>-2364239.4007939738</v>
      </c>
      <c r="F4417">
        <v>0</v>
      </c>
      <c r="G4417">
        <v>0</v>
      </c>
      <c r="H4417">
        <v>4414</v>
      </c>
      <c r="I4417">
        <v>4123000</v>
      </c>
      <c r="J4417">
        <v>7124000</v>
      </c>
      <c r="K4417">
        <v>4414</v>
      </c>
      <c r="L4417">
        <v>0</v>
      </c>
      <c r="M4417">
        <v>0</v>
      </c>
      <c r="N4417">
        <v>0.53759868998659432</v>
      </c>
      <c r="O4417">
        <v>0.58265909764956347</v>
      </c>
      <c r="P4417">
        <v>0</v>
      </c>
      <c r="Q4417">
        <v>0</v>
      </c>
      <c r="R4417">
        <v>1</v>
      </c>
      <c r="S4417">
        <v>1</v>
      </c>
      <c r="T4417">
        <v>3698265.086065392</v>
      </c>
      <c r="U4417">
        <v>2500000</v>
      </c>
      <c r="V4417">
        <v>-46557845.218302317</v>
      </c>
    </row>
    <row r="4418" spans="1:22" x14ac:dyDescent="0.25">
      <c r="A4418">
        <v>4415</v>
      </c>
      <c r="B4418" s="1">
        <f t="shared" si="68"/>
        <v>44229</v>
      </c>
      <c r="C4418">
        <v>3872541980.9295592</v>
      </c>
      <c r="D4418">
        <v>74551260.910307333</v>
      </c>
      <c r="E4418">
        <v>43843477.992685512</v>
      </c>
      <c r="F4418">
        <v>0</v>
      </c>
      <c r="G4418">
        <v>0</v>
      </c>
      <c r="H4418">
        <v>4415</v>
      </c>
      <c r="I4418">
        <v>6342000</v>
      </c>
      <c r="J4418">
        <v>11192000</v>
      </c>
      <c r="K4418">
        <v>4415</v>
      </c>
      <c r="L4418">
        <v>0</v>
      </c>
      <c r="M4418">
        <v>0</v>
      </c>
      <c r="N4418">
        <v>0.53760366524332559</v>
      </c>
      <c r="O4418">
        <v>0.582658493076601</v>
      </c>
      <c r="P4418">
        <v>0</v>
      </c>
      <c r="Q4418">
        <v>0</v>
      </c>
      <c r="R4418">
        <v>1</v>
      </c>
      <c r="S4418">
        <v>1</v>
      </c>
      <c r="T4418">
        <v>21744737.673778519</v>
      </c>
      <c r="U4418">
        <v>10631534.899556071</v>
      </c>
      <c r="V4418">
        <v>-28294141.776525781</v>
      </c>
    </row>
    <row r="4419" spans="1:22" x14ac:dyDescent="0.25">
      <c r="A4419">
        <v>4416</v>
      </c>
      <c r="B4419" s="1">
        <f t="shared" si="68"/>
        <v>44230</v>
      </c>
      <c r="C4419">
        <v>3872539473.8283601</v>
      </c>
      <c r="D4419">
        <v>74551260.910307333</v>
      </c>
      <c r="E4419">
        <v>19270570.323411789</v>
      </c>
      <c r="F4419">
        <v>0</v>
      </c>
      <c r="G4419">
        <v>0</v>
      </c>
      <c r="H4419">
        <v>4416</v>
      </c>
      <c r="I4419">
        <v>4256000</v>
      </c>
      <c r="J4419">
        <v>6753000</v>
      </c>
      <c r="K4419">
        <v>4416</v>
      </c>
      <c r="L4419">
        <v>0</v>
      </c>
      <c r="M4419">
        <v>0</v>
      </c>
      <c r="N4419">
        <v>0.53758608193687385</v>
      </c>
      <c r="O4419">
        <v>0.58261436697126312</v>
      </c>
      <c r="P4419">
        <v>0</v>
      </c>
      <c r="Q4419">
        <v>0</v>
      </c>
      <c r="R4419">
        <v>1</v>
      </c>
      <c r="S4419">
        <v>1</v>
      </c>
      <c r="T4419">
        <v>10892606.044738449</v>
      </c>
      <c r="U4419">
        <v>5009721.0813299222</v>
      </c>
      <c r="V4419">
        <v>-23213837.86508476</v>
      </c>
    </row>
    <row r="4420" spans="1:22" x14ac:dyDescent="0.25">
      <c r="A4420">
        <v>4417</v>
      </c>
      <c r="B4420" s="1">
        <f t="shared" ref="B4420:B4483" si="69">DATE(2009,1,1)+A4420</f>
        <v>44231</v>
      </c>
      <c r="C4420">
        <v>3872536966.7258549</v>
      </c>
      <c r="D4420">
        <v>74551260.910307333</v>
      </c>
      <c r="E4420">
        <v>667520.15263611823</v>
      </c>
      <c r="F4420">
        <v>0</v>
      </c>
      <c r="G4420">
        <v>0</v>
      </c>
      <c r="H4420">
        <v>4417</v>
      </c>
      <c r="I4420">
        <v>3660000</v>
      </c>
      <c r="J4420">
        <v>5124000</v>
      </c>
      <c r="K4420">
        <v>4417</v>
      </c>
      <c r="L4420">
        <v>0</v>
      </c>
      <c r="M4420">
        <v>0</v>
      </c>
      <c r="N4420">
        <v>0.53759270042379881</v>
      </c>
      <c r="O4420">
        <v>0.58261224834302272</v>
      </c>
      <c r="P4420">
        <v>0</v>
      </c>
      <c r="Q4420">
        <v>0</v>
      </c>
      <c r="R4420">
        <v>1</v>
      </c>
      <c r="S4420">
        <v>1</v>
      </c>
      <c r="T4420">
        <v>4586907.3633650187</v>
      </c>
      <c r="U4420">
        <v>2500000</v>
      </c>
      <c r="V4420">
        <v>-24881699.491622601</v>
      </c>
    </row>
    <row r="4421" spans="1:22" x14ac:dyDescent="0.25">
      <c r="A4421">
        <v>4418</v>
      </c>
      <c r="B4421" s="1">
        <f t="shared" si="69"/>
        <v>44232</v>
      </c>
      <c r="C4421">
        <v>3872534459.6221719</v>
      </c>
      <c r="D4421">
        <v>74551260.910307333</v>
      </c>
      <c r="E4421">
        <v>446839.87494090031</v>
      </c>
      <c r="F4421">
        <v>0</v>
      </c>
      <c r="G4421">
        <v>0</v>
      </c>
      <c r="H4421">
        <v>4418</v>
      </c>
      <c r="I4421">
        <v>3547000</v>
      </c>
      <c r="J4421">
        <v>4508000</v>
      </c>
      <c r="K4421">
        <v>4418</v>
      </c>
      <c r="L4421">
        <v>0</v>
      </c>
      <c r="M4421">
        <v>0</v>
      </c>
      <c r="N4421">
        <v>0.5376008997950501</v>
      </c>
      <c r="O4421">
        <v>0.58262013889436726</v>
      </c>
      <c r="P4421">
        <v>0</v>
      </c>
      <c r="Q4421">
        <v>0</v>
      </c>
      <c r="R4421">
        <v>1</v>
      </c>
      <c r="S4421">
        <v>1</v>
      </c>
      <c r="T4421">
        <v>4510057.611041937</v>
      </c>
      <c r="U4421">
        <v>2500000</v>
      </c>
      <c r="V4421">
        <v>-26532882.502267871</v>
      </c>
    </row>
    <row r="4422" spans="1:22" x14ac:dyDescent="0.25">
      <c r="A4422">
        <v>4419</v>
      </c>
      <c r="B4422" s="1">
        <f t="shared" si="69"/>
        <v>44233</v>
      </c>
      <c r="C4422">
        <v>3872531952.5174322</v>
      </c>
      <c r="D4422">
        <v>74551260.910307333</v>
      </c>
      <c r="E4422">
        <v>-381048.46117908228</v>
      </c>
      <c r="F4422">
        <v>0</v>
      </c>
      <c r="G4422">
        <v>0</v>
      </c>
      <c r="H4422">
        <v>4419</v>
      </c>
      <c r="I4422">
        <v>3688000</v>
      </c>
      <c r="J4422">
        <v>4711000</v>
      </c>
      <c r="K4422">
        <v>4419</v>
      </c>
      <c r="L4422">
        <v>0</v>
      </c>
      <c r="M4422">
        <v>0</v>
      </c>
      <c r="N4422">
        <v>0.53760984933940348</v>
      </c>
      <c r="O4422">
        <v>0.58262962624072379</v>
      </c>
      <c r="P4422">
        <v>0</v>
      </c>
      <c r="Q4422">
        <v>0</v>
      </c>
      <c r="R4422">
        <v>1</v>
      </c>
      <c r="S4422">
        <v>1</v>
      </c>
      <c r="T4422">
        <v>4434139.3544417266</v>
      </c>
      <c r="U4422">
        <v>2500000</v>
      </c>
      <c r="V4422">
        <v>-28167553.68317575</v>
      </c>
    </row>
    <row r="4423" spans="1:22" x14ac:dyDescent="0.25">
      <c r="A4423">
        <v>4420</v>
      </c>
      <c r="B4423" s="1">
        <f t="shared" si="69"/>
        <v>44234</v>
      </c>
      <c r="C4423">
        <v>3872529445.4117379</v>
      </c>
      <c r="D4423">
        <v>74551260.910307333</v>
      </c>
      <c r="E4423">
        <v>4061047.023347538</v>
      </c>
      <c r="F4423">
        <v>0</v>
      </c>
      <c r="G4423">
        <v>0</v>
      </c>
      <c r="H4423">
        <v>4420</v>
      </c>
      <c r="I4423">
        <v>3643000</v>
      </c>
      <c r="J4423">
        <v>4572000</v>
      </c>
      <c r="K4423">
        <v>4420</v>
      </c>
      <c r="L4423">
        <v>0</v>
      </c>
      <c r="M4423">
        <v>0</v>
      </c>
      <c r="N4423">
        <v>0.53761785983870847</v>
      </c>
      <c r="O4423">
        <v>0.58263858027679016</v>
      </c>
      <c r="P4423">
        <v>0</v>
      </c>
      <c r="Q4423">
        <v>0</v>
      </c>
      <c r="R4423">
        <v>1</v>
      </c>
      <c r="S4423">
        <v>1</v>
      </c>
      <c r="T4423">
        <v>5878938.7027633842</v>
      </c>
      <c r="U4423">
        <v>3646307.1913255029</v>
      </c>
      <c r="V4423">
        <v>-25846253.152639929</v>
      </c>
    </row>
    <row r="4424" spans="1:22" x14ac:dyDescent="0.25">
      <c r="A4424">
        <v>4421</v>
      </c>
      <c r="B4424" s="1">
        <f t="shared" si="69"/>
        <v>44235</v>
      </c>
      <c r="C4424">
        <v>3872526938.3051858</v>
      </c>
      <c r="D4424">
        <v>74551260.910307333</v>
      </c>
      <c r="E4424">
        <v>0</v>
      </c>
      <c r="F4424">
        <v>0</v>
      </c>
      <c r="G4424">
        <v>0</v>
      </c>
      <c r="H4424">
        <v>4421</v>
      </c>
      <c r="I4424">
        <v>3738000</v>
      </c>
      <c r="J4424">
        <v>4447000</v>
      </c>
      <c r="K4424">
        <v>4421</v>
      </c>
      <c r="L4424">
        <v>0</v>
      </c>
      <c r="M4424">
        <v>0</v>
      </c>
      <c r="N4424">
        <v>0.53762752928611723</v>
      </c>
      <c r="O4424">
        <v>0.58264722819392367</v>
      </c>
      <c r="P4424">
        <v>0</v>
      </c>
      <c r="Q4424">
        <v>0</v>
      </c>
      <c r="R4424">
        <v>1</v>
      </c>
      <c r="S4424">
        <v>1</v>
      </c>
      <c r="T4424">
        <v>4347635.1474412009</v>
      </c>
      <c r="U4424">
        <v>2500000</v>
      </c>
      <c r="V4424">
        <v>-27487790.626890618</v>
      </c>
    </row>
    <row r="4425" spans="1:22" x14ac:dyDescent="0.25">
      <c r="A4425">
        <v>4422</v>
      </c>
      <c r="B4425" s="1">
        <f t="shared" si="69"/>
        <v>44236</v>
      </c>
      <c r="C4425">
        <v>3872524431.1978641</v>
      </c>
      <c r="D4425">
        <v>74551260.910307333</v>
      </c>
      <c r="E4425">
        <v>-600000</v>
      </c>
      <c r="F4425">
        <v>0</v>
      </c>
      <c r="G4425">
        <v>0</v>
      </c>
      <c r="H4425">
        <v>4422</v>
      </c>
      <c r="I4425">
        <v>3774000</v>
      </c>
      <c r="J4425">
        <v>4669000</v>
      </c>
      <c r="K4425">
        <v>4422</v>
      </c>
      <c r="L4425">
        <v>0</v>
      </c>
      <c r="M4425">
        <v>0</v>
      </c>
      <c r="N4425">
        <v>0.53763520092244044</v>
      </c>
      <c r="O4425">
        <v>0.58265686400252281</v>
      </c>
      <c r="P4425">
        <v>0</v>
      </c>
      <c r="Q4425">
        <v>0</v>
      </c>
      <c r="R4425">
        <v>1</v>
      </c>
      <c r="S4425">
        <v>1</v>
      </c>
      <c r="T4425">
        <v>4274005.1925362973</v>
      </c>
      <c r="U4425">
        <v>2500000</v>
      </c>
      <c r="V4425">
        <v>-29112912.726765711</v>
      </c>
    </row>
    <row r="4426" spans="1:22" x14ac:dyDescent="0.25">
      <c r="A4426">
        <v>4423</v>
      </c>
      <c r="B4426" s="1">
        <f t="shared" si="69"/>
        <v>44237</v>
      </c>
      <c r="C4426">
        <v>3872521924.0898461</v>
      </c>
      <c r="D4426">
        <v>74551260.910307333</v>
      </c>
      <c r="E4426">
        <v>-1194000.00013411</v>
      </c>
      <c r="F4426">
        <v>0</v>
      </c>
      <c r="G4426">
        <v>0</v>
      </c>
      <c r="H4426">
        <v>4423</v>
      </c>
      <c r="I4426">
        <v>3859000</v>
      </c>
      <c r="J4426">
        <v>4601000</v>
      </c>
      <c r="K4426">
        <v>4423</v>
      </c>
      <c r="L4426">
        <v>0</v>
      </c>
      <c r="M4426">
        <v>0</v>
      </c>
      <c r="N4426">
        <v>0.53764262704765065</v>
      </c>
      <c r="O4426">
        <v>0.58266588813043629</v>
      </c>
      <c r="P4426">
        <v>0</v>
      </c>
      <c r="Q4426">
        <v>0</v>
      </c>
      <c r="R4426">
        <v>1</v>
      </c>
      <c r="S4426">
        <v>1</v>
      </c>
      <c r="T4426">
        <v>4204720.5546661187</v>
      </c>
      <c r="U4426">
        <v>2500000</v>
      </c>
      <c r="V4426">
        <v>-30721783.6060053</v>
      </c>
    </row>
    <row r="4427" spans="1:22" x14ac:dyDescent="0.25">
      <c r="A4427">
        <v>4424</v>
      </c>
      <c r="B4427" s="1">
        <f t="shared" si="69"/>
        <v>44238</v>
      </c>
      <c r="C4427">
        <v>3872519416.9812021</v>
      </c>
      <c r="D4427">
        <v>74551260.910307333</v>
      </c>
      <c r="E4427">
        <v>-1782060.0003996489</v>
      </c>
      <c r="F4427">
        <v>0</v>
      </c>
      <c r="G4427">
        <v>0</v>
      </c>
      <c r="H4427">
        <v>4424</v>
      </c>
      <c r="I4427">
        <v>3854000</v>
      </c>
      <c r="J4427">
        <v>4597000</v>
      </c>
      <c r="K4427">
        <v>4424</v>
      </c>
      <c r="L4427">
        <v>0</v>
      </c>
      <c r="M4427">
        <v>0</v>
      </c>
      <c r="N4427">
        <v>0.53764946819879</v>
      </c>
      <c r="O4427">
        <v>0.58267507915589878</v>
      </c>
      <c r="P4427">
        <v>0</v>
      </c>
      <c r="Q4427">
        <v>0</v>
      </c>
      <c r="R4427">
        <v>1</v>
      </c>
      <c r="S4427">
        <v>1</v>
      </c>
      <c r="T4427">
        <v>4139524.7922756388</v>
      </c>
      <c r="U4427">
        <v>2500000</v>
      </c>
      <c r="V4427">
        <v>-32314565.776812099</v>
      </c>
    </row>
    <row r="4428" spans="1:22" x14ac:dyDescent="0.25">
      <c r="A4428">
        <v>4425</v>
      </c>
      <c r="B4428" s="1">
        <f t="shared" si="69"/>
        <v>44239</v>
      </c>
      <c r="C4428">
        <v>3872516909.8719969</v>
      </c>
      <c r="D4428">
        <v>74551260.910307333</v>
      </c>
      <c r="E4428">
        <v>-2364239.4007939738</v>
      </c>
      <c r="F4428">
        <v>0</v>
      </c>
      <c r="G4428">
        <v>0</v>
      </c>
      <c r="H4428">
        <v>4425</v>
      </c>
      <c r="I4428">
        <v>3733000</v>
      </c>
      <c r="J4428">
        <v>4542000</v>
      </c>
      <c r="K4428">
        <v>4425</v>
      </c>
      <c r="L4428">
        <v>0</v>
      </c>
      <c r="M4428">
        <v>0</v>
      </c>
      <c r="N4428">
        <v>0.53765634370621584</v>
      </c>
      <c r="O4428">
        <v>0.58268425892684284</v>
      </c>
      <c r="P4428">
        <v>0</v>
      </c>
      <c r="Q4428">
        <v>0</v>
      </c>
      <c r="R4428">
        <v>1</v>
      </c>
      <c r="S4428">
        <v>1</v>
      </c>
      <c r="T4428">
        <v>4078176.5978657892</v>
      </c>
      <c r="U4428">
        <v>2500000</v>
      </c>
      <c r="V4428">
        <v>-33891420.126266837</v>
      </c>
    </row>
    <row r="4429" spans="1:22" x14ac:dyDescent="0.25">
      <c r="A4429">
        <v>4426</v>
      </c>
      <c r="B4429" s="1">
        <f t="shared" si="69"/>
        <v>44240</v>
      </c>
      <c r="C4429">
        <v>3872514402.7622852</v>
      </c>
      <c r="D4429">
        <v>74551260.910307333</v>
      </c>
      <c r="E4429">
        <v>-2940597.0073144832</v>
      </c>
      <c r="F4429">
        <v>0</v>
      </c>
      <c r="G4429">
        <v>0</v>
      </c>
      <c r="H4429">
        <v>4426</v>
      </c>
      <c r="I4429">
        <v>3849000</v>
      </c>
      <c r="J4429">
        <v>4526000</v>
      </c>
      <c r="K4429">
        <v>4426</v>
      </c>
      <c r="L4429">
        <v>0</v>
      </c>
      <c r="M4429">
        <v>0</v>
      </c>
      <c r="N4429">
        <v>0.53766404810800061</v>
      </c>
      <c r="O4429">
        <v>0.58269357278422507</v>
      </c>
      <c r="P4429">
        <v>0</v>
      </c>
      <c r="Q4429">
        <v>0</v>
      </c>
      <c r="R4429">
        <v>1</v>
      </c>
      <c r="S4429">
        <v>1</v>
      </c>
      <c r="T4429">
        <v>4020448.9048478389</v>
      </c>
      <c r="U4429">
        <v>2500000</v>
      </c>
      <c r="V4429">
        <v>-35452505.932579502</v>
      </c>
    </row>
    <row r="4430" spans="1:22" x14ac:dyDescent="0.25">
      <c r="A4430">
        <v>4427</v>
      </c>
      <c r="B4430" s="1">
        <f t="shared" si="69"/>
        <v>44241</v>
      </c>
      <c r="C4430">
        <v>3872511895.6521168</v>
      </c>
      <c r="D4430">
        <v>74551260.910307333</v>
      </c>
      <c r="E4430">
        <v>-3511191.0378986131</v>
      </c>
      <c r="F4430">
        <v>0</v>
      </c>
      <c r="G4430">
        <v>0</v>
      </c>
      <c r="H4430">
        <v>4427</v>
      </c>
      <c r="I4430">
        <v>4078000</v>
      </c>
      <c r="J4430">
        <v>5005000</v>
      </c>
      <c r="K4430">
        <v>4427</v>
      </c>
      <c r="L4430">
        <v>0</v>
      </c>
      <c r="M4430">
        <v>0</v>
      </c>
      <c r="N4430">
        <v>0.53767095765552453</v>
      </c>
      <c r="O4430">
        <v>0.58270291013918318</v>
      </c>
      <c r="P4430">
        <v>0</v>
      </c>
      <c r="Q4430">
        <v>0</v>
      </c>
      <c r="R4430">
        <v>1</v>
      </c>
      <c r="S4430">
        <v>1</v>
      </c>
      <c r="T4430">
        <v>3966128.0471073291</v>
      </c>
      <c r="U4430">
        <v>2500000</v>
      </c>
      <c r="V4430">
        <v>-36997980.881177962</v>
      </c>
    </row>
    <row r="4431" spans="1:22" x14ac:dyDescent="0.25">
      <c r="A4431">
        <v>4428</v>
      </c>
      <c r="B4431" s="1">
        <f t="shared" si="69"/>
        <v>44242</v>
      </c>
      <c r="C4431">
        <v>3872509388.5415392</v>
      </c>
      <c r="D4431">
        <v>74551260.910307333</v>
      </c>
      <c r="E4431">
        <v>30472160.871695559</v>
      </c>
      <c r="F4431">
        <v>0</v>
      </c>
      <c r="G4431">
        <v>0</v>
      </c>
      <c r="H4431">
        <v>4428</v>
      </c>
      <c r="I4431">
        <v>4705000</v>
      </c>
      <c r="J4431">
        <v>10351000</v>
      </c>
      <c r="K4431">
        <v>4428</v>
      </c>
      <c r="L4431">
        <v>0</v>
      </c>
      <c r="M4431">
        <v>0</v>
      </c>
      <c r="N4431">
        <v>0.53767625431104626</v>
      </c>
      <c r="O4431">
        <v>0.58271075950468987</v>
      </c>
      <c r="P4431">
        <v>0</v>
      </c>
      <c r="Q4431">
        <v>0</v>
      </c>
      <c r="R4431">
        <v>1</v>
      </c>
      <c r="S4431">
        <v>1</v>
      </c>
      <c r="T4431">
        <v>12143228.46814703</v>
      </c>
      <c r="U4431">
        <v>3995568.3758400041</v>
      </c>
      <c r="V4431">
        <v>-33800451.080635883</v>
      </c>
    </row>
    <row r="4432" spans="1:22" x14ac:dyDescent="0.25">
      <c r="A4432">
        <v>4429</v>
      </c>
      <c r="B4432" s="1">
        <f t="shared" si="69"/>
        <v>44243</v>
      </c>
      <c r="C4432">
        <v>3872506881.4305921</v>
      </c>
      <c r="D4432">
        <v>74551260.910307333</v>
      </c>
      <c r="E4432">
        <v>22999593.556245372</v>
      </c>
      <c r="F4432">
        <v>0</v>
      </c>
      <c r="G4432">
        <v>0</v>
      </c>
      <c r="H4432">
        <v>4429</v>
      </c>
      <c r="I4432">
        <v>4120000</v>
      </c>
      <c r="J4432">
        <v>5763000</v>
      </c>
      <c r="K4432">
        <v>4429</v>
      </c>
      <c r="L4432">
        <v>0</v>
      </c>
      <c r="M4432">
        <v>0</v>
      </c>
      <c r="N4432">
        <v>0.53768136349466955</v>
      </c>
      <c r="O4432">
        <v>0.5827099739337589</v>
      </c>
      <c r="P4432">
        <v>0</v>
      </c>
      <c r="Q4432">
        <v>0</v>
      </c>
      <c r="R4432">
        <v>1</v>
      </c>
      <c r="S4432">
        <v>1</v>
      </c>
      <c r="T4432">
        <v>12574749.192237319</v>
      </c>
      <c r="U4432">
        <v>5775715.1674393835</v>
      </c>
      <c r="V4432">
        <v>-26695271.577384509</v>
      </c>
    </row>
    <row r="4433" spans="1:22" x14ac:dyDescent="0.25">
      <c r="A4433">
        <v>4430</v>
      </c>
      <c r="B4433" s="1">
        <f t="shared" si="69"/>
        <v>44244</v>
      </c>
      <c r="C4433">
        <v>3872504374.3193121</v>
      </c>
      <c r="D4433">
        <v>74551260.910307333</v>
      </c>
      <c r="E4433">
        <v>3071457.4119792841</v>
      </c>
      <c r="F4433">
        <v>0</v>
      </c>
      <c r="G4433">
        <v>0</v>
      </c>
      <c r="H4433">
        <v>4430</v>
      </c>
      <c r="I4433">
        <v>4088000</v>
      </c>
      <c r="J4433">
        <v>5270000</v>
      </c>
      <c r="K4433">
        <v>4430</v>
      </c>
      <c r="L4433">
        <v>0</v>
      </c>
      <c r="M4433">
        <v>0</v>
      </c>
      <c r="N4433">
        <v>0.53768623617860511</v>
      </c>
      <c r="O4433">
        <v>0.58269813682873584</v>
      </c>
      <c r="P4433">
        <v>0</v>
      </c>
      <c r="Q4433">
        <v>0</v>
      </c>
      <c r="R4433">
        <v>1</v>
      </c>
      <c r="S4433">
        <v>1</v>
      </c>
      <c r="T4433">
        <v>4804610.1257271366</v>
      </c>
      <c r="U4433">
        <v>2500000</v>
      </c>
      <c r="V4433">
        <v>-28328318.867577519</v>
      </c>
    </row>
    <row r="4434" spans="1:22" x14ac:dyDescent="0.25">
      <c r="A4434">
        <v>4431</v>
      </c>
      <c r="B4434" s="1">
        <f t="shared" si="69"/>
        <v>44245</v>
      </c>
      <c r="C4434">
        <v>3872501867.2077341</v>
      </c>
      <c r="D4434">
        <v>74551260.910307333</v>
      </c>
      <c r="E4434">
        <v>1439510</v>
      </c>
      <c r="F4434">
        <v>0</v>
      </c>
      <c r="G4434">
        <v>0</v>
      </c>
      <c r="H4434">
        <v>4431</v>
      </c>
      <c r="I4434">
        <v>4051000</v>
      </c>
      <c r="J4434">
        <v>5291000</v>
      </c>
      <c r="K4434">
        <v>4431</v>
      </c>
      <c r="L4434">
        <v>0</v>
      </c>
      <c r="M4434">
        <v>0</v>
      </c>
      <c r="N4434">
        <v>0.53769146057939476</v>
      </c>
      <c r="O4434">
        <v>0.58270571948993699</v>
      </c>
      <c r="P4434">
        <v>0</v>
      </c>
      <c r="Q4434">
        <v>0</v>
      </c>
      <c r="R4434">
        <v>1</v>
      </c>
      <c r="S4434">
        <v>1</v>
      </c>
      <c r="T4434">
        <v>5421337.4195059733</v>
      </c>
      <c r="U4434">
        <v>3298056.2415187811</v>
      </c>
      <c r="V4434">
        <v>-26793335.685233619</v>
      </c>
    </row>
    <row r="4435" spans="1:22" x14ac:dyDescent="0.25">
      <c r="A4435">
        <v>4432</v>
      </c>
      <c r="B4435" s="1">
        <f t="shared" si="69"/>
        <v>44246</v>
      </c>
      <c r="C4435">
        <v>3872499360.0958848</v>
      </c>
      <c r="D4435">
        <v>74551260.910307333</v>
      </c>
      <c r="E4435">
        <v>1439510</v>
      </c>
      <c r="F4435">
        <v>0</v>
      </c>
      <c r="G4435">
        <v>0</v>
      </c>
      <c r="H4435">
        <v>4432</v>
      </c>
      <c r="I4435">
        <v>4103000</v>
      </c>
      <c r="J4435">
        <v>5300000</v>
      </c>
      <c r="K4435">
        <v>4432</v>
      </c>
      <c r="L4435">
        <v>0</v>
      </c>
      <c r="M4435">
        <v>0</v>
      </c>
      <c r="N4435">
        <v>0.53769885960364161</v>
      </c>
      <c r="O4435">
        <v>0.58271333388729618</v>
      </c>
      <c r="P4435">
        <v>0</v>
      </c>
      <c r="Q4435">
        <v>0</v>
      </c>
      <c r="R4435">
        <v>1</v>
      </c>
      <c r="S4435">
        <v>1</v>
      </c>
      <c r="T4435">
        <v>4852621.5388669372</v>
      </c>
      <c r="U4435">
        <v>2795729.6847977811</v>
      </c>
      <c r="V4435">
        <v>-26455589.834370051</v>
      </c>
    </row>
    <row r="4436" spans="1:22" x14ac:dyDescent="0.25">
      <c r="A4436">
        <v>4433</v>
      </c>
      <c r="B4436" s="1">
        <f t="shared" si="69"/>
        <v>44247</v>
      </c>
      <c r="C4436">
        <v>3872496852.9837952</v>
      </c>
      <c r="D4436">
        <v>74551260.910307333</v>
      </c>
      <c r="E4436">
        <v>0</v>
      </c>
      <c r="F4436">
        <v>0</v>
      </c>
      <c r="G4436">
        <v>0</v>
      </c>
      <c r="H4436">
        <v>4433</v>
      </c>
      <c r="I4436">
        <v>3999000</v>
      </c>
      <c r="J4436">
        <v>5133000</v>
      </c>
      <c r="K4436">
        <v>4433</v>
      </c>
      <c r="L4436">
        <v>0</v>
      </c>
      <c r="M4436">
        <v>0</v>
      </c>
      <c r="N4436">
        <v>0.53770486975107135</v>
      </c>
      <c r="O4436">
        <v>0.58272085502483972</v>
      </c>
      <c r="P4436">
        <v>0</v>
      </c>
      <c r="Q4436">
        <v>0</v>
      </c>
      <c r="R4436">
        <v>1</v>
      </c>
      <c r="S4436">
        <v>1</v>
      </c>
      <c r="T4436">
        <v>4494420.5368987489</v>
      </c>
      <c r="U4436">
        <v>2500000</v>
      </c>
      <c r="V4436">
        <v>-28091033.941939641</v>
      </c>
    </row>
    <row r="4437" spans="1:22" x14ac:dyDescent="0.25">
      <c r="A4437">
        <v>4434</v>
      </c>
      <c r="B4437" s="1">
        <f t="shared" si="69"/>
        <v>44248</v>
      </c>
      <c r="C4437">
        <v>3872494345.8714881</v>
      </c>
      <c r="D4437">
        <v>74551260.910307333</v>
      </c>
      <c r="E4437">
        <v>-600000</v>
      </c>
      <c r="F4437">
        <v>0</v>
      </c>
      <c r="G4437">
        <v>0</v>
      </c>
      <c r="H4437">
        <v>4434</v>
      </c>
      <c r="I4437">
        <v>3911000</v>
      </c>
      <c r="J4437">
        <v>4989000</v>
      </c>
      <c r="K4437">
        <v>4434</v>
      </c>
      <c r="L4437">
        <v>0</v>
      </c>
      <c r="M4437">
        <v>0</v>
      </c>
      <c r="N4437">
        <v>0.53771072817833554</v>
      </c>
      <c r="O4437">
        <v>0.58272867291876396</v>
      </c>
      <c r="P4437">
        <v>0</v>
      </c>
      <c r="Q4437">
        <v>0</v>
      </c>
      <c r="R4437">
        <v>1</v>
      </c>
      <c r="S4437">
        <v>1</v>
      </c>
      <c r="T4437">
        <v>4412127.9520345777</v>
      </c>
      <c r="U4437">
        <v>2500000</v>
      </c>
      <c r="V4437">
        <v>-29710123.608799081</v>
      </c>
    </row>
    <row r="4438" spans="1:22" x14ac:dyDescent="0.25">
      <c r="A4438">
        <v>4435</v>
      </c>
      <c r="B4438" s="1">
        <f t="shared" si="69"/>
        <v>44249</v>
      </c>
      <c r="C4438">
        <v>3872491838.7589831</v>
      </c>
      <c r="D4438">
        <v>74551260.910307333</v>
      </c>
      <c r="E4438">
        <v>-1194000.00013411</v>
      </c>
      <c r="F4438">
        <v>0</v>
      </c>
      <c r="G4438">
        <v>0</v>
      </c>
      <c r="H4438">
        <v>4435</v>
      </c>
      <c r="I4438">
        <v>3783000</v>
      </c>
      <c r="J4438">
        <v>4737000</v>
      </c>
      <c r="K4438">
        <v>4435</v>
      </c>
      <c r="L4438">
        <v>0</v>
      </c>
      <c r="M4438">
        <v>0</v>
      </c>
      <c r="N4438">
        <v>0.5377172051611776</v>
      </c>
      <c r="O4438">
        <v>0.58273685496671046</v>
      </c>
      <c r="P4438">
        <v>0</v>
      </c>
      <c r="Q4438">
        <v>0</v>
      </c>
      <c r="R4438">
        <v>1</v>
      </c>
      <c r="S4438">
        <v>1</v>
      </c>
      <c r="T4438">
        <v>4334691.9146354124</v>
      </c>
      <c r="U4438">
        <v>2500000</v>
      </c>
      <c r="V4438">
        <v>-31313022.379351821</v>
      </c>
    </row>
    <row r="4439" spans="1:22" x14ac:dyDescent="0.25">
      <c r="A4439">
        <v>4436</v>
      </c>
      <c r="B4439" s="1">
        <f t="shared" si="69"/>
        <v>44250</v>
      </c>
      <c r="C4439">
        <v>3872489331.6463022</v>
      </c>
      <c r="D4439">
        <v>74551260.910307333</v>
      </c>
      <c r="E4439">
        <v>-1782060.0003996489</v>
      </c>
      <c r="F4439">
        <v>0</v>
      </c>
      <c r="G4439">
        <v>0</v>
      </c>
      <c r="H4439">
        <v>4436</v>
      </c>
      <c r="I4439">
        <v>3733000</v>
      </c>
      <c r="J4439">
        <v>4638000</v>
      </c>
      <c r="K4439">
        <v>4436</v>
      </c>
      <c r="L4439">
        <v>0</v>
      </c>
      <c r="M4439">
        <v>0</v>
      </c>
      <c r="N4439">
        <v>0.5377245664566197</v>
      </c>
      <c r="O4439">
        <v>0.58274570675743076</v>
      </c>
      <c r="P4439">
        <v>0</v>
      </c>
      <c r="Q4439">
        <v>0</v>
      </c>
      <c r="R4439">
        <v>1</v>
      </c>
      <c r="S4439">
        <v>1</v>
      </c>
      <c r="T4439">
        <v>4261825.8125682306</v>
      </c>
      <c r="U4439">
        <v>2500000</v>
      </c>
      <c r="V4439">
        <v>-32899892.1625573</v>
      </c>
    </row>
    <row r="4440" spans="1:22" x14ac:dyDescent="0.25">
      <c r="A4440">
        <v>4437</v>
      </c>
      <c r="B4440" s="1">
        <f t="shared" si="69"/>
        <v>44251</v>
      </c>
      <c r="C4440">
        <v>3872486824.533463</v>
      </c>
      <c r="D4440">
        <v>74551260.910307333</v>
      </c>
      <c r="E4440">
        <v>-2364239.4007939738</v>
      </c>
      <c r="F4440">
        <v>0</v>
      </c>
      <c r="G4440">
        <v>0</v>
      </c>
      <c r="H4440">
        <v>4437</v>
      </c>
      <c r="I4440">
        <v>3693000</v>
      </c>
      <c r="J4440">
        <v>4616000</v>
      </c>
      <c r="K4440">
        <v>4437</v>
      </c>
      <c r="L4440">
        <v>0</v>
      </c>
      <c r="M4440">
        <v>0</v>
      </c>
      <c r="N4440">
        <v>0.53773226801001006</v>
      </c>
      <c r="O4440">
        <v>0.58275480856639317</v>
      </c>
      <c r="P4440">
        <v>0</v>
      </c>
      <c r="Q4440">
        <v>0</v>
      </c>
      <c r="R4440">
        <v>1</v>
      </c>
      <c r="S4440">
        <v>1</v>
      </c>
      <c r="T4440">
        <v>4193259.948291163</v>
      </c>
      <c r="U4440">
        <v>2500000</v>
      </c>
      <c r="V4440">
        <v>-34470893.248285428</v>
      </c>
    </row>
    <row r="4441" spans="1:22" x14ac:dyDescent="0.25">
      <c r="A4441">
        <v>4438</v>
      </c>
      <c r="B4441" s="1">
        <f t="shared" si="69"/>
        <v>44252</v>
      </c>
      <c r="C4441">
        <v>3872484317.4204812</v>
      </c>
      <c r="D4441">
        <v>74551260.910307333</v>
      </c>
      <c r="E4441">
        <v>-2940597.0073144832</v>
      </c>
      <c r="F4441">
        <v>0</v>
      </c>
      <c r="G4441">
        <v>0</v>
      </c>
      <c r="H4441">
        <v>4438</v>
      </c>
      <c r="I4441">
        <v>3864000</v>
      </c>
      <c r="J4441">
        <v>4549000</v>
      </c>
      <c r="K4441">
        <v>4438</v>
      </c>
      <c r="L4441">
        <v>0</v>
      </c>
      <c r="M4441">
        <v>0</v>
      </c>
      <c r="N4441">
        <v>0.53774023967254203</v>
      </c>
      <c r="O4441">
        <v>0.58276394948464616</v>
      </c>
      <c r="P4441">
        <v>0</v>
      </c>
      <c r="Q4441">
        <v>0</v>
      </c>
      <c r="R4441">
        <v>1</v>
      </c>
      <c r="S4441">
        <v>1</v>
      </c>
      <c r="T4441">
        <v>4128740.5406285082</v>
      </c>
      <c r="U4441">
        <v>2500000</v>
      </c>
      <c r="V4441">
        <v>-36026184.323507421</v>
      </c>
    </row>
    <row r="4442" spans="1:22" x14ac:dyDescent="0.25">
      <c r="A4442">
        <v>4439</v>
      </c>
      <c r="B4442" s="1">
        <f t="shared" si="69"/>
        <v>44253</v>
      </c>
      <c r="C4442">
        <v>3872481810.3073678</v>
      </c>
      <c r="D4442">
        <v>74551260.910307333</v>
      </c>
      <c r="E4442">
        <v>-3511191.0378986131</v>
      </c>
      <c r="F4442">
        <v>0</v>
      </c>
      <c r="G4442">
        <v>0</v>
      </c>
      <c r="H4442">
        <v>4439</v>
      </c>
      <c r="I4442">
        <v>4516000</v>
      </c>
      <c r="J4442">
        <v>6168000</v>
      </c>
      <c r="K4442">
        <v>4439</v>
      </c>
      <c r="L4442">
        <v>0</v>
      </c>
      <c r="M4442">
        <v>0</v>
      </c>
      <c r="N4442">
        <v>0.53774704249444527</v>
      </c>
      <c r="O4442">
        <v>0.5827732571380082</v>
      </c>
      <c r="P4442">
        <v>0</v>
      </c>
      <c r="Q4442">
        <v>0</v>
      </c>
      <c r="R4442">
        <v>1</v>
      </c>
      <c r="S4442">
        <v>1</v>
      </c>
      <c r="T4442">
        <v>4068028.785456595</v>
      </c>
      <c r="U4442">
        <v>2500000</v>
      </c>
      <c r="V4442">
        <v>-37565922.488324828</v>
      </c>
    </row>
    <row r="4443" spans="1:22" x14ac:dyDescent="0.25">
      <c r="A4443">
        <v>4440</v>
      </c>
      <c r="B4443" s="1">
        <f t="shared" si="69"/>
        <v>44254</v>
      </c>
      <c r="C4443">
        <v>3872479303.1941409</v>
      </c>
      <c r="D4443">
        <v>74551260.910307333</v>
      </c>
      <c r="E4443">
        <v>18956080.871695559</v>
      </c>
      <c r="F4443">
        <v>0</v>
      </c>
      <c r="G4443">
        <v>0</v>
      </c>
      <c r="H4443">
        <v>4440</v>
      </c>
      <c r="I4443">
        <v>4449000</v>
      </c>
      <c r="J4443">
        <v>6358000</v>
      </c>
      <c r="K4443">
        <v>4440</v>
      </c>
      <c r="L4443">
        <v>0</v>
      </c>
      <c r="M4443">
        <v>0</v>
      </c>
      <c r="N4443">
        <v>0.53774909007507721</v>
      </c>
      <c r="O4443">
        <v>0.58277728072730328</v>
      </c>
      <c r="P4443">
        <v>0</v>
      </c>
      <c r="Q4443">
        <v>0</v>
      </c>
      <c r="R4443">
        <v>1</v>
      </c>
      <c r="S4443">
        <v>1</v>
      </c>
      <c r="T4443">
        <v>14008349.76111071</v>
      </c>
      <c r="U4443">
        <v>8535966.5234933365</v>
      </c>
      <c r="V4443">
        <v>-24119688.271838222</v>
      </c>
    </row>
    <row r="4444" spans="1:22" x14ac:dyDescent="0.25">
      <c r="A4444">
        <v>4441</v>
      </c>
      <c r="B4444" s="1">
        <f t="shared" si="69"/>
        <v>44255</v>
      </c>
      <c r="C4444">
        <v>3872476796.0808091</v>
      </c>
      <c r="D4444">
        <v>74551260.910307333</v>
      </c>
      <c r="E4444">
        <v>583545.07770732418</v>
      </c>
      <c r="F4444">
        <v>0</v>
      </c>
      <c r="G4444">
        <v>0</v>
      </c>
      <c r="H4444">
        <v>4441</v>
      </c>
      <c r="I4444">
        <v>3804000</v>
      </c>
      <c r="J4444">
        <v>4944000</v>
      </c>
      <c r="K4444">
        <v>4441</v>
      </c>
      <c r="L4444">
        <v>0</v>
      </c>
      <c r="M4444">
        <v>0</v>
      </c>
      <c r="N4444">
        <v>0.53773824577372975</v>
      </c>
      <c r="O4444">
        <v>0.58275944233494559</v>
      </c>
      <c r="P4444">
        <v>0</v>
      </c>
      <c r="Q4444">
        <v>0</v>
      </c>
      <c r="R4444">
        <v>1</v>
      </c>
      <c r="S4444">
        <v>1</v>
      </c>
      <c r="T4444">
        <v>4266706.6778146476</v>
      </c>
      <c r="U4444">
        <v>2500000</v>
      </c>
      <c r="V4444">
        <v>-25778491.39451101</v>
      </c>
    </row>
    <row r="4445" spans="1:22" x14ac:dyDescent="0.25">
      <c r="A4445">
        <v>4442</v>
      </c>
      <c r="B4445" s="1">
        <f t="shared" si="69"/>
        <v>44256</v>
      </c>
      <c r="C4445">
        <v>3872474288.9673839</v>
      </c>
      <c r="D4445">
        <v>74551260.910307333</v>
      </c>
      <c r="E4445">
        <v>-314062.91179297859</v>
      </c>
      <c r="F4445">
        <v>0</v>
      </c>
      <c r="G4445">
        <v>0</v>
      </c>
      <c r="H4445">
        <v>4442</v>
      </c>
      <c r="I4445">
        <v>3768000</v>
      </c>
      <c r="J4445">
        <v>4645000</v>
      </c>
      <c r="K4445">
        <v>4442</v>
      </c>
      <c r="L4445">
        <v>0</v>
      </c>
      <c r="M4445">
        <v>0</v>
      </c>
      <c r="N4445">
        <v>0.53774546202381379</v>
      </c>
      <c r="O4445">
        <v>0.58276767861154455</v>
      </c>
      <c r="P4445">
        <v>0</v>
      </c>
      <c r="Q4445">
        <v>0</v>
      </c>
      <c r="R4445">
        <v>1</v>
      </c>
      <c r="S4445">
        <v>1</v>
      </c>
      <c r="T4445">
        <v>4207382.4030056596</v>
      </c>
      <c r="U4445">
        <v>2500000</v>
      </c>
      <c r="V4445">
        <v>-27420706.486327838</v>
      </c>
    </row>
    <row r="4446" spans="1:22" x14ac:dyDescent="0.25">
      <c r="A4446">
        <v>4443</v>
      </c>
      <c r="B4446" s="1">
        <f t="shared" si="69"/>
        <v>44257</v>
      </c>
      <c r="C4446">
        <v>3872471781.8538742</v>
      </c>
      <c r="D4446">
        <v>74551260.910307333</v>
      </c>
      <c r="E4446">
        <v>-910922.28274524736</v>
      </c>
      <c r="F4446">
        <v>0</v>
      </c>
      <c r="G4446">
        <v>0</v>
      </c>
      <c r="H4446">
        <v>4443</v>
      </c>
      <c r="I4446">
        <v>6685000</v>
      </c>
      <c r="J4446">
        <v>12676000</v>
      </c>
      <c r="K4446">
        <v>4443</v>
      </c>
      <c r="L4446">
        <v>0</v>
      </c>
      <c r="M4446">
        <v>0</v>
      </c>
      <c r="N4446">
        <v>0.53775292428024646</v>
      </c>
      <c r="O4446">
        <v>0.58277674180779837</v>
      </c>
      <c r="P4446">
        <v>0</v>
      </c>
      <c r="Q4446">
        <v>0</v>
      </c>
      <c r="R4446">
        <v>1</v>
      </c>
      <c r="S4446">
        <v>1</v>
      </c>
      <c r="T4446">
        <v>4142029.5499997032</v>
      </c>
      <c r="U4446">
        <v>2500000</v>
      </c>
      <c r="V4446">
        <v>-29046499.42759357</v>
      </c>
    </row>
    <row r="4447" spans="1:22" x14ac:dyDescent="0.25">
      <c r="A4447">
        <v>4444</v>
      </c>
      <c r="B4447" s="1">
        <f t="shared" si="69"/>
        <v>44258</v>
      </c>
      <c r="C4447">
        <v>3872469274.7402878</v>
      </c>
      <c r="D4447">
        <v>74551260.910307333</v>
      </c>
      <c r="E4447">
        <v>48161281.939878598</v>
      </c>
      <c r="F4447">
        <v>0</v>
      </c>
      <c r="G4447">
        <v>0</v>
      </c>
      <c r="H4447">
        <v>4444</v>
      </c>
      <c r="I4447">
        <v>5453000</v>
      </c>
      <c r="J4447">
        <v>8660000</v>
      </c>
      <c r="K4447">
        <v>4444</v>
      </c>
      <c r="L4447">
        <v>0</v>
      </c>
      <c r="M4447">
        <v>0</v>
      </c>
      <c r="N4447">
        <v>0.53773573706313171</v>
      </c>
      <c r="O4447">
        <v>0.58274787551008234</v>
      </c>
      <c r="P4447">
        <v>0</v>
      </c>
      <c r="Q4447">
        <v>0</v>
      </c>
      <c r="R4447">
        <v>1</v>
      </c>
      <c r="S4447">
        <v>1</v>
      </c>
      <c r="T4447">
        <v>24423740.175773509</v>
      </c>
      <c r="U4447">
        <v>11853950.23648105</v>
      </c>
      <c r="V4447">
        <v>-8200171.9398100302</v>
      </c>
    </row>
    <row r="4448" spans="1:22" x14ac:dyDescent="0.25">
      <c r="A4448">
        <v>4445</v>
      </c>
      <c r="B4448" s="1">
        <f t="shared" si="69"/>
        <v>44259</v>
      </c>
      <c r="C4448">
        <v>3872466767.6266341</v>
      </c>
      <c r="D4448">
        <v>74551260.910307333</v>
      </c>
      <c r="E4448">
        <v>8149056.7693026885</v>
      </c>
      <c r="F4448">
        <v>0</v>
      </c>
      <c r="G4448">
        <v>0</v>
      </c>
      <c r="H4448">
        <v>4445</v>
      </c>
      <c r="I4448">
        <v>4652000</v>
      </c>
      <c r="J4448">
        <v>6620000</v>
      </c>
      <c r="K4448">
        <v>4445</v>
      </c>
      <c r="L4448">
        <v>0</v>
      </c>
      <c r="M4448">
        <v>0</v>
      </c>
      <c r="N4448">
        <v>0.53769662597828161</v>
      </c>
      <c r="O4448">
        <v>0.58265110414865295</v>
      </c>
      <c r="P4448">
        <v>0</v>
      </c>
      <c r="Q4448">
        <v>0</v>
      </c>
      <c r="R4448">
        <v>1</v>
      </c>
      <c r="S4448">
        <v>1</v>
      </c>
      <c r="T4448">
        <v>6170111.582311254</v>
      </c>
      <c r="U4448">
        <v>2500000</v>
      </c>
      <c r="V4448">
        <v>-10018170.22224481</v>
      </c>
    </row>
    <row r="4449" spans="1:22" x14ac:dyDescent="0.25">
      <c r="A4449">
        <v>4446</v>
      </c>
      <c r="B4449" s="1">
        <f t="shared" si="69"/>
        <v>44260</v>
      </c>
      <c r="C4449">
        <v>3872464260.512918</v>
      </c>
      <c r="D4449">
        <v>74551260.910307333</v>
      </c>
      <c r="E4449">
        <v>5038285</v>
      </c>
      <c r="F4449">
        <v>0</v>
      </c>
      <c r="G4449">
        <v>0</v>
      </c>
      <c r="H4449">
        <v>4446</v>
      </c>
      <c r="I4449">
        <v>5548000</v>
      </c>
      <c r="J4449">
        <v>8332000</v>
      </c>
      <c r="K4449">
        <v>4446</v>
      </c>
      <c r="L4449">
        <v>0</v>
      </c>
      <c r="M4449">
        <v>0</v>
      </c>
      <c r="N4449">
        <v>0.53769762241973373</v>
      </c>
      <c r="O4449">
        <v>0.58265594955218047</v>
      </c>
      <c r="P4449">
        <v>0</v>
      </c>
      <c r="Q4449">
        <v>0</v>
      </c>
      <c r="R4449">
        <v>1</v>
      </c>
      <c r="S4449">
        <v>1</v>
      </c>
      <c r="T4449">
        <v>5904144.3041842617</v>
      </c>
      <c r="U4449">
        <v>2950379.8471145579</v>
      </c>
      <c r="V4449">
        <v>-9454213.5222615972</v>
      </c>
    </row>
    <row r="4450" spans="1:22" x14ac:dyDescent="0.25">
      <c r="A4450">
        <v>4447</v>
      </c>
      <c r="B4450" s="1">
        <f t="shared" si="69"/>
        <v>44261</v>
      </c>
      <c r="C4450">
        <v>3872461753.399147</v>
      </c>
      <c r="D4450">
        <v>74551260.910307333</v>
      </c>
      <c r="E4450">
        <v>10796325</v>
      </c>
      <c r="F4450">
        <v>0</v>
      </c>
      <c r="G4450">
        <v>0</v>
      </c>
      <c r="H4450">
        <v>4447</v>
      </c>
      <c r="I4450">
        <v>5194000</v>
      </c>
      <c r="J4450">
        <v>7429000</v>
      </c>
      <c r="K4450">
        <v>4447</v>
      </c>
      <c r="L4450">
        <v>0</v>
      </c>
      <c r="M4450">
        <v>0</v>
      </c>
      <c r="N4450">
        <v>0.53769381447157938</v>
      </c>
      <c r="O4450">
        <v>0.5826559259838533</v>
      </c>
      <c r="P4450">
        <v>0</v>
      </c>
      <c r="Q4450">
        <v>0</v>
      </c>
      <c r="R4450">
        <v>1</v>
      </c>
      <c r="S4450">
        <v>1</v>
      </c>
      <c r="T4450">
        <v>9903062.4166086204</v>
      </c>
      <c r="U4450">
        <v>5584206.4790015146</v>
      </c>
      <c r="V4450">
        <v>-2986458.8891521618</v>
      </c>
    </row>
    <row r="4451" spans="1:22" x14ac:dyDescent="0.25">
      <c r="A4451">
        <v>4448</v>
      </c>
      <c r="B4451" s="1">
        <f t="shared" si="69"/>
        <v>44262</v>
      </c>
      <c r="C4451">
        <v>3872459246.285326</v>
      </c>
      <c r="D4451">
        <v>74551260.910307333</v>
      </c>
      <c r="E4451">
        <v>0</v>
      </c>
      <c r="F4451">
        <v>0</v>
      </c>
      <c r="G4451">
        <v>0</v>
      </c>
      <c r="H4451">
        <v>4448</v>
      </c>
      <c r="I4451">
        <v>4636000</v>
      </c>
      <c r="J4451">
        <v>6496000</v>
      </c>
      <c r="K4451">
        <v>4448</v>
      </c>
      <c r="L4451">
        <v>0</v>
      </c>
      <c r="M4451">
        <v>0</v>
      </c>
      <c r="N4451">
        <v>0.53769779339543433</v>
      </c>
      <c r="O4451">
        <v>0.5826570669959662</v>
      </c>
      <c r="P4451">
        <v>0</v>
      </c>
      <c r="Q4451">
        <v>0</v>
      </c>
      <c r="R4451">
        <v>1</v>
      </c>
      <c r="S4451">
        <v>1</v>
      </c>
      <c r="T4451">
        <v>4895640.8316510813</v>
      </c>
      <c r="U4451">
        <v>2500000</v>
      </c>
      <c r="V4451">
        <v>-4856594.3009281661</v>
      </c>
    </row>
    <row r="4452" spans="1:22" x14ac:dyDescent="0.25">
      <c r="A4452">
        <v>4449</v>
      </c>
      <c r="B4452" s="1">
        <f t="shared" si="69"/>
        <v>44263</v>
      </c>
      <c r="C4452">
        <v>3872456739.1714602</v>
      </c>
      <c r="D4452">
        <v>74551260.910307333</v>
      </c>
      <c r="E4452">
        <v>-600000</v>
      </c>
      <c r="F4452">
        <v>0</v>
      </c>
      <c r="G4452">
        <v>0</v>
      </c>
      <c r="H4452">
        <v>4449</v>
      </c>
      <c r="I4452">
        <v>4507000</v>
      </c>
      <c r="J4452">
        <v>6006000</v>
      </c>
      <c r="K4452">
        <v>4449</v>
      </c>
      <c r="L4452">
        <v>0</v>
      </c>
      <c r="M4452">
        <v>0</v>
      </c>
      <c r="N4452">
        <v>0.53769891458790486</v>
      </c>
      <c r="O4452">
        <v>0.58266120200234428</v>
      </c>
      <c r="P4452">
        <v>0</v>
      </c>
      <c r="Q4452">
        <v>0</v>
      </c>
      <c r="R4452">
        <v>1</v>
      </c>
      <c r="S4452">
        <v>1</v>
      </c>
      <c r="T4452">
        <v>4789669.9845400238</v>
      </c>
      <c r="U4452">
        <v>2500000</v>
      </c>
      <c r="V4452">
        <v>-5526140.8590044174</v>
      </c>
    </row>
    <row r="4453" spans="1:22" x14ac:dyDescent="0.25">
      <c r="A4453">
        <v>4450</v>
      </c>
      <c r="B4453" s="1">
        <f t="shared" si="69"/>
        <v>44264</v>
      </c>
      <c r="C4453">
        <v>3872454232.0575538</v>
      </c>
      <c r="D4453">
        <v>74551260.910307333</v>
      </c>
      <c r="E4453">
        <v>-1194000.00013411</v>
      </c>
      <c r="F4453">
        <v>0</v>
      </c>
      <c r="G4453">
        <v>0</v>
      </c>
      <c r="H4453">
        <v>4450</v>
      </c>
      <c r="I4453">
        <v>4252000</v>
      </c>
      <c r="J4453">
        <v>5582000</v>
      </c>
      <c r="K4453">
        <v>4450</v>
      </c>
      <c r="L4453">
        <v>0</v>
      </c>
      <c r="M4453">
        <v>0</v>
      </c>
      <c r="N4453">
        <v>0.53770103144429704</v>
      </c>
      <c r="O4453">
        <v>0.58266671193699549</v>
      </c>
      <c r="P4453">
        <v>0</v>
      </c>
      <c r="Q4453">
        <v>0</v>
      </c>
      <c r="R4453">
        <v>1</v>
      </c>
      <c r="S4453">
        <v>1</v>
      </c>
      <c r="T4453">
        <v>4689953.072090894</v>
      </c>
      <c r="U4453">
        <v>2500000</v>
      </c>
      <c r="V4453">
        <v>-7370879.4516495625</v>
      </c>
    </row>
    <row r="4454" spans="1:22" x14ac:dyDescent="0.25">
      <c r="A4454">
        <v>4451</v>
      </c>
      <c r="B4454" s="1">
        <f t="shared" si="69"/>
        <v>44265</v>
      </c>
      <c r="C4454">
        <v>3872451724.9436111</v>
      </c>
      <c r="D4454">
        <v>74551260.910307333</v>
      </c>
      <c r="E4454">
        <v>-1782060.0003996489</v>
      </c>
      <c r="F4454">
        <v>0</v>
      </c>
      <c r="G4454">
        <v>0</v>
      </c>
      <c r="H4454">
        <v>4451</v>
      </c>
      <c r="I4454">
        <v>3965000</v>
      </c>
      <c r="J4454">
        <v>5312000</v>
      </c>
      <c r="K4454">
        <v>4451</v>
      </c>
      <c r="L4454">
        <v>0</v>
      </c>
      <c r="M4454">
        <v>0</v>
      </c>
      <c r="N4454">
        <v>0.53770506175966171</v>
      </c>
      <c r="O4454">
        <v>0.58267337553519449</v>
      </c>
      <c r="P4454">
        <v>0</v>
      </c>
      <c r="Q4454">
        <v>0</v>
      </c>
      <c r="R4454">
        <v>1</v>
      </c>
      <c r="S4454">
        <v>1</v>
      </c>
      <c r="T4454">
        <v>4596121.0145065412</v>
      </c>
      <c r="U4454">
        <v>2500000</v>
      </c>
      <c r="V4454">
        <v>-9197170.658780586</v>
      </c>
    </row>
    <row r="4455" spans="1:22" x14ac:dyDescent="0.25">
      <c r="A4455">
        <v>4452</v>
      </c>
      <c r="B4455" s="1">
        <f t="shared" si="69"/>
        <v>44266</v>
      </c>
      <c r="C4455">
        <v>3872449217.8296361</v>
      </c>
      <c r="D4455">
        <v>74551260.910307333</v>
      </c>
      <c r="E4455">
        <v>-2364239.4007939738</v>
      </c>
      <c r="F4455">
        <v>0</v>
      </c>
      <c r="G4455">
        <v>0</v>
      </c>
      <c r="H4455">
        <v>4452</v>
      </c>
      <c r="I4455">
        <v>3942000</v>
      </c>
      <c r="J4455">
        <v>4948000</v>
      </c>
      <c r="K4455">
        <v>4452</v>
      </c>
      <c r="L4455">
        <v>0</v>
      </c>
      <c r="M4455">
        <v>0</v>
      </c>
      <c r="N4455">
        <v>0.53771115868495867</v>
      </c>
      <c r="O4455">
        <v>0.5826807442759081</v>
      </c>
      <c r="P4455">
        <v>0</v>
      </c>
      <c r="Q4455">
        <v>0</v>
      </c>
      <c r="R4455">
        <v>1</v>
      </c>
      <c r="S4455">
        <v>1</v>
      </c>
      <c r="T4455">
        <v>4507826.5134608438</v>
      </c>
      <c r="U4455">
        <v>2500000</v>
      </c>
      <c r="V4455">
        <v>-11005198.95424851</v>
      </c>
    </row>
    <row r="4456" spans="1:22" x14ac:dyDescent="0.25">
      <c r="A4456">
        <v>4453</v>
      </c>
      <c r="B4456" s="1">
        <f t="shared" si="69"/>
        <v>44267</v>
      </c>
      <c r="C4456">
        <v>3872446710.715631</v>
      </c>
      <c r="D4456">
        <v>74551260.910307333</v>
      </c>
      <c r="E4456">
        <v>-2940597.0073144832</v>
      </c>
      <c r="F4456">
        <v>0</v>
      </c>
      <c r="G4456">
        <v>0</v>
      </c>
      <c r="H4456">
        <v>4453</v>
      </c>
      <c r="I4456">
        <v>3805000</v>
      </c>
      <c r="J4456">
        <v>5192000</v>
      </c>
      <c r="K4456">
        <v>4453</v>
      </c>
      <c r="L4456">
        <v>0</v>
      </c>
      <c r="M4456">
        <v>0</v>
      </c>
      <c r="N4456">
        <v>0.53771741703182951</v>
      </c>
      <c r="O4456">
        <v>0.58268907681802107</v>
      </c>
      <c r="P4456">
        <v>0</v>
      </c>
      <c r="Q4456">
        <v>0</v>
      </c>
      <c r="R4456">
        <v>1</v>
      </c>
      <c r="S4456">
        <v>1</v>
      </c>
      <c r="T4456">
        <v>4424742.7666518148</v>
      </c>
      <c r="U4456">
        <v>2500000</v>
      </c>
      <c r="V4456">
        <v>-12795146.96716588</v>
      </c>
    </row>
    <row r="4457" spans="1:22" x14ac:dyDescent="0.25">
      <c r="A4457">
        <v>4454</v>
      </c>
      <c r="B4457" s="1">
        <f t="shared" si="69"/>
        <v>44268</v>
      </c>
      <c r="C4457">
        <v>3872444203.6015992</v>
      </c>
      <c r="D4457">
        <v>74551260.910307333</v>
      </c>
      <c r="E4457">
        <v>4406113.9621013869</v>
      </c>
      <c r="F4457">
        <v>0</v>
      </c>
      <c r="G4457">
        <v>0</v>
      </c>
      <c r="H4457">
        <v>4454</v>
      </c>
      <c r="I4457">
        <v>4148000</v>
      </c>
      <c r="J4457">
        <v>5953000</v>
      </c>
      <c r="K4457">
        <v>4454</v>
      </c>
      <c r="L4457">
        <v>0</v>
      </c>
      <c r="M4457">
        <v>0</v>
      </c>
      <c r="N4457">
        <v>0.53772462570432911</v>
      </c>
      <c r="O4457">
        <v>0.58269668596043278</v>
      </c>
      <c r="P4457">
        <v>0</v>
      </c>
      <c r="Q4457">
        <v>0</v>
      </c>
      <c r="R4457">
        <v>1</v>
      </c>
      <c r="S4457">
        <v>1</v>
      </c>
      <c r="T4457">
        <v>7175546.2769242385</v>
      </c>
      <c r="U4457">
        <v>4868721.8663496561</v>
      </c>
      <c r="V4457">
        <v>-7869833.0003541559</v>
      </c>
    </row>
    <row r="4458" spans="1:22" x14ac:dyDescent="0.25">
      <c r="A4458">
        <v>4455</v>
      </c>
      <c r="B4458" s="1">
        <f t="shared" si="69"/>
        <v>44269</v>
      </c>
      <c r="C4458">
        <v>3872441696.4875441</v>
      </c>
      <c r="D4458">
        <v>74551260.910307333</v>
      </c>
      <c r="E4458">
        <v>719754.99999999953</v>
      </c>
      <c r="F4458">
        <v>0</v>
      </c>
      <c r="G4458">
        <v>0</v>
      </c>
      <c r="H4458">
        <v>4455</v>
      </c>
      <c r="I4458">
        <v>3643000</v>
      </c>
      <c r="J4458">
        <v>5120000</v>
      </c>
      <c r="K4458">
        <v>4455</v>
      </c>
      <c r="L4458">
        <v>0</v>
      </c>
      <c r="M4458">
        <v>0</v>
      </c>
      <c r="N4458">
        <v>0.53773169558485279</v>
      </c>
      <c r="O4458">
        <v>0.58270229587929201</v>
      </c>
      <c r="P4458">
        <v>0</v>
      </c>
      <c r="Q4458">
        <v>0</v>
      </c>
      <c r="R4458">
        <v>1</v>
      </c>
      <c r="S4458">
        <v>1</v>
      </c>
      <c r="T4458">
        <v>4344950.0710984524</v>
      </c>
      <c r="U4458">
        <v>2500000</v>
      </c>
      <c r="V4458">
        <v>-9691134.6721096598</v>
      </c>
    </row>
    <row r="4459" spans="1:22" x14ac:dyDescent="0.25">
      <c r="A4459">
        <v>4456</v>
      </c>
      <c r="B4459" s="1">
        <f t="shared" si="69"/>
        <v>44270</v>
      </c>
      <c r="C4459">
        <v>3872439189.373467</v>
      </c>
      <c r="D4459">
        <v>74551260.910307333</v>
      </c>
      <c r="E4459">
        <v>-247320.04983912251</v>
      </c>
      <c r="F4459">
        <v>0</v>
      </c>
      <c r="G4459">
        <v>0</v>
      </c>
      <c r="H4459">
        <v>4456</v>
      </c>
      <c r="I4459">
        <v>3619000</v>
      </c>
      <c r="J4459">
        <v>4899000</v>
      </c>
      <c r="K4459">
        <v>4456</v>
      </c>
      <c r="L4459">
        <v>0</v>
      </c>
      <c r="M4459">
        <v>0</v>
      </c>
      <c r="N4459">
        <v>0.53774000062415506</v>
      </c>
      <c r="O4459">
        <v>0.58271006476297971</v>
      </c>
      <c r="P4459">
        <v>0</v>
      </c>
      <c r="Q4459">
        <v>0</v>
      </c>
      <c r="R4459">
        <v>1</v>
      </c>
      <c r="S4459">
        <v>1</v>
      </c>
      <c r="T4459">
        <v>4283232.6030566804</v>
      </c>
      <c r="U4459">
        <v>2500000</v>
      </c>
      <c r="V4459">
        <v>-11494223.327554701</v>
      </c>
    </row>
    <row r="4460" spans="1:22" x14ac:dyDescent="0.25">
      <c r="A4460">
        <v>4457</v>
      </c>
      <c r="B4460" s="1">
        <f t="shared" si="69"/>
        <v>44271</v>
      </c>
      <c r="C4460">
        <v>3872436682.2593708</v>
      </c>
      <c r="D4460">
        <v>74551260.910307333</v>
      </c>
      <c r="E4460">
        <v>-844846.84939601156</v>
      </c>
      <c r="F4460">
        <v>0</v>
      </c>
      <c r="G4460">
        <v>0</v>
      </c>
      <c r="H4460">
        <v>4457</v>
      </c>
      <c r="I4460">
        <v>3624000</v>
      </c>
      <c r="J4460">
        <v>5168000</v>
      </c>
      <c r="K4460">
        <v>4457</v>
      </c>
      <c r="L4460">
        <v>0</v>
      </c>
      <c r="M4460">
        <v>0</v>
      </c>
      <c r="N4460">
        <v>0.53774846532241727</v>
      </c>
      <c r="O4460">
        <v>0.58271843854933447</v>
      </c>
      <c r="P4460">
        <v>0</v>
      </c>
      <c r="Q4460">
        <v>0</v>
      </c>
      <c r="R4460">
        <v>1</v>
      </c>
      <c r="S4460">
        <v>1</v>
      </c>
      <c r="T4460">
        <v>4213403.4038843466</v>
      </c>
      <c r="U4460">
        <v>2500000</v>
      </c>
      <c r="V4460">
        <v>-13279281.096848311</v>
      </c>
    </row>
    <row r="4461" spans="1:22" x14ac:dyDescent="0.25">
      <c r="A4461">
        <v>4458</v>
      </c>
      <c r="B4461" s="1">
        <f t="shared" si="69"/>
        <v>44272</v>
      </c>
      <c r="C4461">
        <v>3872434175.145257</v>
      </c>
      <c r="D4461">
        <v>74551260.910307333</v>
      </c>
      <c r="E4461">
        <v>2162376.6189091098</v>
      </c>
      <c r="F4461">
        <v>0</v>
      </c>
      <c r="G4461">
        <v>0</v>
      </c>
      <c r="H4461">
        <v>4458</v>
      </c>
      <c r="I4461">
        <v>3610000</v>
      </c>
      <c r="J4461">
        <v>4933000</v>
      </c>
      <c r="K4461">
        <v>4458</v>
      </c>
      <c r="L4461">
        <v>0</v>
      </c>
      <c r="M4461">
        <v>0</v>
      </c>
      <c r="N4461">
        <v>0.53775689638261093</v>
      </c>
      <c r="O4461">
        <v>0.58272597329728937</v>
      </c>
      <c r="P4461">
        <v>0</v>
      </c>
      <c r="Q4461">
        <v>0</v>
      </c>
      <c r="R4461">
        <v>1</v>
      </c>
      <c r="S4461">
        <v>1</v>
      </c>
      <c r="T4461">
        <v>4147695.2178115952</v>
      </c>
      <c r="U4461">
        <v>2500000</v>
      </c>
      <c r="V4461">
        <v>-14652525.788847979</v>
      </c>
    </row>
    <row r="4462" spans="1:22" x14ac:dyDescent="0.25">
      <c r="A4462">
        <v>4459</v>
      </c>
      <c r="B4462" s="1">
        <f t="shared" si="69"/>
        <v>44273</v>
      </c>
      <c r="C4462">
        <v>3872431668.0311279</v>
      </c>
      <c r="D4462">
        <v>74551260.910307333</v>
      </c>
      <c r="E4462">
        <v>0</v>
      </c>
      <c r="F4462">
        <v>0</v>
      </c>
      <c r="G4462">
        <v>0</v>
      </c>
      <c r="H4462">
        <v>4459</v>
      </c>
      <c r="I4462">
        <v>3501000</v>
      </c>
      <c r="J4462">
        <v>4664000</v>
      </c>
      <c r="K4462">
        <v>4459</v>
      </c>
      <c r="L4462">
        <v>0</v>
      </c>
      <c r="M4462">
        <v>0</v>
      </c>
      <c r="N4462">
        <v>0.53776542019926277</v>
      </c>
      <c r="O4462">
        <v>0.5827341714833798</v>
      </c>
      <c r="P4462">
        <v>0</v>
      </c>
      <c r="Q4462">
        <v>0</v>
      </c>
      <c r="R4462">
        <v>1</v>
      </c>
      <c r="S4462">
        <v>1</v>
      </c>
      <c r="T4462">
        <v>4121177.731595959</v>
      </c>
      <c r="U4462">
        <v>2500000</v>
      </c>
      <c r="V4462">
        <v>-16406000.5342346</v>
      </c>
    </row>
    <row r="4463" spans="1:22" x14ac:dyDescent="0.25">
      <c r="A4463">
        <v>4460</v>
      </c>
      <c r="B4463" s="1">
        <f t="shared" si="69"/>
        <v>44274</v>
      </c>
      <c r="C4463">
        <v>3872429160.916986</v>
      </c>
      <c r="D4463">
        <v>74551260.910307333</v>
      </c>
      <c r="E4463">
        <v>-600000</v>
      </c>
      <c r="F4463">
        <v>0</v>
      </c>
      <c r="G4463">
        <v>0</v>
      </c>
      <c r="H4463">
        <v>4460</v>
      </c>
      <c r="I4463">
        <v>3540000</v>
      </c>
      <c r="J4463">
        <v>4482000</v>
      </c>
      <c r="K4463">
        <v>4460</v>
      </c>
      <c r="L4463">
        <v>0</v>
      </c>
      <c r="M4463">
        <v>0</v>
      </c>
      <c r="N4463">
        <v>0.53777466108598948</v>
      </c>
      <c r="O4463">
        <v>0.58274314551904627</v>
      </c>
      <c r="P4463">
        <v>0</v>
      </c>
      <c r="Q4463">
        <v>0</v>
      </c>
      <c r="R4463">
        <v>1</v>
      </c>
      <c r="S4463">
        <v>1</v>
      </c>
      <c r="T4463">
        <v>4060912.3002464888</v>
      </c>
      <c r="U4463">
        <v>2500000</v>
      </c>
      <c r="V4463">
        <v>-18141940.532559279</v>
      </c>
    </row>
    <row r="4464" spans="1:22" x14ac:dyDescent="0.25">
      <c r="A4464">
        <v>4461</v>
      </c>
      <c r="B4464" s="1">
        <f t="shared" si="69"/>
        <v>44275</v>
      </c>
      <c r="C4464">
        <v>3872426653.8028302</v>
      </c>
      <c r="D4464">
        <v>74551260.910307333</v>
      </c>
      <c r="E4464">
        <v>-1194000.00013411</v>
      </c>
      <c r="F4464">
        <v>0</v>
      </c>
      <c r="G4464">
        <v>0</v>
      </c>
      <c r="H4464">
        <v>4461</v>
      </c>
      <c r="I4464">
        <v>3580000</v>
      </c>
      <c r="J4464">
        <v>4835000</v>
      </c>
      <c r="K4464">
        <v>4461</v>
      </c>
      <c r="L4464">
        <v>0</v>
      </c>
      <c r="M4464">
        <v>0</v>
      </c>
      <c r="N4464">
        <v>0.53778364639951404</v>
      </c>
      <c r="O4464">
        <v>0.58275261796295375</v>
      </c>
      <c r="P4464">
        <v>0</v>
      </c>
      <c r="Q4464">
        <v>0</v>
      </c>
      <c r="R4464">
        <v>1</v>
      </c>
      <c r="S4464">
        <v>1</v>
      </c>
      <c r="T4464">
        <v>4004203.470361548</v>
      </c>
      <c r="U4464">
        <v>2500000</v>
      </c>
      <c r="V4464">
        <v>-19860521.131288718</v>
      </c>
    </row>
    <row r="4465" spans="1:22" x14ac:dyDescent="0.25">
      <c r="A4465">
        <v>4462</v>
      </c>
      <c r="B4465" s="1">
        <f t="shared" si="69"/>
        <v>44276</v>
      </c>
      <c r="C4465">
        <v>3872424146.6886621</v>
      </c>
      <c r="D4465">
        <v>74551260.910307333</v>
      </c>
      <c r="E4465">
        <v>10453774.999600351</v>
      </c>
      <c r="F4465">
        <v>0</v>
      </c>
      <c r="G4465">
        <v>0</v>
      </c>
      <c r="H4465">
        <v>4462</v>
      </c>
      <c r="I4465">
        <v>3955000</v>
      </c>
      <c r="J4465">
        <v>6246000</v>
      </c>
      <c r="K4465">
        <v>4462</v>
      </c>
      <c r="L4465">
        <v>0</v>
      </c>
      <c r="M4465">
        <v>0</v>
      </c>
      <c r="N4465">
        <v>0.53779236785991102</v>
      </c>
      <c r="O4465">
        <v>0.58276101927113722</v>
      </c>
      <c r="P4465">
        <v>0</v>
      </c>
      <c r="Q4465">
        <v>0</v>
      </c>
      <c r="R4465">
        <v>1</v>
      </c>
      <c r="S4465">
        <v>1</v>
      </c>
      <c r="T4465">
        <v>7536577.2699985914</v>
      </c>
      <c r="U4465">
        <v>4170199.0857014409</v>
      </c>
      <c r="V4465">
        <v>-16440403.424415009</v>
      </c>
    </row>
    <row r="4466" spans="1:22" x14ac:dyDescent="0.25">
      <c r="A4466">
        <v>4463</v>
      </c>
      <c r="B4466" s="1">
        <f t="shared" si="69"/>
        <v>44277</v>
      </c>
      <c r="C4466">
        <v>3872421639.5744839</v>
      </c>
      <c r="D4466">
        <v>74551260.910307333</v>
      </c>
      <c r="E4466">
        <v>9356815</v>
      </c>
      <c r="F4466">
        <v>0</v>
      </c>
      <c r="G4466">
        <v>0</v>
      </c>
      <c r="H4466">
        <v>4463</v>
      </c>
      <c r="I4466">
        <v>3779000</v>
      </c>
      <c r="J4466">
        <v>5508000</v>
      </c>
      <c r="K4466">
        <v>4463</v>
      </c>
      <c r="L4466">
        <v>0</v>
      </c>
      <c r="M4466">
        <v>0</v>
      </c>
      <c r="N4466">
        <v>0.53780068198449116</v>
      </c>
      <c r="O4466">
        <v>0.58276597970175492</v>
      </c>
      <c r="P4466">
        <v>0</v>
      </c>
      <c r="Q4466">
        <v>0</v>
      </c>
      <c r="R4466">
        <v>1</v>
      </c>
      <c r="S4466">
        <v>1</v>
      </c>
      <c r="T4466">
        <v>7779035.6600332316</v>
      </c>
      <c r="U4466">
        <v>4556120.2660355326</v>
      </c>
      <c r="V4466">
        <v>-12266561.893845569</v>
      </c>
    </row>
    <row r="4467" spans="1:22" x14ac:dyDescent="0.25">
      <c r="A4467">
        <v>4464</v>
      </c>
      <c r="B4467" s="1">
        <f t="shared" si="69"/>
        <v>44278</v>
      </c>
      <c r="C4467">
        <v>3872419132.4602981</v>
      </c>
      <c r="D4467">
        <v>74551260.910307333</v>
      </c>
      <c r="E4467">
        <v>0</v>
      </c>
      <c r="F4467">
        <v>0</v>
      </c>
      <c r="G4467">
        <v>0</v>
      </c>
      <c r="H4467">
        <v>4464</v>
      </c>
      <c r="I4467">
        <v>3462000</v>
      </c>
      <c r="J4467">
        <v>4872000</v>
      </c>
      <c r="K4467">
        <v>4464</v>
      </c>
      <c r="L4467">
        <v>0</v>
      </c>
      <c r="M4467">
        <v>0</v>
      </c>
      <c r="N4467">
        <v>0.53780913685861031</v>
      </c>
      <c r="O4467">
        <v>0.58277106807623325</v>
      </c>
      <c r="P4467">
        <v>0</v>
      </c>
      <c r="Q4467">
        <v>0</v>
      </c>
      <c r="R4467">
        <v>1</v>
      </c>
      <c r="S4467">
        <v>1</v>
      </c>
      <c r="T4467">
        <v>4166822.5818625968</v>
      </c>
      <c r="U4467">
        <v>2500000</v>
      </c>
      <c r="V4467">
        <v>-14043896.277648911</v>
      </c>
    </row>
    <row r="4468" spans="1:22" x14ac:dyDescent="0.25">
      <c r="A4468">
        <v>4465</v>
      </c>
      <c r="B4468" s="1">
        <f t="shared" si="69"/>
        <v>44279</v>
      </c>
      <c r="C4468">
        <v>3872416625.3461032</v>
      </c>
      <c r="D4468">
        <v>74551260.910307333</v>
      </c>
      <c r="E4468">
        <v>-600000</v>
      </c>
      <c r="F4468">
        <v>0</v>
      </c>
      <c r="G4468">
        <v>0</v>
      </c>
      <c r="H4468">
        <v>4465</v>
      </c>
      <c r="I4468">
        <v>3429000</v>
      </c>
      <c r="J4468">
        <v>4638000</v>
      </c>
      <c r="K4468">
        <v>4465</v>
      </c>
      <c r="L4468">
        <v>0</v>
      </c>
      <c r="M4468">
        <v>0</v>
      </c>
      <c r="N4468">
        <v>0.53781862924810198</v>
      </c>
      <c r="O4468">
        <v>0.58277945669972619</v>
      </c>
      <c r="P4468">
        <v>0</v>
      </c>
      <c r="Q4468">
        <v>0</v>
      </c>
      <c r="R4468">
        <v>1</v>
      </c>
      <c r="S4468">
        <v>1</v>
      </c>
      <c r="T4468">
        <v>4103863.3916256311</v>
      </c>
      <c r="U4468">
        <v>2500000</v>
      </c>
      <c r="V4468">
        <v>-15803457.31801147</v>
      </c>
    </row>
    <row r="4469" spans="1:22" x14ac:dyDescent="0.25">
      <c r="A4469">
        <v>4466</v>
      </c>
      <c r="B4469" s="1">
        <f t="shared" si="69"/>
        <v>44280</v>
      </c>
      <c r="C4469">
        <v>3872414118.2319002</v>
      </c>
      <c r="D4469">
        <v>74551260.910307333</v>
      </c>
      <c r="E4469">
        <v>-1194000.00013411</v>
      </c>
      <c r="F4469">
        <v>0</v>
      </c>
      <c r="G4469">
        <v>0</v>
      </c>
      <c r="H4469">
        <v>4466</v>
      </c>
      <c r="I4469">
        <v>3467000</v>
      </c>
      <c r="J4469">
        <v>4505000</v>
      </c>
      <c r="K4469">
        <v>4466</v>
      </c>
      <c r="L4469">
        <v>0</v>
      </c>
      <c r="M4469">
        <v>0</v>
      </c>
      <c r="N4469">
        <v>0.53782833431432686</v>
      </c>
      <c r="O4469">
        <v>0.5827884963336678</v>
      </c>
      <c r="P4469">
        <v>0</v>
      </c>
      <c r="Q4469">
        <v>0</v>
      </c>
      <c r="R4469">
        <v>1</v>
      </c>
      <c r="S4469">
        <v>1</v>
      </c>
      <c r="T4469">
        <v>4044619.7766892682</v>
      </c>
      <c r="U4469">
        <v>2500000</v>
      </c>
      <c r="V4469">
        <v>-17545422.748363711</v>
      </c>
    </row>
    <row r="4470" spans="1:22" x14ac:dyDescent="0.25">
      <c r="A4470">
        <v>4467</v>
      </c>
      <c r="B4470" s="1">
        <f t="shared" si="69"/>
        <v>44281</v>
      </c>
      <c r="C4470">
        <v>3872411611.117691</v>
      </c>
      <c r="D4470">
        <v>74551260.910307333</v>
      </c>
      <c r="E4470">
        <v>-1782060.0003996489</v>
      </c>
      <c r="F4470">
        <v>0</v>
      </c>
      <c r="G4470">
        <v>0</v>
      </c>
      <c r="H4470">
        <v>4467</v>
      </c>
      <c r="I4470">
        <v>3688000</v>
      </c>
      <c r="J4470">
        <v>4612000</v>
      </c>
      <c r="K4470">
        <v>4467</v>
      </c>
      <c r="L4470">
        <v>0</v>
      </c>
      <c r="M4470">
        <v>0</v>
      </c>
      <c r="N4470">
        <v>0.53783779344357951</v>
      </c>
      <c r="O4470">
        <v>0.58279789514356151</v>
      </c>
      <c r="P4470">
        <v>0</v>
      </c>
      <c r="Q4470">
        <v>0</v>
      </c>
      <c r="R4470">
        <v>1</v>
      </c>
      <c r="S4470">
        <v>1</v>
      </c>
      <c r="T4470">
        <v>3988872.460093901</v>
      </c>
      <c r="U4470">
        <v>2500000</v>
      </c>
      <c r="V4470">
        <v>-19269968.52480178</v>
      </c>
    </row>
    <row r="4471" spans="1:22" x14ac:dyDescent="0.25">
      <c r="A4471">
        <v>4468</v>
      </c>
      <c r="B4471" s="1">
        <f t="shared" si="69"/>
        <v>44282</v>
      </c>
      <c r="C4471">
        <v>3872409104.0034761</v>
      </c>
      <c r="D4471">
        <v>74551260.910307333</v>
      </c>
      <c r="E4471">
        <v>-2364239.4007939738</v>
      </c>
      <c r="F4471">
        <v>0</v>
      </c>
      <c r="G4471">
        <v>0</v>
      </c>
      <c r="H4471">
        <v>4468</v>
      </c>
      <c r="I4471">
        <v>3531000</v>
      </c>
      <c r="J4471">
        <v>4606000</v>
      </c>
      <c r="K4471">
        <v>4468</v>
      </c>
      <c r="L4471">
        <v>0</v>
      </c>
      <c r="M4471">
        <v>0</v>
      </c>
      <c r="N4471">
        <v>0.53784579250837794</v>
      </c>
      <c r="O4471">
        <v>0.58280695721617326</v>
      </c>
      <c r="P4471">
        <v>0</v>
      </c>
      <c r="Q4471">
        <v>0</v>
      </c>
      <c r="R4471">
        <v>1</v>
      </c>
      <c r="S4471">
        <v>1</v>
      </c>
      <c r="T4471">
        <v>3936415.105644444</v>
      </c>
      <c r="U4471">
        <v>2500000</v>
      </c>
      <c r="V4471">
        <v>-20977268.843860932</v>
      </c>
    </row>
    <row r="4472" spans="1:22" x14ac:dyDescent="0.25">
      <c r="A4472">
        <v>4469</v>
      </c>
      <c r="B4472" s="1">
        <f t="shared" si="69"/>
        <v>44283</v>
      </c>
      <c r="C4472">
        <v>3872406596.889255</v>
      </c>
      <c r="D4472">
        <v>74551260.910307333</v>
      </c>
      <c r="E4472">
        <v>-2940597.0073144832</v>
      </c>
      <c r="F4472">
        <v>0</v>
      </c>
      <c r="G4472">
        <v>0</v>
      </c>
      <c r="H4472">
        <v>4469</v>
      </c>
      <c r="I4472">
        <v>4405000</v>
      </c>
      <c r="J4472">
        <v>8652000</v>
      </c>
      <c r="K4472">
        <v>4469</v>
      </c>
      <c r="L4472">
        <v>0</v>
      </c>
      <c r="M4472">
        <v>0</v>
      </c>
      <c r="N4472">
        <v>0.53785483376019827</v>
      </c>
      <c r="O4472">
        <v>0.58281600987658189</v>
      </c>
      <c r="P4472">
        <v>0</v>
      </c>
      <c r="Q4472">
        <v>0</v>
      </c>
      <c r="R4472">
        <v>1</v>
      </c>
      <c r="S4472">
        <v>1</v>
      </c>
      <c r="T4472">
        <v>3887053.5542031531</v>
      </c>
      <c r="U4472">
        <v>2500000</v>
      </c>
      <c r="V4472">
        <v>-22667496.160111111</v>
      </c>
    </row>
    <row r="4473" spans="1:22" x14ac:dyDescent="0.25">
      <c r="A4473">
        <v>4470</v>
      </c>
      <c r="B4473" s="1">
        <f t="shared" si="69"/>
        <v>44284</v>
      </c>
      <c r="C4473">
        <v>3872404089.7750292</v>
      </c>
      <c r="D4473">
        <v>74551260.910307333</v>
      </c>
      <c r="E4473">
        <v>32476558.962101389</v>
      </c>
      <c r="F4473">
        <v>0</v>
      </c>
      <c r="G4473">
        <v>0</v>
      </c>
      <c r="H4473">
        <v>4470</v>
      </c>
      <c r="I4473">
        <v>3770000</v>
      </c>
      <c r="J4473">
        <v>6355000</v>
      </c>
      <c r="K4473">
        <v>4470</v>
      </c>
      <c r="L4473">
        <v>0</v>
      </c>
      <c r="M4473">
        <v>0</v>
      </c>
      <c r="N4473">
        <v>0.53785772135036247</v>
      </c>
      <c r="O4473">
        <v>0.58280893204824147</v>
      </c>
      <c r="P4473">
        <v>0</v>
      </c>
      <c r="Q4473">
        <v>0</v>
      </c>
      <c r="R4473">
        <v>1</v>
      </c>
      <c r="S4473">
        <v>1</v>
      </c>
      <c r="T4473">
        <v>17964699.175558999</v>
      </c>
      <c r="U4473">
        <v>9409120.0134274289</v>
      </c>
      <c r="V4473">
        <v>-7400433.7035765797</v>
      </c>
    </row>
    <row r="4474" spans="1:22" x14ac:dyDescent="0.25">
      <c r="A4474">
        <v>4471</v>
      </c>
      <c r="B4474" s="1">
        <f t="shared" si="69"/>
        <v>44285</v>
      </c>
      <c r="C4474">
        <v>3872401582.660799</v>
      </c>
      <c r="D4474">
        <v>74551260.910307333</v>
      </c>
      <c r="E4474">
        <v>4081642.173609219</v>
      </c>
      <c r="F4474">
        <v>0</v>
      </c>
      <c r="G4474">
        <v>0</v>
      </c>
      <c r="H4474">
        <v>4471</v>
      </c>
      <c r="I4474">
        <v>3496000</v>
      </c>
      <c r="J4474">
        <v>4931000</v>
      </c>
      <c r="K4474">
        <v>4471</v>
      </c>
      <c r="L4474">
        <v>0</v>
      </c>
      <c r="M4474">
        <v>0</v>
      </c>
      <c r="N4474">
        <v>0.53783382968640847</v>
      </c>
      <c r="O4474">
        <v>0.58276083250703004</v>
      </c>
      <c r="P4474">
        <v>0</v>
      </c>
      <c r="Q4474">
        <v>0</v>
      </c>
      <c r="R4474">
        <v>1</v>
      </c>
      <c r="S4474">
        <v>1</v>
      </c>
      <c r="T4474">
        <v>4709442.3925377289</v>
      </c>
      <c r="U4474">
        <v>2500000</v>
      </c>
      <c r="V4474">
        <v>-9226429.3681949396</v>
      </c>
    </row>
    <row r="4475" spans="1:22" x14ac:dyDescent="0.25">
      <c r="A4475">
        <v>4472</v>
      </c>
      <c r="B4475" s="1">
        <f t="shared" si="69"/>
        <v>44286</v>
      </c>
      <c r="C4475">
        <v>3872399075.5465651</v>
      </c>
      <c r="D4475">
        <v>74551260.910307333</v>
      </c>
      <c r="E4475">
        <v>0</v>
      </c>
      <c r="F4475">
        <v>0</v>
      </c>
      <c r="G4475">
        <v>0</v>
      </c>
      <c r="H4475">
        <v>4472</v>
      </c>
      <c r="I4475">
        <v>3380000</v>
      </c>
      <c r="J4475">
        <v>4674000</v>
      </c>
      <c r="K4475">
        <v>4472</v>
      </c>
      <c r="L4475">
        <v>0</v>
      </c>
      <c r="M4475">
        <v>0</v>
      </c>
      <c r="N4475">
        <v>0.53784309934037378</v>
      </c>
      <c r="O4475">
        <v>0.58276925807010105</v>
      </c>
      <c r="P4475">
        <v>0</v>
      </c>
      <c r="Q4475">
        <v>0</v>
      </c>
      <c r="R4475">
        <v>1</v>
      </c>
      <c r="S4475">
        <v>1</v>
      </c>
      <c r="T4475">
        <v>4321487.4555211822</v>
      </c>
      <c r="U4475">
        <v>2500000</v>
      </c>
      <c r="V4475">
        <v>-11034165.076575261</v>
      </c>
    </row>
    <row r="4476" spans="1:22" x14ac:dyDescent="0.25">
      <c r="A4476">
        <v>4473</v>
      </c>
      <c r="B4476" s="1">
        <f t="shared" si="69"/>
        <v>44287</v>
      </c>
      <c r="C4476">
        <v>3872396568.4323258</v>
      </c>
      <c r="D4476">
        <v>74551260.910307333</v>
      </c>
      <c r="E4476">
        <v>-600000</v>
      </c>
      <c r="F4476">
        <v>0</v>
      </c>
      <c r="G4476">
        <v>0</v>
      </c>
      <c r="H4476">
        <v>4473</v>
      </c>
      <c r="I4476">
        <v>3380000</v>
      </c>
      <c r="J4476">
        <v>4024000</v>
      </c>
      <c r="K4476">
        <v>4473</v>
      </c>
      <c r="L4476">
        <v>0</v>
      </c>
      <c r="M4476">
        <v>0</v>
      </c>
      <c r="N4476">
        <v>0.53785311657417545</v>
      </c>
      <c r="O4476">
        <v>0.58277827228131351</v>
      </c>
      <c r="P4476">
        <v>0</v>
      </c>
      <c r="Q4476">
        <v>0</v>
      </c>
      <c r="R4476">
        <v>1</v>
      </c>
      <c r="S4476">
        <v>1</v>
      </c>
      <c r="T4476">
        <v>4249400.622722839</v>
      </c>
      <c r="U4476">
        <v>2500000</v>
      </c>
      <c r="V4476">
        <v>-12823823.428275829</v>
      </c>
    </row>
    <row r="4477" spans="1:22" x14ac:dyDescent="0.25">
      <c r="A4477">
        <v>4474</v>
      </c>
      <c r="B4477" s="1">
        <f t="shared" si="69"/>
        <v>44288</v>
      </c>
      <c r="C4477">
        <v>3872394061.3180861</v>
      </c>
      <c r="D4477">
        <v>74551260.910307333</v>
      </c>
      <c r="E4477">
        <v>-1194000.00013411</v>
      </c>
      <c r="F4477">
        <v>0</v>
      </c>
      <c r="G4477">
        <v>0</v>
      </c>
      <c r="H4477">
        <v>4474</v>
      </c>
      <c r="I4477">
        <v>3491000</v>
      </c>
      <c r="J4477">
        <v>4396000</v>
      </c>
      <c r="K4477">
        <v>4474</v>
      </c>
      <c r="L4477">
        <v>0</v>
      </c>
      <c r="M4477">
        <v>0</v>
      </c>
      <c r="N4477">
        <v>0.53786313333889679</v>
      </c>
      <c r="O4477">
        <v>0.58278897797832618</v>
      </c>
      <c r="P4477">
        <v>0</v>
      </c>
      <c r="Q4477">
        <v>0</v>
      </c>
      <c r="R4477">
        <v>1</v>
      </c>
      <c r="S4477">
        <v>1</v>
      </c>
      <c r="T4477">
        <v>4181568.038659845</v>
      </c>
      <c r="U4477">
        <v>2500000</v>
      </c>
      <c r="V4477">
        <v>-14595585.196859419</v>
      </c>
    </row>
    <row r="4478" spans="1:22" x14ac:dyDescent="0.25">
      <c r="A4478">
        <v>4475</v>
      </c>
      <c r="B4478" s="1">
        <f t="shared" si="69"/>
        <v>44289</v>
      </c>
      <c r="C4478">
        <v>3872391554.2038431</v>
      </c>
      <c r="D4478">
        <v>74551260.910307333</v>
      </c>
      <c r="E4478">
        <v>-1782060.0003996489</v>
      </c>
      <c r="F4478">
        <v>0</v>
      </c>
      <c r="G4478">
        <v>0</v>
      </c>
      <c r="H4478">
        <v>4475</v>
      </c>
      <c r="I4478">
        <v>3433000</v>
      </c>
      <c r="J4478">
        <v>4507000</v>
      </c>
      <c r="K4478">
        <v>4475</v>
      </c>
      <c r="L4478">
        <v>0</v>
      </c>
      <c r="M4478">
        <v>0</v>
      </c>
      <c r="N4478">
        <v>0.53787243424771936</v>
      </c>
      <c r="O4478">
        <v>0.58279871637840386</v>
      </c>
      <c r="P4478">
        <v>0</v>
      </c>
      <c r="Q4478">
        <v>0</v>
      </c>
      <c r="R4478">
        <v>1</v>
      </c>
      <c r="S4478">
        <v>1</v>
      </c>
      <c r="T4478">
        <v>4117738.636228824</v>
      </c>
      <c r="U4478">
        <v>2500000</v>
      </c>
      <c r="V4478">
        <v>-16349629.3481532</v>
      </c>
    </row>
    <row r="4479" spans="1:22" x14ac:dyDescent="0.25">
      <c r="A4479">
        <v>4476</v>
      </c>
      <c r="B4479" s="1">
        <f t="shared" si="69"/>
        <v>44290</v>
      </c>
      <c r="C4479">
        <v>3872389047.0895958</v>
      </c>
      <c r="D4479">
        <v>74551260.910307333</v>
      </c>
      <c r="E4479">
        <v>-2364239.4007939738</v>
      </c>
      <c r="F4479">
        <v>0</v>
      </c>
      <c r="G4479">
        <v>0</v>
      </c>
      <c r="H4479">
        <v>4476</v>
      </c>
      <c r="I4479">
        <v>3314000</v>
      </c>
      <c r="J4479">
        <v>5398000</v>
      </c>
      <c r="K4479">
        <v>4476</v>
      </c>
      <c r="L4479">
        <v>0</v>
      </c>
      <c r="M4479">
        <v>0</v>
      </c>
      <c r="N4479">
        <v>0.53788211024959165</v>
      </c>
      <c r="O4479">
        <v>0.5828081322810994</v>
      </c>
      <c r="P4479">
        <v>0</v>
      </c>
      <c r="Q4479">
        <v>0</v>
      </c>
      <c r="R4479">
        <v>1</v>
      </c>
      <c r="S4479">
        <v>1</v>
      </c>
      <c r="T4479">
        <v>4057676.1652057902</v>
      </c>
      <c r="U4479">
        <v>2500000</v>
      </c>
      <c r="V4479">
        <v>-18086133.058326092</v>
      </c>
    </row>
    <row r="4480" spans="1:22" x14ac:dyDescent="0.25">
      <c r="A4480">
        <v>4477</v>
      </c>
      <c r="B4480" s="1">
        <f t="shared" si="69"/>
        <v>44291</v>
      </c>
      <c r="C4480">
        <v>3872386539.975347</v>
      </c>
      <c r="D4480">
        <v>74551260.910307333</v>
      </c>
      <c r="E4480">
        <v>15053277.992685519</v>
      </c>
      <c r="F4480">
        <v>0</v>
      </c>
      <c r="G4480">
        <v>0</v>
      </c>
      <c r="H4480">
        <v>4477</v>
      </c>
      <c r="I4480">
        <v>3472000</v>
      </c>
      <c r="J4480">
        <v>4636000</v>
      </c>
      <c r="K4480">
        <v>4477</v>
      </c>
      <c r="L4480">
        <v>0</v>
      </c>
      <c r="M4480">
        <v>0</v>
      </c>
      <c r="N4480">
        <v>0.53789254445933432</v>
      </c>
      <c r="O4480">
        <v>0.58281479398739244</v>
      </c>
      <c r="P4480">
        <v>0</v>
      </c>
      <c r="Q4480">
        <v>0</v>
      </c>
      <c r="R4480">
        <v>1</v>
      </c>
      <c r="S4480">
        <v>1</v>
      </c>
      <c r="T4480">
        <v>8344431.0196560994</v>
      </c>
      <c r="U4480">
        <v>3820937.6778554791</v>
      </c>
      <c r="V4480">
        <v>-15471684.2317854</v>
      </c>
    </row>
    <row r="4481" spans="1:22" x14ac:dyDescent="0.25">
      <c r="A4481">
        <v>4478</v>
      </c>
      <c r="B4481" s="1">
        <f t="shared" si="69"/>
        <v>44292</v>
      </c>
      <c r="C4481">
        <v>3872384032.8610959</v>
      </c>
      <c r="D4481">
        <v>74551260.910307333</v>
      </c>
      <c r="E4481">
        <v>0</v>
      </c>
      <c r="F4481">
        <v>0</v>
      </c>
      <c r="G4481">
        <v>0</v>
      </c>
      <c r="H4481">
        <v>4478</v>
      </c>
      <c r="I4481">
        <v>3399000</v>
      </c>
      <c r="J4481">
        <v>4452000</v>
      </c>
      <c r="K4481">
        <v>4478</v>
      </c>
      <c r="L4481">
        <v>0</v>
      </c>
      <c r="M4481">
        <v>0</v>
      </c>
      <c r="N4481">
        <v>0.53790282166249437</v>
      </c>
      <c r="O4481">
        <v>0.58281848979656314</v>
      </c>
      <c r="P4481">
        <v>0</v>
      </c>
      <c r="Q4481">
        <v>0</v>
      </c>
      <c r="R4481">
        <v>1</v>
      </c>
      <c r="S4481">
        <v>1</v>
      </c>
      <c r="T4481">
        <v>4193804.8510151631</v>
      </c>
      <c r="U4481">
        <v>2500000</v>
      </c>
      <c r="V4481">
        <v>-17216967.392925732</v>
      </c>
    </row>
    <row r="4482" spans="1:22" x14ac:dyDescent="0.25">
      <c r="A4482">
        <v>4479</v>
      </c>
      <c r="B4482" s="1">
        <f t="shared" si="69"/>
        <v>44293</v>
      </c>
      <c r="C4482">
        <v>3872381525.7468438</v>
      </c>
      <c r="D4482">
        <v>74551260.910307333</v>
      </c>
      <c r="E4482">
        <v>-600000</v>
      </c>
      <c r="F4482">
        <v>0</v>
      </c>
      <c r="G4482">
        <v>0</v>
      </c>
      <c r="H4482">
        <v>4479</v>
      </c>
      <c r="I4482">
        <v>3390000</v>
      </c>
      <c r="J4482">
        <v>4361000</v>
      </c>
      <c r="K4482">
        <v>4479</v>
      </c>
      <c r="L4482">
        <v>0</v>
      </c>
      <c r="M4482">
        <v>0</v>
      </c>
      <c r="N4482">
        <v>0.5379127146504652</v>
      </c>
      <c r="O4482">
        <v>0.58282807663290792</v>
      </c>
      <c r="P4482">
        <v>0</v>
      </c>
      <c r="Q4482">
        <v>0</v>
      </c>
      <c r="R4482">
        <v>1</v>
      </c>
      <c r="S4482">
        <v>1</v>
      </c>
      <c r="T4482">
        <v>4129253.2855834048</v>
      </c>
      <c r="U4482">
        <v>2500000</v>
      </c>
      <c r="V4482">
        <v>-18944797.722844768</v>
      </c>
    </row>
    <row r="4483" spans="1:22" x14ac:dyDescent="0.25">
      <c r="A4483">
        <v>4480</v>
      </c>
      <c r="B4483" s="1">
        <f t="shared" si="69"/>
        <v>44294</v>
      </c>
      <c r="C4483">
        <v>3872379018.6325889</v>
      </c>
      <c r="D4483">
        <v>74551260.910307333</v>
      </c>
      <c r="E4483">
        <v>-1194000.00013411</v>
      </c>
      <c r="F4483">
        <v>0</v>
      </c>
      <c r="G4483">
        <v>0</v>
      </c>
      <c r="H4483">
        <v>4480</v>
      </c>
      <c r="I4483">
        <v>3380000</v>
      </c>
      <c r="J4483">
        <v>4362000</v>
      </c>
      <c r="K4483">
        <v>4480</v>
      </c>
      <c r="L4483">
        <v>0</v>
      </c>
      <c r="M4483">
        <v>0</v>
      </c>
      <c r="N4483">
        <v>0.53792266476021577</v>
      </c>
      <c r="O4483">
        <v>0.58283789915930462</v>
      </c>
      <c r="P4483">
        <v>0</v>
      </c>
      <c r="Q4483">
        <v>0</v>
      </c>
      <c r="R4483">
        <v>1</v>
      </c>
      <c r="S4483">
        <v>1</v>
      </c>
      <c r="T4483">
        <v>4068511.2704528938</v>
      </c>
      <c r="U4483">
        <v>2500000</v>
      </c>
      <c r="V4483">
        <v>-20655349.74985081</v>
      </c>
    </row>
    <row r="4484" spans="1:22" x14ac:dyDescent="0.25">
      <c r="A4484">
        <v>4481</v>
      </c>
      <c r="B4484" s="1">
        <f t="shared" ref="B4484:B4547" si="70">DATE(2009,1,1)+A4484</f>
        <v>44295</v>
      </c>
      <c r="C4484">
        <v>3872376511.518332</v>
      </c>
      <c r="D4484">
        <v>74551260.910307333</v>
      </c>
      <c r="E4484">
        <v>-1782060.0003996489</v>
      </c>
      <c r="F4484">
        <v>0</v>
      </c>
      <c r="G4484">
        <v>0</v>
      </c>
      <c r="H4484">
        <v>4481</v>
      </c>
      <c r="I4484">
        <v>3380000</v>
      </c>
      <c r="J4484">
        <v>4339000</v>
      </c>
      <c r="K4484">
        <v>4481</v>
      </c>
      <c r="L4484">
        <v>0</v>
      </c>
      <c r="M4484">
        <v>0</v>
      </c>
      <c r="N4484">
        <v>0.53793267827671376</v>
      </c>
      <c r="O4484">
        <v>0.58284770579713241</v>
      </c>
      <c r="P4484">
        <v>0</v>
      </c>
      <c r="Q4484">
        <v>0</v>
      </c>
      <c r="R4484">
        <v>1</v>
      </c>
      <c r="S4484">
        <v>1</v>
      </c>
      <c r="T4484">
        <v>4011353.9826716129</v>
      </c>
      <c r="U4484">
        <v>2500000</v>
      </c>
      <c r="V4484">
        <v>-22348796.256969139</v>
      </c>
    </row>
    <row r="4485" spans="1:22" x14ac:dyDescent="0.25">
      <c r="A4485">
        <v>4482</v>
      </c>
      <c r="B4485" s="1">
        <f t="shared" si="70"/>
        <v>44296</v>
      </c>
      <c r="C4485">
        <v>3872374004.4040751</v>
      </c>
      <c r="D4485">
        <v>74551260.910307333</v>
      </c>
      <c r="E4485">
        <v>-2364239.4007939738</v>
      </c>
      <c r="F4485">
        <v>0</v>
      </c>
      <c r="G4485">
        <v>0</v>
      </c>
      <c r="H4485">
        <v>4482</v>
      </c>
      <c r="I4485">
        <v>3380000</v>
      </c>
      <c r="J4485">
        <v>4321000</v>
      </c>
      <c r="K4485">
        <v>4482</v>
      </c>
      <c r="L4485">
        <v>0</v>
      </c>
      <c r="M4485">
        <v>0</v>
      </c>
      <c r="N4485">
        <v>0.53794269132439232</v>
      </c>
      <c r="O4485">
        <v>0.58285756235386188</v>
      </c>
      <c r="P4485">
        <v>0</v>
      </c>
      <c r="Q4485">
        <v>0</v>
      </c>
      <c r="R4485">
        <v>1</v>
      </c>
      <c r="S4485">
        <v>1</v>
      </c>
      <c r="T4485">
        <v>3957569.8673522118</v>
      </c>
      <c r="U4485">
        <v>2500000</v>
      </c>
      <c r="V4485">
        <v>-24025308.29939479</v>
      </c>
    </row>
    <row r="4486" spans="1:22" x14ac:dyDescent="0.25">
      <c r="A4486">
        <v>4483</v>
      </c>
      <c r="B4486" s="1">
        <f t="shared" si="70"/>
        <v>44297</v>
      </c>
      <c r="C4486">
        <v>3872371497.2898159</v>
      </c>
      <c r="D4486">
        <v>74551260.910307333</v>
      </c>
      <c r="E4486">
        <v>-2940597.0073144832</v>
      </c>
      <c r="F4486">
        <v>0</v>
      </c>
      <c r="G4486">
        <v>0</v>
      </c>
      <c r="H4486">
        <v>4483</v>
      </c>
      <c r="I4486">
        <v>3443000</v>
      </c>
      <c r="J4486">
        <v>4189000</v>
      </c>
      <c r="K4486">
        <v>4483</v>
      </c>
      <c r="L4486">
        <v>0</v>
      </c>
      <c r="M4486">
        <v>0</v>
      </c>
      <c r="N4486">
        <v>0.53795270390328442</v>
      </c>
      <c r="O4486">
        <v>0.58286745476694768</v>
      </c>
      <c r="P4486">
        <v>0</v>
      </c>
      <c r="Q4486">
        <v>0</v>
      </c>
      <c r="R4486">
        <v>1</v>
      </c>
      <c r="S4486">
        <v>1</v>
      </c>
      <c r="T4486">
        <v>3906959.8546490199</v>
      </c>
      <c r="U4486">
        <v>2500000</v>
      </c>
      <c r="V4486">
        <v>-25685055.22177092</v>
      </c>
    </row>
    <row r="4487" spans="1:22" x14ac:dyDescent="0.25">
      <c r="A4487">
        <v>4484</v>
      </c>
      <c r="B4487" s="1">
        <f t="shared" si="70"/>
        <v>44298</v>
      </c>
      <c r="C4487">
        <v>3872368990.1755562</v>
      </c>
      <c r="D4487">
        <v>74551260.910307333</v>
      </c>
      <c r="E4487">
        <v>-3511191.0378986131</v>
      </c>
      <c r="F4487">
        <v>0</v>
      </c>
      <c r="G4487">
        <v>0</v>
      </c>
      <c r="H4487">
        <v>4484</v>
      </c>
      <c r="I4487">
        <v>3472000</v>
      </c>
      <c r="J4487">
        <v>4441000</v>
      </c>
      <c r="K4487">
        <v>4484</v>
      </c>
      <c r="L4487">
        <v>0</v>
      </c>
      <c r="M4487">
        <v>0</v>
      </c>
      <c r="N4487">
        <v>0.53796231181102461</v>
      </c>
      <c r="O4487">
        <v>0.58287770917674453</v>
      </c>
      <c r="P4487">
        <v>0</v>
      </c>
      <c r="Q4487">
        <v>0</v>
      </c>
      <c r="R4487">
        <v>1</v>
      </c>
      <c r="S4487">
        <v>1</v>
      </c>
      <c r="T4487">
        <v>3859336.6229456379</v>
      </c>
      <c r="U4487">
        <v>2500000</v>
      </c>
      <c r="V4487">
        <v>-27328204.675294269</v>
      </c>
    </row>
    <row r="4488" spans="1:22" x14ac:dyDescent="0.25">
      <c r="A4488">
        <v>4485</v>
      </c>
      <c r="B4488" s="1">
        <f t="shared" si="70"/>
        <v>44299</v>
      </c>
      <c r="C4488">
        <v>3872366483.061296</v>
      </c>
      <c r="D4488">
        <v>74551260.910307333</v>
      </c>
      <c r="E4488">
        <v>962205.8716955604</v>
      </c>
      <c r="F4488">
        <v>0</v>
      </c>
      <c r="G4488">
        <v>0</v>
      </c>
      <c r="H4488">
        <v>4485</v>
      </c>
      <c r="I4488">
        <v>3429000</v>
      </c>
      <c r="J4488">
        <v>5207000</v>
      </c>
      <c r="K4488">
        <v>4485</v>
      </c>
      <c r="L4488">
        <v>0</v>
      </c>
      <c r="M4488">
        <v>0</v>
      </c>
      <c r="N4488">
        <v>0.53797173173680268</v>
      </c>
      <c r="O4488">
        <v>0.58288721323110138</v>
      </c>
      <c r="P4488">
        <v>0</v>
      </c>
      <c r="Q4488">
        <v>0</v>
      </c>
      <c r="R4488">
        <v>1</v>
      </c>
      <c r="S4488">
        <v>1</v>
      </c>
      <c r="T4488">
        <v>3913046.6974726398</v>
      </c>
      <c r="U4488">
        <v>2598522.791946671</v>
      </c>
      <c r="V4488">
        <v>-27379072.634649649</v>
      </c>
    </row>
    <row r="4489" spans="1:22" x14ac:dyDescent="0.25">
      <c r="A4489">
        <v>4486</v>
      </c>
      <c r="B4489" s="1">
        <f t="shared" si="70"/>
        <v>44300</v>
      </c>
      <c r="C4489">
        <v>3872363975.9470339</v>
      </c>
      <c r="D4489">
        <v>74551260.910307333</v>
      </c>
      <c r="E4489">
        <v>9228295.8773458935</v>
      </c>
      <c r="F4489">
        <v>0</v>
      </c>
      <c r="G4489">
        <v>0</v>
      </c>
      <c r="H4489">
        <v>4486</v>
      </c>
      <c r="I4489">
        <v>3409000</v>
      </c>
      <c r="J4489">
        <v>4551000</v>
      </c>
      <c r="K4489">
        <v>4486</v>
      </c>
      <c r="L4489">
        <v>0</v>
      </c>
      <c r="M4489">
        <v>0</v>
      </c>
      <c r="N4489">
        <v>0.53798160885169755</v>
      </c>
      <c r="O4489">
        <v>0.5828943486825412</v>
      </c>
      <c r="P4489">
        <v>0</v>
      </c>
      <c r="Q4489">
        <v>0</v>
      </c>
      <c r="R4489">
        <v>1</v>
      </c>
      <c r="S4489">
        <v>1</v>
      </c>
      <c r="T4489">
        <v>5408713.7556161713</v>
      </c>
      <c r="U4489">
        <v>2500000</v>
      </c>
      <c r="V4489">
        <v>-28217356.914422851</v>
      </c>
    </row>
    <row r="4490" spans="1:22" x14ac:dyDescent="0.25">
      <c r="A4490">
        <v>4487</v>
      </c>
      <c r="B4490" s="1">
        <f t="shared" si="70"/>
        <v>44301</v>
      </c>
      <c r="C4490">
        <v>3872361468.8327699</v>
      </c>
      <c r="D4490">
        <v>74551260.910307333</v>
      </c>
      <c r="E4490">
        <v>0</v>
      </c>
      <c r="F4490">
        <v>0</v>
      </c>
      <c r="G4490">
        <v>0</v>
      </c>
      <c r="H4490">
        <v>4487</v>
      </c>
      <c r="I4490">
        <v>3462000</v>
      </c>
      <c r="J4490">
        <v>4341000</v>
      </c>
      <c r="K4490">
        <v>4487</v>
      </c>
      <c r="L4490">
        <v>0</v>
      </c>
      <c r="M4490">
        <v>0</v>
      </c>
      <c r="N4490">
        <v>0.5379914341121621</v>
      </c>
      <c r="O4490">
        <v>0.58290341839401538</v>
      </c>
      <c r="P4490">
        <v>0</v>
      </c>
      <c r="Q4490">
        <v>0</v>
      </c>
      <c r="R4490">
        <v>1</v>
      </c>
      <c r="S4490">
        <v>1</v>
      </c>
      <c r="T4490">
        <v>3898165.9387341449</v>
      </c>
      <c r="U4490">
        <v>2500000</v>
      </c>
      <c r="V4490">
        <v>-29835183.351585701</v>
      </c>
    </row>
    <row r="4491" spans="1:22" x14ac:dyDescent="0.25">
      <c r="A4491">
        <v>4488</v>
      </c>
      <c r="B4491" s="1">
        <f t="shared" si="70"/>
        <v>44302</v>
      </c>
      <c r="C4491">
        <v>3872358961.7185078</v>
      </c>
      <c r="D4491">
        <v>74551260.910307333</v>
      </c>
      <c r="E4491">
        <v>-600000</v>
      </c>
      <c r="F4491">
        <v>0</v>
      </c>
      <c r="G4491">
        <v>0</v>
      </c>
      <c r="H4491">
        <v>4488</v>
      </c>
      <c r="I4491">
        <v>3496000</v>
      </c>
      <c r="J4491">
        <v>4477000</v>
      </c>
      <c r="K4491">
        <v>4488</v>
      </c>
      <c r="L4491">
        <v>0</v>
      </c>
      <c r="M4491">
        <v>0</v>
      </c>
      <c r="N4491">
        <v>0.53800091750584045</v>
      </c>
      <c r="O4491">
        <v>0.58291323194342171</v>
      </c>
      <c r="P4491">
        <v>0</v>
      </c>
      <c r="Q4491">
        <v>0</v>
      </c>
      <c r="R4491">
        <v>1</v>
      </c>
      <c r="S4491">
        <v>1</v>
      </c>
      <c r="T4491">
        <v>3851061.685382389</v>
      </c>
      <c r="U4491">
        <v>2500000</v>
      </c>
      <c r="V4491">
        <v>-31436831.52473852</v>
      </c>
    </row>
    <row r="4492" spans="1:22" x14ac:dyDescent="0.25">
      <c r="A4492">
        <v>4489</v>
      </c>
      <c r="B4492" s="1">
        <f t="shared" si="70"/>
        <v>44303</v>
      </c>
      <c r="C4492">
        <v>3872356454.6042442</v>
      </c>
      <c r="D4492">
        <v>74551260.910307333</v>
      </c>
      <c r="E4492">
        <v>245509.99986588949</v>
      </c>
      <c r="F4492">
        <v>0</v>
      </c>
      <c r="G4492">
        <v>0</v>
      </c>
      <c r="H4492">
        <v>4489</v>
      </c>
      <c r="I4492">
        <v>4186000</v>
      </c>
      <c r="J4492">
        <v>5478000</v>
      </c>
      <c r="K4492">
        <v>4489</v>
      </c>
      <c r="L4492">
        <v>0</v>
      </c>
      <c r="M4492">
        <v>0</v>
      </c>
      <c r="N4492">
        <v>0.53801017980813326</v>
      </c>
      <c r="O4492">
        <v>0.58292262240594317</v>
      </c>
      <c r="P4492">
        <v>0</v>
      </c>
      <c r="Q4492">
        <v>0</v>
      </c>
      <c r="R4492">
        <v>1</v>
      </c>
      <c r="S4492">
        <v>1</v>
      </c>
      <c r="T4492">
        <v>3806737.3184880102</v>
      </c>
      <c r="U4492">
        <v>2500000</v>
      </c>
      <c r="V4492">
        <v>-32234538.216517821</v>
      </c>
    </row>
    <row r="4493" spans="1:22" x14ac:dyDescent="0.25">
      <c r="A4493">
        <v>4490</v>
      </c>
      <c r="B4493" s="1">
        <f t="shared" si="70"/>
        <v>44304</v>
      </c>
      <c r="C4493">
        <v>3872353947.4899802</v>
      </c>
      <c r="D4493">
        <v>74551260.910307333</v>
      </c>
      <c r="E4493">
        <v>13195644.89998916</v>
      </c>
      <c r="F4493">
        <v>0</v>
      </c>
      <c r="G4493">
        <v>0</v>
      </c>
      <c r="H4493">
        <v>4490</v>
      </c>
      <c r="I4493">
        <v>3936000</v>
      </c>
      <c r="J4493">
        <v>5423000</v>
      </c>
      <c r="K4493">
        <v>4490</v>
      </c>
      <c r="L4493">
        <v>0</v>
      </c>
      <c r="M4493">
        <v>0</v>
      </c>
      <c r="N4493">
        <v>0.53801468480479819</v>
      </c>
      <c r="O4493">
        <v>0.58292870896124027</v>
      </c>
      <c r="P4493">
        <v>0</v>
      </c>
      <c r="Q4493">
        <v>0</v>
      </c>
      <c r="R4493">
        <v>1</v>
      </c>
      <c r="S4493">
        <v>1</v>
      </c>
      <c r="T4493">
        <v>10988923.821429901</v>
      </c>
      <c r="U4493">
        <v>7144560.9327386739</v>
      </c>
      <c r="V4493">
        <v>-21993317.841557618</v>
      </c>
    </row>
    <row r="4494" spans="1:22" x14ac:dyDescent="0.25">
      <c r="A4494">
        <v>4491</v>
      </c>
      <c r="B4494" s="1">
        <f t="shared" si="70"/>
        <v>44305</v>
      </c>
      <c r="C4494">
        <v>3872351440.3757138</v>
      </c>
      <c r="D4494">
        <v>74551260.910307333</v>
      </c>
      <c r="E4494">
        <v>1.862645149230957E-9</v>
      </c>
      <c r="F4494">
        <v>0</v>
      </c>
      <c r="G4494">
        <v>0</v>
      </c>
      <c r="H4494">
        <v>4491</v>
      </c>
      <c r="I4494">
        <v>3546000</v>
      </c>
      <c r="J4494">
        <v>4425000</v>
      </c>
      <c r="K4494">
        <v>4491</v>
      </c>
      <c r="L4494">
        <v>0</v>
      </c>
      <c r="M4494">
        <v>0</v>
      </c>
      <c r="N4494">
        <v>0.53801243260084375</v>
      </c>
      <c r="O4494">
        <v>0.58292373040485068</v>
      </c>
      <c r="P4494">
        <v>0</v>
      </c>
      <c r="Q4494">
        <v>0</v>
      </c>
      <c r="R4494">
        <v>1</v>
      </c>
      <c r="S4494">
        <v>1</v>
      </c>
      <c r="T4494">
        <v>3945047.1066321451</v>
      </c>
      <c r="U4494">
        <v>2500000</v>
      </c>
      <c r="V4494">
        <v>-23673384.66805793</v>
      </c>
    </row>
    <row r="4495" spans="1:22" x14ac:dyDescent="0.25">
      <c r="A4495">
        <v>4492</v>
      </c>
      <c r="B4495" s="1">
        <f t="shared" si="70"/>
        <v>44306</v>
      </c>
      <c r="C4495">
        <v>3872348933.2614489</v>
      </c>
      <c r="D4495">
        <v>74551260.910307333</v>
      </c>
      <c r="E4495">
        <v>-599999.99999999907</v>
      </c>
      <c r="F4495">
        <v>0</v>
      </c>
      <c r="G4495">
        <v>0</v>
      </c>
      <c r="H4495">
        <v>4492</v>
      </c>
      <c r="I4495">
        <v>3638000</v>
      </c>
      <c r="J4495">
        <v>4424000</v>
      </c>
      <c r="K4495">
        <v>4492</v>
      </c>
      <c r="L4495">
        <v>0</v>
      </c>
      <c r="M4495">
        <v>0</v>
      </c>
      <c r="N4495">
        <v>0.53802136729715766</v>
      </c>
      <c r="O4495">
        <v>0.58293331531341719</v>
      </c>
      <c r="P4495">
        <v>0</v>
      </c>
      <c r="Q4495">
        <v>0</v>
      </c>
      <c r="R4495">
        <v>1</v>
      </c>
      <c r="S4495">
        <v>1</v>
      </c>
      <c r="T4495">
        <v>3895176.1323481528</v>
      </c>
      <c r="U4495">
        <v>2500000</v>
      </c>
      <c r="V4495">
        <v>-25336650.826668769</v>
      </c>
    </row>
    <row r="4496" spans="1:22" x14ac:dyDescent="0.25">
      <c r="A4496">
        <v>4493</v>
      </c>
      <c r="B4496" s="1">
        <f t="shared" si="70"/>
        <v>44307</v>
      </c>
      <c r="C4496">
        <v>3872346426.1471829</v>
      </c>
      <c r="D4496">
        <v>74551260.910307333</v>
      </c>
      <c r="E4496">
        <v>-1194000.00013411</v>
      </c>
      <c r="F4496">
        <v>0</v>
      </c>
      <c r="G4496">
        <v>0</v>
      </c>
      <c r="H4496">
        <v>4493</v>
      </c>
      <c r="I4496">
        <v>3698000</v>
      </c>
      <c r="J4496">
        <v>4385000</v>
      </c>
      <c r="K4496">
        <v>4493</v>
      </c>
      <c r="L4496">
        <v>0</v>
      </c>
      <c r="M4496">
        <v>0</v>
      </c>
      <c r="N4496">
        <v>0.53802969297417413</v>
      </c>
      <c r="O4496">
        <v>0.58294288274507322</v>
      </c>
      <c r="P4496">
        <v>0</v>
      </c>
      <c r="Q4496">
        <v>0</v>
      </c>
      <c r="R4496">
        <v>1</v>
      </c>
      <c r="S4496">
        <v>1</v>
      </c>
      <c r="T4496">
        <v>3848248.3242575191</v>
      </c>
      <c r="U4496">
        <v>2500000</v>
      </c>
      <c r="V4496">
        <v>-26983284.324065261</v>
      </c>
    </row>
    <row r="4497" spans="1:22" x14ac:dyDescent="0.25">
      <c r="A4497">
        <v>4494</v>
      </c>
      <c r="B4497" s="1">
        <f t="shared" si="70"/>
        <v>44308</v>
      </c>
      <c r="C4497">
        <v>3872343919.0329161</v>
      </c>
      <c r="D4497">
        <v>74551260.910307333</v>
      </c>
      <c r="E4497">
        <v>-1782060.000399648</v>
      </c>
      <c r="F4497">
        <v>0</v>
      </c>
      <c r="G4497">
        <v>0</v>
      </c>
      <c r="H4497">
        <v>4494</v>
      </c>
      <c r="I4497">
        <v>3799000</v>
      </c>
      <c r="J4497">
        <v>4529000</v>
      </c>
      <c r="K4497">
        <v>4494</v>
      </c>
      <c r="L4497">
        <v>0</v>
      </c>
      <c r="M4497">
        <v>0</v>
      </c>
      <c r="N4497">
        <v>0.53803761629178437</v>
      </c>
      <c r="O4497">
        <v>0.58295254534333574</v>
      </c>
      <c r="P4497">
        <v>0</v>
      </c>
      <c r="Q4497">
        <v>0</v>
      </c>
      <c r="R4497">
        <v>1</v>
      </c>
      <c r="S4497">
        <v>1</v>
      </c>
      <c r="T4497">
        <v>3804089.9895987501</v>
      </c>
      <c r="U4497">
        <v>2500000</v>
      </c>
      <c r="V4497">
        <v>-28613451.48685585</v>
      </c>
    </row>
    <row r="4498" spans="1:22" x14ac:dyDescent="0.25">
      <c r="A4498">
        <v>4495</v>
      </c>
      <c r="B4498" s="1">
        <f t="shared" si="70"/>
        <v>44309</v>
      </c>
      <c r="C4498">
        <v>3872341411.9186492</v>
      </c>
      <c r="D4498">
        <v>74551260.910307333</v>
      </c>
      <c r="E4498">
        <v>-2364239.4007939729</v>
      </c>
      <c r="F4498">
        <v>0</v>
      </c>
      <c r="G4498">
        <v>0</v>
      </c>
      <c r="H4498">
        <v>4495</v>
      </c>
      <c r="I4498">
        <v>3748000</v>
      </c>
      <c r="J4498">
        <v>4801000</v>
      </c>
      <c r="K4498">
        <v>4495</v>
      </c>
      <c r="L4498">
        <v>0</v>
      </c>
      <c r="M4498">
        <v>0</v>
      </c>
      <c r="N4498">
        <v>0.53804485351141529</v>
      </c>
      <c r="O4498">
        <v>0.58296175040888776</v>
      </c>
      <c r="P4498">
        <v>0</v>
      </c>
      <c r="Q4498">
        <v>0</v>
      </c>
      <c r="R4498">
        <v>1</v>
      </c>
      <c r="S4498">
        <v>1</v>
      </c>
      <c r="T4498">
        <v>3762537.686195408</v>
      </c>
      <c r="U4498">
        <v>2500000</v>
      </c>
      <c r="V4498">
        <v>-30227316.978382889</v>
      </c>
    </row>
    <row r="4499" spans="1:22" x14ac:dyDescent="0.25">
      <c r="A4499">
        <v>4496</v>
      </c>
      <c r="B4499" s="1">
        <f t="shared" si="70"/>
        <v>44310</v>
      </c>
      <c r="C4499">
        <v>3872338904.8043818</v>
      </c>
      <c r="D4499">
        <v>74551260.910307333</v>
      </c>
      <c r="E4499">
        <v>-2940597.0073144818</v>
      </c>
      <c r="F4499">
        <v>0</v>
      </c>
      <c r="G4499">
        <v>0</v>
      </c>
      <c r="H4499">
        <v>4496</v>
      </c>
      <c r="I4499">
        <v>3741000</v>
      </c>
      <c r="J4499">
        <v>4613000</v>
      </c>
      <c r="K4499">
        <v>4496</v>
      </c>
      <c r="L4499">
        <v>0</v>
      </c>
      <c r="M4499">
        <v>0</v>
      </c>
      <c r="N4499">
        <v>0.53805243814540582</v>
      </c>
      <c r="O4499">
        <v>0.58297006897668391</v>
      </c>
      <c r="P4499">
        <v>0</v>
      </c>
      <c r="Q4499">
        <v>0</v>
      </c>
      <c r="R4499">
        <v>1</v>
      </c>
      <c r="S4499">
        <v>1</v>
      </c>
      <c r="T4499">
        <v>3723437.6175115332</v>
      </c>
      <c r="U4499">
        <v>2500000</v>
      </c>
      <c r="V4499">
        <v>-31825043.815355401</v>
      </c>
    </row>
    <row r="4500" spans="1:22" x14ac:dyDescent="0.25">
      <c r="A4500">
        <v>4497</v>
      </c>
      <c r="B4500" s="1">
        <f t="shared" si="70"/>
        <v>44311</v>
      </c>
      <c r="C4500">
        <v>3872336397.690115</v>
      </c>
      <c r="D4500">
        <v>74551260.910307333</v>
      </c>
      <c r="E4500">
        <v>-3511191.0378986122</v>
      </c>
      <c r="F4500">
        <v>0</v>
      </c>
      <c r="G4500">
        <v>0</v>
      </c>
      <c r="H4500">
        <v>4497</v>
      </c>
      <c r="I4500">
        <v>3713000</v>
      </c>
      <c r="J4500">
        <v>4489000</v>
      </c>
      <c r="K4500">
        <v>4497</v>
      </c>
      <c r="L4500">
        <v>0</v>
      </c>
      <c r="M4500">
        <v>0</v>
      </c>
      <c r="N4500">
        <v>0.53806006997217781</v>
      </c>
      <c r="O4500">
        <v>0.58297895927555254</v>
      </c>
      <c r="P4500">
        <v>0</v>
      </c>
      <c r="Q4500">
        <v>0</v>
      </c>
      <c r="R4500">
        <v>1</v>
      </c>
      <c r="S4500">
        <v>1</v>
      </c>
      <c r="T4500">
        <v>7452412.5130764106</v>
      </c>
      <c r="U4500">
        <v>6265767.4496681662</v>
      </c>
      <c r="V4500">
        <v>-23557730.884315301</v>
      </c>
    </row>
    <row r="4501" spans="1:22" x14ac:dyDescent="0.25">
      <c r="A4501">
        <v>4498</v>
      </c>
      <c r="B4501" s="1">
        <f t="shared" si="70"/>
        <v>44312</v>
      </c>
      <c r="C4501">
        <v>3872333890.5758471</v>
      </c>
      <c r="D4501">
        <v>74551260.910307333</v>
      </c>
      <c r="E4501">
        <v>-4076079.1283044391</v>
      </c>
      <c r="F4501">
        <v>0</v>
      </c>
      <c r="G4501">
        <v>0</v>
      </c>
      <c r="H4501">
        <v>4498</v>
      </c>
      <c r="I4501">
        <v>3885000</v>
      </c>
      <c r="J4501">
        <v>4391000</v>
      </c>
      <c r="K4501">
        <v>4498</v>
      </c>
      <c r="L4501">
        <v>0</v>
      </c>
      <c r="M4501">
        <v>0</v>
      </c>
      <c r="N4501">
        <v>0.53806265694533761</v>
      </c>
      <c r="O4501">
        <v>0.58298498733570203</v>
      </c>
      <c r="P4501">
        <v>0</v>
      </c>
      <c r="Q4501">
        <v>0</v>
      </c>
      <c r="R4501">
        <v>1</v>
      </c>
      <c r="S4501">
        <v>1</v>
      </c>
      <c r="T4501">
        <v>3652023.8444945891</v>
      </c>
      <c r="U4501">
        <v>2500000</v>
      </c>
      <c r="V4501">
        <v>-25222153.58073771</v>
      </c>
    </row>
    <row r="4502" spans="1:22" x14ac:dyDescent="0.25">
      <c r="A4502">
        <v>4499</v>
      </c>
      <c r="B4502" s="1">
        <f t="shared" si="70"/>
        <v>44313</v>
      </c>
      <c r="C4502">
        <v>3872331383.4615788</v>
      </c>
      <c r="D4502">
        <v>74551260.910307333</v>
      </c>
      <c r="E4502">
        <v>-4635318.3379324693</v>
      </c>
      <c r="F4502">
        <v>0</v>
      </c>
      <c r="G4502">
        <v>0</v>
      </c>
      <c r="H4502">
        <v>4499</v>
      </c>
      <c r="I4502">
        <v>3978000</v>
      </c>
      <c r="J4502">
        <v>4569000</v>
      </c>
      <c r="K4502">
        <v>4499</v>
      </c>
      <c r="L4502">
        <v>0</v>
      </c>
      <c r="M4502">
        <v>0</v>
      </c>
      <c r="N4502">
        <v>0.53806930026283761</v>
      </c>
      <c r="O4502">
        <v>0.5829945302525249</v>
      </c>
      <c r="P4502">
        <v>0</v>
      </c>
      <c r="Q4502">
        <v>0</v>
      </c>
      <c r="R4502">
        <v>1</v>
      </c>
      <c r="S4502">
        <v>1</v>
      </c>
      <c r="T4502">
        <v>3619445.8180900509</v>
      </c>
      <c r="U4502">
        <v>2500000</v>
      </c>
      <c r="V4502">
        <v>-26869932.050567921</v>
      </c>
    </row>
    <row r="4503" spans="1:22" x14ac:dyDescent="0.25">
      <c r="A4503">
        <v>4500</v>
      </c>
      <c r="B4503" s="1">
        <f t="shared" si="70"/>
        <v>44314</v>
      </c>
      <c r="C4503">
        <v>3872328876.347311</v>
      </c>
      <c r="D4503">
        <v>74551260.910307333</v>
      </c>
      <c r="E4503">
        <v>-5188965.1555892192</v>
      </c>
      <c r="F4503">
        <v>0</v>
      </c>
      <c r="G4503">
        <v>0</v>
      </c>
      <c r="H4503">
        <v>4500</v>
      </c>
      <c r="I4503">
        <v>4052000</v>
      </c>
      <c r="J4503">
        <v>4840000</v>
      </c>
      <c r="K4503">
        <v>4500</v>
      </c>
      <c r="L4503">
        <v>0</v>
      </c>
      <c r="M4503">
        <v>0</v>
      </c>
      <c r="N4503">
        <v>0.53807529296305889</v>
      </c>
      <c r="O4503">
        <v>0.58300348453587891</v>
      </c>
      <c r="P4503">
        <v>0</v>
      </c>
      <c r="Q4503">
        <v>0</v>
      </c>
      <c r="R4503">
        <v>1</v>
      </c>
      <c r="S4503">
        <v>1</v>
      </c>
      <c r="T4503">
        <v>3588790.403933154</v>
      </c>
      <c r="U4503">
        <v>2500000</v>
      </c>
      <c r="V4503">
        <v>-28501232.736068141</v>
      </c>
    </row>
    <row r="4504" spans="1:22" x14ac:dyDescent="0.25">
      <c r="A4504">
        <v>4501</v>
      </c>
      <c r="B4504" s="1">
        <f t="shared" si="70"/>
        <v>44315</v>
      </c>
      <c r="C4504">
        <v>3872326369.2330432</v>
      </c>
      <c r="D4504">
        <v>74551260.910307333</v>
      </c>
      <c r="E4504">
        <v>10817289.49480685</v>
      </c>
      <c r="F4504">
        <v>0</v>
      </c>
      <c r="G4504">
        <v>0</v>
      </c>
      <c r="H4504">
        <v>4501</v>
      </c>
      <c r="I4504">
        <v>9811000</v>
      </c>
      <c r="J4504">
        <v>14830000</v>
      </c>
      <c r="K4504">
        <v>4501</v>
      </c>
      <c r="L4504">
        <v>0</v>
      </c>
      <c r="M4504">
        <v>0</v>
      </c>
      <c r="N4504">
        <v>0.53808076106550673</v>
      </c>
      <c r="O4504">
        <v>0.58301151447014066</v>
      </c>
      <c r="P4504">
        <v>0</v>
      </c>
      <c r="Q4504">
        <v>0</v>
      </c>
      <c r="R4504">
        <v>1</v>
      </c>
      <c r="S4504">
        <v>1</v>
      </c>
      <c r="T4504">
        <v>10201876.268098479</v>
      </c>
      <c r="U4504">
        <v>7138921.2364691058</v>
      </c>
      <c r="V4504">
        <v>-18297345.415077981</v>
      </c>
    </row>
    <row r="4505" spans="1:22" x14ac:dyDescent="0.25">
      <c r="A4505">
        <v>4502</v>
      </c>
      <c r="B4505" s="1">
        <f t="shared" si="70"/>
        <v>44316</v>
      </c>
      <c r="C4505">
        <v>3872323862.1187739</v>
      </c>
      <c r="D4505">
        <v>74551260.910307333</v>
      </c>
      <c r="E4505">
        <v>56860644.999999993</v>
      </c>
      <c r="F4505">
        <v>0</v>
      </c>
      <c r="G4505">
        <v>0</v>
      </c>
      <c r="H4505">
        <v>4502</v>
      </c>
      <c r="I4505">
        <v>6670000</v>
      </c>
      <c r="J4505">
        <v>11047000</v>
      </c>
      <c r="K4505">
        <v>4502</v>
      </c>
      <c r="L4505">
        <v>0</v>
      </c>
      <c r="M4505">
        <v>0</v>
      </c>
      <c r="N4505">
        <v>0.53807470924517642</v>
      </c>
      <c r="O4505">
        <v>0.58300427547249645</v>
      </c>
      <c r="P4505">
        <v>0</v>
      </c>
      <c r="Q4505">
        <v>0</v>
      </c>
      <c r="R4505">
        <v>1</v>
      </c>
      <c r="S4505">
        <v>1</v>
      </c>
      <c r="T4505">
        <v>31774627.70386317</v>
      </c>
      <c r="U4505">
        <v>17482553.15722286</v>
      </c>
      <c r="V4505">
        <v>12290553.03498302</v>
      </c>
    </row>
    <row r="4506" spans="1:22" x14ac:dyDescent="0.25">
      <c r="A4506">
        <v>4503</v>
      </c>
      <c r="B4506" s="1">
        <f t="shared" si="70"/>
        <v>44317</v>
      </c>
      <c r="C4506">
        <v>3872321355.0045061</v>
      </c>
      <c r="D4506">
        <v>74818490.160881206</v>
      </c>
      <c r="E4506">
        <v>14707502.681642139</v>
      </c>
      <c r="F4506">
        <v>0</v>
      </c>
      <c r="G4506">
        <v>0</v>
      </c>
      <c r="H4506">
        <v>4503</v>
      </c>
      <c r="I4506">
        <v>4902000</v>
      </c>
      <c r="J4506">
        <v>6341000</v>
      </c>
      <c r="K4506">
        <v>4503</v>
      </c>
      <c r="L4506">
        <v>0</v>
      </c>
      <c r="M4506">
        <v>0</v>
      </c>
      <c r="N4506">
        <v>0.53795445260285957</v>
      </c>
      <c r="O4506">
        <v>0.58283399250285151</v>
      </c>
      <c r="P4506">
        <v>0</v>
      </c>
      <c r="Q4506">
        <v>0</v>
      </c>
      <c r="R4506">
        <v>1</v>
      </c>
      <c r="S4506">
        <v>1</v>
      </c>
      <c r="T4506">
        <v>8390388.1503335871</v>
      </c>
      <c r="U4506">
        <v>3349204.7643781551</v>
      </c>
      <c r="V4506">
        <v>9684918.2976563089</v>
      </c>
    </row>
    <row r="4507" spans="1:22" x14ac:dyDescent="0.25">
      <c r="A4507">
        <v>4504</v>
      </c>
      <c r="B4507" s="1">
        <f t="shared" si="70"/>
        <v>44318</v>
      </c>
      <c r="C4507">
        <v>3872318847.8902369</v>
      </c>
      <c r="D4507">
        <v>74687368.359990731</v>
      </c>
      <c r="E4507">
        <v>2879020</v>
      </c>
      <c r="F4507">
        <v>0</v>
      </c>
      <c r="G4507">
        <v>0</v>
      </c>
      <c r="H4507">
        <v>4504</v>
      </c>
      <c r="I4507">
        <v>4792000</v>
      </c>
      <c r="J4507">
        <v>6070000</v>
      </c>
      <c r="K4507">
        <v>4504</v>
      </c>
      <c r="L4507">
        <v>0</v>
      </c>
      <c r="M4507">
        <v>0</v>
      </c>
      <c r="N4507">
        <v>0.53795694408423844</v>
      </c>
      <c r="O4507">
        <v>0.58283776065787296</v>
      </c>
      <c r="P4507">
        <v>0</v>
      </c>
      <c r="Q4507">
        <v>0</v>
      </c>
      <c r="R4507">
        <v>1</v>
      </c>
      <c r="S4507">
        <v>1</v>
      </c>
      <c r="T4507">
        <v>5710385.4416893609</v>
      </c>
      <c r="U4507">
        <v>3364003.1112585911</v>
      </c>
      <c r="V4507">
        <v>8987396.1813182086</v>
      </c>
    </row>
    <row r="4508" spans="1:22" x14ac:dyDescent="0.25">
      <c r="A4508">
        <v>4505</v>
      </c>
      <c r="B4508" s="1">
        <f t="shared" si="70"/>
        <v>44319</v>
      </c>
      <c r="C4508">
        <v>3872316340.775969</v>
      </c>
      <c r="D4508">
        <v>74652267.371066615</v>
      </c>
      <c r="E4508">
        <v>10076570</v>
      </c>
      <c r="F4508">
        <v>0</v>
      </c>
      <c r="G4508">
        <v>0</v>
      </c>
      <c r="H4508">
        <v>4505</v>
      </c>
      <c r="I4508">
        <v>4570000</v>
      </c>
      <c r="J4508">
        <v>6014000</v>
      </c>
      <c r="K4508">
        <v>4505</v>
      </c>
      <c r="L4508">
        <v>0</v>
      </c>
      <c r="M4508">
        <v>0</v>
      </c>
      <c r="N4508">
        <v>0.53796016750765574</v>
      </c>
      <c r="O4508">
        <v>0.58284366986515512</v>
      </c>
      <c r="P4508">
        <v>0</v>
      </c>
      <c r="Q4508">
        <v>0</v>
      </c>
      <c r="R4508">
        <v>1</v>
      </c>
      <c r="S4508">
        <v>1</v>
      </c>
      <c r="T4508">
        <v>8559911.6837201081</v>
      </c>
      <c r="U4508">
        <v>4532123.5506878644</v>
      </c>
      <c r="V4508">
        <v>10453137.45372678</v>
      </c>
    </row>
    <row r="4509" spans="1:22" x14ac:dyDescent="0.25">
      <c r="A4509">
        <v>4506</v>
      </c>
      <c r="B4509" s="1">
        <f t="shared" si="70"/>
        <v>44320</v>
      </c>
      <c r="C4509">
        <v>3872313833.6616998</v>
      </c>
      <c r="D4509">
        <v>74726026.993827432</v>
      </c>
      <c r="E4509">
        <v>0</v>
      </c>
      <c r="F4509">
        <v>0</v>
      </c>
      <c r="G4509">
        <v>0</v>
      </c>
      <c r="H4509">
        <v>4506</v>
      </c>
      <c r="I4509">
        <v>4296000</v>
      </c>
      <c r="J4509">
        <v>5298000</v>
      </c>
      <c r="K4509">
        <v>4506</v>
      </c>
      <c r="L4509">
        <v>0</v>
      </c>
      <c r="M4509">
        <v>0</v>
      </c>
      <c r="N4509">
        <v>0.53796623845213598</v>
      </c>
      <c r="O4509">
        <v>0.58284717048632628</v>
      </c>
      <c r="P4509">
        <v>0</v>
      </c>
      <c r="Q4509">
        <v>0</v>
      </c>
      <c r="R4509">
        <v>1</v>
      </c>
      <c r="S4509">
        <v>1</v>
      </c>
      <c r="T4509">
        <v>4772972.9170151316</v>
      </c>
      <c r="U4509">
        <v>2500000</v>
      </c>
      <c r="V4509">
        <v>7553735.6830294449</v>
      </c>
    </row>
    <row r="4510" spans="1:22" x14ac:dyDescent="0.25">
      <c r="A4510">
        <v>4507</v>
      </c>
      <c r="B4510" s="1">
        <f t="shared" si="70"/>
        <v>44321</v>
      </c>
      <c r="C4510">
        <v>3872311326.547431</v>
      </c>
      <c r="D4510">
        <v>74580122.12994428</v>
      </c>
      <c r="E4510">
        <v>839510</v>
      </c>
      <c r="F4510">
        <v>0</v>
      </c>
      <c r="G4510">
        <v>0</v>
      </c>
      <c r="H4510">
        <v>4507</v>
      </c>
      <c r="I4510">
        <v>8199000</v>
      </c>
      <c r="J4510">
        <v>12840000</v>
      </c>
      <c r="K4510">
        <v>4507</v>
      </c>
      <c r="L4510">
        <v>0</v>
      </c>
      <c r="M4510">
        <v>0</v>
      </c>
      <c r="N4510">
        <v>0.53796993563995721</v>
      </c>
      <c r="O4510">
        <v>0.58285465339223475</v>
      </c>
      <c r="P4510">
        <v>0</v>
      </c>
      <c r="Q4510">
        <v>0</v>
      </c>
      <c r="R4510">
        <v>1</v>
      </c>
      <c r="S4510">
        <v>1</v>
      </c>
      <c r="T4510">
        <v>4674241.3922664234</v>
      </c>
      <c r="U4510">
        <v>2500000</v>
      </c>
      <c r="V4510">
        <v>5867911.4435719401</v>
      </c>
    </row>
    <row r="4511" spans="1:22" x14ac:dyDescent="0.25">
      <c r="A4511">
        <v>4508</v>
      </c>
      <c r="B4511" s="1">
        <f t="shared" si="70"/>
        <v>44322</v>
      </c>
      <c r="C4511">
        <v>3872308819.4331608</v>
      </c>
      <c r="D4511">
        <v>74551260.910307333</v>
      </c>
      <c r="E4511">
        <v>33639844.900187641</v>
      </c>
      <c r="F4511">
        <v>0</v>
      </c>
      <c r="G4511">
        <v>0</v>
      </c>
      <c r="H4511">
        <v>4508</v>
      </c>
      <c r="I4511">
        <v>6645000</v>
      </c>
      <c r="J4511">
        <v>10211000</v>
      </c>
      <c r="K4511">
        <v>4508</v>
      </c>
      <c r="L4511">
        <v>0</v>
      </c>
      <c r="M4511">
        <v>0</v>
      </c>
      <c r="N4511">
        <v>0.53793624815620755</v>
      </c>
      <c r="O4511">
        <v>0.58282829781911016</v>
      </c>
      <c r="P4511">
        <v>0</v>
      </c>
      <c r="Q4511">
        <v>0</v>
      </c>
      <c r="R4511">
        <v>1</v>
      </c>
      <c r="S4511">
        <v>1</v>
      </c>
      <c r="T4511">
        <v>23394623.18718756</v>
      </c>
      <c r="U4511">
        <v>13804676.367177879</v>
      </c>
      <c r="V4511">
        <v>22843032.2710496</v>
      </c>
    </row>
    <row r="4512" spans="1:22" x14ac:dyDescent="0.25">
      <c r="A4512">
        <v>4509</v>
      </c>
      <c r="B4512" s="1">
        <f t="shared" si="70"/>
        <v>44323</v>
      </c>
      <c r="C4512">
        <v>3872306312.318892</v>
      </c>
      <c r="D4512">
        <v>75349516.271897808</v>
      </c>
      <c r="E4512">
        <v>4343767.5923198052</v>
      </c>
      <c r="F4512">
        <v>0</v>
      </c>
      <c r="G4512">
        <v>0</v>
      </c>
      <c r="H4512">
        <v>4509</v>
      </c>
      <c r="I4512">
        <v>5246000</v>
      </c>
      <c r="J4512">
        <v>7439000</v>
      </c>
      <c r="K4512">
        <v>4509</v>
      </c>
      <c r="L4512">
        <v>0</v>
      </c>
      <c r="M4512">
        <v>0</v>
      </c>
      <c r="N4512">
        <v>0.53788413190339113</v>
      </c>
      <c r="O4512">
        <v>0.58275991687390283</v>
      </c>
      <c r="P4512">
        <v>0</v>
      </c>
      <c r="Q4512">
        <v>0</v>
      </c>
      <c r="R4512">
        <v>1</v>
      </c>
      <c r="S4512">
        <v>1</v>
      </c>
      <c r="T4512">
        <v>7959206.6761355642</v>
      </c>
      <c r="U4512">
        <v>4957773.4174791062</v>
      </c>
      <c r="V4512">
        <v>16553645.467096871</v>
      </c>
    </row>
    <row r="4513" spans="1:22" x14ac:dyDescent="0.25">
      <c r="A4513">
        <v>4510</v>
      </c>
      <c r="B4513" s="1">
        <f t="shared" si="70"/>
        <v>44324</v>
      </c>
      <c r="C4513">
        <v>3872303805.2046232</v>
      </c>
      <c r="D4513">
        <v>75033019.215569347</v>
      </c>
      <c r="E4513">
        <v>1439510</v>
      </c>
      <c r="F4513">
        <v>0</v>
      </c>
      <c r="G4513">
        <v>0</v>
      </c>
      <c r="H4513">
        <v>4510</v>
      </c>
      <c r="I4513">
        <v>4879000</v>
      </c>
      <c r="J4513">
        <v>6339000</v>
      </c>
      <c r="K4513">
        <v>4510</v>
      </c>
      <c r="L4513">
        <v>0</v>
      </c>
      <c r="M4513">
        <v>0</v>
      </c>
      <c r="N4513">
        <v>0.53788803124402884</v>
      </c>
      <c r="O4513">
        <v>0.58276336128325923</v>
      </c>
      <c r="P4513">
        <v>0</v>
      </c>
      <c r="Q4513">
        <v>0</v>
      </c>
      <c r="R4513">
        <v>1</v>
      </c>
      <c r="S4513">
        <v>1</v>
      </c>
      <c r="T4513">
        <v>6539717.7648729309</v>
      </c>
      <c r="U4513">
        <v>4028052.48383949</v>
      </c>
      <c r="V4513">
        <v>12816116.76728208</v>
      </c>
    </row>
    <row r="4514" spans="1:22" x14ac:dyDescent="0.25">
      <c r="A4514">
        <v>4511</v>
      </c>
      <c r="B4514" s="1">
        <f t="shared" si="70"/>
        <v>44325</v>
      </c>
      <c r="C4514">
        <v>3872301298.090354</v>
      </c>
      <c r="D4514">
        <v>74844937.79073298</v>
      </c>
      <c r="E4514">
        <v>0</v>
      </c>
      <c r="F4514">
        <v>0</v>
      </c>
      <c r="G4514">
        <v>0</v>
      </c>
      <c r="H4514">
        <v>4511</v>
      </c>
      <c r="I4514">
        <v>4579000</v>
      </c>
      <c r="J4514">
        <v>6030000</v>
      </c>
      <c r="K4514">
        <v>4511</v>
      </c>
      <c r="L4514">
        <v>0</v>
      </c>
      <c r="M4514">
        <v>0</v>
      </c>
      <c r="N4514">
        <v>0.5378923446441638</v>
      </c>
      <c r="O4514">
        <v>0.58276878410410271</v>
      </c>
      <c r="P4514">
        <v>0</v>
      </c>
      <c r="Q4514">
        <v>0</v>
      </c>
      <c r="R4514">
        <v>1</v>
      </c>
      <c r="S4514">
        <v>1</v>
      </c>
      <c r="T4514">
        <v>5139548.2214613734</v>
      </c>
      <c r="U4514">
        <v>2717192.9908514088</v>
      </c>
      <c r="V4514">
        <v>9314132.2110486068</v>
      </c>
    </row>
    <row r="4515" spans="1:22" x14ac:dyDescent="0.25">
      <c r="A4515">
        <v>4512</v>
      </c>
      <c r="B4515" s="1">
        <f t="shared" si="70"/>
        <v>44326</v>
      </c>
      <c r="C4515">
        <v>3872298790.9760842</v>
      </c>
      <c r="D4515">
        <v>74668709.513175145</v>
      </c>
      <c r="E4515">
        <v>-600000</v>
      </c>
      <c r="F4515">
        <v>0</v>
      </c>
      <c r="G4515">
        <v>0</v>
      </c>
      <c r="H4515">
        <v>4512</v>
      </c>
      <c r="I4515">
        <v>4227000</v>
      </c>
      <c r="J4515">
        <v>5526000</v>
      </c>
      <c r="K4515">
        <v>4512</v>
      </c>
      <c r="L4515">
        <v>0</v>
      </c>
      <c r="M4515">
        <v>0</v>
      </c>
      <c r="N4515">
        <v>0.53789479152489883</v>
      </c>
      <c r="O4515">
        <v>0.58277451036214134</v>
      </c>
      <c r="P4515">
        <v>0</v>
      </c>
      <c r="Q4515">
        <v>0</v>
      </c>
      <c r="R4515">
        <v>1</v>
      </c>
      <c r="S4515">
        <v>1</v>
      </c>
      <c r="T4515">
        <v>4814807.8168282025</v>
      </c>
      <c r="U4515">
        <v>2500000</v>
      </c>
      <c r="V4515">
        <v>6722134.6938094106</v>
      </c>
    </row>
    <row r="4516" spans="1:22" x14ac:dyDescent="0.25">
      <c r="A4516">
        <v>4513</v>
      </c>
      <c r="B4516" s="1">
        <f t="shared" si="70"/>
        <v>44327</v>
      </c>
      <c r="C4516">
        <v>3872296283.861815</v>
      </c>
      <c r="D4516">
        <v>74551260.910307333</v>
      </c>
      <c r="E4516">
        <v>-1194000.00013411</v>
      </c>
      <c r="F4516">
        <v>0</v>
      </c>
      <c r="G4516">
        <v>0</v>
      </c>
      <c r="H4516">
        <v>4513</v>
      </c>
      <c r="I4516">
        <v>4082000</v>
      </c>
      <c r="J4516">
        <v>5283000</v>
      </c>
      <c r="K4516">
        <v>4513</v>
      </c>
      <c r="L4516">
        <v>0</v>
      </c>
      <c r="M4516">
        <v>0</v>
      </c>
      <c r="N4516">
        <v>0.53789899760299287</v>
      </c>
      <c r="O4516">
        <v>0.58278140028442615</v>
      </c>
      <c r="P4516">
        <v>0</v>
      </c>
      <c r="Q4516">
        <v>0</v>
      </c>
      <c r="R4516">
        <v>1</v>
      </c>
      <c r="S4516">
        <v>1</v>
      </c>
      <c r="T4516">
        <v>4713607.3797592502</v>
      </c>
      <c r="U4516">
        <v>2500000</v>
      </c>
      <c r="V4516">
        <v>4763699.612157315</v>
      </c>
    </row>
    <row r="4517" spans="1:22" x14ac:dyDescent="0.25">
      <c r="A4517">
        <v>4514</v>
      </c>
      <c r="B4517" s="1">
        <f t="shared" si="70"/>
        <v>44328</v>
      </c>
      <c r="C4517">
        <v>3872293776.7475448</v>
      </c>
      <c r="D4517">
        <v>74551260.910307333</v>
      </c>
      <c r="E4517">
        <v>-1782060.0003996489</v>
      </c>
      <c r="F4517">
        <v>0</v>
      </c>
      <c r="G4517">
        <v>0</v>
      </c>
      <c r="H4517">
        <v>4514</v>
      </c>
      <c r="I4517">
        <v>5621000</v>
      </c>
      <c r="J4517">
        <v>8692000</v>
      </c>
      <c r="K4517">
        <v>4514</v>
      </c>
      <c r="L4517">
        <v>0</v>
      </c>
      <c r="M4517">
        <v>0</v>
      </c>
      <c r="N4517">
        <v>0.53790425372062978</v>
      </c>
      <c r="O4517">
        <v>0.58278889824830771</v>
      </c>
      <c r="P4517">
        <v>0</v>
      </c>
      <c r="Q4517">
        <v>0</v>
      </c>
      <c r="R4517">
        <v>1</v>
      </c>
      <c r="S4517">
        <v>1</v>
      </c>
      <c r="T4517">
        <v>4618379.348672146</v>
      </c>
      <c r="U4517">
        <v>2500000</v>
      </c>
      <c r="V4517">
        <v>2849289.7306126379</v>
      </c>
    </row>
    <row r="4518" spans="1:22" x14ac:dyDescent="0.25">
      <c r="A4518">
        <v>4515</v>
      </c>
      <c r="B4518" s="1">
        <f t="shared" si="70"/>
        <v>44329</v>
      </c>
      <c r="C4518">
        <v>3872291269.633276</v>
      </c>
      <c r="D4518">
        <v>74551260.910307333</v>
      </c>
      <c r="E4518">
        <v>32903755.599206019</v>
      </c>
      <c r="F4518">
        <v>0</v>
      </c>
      <c r="G4518">
        <v>0</v>
      </c>
      <c r="H4518">
        <v>4515</v>
      </c>
      <c r="I4518">
        <v>5160000</v>
      </c>
      <c r="J4518">
        <v>7889000</v>
      </c>
      <c r="K4518">
        <v>4515</v>
      </c>
      <c r="L4518">
        <v>0</v>
      </c>
      <c r="M4518">
        <v>0</v>
      </c>
      <c r="N4518">
        <v>0.53789716654003972</v>
      </c>
      <c r="O4518">
        <v>0.58278420526743635</v>
      </c>
      <c r="P4518">
        <v>0</v>
      </c>
      <c r="Q4518">
        <v>0</v>
      </c>
      <c r="R4518">
        <v>1</v>
      </c>
      <c r="S4518">
        <v>1</v>
      </c>
      <c r="T4518">
        <v>19340931.129370891</v>
      </c>
      <c r="U4518">
        <v>9994387.6498760767</v>
      </c>
      <c r="V4518">
        <v>15127483.9691364</v>
      </c>
    </row>
    <row r="4519" spans="1:22" x14ac:dyDescent="0.25">
      <c r="A4519">
        <v>4516</v>
      </c>
      <c r="B4519" s="1">
        <f t="shared" si="70"/>
        <v>44330</v>
      </c>
      <c r="C4519">
        <v>3872288762.5190058</v>
      </c>
      <c r="D4519">
        <v>74961251.3421624</v>
      </c>
      <c r="E4519">
        <v>4188398.9953803979</v>
      </c>
      <c r="F4519">
        <v>0</v>
      </c>
      <c r="G4519">
        <v>0</v>
      </c>
      <c r="H4519">
        <v>4516</v>
      </c>
      <c r="I4519">
        <v>4094000</v>
      </c>
      <c r="J4519">
        <v>5804000</v>
      </c>
      <c r="K4519">
        <v>4516</v>
      </c>
      <c r="L4519">
        <v>0</v>
      </c>
      <c r="M4519">
        <v>0</v>
      </c>
      <c r="N4519">
        <v>0.53787715205823261</v>
      </c>
      <c r="O4519">
        <v>0.58273507544480607</v>
      </c>
      <c r="P4519">
        <v>0</v>
      </c>
      <c r="Q4519">
        <v>0</v>
      </c>
      <c r="R4519">
        <v>1</v>
      </c>
      <c r="S4519">
        <v>1</v>
      </c>
      <c r="T4519">
        <v>6188463.0283499788</v>
      </c>
      <c r="U4519">
        <v>3298801.3036721968</v>
      </c>
      <c r="V4519">
        <v>10979256.183717459</v>
      </c>
    </row>
    <row r="4520" spans="1:22" x14ac:dyDescent="0.25">
      <c r="A4520">
        <v>4517</v>
      </c>
      <c r="B4520" s="1">
        <f t="shared" si="70"/>
        <v>44331</v>
      </c>
      <c r="C4520">
        <v>3872286255.404737</v>
      </c>
      <c r="D4520">
        <v>74752502.552496627</v>
      </c>
      <c r="E4520">
        <v>0</v>
      </c>
      <c r="F4520">
        <v>0</v>
      </c>
      <c r="G4520">
        <v>0</v>
      </c>
      <c r="H4520">
        <v>4517</v>
      </c>
      <c r="I4520">
        <v>5599000</v>
      </c>
      <c r="J4520">
        <v>9606000</v>
      </c>
      <c r="K4520">
        <v>4517</v>
      </c>
      <c r="L4520">
        <v>0</v>
      </c>
      <c r="M4520">
        <v>0</v>
      </c>
      <c r="N4520">
        <v>0.53788430182416525</v>
      </c>
      <c r="O4520">
        <v>0.58274151816542319</v>
      </c>
      <c r="P4520">
        <v>0</v>
      </c>
      <c r="Q4520">
        <v>0</v>
      </c>
      <c r="R4520">
        <v>1</v>
      </c>
      <c r="S4520">
        <v>1</v>
      </c>
      <c r="T4520">
        <v>4939133.3477080641</v>
      </c>
      <c r="U4520">
        <v>2500000</v>
      </c>
      <c r="V4520">
        <v>7959043.6841245154</v>
      </c>
    </row>
    <row r="4521" spans="1:22" x14ac:dyDescent="0.25">
      <c r="A4521">
        <v>4518</v>
      </c>
      <c r="B4521" s="1">
        <f t="shared" si="70"/>
        <v>44332</v>
      </c>
      <c r="C4521">
        <v>3831721943.0107379</v>
      </c>
      <c r="D4521">
        <v>74600518.20244731</v>
      </c>
      <c r="E4521">
        <v>41145790</v>
      </c>
      <c r="F4521">
        <v>0</v>
      </c>
      <c r="G4521">
        <v>0</v>
      </c>
      <c r="H4521">
        <v>4518</v>
      </c>
      <c r="I4521">
        <v>7526000</v>
      </c>
      <c r="J4521">
        <v>11016000</v>
      </c>
      <c r="K4521">
        <v>4518</v>
      </c>
      <c r="L4521">
        <v>0</v>
      </c>
      <c r="M4521">
        <v>0</v>
      </c>
      <c r="N4521">
        <v>0.53787741006704959</v>
      </c>
      <c r="O4521">
        <v>0.58273388444196939</v>
      </c>
      <c r="P4521">
        <v>0</v>
      </c>
      <c r="Q4521">
        <v>0</v>
      </c>
      <c r="R4521">
        <v>1</v>
      </c>
      <c r="S4521">
        <v>1</v>
      </c>
      <c r="T4521">
        <v>22226345.42871714</v>
      </c>
      <c r="U4521">
        <v>10594661.259633571</v>
      </c>
      <c r="V4521">
        <v>19184940.92578771</v>
      </c>
    </row>
    <row r="4522" spans="1:22" x14ac:dyDescent="0.25">
      <c r="A4522">
        <v>4519</v>
      </c>
      <c r="B4522" s="1">
        <f t="shared" si="70"/>
        <v>44333</v>
      </c>
      <c r="C4522">
        <v>3872281241.176198</v>
      </c>
      <c r="D4522">
        <v>75165432.325617328</v>
      </c>
      <c r="E4522">
        <v>14970949.09967823</v>
      </c>
      <c r="F4522">
        <v>0</v>
      </c>
      <c r="G4522">
        <v>0</v>
      </c>
      <c r="H4522">
        <v>4519</v>
      </c>
      <c r="I4522">
        <v>38474000</v>
      </c>
      <c r="J4522">
        <v>34948000</v>
      </c>
      <c r="K4522">
        <v>4519</v>
      </c>
      <c r="L4522">
        <v>0</v>
      </c>
      <c r="M4522">
        <v>0</v>
      </c>
      <c r="N4522">
        <v>0.53786781782743986</v>
      </c>
      <c r="O4522">
        <v>0.5826842168487758</v>
      </c>
      <c r="P4522">
        <v>0</v>
      </c>
      <c r="Q4522">
        <v>0</v>
      </c>
      <c r="R4522">
        <v>1</v>
      </c>
      <c r="S4522">
        <v>1</v>
      </c>
      <c r="T4522">
        <v>15822280.009568211</v>
      </c>
      <c r="U4522">
        <v>9919357.4308244884</v>
      </c>
      <c r="V4522">
        <v>22608014.681723449</v>
      </c>
    </row>
    <row r="4523" spans="1:22" x14ac:dyDescent="0.25">
      <c r="A4523">
        <v>4520</v>
      </c>
      <c r="B4523" s="1">
        <f t="shared" si="70"/>
        <v>44334</v>
      </c>
      <c r="C4523">
        <v>3872278734.0619292</v>
      </c>
      <c r="D4523">
        <v>75337689.622094616</v>
      </c>
      <c r="E4523">
        <v>10796325</v>
      </c>
      <c r="F4523">
        <v>0</v>
      </c>
      <c r="G4523">
        <v>0</v>
      </c>
      <c r="H4523">
        <v>4520</v>
      </c>
      <c r="I4523">
        <v>17023000</v>
      </c>
      <c r="J4523">
        <v>25817000</v>
      </c>
      <c r="K4523">
        <v>4520</v>
      </c>
      <c r="L4523">
        <v>0</v>
      </c>
      <c r="M4523">
        <v>0</v>
      </c>
      <c r="N4523">
        <v>0.53746386771842669</v>
      </c>
      <c r="O4523">
        <v>0.58262576115456244</v>
      </c>
      <c r="P4523">
        <v>0</v>
      </c>
      <c r="Q4523">
        <v>0</v>
      </c>
      <c r="R4523">
        <v>1</v>
      </c>
      <c r="S4523">
        <v>1</v>
      </c>
      <c r="T4523">
        <v>13525556.326405689</v>
      </c>
      <c r="U4523">
        <v>8518466.4768358432</v>
      </c>
      <c r="V4523">
        <v>21959855.825299758</v>
      </c>
    </row>
    <row r="4524" spans="1:22" x14ac:dyDescent="0.25">
      <c r="A4524">
        <v>4521</v>
      </c>
      <c r="B4524" s="1">
        <f t="shared" si="70"/>
        <v>44335</v>
      </c>
      <c r="C4524">
        <v>3872276226.947659</v>
      </c>
      <c r="D4524">
        <v>75305072.711021125</v>
      </c>
      <c r="E4524">
        <v>5038285</v>
      </c>
      <c r="F4524">
        <v>0</v>
      </c>
      <c r="G4524">
        <v>0</v>
      </c>
      <c r="H4524">
        <v>4521</v>
      </c>
      <c r="I4524">
        <v>9562000</v>
      </c>
      <c r="J4524">
        <v>13281000</v>
      </c>
      <c r="K4524">
        <v>4521</v>
      </c>
      <c r="L4524">
        <v>0</v>
      </c>
      <c r="M4524">
        <v>0</v>
      </c>
      <c r="N4524">
        <v>0.53742683415051951</v>
      </c>
      <c r="O4524">
        <v>0.5825971216005299</v>
      </c>
      <c r="P4524">
        <v>0</v>
      </c>
      <c r="Q4524">
        <v>0</v>
      </c>
      <c r="R4524">
        <v>1</v>
      </c>
      <c r="S4524">
        <v>1</v>
      </c>
      <c r="T4524">
        <v>9393710.1496532504</v>
      </c>
      <c r="U4524">
        <v>5738067.7652507666</v>
      </c>
      <c r="V4524">
        <v>17550209.629884928</v>
      </c>
    </row>
    <row r="4525" spans="1:22" x14ac:dyDescent="0.25">
      <c r="A4525">
        <v>4522</v>
      </c>
      <c r="B4525" s="1">
        <f t="shared" si="70"/>
        <v>44336</v>
      </c>
      <c r="C4525">
        <v>3872273719.8333888</v>
      </c>
      <c r="D4525">
        <v>75083168.718819275</v>
      </c>
      <c r="E4525">
        <v>0</v>
      </c>
      <c r="F4525">
        <v>0</v>
      </c>
      <c r="G4525">
        <v>0</v>
      </c>
      <c r="H4525">
        <v>4522</v>
      </c>
      <c r="I4525">
        <v>67662000</v>
      </c>
      <c r="J4525">
        <v>82695000</v>
      </c>
      <c r="K4525">
        <v>4522</v>
      </c>
      <c r="L4525">
        <v>0</v>
      </c>
      <c r="M4525">
        <v>0</v>
      </c>
      <c r="N4525">
        <v>0.53741266727192505</v>
      </c>
      <c r="O4525">
        <v>0.58259137128249527</v>
      </c>
      <c r="P4525">
        <v>0</v>
      </c>
      <c r="Q4525">
        <v>0</v>
      </c>
      <c r="R4525">
        <v>1</v>
      </c>
      <c r="S4525">
        <v>1</v>
      </c>
      <c r="T4525">
        <v>6700821.8562924406</v>
      </c>
      <c r="U4525">
        <v>3719475.8657419491</v>
      </c>
      <c r="V4525">
        <v>12729526.770625491</v>
      </c>
    </row>
    <row r="4526" spans="1:22" x14ac:dyDescent="0.25">
      <c r="A4526">
        <v>4523</v>
      </c>
      <c r="B4526" s="1">
        <f t="shared" si="70"/>
        <v>44337</v>
      </c>
      <c r="C4526">
        <v>3872271212.7191191</v>
      </c>
      <c r="D4526">
        <v>74840580.374039829</v>
      </c>
      <c r="E4526">
        <v>172860955</v>
      </c>
      <c r="F4526">
        <v>0</v>
      </c>
      <c r="G4526">
        <v>0</v>
      </c>
      <c r="H4526">
        <v>4523</v>
      </c>
      <c r="I4526">
        <v>63218000</v>
      </c>
      <c r="J4526">
        <v>97052000</v>
      </c>
      <c r="K4526">
        <v>4523</v>
      </c>
      <c r="L4526">
        <v>0</v>
      </c>
      <c r="M4526">
        <v>0</v>
      </c>
      <c r="N4526">
        <v>0.53488434429995357</v>
      </c>
      <c r="O4526">
        <v>0.58112964838489911</v>
      </c>
      <c r="P4526">
        <v>0</v>
      </c>
      <c r="Q4526">
        <v>0</v>
      </c>
      <c r="R4526">
        <v>1</v>
      </c>
      <c r="S4526">
        <v>1</v>
      </c>
      <c r="T4526">
        <v>109160916.87222099</v>
      </c>
      <c r="U4526">
        <v>65323832.442764983</v>
      </c>
      <c r="V4526">
        <v>103419703.02599891</v>
      </c>
    </row>
    <row r="4527" spans="1:22" x14ac:dyDescent="0.25">
      <c r="A4527">
        <v>4524</v>
      </c>
      <c r="B4527" s="1">
        <f t="shared" si="70"/>
        <v>44338</v>
      </c>
      <c r="C4527">
        <v>3838467338.876472</v>
      </c>
      <c r="D4527">
        <v>79404327.956664994</v>
      </c>
      <c r="E4527">
        <v>40502875.50678651</v>
      </c>
      <c r="F4527">
        <v>0</v>
      </c>
      <c r="G4527">
        <v>0</v>
      </c>
      <c r="H4527">
        <v>4524</v>
      </c>
      <c r="I4527">
        <v>20801000</v>
      </c>
      <c r="J4527">
        <v>30698000</v>
      </c>
      <c r="K4527">
        <v>4524</v>
      </c>
      <c r="L4527">
        <v>0</v>
      </c>
      <c r="M4527">
        <v>0</v>
      </c>
      <c r="N4527">
        <v>0.53633234771873151</v>
      </c>
      <c r="O4527">
        <v>0.58226561583204806</v>
      </c>
      <c r="P4527">
        <v>0</v>
      </c>
      <c r="Q4527">
        <v>0</v>
      </c>
      <c r="R4527">
        <v>1</v>
      </c>
      <c r="S4527">
        <v>1</v>
      </c>
      <c r="T4527">
        <v>37777667.07829079</v>
      </c>
      <c r="U4527">
        <v>23099797.527610362</v>
      </c>
      <c r="V4527">
        <v>76043596.549286723</v>
      </c>
    </row>
    <row r="4528" spans="1:22" x14ac:dyDescent="0.25">
      <c r="A4528">
        <v>4525</v>
      </c>
      <c r="B4528" s="1">
        <f t="shared" si="70"/>
        <v>44339</v>
      </c>
      <c r="C4528">
        <v>3841844989.022789</v>
      </c>
      <c r="D4528">
        <v>78026696.498512641</v>
      </c>
      <c r="E4528">
        <v>6156079.0345923305</v>
      </c>
      <c r="F4528">
        <v>0</v>
      </c>
      <c r="G4528">
        <v>0</v>
      </c>
      <c r="H4528">
        <v>4525</v>
      </c>
      <c r="I4528">
        <v>12665000</v>
      </c>
      <c r="J4528">
        <v>19688000</v>
      </c>
      <c r="K4528">
        <v>4525</v>
      </c>
      <c r="L4528">
        <v>0</v>
      </c>
      <c r="M4528">
        <v>0</v>
      </c>
      <c r="N4528">
        <v>0.53640351327514324</v>
      </c>
      <c r="O4528">
        <v>0.58230303017481622</v>
      </c>
      <c r="P4528">
        <v>0</v>
      </c>
      <c r="Q4528">
        <v>0</v>
      </c>
      <c r="R4528">
        <v>1</v>
      </c>
      <c r="S4528">
        <v>1</v>
      </c>
      <c r="T4528">
        <v>22898601.420057941</v>
      </c>
      <c r="U4528">
        <v>16115348.09644207</v>
      </c>
      <c r="V4528">
        <v>55310816.536477149</v>
      </c>
    </row>
    <row r="4529" spans="1:22" x14ac:dyDescent="0.25">
      <c r="A4529">
        <v>4526</v>
      </c>
      <c r="B4529" s="1">
        <f t="shared" si="70"/>
        <v>44340</v>
      </c>
      <c r="C4529">
        <v>3844884621.3842731</v>
      </c>
      <c r="D4529">
        <v>76983373.190835714</v>
      </c>
      <c r="E4529">
        <v>0</v>
      </c>
      <c r="F4529">
        <v>0</v>
      </c>
      <c r="G4529">
        <v>0</v>
      </c>
      <c r="H4529">
        <v>4526</v>
      </c>
      <c r="I4529">
        <v>11427000</v>
      </c>
      <c r="J4529">
        <v>18662000</v>
      </c>
      <c r="K4529">
        <v>4526</v>
      </c>
      <c r="L4529">
        <v>0</v>
      </c>
      <c r="M4529">
        <v>0</v>
      </c>
      <c r="N4529">
        <v>0.53640107650814783</v>
      </c>
      <c r="O4529">
        <v>0.58230852493406526</v>
      </c>
      <c r="P4529">
        <v>0</v>
      </c>
      <c r="Q4529">
        <v>0</v>
      </c>
      <c r="R4529">
        <v>1</v>
      </c>
      <c r="S4529">
        <v>1</v>
      </c>
      <c r="T4529">
        <v>17388081.318816651</v>
      </c>
      <c r="U4529">
        <v>11698553.6223146</v>
      </c>
      <c r="V4529">
        <v>40179759.350537173</v>
      </c>
    </row>
    <row r="4530" spans="1:22" x14ac:dyDescent="0.25">
      <c r="A4530">
        <v>4527</v>
      </c>
      <c r="B4530" s="1">
        <f t="shared" si="70"/>
        <v>44341</v>
      </c>
      <c r="C4530">
        <v>3847620037.9452839</v>
      </c>
      <c r="D4530">
        <v>76221942.035817921</v>
      </c>
      <c r="E4530">
        <v>23151915</v>
      </c>
      <c r="F4530">
        <v>0</v>
      </c>
      <c r="G4530">
        <v>0</v>
      </c>
      <c r="H4530">
        <v>4527</v>
      </c>
      <c r="I4530">
        <v>10272000</v>
      </c>
      <c r="J4530">
        <v>16593000</v>
      </c>
      <c r="K4530">
        <v>4527</v>
      </c>
      <c r="L4530">
        <v>0</v>
      </c>
      <c r="M4530">
        <v>0</v>
      </c>
      <c r="N4530">
        <v>0.53640618722767119</v>
      </c>
      <c r="O4530">
        <v>0.58231504398894018</v>
      </c>
      <c r="P4530">
        <v>0</v>
      </c>
      <c r="Q4530">
        <v>0</v>
      </c>
      <c r="R4530">
        <v>1</v>
      </c>
      <c r="S4530">
        <v>1</v>
      </c>
      <c r="T4530">
        <v>29087827.599532772</v>
      </c>
      <c r="U4530">
        <v>18727516.630201168</v>
      </c>
      <c r="V4530">
        <v>44596914.130859509</v>
      </c>
    </row>
    <row r="4531" spans="1:22" x14ac:dyDescent="0.25">
      <c r="A4531">
        <v>4528</v>
      </c>
      <c r="B4531" s="1">
        <f t="shared" si="70"/>
        <v>44342</v>
      </c>
      <c r="C4531">
        <v>3850081660.471159</v>
      </c>
      <c r="D4531">
        <v>76444223.878054202</v>
      </c>
      <c r="E4531">
        <v>1661418.868959036</v>
      </c>
      <c r="F4531">
        <v>0</v>
      </c>
      <c r="G4531">
        <v>0</v>
      </c>
      <c r="H4531">
        <v>4528</v>
      </c>
      <c r="I4531">
        <v>8820000</v>
      </c>
      <c r="J4531">
        <v>14818000</v>
      </c>
      <c r="K4531">
        <v>4528</v>
      </c>
      <c r="L4531">
        <v>0</v>
      </c>
      <c r="M4531">
        <v>0</v>
      </c>
      <c r="N4531">
        <v>0.53633481609157396</v>
      </c>
      <c r="O4531">
        <v>0.58225681068231294</v>
      </c>
      <c r="P4531">
        <v>0</v>
      </c>
      <c r="Q4531">
        <v>0</v>
      </c>
      <c r="R4531">
        <v>1</v>
      </c>
      <c r="S4531">
        <v>1</v>
      </c>
      <c r="T4531">
        <v>15034357.65420524</v>
      </c>
      <c r="U4531">
        <v>9549742.658215493</v>
      </c>
      <c r="V4531">
        <v>32430492.454054791</v>
      </c>
    </row>
    <row r="4532" spans="1:22" x14ac:dyDescent="0.25">
      <c r="A4532">
        <v>4529</v>
      </c>
      <c r="B4532" s="1">
        <f t="shared" si="70"/>
        <v>44343</v>
      </c>
      <c r="C4532">
        <v>3852296868.5321732</v>
      </c>
      <c r="D4532">
        <v>75831980.305383593</v>
      </c>
      <c r="E4532">
        <v>20153140</v>
      </c>
      <c r="F4532">
        <v>0</v>
      </c>
      <c r="G4532">
        <v>0</v>
      </c>
      <c r="H4532">
        <v>4529</v>
      </c>
      <c r="I4532">
        <v>65110000</v>
      </c>
      <c r="J4532">
        <v>77959000</v>
      </c>
      <c r="K4532">
        <v>4529</v>
      </c>
      <c r="L4532">
        <v>0</v>
      </c>
      <c r="M4532">
        <v>0</v>
      </c>
      <c r="N4532">
        <v>0.53633449564982305</v>
      </c>
      <c r="O4532">
        <v>0.58225803588044867</v>
      </c>
      <c r="P4532">
        <v>0</v>
      </c>
      <c r="Q4532">
        <v>0</v>
      </c>
      <c r="R4532">
        <v>1</v>
      </c>
      <c r="S4532">
        <v>1</v>
      </c>
      <c r="T4532">
        <v>40186579.130632222</v>
      </c>
      <c r="U4532">
        <v>30713563.984023321</v>
      </c>
      <c r="V4532">
        <v>59440543.299290307</v>
      </c>
    </row>
    <row r="4533" spans="1:22" x14ac:dyDescent="0.25">
      <c r="A4533">
        <v>4530</v>
      </c>
      <c r="B4533" s="1">
        <f t="shared" si="70"/>
        <v>44344</v>
      </c>
      <c r="C4533">
        <v>3854290303.724895</v>
      </c>
      <c r="D4533">
        <v>77191190.964589074</v>
      </c>
      <c r="E4533">
        <v>54868878.775228038</v>
      </c>
      <c r="F4533">
        <v>0</v>
      </c>
      <c r="G4533">
        <v>0</v>
      </c>
      <c r="H4533">
        <v>4530</v>
      </c>
      <c r="I4533">
        <v>24995000</v>
      </c>
      <c r="J4533">
        <v>36453000</v>
      </c>
      <c r="K4533">
        <v>4530</v>
      </c>
      <c r="L4533">
        <v>0</v>
      </c>
      <c r="M4533">
        <v>0</v>
      </c>
      <c r="N4533">
        <v>0.53666500437789944</v>
      </c>
      <c r="O4533">
        <v>0.58241037957470265</v>
      </c>
      <c r="P4533">
        <v>0</v>
      </c>
      <c r="Q4533">
        <v>0</v>
      </c>
      <c r="R4533">
        <v>1</v>
      </c>
      <c r="S4533">
        <v>1</v>
      </c>
      <c r="T4533">
        <v>56928616.577063262</v>
      </c>
      <c r="U4533">
        <v>39045548.611245312</v>
      </c>
      <c r="V4533">
        <v>82634726.44279018</v>
      </c>
    </row>
    <row r="4534" spans="1:22" x14ac:dyDescent="0.25">
      <c r="A4534">
        <v>4531</v>
      </c>
      <c r="B4534" s="1">
        <f t="shared" si="70"/>
        <v>44345</v>
      </c>
      <c r="C4534">
        <v>3856084143.4712319</v>
      </c>
      <c r="D4534">
        <v>78358377.992145881</v>
      </c>
      <c r="E4534">
        <v>9893340.8754933178</v>
      </c>
      <c r="F4534">
        <v>0</v>
      </c>
      <c r="G4534">
        <v>0</v>
      </c>
      <c r="H4534">
        <v>4531</v>
      </c>
      <c r="I4534">
        <v>14527000</v>
      </c>
      <c r="J4534">
        <v>21693000</v>
      </c>
      <c r="K4534">
        <v>4531</v>
      </c>
      <c r="L4534">
        <v>0</v>
      </c>
      <c r="M4534">
        <v>0</v>
      </c>
      <c r="N4534">
        <v>0.53659772912043158</v>
      </c>
      <c r="O4534">
        <v>0.58234303442240432</v>
      </c>
      <c r="P4534">
        <v>0</v>
      </c>
      <c r="Q4534">
        <v>0</v>
      </c>
      <c r="R4534">
        <v>1</v>
      </c>
      <c r="S4534">
        <v>1</v>
      </c>
      <c r="T4534">
        <v>25463730.272730269</v>
      </c>
      <c r="U4534">
        <v>17783455.493144169</v>
      </c>
      <c r="V4534">
        <v>60118943.201522283</v>
      </c>
    </row>
    <row r="4535" spans="1:22" x14ac:dyDescent="0.25">
      <c r="A4535">
        <v>4532</v>
      </c>
      <c r="B4535" s="1">
        <f t="shared" si="70"/>
        <v>44346</v>
      </c>
      <c r="C4535">
        <v>3857698347.4373922</v>
      </c>
      <c r="D4535">
        <v>77225329.677751854</v>
      </c>
      <c r="E4535">
        <v>0</v>
      </c>
      <c r="F4535">
        <v>0</v>
      </c>
      <c r="G4535">
        <v>0</v>
      </c>
      <c r="H4535">
        <v>4532</v>
      </c>
      <c r="I4535">
        <v>10416000</v>
      </c>
      <c r="J4535">
        <v>17131000</v>
      </c>
      <c r="K4535">
        <v>4532</v>
      </c>
      <c r="L4535">
        <v>0</v>
      </c>
      <c r="M4535">
        <v>0</v>
      </c>
      <c r="N4535">
        <v>0.53660630079724814</v>
      </c>
      <c r="O4535">
        <v>0.58235266210090231</v>
      </c>
      <c r="P4535">
        <v>0</v>
      </c>
      <c r="Q4535">
        <v>0</v>
      </c>
      <c r="R4535">
        <v>1</v>
      </c>
      <c r="S4535">
        <v>1</v>
      </c>
      <c r="T4535">
        <v>18472895.6231036</v>
      </c>
      <c r="U4535">
        <v>12724492.901306979</v>
      </c>
      <c r="V4535">
        <v>43693568.146539994</v>
      </c>
    </row>
    <row r="4536" spans="1:22" x14ac:dyDescent="0.25">
      <c r="A4536">
        <v>4533</v>
      </c>
      <c r="B4536" s="1">
        <f t="shared" si="70"/>
        <v>44347</v>
      </c>
      <c r="C4536">
        <v>3859150879.310802</v>
      </c>
      <c r="D4536">
        <v>76398765.33753264</v>
      </c>
      <c r="E4536">
        <v>-600000</v>
      </c>
      <c r="F4536">
        <v>0</v>
      </c>
      <c r="G4536">
        <v>0</v>
      </c>
      <c r="H4536">
        <v>4533</v>
      </c>
      <c r="I4536">
        <v>8559000</v>
      </c>
      <c r="J4536">
        <v>13932000</v>
      </c>
      <c r="K4536">
        <v>4533</v>
      </c>
      <c r="L4536">
        <v>0</v>
      </c>
      <c r="M4536">
        <v>0</v>
      </c>
      <c r="N4536">
        <v>0.53660332136480404</v>
      </c>
      <c r="O4536">
        <v>0.58235616367397436</v>
      </c>
      <c r="P4536">
        <v>0</v>
      </c>
      <c r="Q4536">
        <v>0</v>
      </c>
      <c r="R4536">
        <v>1</v>
      </c>
      <c r="S4536">
        <v>1</v>
      </c>
      <c r="T4536">
        <v>14683240.75043585</v>
      </c>
      <c r="U4536">
        <v>9238674.1789878532</v>
      </c>
      <c r="V4536">
        <v>31728725.322462671</v>
      </c>
    </row>
    <row r="4537" spans="1:22" x14ac:dyDescent="0.25">
      <c r="A4537">
        <v>4534</v>
      </c>
      <c r="B4537" s="1">
        <f t="shared" si="70"/>
        <v>44348</v>
      </c>
      <c r="C4537">
        <v>3860457906.39921</v>
      </c>
      <c r="D4537">
        <v>75796665.697091833</v>
      </c>
      <c r="E4537">
        <v>-1194000.00013411</v>
      </c>
      <c r="F4537">
        <v>0</v>
      </c>
      <c r="G4537">
        <v>0</v>
      </c>
      <c r="H4537">
        <v>4534</v>
      </c>
      <c r="I4537">
        <v>7239000</v>
      </c>
      <c r="J4537">
        <v>11976000</v>
      </c>
      <c r="K4537">
        <v>4534</v>
      </c>
      <c r="L4537">
        <v>0</v>
      </c>
      <c r="M4537">
        <v>0</v>
      </c>
      <c r="N4537">
        <v>0.53660293544246296</v>
      </c>
      <c r="O4537">
        <v>0.58235651091137086</v>
      </c>
      <c r="P4537">
        <v>0</v>
      </c>
      <c r="Q4537">
        <v>0</v>
      </c>
      <c r="R4537">
        <v>1</v>
      </c>
      <c r="S4537">
        <v>1</v>
      </c>
      <c r="T4537">
        <v>11863670.48562504</v>
      </c>
      <c r="U4537">
        <v>6705008.9874038547</v>
      </c>
      <c r="V4537">
        <v>23023437.442122679</v>
      </c>
    </row>
    <row r="4538" spans="1:22" x14ac:dyDescent="0.25">
      <c r="A4538">
        <v>4535</v>
      </c>
      <c r="B4538" s="1">
        <f t="shared" si="70"/>
        <v>44349</v>
      </c>
      <c r="C4538">
        <v>3861633979.2697382</v>
      </c>
      <c r="D4538">
        <v>75358594.693589911</v>
      </c>
      <c r="E4538">
        <v>-1782060.0003996489</v>
      </c>
      <c r="F4538">
        <v>0</v>
      </c>
      <c r="G4538">
        <v>0</v>
      </c>
      <c r="H4538">
        <v>4535</v>
      </c>
      <c r="I4538">
        <v>6617000</v>
      </c>
      <c r="J4538">
        <v>10951000</v>
      </c>
      <c r="K4538">
        <v>4535</v>
      </c>
      <c r="L4538">
        <v>0</v>
      </c>
      <c r="M4538">
        <v>0</v>
      </c>
      <c r="N4538">
        <v>0.53660301982381231</v>
      </c>
      <c r="O4538">
        <v>0.58235650743301548</v>
      </c>
      <c r="P4538">
        <v>0</v>
      </c>
      <c r="Q4538">
        <v>0</v>
      </c>
      <c r="R4538">
        <v>1</v>
      </c>
      <c r="S4538">
        <v>1</v>
      </c>
      <c r="T4538">
        <v>9750116.3355472982</v>
      </c>
      <c r="U4538">
        <v>4860487.0469662044</v>
      </c>
      <c r="V4538">
        <v>16684529.959596431</v>
      </c>
    </row>
    <row r="4539" spans="1:22" x14ac:dyDescent="0.25">
      <c r="A4539">
        <v>4536</v>
      </c>
      <c r="B4539" s="1">
        <f t="shared" si="70"/>
        <v>44350</v>
      </c>
      <c r="C4539">
        <v>3862692193.4239359</v>
      </c>
      <c r="D4539">
        <v>75039605.637725666</v>
      </c>
      <c r="E4539">
        <v>-2364239.4007939738</v>
      </c>
      <c r="F4539">
        <v>0</v>
      </c>
      <c r="G4539">
        <v>0</v>
      </c>
      <c r="H4539">
        <v>4536</v>
      </c>
      <c r="I4539">
        <v>7372000</v>
      </c>
      <c r="J4539">
        <v>13553000</v>
      </c>
      <c r="K4539">
        <v>4536</v>
      </c>
      <c r="L4539">
        <v>0</v>
      </c>
      <c r="M4539">
        <v>0</v>
      </c>
      <c r="N4539">
        <v>0.53660094372235567</v>
      </c>
      <c r="O4539">
        <v>0.58235614590821638</v>
      </c>
      <c r="P4539">
        <v>0</v>
      </c>
      <c r="Q4539">
        <v>0</v>
      </c>
      <c r="R4539">
        <v>1</v>
      </c>
      <c r="S4539">
        <v>1</v>
      </c>
      <c r="T4539">
        <v>8164062.1287881276</v>
      </c>
      <c r="U4539">
        <v>3527587.948673442</v>
      </c>
      <c r="V4539">
        <v>12114809.76410671</v>
      </c>
    </row>
    <row r="4540" spans="1:22" x14ac:dyDescent="0.25">
      <c r="A4540">
        <v>4537</v>
      </c>
      <c r="B4540" s="1">
        <f t="shared" si="70"/>
        <v>44351</v>
      </c>
      <c r="C4540">
        <v>3863644334.805222</v>
      </c>
      <c r="D4540">
        <v>74809646.337208763</v>
      </c>
      <c r="E4540">
        <v>34486662.992685512</v>
      </c>
      <c r="F4540">
        <v>0</v>
      </c>
      <c r="G4540">
        <v>0</v>
      </c>
      <c r="H4540">
        <v>4537</v>
      </c>
      <c r="I4540">
        <v>29034000</v>
      </c>
      <c r="J4540">
        <v>43757000</v>
      </c>
      <c r="K4540">
        <v>4537</v>
      </c>
      <c r="L4540">
        <v>0</v>
      </c>
      <c r="M4540">
        <v>0</v>
      </c>
      <c r="N4540">
        <v>0.53658606576747858</v>
      </c>
      <c r="O4540">
        <v>0.58234507084695508</v>
      </c>
      <c r="P4540">
        <v>0</v>
      </c>
      <c r="Q4540">
        <v>0</v>
      </c>
      <c r="R4540">
        <v>1</v>
      </c>
      <c r="S4540">
        <v>1</v>
      </c>
      <c r="T4540">
        <v>24619657.39917868</v>
      </c>
      <c r="U4540">
        <v>12522724.188297329</v>
      </c>
      <c r="V4540">
        <v>23784085.030938469</v>
      </c>
    </row>
    <row r="4541" spans="1:22" x14ac:dyDescent="0.25">
      <c r="A4541">
        <v>4538</v>
      </c>
      <c r="B4541" s="1">
        <f t="shared" si="70"/>
        <v>44352</v>
      </c>
      <c r="C4541">
        <v>3864501010.7554941</v>
      </c>
      <c r="D4541">
        <v>75396872.307969138</v>
      </c>
      <c r="E4541">
        <v>75871612.498866558</v>
      </c>
      <c r="F4541">
        <v>0</v>
      </c>
      <c r="G4541">
        <v>0</v>
      </c>
      <c r="H4541">
        <v>4538</v>
      </c>
      <c r="I4541">
        <v>16576000</v>
      </c>
      <c r="J4541">
        <v>27143000</v>
      </c>
      <c r="K4541">
        <v>4538</v>
      </c>
      <c r="L4541">
        <v>0</v>
      </c>
      <c r="M4541">
        <v>0</v>
      </c>
      <c r="N4541">
        <v>0.53651422688703354</v>
      </c>
      <c r="O4541">
        <v>0.58236596681436237</v>
      </c>
      <c r="P4541">
        <v>0</v>
      </c>
      <c r="Q4541">
        <v>0</v>
      </c>
      <c r="R4541">
        <v>1</v>
      </c>
      <c r="S4541">
        <v>1</v>
      </c>
      <c r="T4541">
        <v>49811227.773414493</v>
      </c>
      <c r="U4541">
        <v>27416625.143489368</v>
      </c>
      <c r="V4541">
        <v>50789619.448197983</v>
      </c>
    </row>
    <row r="4542" spans="1:22" x14ac:dyDescent="0.25">
      <c r="A4542">
        <v>4539</v>
      </c>
      <c r="B4542" s="1">
        <f t="shared" si="70"/>
        <v>44353</v>
      </c>
      <c r="C4542">
        <v>3865271767.875998</v>
      </c>
      <c r="D4542">
        <v>76755855.689666629</v>
      </c>
      <c r="E4542">
        <v>15347002.354642151</v>
      </c>
      <c r="F4542">
        <v>0</v>
      </c>
      <c r="G4542">
        <v>0</v>
      </c>
      <c r="H4542">
        <v>4539</v>
      </c>
      <c r="I4542">
        <v>9964000</v>
      </c>
      <c r="J4542">
        <v>17461000</v>
      </c>
      <c r="K4542">
        <v>4539</v>
      </c>
      <c r="L4542">
        <v>0</v>
      </c>
      <c r="M4542">
        <v>0</v>
      </c>
      <c r="N4542">
        <v>0.53642769946733226</v>
      </c>
      <c r="O4542">
        <v>0.58220105306604575</v>
      </c>
      <c r="P4542">
        <v>0</v>
      </c>
      <c r="Q4542">
        <v>0</v>
      </c>
      <c r="R4542">
        <v>1</v>
      </c>
      <c r="S4542">
        <v>1</v>
      </c>
      <c r="T4542">
        <v>19820907.809503391</v>
      </c>
      <c r="U4542">
        <v>10995738.77680761</v>
      </c>
      <c r="V4542">
        <v>36950656.241491146</v>
      </c>
    </row>
    <row r="4543" spans="1:22" x14ac:dyDescent="0.25">
      <c r="A4543">
        <v>4540</v>
      </c>
      <c r="B4543" s="1">
        <f t="shared" si="70"/>
        <v>44354</v>
      </c>
      <c r="C4543">
        <v>3865965198.1020441</v>
      </c>
      <c r="D4543">
        <v>76059445.808371425</v>
      </c>
      <c r="E4543">
        <v>0</v>
      </c>
      <c r="F4543">
        <v>0</v>
      </c>
      <c r="G4543">
        <v>0</v>
      </c>
      <c r="H4543">
        <v>4540</v>
      </c>
      <c r="I4543">
        <v>8487000</v>
      </c>
      <c r="J4543">
        <v>14138000</v>
      </c>
      <c r="K4543">
        <v>4540</v>
      </c>
      <c r="L4543">
        <v>0</v>
      </c>
      <c r="M4543">
        <v>0</v>
      </c>
      <c r="N4543">
        <v>0.53642820727700025</v>
      </c>
      <c r="O4543">
        <v>0.5822036382062622</v>
      </c>
      <c r="P4543">
        <v>0</v>
      </c>
      <c r="Q4543">
        <v>0</v>
      </c>
      <c r="R4543">
        <v>1</v>
      </c>
      <c r="S4543">
        <v>1</v>
      </c>
      <c r="T4543">
        <v>13501947.82702163</v>
      </c>
      <c r="U4543">
        <v>7822045.5502108997</v>
      </c>
      <c r="V4543">
        <v>26856028.673362371</v>
      </c>
    </row>
    <row r="4544" spans="1:22" x14ac:dyDescent="0.25">
      <c r="A4544">
        <v>4541</v>
      </c>
      <c r="B4544" s="1">
        <f t="shared" si="70"/>
        <v>44355</v>
      </c>
      <c r="C4544">
        <v>3866589034.1701732</v>
      </c>
      <c r="D4544">
        <v>75551459.893427074</v>
      </c>
      <c r="E4544">
        <v>-600000</v>
      </c>
      <c r="F4544">
        <v>0</v>
      </c>
      <c r="G4544">
        <v>0</v>
      </c>
      <c r="H4544">
        <v>4541</v>
      </c>
      <c r="I4544">
        <v>7373000</v>
      </c>
      <c r="J4544">
        <v>11613000</v>
      </c>
      <c r="K4544">
        <v>4541</v>
      </c>
      <c r="L4544">
        <v>0</v>
      </c>
      <c r="M4544">
        <v>0</v>
      </c>
      <c r="N4544">
        <v>0.53642781495656489</v>
      </c>
      <c r="O4544">
        <v>0.58220418142708519</v>
      </c>
      <c r="P4544">
        <v>0</v>
      </c>
      <c r="Q4544">
        <v>0</v>
      </c>
      <c r="R4544">
        <v>1</v>
      </c>
      <c r="S4544">
        <v>1</v>
      </c>
      <c r="T4544">
        <v>11055060.479022261</v>
      </c>
      <c r="U4544">
        <v>5674951.7567054052</v>
      </c>
      <c r="V4544">
        <v>19485812.285613731</v>
      </c>
    </row>
    <row r="4545" spans="1:22" x14ac:dyDescent="0.25">
      <c r="A4545">
        <v>4542</v>
      </c>
      <c r="B4545" s="1">
        <f t="shared" si="70"/>
        <v>44356</v>
      </c>
      <c r="C4545">
        <v>3705149163.6209712</v>
      </c>
      <c r="D4545">
        <v>75180572.895387754</v>
      </c>
      <c r="E4545">
        <v>-1194000.00013411</v>
      </c>
      <c r="F4545">
        <v>0</v>
      </c>
      <c r="G4545">
        <v>0</v>
      </c>
      <c r="H4545">
        <v>4542</v>
      </c>
      <c r="I4545">
        <v>6498000</v>
      </c>
      <c r="J4545">
        <v>10800000</v>
      </c>
      <c r="K4545">
        <v>4542</v>
      </c>
      <c r="L4545">
        <v>0</v>
      </c>
      <c r="M4545">
        <v>0</v>
      </c>
      <c r="N4545">
        <v>0.53642513256610358</v>
      </c>
      <c r="O4545">
        <v>0.58220409342470014</v>
      </c>
      <c r="P4545">
        <v>0</v>
      </c>
      <c r="Q4545">
        <v>0</v>
      </c>
      <c r="R4545">
        <v>1</v>
      </c>
      <c r="S4545">
        <v>1</v>
      </c>
      <c r="T4545">
        <v>9210992.7254031077</v>
      </c>
      <c r="U4545">
        <v>4112985.0567368879</v>
      </c>
      <c r="V4545">
        <v>14117862.670068409</v>
      </c>
    </row>
    <row r="4546" spans="1:22" x14ac:dyDescent="0.25">
      <c r="A4546">
        <v>4543</v>
      </c>
      <c r="B4546" s="1">
        <f t="shared" si="70"/>
        <v>44357</v>
      </c>
      <c r="C4546">
        <v>3692127641.5925798</v>
      </c>
      <c r="D4546">
        <v>74910444.772440732</v>
      </c>
      <c r="E4546">
        <v>-1782060.0003996489</v>
      </c>
      <c r="F4546">
        <v>0</v>
      </c>
      <c r="G4546">
        <v>0</v>
      </c>
      <c r="H4546">
        <v>4543</v>
      </c>
      <c r="I4546">
        <v>6018000</v>
      </c>
      <c r="J4546">
        <v>9927000</v>
      </c>
      <c r="K4546">
        <v>4543</v>
      </c>
      <c r="L4546">
        <v>0</v>
      </c>
      <c r="M4546">
        <v>0</v>
      </c>
      <c r="N4546">
        <v>0.53642056878321798</v>
      </c>
      <c r="O4546">
        <v>0.58220336533503081</v>
      </c>
      <c r="P4546">
        <v>0</v>
      </c>
      <c r="Q4546">
        <v>0</v>
      </c>
      <c r="R4546">
        <v>1</v>
      </c>
      <c r="S4546">
        <v>1</v>
      </c>
      <c r="T4546">
        <v>7808113.3702124022</v>
      </c>
      <c r="U4546">
        <v>2975558.3881629761</v>
      </c>
      <c r="V4546">
        <v>10208928.920817889</v>
      </c>
    </row>
    <row r="4547" spans="1:22" x14ac:dyDescent="0.25">
      <c r="A4547">
        <v>4544</v>
      </c>
      <c r="B4547" s="1">
        <f t="shared" si="70"/>
        <v>44358</v>
      </c>
      <c r="C4547">
        <v>3868109161.8540182</v>
      </c>
      <c r="D4547">
        <v>74713737.833658844</v>
      </c>
      <c r="E4547">
        <v>-2364239.4007939738</v>
      </c>
      <c r="F4547">
        <v>0</v>
      </c>
      <c r="G4547">
        <v>0</v>
      </c>
      <c r="H4547">
        <v>4544</v>
      </c>
      <c r="I4547">
        <v>5834000</v>
      </c>
      <c r="J4547">
        <v>9535000</v>
      </c>
      <c r="K4547">
        <v>4544</v>
      </c>
      <c r="L4547">
        <v>0</v>
      </c>
      <c r="M4547">
        <v>0</v>
      </c>
      <c r="N4547">
        <v>0.53641320258688507</v>
      </c>
      <c r="O4547">
        <v>0.582202354240965</v>
      </c>
      <c r="P4547">
        <v>0</v>
      </c>
      <c r="Q4547">
        <v>0</v>
      </c>
      <c r="R4547">
        <v>1</v>
      </c>
      <c r="S4547">
        <v>1</v>
      </c>
      <c r="T4547">
        <v>7082768.1488554589</v>
      </c>
      <c r="U4547">
        <v>2500000</v>
      </c>
      <c r="V4547">
        <v>7372699.8868820537</v>
      </c>
    </row>
    <row r="4548" spans="1:22" x14ac:dyDescent="0.25">
      <c r="A4548">
        <v>4545</v>
      </c>
      <c r="B4548" s="1">
        <f t="shared" ref="B4548:B4611" si="71">DATE(2009,1,1)+A4548</f>
        <v>44359</v>
      </c>
      <c r="C4548">
        <v>3868517597.3892808</v>
      </c>
      <c r="D4548">
        <v>74571011.973683149</v>
      </c>
      <c r="E4548">
        <v>1377932.9926855171</v>
      </c>
      <c r="F4548">
        <v>0</v>
      </c>
      <c r="G4548">
        <v>0</v>
      </c>
      <c r="H4548">
        <v>4545</v>
      </c>
      <c r="I4548">
        <v>5345000</v>
      </c>
      <c r="J4548">
        <v>9167000</v>
      </c>
      <c r="K4548">
        <v>4545</v>
      </c>
      <c r="L4548">
        <v>0</v>
      </c>
      <c r="M4548">
        <v>0</v>
      </c>
      <c r="N4548">
        <v>0.5364043168581667</v>
      </c>
      <c r="O4548">
        <v>0.58220104510843762</v>
      </c>
      <c r="P4548">
        <v>0</v>
      </c>
      <c r="Q4548">
        <v>0</v>
      </c>
      <c r="R4548">
        <v>1</v>
      </c>
      <c r="S4548">
        <v>1</v>
      </c>
      <c r="T4548">
        <v>6847722.6391178183</v>
      </c>
      <c r="U4548">
        <v>2500000</v>
      </c>
      <c r="V4548">
        <v>6145846.5242392812</v>
      </c>
    </row>
    <row r="4549" spans="1:22" x14ac:dyDescent="0.25">
      <c r="A4549">
        <v>4546</v>
      </c>
      <c r="B4549" s="1">
        <f t="shared" si="71"/>
        <v>44360</v>
      </c>
      <c r="C4549">
        <v>3828363843.1866622</v>
      </c>
      <c r="D4549">
        <v>74551260.910307333</v>
      </c>
      <c r="E4549">
        <v>0</v>
      </c>
      <c r="F4549">
        <v>0</v>
      </c>
      <c r="G4549">
        <v>0</v>
      </c>
      <c r="H4549">
        <v>4546</v>
      </c>
      <c r="I4549">
        <v>5816000</v>
      </c>
      <c r="J4549">
        <v>8109000</v>
      </c>
      <c r="K4549">
        <v>4546</v>
      </c>
      <c r="L4549">
        <v>0</v>
      </c>
      <c r="M4549">
        <v>0</v>
      </c>
      <c r="N4549">
        <v>0.5363997068292008</v>
      </c>
      <c r="O4549">
        <v>0.58220031491218793</v>
      </c>
      <c r="P4549">
        <v>0</v>
      </c>
      <c r="Q4549">
        <v>0</v>
      </c>
      <c r="R4549">
        <v>1</v>
      </c>
      <c r="S4549">
        <v>1</v>
      </c>
      <c r="T4549">
        <v>6649050.9464405421</v>
      </c>
      <c r="U4549">
        <v>2500000</v>
      </c>
      <c r="V4549">
        <v>4228872.8467910402</v>
      </c>
    </row>
    <row r="4550" spans="1:22" x14ac:dyDescent="0.25">
      <c r="A4550">
        <v>4547</v>
      </c>
      <c r="B4550" s="1">
        <f t="shared" si="71"/>
        <v>44361</v>
      </c>
      <c r="C4550">
        <v>3788165169.9974031</v>
      </c>
      <c r="D4550">
        <v>74551260.910307333</v>
      </c>
      <c r="E4550">
        <v>-600000</v>
      </c>
      <c r="F4550">
        <v>0</v>
      </c>
      <c r="G4550">
        <v>0</v>
      </c>
      <c r="H4550">
        <v>4547</v>
      </c>
      <c r="I4550">
        <v>5769000</v>
      </c>
      <c r="J4550">
        <v>9457000</v>
      </c>
      <c r="K4550">
        <v>4547</v>
      </c>
      <c r="L4550">
        <v>0</v>
      </c>
      <c r="M4550">
        <v>0</v>
      </c>
      <c r="N4550">
        <v>0.53639098333476598</v>
      </c>
      <c r="O4550">
        <v>0.5822020576040986</v>
      </c>
      <c r="P4550">
        <v>0</v>
      </c>
      <c r="Q4550">
        <v>0</v>
      </c>
      <c r="R4550">
        <v>1</v>
      </c>
      <c r="S4550">
        <v>1</v>
      </c>
      <c r="T4550">
        <v>7585999.5795487706</v>
      </c>
      <c r="U4550">
        <v>3646398.0556237469</v>
      </c>
      <c r="V4550">
        <v>6234876.8303147443</v>
      </c>
    </row>
    <row r="4551" spans="1:22" x14ac:dyDescent="0.25">
      <c r="A4551">
        <v>4548</v>
      </c>
      <c r="B4551" s="1">
        <f t="shared" si="71"/>
        <v>44362</v>
      </c>
      <c r="C4551">
        <v>3869512363.8596191</v>
      </c>
      <c r="D4551">
        <v>74551260.910307333</v>
      </c>
      <c r="E4551">
        <v>-1194000.00013411</v>
      </c>
      <c r="F4551">
        <v>0</v>
      </c>
      <c r="G4551">
        <v>0</v>
      </c>
      <c r="H4551">
        <v>4548</v>
      </c>
      <c r="I4551">
        <v>5275000</v>
      </c>
      <c r="J4551">
        <v>8364000</v>
      </c>
      <c r="K4551">
        <v>4548</v>
      </c>
      <c r="L4551">
        <v>0</v>
      </c>
      <c r="M4551">
        <v>0</v>
      </c>
      <c r="N4551">
        <v>0.53638901392651073</v>
      </c>
      <c r="O4551">
        <v>0.58220180357924656</v>
      </c>
      <c r="P4551">
        <v>0</v>
      </c>
      <c r="Q4551">
        <v>0</v>
      </c>
      <c r="R4551">
        <v>1</v>
      </c>
      <c r="S4551">
        <v>1</v>
      </c>
      <c r="T4551">
        <v>6242512.8877870804</v>
      </c>
      <c r="U4551">
        <v>2500000</v>
      </c>
      <c r="V4551">
        <v>4291292.6549370233</v>
      </c>
    </row>
    <row r="4552" spans="1:22" x14ac:dyDescent="0.25">
      <c r="A4552">
        <v>4549</v>
      </c>
      <c r="B4552" s="1">
        <f t="shared" si="71"/>
        <v>44363</v>
      </c>
      <c r="C4552">
        <v>3869779475.4878359</v>
      </c>
      <c r="D4552">
        <v>74551260.910307333</v>
      </c>
      <c r="E4552">
        <v>20530344.999600351</v>
      </c>
      <c r="F4552">
        <v>0</v>
      </c>
      <c r="G4552">
        <v>0</v>
      </c>
      <c r="H4552">
        <v>4549</v>
      </c>
      <c r="I4552">
        <v>8447000</v>
      </c>
      <c r="J4552">
        <v>12794000</v>
      </c>
      <c r="K4552">
        <v>4549</v>
      </c>
      <c r="L4552">
        <v>0</v>
      </c>
      <c r="M4552">
        <v>0</v>
      </c>
      <c r="N4552">
        <v>0.53638499464554656</v>
      </c>
      <c r="O4552">
        <v>0.58220229212108587</v>
      </c>
      <c r="P4552">
        <v>0</v>
      </c>
      <c r="Q4552">
        <v>0</v>
      </c>
      <c r="R4552">
        <v>1</v>
      </c>
      <c r="S4552">
        <v>1</v>
      </c>
      <c r="T4552">
        <v>17162750.653130081</v>
      </c>
      <c r="U4552">
        <v>9265389.8810768798</v>
      </c>
      <c r="V4552">
        <v>14988079.90533237</v>
      </c>
    </row>
    <row r="4553" spans="1:22" x14ac:dyDescent="0.25">
      <c r="A4553">
        <v>4550</v>
      </c>
      <c r="B4553" s="1">
        <f t="shared" si="71"/>
        <v>44364</v>
      </c>
      <c r="C4553">
        <v>3870019625.0775828</v>
      </c>
      <c r="D4553">
        <v>74954236.194706932</v>
      </c>
      <c r="E4553">
        <v>24025692.47966874</v>
      </c>
      <c r="F4553">
        <v>0</v>
      </c>
      <c r="G4553">
        <v>0</v>
      </c>
      <c r="H4553">
        <v>4550</v>
      </c>
      <c r="I4553">
        <v>7473000</v>
      </c>
      <c r="J4553">
        <v>11225000</v>
      </c>
      <c r="K4553">
        <v>4550</v>
      </c>
      <c r="L4553">
        <v>0</v>
      </c>
      <c r="M4553">
        <v>0</v>
      </c>
      <c r="N4553">
        <v>0.5363843563425974</v>
      </c>
      <c r="O4553">
        <v>0.58219486589839753</v>
      </c>
      <c r="P4553">
        <v>0</v>
      </c>
      <c r="Q4553">
        <v>0</v>
      </c>
      <c r="R4553">
        <v>1</v>
      </c>
      <c r="S4553">
        <v>1</v>
      </c>
      <c r="T4553">
        <v>20022931.04188114</v>
      </c>
      <c r="U4553">
        <v>11123709.53078733</v>
      </c>
      <c r="V4553">
        <v>22716794.892502271</v>
      </c>
    </row>
    <row r="4554" spans="1:22" x14ac:dyDescent="0.25">
      <c r="A4554">
        <v>4551</v>
      </c>
      <c r="B4554" s="1">
        <f t="shared" si="71"/>
        <v>44365</v>
      </c>
      <c r="C4554">
        <v>3870235508.8491292</v>
      </c>
      <c r="D4554">
        <v>75343163.703681812</v>
      </c>
      <c r="E4554">
        <v>2596041.806522042</v>
      </c>
      <c r="F4554">
        <v>0</v>
      </c>
      <c r="G4554">
        <v>0</v>
      </c>
      <c r="H4554">
        <v>4551</v>
      </c>
      <c r="I4554">
        <v>6827000</v>
      </c>
      <c r="J4554">
        <v>9612000</v>
      </c>
      <c r="K4554">
        <v>4551</v>
      </c>
      <c r="L4554">
        <v>0</v>
      </c>
      <c r="M4554">
        <v>0</v>
      </c>
      <c r="N4554">
        <v>0.53637090652601693</v>
      </c>
      <c r="O4554">
        <v>0.58216451804564062</v>
      </c>
      <c r="P4554">
        <v>0</v>
      </c>
      <c r="Q4554">
        <v>0</v>
      </c>
      <c r="R4554">
        <v>1</v>
      </c>
      <c r="S4554">
        <v>1</v>
      </c>
      <c r="T4554">
        <v>9364126.9399047121</v>
      </c>
      <c r="U4554">
        <v>5413260.4618995832</v>
      </c>
      <c r="V4554">
        <v>17283451.552483082</v>
      </c>
    </row>
    <row r="4555" spans="1:22" x14ac:dyDescent="0.25">
      <c r="A4555">
        <v>4552</v>
      </c>
      <c r="B4555" s="1">
        <f t="shared" si="71"/>
        <v>44366</v>
      </c>
      <c r="C4555">
        <v>3870429553.399075</v>
      </c>
      <c r="D4555">
        <v>75069744.811388984</v>
      </c>
      <c r="E4555">
        <v>19433385</v>
      </c>
      <c r="F4555">
        <v>0</v>
      </c>
      <c r="G4555">
        <v>0</v>
      </c>
      <c r="H4555">
        <v>4552</v>
      </c>
      <c r="I4555">
        <v>9540000</v>
      </c>
      <c r="J4555">
        <v>14570000</v>
      </c>
      <c r="K4555">
        <v>4552</v>
      </c>
      <c r="L4555">
        <v>0</v>
      </c>
      <c r="M4555">
        <v>0</v>
      </c>
      <c r="N4555">
        <v>0.53636966468044789</v>
      </c>
      <c r="O4555">
        <v>0.58216548844505067</v>
      </c>
      <c r="P4555">
        <v>0</v>
      </c>
      <c r="Q4555">
        <v>0</v>
      </c>
      <c r="R4555">
        <v>1</v>
      </c>
      <c r="S4555">
        <v>1</v>
      </c>
      <c r="T4555">
        <v>18328737.48918432</v>
      </c>
      <c r="U4555">
        <v>10480129.7579634</v>
      </c>
      <c r="V4555">
        <v>22818886.34512959</v>
      </c>
    </row>
    <row r="4556" spans="1:22" x14ac:dyDescent="0.25">
      <c r="A4556">
        <v>4553</v>
      </c>
      <c r="B4556" s="1">
        <f t="shared" si="71"/>
        <v>44367</v>
      </c>
      <c r="C4556">
        <v>3870603942.6628819</v>
      </c>
      <c r="D4556">
        <v>75348301.190886855</v>
      </c>
      <c r="E4556">
        <v>10765460.970886059</v>
      </c>
      <c r="F4556">
        <v>0</v>
      </c>
      <c r="G4556">
        <v>0</v>
      </c>
      <c r="H4556">
        <v>4553</v>
      </c>
      <c r="I4556">
        <v>7120000</v>
      </c>
      <c r="J4556">
        <v>10798000</v>
      </c>
      <c r="K4556">
        <v>4553</v>
      </c>
      <c r="L4556">
        <v>0</v>
      </c>
      <c r="M4556">
        <v>0</v>
      </c>
      <c r="N4556">
        <v>0.53636970419251506</v>
      </c>
      <c r="O4556">
        <v>0.58216095459698358</v>
      </c>
      <c r="P4556">
        <v>0</v>
      </c>
      <c r="Q4556">
        <v>0</v>
      </c>
      <c r="R4556">
        <v>1</v>
      </c>
      <c r="S4556">
        <v>1</v>
      </c>
      <c r="T4556">
        <v>15507997.3378956</v>
      </c>
      <c r="U4556">
        <v>9615044.145717239</v>
      </c>
      <c r="V4556">
        <v>23661701.007131979</v>
      </c>
    </row>
    <row r="4557" spans="1:22" x14ac:dyDescent="0.25">
      <c r="A4557">
        <v>4554</v>
      </c>
      <c r="B4557" s="1">
        <f t="shared" si="71"/>
        <v>44368</v>
      </c>
      <c r="C4557">
        <v>3870760642.1811352</v>
      </c>
      <c r="D4557">
        <v>75390713.649822682</v>
      </c>
      <c r="E4557">
        <v>0</v>
      </c>
      <c r="F4557">
        <v>0</v>
      </c>
      <c r="G4557">
        <v>0</v>
      </c>
      <c r="H4557">
        <v>4554</v>
      </c>
      <c r="I4557">
        <v>5243000</v>
      </c>
      <c r="J4557">
        <v>8512000</v>
      </c>
      <c r="K4557">
        <v>4554</v>
      </c>
      <c r="L4557">
        <v>0</v>
      </c>
      <c r="M4557">
        <v>0</v>
      </c>
      <c r="N4557">
        <v>0.53636381036757919</v>
      </c>
      <c r="O4557">
        <v>0.58215248971434685</v>
      </c>
      <c r="P4557">
        <v>0</v>
      </c>
      <c r="Q4557">
        <v>0</v>
      </c>
      <c r="R4557">
        <v>1</v>
      </c>
      <c r="S4557">
        <v>1</v>
      </c>
      <c r="T4557">
        <v>8931726.400544595</v>
      </c>
      <c r="U4557">
        <v>5048400.0205704626</v>
      </c>
      <c r="V4557">
        <v>17152577.99416206</v>
      </c>
    </row>
    <row r="4558" spans="1:22" x14ac:dyDescent="0.25">
      <c r="A4558">
        <v>4555</v>
      </c>
      <c r="B4558" s="1">
        <f t="shared" si="71"/>
        <v>44369</v>
      </c>
      <c r="C4558">
        <v>3870901420.9391661</v>
      </c>
      <c r="D4558">
        <v>75063158.939466819</v>
      </c>
      <c r="E4558">
        <v>-600000</v>
      </c>
      <c r="F4558">
        <v>0</v>
      </c>
      <c r="G4558">
        <v>0</v>
      </c>
      <c r="H4558">
        <v>4555</v>
      </c>
      <c r="I4558">
        <v>3924000</v>
      </c>
      <c r="J4558">
        <v>6934000</v>
      </c>
      <c r="K4558">
        <v>4555</v>
      </c>
      <c r="L4558">
        <v>0</v>
      </c>
      <c r="M4558">
        <v>0</v>
      </c>
      <c r="N4558">
        <v>0.5363677291865796</v>
      </c>
      <c r="O4558">
        <v>0.58215450374716871</v>
      </c>
      <c r="P4558">
        <v>0</v>
      </c>
      <c r="Q4558">
        <v>0</v>
      </c>
      <c r="R4558">
        <v>1</v>
      </c>
      <c r="S4558">
        <v>1</v>
      </c>
      <c r="T4558">
        <v>7307823.7937226295</v>
      </c>
      <c r="U4558">
        <v>3618264.937684793</v>
      </c>
      <c r="V4558">
        <v>12413557.42620961</v>
      </c>
    </row>
    <row r="4559" spans="1:22" x14ac:dyDescent="0.25">
      <c r="A4559">
        <v>4556</v>
      </c>
      <c r="B4559" s="1">
        <f t="shared" si="71"/>
        <v>44370</v>
      </c>
      <c r="C4559">
        <v>3871027871.0226922</v>
      </c>
      <c r="D4559">
        <v>74824680.037406877</v>
      </c>
      <c r="E4559">
        <v>-1194000.00013411</v>
      </c>
      <c r="F4559">
        <v>0</v>
      </c>
      <c r="G4559">
        <v>0</v>
      </c>
      <c r="H4559">
        <v>4556</v>
      </c>
      <c r="I4559">
        <v>3753000</v>
      </c>
      <c r="J4559">
        <v>6270000</v>
      </c>
      <c r="K4559">
        <v>4556</v>
      </c>
      <c r="L4559">
        <v>0</v>
      </c>
      <c r="M4559">
        <v>0</v>
      </c>
      <c r="N4559">
        <v>0.53637603411884782</v>
      </c>
      <c r="O4559">
        <v>0.58215878893153605</v>
      </c>
      <c r="P4559">
        <v>0</v>
      </c>
      <c r="Q4559">
        <v>0</v>
      </c>
      <c r="R4559">
        <v>1</v>
      </c>
      <c r="S4559">
        <v>1</v>
      </c>
      <c r="T4559">
        <v>6126329.3324034102</v>
      </c>
      <c r="U4559">
        <v>2619102.6908055581</v>
      </c>
      <c r="V4559">
        <v>8988856.3761648461</v>
      </c>
    </row>
    <row r="4560" spans="1:22" x14ac:dyDescent="0.25">
      <c r="A4560">
        <v>4557</v>
      </c>
      <c r="B4560" s="1">
        <f t="shared" si="71"/>
        <v>44371</v>
      </c>
      <c r="C4560">
        <v>3871141425.3078918</v>
      </c>
      <c r="D4560">
        <v>74652340.851579905</v>
      </c>
      <c r="E4560">
        <v>-1782060.0003996489</v>
      </c>
      <c r="F4560">
        <v>0</v>
      </c>
      <c r="G4560">
        <v>0</v>
      </c>
      <c r="H4560">
        <v>4557</v>
      </c>
      <c r="I4560">
        <v>3280000</v>
      </c>
      <c r="J4560">
        <v>6075000</v>
      </c>
      <c r="K4560">
        <v>4557</v>
      </c>
      <c r="L4560">
        <v>0</v>
      </c>
      <c r="M4560">
        <v>0</v>
      </c>
      <c r="N4560">
        <v>0.53638381433902693</v>
      </c>
      <c r="O4560">
        <v>0.58216431533870749</v>
      </c>
      <c r="P4560">
        <v>0</v>
      </c>
      <c r="Q4560">
        <v>0</v>
      </c>
      <c r="R4560">
        <v>1</v>
      </c>
      <c r="S4560">
        <v>1</v>
      </c>
      <c r="T4560">
        <v>5835654.8748371899</v>
      </c>
      <c r="U4560">
        <v>2500000</v>
      </c>
      <c r="V4560">
        <v>6480229.7360951966</v>
      </c>
    </row>
    <row r="4561" spans="1:22" x14ac:dyDescent="0.25">
      <c r="A4561">
        <v>4558</v>
      </c>
      <c r="B4561" s="1">
        <f t="shared" si="71"/>
        <v>44372</v>
      </c>
      <c r="C4561">
        <v>3871243373.3824539</v>
      </c>
      <c r="D4561">
        <v>74551260.910307333</v>
      </c>
      <c r="E4561">
        <v>-2364239.4007939738</v>
      </c>
      <c r="F4561">
        <v>0</v>
      </c>
      <c r="G4561">
        <v>0</v>
      </c>
      <c r="H4561">
        <v>4558</v>
      </c>
      <c r="I4561">
        <v>3130000</v>
      </c>
      <c r="J4561">
        <v>5598000</v>
      </c>
      <c r="K4561">
        <v>4558</v>
      </c>
      <c r="L4561">
        <v>0</v>
      </c>
      <c r="M4561">
        <v>0</v>
      </c>
      <c r="N4561">
        <v>0.53639436072985081</v>
      </c>
      <c r="O4561">
        <v>0.58217020548752663</v>
      </c>
      <c r="P4561">
        <v>0</v>
      </c>
      <c r="Q4561">
        <v>0</v>
      </c>
      <c r="R4561">
        <v>1</v>
      </c>
      <c r="S4561">
        <v>1</v>
      </c>
      <c r="T4561">
        <v>5674208.5213237032</v>
      </c>
      <c r="U4561">
        <v>2500000</v>
      </c>
      <c r="V4561">
        <v>4523367.6482171714</v>
      </c>
    </row>
    <row r="4562" spans="1:22" x14ac:dyDescent="0.25">
      <c r="A4562">
        <v>4559</v>
      </c>
      <c r="B4562" s="1">
        <f t="shared" si="71"/>
        <v>44373</v>
      </c>
      <c r="C4562">
        <v>3871334875.8745089</v>
      </c>
      <c r="D4562">
        <v>74551260.910307333</v>
      </c>
      <c r="E4562">
        <v>-2940597.0073144832</v>
      </c>
      <c r="F4562">
        <v>0</v>
      </c>
      <c r="G4562">
        <v>0</v>
      </c>
      <c r="H4562">
        <v>4559</v>
      </c>
      <c r="I4562">
        <v>2935000</v>
      </c>
      <c r="J4562">
        <v>5507000</v>
      </c>
      <c r="K4562">
        <v>4559</v>
      </c>
      <c r="L4562">
        <v>0</v>
      </c>
      <c r="M4562">
        <v>0</v>
      </c>
      <c r="N4562">
        <v>0.53640582489366584</v>
      </c>
      <c r="O4562">
        <v>0.5821770938176245</v>
      </c>
      <c r="P4562">
        <v>0</v>
      </c>
      <c r="Q4562">
        <v>0</v>
      </c>
      <c r="R4562">
        <v>1</v>
      </c>
      <c r="S4562">
        <v>1</v>
      </c>
      <c r="T4562">
        <v>5522290.0235724878</v>
      </c>
      <c r="U4562">
        <v>2500000</v>
      </c>
      <c r="V4562">
        <v>2578133.9727460509</v>
      </c>
    </row>
    <row r="4563" spans="1:22" x14ac:dyDescent="0.25">
      <c r="A4563">
        <v>4560</v>
      </c>
      <c r="B4563" s="1">
        <f t="shared" si="71"/>
        <v>44374</v>
      </c>
      <c r="C4563">
        <v>3871416977.348671</v>
      </c>
      <c r="D4563">
        <v>74551260.910307333</v>
      </c>
      <c r="E4563">
        <v>-3511191.0378986131</v>
      </c>
      <c r="F4563">
        <v>0</v>
      </c>
      <c r="G4563">
        <v>0</v>
      </c>
      <c r="H4563">
        <v>4560</v>
      </c>
      <c r="I4563">
        <v>3029000</v>
      </c>
      <c r="J4563">
        <v>5754000</v>
      </c>
      <c r="K4563">
        <v>4560</v>
      </c>
      <c r="L4563">
        <v>0</v>
      </c>
      <c r="M4563">
        <v>0</v>
      </c>
      <c r="N4563">
        <v>0.53641844521082926</v>
      </c>
      <c r="O4563">
        <v>0.58218417920228394</v>
      </c>
      <c r="P4563">
        <v>0</v>
      </c>
      <c r="Q4563">
        <v>0</v>
      </c>
      <c r="R4563">
        <v>1</v>
      </c>
      <c r="S4563">
        <v>1</v>
      </c>
      <c r="T4563">
        <v>5379337.0893208133</v>
      </c>
      <c r="U4563">
        <v>2500000</v>
      </c>
      <c r="V4563">
        <v>652352.63359484822</v>
      </c>
    </row>
    <row r="4564" spans="1:22" x14ac:dyDescent="0.25">
      <c r="A4564">
        <v>4561</v>
      </c>
      <c r="B4564" s="1">
        <f t="shared" si="71"/>
        <v>44375</v>
      </c>
      <c r="C4564">
        <v>3871490617.912457</v>
      </c>
      <c r="D4564">
        <v>74551260.910307333</v>
      </c>
      <c r="E4564">
        <v>-4076079.1283044401</v>
      </c>
      <c r="F4564">
        <v>0</v>
      </c>
      <c r="G4564">
        <v>0</v>
      </c>
      <c r="H4564">
        <v>4561</v>
      </c>
      <c r="I4564">
        <v>2998000</v>
      </c>
      <c r="J4564">
        <v>5527000</v>
      </c>
      <c r="K4564">
        <v>4561</v>
      </c>
      <c r="L4564">
        <v>0</v>
      </c>
      <c r="M4564">
        <v>0</v>
      </c>
      <c r="N4564">
        <v>0.53643051246748219</v>
      </c>
      <c r="O4564">
        <v>0.58219068602297974</v>
      </c>
      <c r="P4564">
        <v>0</v>
      </c>
      <c r="Q4564">
        <v>0</v>
      </c>
      <c r="R4564">
        <v>1</v>
      </c>
      <c r="S4564">
        <v>1</v>
      </c>
      <c r="T4564">
        <v>5244820.6103293654</v>
      </c>
      <c r="U4564">
        <v>2500000</v>
      </c>
      <c r="V4564">
        <v>-860208.39259528811</v>
      </c>
    </row>
    <row r="4565" spans="1:22" x14ac:dyDescent="0.25">
      <c r="A4565">
        <v>4562</v>
      </c>
      <c r="B4565" s="1">
        <f t="shared" si="71"/>
        <v>44376</v>
      </c>
      <c r="C4565">
        <v>3831003444.7412629</v>
      </c>
      <c r="D4565">
        <v>74551260.910307333</v>
      </c>
      <c r="E4565">
        <v>-3915563.3379324698</v>
      </c>
      <c r="F4565">
        <v>0</v>
      </c>
      <c r="G4565">
        <v>0</v>
      </c>
      <c r="H4565">
        <v>4562</v>
      </c>
      <c r="I4565">
        <v>2955000</v>
      </c>
      <c r="J4565">
        <v>5288000</v>
      </c>
      <c r="K4565">
        <v>4562</v>
      </c>
      <c r="L4565">
        <v>0</v>
      </c>
      <c r="M4565">
        <v>0</v>
      </c>
      <c r="N4565">
        <v>0.53644276230770593</v>
      </c>
      <c r="O4565">
        <v>0.58219769659411569</v>
      </c>
      <c r="P4565">
        <v>0</v>
      </c>
      <c r="Q4565">
        <v>0</v>
      </c>
      <c r="R4565">
        <v>1</v>
      </c>
      <c r="S4565">
        <v>1</v>
      </c>
      <c r="T4565">
        <v>5118242.7040067138</v>
      </c>
      <c r="U4565">
        <v>2500000</v>
      </c>
      <c r="V4565">
        <v>-2751606.3088616072</v>
      </c>
    </row>
    <row r="4566" spans="1:22" x14ac:dyDescent="0.25">
      <c r="A4566">
        <v>4563</v>
      </c>
      <c r="B4566" s="1">
        <f t="shared" si="71"/>
        <v>44377</v>
      </c>
      <c r="C4566">
        <v>3682364228.187315</v>
      </c>
      <c r="D4566">
        <v>74551260.910307333</v>
      </c>
      <c r="E4566">
        <v>-4476407.7054283414</v>
      </c>
      <c r="F4566">
        <v>0</v>
      </c>
      <c r="G4566">
        <v>0</v>
      </c>
      <c r="H4566">
        <v>4563</v>
      </c>
      <c r="I4566">
        <v>2786000</v>
      </c>
      <c r="J4566">
        <v>5117000</v>
      </c>
      <c r="K4566">
        <v>4563</v>
      </c>
      <c r="L4566">
        <v>0</v>
      </c>
      <c r="M4566">
        <v>0</v>
      </c>
      <c r="N4566">
        <v>0.53645526387922693</v>
      </c>
      <c r="O4566">
        <v>0.58220525064260453</v>
      </c>
      <c r="P4566">
        <v>0</v>
      </c>
      <c r="Q4566">
        <v>0</v>
      </c>
      <c r="R4566">
        <v>1</v>
      </c>
      <c r="S4566">
        <v>1</v>
      </c>
      <c r="T4566">
        <v>4999134.8706085142</v>
      </c>
      <c r="U4566">
        <v>2500000</v>
      </c>
      <c r="V4566">
        <v>-4624090.2463880228</v>
      </c>
    </row>
    <row r="4567" spans="1:22" x14ac:dyDescent="0.25">
      <c r="A4567">
        <v>4564</v>
      </c>
      <c r="B4567" s="1">
        <f t="shared" si="71"/>
        <v>44378</v>
      </c>
      <c r="C4567">
        <v>3614823334.3469558</v>
      </c>
      <c r="D4567">
        <v>74551260.910307333</v>
      </c>
      <c r="E4567">
        <v>-5031643.6293746131</v>
      </c>
      <c r="F4567">
        <v>0</v>
      </c>
      <c r="G4567">
        <v>0</v>
      </c>
      <c r="H4567">
        <v>4564</v>
      </c>
      <c r="I4567">
        <v>2658000</v>
      </c>
      <c r="J4567">
        <v>4919000</v>
      </c>
      <c r="K4567">
        <v>4564</v>
      </c>
      <c r="L4567">
        <v>0</v>
      </c>
      <c r="M4567">
        <v>0</v>
      </c>
      <c r="N4567">
        <v>0.53646873698572417</v>
      </c>
      <c r="O4567">
        <v>0.58221319651469794</v>
      </c>
      <c r="P4567">
        <v>0</v>
      </c>
      <c r="Q4567">
        <v>0</v>
      </c>
      <c r="R4567">
        <v>1</v>
      </c>
      <c r="S4567">
        <v>1</v>
      </c>
      <c r="T4567">
        <v>4887056.259190727</v>
      </c>
      <c r="U4567">
        <v>2500000</v>
      </c>
      <c r="V4567">
        <v>-6477849.3449577074</v>
      </c>
    </row>
    <row r="4568" spans="1:22" x14ac:dyDescent="0.25">
      <c r="A4568">
        <v>4565</v>
      </c>
      <c r="B4568" s="1">
        <f t="shared" si="71"/>
        <v>44379</v>
      </c>
      <c r="C4568">
        <v>3736532531.7942252</v>
      </c>
      <c r="D4568">
        <v>74551260.910307333</v>
      </c>
      <c r="E4568">
        <v>-5581327.1942055272</v>
      </c>
      <c r="F4568">
        <v>0</v>
      </c>
      <c r="G4568">
        <v>0</v>
      </c>
      <c r="H4568">
        <v>4565</v>
      </c>
      <c r="I4568">
        <v>2911000</v>
      </c>
      <c r="J4568">
        <v>5170000</v>
      </c>
      <c r="K4568">
        <v>4565</v>
      </c>
      <c r="L4568">
        <v>0</v>
      </c>
      <c r="M4568">
        <v>0</v>
      </c>
      <c r="N4568">
        <v>0.53648292472874126</v>
      </c>
      <c r="O4568">
        <v>0.58222160634991926</v>
      </c>
      <c r="P4568">
        <v>0</v>
      </c>
      <c r="Q4568">
        <v>0</v>
      </c>
      <c r="R4568">
        <v>1</v>
      </c>
      <c r="S4568">
        <v>1</v>
      </c>
      <c r="T4568">
        <v>4781592.0358986855</v>
      </c>
      <c r="U4568">
        <v>2500000</v>
      </c>
      <c r="V4568">
        <v>-8313070.8529560426</v>
      </c>
    </row>
    <row r="4569" spans="1:22" x14ac:dyDescent="0.25">
      <c r="A4569">
        <v>4566</v>
      </c>
      <c r="B4569" s="1">
        <f t="shared" si="71"/>
        <v>44380</v>
      </c>
      <c r="C4569">
        <v>3790647461.3782749</v>
      </c>
      <c r="D4569">
        <v>74551260.910307333</v>
      </c>
      <c r="E4569">
        <v>-5405758.9235109957</v>
      </c>
      <c r="F4569">
        <v>0</v>
      </c>
      <c r="G4569">
        <v>0</v>
      </c>
      <c r="H4569">
        <v>4566</v>
      </c>
      <c r="I4569">
        <v>3831000</v>
      </c>
      <c r="J4569">
        <v>7603000</v>
      </c>
      <c r="K4569">
        <v>4566</v>
      </c>
      <c r="L4569">
        <v>0</v>
      </c>
      <c r="M4569">
        <v>0</v>
      </c>
      <c r="N4569">
        <v>0.53649568022389171</v>
      </c>
      <c r="O4569">
        <v>0.58222937697438704</v>
      </c>
      <c r="P4569">
        <v>0</v>
      </c>
      <c r="Q4569">
        <v>0</v>
      </c>
      <c r="R4569">
        <v>1</v>
      </c>
      <c r="S4569">
        <v>1</v>
      </c>
      <c r="T4569">
        <v>4682351.848552567</v>
      </c>
      <c r="U4569">
        <v>2500000</v>
      </c>
      <c r="V4569">
        <v>-10129940.146284601</v>
      </c>
    </row>
    <row r="4570" spans="1:22" x14ac:dyDescent="0.25">
      <c r="A4570">
        <v>4567</v>
      </c>
      <c r="B4570" s="1">
        <f t="shared" si="71"/>
        <v>44381</v>
      </c>
      <c r="C4570">
        <v>3412160970.8981948</v>
      </c>
      <c r="D4570">
        <v>74551260.910307333</v>
      </c>
      <c r="E4570">
        <v>3405113.6645158329</v>
      </c>
      <c r="F4570">
        <v>0</v>
      </c>
      <c r="G4570">
        <v>0</v>
      </c>
      <c r="H4570">
        <v>4567</v>
      </c>
      <c r="I4570">
        <v>3566000</v>
      </c>
      <c r="J4570">
        <v>7958000</v>
      </c>
      <c r="K4570">
        <v>4567</v>
      </c>
      <c r="L4570">
        <v>0</v>
      </c>
      <c r="M4570">
        <v>0</v>
      </c>
      <c r="N4570">
        <v>0.5365026372201892</v>
      </c>
      <c r="O4570">
        <v>0.58222930241329451</v>
      </c>
      <c r="P4570">
        <v>0</v>
      </c>
      <c r="Q4570">
        <v>0</v>
      </c>
      <c r="R4570">
        <v>1</v>
      </c>
      <c r="S4570">
        <v>1</v>
      </c>
      <c r="T4570">
        <v>8748753.6751867533</v>
      </c>
      <c r="U4570">
        <v>6440398.1476564268</v>
      </c>
      <c r="V4570">
        <v>-1685615.7470859699</v>
      </c>
    </row>
    <row r="4571" spans="1:22" x14ac:dyDescent="0.25">
      <c r="A4571">
        <v>4568</v>
      </c>
      <c r="B4571" s="1">
        <f t="shared" si="71"/>
        <v>44382</v>
      </c>
      <c r="C4571">
        <v>3439227910.3440709</v>
      </c>
      <c r="D4571">
        <v>74551260.910307333</v>
      </c>
      <c r="E4571">
        <v>1439510</v>
      </c>
      <c r="F4571">
        <v>0</v>
      </c>
      <c r="G4571">
        <v>0</v>
      </c>
      <c r="H4571">
        <v>4568</v>
      </c>
      <c r="I4571">
        <v>2808000</v>
      </c>
      <c r="J4571">
        <v>7870000</v>
      </c>
      <c r="K4571">
        <v>4568</v>
      </c>
      <c r="L4571">
        <v>0</v>
      </c>
      <c r="M4571">
        <v>0</v>
      </c>
      <c r="N4571">
        <v>0.53650406120890903</v>
      </c>
      <c r="O4571">
        <v>0.58223183771381914</v>
      </c>
      <c r="P4571">
        <v>0</v>
      </c>
      <c r="Q4571">
        <v>0</v>
      </c>
      <c r="R4571">
        <v>1</v>
      </c>
      <c r="S4571">
        <v>1</v>
      </c>
      <c r="T4571">
        <v>4556703.5206697546</v>
      </c>
      <c r="U4571">
        <v>2500000</v>
      </c>
      <c r="V4571">
        <v>-3174797.089991875</v>
      </c>
    </row>
    <row r="4572" spans="1:22" x14ac:dyDescent="0.25">
      <c r="A4572">
        <v>4569</v>
      </c>
      <c r="B4572" s="1">
        <f t="shared" si="71"/>
        <v>44383</v>
      </c>
      <c r="C4572">
        <v>3533886972.0130219</v>
      </c>
      <c r="D4572">
        <v>74551260.910307333</v>
      </c>
      <c r="E4572">
        <v>7197550</v>
      </c>
      <c r="F4572">
        <v>0</v>
      </c>
      <c r="G4572">
        <v>0</v>
      </c>
      <c r="H4572">
        <v>4569</v>
      </c>
      <c r="I4572">
        <v>2717000</v>
      </c>
      <c r="J4572">
        <v>6948000</v>
      </c>
      <c r="K4572">
        <v>4569</v>
      </c>
      <c r="L4572">
        <v>0</v>
      </c>
      <c r="M4572">
        <v>0</v>
      </c>
      <c r="N4572">
        <v>0.53651740640699352</v>
      </c>
      <c r="O4572">
        <v>0.58223041938590858</v>
      </c>
      <c r="P4572">
        <v>0</v>
      </c>
      <c r="Q4572">
        <v>0</v>
      </c>
      <c r="R4572">
        <v>1</v>
      </c>
      <c r="S4572">
        <v>1</v>
      </c>
      <c r="T4572">
        <v>5626220.7295773132</v>
      </c>
      <c r="U4572">
        <v>2500000</v>
      </c>
      <c r="V4572">
        <v>-4255124.1198015781</v>
      </c>
    </row>
    <row r="4573" spans="1:22" x14ac:dyDescent="0.25">
      <c r="A4573">
        <v>4570</v>
      </c>
      <c r="B4573" s="1">
        <f t="shared" si="71"/>
        <v>44384</v>
      </c>
      <c r="C4573">
        <v>3425758723.2660861</v>
      </c>
      <c r="D4573">
        <v>74551260.910307333</v>
      </c>
      <c r="E4573">
        <v>10796325</v>
      </c>
      <c r="F4573">
        <v>0</v>
      </c>
      <c r="G4573">
        <v>0</v>
      </c>
      <c r="H4573">
        <v>4570</v>
      </c>
      <c r="I4573">
        <v>3036000</v>
      </c>
      <c r="J4573">
        <v>6834000</v>
      </c>
      <c r="K4573">
        <v>4570</v>
      </c>
      <c r="L4573">
        <v>0</v>
      </c>
      <c r="M4573">
        <v>0</v>
      </c>
      <c r="N4573">
        <v>0.53653126338973267</v>
      </c>
      <c r="O4573">
        <v>0.58223404679950275</v>
      </c>
      <c r="P4573">
        <v>0</v>
      </c>
      <c r="Q4573">
        <v>0</v>
      </c>
      <c r="R4573">
        <v>1</v>
      </c>
      <c r="S4573">
        <v>1</v>
      </c>
      <c r="T4573">
        <v>6527467.5634498699</v>
      </c>
      <c r="U4573">
        <v>2500000</v>
      </c>
      <c r="V4573">
        <v>-6112572.8795546573</v>
      </c>
    </row>
    <row r="4574" spans="1:22" x14ac:dyDescent="0.25">
      <c r="A4574">
        <v>4571</v>
      </c>
      <c r="B4574" s="1">
        <f t="shared" si="71"/>
        <v>44385</v>
      </c>
      <c r="C4574">
        <v>3642086158.1729898</v>
      </c>
      <c r="D4574">
        <v>74551260.910307333</v>
      </c>
      <c r="E4574">
        <v>1439510</v>
      </c>
      <c r="F4574">
        <v>0</v>
      </c>
      <c r="G4574">
        <v>0</v>
      </c>
      <c r="H4574">
        <v>4571</v>
      </c>
      <c r="I4574">
        <v>6057000</v>
      </c>
      <c r="J4574">
        <v>9862000</v>
      </c>
      <c r="K4574">
        <v>4571</v>
      </c>
      <c r="L4574">
        <v>0</v>
      </c>
      <c r="M4574">
        <v>0</v>
      </c>
      <c r="N4574">
        <v>0.53654328290331388</v>
      </c>
      <c r="O4574">
        <v>0.58223851881164568</v>
      </c>
      <c r="P4574">
        <v>0</v>
      </c>
      <c r="Q4574">
        <v>0</v>
      </c>
      <c r="R4574">
        <v>1</v>
      </c>
      <c r="S4574">
        <v>1</v>
      </c>
      <c r="T4574">
        <v>4621448.921454493</v>
      </c>
      <c r="U4574">
        <v>2500000</v>
      </c>
      <c r="V4574">
        <v>-7951447.1521253772</v>
      </c>
    </row>
    <row r="4575" spans="1:22" x14ac:dyDescent="0.25">
      <c r="A4575">
        <v>4572</v>
      </c>
      <c r="B4575" s="1">
        <f t="shared" si="71"/>
        <v>44386</v>
      </c>
      <c r="C4575">
        <v>3736740817.4338689</v>
      </c>
      <c r="D4575">
        <v>74551260.910307333</v>
      </c>
      <c r="E4575">
        <v>10796325</v>
      </c>
      <c r="F4575">
        <v>0</v>
      </c>
      <c r="G4575">
        <v>0</v>
      </c>
      <c r="H4575">
        <v>4572</v>
      </c>
      <c r="I4575">
        <v>37391000</v>
      </c>
      <c r="J4575">
        <v>55869000</v>
      </c>
      <c r="K4575">
        <v>4572</v>
      </c>
      <c r="L4575">
        <v>0</v>
      </c>
      <c r="M4575">
        <v>0</v>
      </c>
      <c r="N4575">
        <v>0.53653236450633945</v>
      </c>
      <c r="O4575">
        <v>0.5822285142390845</v>
      </c>
      <c r="P4575">
        <v>0</v>
      </c>
      <c r="Q4575">
        <v>0</v>
      </c>
      <c r="R4575">
        <v>1</v>
      </c>
      <c r="S4575">
        <v>1</v>
      </c>
      <c r="T4575">
        <v>7175550.2199650314</v>
      </c>
      <c r="U4575">
        <v>3122416.3734833621</v>
      </c>
      <c r="V4575">
        <v>-7014195.1823814102</v>
      </c>
    </row>
    <row r="4576" spans="1:22" x14ac:dyDescent="0.25">
      <c r="A4576">
        <v>4573</v>
      </c>
      <c r="B4576" s="1">
        <f t="shared" si="71"/>
        <v>44387</v>
      </c>
      <c r="C4576">
        <v>3871952302.7067242</v>
      </c>
      <c r="D4576">
        <v>74551260.910307333</v>
      </c>
      <c r="E4576">
        <v>89249620</v>
      </c>
      <c r="F4576">
        <v>0</v>
      </c>
      <c r="G4576">
        <v>0</v>
      </c>
      <c r="H4576">
        <v>4573</v>
      </c>
      <c r="I4576">
        <v>16592000</v>
      </c>
      <c r="J4576">
        <v>26689000</v>
      </c>
      <c r="K4576">
        <v>4573</v>
      </c>
      <c r="L4576">
        <v>0</v>
      </c>
      <c r="M4576">
        <v>0</v>
      </c>
      <c r="N4576">
        <v>0.53573683717700527</v>
      </c>
      <c r="O4576">
        <v>0.58161131487244755</v>
      </c>
      <c r="P4576">
        <v>0</v>
      </c>
      <c r="Q4576">
        <v>0</v>
      </c>
      <c r="R4576">
        <v>1</v>
      </c>
      <c r="S4576">
        <v>1</v>
      </c>
      <c r="T4576">
        <v>59426845.867263816</v>
      </c>
      <c r="U4576">
        <v>36404725.472056016</v>
      </c>
      <c r="V4576">
        <v>48280509.267874613</v>
      </c>
    </row>
    <row r="4577" spans="1:22" x14ac:dyDescent="0.25">
      <c r="A4577">
        <v>4574</v>
      </c>
      <c r="B4577" s="1">
        <f t="shared" si="71"/>
        <v>44388</v>
      </c>
      <c r="C4577">
        <v>3682697637.768147</v>
      </c>
      <c r="D4577">
        <v>76629591.23641707</v>
      </c>
      <c r="E4577">
        <v>28174207.286576111</v>
      </c>
      <c r="F4577">
        <v>0</v>
      </c>
      <c r="G4577">
        <v>0</v>
      </c>
      <c r="H4577">
        <v>4574</v>
      </c>
      <c r="I4577">
        <v>9635000</v>
      </c>
      <c r="J4577">
        <v>15770000</v>
      </c>
      <c r="K4577">
        <v>4574</v>
      </c>
      <c r="L4577">
        <v>0</v>
      </c>
      <c r="M4577">
        <v>0</v>
      </c>
      <c r="N4577">
        <v>0.53536923618816645</v>
      </c>
      <c r="O4577">
        <v>0.58122507639714049</v>
      </c>
      <c r="P4577">
        <v>0</v>
      </c>
      <c r="Q4577">
        <v>0</v>
      </c>
      <c r="R4577">
        <v>1</v>
      </c>
      <c r="S4577">
        <v>1</v>
      </c>
      <c r="T4577">
        <v>27398761.13829419</v>
      </c>
      <c r="U4577">
        <v>17707195.384489171</v>
      </c>
      <c r="V4577">
        <v>45761465.760006361</v>
      </c>
    </row>
    <row r="4578" spans="1:22" x14ac:dyDescent="0.25">
      <c r="A4578">
        <v>4575</v>
      </c>
      <c r="B4578" s="1">
        <f t="shared" si="71"/>
        <v>44389</v>
      </c>
      <c r="C4578">
        <v>3628633885.446332</v>
      </c>
      <c r="D4578">
        <v>76502826.914257318</v>
      </c>
      <c r="E4578">
        <v>10882123.21754273</v>
      </c>
      <c r="F4578">
        <v>0</v>
      </c>
      <c r="G4578">
        <v>0</v>
      </c>
      <c r="H4578">
        <v>4575</v>
      </c>
      <c r="I4578">
        <v>7362000</v>
      </c>
      <c r="J4578">
        <v>12941000</v>
      </c>
      <c r="K4578">
        <v>4575</v>
      </c>
      <c r="L4578">
        <v>0</v>
      </c>
      <c r="M4578">
        <v>0</v>
      </c>
      <c r="N4578">
        <v>0.53530364735898761</v>
      </c>
      <c r="O4578">
        <v>0.5811741613819601</v>
      </c>
      <c r="P4578">
        <v>0</v>
      </c>
      <c r="Q4578">
        <v>0</v>
      </c>
      <c r="R4578">
        <v>1</v>
      </c>
      <c r="S4578">
        <v>1</v>
      </c>
      <c r="T4578">
        <v>17945939.99156826</v>
      </c>
      <c r="U4578">
        <v>12127187.99259215</v>
      </c>
      <c r="V4578">
        <v>36822129.788295902</v>
      </c>
    </row>
    <row r="4579" spans="1:22" x14ac:dyDescent="0.25">
      <c r="A4579">
        <v>4576</v>
      </c>
      <c r="B4579" s="1">
        <f t="shared" si="71"/>
        <v>44390</v>
      </c>
      <c r="C4579">
        <v>3412333964.6110768</v>
      </c>
      <c r="D4579">
        <v>76052978.04841888</v>
      </c>
      <c r="E4579">
        <v>2159265</v>
      </c>
      <c r="F4579">
        <v>0</v>
      </c>
      <c r="G4579">
        <v>0</v>
      </c>
      <c r="H4579">
        <v>4576</v>
      </c>
      <c r="I4579">
        <v>5431000</v>
      </c>
      <c r="J4579">
        <v>9568000</v>
      </c>
      <c r="K4579">
        <v>4576</v>
      </c>
      <c r="L4579">
        <v>0</v>
      </c>
      <c r="M4579">
        <v>0</v>
      </c>
      <c r="N4579">
        <v>0.53528069561771585</v>
      </c>
      <c r="O4579">
        <v>0.58116443728740741</v>
      </c>
      <c r="P4579">
        <v>0</v>
      </c>
      <c r="Q4579">
        <v>0</v>
      </c>
      <c r="R4579">
        <v>1</v>
      </c>
      <c r="S4579">
        <v>1</v>
      </c>
      <c r="T4579">
        <v>12131184.780938201</v>
      </c>
      <c r="U4579">
        <v>8342191.5980239911</v>
      </c>
      <c r="V4579">
        <v>27552522.069043491</v>
      </c>
    </row>
    <row r="4580" spans="1:22" x14ac:dyDescent="0.25">
      <c r="A4580">
        <v>4577</v>
      </c>
      <c r="B4580" s="1">
        <f t="shared" si="71"/>
        <v>44391</v>
      </c>
      <c r="C4580">
        <v>3439383069.5458059</v>
      </c>
      <c r="D4580">
        <v>75586509.114655882</v>
      </c>
      <c r="E4580">
        <v>0</v>
      </c>
      <c r="F4580">
        <v>0</v>
      </c>
      <c r="G4580">
        <v>0</v>
      </c>
      <c r="H4580">
        <v>4577</v>
      </c>
      <c r="I4580">
        <v>6068000</v>
      </c>
      <c r="J4580">
        <v>8273000</v>
      </c>
      <c r="K4580">
        <v>4577</v>
      </c>
      <c r="L4580">
        <v>0</v>
      </c>
      <c r="M4580">
        <v>0</v>
      </c>
      <c r="N4580">
        <v>0.53527548697823613</v>
      </c>
      <c r="O4580">
        <v>0.58116288604461142</v>
      </c>
      <c r="P4580">
        <v>0</v>
      </c>
      <c r="Q4580">
        <v>0</v>
      </c>
      <c r="R4580">
        <v>1</v>
      </c>
      <c r="S4580">
        <v>1</v>
      </c>
      <c r="T4580">
        <v>9465895.8447806593</v>
      </c>
      <c r="U4580">
        <v>5829840.9779116763</v>
      </c>
      <c r="V4580">
        <v>19998854.280531049</v>
      </c>
    </row>
    <row r="4581" spans="1:22" x14ac:dyDescent="0.25">
      <c r="A4581">
        <v>4578</v>
      </c>
      <c r="B4581" s="1">
        <f t="shared" si="71"/>
        <v>44392</v>
      </c>
      <c r="C4581">
        <v>3872019029.943069</v>
      </c>
      <c r="D4581">
        <v>75206390.401326835</v>
      </c>
      <c r="E4581">
        <v>-600000</v>
      </c>
      <c r="F4581">
        <v>0</v>
      </c>
      <c r="G4581">
        <v>0</v>
      </c>
      <c r="H4581">
        <v>4578</v>
      </c>
      <c r="I4581">
        <v>7508000</v>
      </c>
      <c r="J4581">
        <v>13095000</v>
      </c>
      <c r="K4581">
        <v>4578</v>
      </c>
      <c r="L4581">
        <v>0</v>
      </c>
      <c r="M4581">
        <v>0</v>
      </c>
      <c r="N4581">
        <v>0.53527744952610123</v>
      </c>
      <c r="O4581">
        <v>0.58116470219060812</v>
      </c>
      <c r="P4581">
        <v>0</v>
      </c>
      <c r="Q4581">
        <v>0</v>
      </c>
      <c r="R4581">
        <v>1</v>
      </c>
      <c r="S4581">
        <v>1</v>
      </c>
      <c r="T4581">
        <v>7680528.581758908</v>
      </c>
      <c r="U4581">
        <v>4223648.3585306155</v>
      </c>
      <c r="V4581">
        <v>14499827.69383046</v>
      </c>
    </row>
    <row r="4582" spans="1:22" x14ac:dyDescent="0.25">
      <c r="A4582">
        <v>4579</v>
      </c>
      <c r="B4582" s="1">
        <f t="shared" si="71"/>
        <v>44393</v>
      </c>
      <c r="C4582">
        <v>3763870883.8908892</v>
      </c>
      <c r="D4582">
        <v>74929666.170235053</v>
      </c>
      <c r="E4582">
        <v>8882569.9998658895</v>
      </c>
      <c r="F4582">
        <v>0</v>
      </c>
      <c r="G4582">
        <v>0</v>
      </c>
      <c r="H4582">
        <v>4579</v>
      </c>
      <c r="I4582">
        <v>6458000</v>
      </c>
      <c r="J4582">
        <v>11772000</v>
      </c>
      <c r="K4582">
        <v>4579</v>
      </c>
      <c r="L4582">
        <v>0</v>
      </c>
      <c r="M4582">
        <v>0</v>
      </c>
      <c r="N4582">
        <v>0.53526659704538693</v>
      </c>
      <c r="O4582">
        <v>0.58115334853170431</v>
      </c>
      <c r="P4582">
        <v>0</v>
      </c>
      <c r="Q4582">
        <v>0</v>
      </c>
      <c r="R4582">
        <v>1</v>
      </c>
      <c r="S4582">
        <v>1</v>
      </c>
      <c r="T4582">
        <v>9984638.8177449945</v>
      </c>
      <c r="U4582">
        <v>5158908.1155507369</v>
      </c>
      <c r="V4582">
        <v>13666184.766309019</v>
      </c>
    </row>
    <row r="4583" spans="1:22" x14ac:dyDescent="0.25">
      <c r="A4583">
        <v>4580</v>
      </c>
      <c r="B4583" s="1">
        <f t="shared" si="71"/>
        <v>44394</v>
      </c>
      <c r="C4583">
        <v>3844996400.1491351</v>
      </c>
      <c r="D4583">
        <v>74887715.255016461</v>
      </c>
      <c r="E4583">
        <v>0</v>
      </c>
      <c r="F4583">
        <v>0</v>
      </c>
      <c r="G4583">
        <v>0</v>
      </c>
      <c r="H4583">
        <v>4580</v>
      </c>
      <c r="I4583">
        <v>8396000</v>
      </c>
      <c r="J4583">
        <v>11727000</v>
      </c>
      <c r="K4583">
        <v>4580</v>
      </c>
      <c r="L4583">
        <v>0</v>
      </c>
      <c r="M4583">
        <v>0</v>
      </c>
      <c r="N4583">
        <v>0.53526619882505611</v>
      </c>
      <c r="O4583">
        <v>0.58115210724077482</v>
      </c>
      <c r="P4583">
        <v>0</v>
      </c>
      <c r="Q4583">
        <v>0</v>
      </c>
      <c r="R4583">
        <v>1</v>
      </c>
      <c r="S4583">
        <v>1</v>
      </c>
      <c r="T4583">
        <v>6444872.1295269318</v>
      </c>
      <c r="U4583">
        <v>3170185.2966977619</v>
      </c>
      <c r="V4583">
        <v>10299816.932573469</v>
      </c>
    </row>
    <row r="4584" spans="1:22" x14ac:dyDescent="0.25">
      <c r="A4584">
        <v>4581</v>
      </c>
      <c r="B4584" s="1">
        <f t="shared" si="71"/>
        <v>44395</v>
      </c>
      <c r="C4584">
        <v>3615168306.405283</v>
      </c>
      <c r="D4584">
        <v>74718311.536799207</v>
      </c>
      <c r="E4584">
        <v>10196325</v>
      </c>
      <c r="F4584">
        <v>0</v>
      </c>
      <c r="G4584">
        <v>0</v>
      </c>
      <c r="H4584">
        <v>4581</v>
      </c>
      <c r="I4584">
        <v>8531000</v>
      </c>
      <c r="J4584">
        <v>12721000</v>
      </c>
      <c r="K4584">
        <v>4581</v>
      </c>
      <c r="L4584">
        <v>0</v>
      </c>
      <c r="M4584">
        <v>0</v>
      </c>
      <c r="N4584">
        <v>0.53523829274533641</v>
      </c>
      <c r="O4584">
        <v>0.5811411570655316</v>
      </c>
      <c r="P4584">
        <v>0</v>
      </c>
      <c r="Q4584">
        <v>0</v>
      </c>
      <c r="R4584">
        <v>1</v>
      </c>
      <c r="S4584">
        <v>1</v>
      </c>
      <c r="T4584">
        <v>16584379.225751679</v>
      </c>
      <c r="U4584">
        <v>11613955.143230321</v>
      </c>
      <c r="V4584">
        <v>21659665.530025441</v>
      </c>
    </row>
    <row r="4585" spans="1:22" x14ac:dyDescent="0.25">
      <c r="A4585">
        <v>4582</v>
      </c>
      <c r="B4585" s="1">
        <f t="shared" si="71"/>
        <v>44396</v>
      </c>
      <c r="C4585">
        <v>3534055365.5398822</v>
      </c>
      <c r="D4585">
        <v>75289966.414055422</v>
      </c>
      <c r="E4585">
        <v>719755</v>
      </c>
      <c r="F4585">
        <v>0</v>
      </c>
      <c r="G4585">
        <v>0</v>
      </c>
      <c r="H4585">
        <v>4582</v>
      </c>
      <c r="I4585">
        <v>6229000</v>
      </c>
      <c r="J4585">
        <v>9967000</v>
      </c>
      <c r="K4585">
        <v>4582</v>
      </c>
      <c r="L4585">
        <v>0</v>
      </c>
      <c r="M4585">
        <v>0</v>
      </c>
      <c r="N4585">
        <v>0.53522864527778002</v>
      </c>
      <c r="O4585">
        <v>0.58113535831888252</v>
      </c>
      <c r="P4585">
        <v>0</v>
      </c>
      <c r="Q4585">
        <v>0</v>
      </c>
      <c r="R4585">
        <v>1</v>
      </c>
      <c r="S4585">
        <v>1</v>
      </c>
      <c r="T4585">
        <v>10434595.50414082</v>
      </c>
      <c r="U4585">
        <v>7299777.7056161696</v>
      </c>
      <c r="V4585">
        <v>19659353.341352928</v>
      </c>
    </row>
    <row r="4586" spans="1:22" x14ac:dyDescent="0.25">
      <c r="A4586">
        <v>4583</v>
      </c>
      <c r="B4586" s="1">
        <f t="shared" si="71"/>
        <v>44397</v>
      </c>
      <c r="C4586">
        <v>3385342711.8655672</v>
      </c>
      <c r="D4586">
        <v>75189305.898302928</v>
      </c>
      <c r="E4586">
        <v>-247320.04983912219</v>
      </c>
      <c r="F4586">
        <v>0</v>
      </c>
      <c r="G4586">
        <v>0</v>
      </c>
      <c r="H4586">
        <v>4583</v>
      </c>
      <c r="I4586">
        <v>4517000</v>
      </c>
      <c r="J4586">
        <v>7799000</v>
      </c>
      <c r="K4586">
        <v>4583</v>
      </c>
      <c r="L4586">
        <v>0</v>
      </c>
      <c r="M4586">
        <v>0</v>
      </c>
      <c r="N4586">
        <v>0.53522918969046018</v>
      </c>
      <c r="O4586">
        <v>0.58113600151565925</v>
      </c>
      <c r="P4586">
        <v>0</v>
      </c>
      <c r="Q4586">
        <v>0</v>
      </c>
      <c r="R4586">
        <v>1</v>
      </c>
      <c r="S4586">
        <v>1</v>
      </c>
      <c r="T4586">
        <v>7181512.3440123238</v>
      </c>
      <c r="U4586">
        <v>4184534.350094317</v>
      </c>
      <c r="V4586">
        <v>14266492.12751767</v>
      </c>
    </row>
    <row r="4587" spans="1:22" x14ac:dyDescent="0.25">
      <c r="A4587">
        <v>4584</v>
      </c>
      <c r="B4587" s="1">
        <f t="shared" si="71"/>
        <v>44398</v>
      </c>
      <c r="C4587">
        <v>3425905579.459239</v>
      </c>
      <c r="D4587">
        <v>74917924.163871527</v>
      </c>
      <c r="E4587">
        <v>-844846.84939601133</v>
      </c>
      <c r="F4587">
        <v>0</v>
      </c>
      <c r="G4587">
        <v>0</v>
      </c>
      <c r="H4587">
        <v>4584</v>
      </c>
      <c r="I4587">
        <v>2996000</v>
      </c>
      <c r="J4587">
        <v>6003000</v>
      </c>
      <c r="K4587">
        <v>4584</v>
      </c>
      <c r="L4587">
        <v>0</v>
      </c>
      <c r="M4587">
        <v>0</v>
      </c>
      <c r="N4587">
        <v>0.53523528187714953</v>
      </c>
      <c r="O4587">
        <v>0.58113885732664516</v>
      </c>
      <c r="P4587">
        <v>0</v>
      </c>
      <c r="Q4587">
        <v>0</v>
      </c>
      <c r="R4587">
        <v>1</v>
      </c>
      <c r="S4587">
        <v>1</v>
      </c>
      <c r="T4587">
        <v>5862258.666016601</v>
      </c>
      <c r="U4587">
        <v>3006739.8013658291</v>
      </c>
      <c r="V4587">
        <v>10313582.875834789</v>
      </c>
    </row>
    <row r="4588" spans="1:22" x14ac:dyDescent="0.25">
      <c r="A4588">
        <v>4585</v>
      </c>
      <c r="B4588" s="1">
        <f t="shared" si="71"/>
        <v>44399</v>
      </c>
      <c r="C4588">
        <v>3385349331.1049371</v>
      </c>
      <c r="D4588">
        <v>74719004.272141397</v>
      </c>
      <c r="E4588">
        <v>-1436398.381090889</v>
      </c>
      <c r="F4588">
        <v>0</v>
      </c>
      <c r="G4588">
        <v>0</v>
      </c>
      <c r="H4588">
        <v>4585</v>
      </c>
      <c r="I4588">
        <v>2587000</v>
      </c>
      <c r="J4588">
        <v>4971000</v>
      </c>
      <c r="K4588">
        <v>4585</v>
      </c>
      <c r="L4588">
        <v>0</v>
      </c>
      <c r="M4588">
        <v>0</v>
      </c>
      <c r="N4588">
        <v>0.53524781188639681</v>
      </c>
      <c r="O4588">
        <v>0.58114491349371822</v>
      </c>
      <c r="P4588">
        <v>0</v>
      </c>
      <c r="Q4588">
        <v>0</v>
      </c>
      <c r="R4588">
        <v>1</v>
      </c>
      <c r="S4588">
        <v>1</v>
      </c>
      <c r="T4588">
        <v>5222408.0328246569</v>
      </c>
      <c r="U4588">
        <v>2500000</v>
      </c>
      <c r="V4588">
        <v>7460328.2473088736</v>
      </c>
    </row>
    <row r="4589" spans="1:22" x14ac:dyDescent="0.25">
      <c r="A4589">
        <v>4586</v>
      </c>
      <c r="B4589" s="1">
        <f t="shared" si="71"/>
        <v>44400</v>
      </c>
      <c r="C4589">
        <v>3466470537.6260862</v>
      </c>
      <c r="D4589">
        <v>74575421.643336251</v>
      </c>
      <c r="E4589">
        <v>-2022034.397601041</v>
      </c>
      <c r="F4589">
        <v>0</v>
      </c>
      <c r="G4589">
        <v>0</v>
      </c>
      <c r="H4589">
        <v>4586</v>
      </c>
      <c r="I4589">
        <v>2589000</v>
      </c>
      <c r="J4589">
        <v>4774000</v>
      </c>
      <c r="K4589">
        <v>4586</v>
      </c>
      <c r="L4589">
        <v>0</v>
      </c>
      <c r="M4589">
        <v>0</v>
      </c>
      <c r="N4589">
        <v>0.53526240957897264</v>
      </c>
      <c r="O4589">
        <v>0.58115319025684764</v>
      </c>
      <c r="P4589">
        <v>0</v>
      </c>
      <c r="Q4589">
        <v>0</v>
      </c>
      <c r="R4589">
        <v>1</v>
      </c>
      <c r="S4589">
        <v>1</v>
      </c>
      <c r="T4589">
        <v>5097152.8185360981</v>
      </c>
      <c r="U4589">
        <v>2500000</v>
      </c>
      <c r="V4589">
        <v>5400216.792295767</v>
      </c>
    </row>
    <row r="4590" spans="1:22" x14ac:dyDescent="0.25">
      <c r="A4590">
        <v>4587</v>
      </c>
      <c r="B4590" s="1">
        <f t="shared" si="71"/>
        <v>44401</v>
      </c>
      <c r="C4590">
        <v>3331274685.5107069</v>
      </c>
      <c r="D4590">
        <v>74551260.910307333</v>
      </c>
      <c r="E4590">
        <v>-2601814.0540769901</v>
      </c>
      <c r="F4590">
        <v>0</v>
      </c>
      <c r="G4590">
        <v>0</v>
      </c>
      <c r="H4590">
        <v>4587</v>
      </c>
      <c r="I4590">
        <v>2528000</v>
      </c>
      <c r="J4590">
        <v>4899000</v>
      </c>
      <c r="K4590">
        <v>4587</v>
      </c>
      <c r="L4590">
        <v>0</v>
      </c>
      <c r="M4590">
        <v>0</v>
      </c>
      <c r="N4590">
        <v>0.53527699545617502</v>
      </c>
      <c r="O4590">
        <v>0.5811619175165349</v>
      </c>
      <c r="P4590">
        <v>0</v>
      </c>
      <c r="Q4590">
        <v>0</v>
      </c>
      <c r="R4590">
        <v>1</v>
      </c>
      <c r="S4590">
        <v>1</v>
      </c>
      <c r="T4590">
        <v>4979289.6176887956</v>
      </c>
      <c r="U4590">
        <v>2500000</v>
      </c>
      <c r="V4590">
        <v>3466536.2270027669</v>
      </c>
    </row>
    <row r="4591" spans="1:22" x14ac:dyDescent="0.25">
      <c r="A4591">
        <v>4588</v>
      </c>
      <c r="B4591" s="1">
        <f t="shared" si="71"/>
        <v>44402</v>
      </c>
      <c r="C4591">
        <v>3439434690.2605948</v>
      </c>
      <c r="D4591">
        <v>74551260.910307333</v>
      </c>
      <c r="E4591">
        <v>-3175795.9141177712</v>
      </c>
      <c r="F4591">
        <v>0</v>
      </c>
      <c r="G4591">
        <v>0</v>
      </c>
      <c r="H4591">
        <v>4588</v>
      </c>
      <c r="I4591">
        <v>2424000</v>
      </c>
      <c r="J4591">
        <v>4862000</v>
      </c>
      <c r="K4591">
        <v>4588</v>
      </c>
      <c r="L4591">
        <v>0</v>
      </c>
      <c r="M4591">
        <v>0</v>
      </c>
      <c r="N4591">
        <v>0.53529191081179484</v>
      </c>
      <c r="O4591">
        <v>0.58117038512190389</v>
      </c>
      <c r="P4591">
        <v>0</v>
      </c>
      <c r="Q4591">
        <v>0</v>
      </c>
      <c r="R4591">
        <v>1</v>
      </c>
      <c r="S4591">
        <v>1</v>
      </c>
      <c r="T4591">
        <v>4868382.1860670848</v>
      </c>
      <c r="U4591">
        <v>2500000</v>
      </c>
      <c r="V4591">
        <v>1531870.865507571</v>
      </c>
    </row>
    <row r="4592" spans="1:22" x14ac:dyDescent="0.25">
      <c r="A4592">
        <v>4589</v>
      </c>
      <c r="B4592" s="1">
        <f t="shared" si="71"/>
        <v>44403</v>
      </c>
      <c r="C4592">
        <v>3493515191.1523871</v>
      </c>
      <c r="D4592">
        <v>74551260.910307333</v>
      </c>
      <c r="E4592">
        <v>-3744037.9556864388</v>
      </c>
      <c r="F4592">
        <v>0</v>
      </c>
      <c r="G4592">
        <v>0</v>
      </c>
      <c r="H4592">
        <v>4589</v>
      </c>
      <c r="I4592">
        <v>2325000</v>
      </c>
      <c r="J4592">
        <v>4704000</v>
      </c>
      <c r="K4592">
        <v>4589</v>
      </c>
      <c r="L4592">
        <v>0</v>
      </c>
      <c r="M4592">
        <v>0</v>
      </c>
      <c r="N4592">
        <v>0.53530737907222048</v>
      </c>
      <c r="O4592">
        <v>0.58117894251476532</v>
      </c>
      <c r="P4592">
        <v>0</v>
      </c>
      <c r="Q4592">
        <v>0</v>
      </c>
      <c r="R4592">
        <v>1</v>
      </c>
      <c r="S4592">
        <v>1</v>
      </c>
      <c r="T4592">
        <v>4764020.0246757539</v>
      </c>
      <c r="U4592">
        <v>2500000</v>
      </c>
      <c r="V4592">
        <v>-383447.84280510532</v>
      </c>
    </row>
    <row r="4593" spans="1:22" x14ac:dyDescent="0.25">
      <c r="A4593">
        <v>4590</v>
      </c>
      <c r="B4593" s="1">
        <f t="shared" si="71"/>
        <v>44404</v>
      </c>
      <c r="C4593">
        <v>3452956678.1576338</v>
      </c>
      <c r="D4593">
        <v>74551260.910307333</v>
      </c>
      <c r="E4593">
        <v>-4306597.5769664329</v>
      </c>
      <c r="F4593">
        <v>0</v>
      </c>
      <c r="G4593">
        <v>0</v>
      </c>
      <c r="H4593">
        <v>4590</v>
      </c>
      <c r="I4593">
        <v>2204000</v>
      </c>
      <c r="J4593">
        <v>4641000</v>
      </c>
      <c r="K4593">
        <v>4590</v>
      </c>
      <c r="L4593">
        <v>0</v>
      </c>
      <c r="M4593">
        <v>0</v>
      </c>
      <c r="N4593">
        <v>0.53532336249570145</v>
      </c>
      <c r="O4593">
        <v>0.58118787734047217</v>
      </c>
      <c r="P4593">
        <v>0</v>
      </c>
      <c r="Q4593">
        <v>0</v>
      </c>
      <c r="R4593">
        <v>1</v>
      </c>
      <c r="S4593">
        <v>1</v>
      </c>
      <c r="T4593">
        <v>4665816.8603700558</v>
      </c>
      <c r="U4593">
        <v>2500000</v>
      </c>
      <c r="V4593">
        <v>-2279613.3644627612</v>
      </c>
    </row>
    <row r="4594" spans="1:22" x14ac:dyDescent="0.25">
      <c r="A4594">
        <v>4591</v>
      </c>
      <c r="B4594" s="1">
        <f t="shared" si="71"/>
        <v>44405</v>
      </c>
      <c r="C4594">
        <v>3466477100.8946972</v>
      </c>
      <c r="D4594">
        <v>74551260.910307333</v>
      </c>
      <c r="E4594">
        <v>-4863531.6021593679</v>
      </c>
      <c r="F4594">
        <v>0</v>
      </c>
      <c r="G4594">
        <v>0</v>
      </c>
      <c r="H4594">
        <v>4591</v>
      </c>
      <c r="I4594">
        <v>2198000</v>
      </c>
      <c r="J4594">
        <v>4281000</v>
      </c>
      <c r="K4594">
        <v>4591</v>
      </c>
      <c r="L4594">
        <v>0</v>
      </c>
      <c r="M4594">
        <v>0</v>
      </c>
      <c r="N4594">
        <v>0.53533996109782356</v>
      </c>
      <c r="O4594">
        <v>0.58119696643759811</v>
      </c>
      <c r="P4594">
        <v>0</v>
      </c>
      <c r="Q4594">
        <v>0</v>
      </c>
      <c r="R4594">
        <v>1</v>
      </c>
      <c r="S4594">
        <v>1</v>
      </c>
      <c r="T4594">
        <v>4573409.2161522424</v>
      </c>
      <c r="U4594">
        <v>2500000</v>
      </c>
      <c r="V4594">
        <v>-4156817.2313276669</v>
      </c>
    </row>
    <row r="4595" spans="1:22" x14ac:dyDescent="0.25">
      <c r="A4595">
        <v>4592</v>
      </c>
      <c r="B4595" s="1">
        <f t="shared" si="71"/>
        <v>44406</v>
      </c>
      <c r="C4595">
        <v>3439437780.6766119</v>
      </c>
      <c r="D4595">
        <v>74551260.910307333</v>
      </c>
      <c r="E4595">
        <v>-5414896.2872248581</v>
      </c>
      <c r="F4595">
        <v>0</v>
      </c>
      <c r="G4595">
        <v>0</v>
      </c>
      <c r="H4595">
        <v>4592</v>
      </c>
      <c r="I4595">
        <v>2367000</v>
      </c>
      <c r="J4595">
        <v>4016000</v>
      </c>
      <c r="K4595">
        <v>4592</v>
      </c>
      <c r="L4595">
        <v>0</v>
      </c>
      <c r="M4595">
        <v>0</v>
      </c>
      <c r="N4595">
        <v>0.53535658864752378</v>
      </c>
      <c r="O4595">
        <v>0.58120692382123684</v>
      </c>
      <c r="P4595">
        <v>0</v>
      </c>
      <c r="Q4595">
        <v>0</v>
      </c>
      <c r="R4595">
        <v>1</v>
      </c>
      <c r="S4595">
        <v>1</v>
      </c>
      <c r="T4595">
        <v>4486455.0658429489</v>
      </c>
      <c r="U4595">
        <v>2500000</v>
      </c>
      <c r="V4595">
        <v>-6015249.0599435112</v>
      </c>
    </row>
    <row r="4596" spans="1:22" x14ac:dyDescent="0.25">
      <c r="A4596">
        <v>4593</v>
      </c>
      <c r="B4596" s="1">
        <f t="shared" si="71"/>
        <v>44407</v>
      </c>
      <c r="C4596">
        <v>3493517137.8130689</v>
      </c>
      <c r="D4596">
        <v>74551260.910307333</v>
      </c>
      <c r="E4596">
        <v>-5960747.3255629335</v>
      </c>
      <c r="F4596">
        <v>0</v>
      </c>
      <c r="G4596">
        <v>0</v>
      </c>
      <c r="H4596">
        <v>4593</v>
      </c>
      <c r="I4596">
        <v>2517000</v>
      </c>
      <c r="J4596">
        <v>3979000</v>
      </c>
      <c r="K4596">
        <v>4593</v>
      </c>
      <c r="L4596">
        <v>0</v>
      </c>
      <c r="M4596">
        <v>0</v>
      </c>
      <c r="N4596">
        <v>0.53537235104296177</v>
      </c>
      <c r="O4596">
        <v>0.5812175185786046</v>
      </c>
      <c r="P4596">
        <v>0</v>
      </c>
      <c r="Q4596">
        <v>0</v>
      </c>
      <c r="R4596">
        <v>1</v>
      </c>
      <c r="S4596">
        <v>1</v>
      </c>
      <c r="T4596">
        <v>4404632.5681479629</v>
      </c>
      <c r="U4596">
        <v>2500000</v>
      </c>
      <c r="V4596">
        <v>-7855096.5706885885</v>
      </c>
    </row>
    <row r="4597" spans="1:22" x14ac:dyDescent="0.25">
      <c r="A4597">
        <v>4594</v>
      </c>
      <c r="B4597" s="1">
        <f t="shared" si="71"/>
        <v>44408</v>
      </c>
      <c r="C4597">
        <v>3439437682.5133681</v>
      </c>
      <c r="D4597">
        <v>74551260.910307333</v>
      </c>
      <c r="E4597">
        <v>-6501139.8536396353</v>
      </c>
      <c r="F4597">
        <v>0</v>
      </c>
      <c r="G4597">
        <v>0</v>
      </c>
      <c r="H4597">
        <v>4594</v>
      </c>
      <c r="I4597">
        <v>2962000</v>
      </c>
      <c r="J4597">
        <v>3858000</v>
      </c>
      <c r="K4597">
        <v>4594</v>
      </c>
      <c r="L4597">
        <v>0</v>
      </c>
      <c r="M4597">
        <v>0</v>
      </c>
      <c r="N4597">
        <v>0.53538731939197204</v>
      </c>
      <c r="O4597">
        <v>0.58122822693052312</v>
      </c>
      <c r="P4597">
        <v>0</v>
      </c>
      <c r="Q4597">
        <v>0</v>
      </c>
      <c r="R4597">
        <v>1</v>
      </c>
      <c r="S4597">
        <v>1</v>
      </c>
      <c r="T4597">
        <v>4327638.8754348205</v>
      </c>
      <c r="U4597">
        <v>2500000</v>
      </c>
      <c r="V4597">
        <v>-9676545.6067374535</v>
      </c>
    </row>
    <row r="4598" spans="1:22" x14ac:dyDescent="0.25">
      <c r="A4598">
        <v>4595</v>
      </c>
      <c r="B4598" s="1">
        <f t="shared" si="71"/>
        <v>44409</v>
      </c>
      <c r="C4598">
        <v>3534076073.022696</v>
      </c>
      <c r="D4598">
        <v>74551260.910307333</v>
      </c>
      <c r="E4598">
        <v>-3437353.456556357</v>
      </c>
      <c r="F4598">
        <v>0</v>
      </c>
      <c r="G4598">
        <v>0</v>
      </c>
      <c r="H4598">
        <v>4595</v>
      </c>
      <c r="I4598">
        <v>6621000</v>
      </c>
      <c r="J4598">
        <v>13715000</v>
      </c>
      <c r="K4598">
        <v>4595</v>
      </c>
      <c r="L4598">
        <v>0</v>
      </c>
      <c r="M4598">
        <v>0</v>
      </c>
      <c r="N4598">
        <v>0.53539978943813571</v>
      </c>
      <c r="O4598">
        <v>0.58123924399665905</v>
      </c>
      <c r="P4598">
        <v>0</v>
      </c>
      <c r="Q4598">
        <v>0</v>
      </c>
      <c r="R4598">
        <v>1</v>
      </c>
      <c r="S4598">
        <v>1</v>
      </c>
      <c r="T4598">
        <v>4255189.0128101921</v>
      </c>
      <c r="U4598">
        <v>2500000</v>
      </c>
      <c r="V4598">
        <v>-11085817.652832961</v>
      </c>
    </row>
    <row r="4599" spans="1:22" x14ac:dyDescent="0.25">
      <c r="A4599">
        <v>4596</v>
      </c>
      <c r="B4599" s="1">
        <f t="shared" si="71"/>
        <v>44410</v>
      </c>
      <c r="C4599">
        <v>3466476403.6461449</v>
      </c>
      <c r="D4599">
        <v>74551260.910307333</v>
      </c>
      <c r="E4599">
        <v>43500850.077240899</v>
      </c>
      <c r="F4599">
        <v>0</v>
      </c>
      <c r="G4599">
        <v>0</v>
      </c>
      <c r="H4599">
        <v>4596</v>
      </c>
      <c r="I4599">
        <v>8147000</v>
      </c>
      <c r="J4599">
        <v>12129000</v>
      </c>
      <c r="K4599">
        <v>4596</v>
      </c>
      <c r="L4599">
        <v>0</v>
      </c>
      <c r="M4599">
        <v>0</v>
      </c>
      <c r="N4599">
        <v>0.53538350231463006</v>
      </c>
      <c r="O4599">
        <v>0.581204513901868</v>
      </c>
      <c r="P4599">
        <v>0</v>
      </c>
      <c r="Q4599">
        <v>0</v>
      </c>
      <c r="R4599">
        <v>1</v>
      </c>
      <c r="S4599">
        <v>1</v>
      </c>
      <c r="T4599">
        <v>32373937.376955651</v>
      </c>
      <c r="U4599">
        <v>20819125.912613429</v>
      </c>
      <c r="V4599">
        <v>22187703.021217499</v>
      </c>
    </row>
    <row r="4600" spans="1:22" x14ac:dyDescent="0.25">
      <c r="A4600">
        <v>4597</v>
      </c>
      <c r="B4600" s="1">
        <f t="shared" si="71"/>
        <v>44411</v>
      </c>
      <c r="C4600">
        <v>3507035136.6961331</v>
      </c>
      <c r="D4600">
        <v>75316538.529398739</v>
      </c>
      <c r="E4600">
        <v>9810916.282762289</v>
      </c>
      <c r="F4600">
        <v>0</v>
      </c>
      <c r="G4600">
        <v>0</v>
      </c>
      <c r="H4600">
        <v>4597</v>
      </c>
      <c r="I4600">
        <v>5578000</v>
      </c>
      <c r="J4600">
        <v>9980000</v>
      </c>
      <c r="K4600">
        <v>4597</v>
      </c>
      <c r="L4600">
        <v>0</v>
      </c>
      <c r="M4600">
        <v>0</v>
      </c>
      <c r="N4600">
        <v>0.53521927251297008</v>
      </c>
      <c r="O4600">
        <v>0.58104341267075199</v>
      </c>
      <c r="P4600">
        <v>0</v>
      </c>
      <c r="Q4600">
        <v>0</v>
      </c>
      <c r="R4600">
        <v>1</v>
      </c>
      <c r="S4600">
        <v>1</v>
      </c>
      <c r="T4600">
        <v>23973459.5917334</v>
      </c>
      <c r="U4600">
        <v>19879357.990984771</v>
      </c>
      <c r="V4600">
        <v>38570443.798817538</v>
      </c>
    </row>
    <row r="4601" spans="1:22" x14ac:dyDescent="0.25">
      <c r="A4601">
        <v>4598</v>
      </c>
      <c r="B4601" s="1">
        <f t="shared" si="71"/>
        <v>44412</v>
      </c>
      <c r="C4601">
        <v>3425915357.4159622</v>
      </c>
      <c r="D4601">
        <v>76140957.410336986</v>
      </c>
      <c r="E4601">
        <v>17993875</v>
      </c>
      <c r="F4601">
        <v>0</v>
      </c>
      <c r="G4601">
        <v>0</v>
      </c>
      <c r="H4601">
        <v>4598</v>
      </c>
      <c r="I4601">
        <v>3406000</v>
      </c>
      <c r="J4601">
        <v>6810000</v>
      </c>
      <c r="K4601">
        <v>4598</v>
      </c>
      <c r="L4601">
        <v>0</v>
      </c>
      <c r="M4601">
        <v>0</v>
      </c>
      <c r="N4601">
        <v>0.53501319425613758</v>
      </c>
      <c r="O4601">
        <v>0.58096716363729706</v>
      </c>
      <c r="P4601">
        <v>0</v>
      </c>
      <c r="Q4601">
        <v>0</v>
      </c>
      <c r="R4601">
        <v>1</v>
      </c>
      <c r="S4601">
        <v>1</v>
      </c>
      <c r="T4601">
        <v>15493297.678270269</v>
      </c>
      <c r="U4601">
        <v>9372166.7775217555</v>
      </c>
      <c r="V4601">
        <v>29601677.208151478</v>
      </c>
    </row>
    <row r="4602" spans="1:22" x14ac:dyDescent="0.25">
      <c r="A4602">
        <v>4599</v>
      </c>
      <c r="B4602" s="1">
        <f t="shared" si="71"/>
        <v>44413</v>
      </c>
      <c r="C4602">
        <v>3304236046.0788722</v>
      </c>
      <c r="D4602">
        <v>75689627.525035799</v>
      </c>
      <c r="E4602">
        <v>3176831.6226677392</v>
      </c>
      <c r="F4602">
        <v>0</v>
      </c>
      <c r="G4602">
        <v>0</v>
      </c>
      <c r="H4602">
        <v>4599</v>
      </c>
      <c r="I4602">
        <v>2803000</v>
      </c>
      <c r="J4602">
        <v>5765000</v>
      </c>
      <c r="K4602">
        <v>4599</v>
      </c>
      <c r="L4602">
        <v>0</v>
      </c>
      <c r="M4602">
        <v>0</v>
      </c>
      <c r="N4602">
        <v>0.53498740154321944</v>
      </c>
      <c r="O4602">
        <v>0.58094208593872787</v>
      </c>
      <c r="P4602">
        <v>0</v>
      </c>
      <c r="Q4602">
        <v>0</v>
      </c>
      <c r="R4602">
        <v>1</v>
      </c>
      <c r="S4602">
        <v>1</v>
      </c>
      <c r="T4602">
        <v>9014513.5880672801</v>
      </c>
      <c r="U4602">
        <v>6270728.9474572381</v>
      </c>
      <c r="V4602">
        <v>21485722.110964458</v>
      </c>
    </row>
    <row r="4603" spans="1:22" x14ac:dyDescent="0.25">
      <c r="A4603">
        <v>4600</v>
      </c>
      <c r="B4603" s="1">
        <f t="shared" si="71"/>
        <v>44414</v>
      </c>
      <c r="C4603">
        <v>3290715154.5247388</v>
      </c>
      <c r="D4603">
        <v>75281213.163251087</v>
      </c>
      <c r="E4603">
        <v>0</v>
      </c>
      <c r="F4603">
        <v>0</v>
      </c>
      <c r="G4603">
        <v>0</v>
      </c>
      <c r="H4603">
        <v>4600</v>
      </c>
      <c r="I4603">
        <v>2543000</v>
      </c>
      <c r="J4603">
        <v>4454000</v>
      </c>
      <c r="K4603">
        <v>4600</v>
      </c>
      <c r="L4603">
        <v>0</v>
      </c>
      <c r="M4603">
        <v>0</v>
      </c>
      <c r="N4603">
        <v>0.53498859595904991</v>
      </c>
      <c r="O4603">
        <v>0.58094448587336633</v>
      </c>
      <c r="P4603">
        <v>0</v>
      </c>
      <c r="Q4603">
        <v>0</v>
      </c>
      <c r="R4603">
        <v>1</v>
      </c>
      <c r="S4603">
        <v>1</v>
      </c>
      <c r="T4603">
        <v>7050133.487906307</v>
      </c>
      <c r="U4603">
        <v>4535735.3368927306</v>
      </c>
      <c r="V4603">
        <v>15568611.24416565</v>
      </c>
    </row>
    <row r="4604" spans="1:22" x14ac:dyDescent="0.25">
      <c r="A4604">
        <v>4601</v>
      </c>
      <c r="B4604" s="1">
        <f t="shared" si="71"/>
        <v>44415</v>
      </c>
      <c r="C4604">
        <v>3398872400.944272</v>
      </c>
      <c r="D4604">
        <v>74983449.926597565</v>
      </c>
      <c r="E4604">
        <v>-600000</v>
      </c>
      <c r="F4604">
        <v>0</v>
      </c>
      <c r="G4604">
        <v>0</v>
      </c>
      <c r="H4604">
        <v>4601</v>
      </c>
      <c r="I4604">
        <v>3697000</v>
      </c>
      <c r="J4604">
        <v>6245000</v>
      </c>
      <c r="K4604">
        <v>4601</v>
      </c>
      <c r="L4604">
        <v>0</v>
      </c>
      <c r="M4604">
        <v>0</v>
      </c>
      <c r="N4604">
        <v>0.53499937589032409</v>
      </c>
      <c r="O4604">
        <v>0.58095139345910995</v>
      </c>
      <c r="P4604">
        <v>0</v>
      </c>
      <c r="Q4604">
        <v>0</v>
      </c>
      <c r="R4604">
        <v>1</v>
      </c>
      <c r="S4604">
        <v>1</v>
      </c>
      <c r="T4604">
        <v>5683616.6816003164</v>
      </c>
      <c r="U4604">
        <v>3282197.913877001</v>
      </c>
      <c r="V4604">
        <v>11261909.11035496</v>
      </c>
    </row>
    <row r="4605" spans="1:22" x14ac:dyDescent="0.25">
      <c r="A4605">
        <v>4602</v>
      </c>
      <c r="B4605" s="1">
        <f t="shared" si="71"/>
        <v>44416</v>
      </c>
      <c r="C4605">
        <v>3628707660.0427179</v>
      </c>
      <c r="D4605">
        <v>74766726.326933146</v>
      </c>
      <c r="E4605">
        <v>-1194000.00013411</v>
      </c>
      <c r="F4605">
        <v>0</v>
      </c>
      <c r="G4605">
        <v>0</v>
      </c>
      <c r="H4605">
        <v>4602</v>
      </c>
      <c r="I4605">
        <v>7245000</v>
      </c>
      <c r="J4605">
        <v>16107000</v>
      </c>
      <c r="K4605">
        <v>4602</v>
      </c>
      <c r="L4605">
        <v>0</v>
      </c>
      <c r="M4605">
        <v>0</v>
      </c>
      <c r="N4605">
        <v>0.53500854225537608</v>
      </c>
      <c r="O4605">
        <v>0.58095686040067662</v>
      </c>
      <c r="P4605">
        <v>0</v>
      </c>
      <c r="Q4605">
        <v>0</v>
      </c>
      <c r="R4605">
        <v>1</v>
      </c>
      <c r="S4605">
        <v>1</v>
      </c>
      <c r="T4605">
        <v>8861955.3775114138</v>
      </c>
      <c r="U4605">
        <v>6566848.4453470316</v>
      </c>
      <c r="V4605">
        <v>14449668.88354782</v>
      </c>
    </row>
    <row r="4606" spans="1:22" x14ac:dyDescent="0.25">
      <c r="A4606">
        <v>4603</v>
      </c>
      <c r="B4606" s="1">
        <f t="shared" si="71"/>
        <v>44417</v>
      </c>
      <c r="C4606">
        <v>3845022852.5852609</v>
      </c>
      <c r="D4606">
        <v>74927142.058378324</v>
      </c>
      <c r="E4606">
        <v>60116869.999600351</v>
      </c>
      <c r="F4606">
        <v>0</v>
      </c>
      <c r="G4606">
        <v>0</v>
      </c>
      <c r="H4606">
        <v>4603</v>
      </c>
      <c r="I4606">
        <v>46213000</v>
      </c>
      <c r="J4606">
        <v>72235000</v>
      </c>
      <c r="K4606">
        <v>4603</v>
      </c>
      <c r="L4606">
        <v>0</v>
      </c>
      <c r="M4606">
        <v>0</v>
      </c>
      <c r="N4606">
        <v>0.53500844396709113</v>
      </c>
      <c r="O4606">
        <v>0.58093891206092507</v>
      </c>
      <c r="P4606">
        <v>0</v>
      </c>
      <c r="Q4606">
        <v>0</v>
      </c>
      <c r="R4606">
        <v>1</v>
      </c>
      <c r="S4606">
        <v>1</v>
      </c>
      <c r="T4606">
        <v>42222164.001452051</v>
      </c>
      <c r="U4606">
        <v>26160913.870044868</v>
      </c>
      <c r="V4606">
        <v>45165599.910252057</v>
      </c>
    </row>
    <row r="4607" spans="1:22" x14ac:dyDescent="0.25">
      <c r="A4607">
        <v>4604</v>
      </c>
      <c r="B4607" s="1">
        <f t="shared" si="71"/>
        <v>44418</v>
      </c>
      <c r="C4607">
        <v>3736862879.7444382</v>
      </c>
      <c r="D4607">
        <v>76472841.512930855</v>
      </c>
      <c r="E4607">
        <v>60196195.582962178</v>
      </c>
      <c r="F4607">
        <v>0</v>
      </c>
      <c r="G4607">
        <v>0</v>
      </c>
      <c r="H4607">
        <v>4604</v>
      </c>
      <c r="I4607">
        <v>14448000</v>
      </c>
      <c r="J4607">
        <v>25180000</v>
      </c>
      <c r="K4607">
        <v>4604</v>
      </c>
      <c r="L4607">
        <v>0</v>
      </c>
      <c r="M4607">
        <v>0</v>
      </c>
      <c r="N4607">
        <v>0.53528650152898161</v>
      </c>
      <c r="O4607">
        <v>0.58118071915221214</v>
      </c>
      <c r="P4607">
        <v>0</v>
      </c>
      <c r="Q4607">
        <v>0</v>
      </c>
      <c r="R4607">
        <v>1</v>
      </c>
      <c r="S4607">
        <v>1</v>
      </c>
      <c r="T4607">
        <v>42238211.311598107</v>
      </c>
      <c r="U4607">
        <v>25270262.618294481</v>
      </c>
      <c r="V4607">
        <v>56091409.661171727</v>
      </c>
    </row>
    <row r="4608" spans="1:22" x14ac:dyDescent="0.25">
      <c r="A4608">
        <v>4605</v>
      </c>
      <c r="B4608" s="1">
        <f t="shared" si="71"/>
        <v>44419</v>
      </c>
      <c r="C4608">
        <v>3872058983.4502749</v>
      </c>
      <c r="D4608">
        <v>77022654.512506187</v>
      </c>
      <c r="E4608">
        <v>11265139.41726651</v>
      </c>
      <c r="F4608">
        <v>0</v>
      </c>
      <c r="G4608">
        <v>0</v>
      </c>
      <c r="H4608">
        <v>4605</v>
      </c>
      <c r="I4608">
        <v>14785000</v>
      </c>
      <c r="J4608">
        <v>38091000</v>
      </c>
      <c r="K4608">
        <v>4605</v>
      </c>
      <c r="L4608">
        <v>0</v>
      </c>
      <c r="M4608">
        <v>0</v>
      </c>
      <c r="N4608">
        <v>0.53518585908122995</v>
      </c>
      <c r="O4608">
        <v>0.58109476661108816</v>
      </c>
      <c r="P4608">
        <v>0</v>
      </c>
      <c r="Q4608">
        <v>0</v>
      </c>
      <c r="R4608">
        <v>1</v>
      </c>
      <c r="S4608">
        <v>1</v>
      </c>
      <c r="T4608">
        <v>18073391.224012889</v>
      </c>
      <c r="U4608">
        <v>12043410.333258821</v>
      </c>
      <c r="V4608">
        <v>40790209.355592221</v>
      </c>
    </row>
    <row r="4609" spans="1:22" x14ac:dyDescent="0.25">
      <c r="A4609">
        <v>4606</v>
      </c>
      <c r="B4609" s="1">
        <f t="shared" si="71"/>
        <v>44420</v>
      </c>
      <c r="C4609">
        <v>3872057140.929924</v>
      </c>
      <c r="D4609">
        <v>76252661.346882418</v>
      </c>
      <c r="E4609">
        <v>83491580</v>
      </c>
      <c r="F4609">
        <v>0</v>
      </c>
      <c r="G4609">
        <v>0</v>
      </c>
      <c r="H4609">
        <v>4606</v>
      </c>
      <c r="I4609">
        <v>150006000</v>
      </c>
      <c r="J4609">
        <v>197468000</v>
      </c>
      <c r="K4609">
        <v>4606</v>
      </c>
      <c r="L4609">
        <v>0</v>
      </c>
      <c r="M4609">
        <v>0</v>
      </c>
      <c r="N4609">
        <v>0.53519920656969044</v>
      </c>
      <c r="O4609">
        <v>0.58104882496918409</v>
      </c>
      <c r="P4609">
        <v>0</v>
      </c>
      <c r="Q4609">
        <v>0</v>
      </c>
      <c r="R4609">
        <v>1</v>
      </c>
      <c r="S4609">
        <v>1</v>
      </c>
      <c r="T4609">
        <v>60078728.008433387</v>
      </c>
      <c r="U4609">
        <v>36680506.435164109</v>
      </c>
      <c r="V4609">
        <v>71840252.507232249</v>
      </c>
    </row>
    <row r="4610" spans="1:22" x14ac:dyDescent="0.25">
      <c r="A4610">
        <v>4607</v>
      </c>
      <c r="B4610" s="1">
        <f t="shared" si="71"/>
        <v>44421</v>
      </c>
      <c r="C4610">
        <v>3807996730.1086702</v>
      </c>
      <c r="D4610">
        <v>77815174.126377746</v>
      </c>
      <c r="E4610">
        <v>244775840.26267841</v>
      </c>
      <c r="F4610">
        <v>0</v>
      </c>
      <c r="G4610">
        <v>64058501.841107354</v>
      </c>
      <c r="H4610">
        <v>4607</v>
      </c>
      <c r="I4610">
        <v>188950000</v>
      </c>
      <c r="J4610">
        <v>372868000</v>
      </c>
      <c r="K4610">
        <v>4607</v>
      </c>
      <c r="L4610">
        <v>0</v>
      </c>
      <c r="M4610">
        <v>2338.1353172004178</v>
      </c>
      <c r="N4610">
        <v>0.53171096959252617</v>
      </c>
      <c r="O4610">
        <v>0.57931617258009782</v>
      </c>
      <c r="P4610">
        <v>0</v>
      </c>
      <c r="Q4610">
        <v>0</v>
      </c>
      <c r="R4610">
        <v>1</v>
      </c>
      <c r="S4610">
        <v>1</v>
      </c>
      <c r="T4610">
        <v>158555095.02963439</v>
      </c>
      <c r="U4610">
        <v>95178062.687566698</v>
      </c>
      <c r="V4610">
        <v>172048438.56453559</v>
      </c>
    </row>
    <row r="4611" spans="1:22" x14ac:dyDescent="0.25">
      <c r="A4611">
        <v>4608</v>
      </c>
      <c r="B4611" s="1">
        <f t="shared" si="71"/>
        <v>44422</v>
      </c>
      <c r="C4611">
        <v>3693605075.2894492</v>
      </c>
      <c r="D4611">
        <v>82857890.832435265</v>
      </c>
      <c r="E4611">
        <v>329792585.67968142</v>
      </c>
      <c r="F4611">
        <v>64383559.439280257</v>
      </c>
      <c r="G4611">
        <v>61047681.800340869</v>
      </c>
      <c r="H4611">
        <v>4608</v>
      </c>
      <c r="I4611">
        <v>166940000</v>
      </c>
      <c r="J4611">
        <v>415724000</v>
      </c>
      <c r="K4611">
        <v>4608</v>
      </c>
      <c r="L4611">
        <v>2349.99991953373</v>
      </c>
      <c r="M4611">
        <v>2228.2403857124418</v>
      </c>
      <c r="N4611">
        <v>0.538025293679401</v>
      </c>
      <c r="O4611">
        <v>0.58257134611873462</v>
      </c>
      <c r="P4611">
        <v>0</v>
      </c>
      <c r="Q4611">
        <v>0</v>
      </c>
      <c r="R4611">
        <v>1</v>
      </c>
      <c r="S4611">
        <v>1</v>
      </c>
      <c r="T4611">
        <v>246483265.5892776</v>
      </c>
      <c r="U4611">
        <v>158915082.1830776</v>
      </c>
      <c r="V4611">
        <v>278072618.51924199</v>
      </c>
    </row>
    <row r="4612" spans="1:22" x14ac:dyDescent="0.25">
      <c r="A4612">
        <v>4609</v>
      </c>
      <c r="B4612" s="1">
        <f t="shared" ref="B4612:B4675" si="72">DATE(2009,1,1)+A4612</f>
        <v>44423</v>
      </c>
      <c r="C4612">
        <v>3649498698.2696862</v>
      </c>
      <c r="D4612">
        <v>92715936.619622648</v>
      </c>
      <c r="E4612">
        <v>354722705.923374</v>
      </c>
      <c r="F4612">
        <v>64383559.439280257</v>
      </c>
      <c r="G4612">
        <v>58442548.064465411</v>
      </c>
      <c r="H4612">
        <v>4609</v>
      </c>
      <c r="I4612">
        <v>128879000</v>
      </c>
      <c r="J4612">
        <v>244714000</v>
      </c>
      <c r="K4612">
        <v>4609</v>
      </c>
      <c r="L4612">
        <v>2349.99991953373</v>
      </c>
      <c r="M4612">
        <v>2133.153004352987</v>
      </c>
      <c r="N4612">
        <v>0.54898242400660058</v>
      </c>
      <c r="O4612">
        <v>0.59625998703572525</v>
      </c>
      <c r="P4612">
        <v>0</v>
      </c>
      <c r="Q4612">
        <v>0</v>
      </c>
      <c r="R4612">
        <v>1</v>
      </c>
      <c r="S4612">
        <v>1</v>
      </c>
      <c r="T4612">
        <v>270243513.28740388</v>
      </c>
      <c r="U4612">
        <v>171775025.49102041</v>
      </c>
      <c r="V4612">
        <v>295712184.49067003</v>
      </c>
    </row>
    <row r="4613" spans="1:22" x14ac:dyDescent="0.25">
      <c r="A4613">
        <v>4610</v>
      </c>
      <c r="B4613" s="1">
        <f t="shared" si="72"/>
        <v>44424</v>
      </c>
      <c r="C4613">
        <v>3729698422.851778</v>
      </c>
      <c r="D4613">
        <v>96866027.500143826</v>
      </c>
      <c r="E4613">
        <v>87660703.386161923</v>
      </c>
      <c r="F4613">
        <v>0</v>
      </c>
      <c r="G4613">
        <v>0</v>
      </c>
      <c r="H4613">
        <v>4610</v>
      </c>
      <c r="I4613">
        <v>52727000</v>
      </c>
      <c r="J4613">
        <v>89410000</v>
      </c>
      <c r="K4613">
        <v>4610</v>
      </c>
      <c r="L4613">
        <v>0</v>
      </c>
      <c r="M4613">
        <v>0</v>
      </c>
      <c r="N4613">
        <v>0.55340004908554241</v>
      </c>
      <c r="O4613">
        <v>0.60349454230148147</v>
      </c>
      <c r="P4613">
        <v>0</v>
      </c>
      <c r="Q4613">
        <v>0</v>
      </c>
      <c r="R4613">
        <v>1</v>
      </c>
      <c r="S4613">
        <v>1</v>
      </c>
      <c r="T4613">
        <v>101940210.4538454</v>
      </c>
      <c r="U4613">
        <v>62716865.941345192</v>
      </c>
      <c r="V4613">
        <v>174268167.12468049</v>
      </c>
    </row>
    <row r="4614" spans="1:22" x14ac:dyDescent="0.25">
      <c r="A4614">
        <v>4611</v>
      </c>
      <c r="B4614" s="1">
        <f t="shared" si="72"/>
        <v>44425</v>
      </c>
      <c r="C4614">
        <v>3740437212.4110942</v>
      </c>
      <c r="D4614">
        <v>82969592.907221392</v>
      </c>
      <c r="E4614">
        <v>55840825.914502382</v>
      </c>
      <c r="F4614">
        <v>0</v>
      </c>
      <c r="G4614">
        <v>0</v>
      </c>
      <c r="H4614">
        <v>4611</v>
      </c>
      <c r="I4614">
        <v>56322000</v>
      </c>
      <c r="J4614">
        <v>116112000</v>
      </c>
      <c r="K4614">
        <v>4611</v>
      </c>
      <c r="L4614">
        <v>0</v>
      </c>
      <c r="M4614">
        <v>0</v>
      </c>
      <c r="N4614">
        <v>0.55413415040622027</v>
      </c>
      <c r="O4614">
        <v>0.60424875311443671</v>
      </c>
      <c r="P4614">
        <v>0</v>
      </c>
      <c r="Q4614">
        <v>0</v>
      </c>
      <c r="R4614">
        <v>1</v>
      </c>
      <c r="S4614">
        <v>1</v>
      </c>
      <c r="T4614">
        <v>81176395.288190886</v>
      </c>
      <c r="U4614">
        <v>49248357.789719053</v>
      </c>
      <c r="V4614">
        <v>145346031.06117529</v>
      </c>
    </row>
    <row r="4615" spans="1:22" x14ac:dyDescent="0.25">
      <c r="A4615">
        <v>4612</v>
      </c>
      <c r="B4615" s="1">
        <f t="shared" si="72"/>
        <v>44426</v>
      </c>
      <c r="C4615">
        <v>3750264064.1850781</v>
      </c>
      <c r="D4615">
        <v>81514161.525408879</v>
      </c>
      <c r="E4615">
        <v>195858033.345956</v>
      </c>
      <c r="F4615">
        <v>0</v>
      </c>
      <c r="G4615">
        <v>0</v>
      </c>
      <c r="H4615">
        <v>4612</v>
      </c>
      <c r="I4615">
        <v>60616000</v>
      </c>
      <c r="J4615">
        <v>92760000</v>
      </c>
      <c r="K4615">
        <v>4612</v>
      </c>
      <c r="L4615">
        <v>0</v>
      </c>
      <c r="M4615">
        <v>0</v>
      </c>
      <c r="N4615">
        <v>0.55504972030694777</v>
      </c>
      <c r="O4615">
        <v>0.60528816707842403</v>
      </c>
      <c r="P4615">
        <v>0</v>
      </c>
      <c r="Q4615">
        <v>0</v>
      </c>
      <c r="R4615">
        <v>1</v>
      </c>
      <c r="S4615">
        <v>1</v>
      </c>
      <c r="T4615">
        <v>126493727.598268</v>
      </c>
      <c r="U4615">
        <v>61052080.604649961</v>
      </c>
      <c r="V4615">
        <v>151086771.71547121</v>
      </c>
    </row>
    <row r="4616" spans="1:22" x14ac:dyDescent="0.25">
      <c r="A4616">
        <v>4613</v>
      </c>
      <c r="B4616" s="1">
        <f t="shared" si="72"/>
        <v>44427</v>
      </c>
      <c r="C4616">
        <v>3726204646.5129399</v>
      </c>
      <c r="D4616">
        <v>81803049.389180884</v>
      </c>
      <c r="E4616">
        <v>60867993.179479986</v>
      </c>
      <c r="F4616">
        <v>0</v>
      </c>
      <c r="G4616">
        <v>0</v>
      </c>
      <c r="H4616">
        <v>4613</v>
      </c>
      <c r="I4616">
        <v>31028000</v>
      </c>
      <c r="J4616">
        <v>52558000</v>
      </c>
      <c r="K4616">
        <v>4613</v>
      </c>
      <c r="L4616">
        <v>0</v>
      </c>
      <c r="M4616">
        <v>0</v>
      </c>
      <c r="N4616">
        <v>0.55618542769856838</v>
      </c>
      <c r="O4616">
        <v>0.60577294833824324</v>
      </c>
      <c r="P4616">
        <v>0</v>
      </c>
      <c r="Q4616">
        <v>0</v>
      </c>
      <c r="R4616">
        <v>1</v>
      </c>
      <c r="S4616">
        <v>1</v>
      </c>
      <c r="T4616">
        <v>72642999.501969501</v>
      </c>
      <c r="U4616">
        <v>37566772.35449478</v>
      </c>
      <c r="V4616">
        <v>117834718.5932171</v>
      </c>
    </row>
    <row r="4617" spans="1:22" x14ac:dyDescent="0.25">
      <c r="A4617">
        <v>4614</v>
      </c>
      <c r="B4617" s="1">
        <f t="shared" si="72"/>
        <v>44428</v>
      </c>
      <c r="C4617">
        <v>3737777151.3044991</v>
      </c>
      <c r="D4617">
        <v>80129726.176899448</v>
      </c>
      <c r="E4617">
        <v>11428970.128585</v>
      </c>
      <c r="F4617">
        <v>0</v>
      </c>
      <c r="G4617">
        <v>0</v>
      </c>
      <c r="H4617">
        <v>4614</v>
      </c>
      <c r="I4617">
        <v>15835000</v>
      </c>
      <c r="J4617">
        <v>29490000</v>
      </c>
      <c r="K4617">
        <v>4614</v>
      </c>
      <c r="L4617">
        <v>0</v>
      </c>
      <c r="M4617">
        <v>0</v>
      </c>
      <c r="N4617">
        <v>0.55636136853397478</v>
      </c>
      <c r="O4617">
        <v>0.60585510661102249</v>
      </c>
      <c r="P4617">
        <v>0</v>
      </c>
      <c r="Q4617">
        <v>0</v>
      </c>
      <c r="R4617">
        <v>1</v>
      </c>
      <c r="S4617">
        <v>1</v>
      </c>
      <c r="T4617">
        <v>48239371.729950286</v>
      </c>
      <c r="U4617">
        <v>25271506.649884239</v>
      </c>
      <c r="V4617">
        <v>86108914.293717831</v>
      </c>
    </row>
    <row r="4618" spans="1:22" x14ac:dyDescent="0.25">
      <c r="A4618">
        <v>4615</v>
      </c>
      <c r="B4618" s="1">
        <f t="shared" si="72"/>
        <v>44429</v>
      </c>
      <c r="C4618">
        <v>3695559063.3639421</v>
      </c>
      <c r="D4618">
        <v>78533207.472701862</v>
      </c>
      <c r="E4618">
        <v>3598774.9999999991</v>
      </c>
      <c r="F4618">
        <v>0</v>
      </c>
      <c r="G4618">
        <v>0</v>
      </c>
      <c r="H4618">
        <v>4615</v>
      </c>
      <c r="I4618">
        <v>12283000</v>
      </c>
      <c r="J4618">
        <v>23020000</v>
      </c>
      <c r="K4618">
        <v>4615</v>
      </c>
      <c r="L4618">
        <v>0</v>
      </c>
      <c r="M4618">
        <v>0</v>
      </c>
      <c r="N4618">
        <v>0.5563032913150936</v>
      </c>
      <c r="O4618">
        <v>0.60577662866316606</v>
      </c>
      <c r="P4618">
        <v>0</v>
      </c>
      <c r="Q4618">
        <v>0</v>
      </c>
      <c r="R4618">
        <v>1</v>
      </c>
      <c r="S4618">
        <v>1</v>
      </c>
      <c r="T4618">
        <v>42506494.21814324</v>
      </c>
      <c r="U4618">
        <v>22429358.613206539</v>
      </c>
      <c r="V4618">
        <v>68949604.438974321</v>
      </c>
    </row>
    <row r="4619" spans="1:22" x14ac:dyDescent="0.25">
      <c r="A4619">
        <v>4616</v>
      </c>
      <c r="B4619" s="1">
        <f t="shared" si="72"/>
        <v>44430</v>
      </c>
      <c r="C4619">
        <v>3559572506.477335</v>
      </c>
      <c r="D4619">
        <v>77669709.76983504</v>
      </c>
      <c r="E4619">
        <v>12955590</v>
      </c>
      <c r="F4619">
        <v>0</v>
      </c>
      <c r="G4619">
        <v>0</v>
      </c>
      <c r="H4619">
        <v>4616</v>
      </c>
      <c r="I4619">
        <v>10875000</v>
      </c>
      <c r="J4619">
        <v>23626000</v>
      </c>
      <c r="K4619">
        <v>4616</v>
      </c>
      <c r="L4619">
        <v>0</v>
      </c>
      <c r="M4619">
        <v>0</v>
      </c>
      <c r="N4619">
        <v>0.55621503390975757</v>
      </c>
      <c r="O4619">
        <v>0.60566414670653512</v>
      </c>
      <c r="P4619">
        <v>0</v>
      </c>
      <c r="Q4619">
        <v>0</v>
      </c>
      <c r="R4619">
        <v>1</v>
      </c>
      <c r="S4619">
        <v>1</v>
      </c>
      <c r="T4619">
        <v>35896836.904980227</v>
      </c>
      <c r="U4619">
        <v>14643118.17758495</v>
      </c>
      <c r="V4619">
        <v>50155223.51360625</v>
      </c>
    </row>
    <row r="4620" spans="1:22" x14ac:dyDescent="0.25">
      <c r="A4620">
        <v>4617</v>
      </c>
      <c r="B4620" s="1">
        <f t="shared" si="72"/>
        <v>44431</v>
      </c>
      <c r="C4620">
        <v>3355857357.2453418</v>
      </c>
      <c r="D4620">
        <v>76723931.36188975</v>
      </c>
      <c r="E4620">
        <v>7917304.9999999991</v>
      </c>
      <c r="F4620">
        <v>0</v>
      </c>
      <c r="G4620">
        <v>0</v>
      </c>
      <c r="H4620">
        <v>4617</v>
      </c>
      <c r="I4620">
        <v>12242000</v>
      </c>
      <c r="J4620">
        <v>20258000</v>
      </c>
      <c r="K4620">
        <v>4617</v>
      </c>
      <c r="L4620">
        <v>0</v>
      </c>
      <c r="M4620">
        <v>0</v>
      </c>
      <c r="N4620">
        <v>0.55620498188405942</v>
      </c>
      <c r="O4620">
        <v>0.60563101778666395</v>
      </c>
      <c r="P4620">
        <v>0</v>
      </c>
      <c r="Q4620">
        <v>0</v>
      </c>
      <c r="R4620">
        <v>1</v>
      </c>
      <c r="S4620">
        <v>1</v>
      </c>
      <c r="T4620">
        <v>30327886.348343171</v>
      </c>
      <c r="U4620">
        <v>11145295.942163751</v>
      </c>
      <c r="V4620">
        <v>37279306.880787089</v>
      </c>
    </row>
    <row r="4621" spans="1:22" x14ac:dyDescent="0.25">
      <c r="A4621">
        <v>4618</v>
      </c>
      <c r="B4621" s="1">
        <f t="shared" si="72"/>
        <v>44432</v>
      </c>
      <c r="C4621">
        <v>3363193337.8636489</v>
      </c>
      <c r="D4621">
        <v>76075984.298233777</v>
      </c>
      <c r="E4621">
        <v>0</v>
      </c>
      <c r="F4621">
        <v>0</v>
      </c>
      <c r="G4621">
        <v>0</v>
      </c>
      <c r="H4621">
        <v>4618</v>
      </c>
      <c r="I4621">
        <v>10460000</v>
      </c>
      <c r="J4621">
        <v>21204000</v>
      </c>
      <c r="K4621">
        <v>4618</v>
      </c>
      <c r="L4621">
        <v>0</v>
      </c>
      <c r="M4621">
        <v>0</v>
      </c>
      <c r="N4621">
        <v>0.55621081935400474</v>
      </c>
      <c r="O4621">
        <v>0.60560565496620478</v>
      </c>
      <c r="P4621">
        <v>0</v>
      </c>
      <c r="Q4621">
        <v>0</v>
      </c>
      <c r="R4621">
        <v>1</v>
      </c>
      <c r="S4621">
        <v>1</v>
      </c>
      <c r="T4621">
        <v>24881908.363944229</v>
      </c>
      <c r="U4621">
        <v>7894836.1088735852</v>
      </c>
      <c r="V4621">
        <v>27101657.07374052</v>
      </c>
    </row>
    <row r="4622" spans="1:22" x14ac:dyDescent="0.25">
      <c r="A4622">
        <v>4619</v>
      </c>
      <c r="B4622" s="1">
        <f t="shared" si="72"/>
        <v>44433</v>
      </c>
      <c r="C4622">
        <v>3316719115.0820918</v>
      </c>
      <c r="D4622">
        <v>75563820.50473842</v>
      </c>
      <c r="E4622">
        <v>6597550</v>
      </c>
      <c r="F4622">
        <v>0</v>
      </c>
      <c r="G4622">
        <v>0</v>
      </c>
      <c r="H4622">
        <v>4619</v>
      </c>
      <c r="I4622">
        <v>8673000</v>
      </c>
      <c r="J4622">
        <v>18314000</v>
      </c>
      <c r="K4622">
        <v>4619</v>
      </c>
      <c r="L4622">
        <v>0</v>
      </c>
      <c r="M4622">
        <v>0</v>
      </c>
      <c r="N4622">
        <v>0.55620695763700401</v>
      </c>
      <c r="O4622">
        <v>0.60561220726849763</v>
      </c>
      <c r="P4622">
        <v>0</v>
      </c>
      <c r="Q4622">
        <v>0</v>
      </c>
      <c r="R4622">
        <v>1</v>
      </c>
      <c r="S4622">
        <v>1</v>
      </c>
      <c r="T4622">
        <v>22742771.695049111</v>
      </c>
      <c r="U4622">
        <v>5735195.7480494687</v>
      </c>
      <c r="V4622">
        <v>19701496.39763584</v>
      </c>
    </row>
    <row r="4623" spans="1:22" x14ac:dyDescent="0.25">
      <c r="A4623">
        <v>4620</v>
      </c>
      <c r="B4623" s="1">
        <f t="shared" si="72"/>
        <v>44434</v>
      </c>
      <c r="C4623">
        <v>3509498398.3090801</v>
      </c>
      <c r="D4623">
        <v>75191426.638157859</v>
      </c>
      <c r="E4623">
        <v>5038285</v>
      </c>
      <c r="F4623">
        <v>0</v>
      </c>
      <c r="G4623">
        <v>0</v>
      </c>
      <c r="H4623">
        <v>4620</v>
      </c>
      <c r="I4623">
        <v>7823000</v>
      </c>
      <c r="J4623">
        <v>17538000</v>
      </c>
      <c r="K4623">
        <v>4620</v>
      </c>
      <c r="L4623">
        <v>0</v>
      </c>
      <c r="M4623">
        <v>0</v>
      </c>
      <c r="N4623">
        <v>0.55619908588668432</v>
      </c>
      <c r="O4623">
        <v>0.60561077166131083</v>
      </c>
      <c r="P4623">
        <v>0</v>
      </c>
      <c r="Q4623">
        <v>0</v>
      </c>
      <c r="R4623">
        <v>1</v>
      </c>
      <c r="S4623">
        <v>1</v>
      </c>
      <c r="T4623">
        <v>20257413.144289069</v>
      </c>
      <c r="U4623">
        <v>4427327.4844918866</v>
      </c>
      <c r="V4623">
        <v>14698627.080104459</v>
      </c>
    </row>
    <row r="4624" spans="1:22" x14ac:dyDescent="0.25">
      <c r="A4624">
        <v>4621</v>
      </c>
      <c r="B4624" s="1">
        <f t="shared" si="72"/>
        <v>44435</v>
      </c>
      <c r="C4624">
        <v>3381976686.8310151</v>
      </c>
      <c r="D4624">
        <v>74939670.233034328</v>
      </c>
      <c r="E4624">
        <v>4318530</v>
      </c>
      <c r="F4624">
        <v>0</v>
      </c>
      <c r="G4624">
        <v>0</v>
      </c>
      <c r="H4624">
        <v>4621</v>
      </c>
      <c r="I4624">
        <v>7731000</v>
      </c>
      <c r="J4624">
        <v>16020000</v>
      </c>
      <c r="K4624">
        <v>4621</v>
      </c>
      <c r="L4624">
        <v>0</v>
      </c>
      <c r="M4624">
        <v>0</v>
      </c>
      <c r="N4624">
        <v>0.55618844564361125</v>
      </c>
      <c r="O4624">
        <v>0.60561225723581058</v>
      </c>
      <c r="P4624">
        <v>0</v>
      </c>
      <c r="Q4624">
        <v>0</v>
      </c>
      <c r="R4624">
        <v>1</v>
      </c>
      <c r="S4624">
        <v>1</v>
      </c>
      <c r="T4624">
        <v>17989721.984904449</v>
      </c>
      <c r="U4624">
        <v>3113228.523239038</v>
      </c>
      <c r="V4624">
        <v>10684982.253953321</v>
      </c>
    </row>
    <row r="4625" spans="1:22" x14ac:dyDescent="0.25">
      <c r="A4625">
        <v>4622</v>
      </c>
      <c r="B4625" s="1">
        <f t="shared" si="72"/>
        <v>44436</v>
      </c>
      <c r="C4625">
        <v>3494263070.6213312</v>
      </c>
      <c r="D4625">
        <v>74737693.98125945</v>
      </c>
      <c r="E4625">
        <v>10076570</v>
      </c>
      <c r="F4625">
        <v>0</v>
      </c>
      <c r="G4625">
        <v>0</v>
      </c>
      <c r="H4625">
        <v>4622</v>
      </c>
      <c r="I4625">
        <v>7773000</v>
      </c>
      <c r="J4625">
        <v>14023000</v>
      </c>
      <c r="K4625">
        <v>4622</v>
      </c>
      <c r="L4625">
        <v>0</v>
      </c>
      <c r="M4625">
        <v>0</v>
      </c>
      <c r="N4625">
        <v>0.55616876224490908</v>
      </c>
      <c r="O4625">
        <v>0.60561302510524317</v>
      </c>
      <c r="P4625">
        <v>0</v>
      </c>
      <c r="Q4625">
        <v>0</v>
      </c>
      <c r="R4625">
        <v>1</v>
      </c>
      <c r="S4625">
        <v>1</v>
      </c>
      <c r="T4625">
        <v>18015982.36685653</v>
      </c>
      <c r="U4625">
        <v>2500000</v>
      </c>
      <c r="V4625">
        <v>7727839.6672517508</v>
      </c>
    </row>
    <row r="4626" spans="1:22" x14ac:dyDescent="0.25">
      <c r="A4626">
        <v>4623</v>
      </c>
      <c r="B4626" s="1">
        <f t="shared" si="72"/>
        <v>44437</v>
      </c>
      <c r="C4626">
        <v>3499366507.038012</v>
      </c>
      <c r="D4626">
        <v>74588883.460773349</v>
      </c>
      <c r="E4626">
        <v>0</v>
      </c>
      <c r="F4626">
        <v>0</v>
      </c>
      <c r="G4626">
        <v>0</v>
      </c>
      <c r="H4626">
        <v>4623</v>
      </c>
      <c r="I4626">
        <v>7472000</v>
      </c>
      <c r="J4626">
        <v>13335000</v>
      </c>
      <c r="K4626">
        <v>4623</v>
      </c>
      <c r="L4626">
        <v>0</v>
      </c>
      <c r="M4626">
        <v>0</v>
      </c>
      <c r="N4626">
        <v>0.5561430638196001</v>
      </c>
      <c r="O4626">
        <v>0.60560813978074313</v>
      </c>
      <c r="P4626">
        <v>0</v>
      </c>
      <c r="Q4626">
        <v>0</v>
      </c>
      <c r="R4626">
        <v>1</v>
      </c>
      <c r="S4626">
        <v>1</v>
      </c>
      <c r="T4626">
        <v>15583184.30857172</v>
      </c>
      <c r="U4626">
        <v>2500000</v>
      </c>
      <c r="V4626">
        <v>5571028.4544320526</v>
      </c>
    </row>
    <row r="4627" spans="1:22" x14ac:dyDescent="0.25">
      <c r="A4627">
        <v>4624</v>
      </c>
      <c r="B4627" s="1">
        <f t="shared" si="72"/>
        <v>44438</v>
      </c>
      <c r="C4627">
        <v>3490722266.6175189</v>
      </c>
      <c r="D4627">
        <v>74551260.910307333</v>
      </c>
      <c r="E4627">
        <v>-600000</v>
      </c>
      <c r="F4627">
        <v>0</v>
      </c>
      <c r="G4627">
        <v>0</v>
      </c>
      <c r="H4627">
        <v>4624</v>
      </c>
      <c r="I4627">
        <v>7149000</v>
      </c>
      <c r="J4627">
        <v>12436000</v>
      </c>
      <c r="K4627">
        <v>4624</v>
      </c>
      <c r="L4627">
        <v>0</v>
      </c>
      <c r="M4627">
        <v>0</v>
      </c>
      <c r="N4627">
        <v>0.55612034682311229</v>
      </c>
      <c r="O4627">
        <v>0.60560664307246981</v>
      </c>
      <c r="P4627">
        <v>0</v>
      </c>
      <c r="Q4627">
        <v>0</v>
      </c>
      <c r="R4627">
        <v>1</v>
      </c>
      <c r="S4627">
        <v>1</v>
      </c>
      <c r="T4627">
        <v>14846481.51561594</v>
      </c>
      <c r="U4627">
        <v>2500000</v>
      </c>
      <c r="V4627">
        <v>3617120.0061641438</v>
      </c>
    </row>
    <row r="4628" spans="1:22" x14ac:dyDescent="0.25">
      <c r="A4628">
        <v>4625</v>
      </c>
      <c r="B4628" s="1">
        <f t="shared" si="72"/>
        <v>44439</v>
      </c>
      <c r="C4628">
        <v>3387882497.8143601</v>
      </c>
      <c r="D4628">
        <v>74551260.910307333</v>
      </c>
      <c r="E4628">
        <v>-1194000.00013411</v>
      </c>
      <c r="F4628">
        <v>0</v>
      </c>
      <c r="G4628">
        <v>0</v>
      </c>
      <c r="H4628">
        <v>4625</v>
      </c>
      <c r="I4628">
        <v>6550000</v>
      </c>
      <c r="J4628">
        <v>11784000</v>
      </c>
      <c r="K4628">
        <v>4625</v>
      </c>
      <c r="L4628">
        <v>0</v>
      </c>
      <c r="M4628">
        <v>0</v>
      </c>
      <c r="N4628">
        <v>0.55610072537888788</v>
      </c>
      <c r="O4628">
        <v>0.60560469525520677</v>
      </c>
      <c r="P4628">
        <v>0</v>
      </c>
      <c r="Q4628">
        <v>0</v>
      </c>
      <c r="R4628">
        <v>1</v>
      </c>
      <c r="S4628">
        <v>1</v>
      </c>
      <c r="T4628">
        <v>14153255.690694351</v>
      </c>
      <c r="U4628">
        <v>2500000</v>
      </c>
      <c r="V4628">
        <v>1680948.8069109919</v>
      </c>
    </row>
    <row r="4629" spans="1:22" x14ac:dyDescent="0.25">
      <c r="A4629">
        <v>4626</v>
      </c>
      <c r="B4629" s="1">
        <f t="shared" si="72"/>
        <v>44440</v>
      </c>
      <c r="C4629">
        <v>3485861187.7396841</v>
      </c>
      <c r="D4629">
        <v>74551260.910307333</v>
      </c>
      <c r="E4629">
        <v>-1782060.0003996489</v>
      </c>
      <c r="F4629">
        <v>0</v>
      </c>
      <c r="G4629">
        <v>0</v>
      </c>
      <c r="H4629">
        <v>4626</v>
      </c>
      <c r="I4629">
        <v>6307000</v>
      </c>
      <c r="J4629">
        <v>10941000</v>
      </c>
      <c r="K4629">
        <v>4626</v>
      </c>
      <c r="L4629">
        <v>0</v>
      </c>
      <c r="M4629">
        <v>0</v>
      </c>
      <c r="N4629">
        <v>0.55608656018112801</v>
      </c>
      <c r="O4629">
        <v>0.605602807346177</v>
      </c>
      <c r="P4629">
        <v>0</v>
      </c>
      <c r="Q4629">
        <v>0</v>
      </c>
      <c r="R4629">
        <v>1</v>
      </c>
      <c r="S4629">
        <v>1</v>
      </c>
      <c r="T4629">
        <v>13500941.0138216</v>
      </c>
      <c r="U4629">
        <v>2500000</v>
      </c>
      <c r="V4629">
        <v>-235860.68078239629</v>
      </c>
    </row>
    <row r="4630" spans="1:22" x14ac:dyDescent="0.25">
      <c r="A4630">
        <v>4627</v>
      </c>
      <c r="B4630" s="1">
        <f t="shared" si="72"/>
        <v>44441</v>
      </c>
      <c r="C4630">
        <v>3731451360.8955979</v>
      </c>
      <c r="D4630">
        <v>74551260.910307333</v>
      </c>
      <c r="E4630">
        <v>-2364239.4007939738</v>
      </c>
      <c r="F4630">
        <v>0</v>
      </c>
      <c r="G4630">
        <v>0</v>
      </c>
      <c r="H4630">
        <v>4627</v>
      </c>
      <c r="I4630">
        <v>11393000</v>
      </c>
      <c r="J4630">
        <v>29428000</v>
      </c>
      <c r="K4630">
        <v>4627</v>
      </c>
      <c r="L4630">
        <v>0</v>
      </c>
      <c r="M4630">
        <v>0</v>
      </c>
      <c r="N4630">
        <v>0.55607450313113826</v>
      </c>
      <c r="O4630">
        <v>0.60560076089359782</v>
      </c>
      <c r="P4630">
        <v>0</v>
      </c>
      <c r="Q4630">
        <v>0</v>
      </c>
      <c r="R4630">
        <v>1</v>
      </c>
      <c r="S4630">
        <v>1</v>
      </c>
      <c r="T4630">
        <v>12887123.08845545</v>
      </c>
      <c r="U4630">
        <v>2500000</v>
      </c>
      <c r="V4630">
        <v>-2133502.074027291</v>
      </c>
    </row>
    <row r="4631" spans="1:22" x14ac:dyDescent="0.25">
      <c r="A4631">
        <v>4628</v>
      </c>
      <c r="B4631" s="1">
        <f t="shared" si="72"/>
        <v>44442</v>
      </c>
      <c r="C4631">
        <v>3829320993.1951351</v>
      </c>
      <c r="D4631">
        <v>74551260.910307333</v>
      </c>
      <c r="E4631">
        <v>112939957.9926855</v>
      </c>
      <c r="F4631">
        <v>0</v>
      </c>
      <c r="G4631">
        <v>0</v>
      </c>
      <c r="H4631">
        <v>4628</v>
      </c>
      <c r="I4631">
        <v>11587000</v>
      </c>
      <c r="J4631">
        <v>39466000</v>
      </c>
      <c r="K4631">
        <v>4628</v>
      </c>
      <c r="L4631">
        <v>0</v>
      </c>
      <c r="M4631">
        <v>0</v>
      </c>
      <c r="N4631">
        <v>0.55600563948497961</v>
      </c>
      <c r="O4631">
        <v>0.60554840514557196</v>
      </c>
      <c r="P4631">
        <v>0</v>
      </c>
      <c r="Q4631">
        <v>0</v>
      </c>
      <c r="R4631">
        <v>1</v>
      </c>
      <c r="S4631">
        <v>1</v>
      </c>
      <c r="T4631">
        <v>45543348.65028052</v>
      </c>
      <c r="U4631">
        <v>9156590.825202819</v>
      </c>
      <c r="V4631">
        <v>10564445.4462361</v>
      </c>
    </row>
    <row r="4632" spans="1:22" x14ac:dyDescent="0.25">
      <c r="A4632">
        <v>4629</v>
      </c>
      <c r="B4632" s="1">
        <f t="shared" si="72"/>
        <v>44443</v>
      </c>
      <c r="C4632">
        <v>3779174869.6182232</v>
      </c>
      <c r="D4632">
        <v>74731628.279465154</v>
      </c>
      <c r="E4632">
        <v>106297711.4227632</v>
      </c>
      <c r="F4632">
        <v>0</v>
      </c>
      <c r="G4632">
        <v>0</v>
      </c>
      <c r="H4632">
        <v>4629</v>
      </c>
      <c r="I4632">
        <v>9015000</v>
      </c>
      <c r="J4632">
        <v>22760000</v>
      </c>
      <c r="K4632">
        <v>4629</v>
      </c>
      <c r="L4632">
        <v>0</v>
      </c>
      <c r="M4632">
        <v>0</v>
      </c>
      <c r="N4632">
        <v>0.55600508454952824</v>
      </c>
      <c r="O4632">
        <v>0.60563602057349641</v>
      </c>
      <c r="P4632">
        <v>0</v>
      </c>
      <c r="Q4632">
        <v>0</v>
      </c>
      <c r="R4632">
        <v>1</v>
      </c>
      <c r="S4632">
        <v>1</v>
      </c>
      <c r="T4632">
        <v>44718581.395696193</v>
      </c>
      <c r="U4632">
        <v>8629305.5980911329</v>
      </c>
      <c r="V4632">
        <v>17136624.52458898</v>
      </c>
    </row>
    <row r="4633" spans="1:22" x14ac:dyDescent="0.25">
      <c r="A4633">
        <v>4630</v>
      </c>
      <c r="B4633" s="1">
        <f t="shared" si="72"/>
        <v>44444</v>
      </c>
      <c r="C4633">
        <v>3836391222.3269939</v>
      </c>
      <c r="D4633">
        <v>75062356.122544363</v>
      </c>
      <c r="E4633">
        <v>23221297.99749675</v>
      </c>
      <c r="F4633">
        <v>0</v>
      </c>
      <c r="G4633">
        <v>0</v>
      </c>
      <c r="H4633">
        <v>4630</v>
      </c>
      <c r="I4633">
        <v>7112000</v>
      </c>
      <c r="J4633">
        <v>15664000</v>
      </c>
      <c r="K4633">
        <v>4630</v>
      </c>
      <c r="L4633">
        <v>0</v>
      </c>
      <c r="M4633">
        <v>0</v>
      </c>
      <c r="N4633">
        <v>0.55600526920450355</v>
      </c>
      <c r="O4633">
        <v>0.6054882072329254</v>
      </c>
      <c r="P4633">
        <v>0</v>
      </c>
      <c r="Q4633">
        <v>0</v>
      </c>
      <c r="R4633">
        <v>1</v>
      </c>
      <c r="S4633">
        <v>1</v>
      </c>
      <c r="T4633">
        <v>21429208.527386669</v>
      </c>
      <c r="U4633">
        <v>4215340.5354267014</v>
      </c>
      <c r="V4633">
        <v>13225233.94922748</v>
      </c>
    </row>
    <row r="4634" spans="1:22" x14ac:dyDescent="0.25">
      <c r="A4634">
        <v>4631</v>
      </c>
      <c r="B4634" s="1">
        <f t="shared" si="72"/>
        <v>44445</v>
      </c>
      <c r="C4634">
        <v>3839637600.953742</v>
      </c>
      <c r="D4634">
        <v>74865525.550369218</v>
      </c>
      <c r="E4634">
        <v>1687898.0536232069</v>
      </c>
      <c r="F4634">
        <v>0</v>
      </c>
      <c r="G4634">
        <v>0</v>
      </c>
      <c r="H4634">
        <v>4631</v>
      </c>
      <c r="I4634">
        <v>6781000</v>
      </c>
      <c r="J4634">
        <v>14015000</v>
      </c>
      <c r="K4634">
        <v>4631</v>
      </c>
      <c r="L4634">
        <v>0</v>
      </c>
      <c r="M4634">
        <v>0</v>
      </c>
      <c r="N4634">
        <v>0.55599792429060058</v>
      </c>
      <c r="O4634">
        <v>0.60547868996733101</v>
      </c>
      <c r="P4634">
        <v>0</v>
      </c>
      <c r="Q4634">
        <v>0</v>
      </c>
      <c r="R4634">
        <v>1</v>
      </c>
      <c r="S4634">
        <v>1</v>
      </c>
      <c r="T4634">
        <v>14723387.301289121</v>
      </c>
      <c r="U4634">
        <v>2804259.705040663</v>
      </c>
      <c r="V4634">
        <v>9608865.4163747076</v>
      </c>
    </row>
    <row r="4635" spans="1:22" x14ac:dyDescent="0.25">
      <c r="A4635">
        <v>4632</v>
      </c>
      <c r="B4635" s="1">
        <f t="shared" si="72"/>
        <v>44446</v>
      </c>
      <c r="C4635">
        <v>3721523183.1798601</v>
      </c>
      <c r="D4635">
        <v>74683541.196262181</v>
      </c>
      <c r="E4635">
        <v>0</v>
      </c>
      <c r="F4635">
        <v>0</v>
      </c>
      <c r="G4635">
        <v>0</v>
      </c>
      <c r="H4635">
        <v>4632</v>
      </c>
      <c r="I4635">
        <v>5903000</v>
      </c>
      <c r="J4635">
        <v>12117000</v>
      </c>
      <c r="K4635">
        <v>4632</v>
      </c>
      <c r="L4635">
        <v>0</v>
      </c>
      <c r="M4635">
        <v>0</v>
      </c>
      <c r="N4635">
        <v>0.55598402618577769</v>
      </c>
      <c r="O4635">
        <v>0.60547902433884837</v>
      </c>
      <c r="P4635">
        <v>0</v>
      </c>
      <c r="Q4635">
        <v>0</v>
      </c>
      <c r="R4635">
        <v>1</v>
      </c>
      <c r="S4635">
        <v>1</v>
      </c>
      <c r="T4635">
        <v>13778686.700381421</v>
      </c>
      <c r="U4635">
        <v>2500000</v>
      </c>
      <c r="V4635">
        <v>6955530.958701279</v>
      </c>
    </row>
    <row r="4636" spans="1:22" x14ac:dyDescent="0.25">
      <c r="A4636">
        <v>4633</v>
      </c>
      <c r="B4636" s="1">
        <f t="shared" si="72"/>
        <v>44447</v>
      </c>
      <c r="C4636">
        <v>3805232387.805891</v>
      </c>
      <c r="D4636">
        <v>74551260.910307333</v>
      </c>
      <c r="E4636">
        <v>-600000</v>
      </c>
      <c r="F4636">
        <v>0</v>
      </c>
      <c r="G4636">
        <v>0</v>
      </c>
      <c r="H4636">
        <v>4633</v>
      </c>
      <c r="I4636">
        <v>5764000</v>
      </c>
      <c r="J4636">
        <v>13478000</v>
      </c>
      <c r="K4636">
        <v>4633</v>
      </c>
      <c r="L4636">
        <v>0</v>
      </c>
      <c r="M4636">
        <v>0</v>
      </c>
      <c r="N4636">
        <v>0.55597534001835447</v>
      </c>
      <c r="O4636">
        <v>0.60547809092209359</v>
      </c>
      <c r="P4636">
        <v>0</v>
      </c>
      <c r="Q4636">
        <v>0</v>
      </c>
      <c r="R4636">
        <v>1</v>
      </c>
      <c r="S4636">
        <v>1</v>
      </c>
      <c r="T4636">
        <v>13148477.44264669</v>
      </c>
      <c r="U4636">
        <v>2500000</v>
      </c>
      <c r="V4636">
        <v>5027729.8810441671</v>
      </c>
    </row>
    <row r="4637" spans="1:22" x14ac:dyDescent="0.25">
      <c r="A4637">
        <v>4634</v>
      </c>
      <c r="B4637" s="1">
        <f t="shared" si="72"/>
        <v>44448</v>
      </c>
      <c r="C4637">
        <v>3848440795.5143032</v>
      </c>
      <c r="D4637">
        <v>74551260.910307333</v>
      </c>
      <c r="E4637">
        <v>2404774.99986589</v>
      </c>
      <c r="F4637">
        <v>0</v>
      </c>
      <c r="G4637">
        <v>0</v>
      </c>
      <c r="H4637">
        <v>4634</v>
      </c>
      <c r="I4637">
        <v>5173000</v>
      </c>
      <c r="J4637">
        <v>10390000</v>
      </c>
      <c r="K4637">
        <v>4634</v>
      </c>
      <c r="L4637">
        <v>0</v>
      </c>
      <c r="M4637">
        <v>0</v>
      </c>
      <c r="N4637">
        <v>0.55596777462779723</v>
      </c>
      <c r="O4637">
        <v>0.60547831822800036</v>
      </c>
      <c r="P4637">
        <v>0</v>
      </c>
      <c r="Q4637">
        <v>0</v>
      </c>
      <c r="R4637">
        <v>1</v>
      </c>
      <c r="S4637">
        <v>1</v>
      </c>
      <c r="T4637">
        <v>12555460.37152423</v>
      </c>
      <c r="U4637">
        <v>2500000</v>
      </c>
      <c r="V4637">
        <v>3101193.1594433431</v>
      </c>
    </row>
    <row r="4638" spans="1:22" x14ac:dyDescent="0.25">
      <c r="A4638">
        <v>4635</v>
      </c>
      <c r="B4638" s="1">
        <f t="shared" si="72"/>
        <v>44449</v>
      </c>
      <c r="C4638">
        <v>3851113955.5852661</v>
      </c>
      <c r="D4638">
        <v>74551260.910307333</v>
      </c>
      <c r="E4638">
        <v>0</v>
      </c>
      <c r="F4638">
        <v>0</v>
      </c>
      <c r="G4638">
        <v>0</v>
      </c>
      <c r="H4638">
        <v>4635</v>
      </c>
      <c r="I4638">
        <v>5193000</v>
      </c>
      <c r="J4638">
        <v>10141000</v>
      </c>
      <c r="K4638">
        <v>4635</v>
      </c>
      <c r="L4638">
        <v>0</v>
      </c>
      <c r="M4638">
        <v>0</v>
      </c>
      <c r="N4638">
        <v>0.55596475214240848</v>
      </c>
      <c r="O4638">
        <v>0.60547710964342738</v>
      </c>
      <c r="P4638">
        <v>0</v>
      </c>
      <c r="Q4638">
        <v>0</v>
      </c>
      <c r="R4638">
        <v>1</v>
      </c>
      <c r="S4638">
        <v>1</v>
      </c>
      <c r="T4638">
        <v>12036711.96726842</v>
      </c>
      <c r="U4638">
        <v>2500000</v>
      </c>
      <c r="V4638">
        <v>1170181.2285420799</v>
      </c>
    </row>
    <row r="4639" spans="1:22" x14ac:dyDescent="0.25">
      <c r="A4639">
        <v>4636</v>
      </c>
      <c r="B4639" s="1">
        <f t="shared" si="72"/>
        <v>44450</v>
      </c>
      <c r="C4639">
        <v>3853678215.1635962</v>
      </c>
      <c r="D4639">
        <v>74551260.910307333</v>
      </c>
      <c r="E4639">
        <v>-600000</v>
      </c>
      <c r="F4639">
        <v>0</v>
      </c>
      <c r="G4639">
        <v>0</v>
      </c>
      <c r="H4639">
        <v>4636</v>
      </c>
      <c r="I4639">
        <v>5144000</v>
      </c>
      <c r="J4639">
        <v>10146000</v>
      </c>
      <c r="K4639">
        <v>4636</v>
      </c>
      <c r="L4639">
        <v>0</v>
      </c>
      <c r="M4639">
        <v>0</v>
      </c>
      <c r="N4639">
        <v>0.55596158185352185</v>
      </c>
      <c r="O4639">
        <v>0.6054763914650656</v>
      </c>
      <c r="P4639">
        <v>0</v>
      </c>
      <c r="Q4639">
        <v>0</v>
      </c>
      <c r="R4639">
        <v>1</v>
      </c>
      <c r="S4639">
        <v>1</v>
      </c>
      <c r="T4639">
        <v>11509306.41886141</v>
      </c>
      <c r="U4639">
        <v>2500000</v>
      </c>
      <c r="V4639">
        <v>46404.416518215563</v>
      </c>
    </row>
    <row r="4640" spans="1:22" x14ac:dyDescent="0.25">
      <c r="A4640">
        <v>4637</v>
      </c>
      <c r="B4640" s="1">
        <f t="shared" si="72"/>
        <v>44451</v>
      </c>
      <c r="C4640">
        <v>3842656835.1791062</v>
      </c>
      <c r="D4640">
        <v>74551260.910307333</v>
      </c>
      <c r="E4640">
        <v>-1194000.00013411</v>
      </c>
      <c r="F4640">
        <v>0</v>
      </c>
      <c r="G4640">
        <v>0</v>
      </c>
      <c r="H4640">
        <v>4637</v>
      </c>
      <c r="I4640">
        <v>4778000</v>
      </c>
      <c r="J4640">
        <v>9880000</v>
      </c>
      <c r="K4640">
        <v>4637</v>
      </c>
      <c r="L4640">
        <v>0</v>
      </c>
      <c r="M4640">
        <v>0</v>
      </c>
      <c r="N4640">
        <v>0.55595877312000663</v>
      </c>
      <c r="O4640">
        <v>0.60547625744246902</v>
      </c>
      <c r="P4640">
        <v>0</v>
      </c>
      <c r="Q4640">
        <v>0</v>
      </c>
      <c r="R4640">
        <v>1</v>
      </c>
      <c r="S4640">
        <v>1</v>
      </c>
      <c r="T4640">
        <v>11013026.03298725</v>
      </c>
      <c r="U4640">
        <v>2500000</v>
      </c>
      <c r="V4640">
        <v>-1460097.127636594</v>
      </c>
    </row>
    <row r="4641" spans="1:22" x14ac:dyDescent="0.25">
      <c r="A4641">
        <v>4638</v>
      </c>
      <c r="B4641" s="1">
        <f t="shared" si="72"/>
        <v>44452</v>
      </c>
      <c r="C4641">
        <v>3858523507.7459378</v>
      </c>
      <c r="D4641">
        <v>74551260.910307333</v>
      </c>
      <c r="E4641">
        <v>-1782060.0003996489</v>
      </c>
      <c r="F4641">
        <v>0</v>
      </c>
      <c r="G4641">
        <v>0</v>
      </c>
      <c r="H4641">
        <v>4638</v>
      </c>
      <c r="I4641">
        <v>5071000</v>
      </c>
      <c r="J4641">
        <v>9716000</v>
      </c>
      <c r="K4641">
        <v>4638</v>
      </c>
      <c r="L4641">
        <v>0</v>
      </c>
      <c r="M4641">
        <v>0</v>
      </c>
      <c r="N4641">
        <v>0.55595858642822793</v>
      </c>
      <c r="O4641">
        <v>0.60547646388146137</v>
      </c>
      <c r="P4641">
        <v>0</v>
      </c>
      <c r="Q4641">
        <v>0</v>
      </c>
      <c r="R4641">
        <v>1</v>
      </c>
      <c r="S4641">
        <v>1</v>
      </c>
      <c r="T4641">
        <v>10546033.939052479</v>
      </c>
      <c r="U4641">
        <v>2500000</v>
      </c>
      <c r="V4641">
        <v>-3345496.1566865849</v>
      </c>
    </row>
    <row r="4642" spans="1:22" x14ac:dyDescent="0.25">
      <c r="A4642">
        <v>4639</v>
      </c>
      <c r="B4642" s="1">
        <f t="shared" si="72"/>
        <v>44453</v>
      </c>
      <c r="C4642">
        <v>3860823669.453999</v>
      </c>
      <c r="D4642">
        <v>74551260.910307333</v>
      </c>
      <c r="E4642">
        <v>3393800.5992060262</v>
      </c>
      <c r="F4642">
        <v>0</v>
      </c>
      <c r="G4642">
        <v>0</v>
      </c>
      <c r="H4642">
        <v>4639</v>
      </c>
      <c r="I4642">
        <v>5937000</v>
      </c>
      <c r="J4642">
        <v>13009000</v>
      </c>
      <c r="K4642">
        <v>4639</v>
      </c>
      <c r="L4642">
        <v>0</v>
      </c>
      <c r="M4642">
        <v>0</v>
      </c>
      <c r="N4642">
        <v>0.55595631174569748</v>
      </c>
      <c r="O4642">
        <v>0.60547697091529917</v>
      </c>
      <c r="P4642">
        <v>0</v>
      </c>
      <c r="Q4642">
        <v>0</v>
      </c>
      <c r="R4642">
        <v>1</v>
      </c>
      <c r="S4642">
        <v>1</v>
      </c>
      <c r="T4642">
        <v>11294989.79510895</v>
      </c>
      <c r="U4642">
        <v>3471723.290474792</v>
      </c>
      <c r="V4642">
        <v>-1666378.695867497</v>
      </c>
    </row>
    <row r="4643" spans="1:22" x14ac:dyDescent="0.25">
      <c r="A4643">
        <v>4640</v>
      </c>
      <c r="B4643" s="1">
        <f t="shared" si="72"/>
        <v>44454</v>
      </c>
      <c r="C4643">
        <v>3863053392.6113791</v>
      </c>
      <c r="D4643">
        <v>74551260.910307333</v>
      </c>
      <c r="E4643">
        <v>21592650</v>
      </c>
      <c r="F4643">
        <v>0</v>
      </c>
      <c r="G4643">
        <v>0</v>
      </c>
      <c r="H4643">
        <v>4640</v>
      </c>
      <c r="I4643">
        <v>6127000</v>
      </c>
      <c r="J4643">
        <v>12022000</v>
      </c>
      <c r="K4643">
        <v>4640</v>
      </c>
      <c r="L4643">
        <v>0</v>
      </c>
      <c r="M4643">
        <v>0</v>
      </c>
      <c r="N4643">
        <v>0.55595266027001555</v>
      </c>
      <c r="O4643">
        <v>0.60547609482669296</v>
      </c>
      <c r="P4643">
        <v>0</v>
      </c>
      <c r="Q4643">
        <v>0</v>
      </c>
      <c r="R4643">
        <v>1</v>
      </c>
      <c r="S4643">
        <v>1</v>
      </c>
      <c r="T4643">
        <v>19032704.79246312</v>
      </c>
      <c r="U4643">
        <v>7188247.0169325201</v>
      </c>
      <c r="V4643">
        <v>7875197.5907187136</v>
      </c>
    </row>
    <row r="4644" spans="1:22" x14ac:dyDescent="0.25">
      <c r="A4644">
        <v>4641</v>
      </c>
      <c r="B4644" s="1">
        <f t="shared" si="72"/>
        <v>44455</v>
      </c>
      <c r="C4644">
        <v>3595245622.2266889</v>
      </c>
      <c r="D4644">
        <v>74596298.865558863</v>
      </c>
      <c r="E4644">
        <v>1251465.295921322</v>
      </c>
      <c r="F4644">
        <v>0</v>
      </c>
      <c r="G4644">
        <v>0</v>
      </c>
      <c r="H4644">
        <v>4641</v>
      </c>
      <c r="I4644">
        <v>5535000</v>
      </c>
      <c r="J4644">
        <v>10148000</v>
      </c>
      <c r="K4644">
        <v>4641</v>
      </c>
      <c r="L4644">
        <v>0</v>
      </c>
      <c r="M4644">
        <v>0</v>
      </c>
      <c r="N4644">
        <v>0.55595326624666919</v>
      </c>
      <c r="O4644">
        <v>0.60545947528810951</v>
      </c>
      <c r="P4644">
        <v>0</v>
      </c>
      <c r="Q4644">
        <v>0</v>
      </c>
      <c r="R4644">
        <v>1</v>
      </c>
      <c r="S4644">
        <v>1</v>
      </c>
      <c r="T4644">
        <v>9708779.4837483857</v>
      </c>
      <c r="U4644">
        <v>2500000</v>
      </c>
      <c r="V4644">
        <v>5704641.5338334087</v>
      </c>
    </row>
    <row r="4645" spans="1:22" x14ac:dyDescent="0.25">
      <c r="A4645">
        <v>4642</v>
      </c>
      <c r="B4645" s="1">
        <f t="shared" si="72"/>
        <v>44456</v>
      </c>
      <c r="C4645">
        <v>3745795576.0183458</v>
      </c>
      <c r="D4645">
        <v>74551260.910307333</v>
      </c>
      <c r="E4645">
        <v>0</v>
      </c>
      <c r="F4645">
        <v>0</v>
      </c>
      <c r="G4645">
        <v>0</v>
      </c>
      <c r="H4645">
        <v>4642</v>
      </c>
      <c r="I4645">
        <v>6238000</v>
      </c>
      <c r="J4645">
        <v>13686000</v>
      </c>
      <c r="K4645">
        <v>4642</v>
      </c>
      <c r="L4645">
        <v>0</v>
      </c>
      <c r="M4645">
        <v>0</v>
      </c>
      <c r="N4645">
        <v>0.55594750425619821</v>
      </c>
      <c r="O4645">
        <v>0.60545990350588164</v>
      </c>
      <c r="P4645">
        <v>0</v>
      </c>
      <c r="Q4645">
        <v>0</v>
      </c>
      <c r="R4645">
        <v>1</v>
      </c>
      <c r="S4645">
        <v>1</v>
      </c>
      <c r="T4645">
        <v>9339195.4708600305</v>
      </c>
      <c r="U4645">
        <v>2500000</v>
      </c>
      <c r="V4645">
        <v>3763853.695790458</v>
      </c>
    </row>
    <row r="4646" spans="1:22" x14ac:dyDescent="0.25">
      <c r="A4646">
        <v>4643</v>
      </c>
      <c r="B4646" s="1">
        <f t="shared" si="72"/>
        <v>44457</v>
      </c>
      <c r="C4646">
        <v>3867767193.0502882</v>
      </c>
      <c r="D4646">
        <v>74551260.910307333</v>
      </c>
      <c r="E4646">
        <v>11635835</v>
      </c>
      <c r="F4646">
        <v>0</v>
      </c>
      <c r="G4646">
        <v>0</v>
      </c>
      <c r="H4646">
        <v>4643</v>
      </c>
      <c r="I4646">
        <v>7209000</v>
      </c>
      <c r="J4646">
        <v>12952000</v>
      </c>
      <c r="K4646">
        <v>4643</v>
      </c>
      <c r="L4646">
        <v>0</v>
      </c>
      <c r="M4646">
        <v>0</v>
      </c>
      <c r="N4646">
        <v>0.55593603625976817</v>
      </c>
      <c r="O4646">
        <v>0.60545386223400599</v>
      </c>
      <c r="P4646">
        <v>0</v>
      </c>
      <c r="Q4646">
        <v>0</v>
      </c>
      <c r="R4646">
        <v>1</v>
      </c>
      <c r="S4646">
        <v>1</v>
      </c>
      <c r="T4646">
        <v>15461548.537027091</v>
      </c>
      <c r="U4646">
        <v>6790582.0018650908</v>
      </c>
      <c r="V4646">
        <v>10919597.020209551</v>
      </c>
    </row>
    <row r="4647" spans="1:22" x14ac:dyDescent="0.25">
      <c r="A4647">
        <v>4644</v>
      </c>
      <c r="B4647" s="1">
        <f t="shared" si="72"/>
        <v>44458</v>
      </c>
      <c r="C4647">
        <v>3868185005.0919318</v>
      </c>
      <c r="D4647">
        <v>74749500.360037833</v>
      </c>
      <c r="E4647">
        <v>719755</v>
      </c>
      <c r="F4647">
        <v>0</v>
      </c>
      <c r="G4647">
        <v>0</v>
      </c>
      <c r="H4647">
        <v>4644</v>
      </c>
      <c r="I4647">
        <v>6260000</v>
      </c>
      <c r="J4647">
        <v>10570000</v>
      </c>
      <c r="K4647">
        <v>4644</v>
      </c>
      <c r="L4647">
        <v>0</v>
      </c>
      <c r="M4647">
        <v>0</v>
      </c>
      <c r="N4647">
        <v>0.55593622256227371</v>
      </c>
      <c r="O4647">
        <v>0.60545183615641651</v>
      </c>
      <c r="P4647">
        <v>0</v>
      </c>
      <c r="Q4647">
        <v>0</v>
      </c>
      <c r="R4647">
        <v>1</v>
      </c>
      <c r="S4647">
        <v>1</v>
      </c>
      <c r="T4647">
        <v>8947686.8692299407</v>
      </c>
      <c r="U4647">
        <v>2633161.0940892552</v>
      </c>
      <c r="V4647">
        <v>8311724.8390808739</v>
      </c>
    </row>
    <row r="4648" spans="1:22" x14ac:dyDescent="0.25">
      <c r="A4648">
        <v>4645</v>
      </c>
      <c r="B4648" s="1">
        <f t="shared" si="72"/>
        <v>44459</v>
      </c>
      <c r="C4648">
        <v>3868560784.9619598</v>
      </c>
      <c r="D4648">
        <v>74618265.965599045</v>
      </c>
      <c r="E4648">
        <v>-247320.04983912219</v>
      </c>
      <c r="F4648">
        <v>0</v>
      </c>
      <c r="G4648">
        <v>0</v>
      </c>
      <c r="H4648">
        <v>4645</v>
      </c>
      <c r="I4648">
        <v>5610000</v>
      </c>
      <c r="J4648">
        <v>9794000</v>
      </c>
      <c r="K4648">
        <v>4645</v>
      </c>
      <c r="L4648">
        <v>0</v>
      </c>
      <c r="M4648">
        <v>0</v>
      </c>
      <c r="N4648">
        <v>0.5559254787532355</v>
      </c>
      <c r="O4648">
        <v>0.60545124685611906</v>
      </c>
      <c r="P4648">
        <v>0</v>
      </c>
      <c r="Q4648">
        <v>0</v>
      </c>
      <c r="R4648">
        <v>1</v>
      </c>
      <c r="S4648">
        <v>1</v>
      </c>
      <c r="T4648">
        <v>8489033.5503460057</v>
      </c>
      <c r="U4648">
        <v>2500000</v>
      </c>
      <c r="V4648">
        <v>6000320.1875389256</v>
      </c>
    </row>
    <row r="4649" spans="1:22" x14ac:dyDescent="0.25">
      <c r="A4649">
        <v>4646</v>
      </c>
      <c r="B4649" s="1">
        <f t="shared" si="72"/>
        <v>44460</v>
      </c>
      <c r="C4649">
        <v>3747334142.8668032</v>
      </c>
      <c r="D4649">
        <v>74551260.910307333</v>
      </c>
      <c r="E4649">
        <v>-844846.84939601133</v>
      </c>
      <c r="F4649">
        <v>0</v>
      </c>
      <c r="G4649">
        <v>0</v>
      </c>
      <c r="H4649">
        <v>4646</v>
      </c>
      <c r="I4649">
        <v>5005000</v>
      </c>
      <c r="J4649">
        <v>9103000</v>
      </c>
      <c r="K4649">
        <v>4646</v>
      </c>
      <c r="L4649">
        <v>0</v>
      </c>
      <c r="M4649">
        <v>0</v>
      </c>
      <c r="N4649">
        <v>0.55591913250375713</v>
      </c>
      <c r="O4649">
        <v>0.60545136285657852</v>
      </c>
      <c r="P4649">
        <v>0</v>
      </c>
      <c r="Q4649">
        <v>0</v>
      </c>
      <c r="R4649">
        <v>1</v>
      </c>
      <c r="S4649">
        <v>1</v>
      </c>
      <c r="T4649">
        <v>8170996.4237815728</v>
      </c>
      <c r="U4649">
        <v>2500000</v>
      </c>
      <c r="V4649">
        <v>4049087.1665700548</v>
      </c>
    </row>
    <row r="4650" spans="1:22" x14ac:dyDescent="0.25">
      <c r="A4650">
        <v>4647</v>
      </c>
      <c r="B4650" s="1">
        <f t="shared" si="72"/>
        <v>44461</v>
      </c>
      <c r="C4650">
        <v>3869202640.8313789</v>
      </c>
      <c r="D4650">
        <v>74551260.910307333</v>
      </c>
      <c r="E4650">
        <v>-1436398.381090889</v>
      </c>
      <c r="F4650">
        <v>0</v>
      </c>
      <c r="G4650">
        <v>0</v>
      </c>
      <c r="H4650">
        <v>4647</v>
      </c>
      <c r="I4650">
        <v>4784000</v>
      </c>
      <c r="J4650">
        <v>9758000</v>
      </c>
      <c r="K4650">
        <v>4647</v>
      </c>
      <c r="L4650">
        <v>0</v>
      </c>
      <c r="M4650">
        <v>0</v>
      </c>
      <c r="N4650">
        <v>0.55591733629038398</v>
      </c>
      <c r="O4650">
        <v>0.60545224453991797</v>
      </c>
      <c r="P4650">
        <v>0</v>
      </c>
      <c r="Q4650">
        <v>0</v>
      </c>
      <c r="R4650">
        <v>1</v>
      </c>
      <c r="S4650">
        <v>1</v>
      </c>
      <c r="T4650">
        <v>7871728.4536769046</v>
      </c>
      <c r="U4650">
        <v>2500000</v>
      </c>
      <c r="V4650">
        <v>2108596.295809397</v>
      </c>
    </row>
    <row r="4651" spans="1:22" x14ac:dyDescent="0.25">
      <c r="A4651">
        <v>4648</v>
      </c>
      <c r="B4651" s="1">
        <f t="shared" si="72"/>
        <v>44462</v>
      </c>
      <c r="C4651">
        <v>3869475904.3687301</v>
      </c>
      <c r="D4651">
        <v>74551260.910307333</v>
      </c>
      <c r="E4651">
        <v>2296495.602398959</v>
      </c>
      <c r="F4651">
        <v>0</v>
      </c>
      <c r="G4651">
        <v>0</v>
      </c>
      <c r="H4651">
        <v>4648</v>
      </c>
      <c r="I4651">
        <v>4220000</v>
      </c>
      <c r="J4651">
        <v>8483000</v>
      </c>
      <c r="K4651">
        <v>4648</v>
      </c>
      <c r="L4651">
        <v>0</v>
      </c>
      <c r="M4651">
        <v>0</v>
      </c>
      <c r="N4651">
        <v>0.5559171081694394</v>
      </c>
      <c r="O4651">
        <v>0.60545175530274842</v>
      </c>
      <c r="P4651">
        <v>0</v>
      </c>
      <c r="Q4651">
        <v>0</v>
      </c>
      <c r="R4651">
        <v>1</v>
      </c>
      <c r="S4651">
        <v>1</v>
      </c>
      <c r="T4651">
        <v>7590121.9667297788</v>
      </c>
      <c r="U4651">
        <v>2500000</v>
      </c>
      <c r="V4651">
        <v>581472.83332261071</v>
      </c>
    </row>
    <row r="4652" spans="1:22" x14ac:dyDescent="0.25">
      <c r="A4652">
        <v>4649</v>
      </c>
      <c r="B4652" s="1">
        <f t="shared" si="72"/>
        <v>44463</v>
      </c>
      <c r="C4652">
        <v>3869721590.6729388</v>
      </c>
      <c r="D4652">
        <v>74551260.910307333</v>
      </c>
      <c r="E4652">
        <v>0</v>
      </c>
      <c r="F4652">
        <v>0</v>
      </c>
      <c r="G4652">
        <v>0</v>
      </c>
      <c r="H4652">
        <v>4649</v>
      </c>
      <c r="I4652">
        <v>3856000</v>
      </c>
      <c r="J4652">
        <v>7755000</v>
      </c>
      <c r="K4652">
        <v>4649</v>
      </c>
      <c r="L4652">
        <v>0</v>
      </c>
      <c r="M4652">
        <v>0</v>
      </c>
      <c r="N4652">
        <v>0.5559206538251934</v>
      </c>
      <c r="O4652">
        <v>0.60545320344203812</v>
      </c>
      <c r="P4652">
        <v>0</v>
      </c>
      <c r="Q4652">
        <v>0</v>
      </c>
      <c r="R4652">
        <v>1</v>
      </c>
      <c r="S4652">
        <v>1</v>
      </c>
      <c r="T4652">
        <v>7362637.7929703854</v>
      </c>
      <c r="U4652">
        <v>2500000</v>
      </c>
      <c r="V4652">
        <v>-1324341.8948806459</v>
      </c>
    </row>
    <row r="4653" spans="1:22" x14ac:dyDescent="0.25">
      <c r="A4653">
        <v>4650</v>
      </c>
      <c r="B4653" s="1">
        <f t="shared" si="72"/>
        <v>44464</v>
      </c>
      <c r="C4653">
        <v>3869942457.4841199</v>
      </c>
      <c r="D4653">
        <v>74551260.910307333</v>
      </c>
      <c r="E4653">
        <v>-600000</v>
      </c>
      <c r="F4653">
        <v>0</v>
      </c>
      <c r="G4653">
        <v>0</v>
      </c>
      <c r="H4653">
        <v>4650</v>
      </c>
      <c r="I4653">
        <v>3851000</v>
      </c>
      <c r="J4653">
        <v>7468000</v>
      </c>
      <c r="K4653">
        <v>4650</v>
      </c>
      <c r="L4653">
        <v>0</v>
      </c>
      <c r="M4653">
        <v>0</v>
      </c>
      <c r="N4653">
        <v>0.55592646098936149</v>
      </c>
      <c r="O4653">
        <v>0.605455636789336</v>
      </c>
      <c r="P4653">
        <v>0</v>
      </c>
      <c r="Q4653">
        <v>0</v>
      </c>
      <c r="R4653">
        <v>1</v>
      </c>
      <c r="S4653">
        <v>1</v>
      </c>
      <c r="T4653">
        <v>7111075.6042038649</v>
      </c>
      <c r="U4653">
        <v>2500000</v>
      </c>
      <c r="V4653">
        <v>-3211098.476227853</v>
      </c>
    </row>
    <row r="4654" spans="1:22" x14ac:dyDescent="0.25">
      <c r="A4654">
        <v>4651</v>
      </c>
      <c r="B4654" s="1">
        <f t="shared" si="72"/>
        <v>44465</v>
      </c>
      <c r="C4654">
        <v>3870140986.7666912</v>
      </c>
      <c r="D4654">
        <v>74551260.910307333</v>
      </c>
      <c r="E4654">
        <v>-1194000.00013411</v>
      </c>
      <c r="F4654">
        <v>0</v>
      </c>
      <c r="G4654">
        <v>0</v>
      </c>
      <c r="H4654">
        <v>4651</v>
      </c>
      <c r="I4654">
        <v>3978000</v>
      </c>
      <c r="J4654">
        <v>7326000</v>
      </c>
      <c r="K4654">
        <v>4651</v>
      </c>
      <c r="L4654">
        <v>0</v>
      </c>
      <c r="M4654">
        <v>0</v>
      </c>
      <c r="N4654">
        <v>0.55593229807258737</v>
      </c>
      <c r="O4654">
        <v>0.60545842059404431</v>
      </c>
      <c r="P4654">
        <v>0</v>
      </c>
      <c r="Q4654">
        <v>0</v>
      </c>
      <c r="R4654">
        <v>1</v>
      </c>
      <c r="S4654">
        <v>1</v>
      </c>
      <c r="T4654">
        <v>6874359.5125937499</v>
      </c>
      <c r="U4654">
        <v>2500000</v>
      </c>
      <c r="V4654">
        <v>-5078987.4921833109</v>
      </c>
    </row>
    <row r="4655" spans="1:22" x14ac:dyDescent="0.25">
      <c r="A4655">
        <v>4652</v>
      </c>
      <c r="B4655" s="1">
        <f t="shared" si="72"/>
        <v>44466</v>
      </c>
      <c r="C4655">
        <v>3870319412.2871218</v>
      </c>
      <c r="D4655">
        <v>74551260.910307333</v>
      </c>
      <c r="E4655">
        <v>-1782060.0003996489</v>
      </c>
      <c r="F4655">
        <v>0</v>
      </c>
      <c r="G4655">
        <v>0</v>
      </c>
      <c r="H4655">
        <v>4652</v>
      </c>
      <c r="I4655">
        <v>3885000</v>
      </c>
      <c r="J4655">
        <v>7277000</v>
      </c>
      <c r="K4655">
        <v>4652</v>
      </c>
      <c r="L4655">
        <v>0</v>
      </c>
      <c r="M4655">
        <v>0</v>
      </c>
      <c r="N4655">
        <v>0.55593736206739752</v>
      </c>
      <c r="O4655">
        <v>0.60546135555728964</v>
      </c>
      <c r="P4655">
        <v>0</v>
      </c>
      <c r="Q4655">
        <v>0</v>
      </c>
      <c r="R4655">
        <v>1</v>
      </c>
      <c r="S4655">
        <v>1</v>
      </c>
      <c r="T4655">
        <v>6651613.366593346</v>
      </c>
      <c r="U4655">
        <v>2500000</v>
      </c>
      <c r="V4655">
        <v>-6928197.6183967199</v>
      </c>
    </row>
    <row r="4656" spans="1:22" x14ac:dyDescent="0.25">
      <c r="A4656">
        <v>4653</v>
      </c>
      <c r="B4656" s="1">
        <f t="shared" si="72"/>
        <v>44467</v>
      </c>
      <c r="C4656">
        <v>3870479744.4338708</v>
      </c>
      <c r="D4656">
        <v>74551260.910307333</v>
      </c>
      <c r="E4656">
        <v>-2364239.4007939738</v>
      </c>
      <c r="F4656">
        <v>0</v>
      </c>
      <c r="G4656">
        <v>0</v>
      </c>
      <c r="H4656">
        <v>4653</v>
      </c>
      <c r="I4656">
        <v>4068000</v>
      </c>
      <c r="J4656">
        <v>7219000</v>
      </c>
      <c r="K4656">
        <v>4653</v>
      </c>
      <c r="L4656">
        <v>0</v>
      </c>
      <c r="M4656">
        <v>0</v>
      </c>
      <c r="N4656">
        <v>0.55594299349067988</v>
      </c>
      <c r="O4656">
        <v>0.60546428955908549</v>
      </c>
      <c r="P4656">
        <v>0</v>
      </c>
      <c r="Q4656">
        <v>0</v>
      </c>
      <c r="R4656">
        <v>1</v>
      </c>
      <c r="S4656">
        <v>1</v>
      </c>
      <c r="T4656">
        <v>6442012.7212778889</v>
      </c>
      <c r="U4656">
        <v>2500000</v>
      </c>
      <c r="V4656">
        <v>-8758915.6437613256</v>
      </c>
    </row>
    <row r="4657" spans="1:22" x14ac:dyDescent="0.25">
      <c r="A4657">
        <v>4654</v>
      </c>
      <c r="B4657" s="1">
        <f t="shared" si="72"/>
        <v>44468</v>
      </c>
      <c r="C4657">
        <v>3748997032.6268282</v>
      </c>
      <c r="D4657">
        <v>74551260.910307333</v>
      </c>
      <c r="E4657">
        <v>-2940597.0073144832</v>
      </c>
      <c r="F4657">
        <v>0</v>
      </c>
      <c r="G4657">
        <v>0</v>
      </c>
      <c r="H4657">
        <v>4654</v>
      </c>
      <c r="I4657">
        <v>4392000</v>
      </c>
      <c r="J4657">
        <v>7509000</v>
      </c>
      <c r="K4657">
        <v>4654</v>
      </c>
      <c r="L4657">
        <v>0</v>
      </c>
      <c r="M4657">
        <v>0</v>
      </c>
      <c r="N4657">
        <v>0.55594749940294608</v>
      </c>
      <c r="O4657">
        <v>0.60546722626657123</v>
      </c>
      <c r="P4657">
        <v>0</v>
      </c>
      <c r="Q4657">
        <v>0</v>
      </c>
      <c r="R4657">
        <v>1</v>
      </c>
      <c r="S4657">
        <v>1</v>
      </c>
      <c r="T4657">
        <v>6244781.786846472</v>
      </c>
      <c r="U4657">
        <v>2500000</v>
      </c>
      <c r="V4657">
        <v>-10571326.489281479</v>
      </c>
    </row>
    <row r="4658" spans="1:22" x14ac:dyDescent="0.25">
      <c r="A4658">
        <v>4655</v>
      </c>
      <c r="B4658" s="1">
        <f t="shared" si="72"/>
        <v>44469</v>
      </c>
      <c r="C4658">
        <v>3870753185.063942</v>
      </c>
      <c r="D4658">
        <v>74551260.910307333</v>
      </c>
      <c r="E4658">
        <v>-3511191.0378986131</v>
      </c>
      <c r="F4658">
        <v>0</v>
      </c>
      <c r="G4658">
        <v>0</v>
      </c>
      <c r="H4658">
        <v>4655</v>
      </c>
      <c r="I4658">
        <v>4000000</v>
      </c>
      <c r="J4658">
        <v>8060000</v>
      </c>
      <c r="K4658">
        <v>4655</v>
      </c>
      <c r="L4658">
        <v>0</v>
      </c>
      <c r="M4658">
        <v>0</v>
      </c>
      <c r="N4658">
        <v>0.55594992827754997</v>
      </c>
      <c r="O4658">
        <v>0.60546946243981004</v>
      </c>
      <c r="P4658">
        <v>0</v>
      </c>
      <c r="Q4658">
        <v>0</v>
      </c>
      <c r="R4658">
        <v>1</v>
      </c>
      <c r="S4658">
        <v>1</v>
      </c>
      <c r="T4658">
        <v>6059190.5572100207</v>
      </c>
      <c r="U4658">
        <v>2500000</v>
      </c>
      <c r="V4658">
        <v>-12365613.22675154</v>
      </c>
    </row>
    <row r="4659" spans="1:22" x14ac:dyDescent="0.25">
      <c r="A4659">
        <v>4656</v>
      </c>
      <c r="B4659" s="1">
        <f t="shared" si="72"/>
        <v>44470</v>
      </c>
      <c r="C4659">
        <v>3870869387.529922</v>
      </c>
      <c r="D4659">
        <v>74551260.910307333</v>
      </c>
      <c r="E4659">
        <v>-4076079.1283044401</v>
      </c>
      <c r="F4659">
        <v>0</v>
      </c>
      <c r="G4659">
        <v>0</v>
      </c>
      <c r="H4659">
        <v>4656</v>
      </c>
      <c r="I4659">
        <v>3202000</v>
      </c>
      <c r="J4659">
        <v>7557000</v>
      </c>
      <c r="K4659">
        <v>4656</v>
      </c>
      <c r="L4659">
        <v>0</v>
      </c>
      <c r="M4659">
        <v>0</v>
      </c>
      <c r="N4659">
        <v>0.55595485612000095</v>
      </c>
      <c r="O4659">
        <v>0.60547025522308551</v>
      </c>
      <c r="P4659">
        <v>0</v>
      </c>
      <c r="Q4659">
        <v>0</v>
      </c>
      <c r="R4659">
        <v>1</v>
      </c>
      <c r="S4659">
        <v>1</v>
      </c>
      <c r="T4659">
        <v>5884552.1080373954</v>
      </c>
      <c r="U4659">
        <v>2500000</v>
      </c>
      <c r="V4659">
        <v>-14141957.09724796</v>
      </c>
    </row>
    <row r="4660" spans="1:22" x14ac:dyDescent="0.25">
      <c r="A4660">
        <v>4657</v>
      </c>
      <c r="B4660" s="1">
        <f t="shared" si="72"/>
        <v>44471</v>
      </c>
      <c r="C4660">
        <v>3870973718.965569</v>
      </c>
      <c r="D4660">
        <v>74551260.910307333</v>
      </c>
      <c r="E4660">
        <v>-4635318.3379324703</v>
      </c>
      <c r="F4660">
        <v>0</v>
      </c>
      <c r="G4660">
        <v>0</v>
      </c>
      <c r="H4660">
        <v>4657</v>
      </c>
      <c r="I4660">
        <v>3456000</v>
      </c>
      <c r="J4660">
        <v>6633000</v>
      </c>
      <c r="K4660">
        <v>4657</v>
      </c>
      <c r="L4660">
        <v>0</v>
      </c>
      <c r="M4660">
        <v>0</v>
      </c>
      <c r="N4660">
        <v>0.55596438214595079</v>
      </c>
      <c r="O4660">
        <v>0.60547202787742926</v>
      </c>
      <c r="P4660">
        <v>0</v>
      </c>
      <c r="Q4660">
        <v>0</v>
      </c>
      <c r="R4660">
        <v>1</v>
      </c>
      <c r="S4660">
        <v>1</v>
      </c>
      <c r="T4660">
        <v>5720220.0542589799</v>
      </c>
      <c r="U4660">
        <v>2500000</v>
      </c>
      <c r="V4660">
        <v>-15900537.52943645</v>
      </c>
    </row>
    <row r="4661" spans="1:22" x14ac:dyDescent="0.25">
      <c r="A4661">
        <v>4658</v>
      </c>
      <c r="B4661" s="1">
        <f t="shared" si="72"/>
        <v>44472</v>
      </c>
      <c r="C4661">
        <v>3871067366.481144</v>
      </c>
      <c r="D4661">
        <v>74551260.910307333</v>
      </c>
      <c r="E4661">
        <v>-5188965.1555892201</v>
      </c>
      <c r="F4661">
        <v>0</v>
      </c>
      <c r="G4661">
        <v>0</v>
      </c>
      <c r="H4661">
        <v>4658</v>
      </c>
      <c r="I4661">
        <v>3117000</v>
      </c>
      <c r="J4661">
        <v>7140000</v>
      </c>
      <c r="K4661">
        <v>4658</v>
      </c>
      <c r="L4661">
        <v>0</v>
      </c>
      <c r="M4661">
        <v>0</v>
      </c>
      <c r="N4661">
        <v>0.55597251529785341</v>
      </c>
      <c r="O4661">
        <v>0.60547569126193279</v>
      </c>
      <c r="P4661">
        <v>0</v>
      </c>
      <c r="Q4661">
        <v>0</v>
      </c>
      <c r="R4661">
        <v>1</v>
      </c>
      <c r="S4661">
        <v>1</v>
      </c>
      <c r="T4661">
        <v>5565586.1576172486</v>
      </c>
      <c r="U4661">
        <v>2500000</v>
      </c>
      <c r="V4661">
        <v>-17641532.157696139</v>
      </c>
    </row>
    <row r="4662" spans="1:22" x14ac:dyDescent="0.25">
      <c r="A4662">
        <v>4659</v>
      </c>
      <c r="B4662" s="1">
        <f t="shared" si="72"/>
        <v>44473</v>
      </c>
      <c r="C4662">
        <v>3871151398.4751649</v>
      </c>
      <c r="D4662">
        <v>74551260.910307333</v>
      </c>
      <c r="E4662">
        <v>-5737075.5051931525</v>
      </c>
      <c r="F4662">
        <v>0</v>
      </c>
      <c r="G4662">
        <v>0</v>
      </c>
      <c r="H4662">
        <v>4659</v>
      </c>
      <c r="I4662">
        <v>3164000</v>
      </c>
      <c r="J4662">
        <v>6250000</v>
      </c>
      <c r="K4662">
        <v>4659</v>
      </c>
      <c r="L4662">
        <v>0</v>
      </c>
      <c r="M4662">
        <v>0</v>
      </c>
      <c r="N4662">
        <v>0.5559824916465862</v>
      </c>
      <c r="O4662">
        <v>0.60547809687677312</v>
      </c>
      <c r="P4662">
        <v>0</v>
      </c>
      <c r="Q4662">
        <v>0</v>
      </c>
      <c r="R4662">
        <v>1</v>
      </c>
      <c r="S4662">
        <v>1</v>
      </c>
      <c r="T4662">
        <v>5420078.0754092094</v>
      </c>
      <c r="U4662">
        <v>2500000</v>
      </c>
      <c r="V4662">
        <v>-19365116.840062361</v>
      </c>
    </row>
    <row r="4663" spans="1:22" x14ac:dyDescent="0.25">
      <c r="A4663">
        <v>4660</v>
      </c>
      <c r="B4663" s="1">
        <f t="shared" si="72"/>
        <v>44474</v>
      </c>
      <c r="C4663">
        <v>3871226776.5056419</v>
      </c>
      <c r="D4663">
        <v>74551260.910307333</v>
      </c>
      <c r="E4663">
        <v>-6279704.7514235564</v>
      </c>
      <c r="F4663">
        <v>0</v>
      </c>
      <c r="G4663">
        <v>0</v>
      </c>
      <c r="H4663">
        <v>4660</v>
      </c>
      <c r="I4663">
        <v>3111000</v>
      </c>
      <c r="J4663">
        <v>5910000</v>
      </c>
      <c r="K4663">
        <v>4660</v>
      </c>
      <c r="L4663">
        <v>0</v>
      </c>
      <c r="M4663">
        <v>0</v>
      </c>
      <c r="N4663">
        <v>0.55599221901430618</v>
      </c>
      <c r="O4663">
        <v>0.60548238418645306</v>
      </c>
      <c r="P4663">
        <v>0</v>
      </c>
      <c r="Q4663">
        <v>0</v>
      </c>
      <c r="R4663">
        <v>1</v>
      </c>
      <c r="S4663">
        <v>1</v>
      </c>
      <c r="T4663">
        <v>5283157.2420881949</v>
      </c>
      <c r="U4663">
        <v>2500000</v>
      </c>
      <c r="V4663">
        <v>-21071465.675990179</v>
      </c>
    </row>
    <row r="4664" spans="1:22" x14ac:dyDescent="0.25">
      <c r="A4664">
        <v>4661</v>
      </c>
      <c r="B4664" s="1">
        <f t="shared" si="72"/>
        <v>44475</v>
      </c>
      <c r="C4664">
        <v>3871294365.9742041</v>
      </c>
      <c r="D4664">
        <v>74551260.910307333</v>
      </c>
      <c r="E4664">
        <v>-6816907.705312944</v>
      </c>
      <c r="F4664">
        <v>0</v>
      </c>
      <c r="G4664">
        <v>0</v>
      </c>
      <c r="H4664">
        <v>4661</v>
      </c>
      <c r="I4664">
        <v>3099000</v>
      </c>
      <c r="J4664">
        <v>5773000</v>
      </c>
      <c r="K4664">
        <v>4661</v>
      </c>
      <c r="L4664">
        <v>0</v>
      </c>
      <c r="M4664">
        <v>0</v>
      </c>
      <c r="N4664">
        <v>0.55600222600553373</v>
      </c>
      <c r="O4664">
        <v>0.60548731484802931</v>
      </c>
      <c r="P4664">
        <v>0</v>
      </c>
      <c r="Q4664">
        <v>0</v>
      </c>
      <c r="R4664">
        <v>1</v>
      </c>
      <c r="S4664">
        <v>1</v>
      </c>
      <c r="T4664">
        <v>5154316.8758842256</v>
      </c>
      <c r="U4664">
        <v>2500000</v>
      </c>
      <c r="V4664">
        <v>-22760751.02394012</v>
      </c>
    </row>
    <row r="4665" spans="1:22" x14ac:dyDescent="0.25">
      <c r="A4665">
        <v>4662</v>
      </c>
      <c r="B4665" s="1">
        <f t="shared" si="72"/>
        <v>44476</v>
      </c>
      <c r="C4665">
        <v>3871354945.7417831</v>
      </c>
      <c r="D4665">
        <v>74551260.910307333</v>
      </c>
      <c r="E4665">
        <v>-7348738.6297835121</v>
      </c>
      <c r="F4665">
        <v>0</v>
      </c>
      <c r="G4665">
        <v>0</v>
      </c>
      <c r="H4665">
        <v>4662</v>
      </c>
      <c r="I4665">
        <v>3132000</v>
      </c>
      <c r="J4665">
        <v>5844000</v>
      </c>
      <c r="K4665">
        <v>4662</v>
      </c>
      <c r="L4665">
        <v>0</v>
      </c>
      <c r="M4665">
        <v>0</v>
      </c>
      <c r="N4665">
        <v>0.55601229553752707</v>
      </c>
      <c r="O4665">
        <v>0.60549247649794069</v>
      </c>
      <c r="P4665">
        <v>0</v>
      </c>
      <c r="Q4665">
        <v>0</v>
      </c>
      <c r="R4665">
        <v>1</v>
      </c>
      <c r="S4665">
        <v>1</v>
      </c>
      <c r="T4665">
        <v>5033080.1030648965</v>
      </c>
      <c r="U4665">
        <v>2500000</v>
      </c>
      <c r="V4665">
        <v>-24433143.51878814</v>
      </c>
    </row>
    <row r="4666" spans="1:22" x14ac:dyDescent="0.25">
      <c r="A4666">
        <v>4663</v>
      </c>
      <c r="B4666" s="1">
        <f t="shared" si="72"/>
        <v>44477</v>
      </c>
      <c r="C4666">
        <v>3871409216.7827501</v>
      </c>
      <c r="D4666">
        <v>74551260.910307333</v>
      </c>
      <c r="E4666">
        <v>-7875251.2451282479</v>
      </c>
      <c r="F4666">
        <v>0</v>
      </c>
      <c r="G4666">
        <v>0</v>
      </c>
      <c r="H4666">
        <v>4663</v>
      </c>
      <c r="I4666">
        <v>3117000</v>
      </c>
      <c r="J4666">
        <v>5605000</v>
      </c>
      <c r="K4666">
        <v>4663</v>
      </c>
      <c r="L4666">
        <v>0</v>
      </c>
      <c r="M4666">
        <v>0</v>
      </c>
      <c r="N4666">
        <v>0.55602219097776229</v>
      </c>
      <c r="O4666">
        <v>0.60549742647637983</v>
      </c>
      <c r="P4666">
        <v>0</v>
      </c>
      <c r="Q4666">
        <v>0</v>
      </c>
      <c r="R4666">
        <v>1</v>
      </c>
      <c r="S4666">
        <v>1</v>
      </c>
      <c r="T4666">
        <v>4918998.1928941635</v>
      </c>
      <c r="U4666">
        <v>2500000</v>
      </c>
      <c r="V4666">
        <v>-26088812.089061491</v>
      </c>
    </row>
    <row r="4667" spans="1:22" x14ac:dyDescent="0.25">
      <c r="A4667">
        <v>4664</v>
      </c>
      <c r="B4667" s="1">
        <f t="shared" si="72"/>
        <v>44478</v>
      </c>
      <c r="C4667">
        <v>3844422950.9466228</v>
      </c>
      <c r="D4667">
        <v>74551260.910307333</v>
      </c>
      <c r="E4667">
        <v>-8396498.7344372217</v>
      </c>
      <c r="F4667">
        <v>0</v>
      </c>
      <c r="G4667">
        <v>0</v>
      </c>
      <c r="H4667">
        <v>4664</v>
      </c>
      <c r="I4667">
        <v>3254000</v>
      </c>
      <c r="J4667">
        <v>5660000</v>
      </c>
      <c r="K4667">
        <v>4664</v>
      </c>
      <c r="L4667">
        <v>0</v>
      </c>
      <c r="M4667">
        <v>0</v>
      </c>
      <c r="N4667">
        <v>0.55603216501438779</v>
      </c>
      <c r="O4667">
        <v>0.6055028441757182</v>
      </c>
      <c r="P4667">
        <v>0</v>
      </c>
      <c r="Q4667">
        <v>0</v>
      </c>
      <c r="R4667">
        <v>1</v>
      </c>
      <c r="S4667">
        <v>1</v>
      </c>
      <c r="T4667">
        <v>4811648.8967561191</v>
      </c>
      <c r="U4667">
        <v>2500000</v>
      </c>
      <c r="V4667">
        <v>-27727923.974002179</v>
      </c>
    </row>
    <row r="4668" spans="1:22" x14ac:dyDescent="0.25">
      <c r="A4668">
        <v>4665</v>
      </c>
      <c r="B4668" s="1">
        <f t="shared" si="72"/>
        <v>44479</v>
      </c>
      <c r="C4668">
        <v>3817430875.7158632</v>
      </c>
      <c r="D4668">
        <v>74551260.910307333</v>
      </c>
      <c r="E4668">
        <v>-8912533.7489696126</v>
      </c>
      <c r="F4668">
        <v>0</v>
      </c>
      <c r="G4668">
        <v>0</v>
      </c>
      <c r="H4668">
        <v>4665</v>
      </c>
      <c r="I4668">
        <v>3099000</v>
      </c>
      <c r="J4668">
        <v>5481000</v>
      </c>
      <c r="K4668">
        <v>4665</v>
      </c>
      <c r="L4668">
        <v>0</v>
      </c>
      <c r="M4668">
        <v>0</v>
      </c>
      <c r="N4668">
        <v>0.5560414079863607</v>
      </c>
      <c r="O4668">
        <v>0.60550808304081327</v>
      </c>
      <c r="P4668">
        <v>0</v>
      </c>
      <c r="Q4668">
        <v>0</v>
      </c>
      <c r="R4668">
        <v>1</v>
      </c>
      <c r="S4668">
        <v>1</v>
      </c>
      <c r="T4668">
        <v>4710634.8852963941</v>
      </c>
      <c r="U4668">
        <v>2500000</v>
      </c>
      <c r="V4668">
        <v>-29350644.74045983</v>
      </c>
    </row>
    <row r="4669" spans="1:22" x14ac:dyDescent="0.25">
      <c r="A4669">
        <v>4666</v>
      </c>
      <c r="B4669" s="1">
        <f t="shared" si="72"/>
        <v>44480</v>
      </c>
      <c r="C4669">
        <v>3844504655.6121202</v>
      </c>
      <c r="D4669">
        <v>74551260.910307333</v>
      </c>
      <c r="E4669">
        <v>-9423408.4134720229</v>
      </c>
      <c r="F4669">
        <v>0</v>
      </c>
      <c r="G4669">
        <v>0</v>
      </c>
      <c r="H4669">
        <v>4666</v>
      </c>
      <c r="I4669">
        <v>3125000</v>
      </c>
      <c r="J4669">
        <v>5359000</v>
      </c>
      <c r="K4669">
        <v>4666</v>
      </c>
      <c r="L4669">
        <v>0</v>
      </c>
      <c r="M4669">
        <v>0</v>
      </c>
      <c r="N4669">
        <v>0.5560514756760655</v>
      </c>
      <c r="O4669">
        <v>0.60551367482395357</v>
      </c>
      <c r="P4669">
        <v>0</v>
      </c>
      <c r="Q4669">
        <v>0</v>
      </c>
      <c r="R4669">
        <v>1</v>
      </c>
      <c r="S4669">
        <v>1</v>
      </c>
      <c r="T4669">
        <v>4615582.2777966298</v>
      </c>
      <c r="U4669">
        <v>2500000</v>
      </c>
      <c r="V4669">
        <v>-30957138.29961561</v>
      </c>
    </row>
    <row r="4670" spans="1:22" x14ac:dyDescent="0.25">
      <c r="A4670">
        <v>4667</v>
      </c>
      <c r="B4670" s="1">
        <f t="shared" si="72"/>
        <v>44481</v>
      </c>
      <c r="C4670">
        <v>3871574922.1122079</v>
      </c>
      <c r="D4670">
        <v>74551260.910307333</v>
      </c>
      <c r="E4670">
        <v>-9929174.3314435985</v>
      </c>
      <c r="F4670">
        <v>0</v>
      </c>
      <c r="G4670">
        <v>0</v>
      </c>
      <c r="H4670">
        <v>4667</v>
      </c>
      <c r="I4670">
        <v>3086000</v>
      </c>
      <c r="J4670">
        <v>5170000</v>
      </c>
      <c r="K4670">
        <v>4667</v>
      </c>
      <c r="L4670">
        <v>0</v>
      </c>
      <c r="M4670">
        <v>0</v>
      </c>
      <c r="N4670">
        <v>0.55606140621832134</v>
      </c>
      <c r="O4670">
        <v>0.60551949667223237</v>
      </c>
      <c r="P4670">
        <v>0</v>
      </c>
      <c r="Q4670">
        <v>0</v>
      </c>
      <c r="R4670">
        <v>1</v>
      </c>
      <c r="S4670">
        <v>1</v>
      </c>
      <c r="T4670">
        <v>4526139.2583388146</v>
      </c>
      <c r="U4670">
        <v>2500000</v>
      </c>
      <c r="V4670">
        <v>-32547566.92353892</v>
      </c>
    </row>
    <row r="4671" spans="1:22" x14ac:dyDescent="0.25">
      <c r="A4671">
        <v>4668</v>
      </c>
      <c r="B4671" s="1">
        <f t="shared" si="72"/>
        <v>44482</v>
      </c>
      <c r="C4671">
        <v>3871605941.8173661</v>
      </c>
      <c r="D4671">
        <v>74551260.910307333</v>
      </c>
      <c r="E4671">
        <v>-10429882.59034851</v>
      </c>
      <c r="F4671">
        <v>0</v>
      </c>
      <c r="G4671">
        <v>0</v>
      </c>
      <c r="H4671">
        <v>4668</v>
      </c>
      <c r="I4671">
        <v>3055000</v>
      </c>
      <c r="J4671">
        <v>5238000</v>
      </c>
      <c r="K4671">
        <v>4668</v>
      </c>
      <c r="L4671">
        <v>0</v>
      </c>
      <c r="M4671">
        <v>0</v>
      </c>
      <c r="N4671">
        <v>0.55607154104448253</v>
      </c>
      <c r="O4671">
        <v>0.60552570816581985</v>
      </c>
      <c r="P4671">
        <v>0</v>
      </c>
      <c r="Q4671">
        <v>0</v>
      </c>
      <c r="R4671">
        <v>1</v>
      </c>
      <c r="S4671">
        <v>1</v>
      </c>
      <c r="T4671">
        <v>4441974.7736375304</v>
      </c>
      <c r="U4671">
        <v>2500000</v>
      </c>
      <c r="V4671">
        <v>-34122091.261578478</v>
      </c>
    </row>
    <row r="4672" spans="1:22" x14ac:dyDescent="0.25">
      <c r="A4672">
        <v>4669</v>
      </c>
      <c r="B4672" s="1">
        <f t="shared" si="72"/>
        <v>44483</v>
      </c>
      <c r="C4672">
        <v>3871633608.820158</v>
      </c>
      <c r="D4672">
        <v>74551260.910307333</v>
      </c>
      <c r="E4672">
        <v>-10925583.76677628</v>
      </c>
      <c r="F4672">
        <v>0</v>
      </c>
      <c r="G4672">
        <v>0</v>
      </c>
      <c r="H4672">
        <v>4669</v>
      </c>
      <c r="I4672">
        <v>3034000</v>
      </c>
      <c r="J4672">
        <v>5262000</v>
      </c>
      <c r="K4672">
        <v>4669</v>
      </c>
      <c r="L4672">
        <v>0</v>
      </c>
      <c r="M4672">
        <v>0</v>
      </c>
      <c r="N4672">
        <v>0.5560818370150955</v>
      </c>
      <c r="O4672">
        <v>0.60553172084127138</v>
      </c>
      <c r="P4672">
        <v>0</v>
      </c>
      <c r="Q4672">
        <v>0</v>
      </c>
      <c r="R4672">
        <v>1</v>
      </c>
      <c r="S4672">
        <v>1</v>
      </c>
      <c r="T4672">
        <v>4362777.3077204311</v>
      </c>
      <c r="U4672">
        <v>2500000</v>
      </c>
      <c r="V4672">
        <v>-35680870.356589578</v>
      </c>
    </row>
    <row r="4673" spans="1:22" x14ac:dyDescent="0.25">
      <c r="A4673">
        <v>4670</v>
      </c>
      <c r="B4673" s="1">
        <f t="shared" si="72"/>
        <v>44484</v>
      </c>
      <c r="C4673">
        <v>3871658258.3928652</v>
      </c>
      <c r="D4673">
        <v>74551260.910307333</v>
      </c>
      <c r="E4673">
        <v>-11416327.931550579</v>
      </c>
      <c r="F4673">
        <v>0</v>
      </c>
      <c r="G4673">
        <v>0</v>
      </c>
      <c r="H4673">
        <v>4670</v>
      </c>
      <c r="I4673">
        <v>3128000</v>
      </c>
      <c r="J4673">
        <v>5093000</v>
      </c>
      <c r="K4673">
        <v>4670</v>
      </c>
      <c r="L4673">
        <v>0</v>
      </c>
      <c r="M4673">
        <v>0</v>
      </c>
      <c r="N4673">
        <v>0.55609224141381541</v>
      </c>
      <c r="O4673">
        <v>0.60553763052219955</v>
      </c>
      <c r="P4673">
        <v>0</v>
      </c>
      <c r="Q4673">
        <v>0</v>
      </c>
      <c r="R4673">
        <v>1</v>
      </c>
      <c r="S4673">
        <v>1</v>
      </c>
      <c r="T4673">
        <v>4288253.7289217077</v>
      </c>
      <c r="U4673">
        <v>2500000</v>
      </c>
      <c r="V4673">
        <v>-37224061.660998978</v>
      </c>
    </row>
    <row r="4674" spans="1:22" x14ac:dyDescent="0.25">
      <c r="A4674">
        <v>4671</v>
      </c>
      <c r="B4674" s="1">
        <f t="shared" si="72"/>
        <v>44485</v>
      </c>
      <c r="C4674">
        <v>3871680192.2803321</v>
      </c>
      <c r="D4674">
        <v>74551260.910307333</v>
      </c>
      <c r="E4674">
        <v>-11902164.65478682</v>
      </c>
      <c r="F4674">
        <v>0</v>
      </c>
      <c r="G4674">
        <v>0</v>
      </c>
      <c r="H4674">
        <v>4671</v>
      </c>
      <c r="I4674">
        <v>3185000</v>
      </c>
      <c r="J4674">
        <v>5095000</v>
      </c>
      <c r="K4674">
        <v>4671</v>
      </c>
      <c r="L4674">
        <v>0</v>
      </c>
      <c r="M4674">
        <v>0</v>
      </c>
      <c r="N4674">
        <v>0.55610215425930964</v>
      </c>
      <c r="O4674">
        <v>0.60554390515252954</v>
      </c>
      <c r="P4674">
        <v>0</v>
      </c>
      <c r="Q4674">
        <v>0</v>
      </c>
      <c r="R4674">
        <v>1</v>
      </c>
      <c r="S4674">
        <v>1</v>
      </c>
      <c r="T4674">
        <v>4218128.2049209401</v>
      </c>
      <c r="U4674">
        <v>2500000</v>
      </c>
      <c r="V4674">
        <v>-38751821.052709207</v>
      </c>
    </row>
    <row r="4675" spans="1:22" x14ac:dyDescent="0.25">
      <c r="A4675">
        <v>4672</v>
      </c>
      <c r="B4675" s="1">
        <f t="shared" si="72"/>
        <v>44486</v>
      </c>
      <c r="C4675">
        <v>3871699682.0527372</v>
      </c>
      <c r="D4675">
        <v>74551260.910307333</v>
      </c>
      <c r="E4675">
        <v>-9504123.0108992923</v>
      </c>
      <c r="F4675">
        <v>0</v>
      </c>
      <c r="G4675">
        <v>0</v>
      </c>
      <c r="H4675">
        <v>4672</v>
      </c>
      <c r="I4675">
        <v>3171000</v>
      </c>
      <c r="J4675">
        <v>5270000</v>
      </c>
      <c r="K4675">
        <v>4672</v>
      </c>
      <c r="L4675">
        <v>0</v>
      </c>
      <c r="M4675">
        <v>0</v>
      </c>
      <c r="N4675">
        <v>0.55611176446114019</v>
      </c>
      <c r="O4675">
        <v>0.6055501348532899</v>
      </c>
      <c r="P4675">
        <v>0</v>
      </c>
      <c r="Q4675">
        <v>0</v>
      </c>
      <c r="R4675">
        <v>1</v>
      </c>
      <c r="S4675">
        <v>1</v>
      </c>
      <c r="T4675">
        <v>5123817.4636915931</v>
      </c>
      <c r="U4675">
        <v>3471676.281879995</v>
      </c>
      <c r="V4675">
        <v>-36718640.350843832</v>
      </c>
    </row>
    <row r="4676" spans="1:22" x14ac:dyDescent="0.25">
      <c r="A4676">
        <v>4673</v>
      </c>
      <c r="B4676" s="1">
        <f t="shared" ref="B4676:B4739" si="73">DATE(2009,1,1)+A4676</f>
        <v>44487</v>
      </c>
      <c r="C4676">
        <v>3871716972.123075</v>
      </c>
      <c r="D4676">
        <v>74551260.910307333</v>
      </c>
      <c r="E4676">
        <v>-10009081.78291464</v>
      </c>
      <c r="F4676">
        <v>0</v>
      </c>
      <c r="G4676">
        <v>0</v>
      </c>
      <c r="H4676">
        <v>4673</v>
      </c>
      <c r="I4676">
        <v>3053000</v>
      </c>
      <c r="J4676">
        <v>5028000</v>
      </c>
      <c r="K4676">
        <v>4673</v>
      </c>
      <c r="L4676">
        <v>0</v>
      </c>
      <c r="M4676">
        <v>0</v>
      </c>
      <c r="N4676">
        <v>0.55612178179499283</v>
      </c>
      <c r="O4676">
        <v>0.60555629556112356</v>
      </c>
      <c r="P4676">
        <v>0</v>
      </c>
      <c r="Q4676">
        <v>0</v>
      </c>
      <c r="R4676">
        <v>1</v>
      </c>
      <c r="S4676">
        <v>1</v>
      </c>
      <c r="T4676">
        <v>4090048.4234204418</v>
      </c>
      <c r="U4676">
        <v>2500000</v>
      </c>
      <c r="V4676">
        <v>-37857491.455542646</v>
      </c>
    </row>
    <row r="4677" spans="1:22" x14ac:dyDescent="0.25">
      <c r="A4677">
        <v>4674</v>
      </c>
      <c r="B4677" s="1">
        <f t="shared" si="73"/>
        <v>44488</v>
      </c>
      <c r="C4677">
        <v>3871732282.462893</v>
      </c>
      <c r="D4677">
        <v>74551260.910307333</v>
      </c>
      <c r="E4677">
        <v>-10508990.96732269</v>
      </c>
      <c r="F4677">
        <v>0</v>
      </c>
      <c r="G4677">
        <v>0</v>
      </c>
      <c r="H4677">
        <v>4674</v>
      </c>
      <c r="I4677">
        <v>3053000</v>
      </c>
      <c r="J4677">
        <v>4714000</v>
      </c>
      <c r="K4677">
        <v>4674</v>
      </c>
      <c r="L4677">
        <v>0</v>
      </c>
      <c r="M4677">
        <v>0</v>
      </c>
      <c r="N4677">
        <v>0.55613208576091921</v>
      </c>
      <c r="O4677">
        <v>0.60556261262914313</v>
      </c>
      <c r="P4677">
        <v>0</v>
      </c>
      <c r="Q4677">
        <v>0</v>
      </c>
      <c r="R4677">
        <v>1</v>
      </c>
      <c r="S4677">
        <v>1</v>
      </c>
      <c r="T4677">
        <v>4031620.1073220819</v>
      </c>
      <c r="U4677">
        <v>2500000</v>
      </c>
      <c r="V4677">
        <v>-39378916.549449027</v>
      </c>
    </row>
    <row r="4678" spans="1:22" x14ac:dyDescent="0.25">
      <c r="A4678">
        <v>4675</v>
      </c>
      <c r="B4678" s="1">
        <f t="shared" si="73"/>
        <v>44489</v>
      </c>
      <c r="C4678">
        <v>3871745811.0464501</v>
      </c>
      <c r="D4678">
        <v>74551260.910307333</v>
      </c>
      <c r="E4678">
        <v>-10284146.05999841</v>
      </c>
      <c r="F4678">
        <v>0</v>
      </c>
      <c r="G4678">
        <v>0</v>
      </c>
      <c r="H4678">
        <v>4675</v>
      </c>
      <c r="I4678">
        <v>3036000</v>
      </c>
      <c r="J4678">
        <v>4863000</v>
      </c>
      <c r="K4678">
        <v>4675</v>
      </c>
      <c r="L4678">
        <v>0</v>
      </c>
      <c r="M4678">
        <v>0</v>
      </c>
      <c r="N4678">
        <v>0.55614238923533499</v>
      </c>
      <c r="O4678">
        <v>0.60556967235732351</v>
      </c>
      <c r="P4678">
        <v>0</v>
      </c>
      <c r="Q4678">
        <v>0</v>
      </c>
      <c r="R4678">
        <v>1</v>
      </c>
      <c r="S4678">
        <v>1</v>
      </c>
      <c r="T4678">
        <v>3976639.9742027889</v>
      </c>
      <c r="U4678">
        <v>2500000</v>
      </c>
      <c r="V4678">
        <v>-40885127.39275641</v>
      </c>
    </row>
    <row r="4679" spans="1:22" x14ac:dyDescent="0.25">
      <c r="A4679">
        <v>4676</v>
      </c>
      <c r="B4679" s="1">
        <f t="shared" si="73"/>
        <v>44490</v>
      </c>
      <c r="C4679">
        <v>3871757736.050456</v>
      </c>
      <c r="D4679">
        <v>74551260.910307333</v>
      </c>
      <c r="E4679">
        <v>-10781304.60169711</v>
      </c>
      <c r="F4679">
        <v>0</v>
      </c>
      <c r="G4679">
        <v>0</v>
      </c>
      <c r="H4679">
        <v>4676</v>
      </c>
      <c r="I4679">
        <v>2981000</v>
      </c>
      <c r="J4679">
        <v>4634000</v>
      </c>
      <c r="K4679">
        <v>4676</v>
      </c>
      <c r="L4679">
        <v>0</v>
      </c>
      <c r="M4679">
        <v>0</v>
      </c>
      <c r="N4679">
        <v>0.55615278036866811</v>
      </c>
      <c r="O4679">
        <v>0.6055763343096916</v>
      </c>
      <c r="P4679">
        <v>0</v>
      </c>
      <c r="Q4679">
        <v>0</v>
      </c>
      <c r="R4679">
        <v>1</v>
      </c>
      <c r="S4679">
        <v>1</v>
      </c>
      <c r="T4679">
        <v>3924904.5274251248</v>
      </c>
      <c r="U4679">
        <v>2500000</v>
      </c>
      <c r="V4679">
        <v>-42376276.127967387</v>
      </c>
    </row>
    <row r="4680" spans="1:22" x14ac:dyDescent="0.25">
      <c r="A4680">
        <v>4677</v>
      </c>
      <c r="B4680" s="1">
        <f t="shared" si="73"/>
        <v>44491</v>
      </c>
      <c r="C4680">
        <v>3871768217.8338418</v>
      </c>
      <c r="D4680">
        <v>74551260.910307333</v>
      </c>
      <c r="E4680">
        <v>-11273491.558089949</v>
      </c>
      <c r="F4680">
        <v>0</v>
      </c>
      <c r="G4680">
        <v>0</v>
      </c>
      <c r="H4680">
        <v>4677</v>
      </c>
      <c r="I4680">
        <v>3084000</v>
      </c>
      <c r="J4680">
        <v>4642000</v>
      </c>
      <c r="K4680">
        <v>4677</v>
      </c>
      <c r="L4680">
        <v>0</v>
      </c>
      <c r="M4680">
        <v>0</v>
      </c>
      <c r="N4680">
        <v>0.55616345414485413</v>
      </c>
      <c r="O4680">
        <v>0.60558353876115045</v>
      </c>
      <c r="P4680">
        <v>0</v>
      </c>
      <c r="Q4680">
        <v>0</v>
      </c>
      <c r="R4680">
        <v>1</v>
      </c>
      <c r="S4680">
        <v>1</v>
      </c>
      <c r="T4680">
        <v>3876222.2798307608</v>
      </c>
      <c r="U4680">
        <v>2500000</v>
      </c>
      <c r="V4680">
        <v>-43852513.376159549</v>
      </c>
    </row>
    <row r="4681" spans="1:22" x14ac:dyDescent="0.25">
      <c r="A4681">
        <v>4678</v>
      </c>
      <c r="B4681" s="1">
        <f t="shared" si="73"/>
        <v>44492</v>
      </c>
      <c r="C4681">
        <v>3871777400.719552</v>
      </c>
      <c r="D4681">
        <v>74551260.910307333</v>
      </c>
      <c r="E4681">
        <v>4793608.3549711294</v>
      </c>
      <c r="F4681">
        <v>0</v>
      </c>
      <c r="G4681">
        <v>0</v>
      </c>
      <c r="H4681">
        <v>4678</v>
      </c>
      <c r="I4681">
        <v>2998000</v>
      </c>
      <c r="J4681">
        <v>5210000</v>
      </c>
      <c r="K4681">
        <v>4678</v>
      </c>
      <c r="L4681">
        <v>0</v>
      </c>
      <c r="M4681">
        <v>0</v>
      </c>
      <c r="N4681">
        <v>0.55617359462849869</v>
      </c>
      <c r="O4681">
        <v>0.60559069882983341</v>
      </c>
      <c r="P4681">
        <v>0</v>
      </c>
      <c r="Q4681">
        <v>0</v>
      </c>
      <c r="R4681">
        <v>1</v>
      </c>
      <c r="S4681">
        <v>1</v>
      </c>
      <c r="T4681">
        <v>4383919.6396304592</v>
      </c>
      <c r="U4681">
        <v>2500000</v>
      </c>
      <c r="V4681">
        <v>-44526063.252199747</v>
      </c>
    </row>
    <row r="4682" spans="1:22" x14ac:dyDescent="0.25">
      <c r="A4682">
        <v>4679</v>
      </c>
      <c r="B4682" s="1">
        <f t="shared" si="73"/>
        <v>44493</v>
      </c>
      <c r="C4682">
        <v>3871785414.5981431</v>
      </c>
      <c r="D4682">
        <v>74551260.910307333</v>
      </c>
      <c r="E4682">
        <v>0</v>
      </c>
      <c r="F4682">
        <v>0</v>
      </c>
      <c r="G4682">
        <v>0</v>
      </c>
      <c r="H4682">
        <v>4679</v>
      </c>
      <c r="I4682">
        <v>2962000</v>
      </c>
      <c r="J4682">
        <v>4611000</v>
      </c>
      <c r="K4682">
        <v>4679</v>
      </c>
      <c r="L4682">
        <v>0</v>
      </c>
      <c r="M4682">
        <v>0</v>
      </c>
      <c r="N4682">
        <v>0.55618418020436811</v>
      </c>
      <c r="O4682">
        <v>0.60559674409644437</v>
      </c>
      <c r="P4682">
        <v>0</v>
      </c>
      <c r="Q4682">
        <v>0</v>
      </c>
      <c r="R4682">
        <v>1</v>
      </c>
      <c r="S4682">
        <v>1</v>
      </c>
      <c r="T4682">
        <v>3865589.7338042082</v>
      </c>
      <c r="U4682">
        <v>2500000</v>
      </c>
      <c r="V4682">
        <v>-45980802.629630104</v>
      </c>
    </row>
    <row r="4683" spans="1:22" x14ac:dyDescent="0.25">
      <c r="A4683">
        <v>4680</v>
      </c>
      <c r="B4683" s="1">
        <f t="shared" si="73"/>
        <v>44494</v>
      </c>
      <c r="C4683">
        <v>3871792376.371038</v>
      </c>
      <c r="D4683">
        <v>74551260.910307333</v>
      </c>
      <c r="E4683">
        <v>-600000</v>
      </c>
      <c r="F4683">
        <v>0</v>
      </c>
      <c r="G4683">
        <v>0</v>
      </c>
      <c r="H4683">
        <v>4680</v>
      </c>
      <c r="I4683">
        <v>2986000</v>
      </c>
      <c r="J4683">
        <v>4466000</v>
      </c>
      <c r="K4683">
        <v>4680</v>
      </c>
      <c r="L4683">
        <v>0</v>
      </c>
      <c r="M4683">
        <v>0</v>
      </c>
      <c r="N4683">
        <v>0.55619494951316351</v>
      </c>
      <c r="O4683">
        <v>0.60560397560573054</v>
      </c>
      <c r="P4683">
        <v>0</v>
      </c>
      <c r="Q4683">
        <v>0</v>
      </c>
      <c r="R4683">
        <v>1</v>
      </c>
      <c r="S4683">
        <v>1</v>
      </c>
      <c r="T4683">
        <v>3820407.9852046492</v>
      </c>
      <c r="U4683">
        <v>2500000</v>
      </c>
      <c r="V4683">
        <v>-47420994.613611311</v>
      </c>
    </row>
    <row r="4684" spans="1:22" x14ac:dyDescent="0.25">
      <c r="A4684">
        <v>4681</v>
      </c>
      <c r="B4684" s="1">
        <f t="shared" si="73"/>
        <v>44495</v>
      </c>
      <c r="C4684">
        <v>3871798391.2494488</v>
      </c>
      <c r="D4684">
        <v>74551260.910307333</v>
      </c>
      <c r="E4684">
        <v>-1194000.00013411</v>
      </c>
      <c r="F4684">
        <v>0</v>
      </c>
      <c r="G4684">
        <v>0</v>
      </c>
      <c r="H4684">
        <v>4681</v>
      </c>
      <c r="I4684">
        <v>3125000</v>
      </c>
      <c r="J4684">
        <v>4585000</v>
      </c>
      <c r="K4684">
        <v>4681</v>
      </c>
      <c r="L4684">
        <v>0</v>
      </c>
      <c r="M4684">
        <v>0</v>
      </c>
      <c r="N4684">
        <v>0.55620559561094973</v>
      </c>
      <c r="O4684">
        <v>0.60561154497031189</v>
      </c>
      <c r="P4684">
        <v>0</v>
      </c>
      <c r="Q4684">
        <v>0</v>
      </c>
      <c r="R4684">
        <v>1</v>
      </c>
      <c r="S4684">
        <v>1</v>
      </c>
      <c r="T4684">
        <v>3777892.6652631271</v>
      </c>
      <c r="U4684">
        <v>2500000</v>
      </c>
      <c r="V4684">
        <v>-48846784.678074613</v>
      </c>
    </row>
    <row r="4685" spans="1:22" x14ac:dyDescent="0.25">
      <c r="A4685">
        <v>4682</v>
      </c>
      <c r="B4685" s="1">
        <f t="shared" si="73"/>
        <v>44496</v>
      </c>
      <c r="C4685">
        <v>3871803553.9234009</v>
      </c>
      <c r="D4685">
        <v>74551260.910307333</v>
      </c>
      <c r="E4685">
        <v>-1782060.0003996489</v>
      </c>
      <c r="F4685">
        <v>0</v>
      </c>
      <c r="G4685">
        <v>0</v>
      </c>
      <c r="H4685">
        <v>4682</v>
      </c>
      <c r="I4685">
        <v>3142000</v>
      </c>
      <c r="J4685">
        <v>4668000</v>
      </c>
      <c r="K4685">
        <v>4682</v>
      </c>
      <c r="L4685">
        <v>0</v>
      </c>
      <c r="M4685">
        <v>0</v>
      </c>
      <c r="N4685">
        <v>0.55621551904200028</v>
      </c>
      <c r="O4685">
        <v>0.60561879534926299</v>
      </c>
      <c r="P4685">
        <v>0</v>
      </c>
      <c r="Q4685">
        <v>0</v>
      </c>
      <c r="R4685">
        <v>1</v>
      </c>
      <c r="S4685">
        <v>1</v>
      </c>
      <c r="T4685">
        <v>3737886.413053852</v>
      </c>
      <c r="U4685">
        <v>2500000</v>
      </c>
      <c r="V4685">
        <v>-50258316.842211977</v>
      </c>
    </row>
    <row r="4686" spans="1:22" x14ac:dyDescent="0.25">
      <c r="A4686">
        <v>4683</v>
      </c>
      <c r="B4686" s="1">
        <f t="shared" si="73"/>
        <v>44497</v>
      </c>
      <c r="C4686">
        <v>3871807949.6138592</v>
      </c>
      <c r="D4686">
        <v>74551260.910307333</v>
      </c>
      <c r="E4686">
        <v>-2364239.4007939738</v>
      </c>
      <c r="F4686">
        <v>0</v>
      </c>
      <c r="G4686">
        <v>0</v>
      </c>
      <c r="H4686">
        <v>4683</v>
      </c>
      <c r="I4686">
        <v>3096000</v>
      </c>
      <c r="J4686">
        <v>4638000</v>
      </c>
      <c r="K4686">
        <v>4683</v>
      </c>
      <c r="L4686">
        <v>0</v>
      </c>
      <c r="M4686">
        <v>0</v>
      </c>
      <c r="N4686">
        <v>0.5562253523317241</v>
      </c>
      <c r="O4686">
        <v>0.60562580850415071</v>
      </c>
      <c r="P4686">
        <v>0</v>
      </c>
      <c r="Q4686">
        <v>0</v>
      </c>
      <c r="R4686">
        <v>1</v>
      </c>
      <c r="S4686">
        <v>1</v>
      </c>
      <c r="T4686">
        <v>3700241.1544027692</v>
      </c>
      <c r="U4686">
        <v>2500000</v>
      </c>
      <c r="V4686">
        <v>-51655733.685023457</v>
      </c>
    </row>
    <row r="4687" spans="1:22" x14ac:dyDescent="0.25">
      <c r="A4687">
        <v>4684</v>
      </c>
      <c r="B4687" s="1">
        <f t="shared" si="73"/>
        <v>44498</v>
      </c>
      <c r="C4687">
        <v>3871811655.019639</v>
      </c>
      <c r="D4687">
        <v>74551260.910307333</v>
      </c>
      <c r="E4687">
        <v>-2940597.0073144832</v>
      </c>
      <c r="F4687">
        <v>0</v>
      </c>
      <c r="G4687">
        <v>0</v>
      </c>
      <c r="H4687">
        <v>4684</v>
      </c>
      <c r="I4687">
        <v>3082000</v>
      </c>
      <c r="J4687">
        <v>4621000</v>
      </c>
      <c r="K4687">
        <v>4684</v>
      </c>
      <c r="L4687">
        <v>0</v>
      </c>
      <c r="M4687">
        <v>0</v>
      </c>
      <c r="N4687">
        <v>0.55623542713966101</v>
      </c>
      <c r="O4687">
        <v>0.60563287589808623</v>
      </c>
      <c r="P4687">
        <v>0</v>
      </c>
      <c r="Q4687">
        <v>0</v>
      </c>
      <c r="R4687">
        <v>1</v>
      </c>
      <c r="S4687">
        <v>1</v>
      </c>
      <c r="T4687">
        <v>3664817.553824198</v>
      </c>
      <c r="U4687">
        <v>2500000</v>
      </c>
      <c r="V4687">
        <v>-53039176.359719187</v>
      </c>
    </row>
    <row r="4688" spans="1:22" x14ac:dyDescent="0.25">
      <c r="A4688">
        <v>4685</v>
      </c>
      <c r="B4688" s="1">
        <f t="shared" si="73"/>
        <v>44499</v>
      </c>
      <c r="C4688">
        <v>3871814739.1696301</v>
      </c>
      <c r="D4688">
        <v>74551260.910307333</v>
      </c>
      <c r="E4688">
        <v>-3511191.0378986131</v>
      </c>
      <c r="F4688">
        <v>0</v>
      </c>
      <c r="G4688">
        <v>0</v>
      </c>
      <c r="H4688">
        <v>4685</v>
      </c>
      <c r="I4688">
        <v>3103000</v>
      </c>
      <c r="J4688">
        <v>4589000</v>
      </c>
      <c r="K4688">
        <v>4685</v>
      </c>
      <c r="L4688">
        <v>0</v>
      </c>
      <c r="M4688">
        <v>0</v>
      </c>
      <c r="N4688">
        <v>0.55624557468314362</v>
      </c>
      <c r="O4688">
        <v>0.60563996495806338</v>
      </c>
      <c r="P4688">
        <v>0</v>
      </c>
      <c r="Q4688">
        <v>0</v>
      </c>
      <c r="R4688">
        <v>1</v>
      </c>
      <c r="S4688">
        <v>1</v>
      </c>
      <c r="T4688">
        <v>3631484.4988017692</v>
      </c>
      <c r="U4688">
        <v>2500000</v>
      </c>
      <c r="V4688">
        <v>-54408784.607977167</v>
      </c>
    </row>
    <row r="4689" spans="1:22" x14ac:dyDescent="0.25">
      <c r="A4689">
        <v>4686</v>
      </c>
      <c r="B4689" s="1">
        <f t="shared" si="73"/>
        <v>44500</v>
      </c>
      <c r="C4689">
        <v>3871817264.1897898</v>
      </c>
      <c r="D4689">
        <v>74551260.910307333</v>
      </c>
      <c r="E4689">
        <v>-2636569.1283044401</v>
      </c>
      <c r="F4689">
        <v>0</v>
      </c>
      <c r="G4689">
        <v>0</v>
      </c>
      <c r="H4689">
        <v>4686</v>
      </c>
      <c r="I4689">
        <v>3108000</v>
      </c>
      <c r="J4689">
        <v>4610000</v>
      </c>
      <c r="K4689">
        <v>4686</v>
      </c>
      <c r="L4689">
        <v>0</v>
      </c>
      <c r="M4689">
        <v>0</v>
      </c>
      <c r="N4689">
        <v>0.55625561186527073</v>
      </c>
      <c r="O4689">
        <v>0.60564711657501458</v>
      </c>
      <c r="P4689">
        <v>0</v>
      </c>
      <c r="Q4689">
        <v>0</v>
      </c>
      <c r="R4689">
        <v>1</v>
      </c>
      <c r="S4689">
        <v>1</v>
      </c>
      <c r="T4689">
        <v>3600118.6145048351</v>
      </c>
      <c r="U4689">
        <v>2500000</v>
      </c>
      <c r="V4689">
        <v>-54582809.274058707</v>
      </c>
    </row>
    <row r="4690" spans="1:22" x14ac:dyDescent="0.25">
      <c r="A4690">
        <v>4687</v>
      </c>
      <c r="B4690" s="1">
        <f t="shared" si="73"/>
        <v>44501</v>
      </c>
      <c r="C4690">
        <v>3871819285.9934402</v>
      </c>
      <c r="D4690">
        <v>74551260.910307333</v>
      </c>
      <c r="E4690">
        <v>-3210203.4376107142</v>
      </c>
      <c r="F4690">
        <v>0</v>
      </c>
      <c r="G4690">
        <v>0</v>
      </c>
      <c r="H4690">
        <v>4687</v>
      </c>
      <c r="I4690">
        <v>3113000</v>
      </c>
      <c r="J4690">
        <v>4515000</v>
      </c>
      <c r="K4690">
        <v>4687</v>
      </c>
      <c r="L4690">
        <v>0</v>
      </c>
      <c r="M4690">
        <v>0</v>
      </c>
      <c r="N4690">
        <v>0.55626562234969168</v>
      </c>
      <c r="O4690">
        <v>0.60565419128062037</v>
      </c>
      <c r="P4690">
        <v>0</v>
      </c>
      <c r="Q4690">
        <v>0</v>
      </c>
      <c r="R4690">
        <v>1</v>
      </c>
      <c r="S4690">
        <v>1</v>
      </c>
      <c r="T4690">
        <v>3570603.807144192</v>
      </c>
      <c r="U4690">
        <v>2500000</v>
      </c>
      <c r="V4690">
        <v>-55543018.693518333</v>
      </c>
    </row>
    <row r="4691" spans="1:22" x14ac:dyDescent="0.25">
      <c r="A4691">
        <v>4688</v>
      </c>
      <c r="B4691" s="1">
        <f t="shared" si="73"/>
        <v>44502</v>
      </c>
      <c r="C4691">
        <v>3871820854.9025402</v>
      </c>
      <c r="D4691">
        <v>74551260.910307333</v>
      </c>
      <c r="E4691">
        <v>-3778101.4039521441</v>
      </c>
      <c r="F4691">
        <v>0</v>
      </c>
      <c r="G4691">
        <v>0</v>
      </c>
      <c r="H4691">
        <v>4688</v>
      </c>
      <c r="I4691">
        <v>3113000</v>
      </c>
      <c r="J4691">
        <v>4517000</v>
      </c>
      <c r="K4691">
        <v>4688</v>
      </c>
      <c r="L4691">
        <v>0</v>
      </c>
      <c r="M4691">
        <v>0</v>
      </c>
      <c r="N4691">
        <v>0.55627560611393734</v>
      </c>
      <c r="O4691">
        <v>0.60566149909732414</v>
      </c>
      <c r="P4691">
        <v>0</v>
      </c>
      <c r="Q4691">
        <v>0</v>
      </c>
      <c r="R4691">
        <v>1</v>
      </c>
      <c r="S4691">
        <v>1</v>
      </c>
      <c r="T4691">
        <v>3542830.8342769491</v>
      </c>
      <c r="U4691">
        <v>2500000</v>
      </c>
      <c r="V4691">
        <v>-56887588.518997982</v>
      </c>
    </row>
    <row r="4692" spans="1:22" x14ac:dyDescent="0.25">
      <c r="A4692">
        <v>4689</v>
      </c>
      <c r="B4692" s="1">
        <f t="shared" si="73"/>
        <v>44503</v>
      </c>
      <c r="C4692">
        <v>3871822016.20682</v>
      </c>
      <c r="D4692">
        <v>74551260.910307333</v>
      </c>
      <c r="E4692">
        <v>-4340320.3907570932</v>
      </c>
      <c r="F4692">
        <v>0</v>
      </c>
      <c r="G4692">
        <v>0</v>
      </c>
      <c r="H4692">
        <v>4689</v>
      </c>
      <c r="I4692">
        <v>3113000</v>
      </c>
      <c r="J4692">
        <v>4505000</v>
      </c>
      <c r="K4692">
        <v>4689</v>
      </c>
      <c r="L4692">
        <v>0</v>
      </c>
      <c r="M4692">
        <v>0</v>
      </c>
      <c r="N4692">
        <v>0.55628558941329165</v>
      </c>
      <c r="O4692">
        <v>0.60566878330070728</v>
      </c>
      <c r="P4692">
        <v>0</v>
      </c>
      <c r="Q4692">
        <v>0</v>
      </c>
      <c r="R4692">
        <v>1</v>
      </c>
      <c r="S4692">
        <v>1</v>
      </c>
      <c r="T4692">
        <v>3516696.900470112</v>
      </c>
      <c r="U4692">
        <v>2500000</v>
      </c>
      <c r="V4692">
        <v>-58218712.646523371</v>
      </c>
    </row>
    <row r="4693" spans="1:22" x14ac:dyDescent="0.25">
      <c r="A4693">
        <v>4690</v>
      </c>
      <c r="B4693" s="1">
        <f t="shared" si="73"/>
        <v>44504</v>
      </c>
      <c r="C4693">
        <v>3871822810.6670098</v>
      </c>
      <c r="D4693">
        <v>74551260.910307333</v>
      </c>
      <c r="E4693">
        <v>-4896917.1878196597</v>
      </c>
      <c r="F4693">
        <v>0</v>
      </c>
      <c r="G4693">
        <v>0</v>
      </c>
      <c r="H4693">
        <v>4690</v>
      </c>
      <c r="I4693">
        <v>3120000</v>
      </c>
      <c r="J4693">
        <v>4415000</v>
      </c>
      <c r="K4693">
        <v>4690</v>
      </c>
      <c r="L4693">
        <v>0</v>
      </c>
      <c r="M4693">
        <v>0</v>
      </c>
      <c r="N4693">
        <v>0.55629557224778714</v>
      </c>
      <c r="O4693">
        <v>0.60567608202849699</v>
      </c>
      <c r="P4693">
        <v>0</v>
      </c>
      <c r="Q4693">
        <v>0</v>
      </c>
      <c r="R4693">
        <v>1</v>
      </c>
      <c r="S4693">
        <v>1</v>
      </c>
      <c r="T4693">
        <v>3492105.27682633</v>
      </c>
      <c r="U4693">
        <v>2500000</v>
      </c>
      <c r="V4693">
        <v>-59536525.533071034</v>
      </c>
    </row>
    <row r="4694" spans="1:22" x14ac:dyDescent="0.25">
      <c r="A4694">
        <v>4691</v>
      </c>
      <c r="B4694" s="1">
        <f t="shared" si="73"/>
        <v>44505</v>
      </c>
      <c r="C4694">
        <v>3871823274.9677439</v>
      </c>
      <c r="D4694">
        <v>74551260.910307333</v>
      </c>
      <c r="E4694">
        <v>-5447948.0170360096</v>
      </c>
      <c r="F4694">
        <v>0</v>
      </c>
      <c r="G4694">
        <v>0</v>
      </c>
      <c r="H4694">
        <v>4691</v>
      </c>
      <c r="I4694">
        <v>3099000</v>
      </c>
      <c r="J4694">
        <v>4431000</v>
      </c>
      <c r="K4694">
        <v>4691</v>
      </c>
      <c r="L4694">
        <v>0</v>
      </c>
      <c r="M4694">
        <v>0</v>
      </c>
      <c r="N4694">
        <v>0.55630551782439586</v>
      </c>
      <c r="O4694">
        <v>0.60568360527689569</v>
      </c>
      <c r="P4694">
        <v>0</v>
      </c>
      <c r="Q4694">
        <v>0</v>
      </c>
      <c r="R4694">
        <v>1</v>
      </c>
      <c r="S4694">
        <v>1</v>
      </c>
      <c r="T4694">
        <v>3468964.942963575</v>
      </c>
      <c r="U4694">
        <v>2500000</v>
      </c>
      <c r="V4694">
        <v>-60841160.291047767</v>
      </c>
    </row>
    <row r="4695" spans="1:22" x14ac:dyDescent="0.25">
      <c r="A4695">
        <v>4692</v>
      </c>
      <c r="B4695" s="1">
        <f t="shared" si="73"/>
        <v>44506</v>
      </c>
      <c r="C4695">
        <v>3871823442.1251659</v>
      </c>
      <c r="D4695">
        <v>74551260.910307333</v>
      </c>
      <c r="E4695">
        <v>-5993468.5380833615</v>
      </c>
      <c r="F4695">
        <v>0</v>
      </c>
      <c r="G4695">
        <v>0</v>
      </c>
      <c r="H4695">
        <v>4692</v>
      </c>
      <c r="I4695">
        <v>3055000</v>
      </c>
      <c r="J4695">
        <v>4437000</v>
      </c>
      <c r="K4695">
        <v>4692</v>
      </c>
      <c r="L4695">
        <v>0</v>
      </c>
      <c r="M4695">
        <v>0</v>
      </c>
      <c r="N4695">
        <v>0.5563155731625733</v>
      </c>
      <c r="O4695">
        <v>0.60569107068475847</v>
      </c>
      <c r="P4695">
        <v>0</v>
      </c>
      <c r="Q4695">
        <v>0</v>
      </c>
      <c r="R4695">
        <v>1</v>
      </c>
      <c r="S4695">
        <v>1</v>
      </c>
      <c r="T4695">
        <v>3447190.2501235921</v>
      </c>
      <c r="U4695">
        <v>2500000</v>
      </c>
      <c r="V4695">
        <v>-62132748.701736353</v>
      </c>
    </row>
    <row r="4696" spans="1:22" x14ac:dyDescent="0.25">
      <c r="A4696">
        <v>4693</v>
      </c>
      <c r="B4696" s="1">
        <f t="shared" si="73"/>
        <v>44507</v>
      </c>
      <c r="C4696">
        <v>3871823341.8537912</v>
      </c>
      <c r="D4696">
        <v>74551260.910307333</v>
      </c>
      <c r="E4696">
        <v>-6533533.8540421724</v>
      </c>
      <c r="F4696">
        <v>0</v>
      </c>
      <c r="G4696">
        <v>0</v>
      </c>
      <c r="H4696">
        <v>4693</v>
      </c>
      <c r="I4696">
        <v>3065000</v>
      </c>
      <c r="J4696">
        <v>4380000</v>
      </c>
      <c r="K4696">
        <v>4693</v>
      </c>
      <c r="L4696">
        <v>0</v>
      </c>
      <c r="M4696">
        <v>0</v>
      </c>
      <c r="N4696">
        <v>0.55632585749256591</v>
      </c>
      <c r="O4696">
        <v>0.60569850526762137</v>
      </c>
      <c r="P4696">
        <v>0</v>
      </c>
      <c r="Q4696">
        <v>0</v>
      </c>
      <c r="R4696">
        <v>1</v>
      </c>
      <c r="S4696">
        <v>1</v>
      </c>
      <c r="T4696">
        <v>3426700.6041622302</v>
      </c>
      <c r="U4696">
        <v>2500000</v>
      </c>
      <c r="V4696">
        <v>-63411421.228606738</v>
      </c>
    </row>
    <row r="4697" spans="1:22" x14ac:dyDescent="0.25">
      <c r="A4697">
        <v>4694</v>
      </c>
      <c r="B4697" s="1">
        <f t="shared" si="73"/>
        <v>44508</v>
      </c>
      <c r="C4697">
        <v>3871823000.8966599</v>
      </c>
      <c r="D4697">
        <v>74551260.910307333</v>
      </c>
      <c r="E4697">
        <v>-7068198.5169621082</v>
      </c>
      <c r="F4697">
        <v>0</v>
      </c>
      <c r="G4697">
        <v>0</v>
      </c>
      <c r="H4697">
        <v>4694</v>
      </c>
      <c r="I4697">
        <v>3183000</v>
      </c>
      <c r="J4697">
        <v>4594000</v>
      </c>
      <c r="K4697">
        <v>4694</v>
      </c>
      <c r="L4697">
        <v>0</v>
      </c>
      <c r="M4697">
        <v>0</v>
      </c>
      <c r="N4697">
        <v>0.55633608935919943</v>
      </c>
      <c r="O4697">
        <v>0.60570607991958392</v>
      </c>
      <c r="P4697">
        <v>0</v>
      </c>
      <c r="Q4697">
        <v>0</v>
      </c>
      <c r="R4697">
        <v>1</v>
      </c>
      <c r="S4697">
        <v>1</v>
      </c>
      <c r="T4697">
        <v>3407420.167248277</v>
      </c>
      <c r="U4697">
        <v>2500000</v>
      </c>
      <c r="V4697">
        <v>-64677307.030494228</v>
      </c>
    </row>
    <row r="4698" spans="1:22" x14ac:dyDescent="0.25">
      <c r="A4698">
        <v>4695</v>
      </c>
      <c r="B4698" s="1">
        <f t="shared" si="73"/>
        <v>44509</v>
      </c>
      <c r="C4698">
        <v>3871822443.322495</v>
      </c>
      <c r="D4698">
        <v>74551260.910307333</v>
      </c>
      <c r="E4698">
        <v>3198808.4666276472</v>
      </c>
      <c r="F4698">
        <v>0</v>
      </c>
      <c r="G4698">
        <v>0</v>
      </c>
      <c r="H4698">
        <v>4695</v>
      </c>
      <c r="I4698">
        <v>3185000</v>
      </c>
      <c r="J4698">
        <v>5143000</v>
      </c>
      <c r="K4698">
        <v>4695</v>
      </c>
      <c r="L4698">
        <v>0</v>
      </c>
      <c r="M4698">
        <v>0</v>
      </c>
      <c r="N4698">
        <v>0.55634569970615089</v>
      </c>
      <c r="O4698">
        <v>0.60571305311163826</v>
      </c>
      <c r="P4698">
        <v>0</v>
      </c>
      <c r="Q4698">
        <v>0</v>
      </c>
      <c r="R4698">
        <v>1</v>
      </c>
      <c r="S4698">
        <v>1</v>
      </c>
      <c r="T4698">
        <v>4705327.5956795244</v>
      </c>
      <c r="U4698">
        <v>3646306.979866663</v>
      </c>
      <c r="V4698">
        <v>-61990908.974645793</v>
      </c>
    </row>
    <row r="4699" spans="1:22" x14ac:dyDescent="0.25">
      <c r="A4699">
        <v>4696</v>
      </c>
      <c r="B4699" s="1">
        <f t="shared" si="73"/>
        <v>44510</v>
      </c>
      <c r="C4699">
        <v>3871821690.7931328</v>
      </c>
      <c r="D4699">
        <v>74551260.910307333</v>
      </c>
      <c r="E4699">
        <v>1439510</v>
      </c>
      <c r="F4699">
        <v>0</v>
      </c>
      <c r="G4699">
        <v>0</v>
      </c>
      <c r="H4699">
        <v>4696</v>
      </c>
      <c r="I4699">
        <v>3015000</v>
      </c>
      <c r="J4699">
        <v>4855000</v>
      </c>
      <c r="K4699">
        <v>4696</v>
      </c>
      <c r="L4699">
        <v>0</v>
      </c>
      <c r="M4699">
        <v>0</v>
      </c>
      <c r="N4699">
        <v>0.55635553616636302</v>
      </c>
      <c r="O4699">
        <v>0.60571938342768539</v>
      </c>
      <c r="P4699">
        <v>0</v>
      </c>
      <c r="Q4699">
        <v>0</v>
      </c>
      <c r="R4699">
        <v>1</v>
      </c>
      <c r="S4699">
        <v>1</v>
      </c>
      <c r="T4699">
        <v>3424444.1199769089</v>
      </c>
      <c r="U4699">
        <v>2500000</v>
      </c>
      <c r="V4699">
        <v>-63270999.898755386</v>
      </c>
    </row>
    <row r="4700" spans="1:22" x14ac:dyDescent="0.25">
      <c r="A4700">
        <v>4697</v>
      </c>
      <c r="B4700" s="1">
        <f t="shared" si="73"/>
        <v>44511</v>
      </c>
      <c r="C4700">
        <v>3871820762.8042111</v>
      </c>
      <c r="D4700">
        <v>74551260.910307333</v>
      </c>
      <c r="E4700">
        <v>11516080</v>
      </c>
      <c r="F4700">
        <v>0</v>
      </c>
      <c r="G4700">
        <v>0</v>
      </c>
      <c r="H4700">
        <v>4697</v>
      </c>
      <c r="I4700">
        <v>3029000</v>
      </c>
      <c r="J4700">
        <v>4799000</v>
      </c>
      <c r="K4700">
        <v>4697</v>
      </c>
      <c r="L4700">
        <v>0</v>
      </c>
      <c r="M4700">
        <v>0</v>
      </c>
      <c r="N4700">
        <v>0.55636602542886171</v>
      </c>
      <c r="O4700">
        <v>0.60572562946240938</v>
      </c>
      <c r="P4700">
        <v>0</v>
      </c>
      <c r="Q4700">
        <v>0</v>
      </c>
      <c r="R4700">
        <v>1</v>
      </c>
      <c r="S4700">
        <v>1</v>
      </c>
      <c r="T4700">
        <v>5873577.6287947372</v>
      </c>
      <c r="U4700">
        <v>2773608.868718748</v>
      </c>
      <c r="V4700">
        <v>-62568477.413910002</v>
      </c>
    </row>
    <row r="4701" spans="1:22" x14ac:dyDescent="0.25">
      <c r="A4701">
        <v>4698</v>
      </c>
      <c r="B4701" s="1">
        <f t="shared" si="73"/>
        <v>44512</v>
      </c>
      <c r="C4701">
        <v>3871819676.901793</v>
      </c>
      <c r="D4701">
        <v>74551260.910307333</v>
      </c>
      <c r="E4701">
        <v>3598775.0000000009</v>
      </c>
      <c r="F4701">
        <v>0</v>
      </c>
      <c r="G4701">
        <v>0</v>
      </c>
      <c r="H4701">
        <v>4698</v>
      </c>
      <c r="I4701">
        <v>3077000</v>
      </c>
      <c r="J4701">
        <v>4825000</v>
      </c>
      <c r="K4701">
        <v>4698</v>
      </c>
      <c r="L4701">
        <v>0</v>
      </c>
      <c r="M4701">
        <v>0</v>
      </c>
      <c r="N4701">
        <v>0.55637664049804214</v>
      </c>
      <c r="O4701">
        <v>0.60573228468558293</v>
      </c>
      <c r="P4701">
        <v>0</v>
      </c>
      <c r="Q4701">
        <v>0</v>
      </c>
      <c r="R4701">
        <v>1</v>
      </c>
      <c r="S4701">
        <v>1</v>
      </c>
      <c r="T4701">
        <v>4849236.9480755804</v>
      </c>
      <c r="U4701">
        <v>3485783.5570165678</v>
      </c>
      <c r="V4701">
        <v>-60297130.153756037</v>
      </c>
    </row>
    <row r="4702" spans="1:22" x14ac:dyDescent="0.25">
      <c r="A4702">
        <v>4699</v>
      </c>
      <c r="B4702" s="1">
        <f t="shared" si="73"/>
        <v>44513</v>
      </c>
      <c r="C4702">
        <v>3871818448.8773232</v>
      </c>
      <c r="D4702">
        <v>74551260.910307333</v>
      </c>
      <c r="E4702">
        <v>2159265</v>
      </c>
      <c r="F4702">
        <v>0</v>
      </c>
      <c r="G4702">
        <v>0</v>
      </c>
      <c r="H4702">
        <v>4699</v>
      </c>
      <c r="I4702">
        <v>3024000</v>
      </c>
      <c r="J4702">
        <v>4654000</v>
      </c>
      <c r="K4702">
        <v>4699</v>
      </c>
      <c r="L4702">
        <v>0</v>
      </c>
      <c r="M4702">
        <v>0</v>
      </c>
      <c r="N4702">
        <v>0.55638696085183337</v>
      </c>
      <c r="O4702">
        <v>0.60573927934689631</v>
      </c>
      <c r="P4702">
        <v>0</v>
      </c>
      <c r="Q4702">
        <v>0</v>
      </c>
      <c r="R4702">
        <v>1</v>
      </c>
      <c r="S4702">
        <v>1</v>
      </c>
      <c r="T4702">
        <v>4624160.5772101404</v>
      </c>
      <c r="U4702">
        <v>3497283.9488198878</v>
      </c>
      <c r="V4702">
        <v>-58048496.365695953</v>
      </c>
    </row>
    <row r="4703" spans="1:22" x14ac:dyDescent="0.25">
      <c r="A4703">
        <v>4700</v>
      </c>
      <c r="B4703" s="1">
        <f t="shared" si="73"/>
        <v>44514</v>
      </c>
      <c r="C4703">
        <v>3871817092.9430938</v>
      </c>
      <c r="D4703">
        <v>74551260.910307333</v>
      </c>
      <c r="E4703">
        <v>0</v>
      </c>
      <c r="F4703">
        <v>0</v>
      </c>
      <c r="G4703">
        <v>0</v>
      </c>
      <c r="H4703">
        <v>4700</v>
      </c>
      <c r="I4703">
        <v>2941000</v>
      </c>
      <c r="J4703">
        <v>4425000</v>
      </c>
      <c r="K4703">
        <v>4700</v>
      </c>
      <c r="L4703">
        <v>0</v>
      </c>
      <c r="M4703">
        <v>0</v>
      </c>
      <c r="N4703">
        <v>0.55639744899310839</v>
      </c>
      <c r="O4703">
        <v>0.60574660767244448</v>
      </c>
      <c r="P4703">
        <v>0</v>
      </c>
      <c r="Q4703">
        <v>0</v>
      </c>
      <c r="R4703">
        <v>1</v>
      </c>
      <c r="S4703">
        <v>1</v>
      </c>
      <c r="T4703">
        <v>3631044.756695528</v>
      </c>
      <c r="U4703">
        <v>2500000</v>
      </c>
      <c r="V4703">
        <v>-59368011.415013827</v>
      </c>
    </row>
    <row r="4704" spans="1:22" x14ac:dyDescent="0.25">
      <c r="A4704">
        <v>4701</v>
      </c>
      <c r="B4704" s="1">
        <f t="shared" si="73"/>
        <v>44515</v>
      </c>
      <c r="C4704">
        <v>3871815621.8901601</v>
      </c>
      <c r="D4704">
        <v>74551260.910307333</v>
      </c>
      <c r="E4704">
        <v>-600000</v>
      </c>
      <c r="F4704">
        <v>0</v>
      </c>
      <c r="G4704">
        <v>0</v>
      </c>
      <c r="H4704">
        <v>4701</v>
      </c>
      <c r="I4704">
        <v>2953000</v>
      </c>
      <c r="J4704">
        <v>4337000</v>
      </c>
      <c r="K4704">
        <v>4701</v>
      </c>
      <c r="L4704">
        <v>0</v>
      </c>
      <c r="M4704">
        <v>0</v>
      </c>
      <c r="N4704">
        <v>0.55640831447865446</v>
      </c>
      <c r="O4704">
        <v>0.60575418253488655</v>
      </c>
      <c r="P4704">
        <v>0</v>
      </c>
      <c r="Q4704">
        <v>0</v>
      </c>
      <c r="R4704">
        <v>1</v>
      </c>
      <c r="S4704">
        <v>1</v>
      </c>
      <c r="T4704">
        <v>3599704.8240492172</v>
      </c>
      <c r="U4704">
        <v>2500000</v>
      </c>
      <c r="V4704">
        <v>-60674331.31413348</v>
      </c>
    </row>
    <row r="4705" spans="1:22" x14ac:dyDescent="0.25">
      <c r="A4705">
        <v>4702</v>
      </c>
      <c r="B4705" s="1">
        <f t="shared" si="73"/>
        <v>44516</v>
      </c>
      <c r="C4705">
        <v>3871814047.2304611</v>
      </c>
      <c r="D4705">
        <v>74551260.910307333</v>
      </c>
      <c r="E4705">
        <v>-1194000.00013411</v>
      </c>
      <c r="F4705">
        <v>0</v>
      </c>
      <c r="G4705">
        <v>0</v>
      </c>
      <c r="H4705">
        <v>4702</v>
      </c>
      <c r="I4705">
        <v>2941000</v>
      </c>
      <c r="J4705">
        <v>4306000</v>
      </c>
      <c r="K4705">
        <v>4702</v>
      </c>
      <c r="L4705">
        <v>0</v>
      </c>
      <c r="M4705">
        <v>0</v>
      </c>
      <c r="N4705">
        <v>0.55641911847198666</v>
      </c>
      <c r="O4705">
        <v>0.60576196669274274</v>
      </c>
      <c r="P4705">
        <v>0</v>
      </c>
      <c r="Q4705">
        <v>0</v>
      </c>
      <c r="R4705">
        <v>1</v>
      </c>
      <c r="S4705">
        <v>1</v>
      </c>
      <c r="T4705">
        <v>3570214.4367865901</v>
      </c>
      <c r="U4705">
        <v>2500000</v>
      </c>
      <c r="V4705">
        <v>-61967588.014553912</v>
      </c>
    </row>
    <row r="4706" spans="1:22" x14ac:dyDescent="0.25">
      <c r="A4706">
        <v>4703</v>
      </c>
      <c r="B4706" s="1">
        <f t="shared" si="73"/>
        <v>44517</v>
      </c>
      <c r="C4706">
        <v>3871812379.3247371</v>
      </c>
      <c r="D4706">
        <v>74551260.910307333</v>
      </c>
      <c r="E4706">
        <v>-1782060.0003996489</v>
      </c>
      <c r="F4706">
        <v>0</v>
      </c>
      <c r="G4706">
        <v>0</v>
      </c>
      <c r="H4706">
        <v>4703</v>
      </c>
      <c r="I4706">
        <v>2982000</v>
      </c>
      <c r="J4706">
        <v>4209000</v>
      </c>
      <c r="K4706">
        <v>4703</v>
      </c>
      <c r="L4706">
        <v>0</v>
      </c>
      <c r="M4706">
        <v>0</v>
      </c>
      <c r="N4706">
        <v>0.55642998287819834</v>
      </c>
      <c r="O4706">
        <v>0.60576981528425522</v>
      </c>
      <c r="P4706">
        <v>0</v>
      </c>
      <c r="Q4706">
        <v>0</v>
      </c>
      <c r="R4706">
        <v>1</v>
      </c>
      <c r="S4706">
        <v>1</v>
      </c>
      <c r="T4706">
        <v>3542464.4428502708</v>
      </c>
      <c r="U4706">
        <v>2500000</v>
      </c>
      <c r="V4706">
        <v>-63247912.148259208</v>
      </c>
    </row>
    <row r="4707" spans="1:22" x14ac:dyDescent="0.25">
      <c r="A4707">
        <v>4704</v>
      </c>
      <c r="B4707" s="1">
        <f t="shared" si="73"/>
        <v>44518</v>
      </c>
      <c r="C4707">
        <v>3871810627.4976468</v>
      </c>
      <c r="D4707">
        <v>74551260.910307333</v>
      </c>
      <c r="E4707">
        <v>-2364239.4007939738</v>
      </c>
      <c r="F4707">
        <v>0</v>
      </c>
      <c r="G4707">
        <v>0</v>
      </c>
      <c r="H4707">
        <v>4704</v>
      </c>
      <c r="I4707">
        <v>3179000</v>
      </c>
      <c r="J4707">
        <v>4316000</v>
      </c>
      <c r="K4707">
        <v>4704</v>
      </c>
      <c r="L4707">
        <v>0</v>
      </c>
      <c r="M4707">
        <v>0</v>
      </c>
      <c r="N4707">
        <v>0.55644063790059695</v>
      </c>
      <c r="O4707">
        <v>0.60577789825888995</v>
      </c>
      <c r="P4707">
        <v>0</v>
      </c>
      <c r="Q4707">
        <v>0</v>
      </c>
      <c r="R4707">
        <v>1</v>
      </c>
      <c r="S4707">
        <v>1</v>
      </c>
      <c r="T4707">
        <v>3516352.1318586278</v>
      </c>
      <c r="U4707">
        <v>2500000</v>
      </c>
      <c r="V4707">
        <v>-64515433.040913627</v>
      </c>
    </row>
    <row r="4708" spans="1:22" x14ac:dyDescent="0.25">
      <c r="A4708">
        <v>4705</v>
      </c>
      <c r="B4708" s="1">
        <f t="shared" si="73"/>
        <v>44519</v>
      </c>
      <c r="C4708">
        <v>3871808800.1413789</v>
      </c>
      <c r="D4708">
        <v>74551260.910307333</v>
      </c>
      <c r="E4708">
        <v>-2940597.0073144832</v>
      </c>
      <c r="F4708">
        <v>0</v>
      </c>
      <c r="G4708">
        <v>0</v>
      </c>
      <c r="H4708">
        <v>4705</v>
      </c>
      <c r="I4708">
        <v>3099000</v>
      </c>
      <c r="J4708">
        <v>4482000</v>
      </c>
      <c r="K4708">
        <v>4705</v>
      </c>
      <c r="L4708">
        <v>0</v>
      </c>
      <c r="M4708">
        <v>0</v>
      </c>
      <c r="N4708">
        <v>0.55645026485030469</v>
      </c>
      <c r="O4708">
        <v>0.60578569240395208</v>
      </c>
      <c r="P4708">
        <v>0</v>
      </c>
      <c r="Q4708">
        <v>0</v>
      </c>
      <c r="R4708">
        <v>1</v>
      </c>
      <c r="S4708">
        <v>1</v>
      </c>
      <c r="T4708">
        <v>3491780.8549463162</v>
      </c>
      <c r="U4708">
        <v>2500000</v>
      </c>
      <c r="V4708">
        <v>-65770278.72492481</v>
      </c>
    </row>
    <row r="4709" spans="1:22" x14ac:dyDescent="0.25">
      <c r="A4709">
        <v>4706</v>
      </c>
      <c r="B4709" s="1">
        <f t="shared" si="73"/>
        <v>44520</v>
      </c>
      <c r="C4709">
        <v>3871806904.808897</v>
      </c>
      <c r="D4709">
        <v>74551260.910307333</v>
      </c>
      <c r="E4709">
        <v>-3511191.0378986131</v>
      </c>
      <c r="F4709">
        <v>0</v>
      </c>
      <c r="G4709">
        <v>0</v>
      </c>
      <c r="H4709">
        <v>4706</v>
      </c>
      <c r="I4709">
        <v>3091000</v>
      </c>
      <c r="J4709">
        <v>4486000</v>
      </c>
      <c r="K4709">
        <v>4706</v>
      </c>
      <c r="L4709">
        <v>0</v>
      </c>
      <c r="M4709">
        <v>0</v>
      </c>
      <c r="N4709">
        <v>0.55646031344366009</v>
      </c>
      <c r="O4709">
        <v>0.60579303177181121</v>
      </c>
      <c r="P4709">
        <v>0</v>
      </c>
      <c r="Q4709">
        <v>0</v>
      </c>
      <c r="R4709">
        <v>1</v>
      </c>
      <c r="S4709">
        <v>1</v>
      </c>
      <c r="T4709">
        <v>3468659.6670401678</v>
      </c>
      <c r="U4709">
        <v>2500000</v>
      </c>
      <c r="V4709">
        <v>-67012575.952376373</v>
      </c>
    </row>
    <row r="4710" spans="1:22" x14ac:dyDescent="0.25">
      <c r="A4710">
        <v>4707</v>
      </c>
      <c r="B4710" s="1">
        <f t="shared" si="73"/>
        <v>44521</v>
      </c>
      <c r="C4710">
        <v>3871804948.297863</v>
      </c>
      <c r="D4710">
        <v>74551260.910307333</v>
      </c>
      <c r="E4710">
        <v>-4076079.1283044401</v>
      </c>
      <c r="F4710">
        <v>0</v>
      </c>
      <c r="G4710">
        <v>0</v>
      </c>
      <c r="H4710">
        <v>4707</v>
      </c>
      <c r="I4710">
        <v>3003000</v>
      </c>
      <c r="J4710">
        <v>4389000</v>
      </c>
      <c r="K4710">
        <v>4707</v>
      </c>
      <c r="L4710">
        <v>0</v>
      </c>
      <c r="M4710">
        <v>0</v>
      </c>
      <c r="N4710">
        <v>0.55647040341064002</v>
      </c>
      <c r="O4710">
        <v>0.60580034437685049</v>
      </c>
      <c r="P4710">
        <v>0</v>
      </c>
      <c r="Q4710">
        <v>0</v>
      </c>
      <c r="R4710">
        <v>1</v>
      </c>
      <c r="S4710">
        <v>1</v>
      </c>
      <c r="T4710">
        <v>3446902.9902463988</v>
      </c>
      <c r="U4710">
        <v>2500000</v>
      </c>
      <c r="V4710">
        <v>-68242450.207831085</v>
      </c>
    </row>
    <row r="4711" spans="1:22" x14ac:dyDescent="0.25">
      <c r="A4711">
        <v>4708</v>
      </c>
      <c r="B4711" s="1">
        <f t="shared" si="73"/>
        <v>44522</v>
      </c>
      <c r="C4711">
        <v>3871802936.726171</v>
      </c>
      <c r="D4711">
        <v>74551260.910307333</v>
      </c>
      <c r="E4711">
        <v>402966.66206752969</v>
      </c>
      <c r="F4711">
        <v>0</v>
      </c>
      <c r="G4711">
        <v>0</v>
      </c>
      <c r="H4711">
        <v>4708</v>
      </c>
      <c r="I4711">
        <v>4194000</v>
      </c>
      <c r="J4711">
        <v>8281000</v>
      </c>
      <c r="K4711">
        <v>4708</v>
      </c>
      <c r="L4711">
        <v>0</v>
      </c>
      <c r="M4711">
        <v>0</v>
      </c>
      <c r="N4711">
        <v>0.5564809488203637</v>
      </c>
      <c r="O4711">
        <v>0.60580790371694371</v>
      </c>
      <c r="P4711">
        <v>0</v>
      </c>
      <c r="Q4711">
        <v>0</v>
      </c>
      <c r="R4711">
        <v>1</v>
      </c>
      <c r="S4711">
        <v>1</v>
      </c>
      <c r="T4711">
        <v>3426430.2971032122</v>
      </c>
      <c r="U4711">
        <v>2500000</v>
      </c>
      <c r="V4711">
        <v>-68672100.721006155</v>
      </c>
    </row>
    <row r="4712" spans="1:22" x14ac:dyDescent="0.25">
      <c r="A4712">
        <v>4709</v>
      </c>
      <c r="B4712" s="1">
        <f t="shared" si="73"/>
        <v>44523</v>
      </c>
      <c r="C4712">
        <v>3871800875.5999188</v>
      </c>
      <c r="D4712">
        <v>74551260.910307333</v>
      </c>
      <c r="E4712">
        <v>47103637.309148788</v>
      </c>
      <c r="F4712">
        <v>0</v>
      </c>
      <c r="G4712">
        <v>0</v>
      </c>
      <c r="H4712">
        <v>4709</v>
      </c>
      <c r="I4712">
        <v>3138000</v>
      </c>
      <c r="J4712">
        <v>5812000</v>
      </c>
      <c r="K4712">
        <v>4709</v>
      </c>
      <c r="L4712">
        <v>0</v>
      </c>
      <c r="M4712">
        <v>0</v>
      </c>
      <c r="N4712">
        <v>0.55648464747642068</v>
      </c>
      <c r="O4712">
        <v>0.60580185534840303</v>
      </c>
      <c r="P4712">
        <v>0</v>
      </c>
      <c r="Q4712">
        <v>0</v>
      </c>
      <c r="R4712">
        <v>1</v>
      </c>
      <c r="S4712">
        <v>1</v>
      </c>
      <c r="T4712">
        <v>24206609.869934231</v>
      </c>
      <c r="U4712">
        <v>12558112.54580879</v>
      </c>
      <c r="V4712">
        <v>-45853667.229145497</v>
      </c>
    </row>
    <row r="4713" spans="1:22" x14ac:dyDescent="0.25">
      <c r="A4713">
        <v>4710</v>
      </c>
      <c r="B4713" s="1">
        <f t="shared" si="73"/>
        <v>44524</v>
      </c>
      <c r="C4713">
        <v>3871798769.8745918</v>
      </c>
      <c r="D4713">
        <v>74551260.910307333</v>
      </c>
      <c r="E4713">
        <v>9328520.9103517234</v>
      </c>
      <c r="F4713">
        <v>0</v>
      </c>
      <c r="G4713">
        <v>0</v>
      </c>
      <c r="H4713">
        <v>4710</v>
      </c>
      <c r="I4713">
        <v>3082000</v>
      </c>
      <c r="J4713">
        <v>4719000</v>
      </c>
      <c r="K4713">
        <v>4710</v>
      </c>
      <c r="L4713">
        <v>0</v>
      </c>
      <c r="M4713">
        <v>0</v>
      </c>
      <c r="N4713">
        <v>0.55641280674526339</v>
      </c>
      <c r="O4713">
        <v>0.60569276815662909</v>
      </c>
      <c r="P4713">
        <v>0</v>
      </c>
      <c r="Q4713">
        <v>0</v>
      </c>
      <c r="R4713">
        <v>1</v>
      </c>
      <c r="S4713">
        <v>1</v>
      </c>
      <c r="T4713">
        <v>5905225.1684959568</v>
      </c>
      <c r="U4713">
        <v>2596002.2126917322</v>
      </c>
      <c r="V4713">
        <v>-46113243.06710314</v>
      </c>
    </row>
    <row r="4714" spans="1:22" x14ac:dyDescent="0.25">
      <c r="A4714">
        <v>4711</v>
      </c>
      <c r="B4714" s="1">
        <f t="shared" si="73"/>
        <v>44525</v>
      </c>
      <c r="C4714">
        <v>3871796624.010128</v>
      </c>
      <c r="D4714">
        <v>74551260.910307333</v>
      </c>
      <c r="E4714">
        <v>719755</v>
      </c>
      <c r="F4714">
        <v>0</v>
      </c>
      <c r="G4714">
        <v>0</v>
      </c>
      <c r="H4714">
        <v>4711</v>
      </c>
      <c r="I4714">
        <v>3022000</v>
      </c>
      <c r="J4714">
        <v>4550000</v>
      </c>
      <c r="K4714">
        <v>4711</v>
      </c>
      <c r="L4714">
        <v>0</v>
      </c>
      <c r="M4714">
        <v>0</v>
      </c>
      <c r="N4714">
        <v>0.5564230387745599</v>
      </c>
      <c r="O4714">
        <v>0.60569949298726555</v>
      </c>
      <c r="P4714">
        <v>0</v>
      </c>
      <c r="Q4714">
        <v>0</v>
      </c>
      <c r="R4714">
        <v>1</v>
      </c>
      <c r="S4714">
        <v>1</v>
      </c>
      <c r="T4714">
        <v>4253981.3096174533</v>
      </c>
      <c r="U4714">
        <v>2500000</v>
      </c>
      <c r="V4714">
        <v>-46764185.646739222</v>
      </c>
    </row>
    <row r="4715" spans="1:22" x14ac:dyDescent="0.25">
      <c r="A4715">
        <v>4712</v>
      </c>
      <c r="B4715" s="1">
        <f t="shared" si="73"/>
        <v>44526</v>
      </c>
      <c r="C4715">
        <v>3871794442.020463</v>
      </c>
      <c r="D4715">
        <v>74551260.910307333</v>
      </c>
      <c r="E4715">
        <v>-247320.04983912219</v>
      </c>
      <c r="F4715">
        <v>0</v>
      </c>
      <c r="G4715">
        <v>0</v>
      </c>
      <c r="H4715">
        <v>4712</v>
      </c>
      <c r="I4715">
        <v>3057000</v>
      </c>
      <c r="J4715">
        <v>4414000</v>
      </c>
      <c r="K4715">
        <v>4712</v>
      </c>
      <c r="L4715">
        <v>0</v>
      </c>
      <c r="M4715">
        <v>0</v>
      </c>
      <c r="N4715">
        <v>0.55643348667465942</v>
      </c>
      <c r="O4715">
        <v>0.6057069981038492</v>
      </c>
      <c r="P4715">
        <v>0</v>
      </c>
      <c r="Q4715">
        <v>0</v>
      </c>
      <c r="R4715">
        <v>1</v>
      </c>
      <c r="S4715">
        <v>1</v>
      </c>
      <c r="T4715">
        <v>4197632.4189352877</v>
      </c>
      <c r="U4715">
        <v>2500000</v>
      </c>
      <c r="V4715">
        <v>-48196543.800724439</v>
      </c>
    </row>
    <row r="4716" spans="1:22" x14ac:dyDescent="0.25">
      <c r="A4716">
        <v>4713</v>
      </c>
      <c r="B4716" s="1">
        <f t="shared" si="73"/>
        <v>44527</v>
      </c>
      <c r="C4716">
        <v>3871792227.5181389</v>
      </c>
      <c r="D4716">
        <v>74551260.910307333</v>
      </c>
      <c r="E4716">
        <v>-844846.84939601133</v>
      </c>
      <c r="F4716">
        <v>0</v>
      </c>
      <c r="G4716">
        <v>0</v>
      </c>
      <c r="H4716">
        <v>4713</v>
      </c>
      <c r="I4716">
        <v>3062000</v>
      </c>
      <c r="J4716">
        <v>4363000</v>
      </c>
      <c r="K4716">
        <v>4713</v>
      </c>
      <c r="L4716">
        <v>0</v>
      </c>
      <c r="M4716">
        <v>0</v>
      </c>
      <c r="N4716">
        <v>0.55644375301813487</v>
      </c>
      <c r="O4716">
        <v>0.60571479165639275</v>
      </c>
      <c r="P4716">
        <v>0</v>
      </c>
      <c r="Q4716">
        <v>0</v>
      </c>
      <c r="R4716">
        <v>1</v>
      </c>
      <c r="S4716">
        <v>1</v>
      </c>
      <c r="T4716">
        <v>4132854.9672306618</v>
      </c>
      <c r="U4716">
        <v>2500000</v>
      </c>
      <c r="V4716">
        <v>-49614578.373489961</v>
      </c>
    </row>
    <row r="4717" spans="1:22" x14ac:dyDescent="0.25">
      <c r="A4717">
        <v>4714</v>
      </c>
      <c r="B4717" s="1">
        <f t="shared" si="73"/>
        <v>44528</v>
      </c>
      <c r="C4717">
        <v>3871789983.7544432</v>
      </c>
      <c r="D4717">
        <v>74551260.910307333</v>
      </c>
      <c r="E4717">
        <v>-1436398.381090889</v>
      </c>
      <c r="F4717">
        <v>0</v>
      </c>
      <c r="G4717">
        <v>0</v>
      </c>
      <c r="H4717">
        <v>4714</v>
      </c>
      <c r="I4717">
        <v>3130000</v>
      </c>
      <c r="J4717">
        <v>4374000</v>
      </c>
      <c r="K4717">
        <v>4714</v>
      </c>
      <c r="L4717">
        <v>0</v>
      </c>
      <c r="M4717">
        <v>0</v>
      </c>
      <c r="N4717">
        <v>0.55645399290664199</v>
      </c>
      <c r="O4717">
        <v>0.60572268718938882</v>
      </c>
      <c r="P4717">
        <v>0</v>
      </c>
      <c r="Q4717">
        <v>0</v>
      </c>
      <c r="R4717">
        <v>1</v>
      </c>
      <c r="S4717">
        <v>1</v>
      </c>
      <c r="T4717">
        <v>4071900.3966444852</v>
      </c>
      <c r="U4717">
        <v>2500000</v>
      </c>
      <c r="V4717">
        <v>-51018432.600844793</v>
      </c>
    </row>
    <row r="4718" spans="1:22" x14ac:dyDescent="0.25">
      <c r="A4718">
        <v>4715</v>
      </c>
      <c r="B4718" s="1">
        <f t="shared" si="73"/>
        <v>44529</v>
      </c>
      <c r="C4718">
        <v>3871787713.655529</v>
      </c>
      <c r="D4718">
        <v>74551260.910307333</v>
      </c>
      <c r="E4718">
        <v>-2022034.397601041</v>
      </c>
      <c r="F4718">
        <v>0</v>
      </c>
      <c r="G4718">
        <v>0</v>
      </c>
      <c r="H4718">
        <v>4715</v>
      </c>
      <c r="I4718">
        <v>3089000</v>
      </c>
      <c r="J4718">
        <v>4410000</v>
      </c>
      <c r="K4718">
        <v>4715</v>
      </c>
      <c r="L4718">
        <v>0</v>
      </c>
      <c r="M4718">
        <v>0</v>
      </c>
      <c r="N4718">
        <v>0.55646387662547592</v>
      </c>
      <c r="O4718">
        <v>0.60573054690092976</v>
      </c>
      <c r="P4718">
        <v>0</v>
      </c>
      <c r="Q4718">
        <v>0</v>
      </c>
      <c r="R4718">
        <v>1</v>
      </c>
      <c r="S4718">
        <v>1</v>
      </c>
      <c r="T4718">
        <v>4014543.0974983699</v>
      </c>
      <c r="U4718">
        <v>2500000</v>
      </c>
      <c r="V4718">
        <v>-52408248.286239848</v>
      </c>
    </row>
    <row r="4719" spans="1:22" x14ac:dyDescent="0.25">
      <c r="A4719">
        <v>4716</v>
      </c>
      <c r="B4719" s="1">
        <f t="shared" si="73"/>
        <v>44530</v>
      </c>
      <c r="C4719">
        <v>3871785419.8549342</v>
      </c>
      <c r="D4719">
        <v>74551260.910307333</v>
      </c>
      <c r="E4719">
        <v>-2601814.0540769901</v>
      </c>
      <c r="F4719">
        <v>0</v>
      </c>
      <c r="G4719">
        <v>0</v>
      </c>
      <c r="H4719">
        <v>4716</v>
      </c>
      <c r="I4719">
        <v>4053000</v>
      </c>
      <c r="J4719">
        <v>7666000</v>
      </c>
      <c r="K4719">
        <v>4716</v>
      </c>
      <c r="L4719">
        <v>0</v>
      </c>
      <c r="M4719">
        <v>0</v>
      </c>
      <c r="N4719">
        <v>0.55647397490454531</v>
      </c>
      <c r="O4719">
        <v>0.60573831066963846</v>
      </c>
      <c r="P4719">
        <v>0</v>
      </c>
      <c r="Q4719">
        <v>0</v>
      </c>
      <c r="R4719">
        <v>1</v>
      </c>
      <c r="S4719">
        <v>1</v>
      </c>
      <c r="T4719">
        <v>3960570.7746077399</v>
      </c>
      <c r="U4719">
        <v>2500000</v>
      </c>
      <c r="V4719">
        <v>-53784165.815091603</v>
      </c>
    </row>
    <row r="4720" spans="1:22" x14ac:dyDescent="0.25">
      <c r="A4720">
        <v>4717</v>
      </c>
      <c r="B4720" s="1">
        <f t="shared" si="73"/>
        <v>44531</v>
      </c>
      <c r="C4720">
        <v>3871783104.7228432</v>
      </c>
      <c r="D4720">
        <v>74551260.910307333</v>
      </c>
      <c r="E4720">
        <v>53684849.085882217</v>
      </c>
      <c r="F4720">
        <v>0</v>
      </c>
      <c r="G4720">
        <v>0</v>
      </c>
      <c r="H4720">
        <v>4717</v>
      </c>
      <c r="I4720">
        <v>4762000</v>
      </c>
      <c r="J4720">
        <v>9816000</v>
      </c>
      <c r="K4720">
        <v>4717</v>
      </c>
      <c r="L4720">
        <v>0</v>
      </c>
      <c r="M4720">
        <v>0</v>
      </c>
      <c r="N4720">
        <v>0.55647855955353576</v>
      </c>
      <c r="O4720">
        <v>0.60573625725002411</v>
      </c>
      <c r="P4720">
        <v>0</v>
      </c>
      <c r="Q4720">
        <v>0</v>
      </c>
      <c r="R4720">
        <v>1</v>
      </c>
      <c r="S4720">
        <v>1</v>
      </c>
      <c r="T4720">
        <v>28900132.829934429</v>
      </c>
      <c r="U4720">
        <v>15171933.04699306</v>
      </c>
      <c r="V4720">
        <v>-25205174.168962382</v>
      </c>
    </row>
    <row r="4721" spans="1:22" x14ac:dyDescent="0.25">
      <c r="A4721">
        <v>4718</v>
      </c>
      <c r="B4721" s="1">
        <f t="shared" si="73"/>
        <v>44532</v>
      </c>
      <c r="C4721">
        <v>3871780770.392416</v>
      </c>
      <c r="D4721">
        <v>74551260.910307333</v>
      </c>
      <c r="E4721">
        <v>9598002.0659510493</v>
      </c>
      <c r="F4721">
        <v>0</v>
      </c>
      <c r="G4721">
        <v>0</v>
      </c>
      <c r="H4721">
        <v>4718</v>
      </c>
      <c r="I4721">
        <v>3568000</v>
      </c>
      <c r="J4721">
        <v>6118000</v>
      </c>
      <c r="K4721">
        <v>4718</v>
      </c>
      <c r="L4721">
        <v>0</v>
      </c>
      <c r="M4721">
        <v>0</v>
      </c>
      <c r="N4721">
        <v>0.55638301660536715</v>
      </c>
      <c r="O4721">
        <v>0.60561391560747158</v>
      </c>
      <c r="P4721">
        <v>0</v>
      </c>
      <c r="Q4721">
        <v>0</v>
      </c>
      <c r="R4721">
        <v>1</v>
      </c>
      <c r="S4721">
        <v>1</v>
      </c>
      <c r="T4721">
        <v>6448307.6780044585</v>
      </c>
      <c r="U4721">
        <v>2500000</v>
      </c>
      <c r="V4721">
        <v>-26853122.432906549</v>
      </c>
    </row>
    <row r="4722" spans="1:22" x14ac:dyDescent="0.25">
      <c r="A4722">
        <v>4719</v>
      </c>
      <c r="B4722" s="1">
        <f t="shared" si="73"/>
        <v>44533</v>
      </c>
      <c r="C4722">
        <v>3871778418.7835002</v>
      </c>
      <c r="D4722">
        <v>74551260.910307333</v>
      </c>
      <c r="E4722">
        <v>0</v>
      </c>
      <c r="F4722">
        <v>0</v>
      </c>
      <c r="G4722">
        <v>0</v>
      </c>
      <c r="H4722">
        <v>4719</v>
      </c>
      <c r="I4722">
        <v>3338000</v>
      </c>
      <c r="J4722">
        <v>5319000</v>
      </c>
      <c r="K4722">
        <v>4719</v>
      </c>
      <c r="L4722">
        <v>0</v>
      </c>
      <c r="M4722">
        <v>0</v>
      </c>
      <c r="N4722">
        <v>0.55639049608587587</v>
      </c>
      <c r="O4722">
        <v>0.60561859986948785</v>
      </c>
      <c r="P4722">
        <v>0</v>
      </c>
      <c r="Q4722">
        <v>0</v>
      </c>
      <c r="R4722">
        <v>1</v>
      </c>
      <c r="S4722">
        <v>1</v>
      </c>
      <c r="T4722">
        <v>4798731.382345221</v>
      </c>
      <c r="U4722">
        <v>2500000</v>
      </c>
      <c r="V4722">
        <v>-28484591.214579631</v>
      </c>
    </row>
    <row r="4723" spans="1:22" x14ac:dyDescent="0.25">
      <c r="A4723">
        <v>4720</v>
      </c>
      <c r="B4723" s="1">
        <f t="shared" si="73"/>
        <v>44534</v>
      </c>
      <c r="C4723">
        <v>3871776051.6239529</v>
      </c>
      <c r="D4723">
        <v>74551260.910307333</v>
      </c>
      <c r="E4723">
        <v>4438285</v>
      </c>
      <c r="F4723">
        <v>0</v>
      </c>
      <c r="G4723">
        <v>0</v>
      </c>
      <c r="H4723">
        <v>4720</v>
      </c>
      <c r="I4723">
        <v>3380000</v>
      </c>
      <c r="J4723">
        <v>5131000</v>
      </c>
      <c r="K4723">
        <v>4720</v>
      </c>
      <c r="L4723">
        <v>0</v>
      </c>
      <c r="M4723">
        <v>0</v>
      </c>
      <c r="N4723">
        <v>0.55639926283576524</v>
      </c>
      <c r="O4723">
        <v>0.60562458170896716</v>
      </c>
      <c r="P4723">
        <v>0</v>
      </c>
      <c r="Q4723">
        <v>0</v>
      </c>
      <c r="R4723">
        <v>1</v>
      </c>
      <c r="S4723">
        <v>1</v>
      </c>
      <c r="T4723">
        <v>5166483.3135043783</v>
      </c>
      <c r="U4723">
        <v>2500000</v>
      </c>
      <c r="V4723">
        <v>-29311820.30880063</v>
      </c>
    </row>
    <row r="4724" spans="1:22" x14ac:dyDescent="0.25">
      <c r="A4724">
        <v>4721</v>
      </c>
      <c r="B4724" s="1">
        <f t="shared" si="73"/>
        <v>44535</v>
      </c>
      <c r="C4724">
        <v>3871773670.4688501</v>
      </c>
      <c r="D4724">
        <v>74551260.910307333</v>
      </c>
      <c r="E4724">
        <v>0</v>
      </c>
      <c r="F4724">
        <v>0</v>
      </c>
      <c r="G4724">
        <v>0</v>
      </c>
      <c r="H4724">
        <v>4721</v>
      </c>
      <c r="I4724">
        <v>3271000</v>
      </c>
      <c r="J4724">
        <v>4914000</v>
      </c>
      <c r="K4724">
        <v>4721</v>
      </c>
      <c r="L4724">
        <v>0</v>
      </c>
      <c r="M4724">
        <v>0</v>
      </c>
      <c r="N4724">
        <v>0.55640779816469776</v>
      </c>
      <c r="O4724">
        <v>0.60563099724893632</v>
      </c>
      <c r="P4724">
        <v>0</v>
      </c>
      <c r="Q4724">
        <v>0</v>
      </c>
      <c r="R4724">
        <v>1</v>
      </c>
      <c r="S4724">
        <v>1</v>
      </c>
      <c r="T4724">
        <v>4676624.2664887682</v>
      </c>
      <c r="U4724">
        <v>2500000</v>
      </c>
      <c r="V4724">
        <v>-30918702.112264331</v>
      </c>
    </row>
    <row r="4725" spans="1:22" x14ac:dyDescent="0.25">
      <c r="A4725">
        <v>4722</v>
      </c>
      <c r="B4725" s="1">
        <f t="shared" si="73"/>
        <v>44536</v>
      </c>
      <c r="C4725">
        <v>3871771276.717752</v>
      </c>
      <c r="D4725">
        <v>74551260.910307333</v>
      </c>
      <c r="E4725">
        <v>-600000</v>
      </c>
      <c r="F4725">
        <v>0</v>
      </c>
      <c r="G4725">
        <v>0</v>
      </c>
      <c r="H4725">
        <v>4722</v>
      </c>
      <c r="I4725">
        <v>3286000</v>
      </c>
      <c r="J4725">
        <v>4902000</v>
      </c>
      <c r="K4725">
        <v>4722</v>
      </c>
      <c r="L4725">
        <v>0</v>
      </c>
      <c r="M4725">
        <v>0</v>
      </c>
      <c r="N4725">
        <v>0.55641692898650508</v>
      </c>
      <c r="O4725">
        <v>0.60563780144343959</v>
      </c>
      <c r="P4725">
        <v>0</v>
      </c>
      <c r="Q4725">
        <v>0</v>
      </c>
      <c r="R4725">
        <v>1</v>
      </c>
      <c r="S4725">
        <v>1</v>
      </c>
      <c r="T4725">
        <v>4583578.8165576486</v>
      </c>
      <c r="U4725">
        <v>2500000</v>
      </c>
      <c r="V4725">
        <v>-32509515.098052561</v>
      </c>
    </row>
    <row r="4726" spans="1:22" x14ac:dyDescent="0.25">
      <c r="A4726">
        <v>4723</v>
      </c>
      <c r="B4726" s="1">
        <f t="shared" si="73"/>
        <v>44537</v>
      </c>
      <c r="C4726">
        <v>3871768871.6302691</v>
      </c>
      <c r="D4726">
        <v>74551260.910307333</v>
      </c>
      <c r="E4726">
        <v>-1194000.00013411</v>
      </c>
      <c r="F4726">
        <v>0</v>
      </c>
      <c r="G4726">
        <v>0</v>
      </c>
      <c r="H4726">
        <v>4723</v>
      </c>
      <c r="I4726">
        <v>3276000</v>
      </c>
      <c r="J4726">
        <v>4941000</v>
      </c>
      <c r="K4726">
        <v>4723</v>
      </c>
      <c r="L4726">
        <v>0</v>
      </c>
      <c r="M4726">
        <v>0</v>
      </c>
      <c r="N4726">
        <v>0.55642597814063421</v>
      </c>
      <c r="O4726">
        <v>0.60564461308678141</v>
      </c>
      <c r="P4726">
        <v>0</v>
      </c>
      <c r="Q4726">
        <v>0</v>
      </c>
      <c r="R4726">
        <v>1</v>
      </c>
      <c r="S4726">
        <v>1</v>
      </c>
      <c r="T4726">
        <v>4496024.5010311548</v>
      </c>
      <c r="U4726">
        <v>2500000</v>
      </c>
      <c r="V4726">
        <v>-34084419.954338484</v>
      </c>
    </row>
    <row r="4727" spans="1:22" x14ac:dyDescent="0.25">
      <c r="A4727">
        <v>4724</v>
      </c>
      <c r="B4727" s="1">
        <f t="shared" si="73"/>
        <v>44538</v>
      </c>
      <c r="C4727">
        <v>3871766456.340045</v>
      </c>
      <c r="D4727">
        <v>74551260.910307333</v>
      </c>
      <c r="E4727">
        <v>-1062305.0003996489</v>
      </c>
      <c r="F4727">
        <v>0</v>
      </c>
      <c r="G4727">
        <v>0</v>
      </c>
      <c r="H4727">
        <v>4724</v>
      </c>
      <c r="I4727">
        <v>3267000</v>
      </c>
      <c r="J4727">
        <v>4933000</v>
      </c>
      <c r="K4727">
        <v>4724</v>
      </c>
      <c r="L4727">
        <v>0</v>
      </c>
      <c r="M4727">
        <v>0</v>
      </c>
      <c r="N4727">
        <v>0.55643508110544293</v>
      </c>
      <c r="O4727">
        <v>0.60565131758797008</v>
      </c>
      <c r="P4727">
        <v>0</v>
      </c>
      <c r="Q4727">
        <v>0</v>
      </c>
      <c r="R4727">
        <v>1</v>
      </c>
      <c r="S4727">
        <v>1</v>
      </c>
      <c r="T4727">
        <v>4413637.2572380658</v>
      </c>
      <c r="U4727">
        <v>2500000</v>
      </c>
      <c r="V4727">
        <v>-35643575.762413546</v>
      </c>
    </row>
    <row r="4728" spans="1:22" x14ac:dyDescent="0.25">
      <c r="A4728">
        <v>4725</v>
      </c>
      <c r="B4728" s="1">
        <f t="shared" si="73"/>
        <v>44539</v>
      </c>
      <c r="C4728">
        <v>3871764031.8673601</v>
      </c>
      <c r="D4728">
        <v>74551260.910307333</v>
      </c>
      <c r="E4728">
        <v>-1651681.950633096</v>
      </c>
      <c r="F4728">
        <v>0</v>
      </c>
      <c r="G4728">
        <v>0</v>
      </c>
      <c r="H4728">
        <v>4725</v>
      </c>
      <c r="I4728">
        <v>3229000</v>
      </c>
      <c r="J4728">
        <v>4855000</v>
      </c>
      <c r="K4728">
        <v>4725</v>
      </c>
      <c r="L4728">
        <v>0</v>
      </c>
      <c r="M4728">
        <v>0</v>
      </c>
      <c r="N4728">
        <v>0.55644423236688834</v>
      </c>
      <c r="O4728">
        <v>0.60565801283411314</v>
      </c>
      <c r="P4728">
        <v>0</v>
      </c>
      <c r="Q4728">
        <v>0</v>
      </c>
      <c r="R4728">
        <v>1</v>
      </c>
      <c r="S4728">
        <v>1</v>
      </c>
      <c r="T4728">
        <v>4336112.1472648401</v>
      </c>
      <c r="U4728">
        <v>2500000</v>
      </c>
      <c r="V4728">
        <v>-37187140.012756377</v>
      </c>
    </row>
    <row r="4729" spans="1:22" x14ac:dyDescent="0.25">
      <c r="A4729">
        <v>4726</v>
      </c>
      <c r="B4729" s="1">
        <f t="shared" si="73"/>
        <v>44540</v>
      </c>
      <c r="C4729">
        <v>3871761599.1304669</v>
      </c>
      <c r="D4729">
        <v>74551260.910307333</v>
      </c>
      <c r="E4729">
        <v>-2235165.1314959452</v>
      </c>
      <c r="F4729">
        <v>0</v>
      </c>
      <c r="G4729">
        <v>0</v>
      </c>
      <c r="H4729">
        <v>4726</v>
      </c>
      <c r="I4729">
        <v>3218000</v>
      </c>
      <c r="J4729">
        <v>4828000</v>
      </c>
      <c r="K4729">
        <v>4726</v>
      </c>
      <c r="L4729">
        <v>0</v>
      </c>
      <c r="M4729">
        <v>0</v>
      </c>
      <c r="N4729">
        <v>0.55645358789496002</v>
      </c>
      <c r="O4729">
        <v>0.60566485712946538</v>
      </c>
      <c r="P4729">
        <v>0</v>
      </c>
      <c r="Q4729">
        <v>0</v>
      </c>
      <c r="R4729">
        <v>1</v>
      </c>
      <c r="S4729">
        <v>1</v>
      </c>
      <c r="T4729">
        <v>4263162.2292962912</v>
      </c>
      <c r="U4729">
        <v>2500000</v>
      </c>
      <c r="V4729">
        <v>-38715268.62094079</v>
      </c>
    </row>
    <row r="4730" spans="1:22" x14ac:dyDescent="0.25">
      <c r="A4730">
        <v>4727</v>
      </c>
      <c r="B4730" s="1">
        <f t="shared" si="73"/>
        <v>44541</v>
      </c>
      <c r="C4730">
        <v>3871759158.95579</v>
      </c>
      <c r="D4730">
        <v>74551260.910307333</v>
      </c>
      <c r="E4730">
        <v>-2812813.480680584</v>
      </c>
      <c r="F4730">
        <v>0</v>
      </c>
      <c r="G4730">
        <v>0</v>
      </c>
      <c r="H4730">
        <v>4727</v>
      </c>
      <c r="I4730">
        <v>3216000</v>
      </c>
      <c r="J4730">
        <v>4713000</v>
      </c>
      <c r="K4730">
        <v>4727</v>
      </c>
      <c r="L4730">
        <v>0</v>
      </c>
      <c r="M4730">
        <v>0</v>
      </c>
      <c r="N4730">
        <v>0.55646300197374565</v>
      </c>
      <c r="O4730">
        <v>0.60567173635816962</v>
      </c>
      <c r="P4730">
        <v>0</v>
      </c>
      <c r="Q4730">
        <v>0</v>
      </c>
      <c r="R4730">
        <v>1</v>
      </c>
      <c r="S4730">
        <v>1</v>
      </c>
      <c r="T4730">
        <v>4194517.4955647821</v>
      </c>
      <c r="U4730">
        <v>2500000</v>
      </c>
      <c r="V4730">
        <v>-40228115.943384923</v>
      </c>
    </row>
    <row r="4731" spans="1:22" x14ac:dyDescent="0.25">
      <c r="A4731">
        <v>4728</v>
      </c>
      <c r="B4731" s="1">
        <f t="shared" si="73"/>
        <v>44542</v>
      </c>
      <c r="C4731">
        <v>3871756712.0871129</v>
      </c>
      <c r="D4731">
        <v>74551260.910307333</v>
      </c>
      <c r="E4731">
        <v>-3384685.3465024908</v>
      </c>
      <c r="F4731">
        <v>0</v>
      </c>
      <c r="G4731">
        <v>0</v>
      </c>
      <c r="H4731">
        <v>4728</v>
      </c>
      <c r="I4731">
        <v>3183000</v>
      </c>
      <c r="J4731">
        <v>4714000</v>
      </c>
      <c r="K4731">
        <v>4728</v>
      </c>
      <c r="L4731">
        <v>0</v>
      </c>
      <c r="M4731">
        <v>0</v>
      </c>
      <c r="N4731">
        <v>0.55647242634001315</v>
      </c>
      <c r="O4731">
        <v>0.60567885591580195</v>
      </c>
      <c r="P4731">
        <v>0</v>
      </c>
      <c r="Q4731">
        <v>0</v>
      </c>
      <c r="R4731">
        <v>1</v>
      </c>
      <c r="S4731">
        <v>1</v>
      </c>
      <c r="T4731">
        <v>4129923.8729770039</v>
      </c>
      <c r="U4731">
        <v>2500000</v>
      </c>
      <c r="V4731">
        <v>-41725834.792942747</v>
      </c>
    </row>
    <row r="4732" spans="1:22" x14ac:dyDescent="0.25">
      <c r="A4732">
        <v>4729</v>
      </c>
      <c r="B4732" s="1">
        <f t="shared" si="73"/>
        <v>44543</v>
      </c>
      <c r="C4732">
        <v>3871754259.19384</v>
      </c>
      <c r="D4732">
        <v>74551260.910307333</v>
      </c>
      <c r="E4732">
        <v>-3950838.4937940021</v>
      </c>
      <c r="F4732">
        <v>0</v>
      </c>
      <c r="G4732">
        <v>0</v>
      </c>
      <c r="H4732">
        <v>4729</v>
      </c>
      <c r="I4732">
        <v>3211000</v>
      </c>
      <c r="J4732">
        <v>4600000</v>
      </c>
      <c r="K4732">
        <v>4729</v>
      </c>
      <c r="L4732">
        <v>0</v>
      </c>
      <c r="M4732">
        <v>0</v>
      </c>
      <c r="N4732">
        <v>0.55648202635550703</v>
      </c>
      <c r="O4732">
        <v>0.60568594882986737</v>
      </c>
      <c r="P4732">
        <v>0</v>
      </c>
      <c r="Q4732">
        <v>0</v>
      </c>
      <c r="R4732">
        <v>1</v>
      </c>
      <c r="S4732">
        <v>1</v>
      </c>
      <c r="T4732">
        <v>4069142.2827193812</v>
      </c>
      <c r="U4732">
        <v>2500000</v>
      </c>
      <c r="V4732">
        <v>-43208576.454339772</v>
      </c>
    </row>
    <row r="4733" spans="1:22" x14ac:dyDescent="0.25">
      <c r="A4733">
        <v>4730</v>
      </c>
      <c r="B4733" s="1">
        <f t="shared" si="73"/>
        <v>44544</v>
      </c>
      <c r="C4733">
        <v>3871751800.8784351</v>
      </c>
      <c r="D4733">
        <v>74551260.910307333</v>
      </c>
      <c r="E4733">
        <v>-4511330.1097391434</v>
      </c>
      <c r="F4733">
        <v>0</v>
      </c>
      <c r="G4733">
        <v>0</v>
      </c>
      <c r="H4733">
        <v>4730</v>
      </c>
      <c r="I4733">
        <v>3183000</v>
      </c>
      <c r="J4733">
        <v>4526000</v>
      </c>
      <c r="K4733">
        <v>4730</v>
      </c>
      <c r="L4733">
        <v>0</v>
      </c>
      <c r="M4733">
        <v>0</v>
      </c>
      <c r="N4733">
        <v>0.55649147662200849</v>
      </c>
      <c r="O4733">
        <v>0.60569328662080502</v>
      </c>
      <c r="P4733">
        <v>0</v>
      </c>
      <c r="Q4733">
        <v>0</v>
      </c>
      <c r="R4733">
        <v>1</v>
      </c>
      <c r="S4733">
        <v>1</v>
      </c>
      <c r="T4733">
        <v>4011947.7553614331</v>
      </c>
      <c r="U4733">
        <v>2500000</v>
      </c>
      <c r="V4733">
        <v>-44676490.699454248</v>
      </c>
    </row>
    <row r="4734" spans="1:22" x14ac:dyDescent="0.25">
      <c r="A4734">
        <v>4731</v>
      </c>
      <c r="B4734" s="1">
        <f t="shared" si="73"/>
        <v>44545</v>
      </c>
      <c r="C4734">
        <v>3871749337.6831131</v>
      </c>
      <c r="D4734">
        <v>74551260.910307333</v>
      </c>
      <c r="E4734">
        <v>-5066216.8096501129</v>
      </c>
      <c r="F4734">
        <v>0</v>
      </c>
      <c r="G4734">
        <v>0</v>
      </c>
      <c r="H4734">
        <v>4731</v>
      </c>
      <c r="I4734">
        <v>3184000</v>
      </c>
      <c r="J4734">
        <v>4498000</v>
      </c>
      <c r="K4734">
        <v>4731</v>
      </c>
      <c r="L4734">
        <v>0</v>
      </c>
      <c r="M4734">
        <v>0</v>
      </c>
      <c r="N4734">
        <v>0.55650107577488894</v>
      </c>
      <c r="O4734">
        <v>0.60570077802851097</v>
      </c>
      <c r="P4734">
        <v>0</v>
      </c>
      <c r="Q4734">
        <v>0</v>
      </c>
      <c r="R4734">
        <v>1</v>
      </c>
      <c r="S4734">
        <v>1</v>
      </c>
      <c r="T4734">
        <v>3958128.5981818652</v>
      </c>
      <c r="U4734">
        <v>2500000</v>
      </c>
      <c r="V4734">
        <v>-46129725.80244568</v>
      </c>
    </row>
    <row r="4735" spans="1:22" x14ac:dyDescent="0.25">
      <c r="A4735">
        <v>4732</v>
      </c>
      <c r="B4735" s="1">
        <f t="shared" si="73"/>
        <v>44546</v>
      </c>
      <c r="C4735">
        <v>3871746870.09587</v>
      </c>
      <c r="D4735">
        <v>74551260.910307333</v>
      </c>
      <c r="E4735">
        <v>-5615554.6426859992</v>
      </c>
      <c r="F4735">
        <v>0</v>
      </c>
      <c r="G4735">
        <v>0</v>
      </c>
      <c r="H4735">
        <v>4732</v>
      </c>
      <c r="I4735">
        <v>3409000</v>
      </c>
      <c r="J4735">
        <v>5615000</v>
      </c>
      <c r="K4735">
        <v>4732</v>
      </c>
      <c r="L4735">
        <v>0</v>
      </c>
      <c r="M4735">
        <v>0</v>
      </c>
      <c r="N4735">
        <v>0.55651066917522574</v>
      </c>
      <c r="O4735">
        <v>0.60570831632329847</v>
      </c>
      <c r="P4735">
        <v>0</v>
      </c>
      <c r="Q4735">
        <v>0</v>
      </c>
      <c r="R4735">
        <v>1</v>
      </c>
      <c r="S4735">
        <v>1</v>
      </c>
      <c r="T4735">
        <v>3907485.6116354191</v>
      </c>
      <c r="U4735">
        <v>2500000</v>
      </c>
      <c r="V4735">
        <v>-47568428.554732017</v>
      </c>
    </row>
    <row r="4736" spans="1:22" x14ac:dyDescent="0.25">
      <c r="A4736">
        <v>4733</v>
      </c>
      <c r="B4736" s="1">
        <f t="shared" si="73"/>
        <v>44547</v>
      </c>
      <c r="C4736">
        <v>3871744398.5559001</v>
      </c>
      <c r="D4736">
        <v>74551260.910307333</v>
      </c>
      <c r="E4736">
        <v>25509820.902485691</v>
      </c>
      <c r="F4736">
        <v>0</v>
      </c>
      <c r="G4736">
        <v>0</v>
      </c>
      <c r="H4736">
        <v>4733</v>
      </c>
      <c r="I4736">
        <v>4052000</v>
      </c>
      <c r="J4736">
        <v>6711000</v>
      </c>
      <c r="K4736">
        <v>4733</v>
      </c>
      <c r="L4736">
        <v>0</v>
      </c>
      <c r="M4736">
        <v>0</v>
      </c>
      <c r="N4736">
        <v>0.5565190393975995</v>
      </c>
      <c r="O4736">
        <v>0.60571288168761561</v>
      </c>
      <c r="P4736">
        <v>0</v>
      </c>
      <c r="Q4736">
        <v>0</v>
      </c>
      <c r="R4736">
        <v>1</v>
      </c>
      <c r="S4736">
        <v>1</v>
      </c>
      <c r="T4736">
        <v>14561182.30111463</v>
      </c>
      <c r="U4736">
        <v>7662813.0335599976</v>
      </c>
      <c r="V4736">
        <v>-35991981.779817067</v>
      </c>
    </row>
    <row r="4737" spans="1:22" x14ac:dyDescent="0.25">
      <c r="A4737">
        <v>4734</v>
      </c>
      <c r="B4737" s="1">
        <f t="shared" si="73"/>
        <v>44548</v>
      </c>
      <c r="C4737">
        <v>3871741923.458478</v>
      </c>
      <c r="D4737">
        <v>74551260.910307333</v>
      </c>
      <c r="E4737">
        <v>3731019.5844718739</v>
      </c>
      <c r="F4737">
        <v>0</v>
      </c>
      <c r="G4737">
        <v>0</v>
      </c>
      <c r="H4737">
        <v>4734</v>
      </c>
      <c r="I4737">
        <v>3357000</v>
      </c>
      <c r="J4737">
        <v>5171000</v>
      </c>
      <c r="K4737">
        <v>4734</v>
      </c>
      <c r="L4737">
        <v>0</v>
      </c>
      <c r="M4737">
        <v>0</v>
      </c>
      <c r="N4737">
        <v>0.55651380375636017</v>
      </c>
      <c r="O4737">
        <v>0.60569589721272199</v>
      </c>
      <c r="P4737">
        <v>0</v>
      </c>
      <c r="Q4737">
        <v>0</v>
      </c>
      <c r="R4737">
        <v>1</v>
      </c>
      <c r="S4737">
        <v>1</v>
      </c>
      <c r="T4737">
        <v>4546342.7867786177</v>
      </c>
      <c r="U4737">
        <v>2516951.5762249711</v>
      </c>
      <c r="V4737">
        <v>-36350174.470063739</v>
      </c>
    </row>
    <row r="4738" spans="1:22" x14ac:dyDescent="0.25">
      <c r="A4738">
        <v>4735</v>
      </c>
      <c r="B4738" s="1">
        <f t="shared" si="73"/>
        <v>44549</v>
      </c>
      <c r="C4738">
        <v>3871739445.1593518</v>
      </c>
      <c r="D4738">
        <v>74551260.910307333</v>
      </c>
      <c r="E4738">
        <v>0</v>
      </c>
      <c r="F4738">
        <v>0</v>
      </c>
      <c r="G4738">
        <v>0</v>
      </c>
      <c r="H4738">
        <v>4735</v>
      </c>
      <c r="I4738">
        <v>3267000</v>
      </c>
      <c r="J4738">
        <v>4770000</v>
      </c>
      <c r="K4738">
        <v>4735</v>
      </c>
      <c r="L4738">
        <v>0</v>
      </c>
      <c r="M4738">
        <v>0</v>
      </c>
      <c r="N4738">
        <v>0.55652248740715438</v>
      </c>
      <c r="O4738">
        <v>0.60570210501532551</v>
      </c>
      <c r="P4738">
        <v>0</v>
      </c>
      <c r="Q4738">
        <v>0</v>
      </c>
      <c r="R4738">
        <v>1</v>
      </c>
      <c r="S4738">
        <v>1</v>
      </c>
      <c r="T4738">
        <v>4225728.7968160603</v>
      </c>
      <c r="U4738">
        <v>2500000</v>
      </c>
      <c r="V4738">
        <v>-37886672.733488001</v>
      </c>
    </row>
    <row r="4739" spans="1:22" x14ac:dyDescent="0.25">
      <c r="A4739">
        <v>4736</v>
      </c>
      <c r="B4739" s="1">
        <f t="shared" si="73"/>
        <v>44550</v>
      </c>
      <c r="C4739">
        <v>3871736963.9786949</v>
      </c>
      <c r="D4739">
        <v>74551260.910307333</v>
      </c>
      <c r="E4739">
        <v>839510</v>
      </c>
      <c r="F4739">
        <v>0</v>
      </c>
      <c r="G4739">
        <v>0</v>
      </c>
      <c r="H4739">
        <v>4736</v>
      </c>
      <c r="I4739">
        <v>3225000</v>
      </c>
      <c r="J4739">
        <v>4630000</v>
      </c>
      <c r="K4739">
        <v>4736</v>
      </c>
      <c r="L4739">
        <v>0</v>
      </c>
      <c r="M4739">
        <v>0</v>
      </c>
      <c r="N4739">
        <v>0.5565316346002156</v>
      </c>
      <c r="O4739">
        <v>0.60570910255895716</v>
      </c>
      <c r="P4739">
        <v>0</v>
      </c>
      <c r="Q4739">
        <v>0</v>
      </c>
      <c r="R4739">
        <v>1</v>
      </c>
      <c r="S4739">
        <v>1</v>
      </c>
      <c r="T4739">
        <v>4159293.2201054222</v>
      </c>
      <c r="U4739">
        <v>2500000</v>
      </c>
      <c r="V4739">
        <v>-39407806.014621451</v>
      </c>
    </row>
    <row r="4740" spans="1:22" x14ac:dyDescent="0.25">
      <c r="A4740">
        <v>4737</v>
      </c>
      <c r="B4740" s="1">
        <f t="shared" ref="B4740:B4803" si="74">DATE(2009,1,1)+A4740</f>
        <v>44551</v>
      </c>
      <c r="C4740">
        <v>3871734480.204659</v>
      </c>
      <c r="D4740">
        <v>74551260.910307333</v>
      </c>
      <c r="E4740">
        <v>-188414.85503393409</v>
      </c>
      <c r="F4740">
        <v>0</v>
      </c>
      <c r="G4740">
        <v>0</v>
      </c>
      <c r="H4740">
        <v>4737</v>
      </c>
      <c r="I4740">
        <v>3118000</v>
      </c>
      <c r="J4740">
        <v>4449000</v>
      </c>
      <c r="K4740">
        <v>4737</v>
      </c>
      <c r="L4740">
        <v>0</v>
      </c>
      <c r="M4740">
        <v>0</v>
      </c>
      <c r="N4740">
        <v>0.55654100743114199</v>
      </c>
      <c r="O4740">
        <v>0.60571639984868397</v>
      </c>
      <c r="P4740">
        <v>0</v>
      </c>
      <c r="Q4740">
        <v>0</v>
      </c>
      <c r="R4740">
        <v>1</v>
      </c>
      <c r="S4740">
        <v>1</v>
      </c>
      <c r="T4740">
        <v>4110488.0752883689</v>
      </c>
      <c r="U4740">
        <v>2500000</v>
      </c>
      <c r="V4740">
        <v>-40913727.963283569</v>
      </c>
    </row>
    <row r="4741" spans="1:22" x14ac:dyDescent="0.25">
      <c r="A4741">
        <v>4738</v>
      </c>
      <c r="B4741" s="1">
        <f t="shared" si="74"/>
        <v>44552</v>
      </c>
      <c r="C4741">
        <v>3871731994.0965872</v>
      </c>
      <c r="D4741">
        <v>74551260.910307333</v>
      </c>
      <c r="E4741">
        <v>-786530.70652570878</v>
      </c>
      <c r="F4741">
        <v>0</v>
      </c>
      <c r="G4741">
        <v>0</v>
      </c>
      <c r="H4741">
        <v>4738</v>
      </c>
      <c r="I4741">
        <v>3171000</v>
      </c>
      <c r="J4741">
        <v>4397000</v>
      </c>
      <c r="K4741">
        <v>4738</v>
      </c>
      <c r="L4741">
        <v>0</v>
      </c>
      <c r="M4741">
        <v>0</v>
      </c>
      <c r="N4741">
        <v>0.55655094748017109</v>
      </c>
      <c r="O4741">
        <v>0.60572409596649046</v>
      </c>
      <c r="P4741">
        <v>0</v>
      </c>
      <c r="Q4741">
        <v>0</v>
      </c>
      <c r="R4741">
        <v>1</v>
      </c>
      <c r="S4741">
        <v>1</v>
      </c>
      <c r="T4741">
        <v>4050853.5005747448</v>
      </c>
      <c r="U4741">
        <v>2500000</v>
      </c>
      <c r="V4741">
        <v>-42404590.692795657</v>
      </c>
    </row>
    <row r="4742" spans="1:22" x14ac:dyDescent="0.25">
      <c r="A4742">
        <v>4739</v>
      </c>
      <c r="B4742" s="1">
        <f t="shared" si="74"/>
        <v>44553</v>
      </c>
      <c r="C4742">
        <v>3871729505.8878808</v>
      </c>
      <c r="D4742">
        <v>74551260.910307333</v>
      </c>
      <c r="E4742">
        <v>-1378665.3996362551</v>
      </c>
      <c r="F4742">
        <v>0</v>
      </c>
      <c r="G4742">
        <v>0</v>
      </c>
      <c r="H4742">
        <v>4739</v>
      </c>
      <c r="I4742">
        <v>3171000</v>
      </c>
      <c r="J4742">
        <v>4404000</v>
      </c>
      <c r="K4742">
        <v>4739</v>
      </c>
      <c r="L4742">
        <v>0</v>
      </c>
      <c r="M4742">
        <v>0</v>
      </c>
      <c r="N4742">
        <v>0.55656060738642643</v>
      </c>
      <c r="O4742">
        <v>0.60573189590765686</v>
      </c>
      <c r="P4742">
        <v>0</v>
      </c>
      <c r="Q4742">
        <v>0</v>
      </c>
      <c r="R4742">
        <v>1</v>
      </c>
      <c r="S4742">
        <v>1</v>
      </c>
      <c r="T4742">
        <v>3994738.2969336198</v>
      </c>
      <c r="U4742">
        <v>2500000</v>
      </c>
      <c r="V4742">
        <v>-43880544.795345873</v>
      </c>
    </row>
    <row r="4743" spans="1:22" x14ac:dyDescent="0.25">
      <c r="A4743">
        <v>4740</v>
      </c>
      <c r="B4743" s="1">
        <f t="shared" si="74"/>
        <v>44554</v>
      </c>
      <c r="C4743">
        <v>3871727015.788609</v>
      </c>
      <c r="D4743">
        <v>74551260.910307333</v>
      </c>
      <c r="E4743">
        <v>-1964878.7459480481</v>
      </c>
      <c r="F4743">
        <v>0</v>
      </c>
      <c r="G4743">
        <v>0</v>
      </c>
      <c r="H4743">
        <v>4740</v>
      </c>
      <c r="I4743">
        <v>3171000</v>
      </c>
      <c r="J4743">
        <v>4409000</v>
      </c>
      <c r="K4743">
        <v>4740</v>
      </c>
      <c r="L4743">
        <v>0</v>
      </c>
      <c r="M4743">
        <v>0</v>
      </c>
      <c r="N4743">
        <v>0.55657026685370925</v>
      </c>
      <c r="O4743">
        <v>0.60573966514454414</v>
      </c>
      <c r="P4743">
        <v>0</v>
      </c>
      <c r="Q4743">
        <v>0</v>
      </c>
      <c r="R4743">
        <v>1</v>
      </c>
      <c r="S4743">
        <v>1</v>
      </c>
      <c r="T4743">
        <v>3941934.7665184769</v>
      </c>
      <c r="U4743">
        <v>2500000</v>
      </c>
      <c r="V4743">
        <v>-45341739.357200481</v>
      </c>
    </row>
    <row r="4744" spans="1:22" x14ac:dyDescent="0.25">
      <c r="A4744">
        <v>4741</v>
      </c>
      <c r="B4744" s="1">
        <f t="shared" si="74"/>
        <v>44555</v>
      </c>
      <c r="C4744">
        <v>3871724523.9878249</v>
      </c>
      <c r="D4744">
        <v>74551260.910307333</v>
      </c>
      <c r="E4744">
        <v>333790.04107224749</v>
      </c>
      <c r="F4744">
        <v>0</v>
      </c>
      <c r="G4744">
        <v>0</v>
      </c>
      <c r="H4744">
        <v>4741</v>
      </c>
      <c r="I4744">
        <v>3217000</v>
      </c>
      <c r="J4744">
        <v>4405000</v>
      </c>
      <c r="K4744">
        <v>4741</v>
      </c>
      <c r="L4744">
        <v>0</v>
      </c>
      <c r="M4744">
        <v>0</v>
      </c>
      <c r="N4744">
        <v>0.5565799258820493</v>
      </c>
      <c r="O4744">
        <v>0.60574740676700056</v>
      </c>
      <c r="P4744">
        <v>0</v>
      </c>
      <c r="Q4744">
        <v>0</v>
      </c>
      <c r="R4744">
        <v>1</v>
      </c>
      <c r="S4744">
        <v>1</v>
      </c>
      <c r="T4744">
        <v>3892247.468898844</v>
      </c>
      <c r="U4744">
        <v>2500000</v>
      </c>
      <c r="V4744">
        <v>-45606434.473763153</v>
      </c>
    </row>
    <row r="4745" spans="1:22" x14ac:dyDescent="0.25">
      <c r="A4745">
        <v>4742</v>
      </c>
      <c r="B4745" s="1">
        <f t="shared" si="74"/>
        <v>44556</v>
      </c>
      <c r="C4745">
        <v>3871722030.655684</v>
      </c>
      <c r="D4745">
        <v>74551260.910307333</v>
      </c>
      <c r="E4745">
        <v>-436442.8797999908</v>
      </c>
      <c r="F4745">
        <v>0</v>
      </c>
      <c r="G4745">
        <v>0</v>
      </c>
      <c r="H4745">
        <v>4742</v>
      </c>
      <c r="I4745">
        <v>3253000</v>
      </c>
      <c r="J4745">
        <v>4380000</v>
      </c>
      <c r="K4745">
        <v>4742</v>
      </c>
      <c r="L4745">
        <v>0</v>
      </c>
      <c r="M4745">
        <v>0</v>
      </c>
      <c r="N4745">
        <v>0.5565893394154674</v>
      </c>
      <c r="O4745">
        <v>0.60575514112977003</v>
      </c>
      <c r="P4745">
        <v>0</v>
      </c>
      <c r="Q4745">
        <v>0</v>
      </c>
      <c r="R4745">
        <v>1</v>
      </c>
      <c r="S4745">
        <v>1</v>
      </c>
      <c r="T4745">
        <v>3850943.486742863</v>
      </c>
      <c r="U4745">
        <v>2500000</v>
      </c>
      <c r="V4745">
        <v>-47050370.139219344</v>
      </c>
    </row>
    <row r="4746" spans="1:22" x14ac:dyDescent="0.25">
      <c r="A4746">
        <v>4743</v>
      </c>
      <c r="B4746" s="1">
        <f t="shared" si="74"/>
        <v>44557</v>
      </c>
      <c r="C4746">
        <v>3871719535.945322</v>
      </c>
      <c r="D4746">
        <v>74551260.910307333</v>
      </c>
      <c r="E4746">
        <v>-1032078.451099543</v>
      </c>
      <c r="F4746">
        <v>0</v>
      </c>
      <c r="G4746">
        <v>0</v>
      </c>
      <c r="H4746">
        <v>4743</v>
      </c>
      <c r="I4746">
        <v>3342000</v>
      </c>
      <c r="J4746">
        <v>4393000</v>
      </c>
      <c r="K4746">
        <v>4743</v>
      </c>
      <c r="L4746">
        <v>0</v>
      </c>
      <c r="M4746">
        <v>0</v>
      </c>
      <c r="N4746">
        <v>0.55659855923497203</v>
      </c>
      <c r="O4746">
        <v>0.6057629205544921</v>
      </c>
      <c r="P4746">
        <v>0</v>
      </c>
      <c r="Q4746">
        <v>0</v>
      </c>
      <c r="R4746">
        <v>1</v>
      </c>
      <c r="S4746">
        <v>1</v>
      </c>
      <c r="T4746">
        <v>3806626.0954138292</v>
      </c>
      <c r="U4746">
        <v>2500000</v>
      </c>
      <c r="V4746">
        <v>-48479866.448343717</v>
      </c>
    </row>
    <row r="4747" spans="1:22" x14ac:dyDescent="0.25">
      <c r="A4747">
        <v>4744</v>
      </c>
      <c r="B4747" s="1">
        <f t="shared" si="74"/>
        <v>44558</v>
      </c>
      <c r="C4747">
        <v>3871717039.9945612</v>
      </c>
      <c r="D4747">
        <v>74551260.910307333</v>
      </c>
      <c r="E4747">
        <v>-1621757.666819236</v>
      </c>
      <c r="F4747">
        <v>0</v>
      </c>
      <c r="G4747">
        <v>0</v>
      </c>
      <c r="H4747">
        <v>4744</v>
      </c>
      <c r="I4747">
        <v>3281000</v>
      </c>
      <c r="J4747">
        <v>4410000</v>
      </c>
      <c r="K4747">
        <v>4744</v>
      </c>
      <c r="L4747">
        <v>0</v>
      </c>
      <c r="M4747">
        <v>0</v>
      </c>
      <c r="N4747">
        <v>0.55660729507880169</v>
      </c>
      <c r="O4747">
        <v>0.6057706514895802</v>
      </c>
      <c r="P4747">
        <v>0</v>
      </c>
      <c r="Q4747">
        <v>0</v>
      </c>
      <c r="R4747">
        <v>1</v>
      </c>
      <c r="S4747">
        <v>1</v>
      </c>
      <c r="T4747">
        <v>3764924.1221673591</v>
      </c>
      <c r="U4747">
        <v>2500000</v>
      </c>
      <c r="V4747">
        <v>-49895067.794696383</v>
      </c>
    </row>
    <row r="4748" spans="1:22" x14ac:dyDescent="0.25">
      <c r="A4748">
        <v>4745</v>
      </c>
      <c r="B4748" s="1">
        <f t="shared" si="74"/>
        <v>44559</v>
      </c>
      <c r="C4748">
        <v>3871714542.927443</v>
      </c>
      <c r="D4748">
        <v>74551260.910307333</v>
      </c>
      <c r="E4748">
        <v>-2205540.0905135339</v>
      </c>
      <c r="F4748">
        <v>0</v>
      </c>
      <c r="G4748">
        <v>0</v>
      </c>
      <c r="H4748">
        <v>4745</v>
      </c>
      <c r="I4748">
        <v>3267000</v>
      </c>
      <c r="J4748">
        <v>4577000</v>
      </c>
      <c r="K4748">
        <v>4745</v>
      </c>
      <c r="L4748">
        <v>0</v>
      </c>
      <c r="M4748">
        <v>0</v>
      </c>
      <c r="N4748">
        <v>0.55661636285533145</v>
      </c>
      <c r="O4748">
        <v>0.60577832300428602</v>
      </c>
      <c r="P4748">
        <v>0</v>
      </c>
      <c r="Q4748">
        <v>0</v>
      </c>
      <c r="R4748">
        <v>1</v>
      </c>
      <c r="S4748">
        <v>1</v>
      </c>
      <c r="T4748">
        <v>3725683.2164981221</v>
      </c>
      <c r="U4748">
        <v>2500000</v>
      </c>
      <c r="V4748">
        <v>-51296117.127901837</v>
      </c>
    </row>
    <row r="4749" spans="1:22" x14ac:dyDescent="0.25">
      <c r="A4749">
        <v>4746</v>
      </c>
      <c r="B4749" s="1">
        <f t="shared" si="74"/>
        <v>44560</v>
      </c>
      <c r="C4749">
        <v>3871712044.8556032</v>
      </c>
      <c r="D4749">
        <v>74551260.910307333</v>
      </c>
      <c r="E4749">
        <v>-2783484.6901013758</v>
      </c>
      <c r="F4749">
        <v>0</v>
      </c>
      <c r="G4749">
        <v>0</v>
      </c>
      <c r="H4749">
        <v>4746</v>
      </c>
      <c r="I4749">
        <v>3347000</v>
      </c>
      <c r="J4749">
        <v>4502000</v>
      </c>
      <c r="K4749">
        <v>4746</v>
      </c>
      <c r="L4749">
        <v>0</v>
      </c>
      <c r="M4749">
        <v>0</v>
      </c>
      <c r="N4749">
        <v>0.55662550596124505</v>
      </c>
      <c r="O4749">
        <v>0.60578555318050009</v>
      </c>
      <c r="P4749">
        <v>0</v>
      </c>
      <c r="Q4749">
        <v>0</v>
      </c>
      <c r="R4749">
        <v>1</v>
      </c>
      <c r="S4749">
        <v>1</v>
      </c>
      <c r="T4749">
        <v>3688758.136990706</v>
      </c>
      <c r="U4749">
        <v>2500000</v>
      </c>
      <c r="V4749">
        <v>-52683155.968088403</v>
      </c>
    </row>
    <row r="4750" spans="1:22" x14ac:dyDescent="0.25">
      <c r="A4750">
        <v>4747</v>
      </c>
      <c r="B4750" s="1">
        <f t="shared" si="74"/>
        <v>44561</v>
      </c>
      <c r="C4750">
        <v>3871709545.8795152</v>
      </c>
      <c r="D4750">
        <v>74551260.910307333</v>
      </c>
      <c r="E4750">
        <v>-3355649.8438225188</v>
      </c>
      <c r="F4750">
        <v>0</v>
      </c>
      <c r="G4750">
        <v>0</v>
      </c>
      <c r="H4750">
        <v>4747</v>
      </c>
      <c r="I4750">
        <v>3371000</v>
      </c>
      <c r="J4750">
        <v>4413000</v>
      </c>
      <c r="K4750">
        <v>4747</v>
      </c>
      <c r="L4750">
        <v>0</v>
      </c>
      <c r="M4750">
        <v>0</v>
      </c>
      <c r="N4750">
        <v>0.55663421326311169</v>
      </c>
      <c r="O4750">
        <v>0.60579295483196149</v>
      </c>
      <c r="P4750">
        <v>0</v>
      </c>
      <c r="Q4750">
        <v>0</v>
      </c>
      <c r="R4750">
        <v>1</v>
      </c>
      <c r="S4750">
        <v>1</v>
      </c>
      <c r="T4750">
        <v>3654012.213741086</v>
      </c>
      <c r="U4750">
        <v>2500000</v>
      </c>
      <c r="V4750">
        <v>-54056324.420183107</v>
      </c>
    </row>
    <row r="4751" spans="1:22" x14ac:dyDescent="0.25">
      <c r="A4751">
        <v>4748</v>
      </c>
      <c r="B4751" s="1">
        <f t="shared" si="74"/>
        <v>44562</v>
      </c>
      <c r="C4751">
        <v>3871707046.0896029</v>
      </c>
      <c r="D4751">
        <v>74551260.910307333</v>
      </c>
      <c r="E4751">
        <v>-3922093.3461343399</v>
      </c>
      <c r="F4751">
        <v>0</v>
      </c>
      <c r="G4751">
        <v>0</v>
      </c>
      <c r="H4751">
        <v>4748</v>
      </c>
      <c r="I4751">
        <v>3319000</v>
      </c>
      <c r="J4751">
        <v>4471000</v>
      </c>
      <c r="K4751">
        <v>4748</v>
      </c>
      <c r="L4751">
        <v>0</v>
      </c>
      <c r="M4751">
        <v>0</v>
      </c>
      <c r="N4751">
        <v>0.55664278829633274</v>
      </c>
      <c r="O4751">
        <v>0.6058005653481735</v>
      </c>
      <c r="P4751">
        <v>0</v>
      </c>
      <c r="Q4751">
        <v>0</v>
      </c>
      <c r="R4751">
        <v>1</v>
      </c>
      <c r="S4751">
        <v>1</v>
      </c>
      <c r="T4751">
        <v>3621316.8425036031</v>
      </c>
      <c r="U4751">
        <v>2500000</v>
      </c>
      <c r="V4751">
        <v>-55415761.188063823</v>
      </c>
    </row>
    <row r="4752" spans="1:22" x14ac:dyDescent="0.25">
      <c r="A4752">
        <v>4749</v>
      </c>
      <c r="B4752" s="1">
        <f t="shared" si="74"/>
        <v>44563</v>
      </c>
      <c r="C4752">
        <v>3871704545.5672522</v>
      </c>
      <c r="D4752">
        <v>74551260.910307333</v>
      </c>
      <c r="E4752">
        <v>-4482872.4135496533</v>
      </c>
      <c r="F4752">
        <v>0</v>
      </c>
      <c r="G4752">
        <v>0</v>
      </c>
      <c r="H4752">
        <v>4749</v>
      </c>
      <c r="I4752">
        <v>3298000</v>
      </c>
      <c r="J4752">
        <v>4443000</v>
      </c>
      <c r="K4752">
        <v>4749</v>
      </c>
      <c r="L4752">
        <v>0</v>
      </c>
      <c r="M4752">
        <v>0</v>
      </c>
      <c r="N4752">
        <v>0.55665164799658962</v>
      </c>
      <c r="O4752">
        <v>0.60580800854042494</v>
      </c>
      <c r="P4752">
        <v>0</v>
      </c>
      <c r="Q4752">
        <v>0</v>
      </c>
      <c r="R4752">
        <v>1</v>
      </c>
      <c r="S4752">
        <v>1</v>
      </c>
      <c r="T4752">
        <v>3590551.0086911852</v>
      </c>
      <c r="U4752">
        <v>2500000</v>
      </c>
      <c r="V4752">
        <v>-56761603.588569567</v>
      </c>
    </row>
    <row r="4753" spans="1:22" x14ac:dyDescent="0.25">
      <c r="A4753">
        <v>4750</v>
      </c>
      <c r="B4753" s="1">
        <f t="shared" si="74"/>
        <v>44564</v>
      </c>
      <c r="C4753">
        <v>3871702044.3857031</v>
      </c>
      <c r="D4753">
        <v>74551260.910307333</v>
      </c>
      <c r="E4753">
        <v>-5038043.6904161572</v>
      </c>
      <c r="F4753">
        <v>0</v>
      </c>
      <c r="G4753">
        <v>0</v>
      </c>
      <c r="H4753">
        <v>4750</v>
      </c>
      <c r="I4753">
        <v>3298000</v>
      </c>
      <c r="J4753">
        <v>4410000</v>
      </c>
      <c r="K4753">
        <v>4750</v>
      </c>
      <c r="L4753">
        <v>0</v>
      </c>
      <c r="M4753">
        <v>0</v>
      </c>
      <c r="N4753">
        <v>0.55666062163195296</v>
      </c>
      <c r="O4753">
        <v>0.60581550659315653</v>
      </c>
      <c r="P4753">
        <v>0</v>
      </c>
      <c r="Q4753">
        <v>0</v>
      </c>
      <c r="R4753">
        <v>1</v>
      </c>
      <c r="S4753">
        <v>1</v>
      </c>
      <c r="T4753">
        <v>3561600.8394669821</v>
      </c>
      <c r="U4753">
        <v>2500000</v>
      </c>
      <c r="V4753">
        <v>-58093987.565371081</v>
      </c>
    </row>
    <row r="4754" spans="1:22" x14ac:dyDescent="0.25">
      <c r="A4754">
        <v>4751</v>
      </c>
      <c r="B4754" s="1">
        <f t="shared" si="74"/>
        <v>44565</v>
      </c>
      <c r="C4754">
        <v>3871699542.6108799</v>
      </c>
      <c r="D4754">
        <v>74551260.910307333</v>
      </c>
      <c r="E4754">
        <v>-5587663.2546380861</v>
      </c>
      <c r="F4754">
        <v>0</v>
      </c>
      <c r="G4754">
        <v>0</v>
      </c>
      <c r="H4754">
        <v>4751</v>
      </c>
      <c r="I4754">
        <v>3298000</v>
      </c>
      <c r="J4754">
        <v>4409000</v>
      </c>
      <c r="K4754">
        <v>4751</v>
      </c>
      <c r="L4754">
        <v>0</v>
      </c>
      <c r="M4754">
        <v>0</v>
      </c>
      <c r="N4754">
        <v>0.55666959488024337</v>
      </c>
      <c r="O4754">
        <v>0.60582307381400224</v>
      </c>
      <c r="P4754">
        <v>0</v>
      </c>
      <c r="Q4754">
        <v>0</v>
      </c>
      <c r="R4754">
        <v>1</v>
      </c>
      <c r="S4754">
        <v>1</v>
      </c>
      <c r="T4754">
        <v>3534359.182269583</v>
      </c>
      <c r="U4754">
        <v>2500000</v>
      </c>
      <c r="V4754">
        <v>-59413047.702702388</v>
      </c>
    </row>
    <row r="4755" spans="1:22" x14ac:dyDescent="0.25">
      <c r="A4755">
        <v>4752</v>
      </c>
      <c r="B4755" s="1">
        <f t="shared" si="74"/>
        <v>44566</v>
      </c>
      <c r="C4755">
        <v>3871697040.3021102</v>
      </c>
      <c r="D4755">
        <v>74551260.910307333</v>
      </c>
      <c r="E4755">
        <v>-6131786.6233406449</v>
      </c>
      <c r="F4755">
        <v>0</v>
      </c>
      <c r="G4755">
        <v>0</v>
      </c>
      <c r="H4755">
        <v>4752</v>
      </c>
      <c r="I4755">
        <v>3298000</v>
      </c>
      <c r="J4755">
        <v>4479000</v>
      </c>
      <c r="K4755">
        <v>4752</v>
      </c>
      <c r="L4755">
        <v>0</v>
      </c>
      <c r="M4755">
        <v>0</v>
      </c>
      <c r="N4755">
        <v>0.55667856774148605</v>
      </c>
      <c r="O4755">
        <v>0.60583062751064787</v>
      </c>
      <c r="P4755">
        <v>0</v>
      </c>
      <c r="Q4755">
        <v>0</v>
      </c>
      <c r="R4755">
        <v>1</v>
      </c>
      <c r="S4755">
        <v>1</v>
      </c>
      <c r="T4755">
        <v>3508725.2082118359</v>
      </c>
      <c r="U4755">
        <v>2500000</v>
      </c>
      <c r="V4755">
        <v>-60718917.238955207</v>
      </c>
    </row>
    <row r="4756" spans="1:22" x14ac:dyDescent="0.25">
      <c r="A4756">
        <v>4753</v>
      </c>
      <c r="B4756" s="1">
        <f t="shared" si="74"/>
        <v>44567</v>
      </c>
      <c r="C4756">
        <v>3871694537.512785</v>
      </c>
      <c r="D4756">
        <v>74551260.910307333</v>
      </c>
      <c r="E4756">
        <v>-5230958.7584777996</v>
      </c>
      <c r="F4756">
        <v>0</v>
      </c>
      <c r="G4756">
        <v>0</v>
      </c>
      <c r="H4756">
        <v>4753</v>
      </c>
      <c r="I4756">
        <v>3323000</v>
      </c>
      <c r="J4756">
        <v>4600000</v>
      </c>
      <c r="K4756">
        <v>4753</v>
      </c>
      <c r="L4756">
        <v>0</v>
      </c>
      <c r="M4756">
        <v>0</v>
      </c>
      <c r="N4756">
        <v>0.55668754021570599</v>
      </c>
      <c r="O4756">
        <v>0.60583797927415028</v>
      </c>
      <c r="P4756">
        <v>0</v>
      </c>
      <c r="Q4756">
        <v>0</v>
      </c>
      <c r="R4756">
        <v>1</v>
      </c>
      <c r="S4756">
        <v>1</v>
      </c>
      <c r="T4756">
        <v>3484604.0388853261</v>
      </c>
      <c r="U4756">
        <v>2500000</v>
      </c>
      <c r="V4756">
        <v>-60829840.580137402</v>
      </c>
    </row>
    <row r="4757" spans="1:22" x14ac:dyDescent="0.25">
      <c r="A4757">
        <v>4754</v>
      </c>
      <c r="B4757" s="1">
        <f t="shared" si="74"/>
        <v>44568</v>
      </c>
      <c r="C4757">
        <v>3871692034.2909641</v>
      </c>
      <c r="D4757">
        <v>74551260.910307333</v>
      </c>
      <c r="E4757">
        <v>-2899629.1720622322</v>
      </c>
      <c r="F4757">
        <v>0</v>
      </c>
      <c r="G4757">
        <v>0</v>
      </c>
      <c r="H4757">
        <v>4754</v>
      </c>
      <c r="I4757">
        <v>3355000</v>
      </c>
      <c r="J4757">
        <v>4398000</v>
      </c>
      <c r="K4757">
        <v>4754</v>
      </c>
      <c r="L4757">
        <v>0</v>
      </c>
      <c r="M4757">
        <v>0</v>
      </c>
      <c r="N4757">
        <v>0.55669637618317913</v>
      </c>
      <c r="O4757">
        <v>0.60584498607832105</v>
      </c>
      <c r="P4757">
        <v>0</v>
      </c>
      <c r="Q4757">
        <v>0</v>
      </c>
      <c r="R4757">
        <v>1</v>
      </c>
      <c r="S4757">
        <v>1</v>
      </c>
      <c r="T4757">
        <v>3743519.8380557192</v>
      </c>
      <c r="U4757">
        <v>2781613.4428665079</v>
      </c>
      <c r="V4757">
        <v>-60151729.687932558</v>
      </c>
    </row>
    <row r="4758" spans="1:22" x14ac:dyDescent="0.25">
      <c r="A4758">
        <v>4755</v>
      </c>
      <c r="B4758" s="1">
        <f t="shared" si="74"/>
        <v>44569</v>
      </c>
      <c r="C4758">
        <v>3871689530.6798959</v>
      </c>
      <c r="D4758">
        <v>74551260.910307333</v>
      </c>
      <c r="E4758">
        <v>-3470632.880989728</v>
      </c>
      <c r="F4758">
        <v>0</v>
      </c>
      <c r="G4758">
        <v>0</v>
      </c>
      <c r="H4758">
        <v>4755</v>
      </c>
      <c r="I4758">
        <v>3379000</v>
      </c>
      <c r="J4758">
        <v>4399000</v>
      </c>
      <c r="K4758">
        <v>4755</v>
      </c>
      <c r="L4758">
        <v>0</v>
      </c>
      <c r="M4758">
        <v>0</v>
      </c>
      <c r="N4758">
        <v>0.55670540822403392</v>
      </c>
      <c r="O4758">
        <v>0.60585267498098516</v>
      </c>
      <c r="P4758">
        <v>0</v>
      </c>
      <c r="Q4758">
        <v>0</v>
      </c>
      <c r="R4758">
        <v>1</v>
      </c>
      <c r="S4758">
        <v>1</v>
      </c>
      <c r="T4758">
        <v>3440548.2668836489</v>
      </c>
      <c r="U4758">
        <v>2500000</v>
      </c>
      <c r="V4758">
        <v>-61450212.40449819</v>
      </c>
    </row>
    <row r="4759" spans="1:22" x14ac:dyDescent="0.25">
      <c r="A4759">
        <v>4756</v>
      </c>
      <c r="B4759" s="1">
        <f t="shared" si="74"/>
        <v>44570</v>
      </c>
      <c r="C4759">
        <v>3871687026.718504</v>
      </c>
      <c r="D4759">
        <v>74551260.910307333</v>
      </c>
      <c r="E4759">
        <v>-4035926.5529555771</v>
      </c>
      <c r="F4759">
        <v>0</v>
      </c>
      <c r="G4759">
        <v>0</v>
      </c>
      <c r="H4759">
        <v>4756</v>
      </c>
      <c r="I4759">
        <v>3379000</v>
      </c>
      <c r="J4759">
        <v>4404000</v>
      </c>
      <c r="K4759">
        <v>4756</v>
      </c>
      <c r="L4759">
        <v>0</v>
      </c>
      <c r="M4759">
        <v>0</v>
      </c>
      <c r="N4759">
        <v>0.55671393621601117</v>
      </c>
      <c r="O4759">
        <v>0.60586019604507024</v>
      </c>
      <c r="P4759">
        <v>0</v>
      </c>
      <c r="Q4759">
        <v>0</v>
      </c>
      <c r="R4759">
        <v>1</v>
      </c>
      <c r="S4759">
        <v>1</v>
      </c>
      <c r="T4759">
        <v>3420450.6016447269</v>
      </c>
      <c r="U4759">
        <v>2500000</v>
      </c>
      <c r="V4759">
        <v>-62735710.294188403</v>
      </c>
    </row>
    <row r="4760" spans="1:22" x14ac:dyDescent="0.25">
      <c r="A4760">
        <v>4757</v>
      </c>
      <c r="B4760" s="1">
        <f t="shared" si="74"/>
        <v>44571</v>
      </c>
      <c r="C4760">
        <v>3871684522.4418249</v>
      </c>
      <c r="D4760">
        <v>74551260.910307333</v>
      </c>
      <c r="E4760">
        <v>-4595567.2883281214</v>
      </c>
      <c r="F4760">
        <v>0</v>
      </c>
      <c r="G4760">
        <v>0</v>
      </c>
      <c r="H4760">
        <v>4757</v>
      </c>
      <c r="I4760">
        <v>3379000</v>
      </c>
      <c r="J4760">
        <v>4400000</v>
      </c>
      <c r="K4760">
        <v>4757</v>
      </c>
      <c r="L4760">
        <v>0</v>
      </c>
      <c r="M4760">
        <v>0</v>
      </c>
      <c r="N4760">
        <v>0.55672246385241397</v>
      </c>
      <c r="O4760">
        <v>0.60586769015573239</v>
      </c>
      <c r="P4760">
        <v>0</v>
      </c>
      <c r="Q4760">
        <v>0</v>
      </c>
      <c r="R4760">
        <v>1</v>
      </c>
      <c r="S4760">
        <v>1</v>
      </c>
      <c r="T4760">
        <v>3401539.012470006</v>
      </c>
      <c r="U4760">
        <v>2500000</v>
      </c>
      <c r="V4760">
        <v>-64008353.205269039</v>
      </c>
    </row>
    <row r="4761" spans="1:22" x14ac:dyDescent="0.25">
      <c r="A4761">
        <v>4758</v>
      </c>
      <c r="B4761" s="1">
        <f t="shared" si="74"/>
        <v>44572</v>
      </c>
      <c r="C4761">
        <v>3871682017.881382</v>
      </c>
      <c r="D4761">
        <v>74551260.910307333</v>
      </c>
      <c r="E4761">
        <v>-5149611.6164720301</v>
      </c>
      <c r="F4761">
        <v>0</v>
      </c>
      <c r="G4761">
        <v>0</v>
      </c>
      <c r="H4761">
        <v>4758</v>
      </c>
      <c r="I4761">
        <v>3369000</v>
      </c>
      <c r="J4761">
        <v>4817000</v>
      </c>
      <c r="K4761">
        <v>4758</v>
      </c>
      <c r="L4761">
        <v>0</v>
      </c>
      <c r="M4761">
        <v>0</v>
      </c>
      <c r="N4761">
        <v>0.55673099113326474</v>
      </c>
      <c r="O4761">
        <v>0.60587518215514413</v>
      </c>
      <c r="P4761">
        <v>0</v>
      </c>
      <c r="Q4761">
        <v>0</v>
      </c>
      <c r="R4761">
        <v>1</v>
      </c>
      <c r="S4761">
        <v>1</v>
      </c>
      <c r="T4761">
        <v>3383743.5023517059</v>
      </c>
      <c r="U4761">
        <v>2500000</v>
      </c>
      <c r="V4761">
        <v>-65268269.687523328</v>
      </c>
    </row>
    <row r="4762" spans="1:22" x14ac:dyDescent="0.25">
      <c r="A4762">
        <v>4759</v>
      </c>
      <c r="B4762" s="1">
        <f t="shared" si="74"/>
        <v>44573</v>
      </c>
      <c r="C4762">
        <v>3871679513.065557</v>
      </c>
      <c r="D4762">
        <v>74551260.910307333</v>
      </c>
      <c r="E4762">
        <v>5817964.4985416615</v>
      </c>
      <c r="F4762">
        <v>0</v>
      </c>
      <c r="G4762">
        <v>0</v>
      </c>
      <c r="H4762">
        <v>4759</v>
      </c>
      <c r="I4762">
        <v>3392000</v>
      </c>
      <c r="J4762">
        <v>4544000</v>
      </c>
      <c r="K4762">
        <v>4759</v>
      </c>
      <c r="L4762">
        <v>0</v>
      </c>
      <c r="M4762">
        <v>0</v>
      </c>
      <c r="N4762">
        <v>0.55673957315011713</v>
      </c>
      <c r="O4762">
        <v>0.60588148907394546</v>
      </c>
      <c r="P4762">
        <v>0</v>
      </c>
      <c r="Q4762">
        <v>0</v>
      </c>
      <c r="R4762">
        <v>1</v>
      </c>
      <c r="S4762">
        <v>1</v>
      </c>
      <c r="T4762">
        <v>6186460.4949451117</v>
      </c>
      <c r="U4762">
        <v>4519460.4707680698</v>
      </c>
      <c r="V4762">
        <v>-60606149.505236693</v>
      </c>
    </row>
    <row r="4763" spans="1:22" x14ac:dyDescent="0.25">
      <c r="A4763">
        <v>4760</v>
      </c>
      <c r="B4763" s="1">
        <f t="shared" si="74"/>
        <v>44574</v>
      </c>
      <c r="C4763">
        <v>3871677008.019886</v>
      </c>
      <c r="D4763">
        <v>74551260.910307333</v>
      </c>
      <c r="E4763">
        <v>0</v>
      </c>
      <c r="F4763">
        <v>0</v>
      </c>
      <c r="G4763">
        <v>0</v>
      </c>
      <c r="H4763">
        <v>4760</v>
      </c>
      <c r="I4763">
        <v>3379000</v>
      </c>
      <c r="J4763">
        <v>4508000</v>
      </c>
      <c r="K4763">
        <v>4760</v>
      </c>
      <c r="L4763">
        <v>0</v>
      </c>
      <c r="M4763">
        <v>0</v>
      </c>
      <c r="N4763">
        <v>0.55674758870649455</v>
      </c>
      <c r="O4763">
        <v>0.60588811536768983</v>
      </c>
      <c r="P4763">
        <v>0</v>
      </c>
      <c r="Q4763">
        <v>0</v>
      </c>
      <c r="R4763">
        <v>1</v>
      </c>
      <c r="S4763">
        <v>1</v>
      </c>
      <c r="T4763">
        <v>3446251.948061117</v>
      </c>
      <c r="U4763">
        <v>2500000</v>
      </c>
      <c r="V4763">
        <v>-61900088.023730852</v>
      </c>
    </row>
    <row r="4764" spans="1:22" x14ac:dyDescent="0.25">
      <c r="A4764">
        <v>4761</v>
      </c>
      <c r="B4764" s="1">
        <f t="shared" si="74"/>
        <v>44575</v>
      </c>
      <c r="C4764">
        <v>3871674502.7673531</v>
      </c>
      <c r="D4764">
        <v>74551260.910307333</v>
      </c>
      <c r="E4764">
        <v>2279020</v>
      </c>
      <c r="F4764">
        <v>0</v>
      </c>
      <c r="G4764">
        <v>0</v>
      </c>
      <c r="H4764">
        <v>4761</v>
      </c>
      <c r="I4764">
        <v>3365000</v>
      </c>
      <c r="J4764">
        <v>4499000</v>
      </c>
      <c r="K4764">
        <v>4761</v>
      </c>
      <c r="L4764">
        <v>0</v>
      </c>
      <c r="M4764">
        <v>0</v>
      </c>
      <c r="N4764">
        <v>0.55675611493054844</v>
      </c>
      <c r="O4764">
        <v>0.60589534368101483</v>
      </c>
      <c r="P4764">
        <v>0</v>
      </c>
      <c r="Q4764">
        <v>0</v>
      </c>
      <c r="R4764">
        <v>1</v>
      </c>
      <c r="S4764">
        <v>1</v>
      </c>
      <c r="T4764">
        <v>3525023.536697607</v>
      </c>
      <c r="U4764">
        <v>2599205.8601250439</v>
      </c>
      <c r="V4764">
        <v>-61605237.157329291</v>
      </c>
    </row>
    <row r="4765" spans="1:22" x14ac:dyDescent="0.25">
      <c r="A4765">
        <v>4762</v>
      </c>
      <c r="B4765" s="1">
        <f t="shared" si="74"/>
        <v>44576</v>
      </c>
      <c r="C4765">
        <v>3871671997.3286452</v>
      </c>
      <c r="D4765">
        <v>74551260.910307333</v>
      </c>
      <c r="E4765">
        <v>0</v>
      </c>
      <c r="F4765">
        <v>0</v>
      </c>
      <c r="G4765">
        <v>0</v>
      </c>
      <c r="H4765">
        <v>4762</v>
      </c>
      <c r="I4765">
        <v>3369000</v>
      </c>
      <c r="J4765">
        <v>4397000</v>
      </c>
      <c r="K4765">
        <v>4762</v>
      </c>
      <c r="L4765">
        <v>0</v>
      </c>
      <c r="M4765">
        <v>0</v>
      </c>
      <c r="N4765">
        <v>0.55676486733098007</v>
      </c>
      <c r="O4765">
        <v>0.60590265013796529</v>
      </c>
      <c r="P4765">
        <v>0</v>
      </c>
      <c r="Q4765">
        <v>0</v>
      </c>
      <c r="R4765">
        <v>1</v>
      </c>
      <c r="S4765">
        <v>1</v>
      </c>
      <c r="T4765">
        <v>3443807.0925473999</v>
      </c>
      <c r="U4765">
        <v>2500000</v>
      </c>
      <c r="V4765">
        <v>-62889184.799525842</v>
      </c>
    </row>
    <row r="4766" spans="1:22" x14ac:dyDescent="0.25">
      <c r="A4766">
        <v>4763</v>
      </c>
      <c r="B4766" s="1">
        <f t="shared" si="74"/>
        <v>44577</v>
      </c>
      <c r="C4766">
        <v>3871669491.7223802</v>
      </c>
      <c r="D4766">
        <v>74551260.910307333</v>
      </c>
      <c r="E4766">
        <v>-600000</v>
      </c>
      <c r="F4766">
        <v>0</v>
      </c>
      <c r="G4766">
        <v>0</v>
      </c>
      <c r="H4766">
        <v>4763</v>
      </c>
      <c r="I4766">
        <v>3383000</v>
      </c>
      <c r="J4766">
        <v>4403000</v>
      </c>
      <c r="K4766">
        <v>4763</v>
      </c>
      <c r="L4766">
        <v>0</v>
      </c>
      <c r="M4766">
        <v>0</v>
      </c>
      <c r="N4766">
        <v>0.55677344792231476</v>
      </c>
      <c r="O4766">
        <v>0.60591017666820557</v>
      </c>
      <c r="P4766">
        <v>0</v>
      </c>
      <c r="Q4766">
        <v>0</v>
      </c>
      <c r="R4766">
        <v>1</v>
      </c>
      <c r="S4766">
        <v>1</v>
      </c>
      <c r="T4766">
        <v>3423517.105709366</v>
      </c>
      <c r="U4766">
        <v>2500000</v>
      </c>
      <c r="V4766">
        <v>-64160292.965587407</v>
      </c>
    </row>
    <row r="4767" spans="1:22" x14ac:dyDescent="0.25">
      <c r="A4767">
        <v>4764</v>
      </c>
      <c r="B4767" s="1">
        <f t="shared" si="74"/>
        <v>44578</v>
      </c>
      <c r="C4767">
        <v>3871666985.9653139</v>
      </c>
      <c r="D4767">
        <v>74551260.910307333</v>
      </c>
      <c r="E4767">
        <v>-474245.00013411051</v>
      </c>
      <c r="F4767">
        <v>0</v>
      </c>
      <c r="G4767">
        <v>0</v>
      </c>
      <c r="H4767">
        <v>4764</v>
      </c>
      <c r="I4767">
        <v>3415000</v>
      </c>
      <c r="J4767">
        <v>4416000</v>
      </c>
      <c r="K4767">
        <v>4764</v>
      </c>
      <c r="L4767">
        <v>0</v>
      </c>
      <c r="M4767">
        <v>0</v>
      </c>
      <c r="N4767">
        <v>0.55678195101075434</v>
      </c>
      <c r="O4767">
        <v>0.60591767350836512</v>
      </c>
      <c r="P4767">
        <v>0</v>
      </c>
      <c r="Q4767">
        <v>0</v>
      </c>
      <c r="R4767">
        <v>1</v>
      </c>
      <c r="S4767">
        <v>1</v>
      </c>
      <c r="T4767">
        <v>3404424.5449128859</v>
      </c>
      <c r="U4767">
        <v>2500000</v>
      </c>
      <c r="V4767">
        <v>-65418690.050272487</v>
      </c>
    </row>
    <row r="4768" spans="1:22" x14ac:dyDescent="0.25">
      <c r="A4768">
        <v>4765</v>
      </c>
      <c r="B4768" s="1">
        <f t="shared" si="74"/>
        <v>44579</v>
      </c>
      <c r="C4768">
        <v>3871664480.0725269</v>
      </c>
      <c r="D4768">
        <v>74551260.910307333</v>
      </c>
      <c r="E4768">
        <v>-1069502.5502387709</v>
      </c>
      <c r="F4768">
        <v>0</v>
      </c>
      <c r="G4768">
        <v>0</v>
      </c>
      <c r="H4768">
        <v>4765</v>
      </c>
      <c r="I4768">
        <v>3578000</v>
      </c>
      <c r="J4768">
        <v>4220000</v>
      </c>
      <c r="K4768">
        <v>4765</v>
      </c>
      <c r="L4768">
        <v>0</v>
      </c>
      <c r="M4768">
        <v>0</v>
      </c>
      <c r="N4768">
        <v>0.55679027666589298</v>
      </c>
      <c r="O4768">
        <v>0.60592512199370585</v>
      </c>
      <c r="P4768">
        <v>0</v>
      </c>
      <c r="Q4768">
        <v>0</v>
      </c>
      <c r="R4768">
        <v>1</v>
      </c>
      <c r="S4768">
        <v>1</v>
      </c>
      <c r="T4768">
        <v>3386458.7433242952</v>
      </c>
      <c r="U4768">
        <v>2500000</v>
      </c>
      <c r="V4768">
        <v>-66664503.16439198</v>
      </c>
    </row>
    <row r="4769" spans="1:22" x14ac:dyDescent="0.25">
      <c r="A4769">
        <v>4766</v>
      </c>
      <c r="B4769" s="1">
        <f t="shared" si="74"/>
        <v>44580</v>
      </c>
      <c r="C4769">
        <v>3871661974.05759</v>
      </c>
      <c r="D4769">
        <v>74551260.910307333</v>
      </c>
      <c r="E4769">
        <v>-1658807.524975436</v>
      </c>
      <c r="F4769">
        <v>0</v>
      </c>
      <c r="G4769">
        <v>0</v>
      </c>
      <c r="H4769">
        <v>4766</v>
      </c>
      <c r="I4769">
        <v>3546000</v>
      </c>
      <c r="J4769">
        <v>4647000</v>
      </c>
      <c r="K4769">
        <v>4766</v>
      </c>
      <c r="L4769">
        <v>0</v>
      </c>
      <c r="M4769">
        <v>0</v>
      </c>
      <c r="N4769">
        <v>0.55679768366357307</v>
      </c>
      <c r="O4769">
        <v>0.60593308522698275</v>
      </c>
      <c r="P4769">
        <v>0</v>
      </c>
      <c r="Q4769">
        <v>0</v>
      </c>
      <c r="R4769">
        <v>1</v>
      </c>
      <c r="S4769">
        <v>1</v>
      </c>
      <c r="T4769">
        <v>3369553.2045565378</v>
      </c>
      <c r="U4769">
        <v>2500000</v>
      </c>
      <c r="V4769">
        <v>-67897858.147648737</v>
      </c>
    </row>
    <row r="4770" spans="1:22" x14ac:dyDescent="0.25">
      <c r="A4770">
        <v>4767</v>
      </c>
      <c r="B4770" s="1">
        <f t="shared" si="74"/>
        <v>44581</v>
      </c>
      <c r="C4770">
        <v>3871659467.9327202</v>
      </c>
      <c r="D4770">
        <v>74551260.910307333</v>
      </c>
      <c r="E4770">
        <v>-2242219.450096454</v>
      </c>
      <c r="F4770">
        <v>0</v>
      </c>
      <c r="G4770">
        <v>0</v>
      </c>
      <c r="H4770">
        <v>4767</v>
      </c>
      <c r="I4770">
        <v>3309000</v>
      </c>
      <c r="J4770">
        <v>4508000</v>
      </c>
      <c r="K4770">
        <v>4767</v>
      </c>
      <c r="L4770">
        <v>0</v>
      </c>
      <c r="M4770">
        <v>0</v>
      </c>
      <c r="N4770">
        <v>0.55680527281117531</v>
      </c>
      <c r="O4770">
        <v>0.60593986450244341</v>
      </c>
      <c r="P4770">
        <v>0</v>
      </c>
      <c r="Q4770">
        <v>0</v>
      </c>
      <c r="R4770">
        <v>1</v>
      </c>
      <c r="S4770">
        <v>1</v>
      </c>
      <c r="T4770">
        <v>3353645.3565477072</v>
      </c>
      <c r="U4770">
        <v>2500000</v>
      </c>
      <c r="V4770">
        <v>-69118879.581348598</v>
      </c>
    </row>
    <row r="4771" spans="1:22" x14ac:dyDescent="0.25">
      <c r="A4771">
        <v>4768</v>
      </c>
      <c r="B4771" s="1">
        <f t="shared" si="74"/>
        <v>44582</v>
      </c>
      <c r="C4771">
        <v>3871656961.708909</v>
      </c>
      <c r="D4771">
        <v>74551260.910307333</v>
      </c>
      <c r="E4771">
        <v>-2819797.2560966648</v>
      </c>
      <c r="F4771">
        <v>0</v>
      </c>
      <c r="G4771">
        <v>0</v>
      </c>
      <c r="H4771">
        <v>4768</v>
      </c>
      <c r="I4771">
        <v>3561000</v>
      </c>
      <c r="J4771">
        <v>4340000</v>
      </c>
      <c r="K4771">
        <v>4768</v>
      </c>
      <c r="L4771">
        <v>0</v>
      </c>
      <c r="M4771">
        <v>0</v>
      </c>
      <c r="N4771">
        <v>0.55681417998085725</v>
      </c>
      <c r="O4771">
        <v>0.60594702156666003</v>
      </c>
      <c r="P4771">
        <v>0</v>
      </c>
      <c r="Q4771">
        <v>0</v>
      </c>
      <c r="R4771">
        <v>1</v>
      </c>
      <c r="S4771">
        <v>1</v>
      </c>
      <c r="T4771">
        <v>3338676.319964577</v>
      </c>
      <c r="U4771">
        <v>2500000</v>
      </c>
      <c r="V4771">
        <v>-70327690.800984383</v>
      </c>
    </row>
    <row r="4772" spans="1:22" x14ac:dyDescent="0.25">
      <c r="A4772">
        <v>4769</v>
      </c>
      <c r="B4772" s="1">
        <f t="shared" si="74"/>
        <v>44583</v>
      </c>
      <c r="C4772">
        <v>3871654455.3960509</v>
      </c>
      <c r="D4772">
        <v>74551260.910307333</v>
      </c>
      <c r="E4772">
        <v>-3391599.2841659719</v>
      </c>
      <c r="F4772">
        <v>0</v>
      </c>
      <c r="G4772">
        <v>0</v>
      </c>
      <c r="H4772">
        <v>4769</v>
      </c>
      <c r="I4772">
        <v>3419000</v>
      </c>
      <c r="J4772">
        <v>4620000</v>
      </c>
      <c r="K4772">
        <v>4769</v>
      </c>
      <c r="L4772">
        <v>0</v>
      </c>
      <c r="M4772">
        <v>0</v>
      </c>
      <c r="N4772">
        <v>0.55682168311935554</v>
      </c>
      <c r="O4772">
        <v>0.60595463134464289</v>
      </c>
      <c r="P4772">
        <v>0</v>
      </c>
      <c r="Q4772">
        <v>0</v>
      </c>
      <c r="R4772">
        <v>1</v>
      </c>
      <c r="S4772">
        <v>1</v>
      </c>
      <c r="T4772">
        <v>3324590.6902739559</v>
      </c>
      <c r="U4772">
        <v>2500000</v>
      </c>
      <c r="V4772">
        <v>-71524413.908693999</v>
      </c>
    </row>
    <row r="4773" spans="1:22" x14ac:dyDescent="0.25">
      <c r="A4773">
        <v>4770</v>
      </c>
      <c r="B4773" s="1">
        <f t="shared" si="74"/>
        <v>44584</v>
      </c>
      <c r="C4773">
        <v>3871651949.0030532</v>
      </c>
      <c r="D4773">
        <v>74551260.910307333</v>
      </c>
      <c r="E4773">
        <v>-3957683.292082394</v>
      </c>
      <c r="F4773">
        <v>0</v>
      </c>
      <c r="G4773">
        <v>0</v>
      </c>
      <c r="H4773">
        <v>4770</v>
      </c>
      <c r="I4773">
        <v>4644000</v>
      </c>
      <c r="J4773">
        <v>7484000</v>
      </c>
      <c r="K4773">
        <v>4770</v>
      </c>
      <c r="L4773">
        <v>0</v>
      </c>
      <c r="M4773">
        <v>0</v>
      </c>
      <c r="N4773">
        <v>0.55682998492262814</v>
      </c>
      <c r="O4773">
        <v>0.60596144763515769</v>
      </c>
      <c r="P4773">
        <v>0</v>
      </c>
      <c r="Q4773">
        <v>0</v>
      </c>
      <c r="R4773">
        <v>1</v>
      </c>
      <c r="S4773">
        <v>1</v>
      </c>
      <c r="T4773">
        <v>3311336.3326752242</v>
      </c>
      <c r="U4773">
        <v>2500000</v>
      </c>
      <c r="V4773">
        <v>-72709169.785594016</v>
      </c>
    </row>
    <row r="4774" spans="1:22" x14ac:dyDescent="0.25">
      <c r="A4774">
        <v>4771</v>
      </c>
      <c r="B4774" s="1">
        <f t="shared" si="74"/>
        <v>44585</v>
      </c>
      <c r="C4774">
        <v>3871649442.5379262</v>
      </c>
      <c r="D4774">
        <v>74551260.910307333</v>
      </c>
      <c r="E4774">
        <v>52342538.53995382</v>
      </c>
      <c r="F4774">
        <v>0</v>
      </c>
      <c r="G4774">
        <v>0</v>
      </c>
      <c r="H4774">
        <v>4771</v>
      </c>
      <c r="I4774">
        <v>4667000</v>
      </c>
      <c r="J4774">
        <v>8339000</v>
      </c>
      <c r="K4774">
        <v>4771</v>
      </c>
      <c r="L4774">
        <v>0</v>
      </c>
      <c r="M4774">
        <v>0</v>
      </c>
      <c r="N4774">
        <v>0.55683071191332045</v>
      </c>
      <c r="O4774">
        <v>0.60595837025511612</v>
      </c>
      <c r="P4774">
        <v>0</v>
      </c>
      <c r="Q4774">
        <v>0</v>
      </c>
      <c r="R4774">
        <v>1</v>
      </c>
      <c r="S4774">
        <v>1</v>
      </c>
      <c r="T4774">
        <v>30061775.773756169</v>
      </c>
      <c r="U4774">
        <v>17267501.42282667</v>
      </c>
      <c r="V4774">
        <v>-39213378.10398984</v>
      </c>
    </row>
    <row r="4775" spans="1:22" x14ac:dyDescent="0.25">
      <c r="A4775">
        <v>4772</v>
      </c>
      <c r="B4775" s="1">
        <f t="shared" si="74"/>
        <v>44586</v>
      </c>
      <c r="C4775">
        <v>3871646936.007885</v>
      </c>
      <c r="D4775">
        <v>74551260.910307333</v>
      </c>
      <c r="E4775">
        <v>9249374.3375107273</v>
      </c>
      <c r="F4775">
        <v>0</v>
      </c>
      <c r="G4775">
        <v>0</v>
      </c>
      <c r="H4775">
        <v>4772</v>
      </c>
      <c r="I4775">
        <v>3188000</v>
      </c>
      <c r="J4775">
        <v>5083000</v>
      </c>
      <c r="K4775">
        <v>4772</v>
      </c>
      <c r="L4775">
        <v>0</v>
      </c>
      <c r="M4775">
        <v>0</v>
      </c>
      <c r="N4775">
        <v>0.55668898724328364</v>
      </c>
      <c r="O4775">
        <v>0.60580098914920444</v>
      </c>
      <c r="P4775">
        <v>0</v>
      </c>
      <c r="Q4775">
        <v>0</v>
      </c>
      <c r="R4775">
        <v>1</v>
      </c>
      <c r="S4775">
        <v>1</v>
      </c>
      <c r="T4775">
        <v>5767629.4778234065</v>
      </c>
      <c r="U4775">
        <v>2500000</v>
      </c>
      <c r="V4775">
        <v>-40721244.331714816</v>
      </c>
    </row>
    <row r="4776" spans="1:22" x14ac:dyDescent="0.25">
      <c r="A4776">
        <v>4773</v>
      </c>
      <c r="B4776" s="1">
        <f t="shared" si="74"/>
        <v>44587</v>
      </c>
      <c r="C4776">
        <v>3871644429.4194198</v>
      </c>
      <c r="D4776">
        <v>74551260.910307333</v>
      </c>
      <c r="E4776">
        <v>0</v>
      </c>
      <c r="F4776">
        <v>0</v>
      </c>
      <c r="G4776">
        <v>0</v>
      </c>
      <c r="H4776">
        <v>4773</v>
      </c>
      <c r="I4776">
        <v>3419000</v>
      </c>
      <c r="J4776">
        <v>4738000</v>
      </c>
      <c r="K4776">
        <v>4773</v>
      </c>
      <c r="L4776">
        <v>0</v>
      </c>
      <c r="M4776">
        <v>0</v>
      </c>
      <c r="N4776">
        <v>0.55669854702248611</v>
      </c>
      <c r="O4776">
        <v>0.60580732692753581</v>
      </c>
      <c r="P4776">
        <v>0</v>
      </c>
      <c r="Q4776">
        <v>0</v>
      </c>
      <c r="R4776">
        <v>1</v>
      </c>
      <c r="S4776">
        <v>1</v>
      </c>
      <c r="T4776">
        <v>4231471.3912858758</v>
      </c>
      <c r="U4776">
        <v>2500000</v>
      </c>
      <c r="V4776">
        <v>-42214031.897499584</v>
      </c>
    </row>
    <row r="4777" spans="1:22" x14ac:dyDescent="0.25">
      <c r="A4777">
        <v>4774</v>
      </c>
      <c r="B4777" s="1">
        <f t="shared" si="74"/>
        <v>44588</v>
      </c>
      <c r="C4777">
        <v>3871641922.7783742</v>
      </c>
      <c r="D4777">
        <v>74551260.910307333</v>
      </c>
      <c r="E4777">
        <v>-600000</v>
      </c>
      <c r="F4777">
        <v>0</v>
      </c>
      <c r="G4777">
        <v>0</v>
      </c>
      <c r="H4777">
        <v>4774</v>
      </c>
      <c r="I4777">
        <v>3383000</v>
      </c>
      <c r="J4777">
        <v>4658000</v>
      </c>
      <c r="K4777">
        <v>4774</v>
      </c>
      <c r="L4777">
        <v>0</v>
      </c>
      <c r="M4777">
        <v>0</v>
      </c>
      <c r="N4777">
        <v>0.55670685080657822</v>
      </c>
      <c r="O4777">
        <v>0.60581439327719544</v>
      </c>
      <c r="P4777">
        <v>0</v>
      </c>
      <c r="Q4777">
        <v>0</v>
      </c>
      <c r="R4777">
        <v>1</v>
      </c>
      <c r="S4777">
        <v>1</v>
      </c>
      <c r="T4777">
        <v>4164696.9118337459</v>
      </c>
      <c r="U4777">
        <v>2500000</v>
      </c>
      <c r="V4777">
        <v>-43691891.587960146</v>
      </c>
    </row>
    <row r="4778" spans="1:22" x14ac:dyDescent="0.25">
      <c r="A4778">
        <v>4775</v>
      </c>
      <c r="B4778" s="1">
        <f t="shared" si="74"/>
        <v>44589</v>
      </c>
      <c r="C4778">
        <v>3871639416.0900059</v>
      </c>
      <c r="D4778">
        <v>74551260.910307333</v>
      </c>
      <c r="E4778">
        <v>-1194000.00013411</v>
      </c>
      <c r="F4778">
        <v>0</v>
      </c>
      <c r="G4778">
        <v>0</v>
      </c>
      <c r="H4778">
        <v>4775</v>
      </c>
      <c r="I4778">
        <v>3379000</v>
      </c>
      <c r="J4778">
        <v>4588000</v>
      </c>
      <c r="K4778">
        <v>4775</v>
      </c>
      <c r="L4778">
        <v>0</v>
      </c>
      <c r="M4778">
        <v>0</v>
      </c>
      <c r="N4778">
        <v>0.55671535352540236</v>
      </c>
      <c r="O4778">
        <v>0.6058216207417263</v>
      </c>
      <c r="P4778">
        <v>0</v>
      </c>
      <c r="Q4778">
        <v>0</v>
      </c>
      <c r="R4778">
        <v>1</v>
      </c>
      <c r="S4778">
        <v>1</v>
      </c>
      <c r="T4778">
        <v>4101863.169319768</v>
      </c>
      <c r="U4778">
        <v>2500000</v>
      </c>
      <c r="V4778">
        <v>-45154972.681846447</v>
      </c>
    </row>
    <row r="4779" spans="1:22" x14ac:dyDescent="0.25">
      <c r="A4779">
        <v>4776</v>
      </c>
      <c r="B4779" s="1">
        <f t="shared" si="74"/>
        <v>44590</v>
      </c>
      <c r="C4779">
        <v>3871636909.3590469</v>
      </c>
      <c r="D4779">
        <v>74551260.910307333</v>
      </c>
      <c r="E4779">
        <v>-1782060.0003996489</v>
      </c>
      <c r="F4779">
        <v>0</v>
      </c>
      <c r="G4779">
        <v>0</v>
      </c>
      <c r="H4779">
        <v>4776</v>
      </c>
      <c r="I4779">
        <v>3358000</v>
      </c>
      <c r="J4779">
        <v>4459000</v>
      </c>
      <c r="K4779">
        <v>4776</v>
      </c>
      <c r="L4779">
        <v>0</v>
      </c>
      <c r="M4779">
        <v>0</v>
      </c>
      <c r="N4779">
        <v>0.55672387794908218</v>
      </c>
      <c r="O4779">
        <v>0.60582898899363435</v>
      </c>
      <c r="P4779">
        <v>0</v>
      </c>
      <c r="Q4779">
        <v>0</v>
      </c>
      <c r="R4779">
        <v>1</v>
      </c>
      <c r="S4779">
        <v>1</v>
      </c>
      <c r="T4779">
        <v>4042737.5987319332</v>
      </c>
      <c r="U4779">
        <v>2500000</v>
      </c>
      <c r="V4779">
        <v>-46603422.965120912</v>
      </c>
    </row>
    <row r="4780" spans="1:22" x14ac:dyDescent="0.25">
      <c r="A4780">
        <v>4777</v>
      </c>
      <c r="B4780" s="1">
        <f t="shared" si="74"/>
        <v>44591</v>
      </c>
      <c r="C4780">
        <v>3871634402.589757</v>
      </c>
      <c r="D4780">
        <v>74551260.910307333</v>
      </c>
      <c r="E4780">
        <v>-2364239.4007939738</v>
      </c>
      <c r="F4780">
        <v>0</v>
      </c>
      <c r="G4780">
        <v>0</v>
      </c>
      <c r="H4780">
        <v>4777</v>
      </c>
      <c r="I4780">
        <v>3430000</v>
      </c>
      <c r="J4780">
        <v>4462000</v>
      </c>
      <c r="K4780">
        <v>4777</v>
      </c>
      <c r="L4780">
        <v>0</v>
      </c>
      <c r="M4780">
        <v>0</v>
      </c>
      <c r="N4780">
        <v>0.55673251755146214</v>
      </c>
      <c r="O4780">
        <v>0.605836637227404</v>
      </c>
      <c r="P4780">
        <v>0</v>
      </c>
      <c r="Q4780">
        <v>0</v>
      </c>
      <c r="R4780">
        <v>1</v>
      </c>
      <c r="S4780">
        <v>1</v>
      </c>
      <c r="T4780">
        <v>3987101.3600253281</v>
      </c>
      <c r="U4780">
        <v>2500000</v>
      </c>
      <c r="V4780">
        <v>-48037388.745886378</v>
      </c>
    </row>
    <row r="4781" spans="1:22" x14ac:dyDescent="0.25">
      <c r="A4781">
        <v>4778</v>
      </c>
      <c r="B4781" s="1">
        <f t="shared" si="74"/>
        <v>44592</v>
      </c>
      <c r="C4781">
        <v>3871631895.7859688</v>
      </c>
      <c r="D4781">
        <v>74551260.910307333</v>
      </c>
      <c r="E4781">
        <v>-2940597.0073144832</v>
      </c>
      <c r="F4781">
        <v>0</v>
      </c>
      <c r="G4781">
        <v>0</v>
      </c>
      <c r="H4781">
        <v>4778</v>
      </c>
      <c r="I4781">
        <v>3372000</v>
      </c>
      <c r="J4781">
        <v>4447000</v>
      </c>
      <c r="K4781">
        <v>4778</v>
      </c>
      <c r="L4781">
        <v>0</v>
      </c>
      <c r="M4781">
        <v>0</v>
      </c>
      <c r="N4781">
        <v>0.55674075879988583</v>
      </c>
      <c r="O4781">
        <v>0.6058442614581665</v>
      </c>
      <c r="P4781">
        <v>0</v>
      </c>
      <c r="Q4781">
        <v>0</v>
      </c>
      <c r="R4781">
        <v>1</v>
      </c>
      <c r="S4781">
        <v>1</v>
      </c>
      <c r="T4781">
        <v>3934748.528134767</v>
      </c>
      <c r="U4781">
        <v>2500000</v>
      </c>
      <c r="V4781">
        <v>-49457014.869164713</v>
      </c>
    </row>
    <row r="4782" spans="1:22" x14ac:dyDescent="0.25">
      <c r="A4782">
        <v>4779</v>
      </c>
      <c r="B4782" s="1">
        <f t="shared" si="74"/>
        <v>44593</v>
      </c>
      <c r="C4782">
        <v>3871629388.9511309</v>
      </c>
      <c r="D4782">
        <v>74551260.910307333</v>
      </c>
      <c r="E4782">
        <v>-3511191.0378986131</v>
      </c>
      <c r="F4782">
        <v>0</v>
      </c>
      <c r="G4782">
        <v>0</v>
      </c>
      <c r="H4782">
        <v>4779</v>
      </c>
      <c r="I4782">
        <v>3412000</v>
      </c>
      <c r="J4782">
        <v>4396000</v>
      </c>
      <c r="K4782">
        <v>4779</v>
      </c>
      <c r="L4782">
        <v>0</v>
      </c>
      <c r="M4782">
        <v>0</v>
      </c>
      <c r="N4782">
        <v>0.5567493207225549</v>
      </c>
      <c r="O4782">
        <v>0.60585190333753081</v>
      </c>
      <c r="P4782">
        <v>0</v>
      </c>
      <c r="Q4782">
        <v>0</v>
      </c>
      <c r="R4782">
        <v>1</v>
      </c>
      <c r="S4782">
        <v>1</v>
      </c>
      <c r="T4782">
        <v>3885485.3307893309</v>
      </c>
      <c r="U4782">
        <v>2500000</v>
      </c>
      <c r="V4782">
        <v>-50862444.731527559</v>
      </c>
    </row>
    <row r="4783" spans="1:22" x14ac:dyDescent="0.25">
      <c r="A4783">
        <v>4780</v>
      </c>
      <c r="B4783" s="1">
        <f t="shared" si="74"/>
        <v>44594</v>
      </c>
      <c r="C4783">
        <v>3871626882.0883522</v>
      </c>
      <c r="D4783">
        <v>74551260.910307333</v>
      </c>
      <c r="E4783">
        <v>-4076079.1283044401</v>
      </c>
      <c r="F4783">
        <v>0</v>
      </c>
      <c r="G4783">
        <v>0</v>
      </c>
      <c r="H4783">
        <v>4780</v>
      </c>
      <c r="I4783">
        <v>3355000</v>
      </c>
      <c r="J4783">
        <v>4466000</v>
      </c>
      <c r="K4783">
        <v>4780</v>
      </c>
      <c r="L4783">
        <v>0</v>
      </c>
      <c r="M4783">
        <v>0</v>
      </c>
      <c r="N4783">
        <v>0.55675766127867887</v>
      </c>
      <c r="O4783">
        <v>0.60585964927726998</v>
      </c>
      <c r="P4783">
        <v>0</v>
      </c>
      <c r="Q4783">
        <v>0</v>
      </c>
      <c r="R4783">
        <v>1</v>
      </c>
      <c r="S4783">
        <v>1</v>
      </c>
      <c r="T4783">
        <v>3839129.4313077419</v>
      </c>
      <c r="U4783">
        <v>2500000</v>
      </c>
      <c r="V4783">
        <v>-52253820.295580924</v>
      </c>
    </row>
    <row r="4784" spans="1:22" x14ac:dyDescent="0.25">
      <c r="A4784">
        <v>4781</v>
      </c>
      <c r="B4784" s="1">
        <f t="shared" si="74"/>
        <v>44595</v>
      </c>
      <c r="C4784">
        <v>3871624375.2004228</v>
      </c>
      <c r="D4784">
        <v>74551260.910307333</v>
      </c>
      <c r="E4784">
        <v>-4635318.3379324703</v>
      </c>
      <c r="F4784">
        <v>0</v>
      </c>
      <c r="G4784">
        <v>0</v>
      </c>
      <c r="H4784">
        <v>4781</v>
      </c>
      <c r="I4784">
        <v>3451000</v>
      </c>
      <c r="J4784">
        <v>4452000</v>
      </c>
      <c r="K4784">
        <v>4781</v>
      </c>
      <c r="L4784">
        <v>0</v>
      </c>
      <c r="M4784">
        <v>0</v>
      </c>
      <c r="N4784">
        <v>0.55676631592053671</v>
      </c>
      <c r="O4784">
        <v>0.60586720802441607</v>
      </c>
      <c r="P4784">
        <v>0</v>
      </c>
      <c r="Q4784">
        <v>0</v>
      </c>
      <c r="R4784">
        <v>1</v>
      </c>
      <c r="S4784">
        <v>1</v>
      </c>
      <c r="T4784">
        <v>3795509.2537200139</v>
      </c>
      <c r="U4784">
        <v>2500000</v>
      </c>
      <c r="V4784">
        <v>-53631282.104304753</v>
      </c>
    </row>
    <row r="4785" spans="1:22" x14ac:dyDescent="0.25">
      <c r="A4785">
        <v>4782</v>
      </c>
      <c r="B4785" s="1">
        <f t="shared" si="74"/>
        <v>44596</v>
      </c>
      <c r="C4785">
        <v>3871621868.2898598</v>
      </c>
      <c r="D4785">
        <v>74551260.910307333</v>
      </c>
      <c r="E4785">
        <v>-5188965.1555892201</v>
      </c>
      <c r="F4785">
        <v>0</v>
      </c>
      <c r="G4785">
        <v>0</v>
      </c>
      <c r="H4785">
        <v>4782</v>
      </c>
      <c r="I4785">
        <v>3397000</v>
      </c>
      <c r="J4785">
        <v>4476000</v>
      </c>
      <c r="K4785">
        <v>4782</v>
      </c>
      <c r="L4785">
        <v>0</v>
      </c>
      <c r="M4785">
        <v>0</v>
      </c>
      <c r="N4785">
        <v>0.55677443872774046</v>
      </c>
      <c r="O4785">
        <v>0.60587478199308675</v>
      </c>
      <c r="P4785">
        <v>0</v>
      </c>
      <c r="Q4785">
        <v>0</v>
      </c>
      <c r="R4785">
        <v>1</v>
      </c>
      <c r="S4785">
        <v>1</v>
      </c>
      <c r="T4785">
        <v>3754463.3477174649</v>
      </c>
      <c r="U4785">
        <v>2500000</v>
      </c>
      <c r="V4785">
        <v>-54994969.295249231</v>
      </c>
    </row>
    <row r="4786" spans="1:22" x14ac:dyDescent="0.25">
      <c r="A4786">
        <v>4783</v>
      </c>
      <c r="B4786" s="1">
        <f t="shared" si="74"/>
        <v>44597</v>
      </c>
      <c r="C4786">
        <v>3871619361.3589249</v>
      </c>
      <c r="D4786">
        <v>74551260.910307333</v>
      </c>
      <c r="E4786">
        <v>-5737075.5051931525</v>
      </c>
      <c r="F4786">
        <v>0</v>
      </c>
      <c r="G4786">
        <v>0</v>
      </c>
      <c r="H4786">
        <v>4783</v>
      </c>
      <c r="I4786">
        <v>3433000</v>
      </c>
      <c r="J4786">
        <v>4437000</v>
      </c>
      <c r="K4786">
        <v>4783</v>
      </c>
      <c r="L4786">
        <v>0</v>
      </c>
      <c r="M4786">
        <v>0</v>
      </c>
      <c r="N4786">
        <v>0.55678286131487231</v>
      </c>
      <c r="O4786">
        <v>0.60588227687282692</v>
      </c>
      <c r="P4786">
        <v>0</v>
      </c>
      <c r="Q4786">
        <v>0</v>
      </c>
      <c r="R4786">
        <v>1</v>
      </c>
      <c r="S4786">
        <v>1</v>
      </c>
      <c r="T4786">
        <v>3715839.7910805922</v>
      </c>
      <c r="U4786">
        <v>2500000</v>
      </c>
      <c r="V4786">
        <v>-56345019.614589073</v>
      </c>
    </row>
    <row r="4787" spans="1:22" x14ac:dyDescent="0.25">
      <c r="A4787">
        <v>4784</v>
      </c>
      <c r="B4787" s="1">
        <f t="shared" si="74"/>
        <v>44598</v>
      </c>
      <c r="C4787">
        <v>3871616854.409657</v>
      </c>
      <c r="D4787">
        <v>74551260.910307333</v>
      </c>
      <c r="E4787">
        <v>-6279704.7514235564</v>
      </c>
      <c r="F4787">
        <v>0</v>
      </c>
      <c r="G4787">
        <v>0</v>
      </c>
      <c r="H4787">
        <v>4784</v>
      </c>
      <c r="I4787">
        <v>3444000</v>
      </c>
      <c r="J4787">
        <v>4372000</v>
      </c>
      <c r="K4787">
        <v>4784</v>
      </c>
      <c r="L4787">
        <v>0</v>
      </c>
      <c r="M4787">
        <v>0</v>
      </c>
      <c r="N4787">
        <v>0.5567910838214325</v>
      </c>
      <c r="O4787">
        <v>0.60588985061528033</v>
      </c>
      <c r="P4787">
        <v>0</v>
      </c>
      <c r="Q4787">
        <v>0</v>
      </c>
      <c r="R4787">
        <v>1</v>
      </c>
      <c r="S4787">
        <v>1</v>
      </c>
      <c r="T4787">
        <v>3679495.6273730309</v>
      </c>
      <c r="U4787">
        <v>2500000</v>
      </c>
      <c r="V4787">
        <v>-57681569.431037277</v>
      </c>
    </row>
    <row r="4788" spans="1:22" x14ac:dyDescent="0.25">
      <c r="A4788">
        <v>4785</v>
      </c>
      <c r="B4788" s="1">
        <f t="shared" si="74"/>
        <v>44599</v>
      </c>
      <c r="C4788">
        <v>3871614347.4438891</v>
      </c>
      <c r="D4788">
        <v>74551260.910307333</v>
      </c>
      <c r="E4788">
        <v>-6816907.705312944</v>
      </c>
      <c r="F4788">
        <v>0</v>
      </c>
      <c r="G4788">
        <v>0</v>
      </c>
      <c r="H4788">
        <v>4785</v>
      </c>
      <c r="I4788">
        <v>3469000</v>
      </c>
      <c r="J4788">
        <v>4554000</v>
      </c>
      <c r="K4788">
        <v>4785</v>
      </c>
      <c r="L4788">
        <v>0</v>
      </c>
      <c r="M4788">
        <v>0</v>
      </c>
      <c r="N4788">
        <v>0.55679924470002296</v>
      </c>
      <c r="O4788">
        <v>0.60589757023860336</v>
      </c>
      <c r="P4788">
        <v>0</v>
      </c>
      <c r="Q4788">
        <v>0</v>
      </c>
      <c r="R4788">
        <v>1</v>
      </c>
      <c r="S4788">
        <v>1</v>
      </c>
      <c r="T4788">
        <v>3645296.3368203612</v>
      </c>
      <c r="U4788">
        <v>2500000</v>
      </c>
      <c r="V4788">
        <v>-59004753.749619737</v>
      </c>
    </row>
    <row r="4789" spans="1:22" x14ac:dyDescent="0.25">
      <c r="A4789">
        <v>4786</v>
      </c>
      <c r="B4789" s="1">
        <f t="shared" si="74"/>
        <v>44600</v>
      </c>
      <c r="C4789">
        <v>3871611840.4632711</v>
      </c>
      <c r="D4789">
        <v>74551260.910307333</v>
      </c>
      <c r="E4789">
        <v>-7348738.6297835121</v>
      </c>
      <c r="F4789">
        <v>0</v>
      </c>
      <c r="G4789">
        <v>0</v>
      </c>
      <c r="H4789">
        <v>4786</v>
      </c>
      <c r="I4789">
        <v>3469000</v>
      </c>
      <c r="J4789">
        <v>4412000</v>
      </c>
      <c r="K4789">
        <v>4786</v>
      </c>
      <c r="L4789">
        <v>0</v>
      </c>
      <c r="M4789">
        <v>0</v>
      </c>
      <c r="N4789">
        <v>0.5568072654872297</v>
      </c>
      <c r="O4789">
        <v>0.60590480457882911</v>
      </c>
      <c r="P4789">
        <v>0</v>
      </c>
      <c r="Q4789">
        <v>0</v>
      </c>
      <c r="R4789">
        <v>1</v>
      </c>
      <c r="S4789">
        <v>1</v>
      </c>
      <c r="T4789">
        <v>3613115.3384153079</v>
      </c>
      <c r="U4789">
        <v>2500000</v>
      </c>
      <c r="V4789">
        <v>-60314706.225312129</v>
      </c>
    </row>
    <row r="4790" spans="1:22" x14ac:dyDescent="0.25">
      <c r="A4790">
        <v>4787</v>
      </c>
      <c r="B4790" s="1">
        <f t="shared" si="74"/>
        <v>44601</v>
      </c>
      <c r="C4790">
        <v>3871609333.4692869</v>
      </c>
      <c r="D4790">
        <v>74551260.910307333</v>
      </c>
      <c r="E4790">
        <v>-7875251.2451282479</v>
      </c>
      <c r="F4790">
        <v>0</v>
      </c>
      <c r="G4790">
        <v>0</v>
      </c>
      <c r="H4790">
        <v>4787</v>
      </c>
      <c r="I4790">
        <v>3535000</v>
      </c>
      <c r="J4790">
        <v>4076000</v>
      </c>
      <c r="K4790">
        <v>4787</v>
      </c>
      <c r="L4790">
        <v>0</v>
      </c>
      <c r="M4790">
        <v>0</v>
      </c>
      <c r="N4790">
        <v>0.5568152859527542</v>
      </c>
      <c r="O4790">
        <v>0.60591238840716488</v>
      </c>
      <c r="P4790">
        <v>0</v>
      </c>
      <c r="Q4790">
        <v>0</v>
      </c>
      <c r="R4790">
        <v>1</v>
      </c>
      <c r="S4790">
        <v>1</v>
      </c>
      <c r="T4790">
        <v>3582833.5214065309</v>
      </c>
      <c r="U4790">
        <v>2500000</v>
      </c>
      <c r="V4790">
        <v>-61611559.176540397</v>
      </c>
    </row>
    <row r="4791" spans="1:22" x14ac:dyDescent="0.25">
      <c r="A4791">
        <v>4788</v>
      </c>
      <c r="B4791" s="1">
        <f t="shared" si="74"/>
        <v>44602</v>
      </c>
      <c r="C4791">
        <v>3871606826.463275</v>
      </c>
      <c r="D4791">
        <v>74551260.910307333</v>
      </c>
      <c r="E4791">
        <v>-8396498.7344372217</v>
      </c>
      <c r="F4791">
        <v>0</v>
      </c>
      <c r="G4791">
        <v>0</v>
      </c>
      <c r="H4791">
        <v>4788</v>
      </c>
      <c r="I4791">
        <v>3644000</v>
      </c>
      <c r="J4791">
        <v>4683000</v>
      </c>
      <c r="K4791">
        <v>4788</v>
      </c>
      <c r="L4791">
        <v>0</v>
      </c>
      <c r="M4791">
        <v>0</v>
      </c>
      <c r="N4791">
        <v>0.55682293406486449</v>
      </c>
      <c r="O4791">
        <v>0.60592080443042395</v>
      </c>
      <c r="P4791">
        <v>0</v>
      </c>
      <c r="Q4791">
        <v>0</v>
      </c>
      <c r="R4791">
        <v>1</v>
      </c>
      <c r="S4791">
        <v>1</v>
      </c>
      <c r="T4791">
        <v>3554338.804436869</v>
      </c>
      <c r="U4791">
        <v>2500000</v>
      </c>
      <c r="V4791">
        <v>-62895443.598546252</v>
      </c>
    </row>
    <row r="4792" spans="1:22" x14ac:dyDescent="0.25">
      <c r="A4792">
        <v>4789</v>
      </c>
      <c r="B4792" s="1">
        <f t="shared" si="74"/>
        <v>44603</v>
      </c>
      <c r="C4792">
        <v>3871604319.4464369</v>
      </c>
      <c r="D4792">
        <v>74551260.910307333</v>
      </c>
      <c r="E4792">
        <v>-8912533.7489696126</v>
      </c>
      <c r="F4792">
        <v>0</v>
      </c>
      <c r="G4792">
        <v>0</v>
      </c>
      <c r="H4792">
        <v>4789</v>
      </c>
      <c r="I4792">
        <v>3644000</v>
      </c>
      <c r="J4792">
        <v>5019000</v>
      </c>
      <c r="K4792">
        <v>4789</v>
      </c>
      <c r="L4792">
        <v>0</v>
      </c>
      <c r="M4792">
        <v>0</v>
      </c>
      <c r="N4792">
        <v>0.5568299576750817</v>
      </c>
      <c r="O4792">
        <v>0.60592763111450054</v>
      </c>
      <c r="P4792">
        <v>0</v>
      </c>
      <c r="Q4792">
        <v>0</v>
      </c>
      <c r="R4792">
        <v>1</v>
      </c>
      <c r="S4792">
        <v>1</v>
      </c>
      <c r="T4792">
        <v>3527525.7206993331</v>
      </c>
      <c r="U4792">
        <v>2500000</v>
      </c>
      <c r="V4792">
        <v>-63772526.676619023</v>
      </c>
    </row>
    <row r="4793" spans="1:22" x14ac:dyDescent="0.25">
      <c r="A4793">
        <v>4790</v>
      </c>
      <c r="B4793" s="1">
        <f t="shared" si="74"/>
        <v>44604</v>
      </c>
      <c r="C4793">
        <v>3871601812.4198561</v>
      </c>
      <c r="D4793">
        <v>74551260.910307333</v>
      </c>
      <c r="E4793">
        <v>-9423408.4134720229</v>
      </c>
      <c r="F4793">
        <v>0</v>
      </c>
      <c r="G4793">
        <v>0</v>
      </c>
      <c r="H4793">
        <v>4790</v>
      </c>
      <c r="I4793">
        <v>3546000</v>
      </c>
      <c r="J4793">
        <v>4693000</v>
      </c>
      <c r="K4793">
        <v>4790</v>
      </c>
      <c r="L4793">
        <v>0</v>
      </c>
      <c r="M4793">
        <v>0</v>
      </c>
      <c r="N4793">
        <v>0.55683698102438173</v>
      </c>
      <c r="O4793">
        <v>0.60593349190434886</v>
      </c>
      <c r="P4793">
        <v>0</v>
      </c>
      <c r="Q4793">
        <v>0</v>
      </c>
      <c r="R4793">
        <v>1</v>
      </c>
      <c r="S4793">
        <v>1</v>
      </c>
      <c r="T4793">
        <v>3502295.027575355</v>
      </c>
      <c r="U4793">
        <v>2500000</v>
      </c>
      <c r="V4793">
        <v>-65034801.424107097</v>
      </c>
    </row>
    <row r="4794" spans="1:22" x14ac:dyDescent="0.25">
      <c r="A4794">
        <v>4791</v>
      </c>
      <c r="B4794" s="1">
        <f t="shared" si="74"/>
        <v>44605</v>
      </c>
      <c r="C4794">
        <v>3871599305.3845048</v>
      </c>
      <c r="D4794">
        <v>74551260.910307333</v>
      </c>
      <c r="E4794">
        <v>-9929174.3314435985</v>
      </c>
      <c r="F4794">
        <v>0</v>
      </c>
      <c r="G4794">
        <v>0</v>
      </c>
      <c r="H4794">
        <v>4791</v>
      </c>
      <c r="I4794">
        <v>3458000</v>
      </c>
      <c r="J4794">
        <v>4886000</v>
      </c>
      <c r="K4794">
        <v>4791</v>
      </c>
      <c r="L4794">
        <v>0</v>
      </c>
      <c r="M4794">
        <v>0</v>
      </c>
      <c r="N4794">
        <v>0.55684456584535802</v>
      </c>
      <c r="O4794">
        <v>0.60594024994482099</v>
      </c>
      <c r="P4794">
        <v>0</v>
      </c>
      <c r="Q4794">
        <v>0</v>
      </c>
      <c r="R4794">
        <v>1</v>
      </c>
      <c r="S4794">
        <v>1</v>
      </c>
      <c r="T4794">
        <v>3478553.3393104882</v>
      </c>
      <c r="U4794">
        <v>2500000</v>
      </c>
      <c r="V4794">
        <v>-66284453.424402438</v>
      </c>
    </row>
    <row r="4795" spans="1:22" x14ac:dyDescent="0.25">
      <c r="A4795">
        <v>4792</v>
      </c>
      <c r="B4795" s="1">
        <f t="shared" si="74"/>
        <v>44606</v>
      </c>
      <c r="C4795">
        <v>3871596798.3412628</v>
      </c>
      <c r="D4795">
        <v>74551260.910307333</v>
      </c>
      <c r="E4795">
        <v>2525707.4096514941</v>
      </c>
      <c r="F4795">
        <v>0</v>
      </c>
      <c r="G4795">
        <v>0</v>
      </c>
      <c r="H4795">
        <v>4792</v>
      </c>
      <c r="I4795">
        <v>3455000</v>
      </c>
      <c r="J4795">
        <v>4502000</v>
      </c>
      <c r="K4795">
        <v>4792</v>
      </c>
      <c r="L4795">
        <v>0</v>
      </c>
      <c r="M4795">
        <v>0</v>
      </c>
      <c r="N4795">
        <v>0.55685264635474274</v>
      </c>
      <c r="O4795">
        <v>0.60594644417961963</v>
      </c>
      <c r="P4795">
        <v>0</v>
      </c>
      <c r="Q4795">
        <v>0</v>
      </c>
      <c r="R4795">
        <v>1</v>
      </c>
      <c r="S4795">
        <v>1</v>
      </c>
      <c r="T4795">
        <v>6356599.3129163301</v>
      </c>
      <c r="U4795">
        <v>5392614.695091458</v>
      </c>
      <c r="V4795">
        <v>-59642358.904974148</v>
      </c>
    </row>
    <row r="4796" spans="1:22" x14ac:dyDescent="0.25">
      <c r="A4796">
        <v>4793</v>
      </c>
      <c r="B4796" s="1">
        <f t="shared" si="74"/>
        <v>44607</v>
      </c>
      <c r="C4796">
        <v>3871594291.2909179</v>
      </c>
      <c r="D4796">
        <v>74551260.910307333</v>
      </c>
      <c r="E4796">
        <v>0</v>
      </c>
      <c r="F4796">
        <v>0</v>
      </c>
      <c r="G4796">
        <v>0</v>
      </c>
      <c r="H4796">
        <v>4793</v>
      </c>
      <c r="I4796">
        <v>3574000</v>
      </c>
      <c r="J4796">
        <v>4462000</v>
      </c>
      <c r="K4796">
        <v>4793</v>
      </c>
      <c r="L4796">
        <v>0</v>
      </c>
      <c r="M4796">
        <v>0</v>
      </c>
      <c r="N4796">
        <v>0.55685811944948282</v>
      </c>
      <c r="O4796">
        <v>0.60595289924902784</v>
      </c>
      <c r="P4796">
        <v>0</v>
      </c>
      <c r="Q4796">
        <v>0</v>
      </c>
      <c r="R4796">
        <v>1</v>
      </c>
      <c r="S4796">
        <v>1</v>
      </c>
      <c r="T4796">
        <v>3476436.9630582719</v>
      </c>
      <c r="U4796">
        <v>2500000</v>
      </c>
      <c r="V4796">
        <v>-60945935.329255506</v>
      </c>
    </row>
    <row r="4797" spans="1:22" x14ac:dyDescent="0.25">
      <c r="A4797">
        <v>4794</v>
      </c>
      <c r="B4797" s="1">
        <f t="shared" si="74"/>
        <v>44608</v>
      </c>
      <c r="C4797">
        <v>3871591784.23418</v>
      </c>
      <c r="D4797">
        <v>74551260.910307333</v>
      </c>
      <c r="E4797">
        <v>-600000</v>
      </c>
      <c r="F4797">
        <v>0</v>
      </c>
      <c r="G4797">
        <v>0</v>
      </c>
      <c r="H4797">
        <v>4794</v>
      </c>
      <c r="I4797">
        <v>3509000</v>
      </c>
      <c r="J4797">
        <v>4558000</v>
      </c>
      <c r="K4797">
        <v>4794</v>
      </c>
      <c r="L4797">
        <v>0</v>
      </c>
      <c r="M4797">
        <v>0</v>
      </c>
      <c r="N4797">
        <v>0.55686554393478682</v>
      </c>
      <c r="O4797">
        <v>0.60596026729860952</v>
      </c>
      <c r="P4797">
        <v>0</v>
      </c>
      <c r="Q4797">
        <v>0</v>
      </c>
      <c r="R4797">
        <v>1</v>
      </c>
      <c r="S4797">
        <v>1</v>
      </c>
      <c r="T4797">
        <v>3454221.3043608041</v>
      </c>
      <c r="U4797">
        <v>2500000</v>
      </c>
      <c r="V4797">
        <v>-62236475.989585437</v>
      </c>
    </row>
    <row r="4798" spans="1:22" x14ac:dyDescent="0.25">
      <c r="A4798">
        <v>4795</v>
      </c>
      <c r="B4798" s="1">
        <f t="shared" si="74"/>
        <v>44609</v>
      </c>
      <c r="C4798">
        <v>3871589277.171689</v>
      </c>
      <c r="D4798">
        <v>74551260.910307333</v>
      </c>
      <c r="E4798">
        <v>-1194000.00013411</v>
      </c>
      <c r="F4798">
        <v>0</v>
      </c>
      <c r="G4798">
        <v>0</v>
      </c>
      <c r="H4798">
        <v>4795</v>
      </c>
      <c r="I4798">
        <v>3440000</v>
      </c>
      <c r="J4798">
        <v>4429000</v>
      </c>
      <c r="K4798">
        <v>4795</v>
      </c>
      <c r="L4798">
        <v>0</v>
      </c>
      <c r="M4798">
        <v>0</v>
      </c>
      <c r="N4798">
        <v>0.55687333709288467</v>
      </c>
      <c r="O4798">
        <v>0.60596735880396224</v>
      </c>
      <c r="P4798">
        <v>0</v>
      </c>
      <c r="Q4798">
        <v>0</v>
      </c>
      <c r="R4798">
        <v>1</v>
      </c>
      <c r="S4798">
        <v>1</v>
      </c>
      <c r="T4798">
        <v>3433316.7164130108</v>
      </c>
      <c r="U4798">
        <v>2500000</v>
      </c>
      <c r="V4798">
        <v>-63514111.243600518</v>
      </c>
    </row>
    <row r="4799" spans="1:22" x14ac:dyDescent="0.25">
      <c r="A4799">
        <v>4796</v>
      </c>
      <c r="B4799" s="1">
        <f t="shared" si="74"/>
        <v>44610</v>
      </c>
      <c r="C4799">
        <v>3871586770.1040201</v>
      </c>
      <c r="D4799">
        <v>74551260.910307333</v>
      </c>
      <c r="E4799">
        <v>-342550.00039964909</v>
      </c>
      <c r="F4799">
        <v>0</v>
      </c>
      <c r="G4799">
        <v>0</v>
      </c>
      <c r="H4799">
        <v>4796</v>
      </c>
      <c r="I4799">
        <v>3383000</v>
      </c>
      <c r="J4799">
        <v>4385000</v>
      </c>
      <c r="K4799">
        <v>4796</v>
      </c>
      <c r="L4799">
        <v>0</v>
      </c>
      <c r="M4799">
        <v>0</v>
      </c>
      <c r="N4799">
        <v>0.55688151684053544</v>
      </c>
      <c r="O4799">
        <v>0.60597478641265889</v>
      </c>
      <c r="P4799">
        <v>0</v>
      </c>
      <c r="Q4799">
        <v>0</v>
      </c>
      <c r="R4799">
        <v>1</v>
      </c>
      <c r="S4799">
        <v>1</v>
      </c>
      <c r="T4799">
        <v>3413645.825568941</v>
      </c>
      <c r="U4799">
        <v>2500000</v>
      </c>
      <c r="V4799">
        <v>-63597082.645361021</v>
      </c>
    </row>
    <row r="4800" spans="1:22" x14ac:dyDescent="0.25">
      <c r="A4800">
        <v>4797</v>
      </c>
      <c r="B4800" s="1">
        <f t="shared" si="74"/>
        <v>44611</v>
      </c>
      <c r="C4800">
        <v>3871584263.031692</v>
      </c>
      <c r="D4800">
        <v>74551260.910307333</v>
      </c>
      <c r="E4800">
        <v>-939124.5004722185</v>
      </c>
      <c r="F4800">
        <v>0</v>
      </c>
      <c r="G4800">
        <v>0</v>
      </c>
      <c r="H4800">
        <v>4797</v>
      </c>
      <c r="I4800">
        <v>3391000</v>
      </c>
      <c r="J4800">
        <v>5629000</v>
      </c>
      <c r="K4800">
        <v>4797</v>
      </c>
      <c r="L4800">
        <v>0</v>
      </c>
      <c r="M4800">
        <v>0</v>
      </c>
      <c r="N4800">
        <v>0.55689001216371392</v>
      </c>
      <c r="O4800">
        <v>0.6059823195014411</v>
      </c>
      <c r="P4800">
        <v>0</v>
      </c>
      <c r="Q4800">
        <v>0</v>
      </c>
      <c r="R4800">
        <v>1</v>
      </c>
      <c r="S4800">
        <v>1</v>
      </c>
      <c r="T4800">
        <v>3395135.8244359051</v>
      </c>
      <c r="U4800">
        <v>2500000</v>
      </c>
      <c r="V4800">
        <v>-64861111.833122469</v>
      </c>
    </row>
    <row r="4801" spans="1:22" x14ac:dyDescent="0.25">
      <c r="A4801">
        <v>4798</v>
      </c>
      <c r="B4801" s="1">
        <f t="shared" si="74"/>
        <v>44612</v>
      </c>
      <c r="C4801">
        <v>3871581755.9551692</v>
      </c>
      <c r="D4801">
        <v>74551260.910307333</v>
      </c>
      <c r="E4801">
        <v>23661691.744322591</v>
      </c>
      <c r="F4801">
        <v>0</v>
      </c>
      <c r="G4801">
        <v>0</v>
      </c>
      <c r="H4801">
        <v>4798</v>
      </c>
      <c r="I4801">
        <v>3498000</v>
      </c>
      <c r="J4801">
        <v>4807000</v>
      </c>
      <c r="K4801">
        <v>4798</v>
      </c>
      <c r="L4801">
        <v>0</v>
      </c>
      <c r="M4801">
        <v>0</v>
      </c>
      <c r="N4801">
        <v>0.55689846299869117</v>
      </c>
      <c r="O4801">
        <v>0.60598615178546011</v>
      </c>
      <c r="P4801">
        <v>0</v>
      </c>
      <c r="Q4801">
        <v>0</v>
      </c>
      <c r="R4801">
        <v>1</v>
      </c>
      <c r="S4801">
        <v>1</v>
      </c>
      <c r="T4801">
        <v>12586698.30952918</v>
      </c>
      <c r="U4801">
        <v>6615165.4593375549</v>
      </c>
      <c r="V4801">
        <v>-55475513.229288831</v>
      </c>
    </row>
    <row r="4802" spans="1:22" x14ac:dyDescent="0.25">
      <c r="A4802">
        <v>4799</v>
      </c>
      <c r="B4802" s="1">
        <f t="shared" si="74"/>
        <v>44613</v>
      </c>
      <c r="C4802">
        <v>3871579248.8748698</v>
      </c>
      <c r="D4802">
        <v>74551260.910307333</v>
      </c>
      <c r="E4802">
        <v>1805232.0125870069</v>
      </c>
      <c r="F4802">
        <v>0</v>
      </c>
      <c r="G4802">
        <v>0</v>
      </c>
      <c r="H4802">
        <v>4799</v>
      </c>
      <c r="I4802">
        <v>3390000</v>
      </c>
      <c r="J4802">
        <v>4533000</v>
      </c>
      <c r="K4802">
        <v>4799</v>
      </c>
      <c r="L4802">
        <v>0</v>
      </c>
      <c r="M4802">
        <v>0</v>
      </c>
      <c r="N4802">
        <v>0.55689826742560555</v>
      </c>
      <c r="O4802">
        <v>0.60597275119777994</v>
      </c>
      <c r="P4802">
        <v>0</v>
      </c>
      <c r="Q4802">
        <v>0</v>
      </c>
      <c r="R4802">
        <v>1</v>
      </c>
      <c r="S4802">
        <v>1</v>
      </c>
      <c r="T4802">
        <v>3747737.932101096</v>
      </c>
      <c r="U4802">
        <v>2500000</v>
      </c>
      <c r="V4802">
        <v>-56426795.609395683</v>
      </c>
    </row>
    <row r="4803" spans="1:22" x14ac:dyDescent="0.25">
      <c r="A4803">
        <v>4800</v>
      </c>
      <c r="B4803" s="1">
        <f t="shared" si="74"/>
        <v>44614</v>
      </c>
      <c r="C4803">
        <v>3871576741.7911758</v>
      </c>
      <c r="D4803">
        <v>74551260.910307333</v>
      </c>
      <c r="E4803">
        <v>0</v>
      </c>
      <c r="F4803">
        <v>0</v>
      </c>
      <c r="G4803">
        <v>0</v>
      </c>
      <c r="H4803">
        <v>4800</v>
      </c>
      <c r="I4803">
        <v>3281000</v>
      </c>
      <c r="J4803">
        <v>4357000</v>
      </c>
      <c r="K4803">
        <v>4800</v>
      </c>
      <c r="L4803">
        <v>0</v>
      </c>
      <c r="M4803">
        <v>0</v>
      </c>
      <c r="N4803">
        <v>0.55690672326719937</v>
      </c>
      <c r="O4803">
        <v>0.60598009475879289</v>
      </c>
      <c r="P4803">
        <v>0</v>
      </c>
      <c r="Q4803">
        <v>0</v>
      </c>
      <c r="R4803">
        <v>1</v>
      </c>
      <c r="S4803">
        <v>1</v>
      </c>
      <c r="T4803">
        <v>3738991.7879335769</v>
      </c>
      <c r="U4803">
        <v>2500000</v>
      </c>
      <c r="V4803">
        <v>-57762527.665914103</v>
      </c>
    </row>
    <row r="4804" spans="1:22" x14ac:dyDescent="0.25">
      <c r="A4804">
        <v>4801</v>
      </c>
      <c r="B4804" s="1">
        <f t="shared" ref="B4804:B4867" si="75">DATE(2009,1,1)+A4804</f>
        <v>44615</v>
      </c>
      <c r="C4804">
        <v>3871574234.704423</v>
      </c>
      <c r="D4804">
        <v>74551260.910307333</v>
      </c>
      <c r="E4804">
        <v>-600000</v>
      </c>
      <c r="F4804">
        <v>0</v>
      </c>
      <c r="G4804">
        <v>0</v>
      </c>
      <c r="H4804">
        <v>4801</v>
      </c>
      <c r="I4804">
        <v>3305000</v>
      </c>
      <c r="J4804">
        <v>4275000</v>
      </c>
      <c r="K4804">
        <v>4801</v>
      </c>
      <c r="L4804">
        <v>0</v>
      </c>
      <c r="M4804">
        <v>0</v>
      </c>
      <c r="N4804">
        <v>0.55691577427152628</v>
      </c>
      <c r="O4804">
        <v>0.60598787391260134</v>
      </c>
      <c r="P4804">
        <v>0</v>
      </c>
      <c r="Q4804">
        <v>0</v>
      </c>
      <c r="R4804">
        <v>1</v>
      </c>
      <c r="S4804">
        <v>1</v>
      </c>
      <c r="T4804">
        <v>3701281.2949047079</v>
      </c>
      <c r="U4804">
        <v>2500000</v>
      </c>
      <c r="V4804">
        <v>-59084902.40216589</v>
      </c>
    </row>
    <row r="4805" spans="1:22" x14ac:dyDescent="0.25">
      <c r="A4805">
        <v>4802</v>
      </c>
      <c r="B4805" s="1">
        <f t="shared" si="75"/>
        <v>44616</v>
      </c>
      <c r="C4805">
        <v>3871571727.6149192</v>
      </c>
      <c r="D4805">
        <v>74551260.910307333</v>
      </c>
      <c r="E4805">
        <v>-1194000.00013411</v>
      </c>
      <c r="F4805">
        <v>0</v>
      </c>
      <c r="G4805">
        <v>0</v>
      </c>
      <c r="H4805">
        <v>4802</v>
      </c>
      <c r="I4805">
        <v>3351000</v>
      </c>
      <c r="J4805">
        <v>4226000</v>
      </c>
      <c r="K4805">
        <v>4802</v>
      </c>
      <c r="L4805">
        <v>0</v>
      </c>
      <c r="M4805">
        <v>0</v>
      </c>
      <c r="N4805">
        <v>0.55692469481435958</v>
      </c>
      <c r="O4805">
        <v>0.60599583955745295</v>
      </c>
      <c r="P4805">
        <v>0</v>
      </c>
      <c r="Q4805">
        <v>0</v>
      </c>
      <c r="R4805">
        <v>1</v>
      </c>
      <c r="S4805">
        <v>1</v>
      </c>
      <c r="T4805">
        <v>3665796.3097952441</v>
      </c>
      <c r="U4805">
        <v>2500000</v>
      </c>
      <c r="V4805">
        <v>-60394053.391350739</v>
      </c>
    </row>
    <row r="4806" spans="1:22" x14ac:dyDescent="0.25">
      <c r="A4806">
        <v>4803</v>
      </c>
      <c r="B4806" s="1">
        <f t="shared" si="75"/>
        <v>44617</v>
      </c>
      <c r="C4806">
        <v>3871569220.5229378</v>
      </c>
      <c r="D4806">
        <v>74551260.910307333</v>
      </c>
      <c r="E4806">
        <v>-1782060.0003996489</v>
      </c>
      <c r="F4806">
        <v>0</v>
      </c>
      <c r="G4806">
        <v>0</v>
      </c>
      <c r="H4806">
        <v>4803</v>
      </c>
      <c r="I4806">
        <v>3383000</v>
      </c>
      <c r="J4806">
        <v>4307000</v>
      </c>
      <c r="K4806">
        <v>4803</v>
      </c>
      <c r="L4806">
        <v>0</v>
      </c>
      <c r="M4806">
        <v>0</v>
      </c>
      <c r="N4806">
        <v>0.55693336402923532</v>
      </c>
      <c r="O4806">
        <v>0.60600391188220426</v>
      </c>
      <c r="P4806">
        <v>0</v>
      </c>
      <c r="Q4806">
        <v>0</v>
      </c>
      <c r="R4806">
        <v>1</v>
      </c>
      <c r="S4806">
        <v>1</v>
      </c>
      <c r="T4806">
        <v>3632405.492887733</v>
      </c>
      <c r="U4806">
        <v>2500000</v>
      </c>
      <c r="V4806">
        <v>-61690112.870936356</v>
      </c>
    </row>
    <row r="4807" spans="1:22" x14ac:dyDescent="0.25">
      <c r="A4807">
        <v>4804</v>
      </c>
      <c r="B4807" s="1">
        <f t="shared" si="75"/>
        <v>44618</v>
      </c>
      <c r="C4807">
        <v>3871566713.4287291</v>
      </c>
      <c r="D4807">
        <v>74551260.910307333</v>
      </c>
      <c r="E4807">
        <v>-2364239.4007939738</v>
      </c>
      <c r="F4807">
        <v>0</v>
      </c>
      <c r="G4807">
        <v>0</v>
      </c>
      <c r="H4807">
        <v>4804</v>
      </c>
      <c r="I4807">
        <v>3305000</v>
      </c>
      <c r="J4807">
        <v>4302000</v>
      </c>
      <c r="K4807">
        <v>4804</v>
      </c>
      <c r="L4807">
        <v>0</v>
      </c>
      <c r="M4807">
        <v>0</v>
      </c>
      <c r="N4807">
        <v>0.55694185703152854</v>
      </c>
      <c r="O4807">
        <v>0.6060117682435413</v>
      </c>
      <c r="P4807">
        <v>0</v>
      </c>
      <c r="Q4807">
        <v>0</v>
      </c>
      <c r="R4807">
        <v>1</v>
      </c>
      <c r="S4807">
        <v>1</v>
      </c>
      <c r="T4807">
        <v>3600985.2555588591</v>
      </c>
      <c r="U4807">
        <v>2500000</v>
      </c>
      <c r="V4807">
        <v>-62973211.756015807</v>
      </c>
    </row>
    <row r="4808" spans="1:22" x14ac:dyDescent="0.25">
      <c r="A4808">
        <v>4805</v>
      </c>
      <c r="B4808" s="1">
        <f t="shared" si="75"/>
        <v>44619</v>
      </c>
      <c r="C4808">
        <v>3871564206.3325119</v>
      </c>
      <c r="D4808">
        <v>74551260.910307333</v>
      </c>
      <c r="E4808">
        <v>-2940597.0073144832</v>
      </c>
      <c r="F4808">
        <v>0</v>
      </c>
      <c r="G4808">
        <v>0</v>
      </c>
      <c r="H4808">
        <v>4805</v>
      </c>
      <c r="I4808">
        <v>3355000</v>
      </c>
      <c r="J4808">
        <v>4221000</v>
      </c>
      <c r="K4808">
        <v>4805</v>
      </c>
      <c r="L4808">
        <v>0</v>
      </c>
      <c r="M4808">
        <v>0</v>
      </c>
      <c r="N4808">
        <v>0.55695077644897606</v>
      </c>
      <c r="O4808">
        <v>0.60601962234816831</v>
      </c>
      <c r="P4808">
        <v>0</v>
      </c>
      <c r="Q4808">
        <v>0</v>
      </c>
      <c r="R4808">
        <v>1</v>
      </c>
      <c r="S4808">
        <v>1</v>
      </c>
      <c r="T4808">
        <v>3571419.3028438571</v>
      </c>
      <c r="U4808">
        <v>2500000</v>
      </c>
      <c r="V4808">
        <v>-64243479.652531259</v>
      </c>
    </row>
    <row r="4809" spans="1:22" x14ac:dyDescent="0.25">
      <c r="A4809">
        <v>4806</v>
      </c>
      <c r="B4809" s="1">
        <f t="shared" si="75"/>
        <v>44620</v>
      </c>
      <c r="C4809">
        <v>3871561699.2344909</v>
      </c>
      <c r="D4809">
        <v>74551260.910307333</v>
      </c>
      <c r="E4809">
        <v>-3511191.0378986131</v>
      </c>
      <c r="F4809">
        <v>0</v>
      </c>
      <c r="G4809">
        <v>0</v>
      </c>
      <c r="H4809">
        <v>4806</v>
      </c>
      <c r="I4809">
        <v>3376000</v>
      </c>
      <c r="J4809">
        <v>4191000</v>
      </c>
      <c r="K4809">
        <v>4806</v>
      </c>
      <c r="L4809">
        <v>0</v>
      </c>
      <c r="M4809">
        <v>0</v>
      </c>
      <c r="N4809">
        <v>0.5569594226432848</v>
      </c>
      <c r="O4809">
        <v>0.60602766764646643</v>
      </c>
      <c r="P4809">
        <v>0</v>
      </c>
      <c r="Q4809">
        <v>0</v>
      </c>
      <c r="R4809">
        <v>1</v>
      </c>
      <c r="S4809">
        <v>1</v>
      </c>
      <c r="T4809">
        <v>3543598.2029967718</v>
      </c>
      <c r="U4809">
        <v>2500000</v>
      </c>
      <c r="V4809">
        <v>-65501044.870365493</v>
      </c>
    </row>
    <row r="4810" spans="1:22" x14ac:dyDescent="0.25">
      <c r="A4810">
        <v>4807</v>
      </c>
      <c r="B4810" s="1">
        <f t="shared" si="75"/>
        <v>44621</v>
      </c>
      <c r="C4810">
        <v>3871559192.1348448</v>
      </c>
      <c r="D4810">
        <v>74551260.910307333</v>
      </c>
      <c r="E4810">
        <v>-4076079.1283044401</v>
      </c>
      <c r="F4810">
        <v>0</v>
      </c>
      <c r="G4810">
        <v>0</v>
      </c>
      <c r="H4810">
        <v>4807</v>
      </c>
      <c r="I4810">
        <v>3376000</v>
      </c>
      <c r="J4810">
        <v>4348000</v>
      </c>
      <c r="K4810">
        <v>4807</v>
      </c>
      <c r="L4810">
        <v>0</v>
      </c>
      <c r="M4810">
        <v>0</v>
      </c>
      <c r="N4810">
        <v>0.5569679531185876</v>
      </c>
      <c r="O4810">
        <v>0.6060357762577876</v>
      </c>
      <c r="P4810">
        <v>0</v>
      </c>
      <c r="Q4810">
        <v>0</v>
      </c>
      <c r="R4810">
        <v>1</v>
      </c>
      <c r="S4810">
        <v>1</v>
      </c>
      <c r="T4810">
        <v>3517418.9824533821</v>
      </c>
      <c r="U4810">
        <v>2500000</v>
      </c>
      <c r="V4810">
        <v>-66746034.436302453</v>
      </c>
    </row>
    <row r="4811" spans="1:22" x14ac:dyDescent="0.25">
      <c r="A4811">
        <v>4808</v>
      </c>
      <c r="B4811" s="1">
        <f t="shared" si="75"/>
        <v>44622</v>
      </c>
      <c r="C4811">
        <v>3871556685.0337362</v>
      </c>
      <c r="D4811">
        <v>74551260.910307333</v>
      </c>
      <c r="E4811">
        <v>4721496.6620675297</v>
      </c>
      <c r="F4811">
        <v>0</v>
      </c>
      <c r="G4811">
        <v>0</v>
      </c>
      <c r="H4811">
        <v>4808</v>
      </c>
      <c r="I4811">
        <v>3383000</v>
      </c>
      <c r="J4811">
        <v>4221000</v>
      </c>
      <c r="K4811">
        <v>4808</v>
      </c>
      <c r="L4811">
        <v>0</v>
      </c>
      <c r="M4811">
        <v>0</v>
      </c>
      <c r="N4811">
        <v>0.55697648323812821</v>
      </c>
      <c r="O4811">
        <v>0.60604346779570917</v>
      </c>
      <c r="P4811">
        <v>0</v>
      </c>
      <c r="Q4811">
        <v>0</v>
      </c>
      <c r="R4811">
        <v>1</v>
      </c>
      <c r="S4811">
        <v>1</v>
      </c>
      <c r="T4811">
        <v>4825984.3764289413</v>
      </c>
      <c r="U4811">
        <v>3297045.5838933289</v>
      </c>
      <c r="V4811">
        <v>-64826874.106858328</v>
      </c>
    </row>
    <row r="4812" spans="1:22" x14ac:dyDescent="0.25">
      <c r="A4812">
        <v>4809</v>
      </c>
      <c r="B4812" s="1">
        <f t="shared" si="75"/>
        <v>44623</v>
      </c>
      <c r="C4812">
        <v>3871554177.9313121</v>
      </c>
      <c r="D4812">
        <v>74551260.910307333</v>
      </c>
      <c r="E4812">
        <v>0</v>
      </c>
      <c r="F4812">
        <v>0</v>
      </c>
      <c r="G4812">
        <v>0</v>
      </c>
      <c r="H4812">
        <v>4809</v>
      </c>
      <c r="I4812">
        <v>3434000</v>
      </c>
      <c r="J4812">
        <v>4260000</v>
      </c>
      <c r="K4812">
        <v>4809</v>
      </c>
      <c r="L4812">
        <v>0</v>
      </c>
      <c r="M4812">
        <v>0</v>
      </c>
      <c r="N4812">
        <v>0.55698568715559738</v>
      </c>
      <c r="O4812">
        <v>0.60605153096726727</v>
      </c>
      <c r="P4812">
        <v>0</v>
      </c>
      <c r="Q4812">
        <v>0</v>
      </c>
      <c r="R4812">
        <v>1</v>
      </c>
      <c r="S4812">
        <v>1</v>
      </c>
      <c r="T4812">
        <v>3546709.1484705191</v>
      </c>
      <c r="U4812">
        <v>2500000</v>
      </c>
      <c r="V4812">
        <v>-66078605.380279683</v>
      </c>
    </row>
    <row r="4813" spans="1:22" x14ac:dyDescent="0.25">
      <c r="A4813">
        <v>4810</v>
      </c>
      <c r="B4813" s="1">
        <f t="shared" si="75"/>
        <v>44624</v>
      </c>
      <c r="C4813">
        <v>3871551670.827703</v>
      </c>
      <c r="D4813">
        <v>74551260.910307333</v>
      </c>
      <c r="E4813">
        <v>-600000</v>
      </c>
      <c r="F4813">
        <v>0</v>
      </c>
      <c r="G4813">
        <v>0</v>
      </c>
      <c r="H4813">
        <v>4810</v>
      </c>
      <c r="I4813">
        <v>3405000</v>
      </c>
      <c r="J4813">
        <v>4411000</v>
      </c>
      <c r="K4813">
        <v>4810</v>
      </c>
      <c r="L4813">
        <v>0</v>
      </c>
      <c r="M4813">
        <v>0</v>
      </c>
      <c r="N4813">
        <v>0.55699389562795276</v>
      </c>
      <c r="O4813">
        <v>0.60605946452407111</v>
      </c>
      <c r="P4813">
        <v>0</v>
      </c>
      <c r="Q4813">
        <v>0</v>
      </c>
      <c r="R4813">
        <v>1</v>
      </c>
      <c r="S4813">
        <v>1</v>
      </c>
      <c r="T4813">
        <v>3520346.333568302</v>
      </c>
      <c r="U4813">
        <v>2500000</v>
      </c>
      <c r="V4813">
        <v>-67317819.341246605</v>
      </c>
    </row>
    <row r="4814" spans="1:22" x14ac:dyDescent="0.25">
      <c r="A4814">
        <v>4811</v>
      </c>
      <c r="B4814" s="1">
        <f t="shared" si="75"/>
        <v>44625</v>
      </c>
      <c r="C4814">
        <v>3871549163.7230272</v>
      </c>
      <c r="D4814">
        <v>74551260.910307333</v>
      </c>
      <c r="E4814">
        <v>-1194000.00013411</v>
      </c>
      <c r="F4814">
        <v>0</v>
      </c>
      <c r="G4814">
        <v>0</v>
      </c>
      <c r="H4814">
        <v>4811</v>
      </c>
      <c r="I4814">
        <v>3348000</v>
      </c>
      <c r="J4814">
        <v>4256000</v>
      </c>
      <c r="K4814">
        <v>4811</v>
      </c>
      <c r="L4814">
        <v>0</v>
      </c>
      <c r="M4814">
        <v>0</v>
      </c>
      <c r="N4814">
        <v>0.55700226465436842</v>
      </c>
      <c r="O4814">
        <v>0.60606699151426224</v>
      </c>
      <c r="P4814">
        <v>0</v>
      </c>
      <c r="Q4814">
        <v>0</v>
      </c>
      <c r="R4814">
        <v>1</v>
      </c>
      <c r="S4814">
        <v>1</v>
      </c>
      <c r="T4814">
        <v>3495539.3363876338</v>
      </c>
      <c r="U4814">
        <v>2500000</v>
      </c>
      <c r="V4814">
        <v>-68544641.162880838</v>
      </c>
    </row>
    <row r="4815" spans="1:22" x14ac:dyDescent="0.25">
      <c r="A4815">
        <v>4812</v>
      </c>
      <c r="B4815" s="1">
        <f t="shared" si="75"/>
        <v>44626</v>
      </c>
      <c r="C4815">
        <v>3871546656.617393</v>
      </c>
      <c r="D4815">
        <v>74551260.910307333</v>
      </c>
      <c r="E4815">
        <v>-1782060.0003996489</v>
      </c>
      <c r="F4815">
        <v>0</v>
      </c>
      <c r="G4815">
        <v>0</v>
      </c>
      <c r="H4815">
        <v>4812</v>
      </c>
      <c r="I4815">
        <v>3355000</v>
      </c>
      <c r="J4815">
        <v>4203000</v>
      </c>
      <c r="K4815">
        <v>4812</v>
      </c>
      <c r="L4815">
        <v>0</v>
      </c>
      <c r="M4815">
        <v>0</v>
      </c>
      <c r="N4815">
        <v>0.55701094703380272</v>
      </c>
      <c r="O4815">
        <v>0.60607490929525021</v>
      </c>
      <c r="P4815">
        <v>0</v>
      </c>
      <c r="Q4815">
        <v>0</v>
      </c>
      <c r="R4815">
        <v>1</v>
      </c>
      <c r="S4815">
        <v>1</v>
      </c>
      <c r="T4815">
        <v>3472196.3393896199</v>
      </c>
      <c r="U4815">
        <v>2500000</v>
      </c>
      <c r="V4815">
        <v>-69759194.766572952</v>
      </c>
    </row>
    <row r="4816" spans="1:22" x14ac:dyDescent="0.25">
      <c r="A4816">
        <v>4813</v>
      </c>
      <c r="B4816" s="1">
        <f t="shared" si="75"/>
        <v>44627</v>
      </c>
      <c r="C4816">
        <v>3871544149.5108948</v>
      </c>
      <c r="D4816">
        <v>74551260.910307333</v>
      </c>
      <c r="E4816">
        <v>-2364239.4007939738</v>
      </c>
      <c r="F4816">
        <v>0</v>
      </c>
      <c r="G4816">
        <v>0</v>
      </c>
      <c r="H4816">
        <v>4813</v>
      </c>
      <c r="I4816">
        <v>3298000</v>
      </c>
      <c r="J4816">
        <v>4202000</v>
      </c>
      <c r="K4816">
        <v>4813</v>
      </c>
      <c r="L4816">
        <v>0</v>
      </c>
      <c r="M4816">
        <v>0</v>
      </c>
      <c r="N4816">
        <v>0.5570195907038713</v>
      </c>
      <c r="O4816">
        <v>0.60608295206471985</v>
      </c>
      <c r="P4816">
        <v>0</v>
      </c>
      <c r="Q4816">
        <v>0</v>
      </c>
      <c r="R4816">
        <v>1</v>
      </c>
      <c r="S4816">
        <v>1</v>
      </c>
      <c r="T4816">
        <v>3450230.9437038442</v>
      </c>
      <c r="U4816">
        <v>2500000</v>
      </c>
      <c r="V4816">
        <v>-70961602.834499612</v>
      </c>
    </row>
    <row r="4817" spans="1:22" x14ac:dyDescent="0.25">
      <c r="A4817">
        <v>4814</v>
      </c>
      <c r="B4817" s="1">
        <f t="shared" si="75"/>
        <v>44628</v>
      </c>
      <c r="C4817">
        <v>3871541642.4036188</v>
      </c>
      <c r="D4817">
        <v>74551260.910307333</v>
      </c>
      <c r="E4817">
        <v>-2940597.0073144832</v>
      </c>
      <c r="F4817">
        <v>0</v>
      </c>
      <c r="G4817">
        <v>0</v>
      </c>
      <c r="H4817">
        <v>4814</v>
      </c>
      <c r="I4817">
        <v>3298000</v>
      </c>
      <c r="J4817">
        <v>4201000</v>
      </c>
      <c r="K4817">
        <v>4814</v>
      </c>
      <c r="L4817">
        <v>0</v>
      </c>
      <c r="M4817">
        <v>0</v>
      </c>
      <c r="N4817">
        <v>0.5570285447561889</v>
      </c>
      <c r="O4817">
        <v>0.60609098610841872</v>
      </c>
      <c r="P4817">
        <v>0</v>
      </c>
      <c r="Q4817">
        <v>0</v>
      </c>
      <c r="R4817">
        <v>1</v>
      </c>
      <c r="S4817">
        <v>1</v>
      </c>
      <c r="T4817">
        <v>3429561.8493423201</v>
      </c>
      <c r="U4817">
        <v>2500000</v>
      </c>
      <c r="V4817">
        <v>-72151986.822015777</v>
      </c>
    </row>
    <row r="4818" spans="1:22" x14ac:dyDescent="0.25">
      <c r="A4818">
        <v>4815</v>
      </c>
      <c r="B4818" s="1">
        <f t="shared" si="75"/>
        <v>44629</v>
      </c>
      <c r="C4818">
        <v>3871539135.2956438</v>
      </c>
      <c r="D4818">
        <v>74551260.910307333</v>
      </c>
      <c r="E4818">
        <v>-3511191.0378986131</v>
      </c>
      <c r="F4818">
        <v>0</v>
      </c>
      <c r="G4818">
        <v>0</v>
      </c>
      <c r="H4818">
        <v>4815</v>
      </c>
      <c r="I4818">
        <v>3309000</v>
      </c>
      <c r="J4818">
        <v>4164000</v>
      </c>
      <c r="K4818">
        <v>4815</v>
      </c>
      <c r="L4818">
        <v>0</v>
      </c>
      <c r="M4818">
        <v>0</v>
      </c>
      <c r="N4818">
        <v>0.55703749842278016</v>
      </c>
      <c r="O4818">
        <v>0.60609901180553583</v>
      </c>
      <c r="P4818">
        <v>0</v>
      </c>
      <c r="Q4818">
        <v>0</v>
      </c>
      <c r="R4818">
        <v>1</v>
      </c>
      <c r="S4818">
        <v>1</v>
      </c>
      <c r="T4818">
        <v>3410112.5542858141</v>
      </c>
      <c r="U4818">
        <v>2500000</v>
      </c>
      <c r="V4818">
        <v>-73330466.969922841</v>
      </c>
    </row>
    <row r="4819" spans="1:22" x14ac:dyDescent="0.25">
      <c r="A4819">
        <v>4816</v>
      </c>
      <c r="B4819" s="1">
        <f t="shared" si="75"/>
        <v>44630</v>
      </c>
      <c r="C4819">
        <v>3871536628.1870389</v>
      </c>
      <c r="D4819">
        <v>74551260.910307333</v>
      </c>
      <c r="E4819">
        <v>-4076079.1283044401</v>
      </c>
      <c r="F4819">
        <v>0</v>
      </c>
      <c r="G4819">
        <v>0</v>
      </c>
      <c r="H4819">
        <v>4816</v>
      </c>
      <c r="I4819">
        <v>3513000</v>
      </c>
      <c r="J4819">
        <v>4137000</v>
      </c>
      <c r="K4819">
        <v>4816</v>
      </c>
      <c r="L4819">
        <v>0</v>
      </c>
      <c r="M4819">
        <v>0</v>
      </c>
      <c r="N4819">
        <v>0.55704639199959649</v>
      </c>
      <c r="O4819">
        <v>0.60610712371901476</v>
      </c>
      <c r="P4819">
        <v>0</v>
      </c>
      <c r="Q4819">
        <v>0</v>
      </c>
      <c r="R4819">
        <v>1</v>
      </c>
      <c r="S4819">
        <v>1</v>
      </c>
      <c r="T4819">
        <v>3391811.0713287662</v>
      </c>
      <c r="U4819">
        <v>2500000</v>
      </c>
      <c r="V4819">
        <v>-74497162.316614255</v>
      </c>
    </row>
    <row r="4820" spans="1:22" x14ac:dyDescent="0.25">
      <c r="A4820">
        <v>4817</v>
      </c>
      <c r="B4820" s="1">
        <f t="shared" si="75"/>
        <v>44631</v>
      </c>
      <c r="C4820">
        <v>3871534121.077868</v>
      </c>
      <c r="D4820">
        <v>74551260.910307333</v>
      </c>
      <c r="E4820">
        <v>-4635318.3379324703</v>
      </c>
      <c r="F4820">
        <v>0</v>
      </c>
      <c r="G4820">
        <v>0</v>
      </c>
      <c r="H4820">
        <v>4817</v>
      </c>
      <c r="I4820">
        <v>3516000</v>
      </c>
      <c r="J4820">
        <v>4420000</v>
      </c>
      <c r="K4820">
        <v>4817</v>
      </c>
      <c r="L4820">
        <v>0</v>
      </c>
      <c r="M4820">
        <v>0</v>
      </c>
      <c r="N4820">
        <v>0.5570541554504358</v>
      </c>
      <c r="O4820">
        <v>0.60611529648675444</v>
      </c>
      <c r="P4820">
        <v>0</v>
      </c>
      <c r="Q4820">
        <v>0</v>
      </c>
      <c r="R4820">
        <v>1</v>
      </c>
      <c r="S4820">
        <v>1</v>
      </c>
      <c r="T4820">
        <v>3374589.6616347898</v>
      </c>
      <c r="U4820">
        <v>2500000</v>
      </c>
      <c r="V4820">
        <v>-75652190.710099533</v>
      </c>
    </row>
    <row r="4821" spans="1:22" x14ac:dyDescent="0.25">
      <c r="A4821">
        <v>4818</v>
      </c>
      <c r="B4821" s="1">
        <f t="shared" si="75"/>
        <v>44632</v>
      </c>
      <c r="C4821">
        <v>3871531613.9681869</v>
      </c>
      <c r="D4821">
        <v>74551260.910307333</v>
      </c>
      <c r="E4821">
        <v>-5188965.1555892201</v>
      </c>
      <c r="F4821">
        <v>0</v>
      </c>
      <c r="G4821">
        <v>0</v>
      </c>
      <c r="H4821">
        <v>4818</v>
      </c>
      <c r="I4821">
        <v>3408000</v>
      </c>
      <c r="J4821">
        <v>4550000</v>
      </c>
      <c r="K4821">
        <v>4818</v>
      </c>
      <c r="L4821">
        <v>0</v>
      </c>
      <c r="M4821">
        <v>0</v>
      </c>
      <c r="N4821">
        <v>0.55706190166338665</v>
      </c>
      <c r="O4821">
        <v>0.60612270196547491</v>
      </c>
      <c r="P4821">
        <v>0</v>
      </c>
      <c r="Q4821">
        <v>0</v>
      </c>
      <c r="R4821">
        <v>1</v>
      </c>
      <c r="S4821">
        <v>1</v>
      </c>
      <c r="T4821">
        <v>3358384.584016555</v>
      </c>
      <c r="U4821">
        <v>2500000</v>
      </c>
      <c r="V4821">
        <v>-76795668.819908127</v>
      </c>
    </row>
    <row r="4822" spans="1:22" x14ac:dyDescent="0.25">
      <c r="A4822">
        <v>4819</v>
      </c>
      <c r="B4822" s="1">
        <f t="shared" si="75"/>
        <v>44633</v>
      </c>
      <c r="C4822">
        <v>3871529106.858047</v>
      </c>
      <c r="D4822">
        <v>74551260.910307333</v>
      </c>
      <c r="E4822">
        <v>-5737075.5051931525</v>
      </c>
      <c r="F4822">
        <v>0</v>
      </c>
      <c r="G4822">
        <v>0</v>
      </c>
      <c r="H4822">
        <v>4819</v>
      </c>
      <c r="I4822">
        <v>3323000</v>
      </c>
      <c r="J4822">
        <v>4376000</v>
      </c>
      <c r="K4822">
        <v>4819</v>
      </c>
      <c r="L4822">
        <v>0</v>
      </c>
      <c r="M4822">
        <v>0</v>
      </c>
      <c r="N4822">
        <v>0.55707025129658438</v>
      </c>
      <c r="O4822">
        <v>0.60612973497517941</v>
      </c>
      <c r="P4822">
        <v>0</v>
      </c>
      <c r="Q4822">
        <v>0</v>
      </c>
      <c r="R4822">
        <v>1</v>
      </c>
      <c r="S4822">
        <v>1</v>
      </c>
      <c r="T4822">
        <v>3343135.8590120701</v>
      </c>
      <c r="U4822">
        <v>2500000</v>
      </c>
      <c r="V4822">
        <v>-77927712.148874208</v>
      </c>
    </row>
    <row r="4823" spans="1:22" x14ac:dyDescent="0.25">
      <c r="A4823">
        <v>4820</v>
      </c>
      <c r="B4823" s="1">
        <f t="shared" si="75"/>
        <v>44634</v>
      </c>
      <c r="C4823">
        <v>3871526599.7474952</v>
      </c>
      <c r="D4823">
        <v>74551260.910307333</v>
      </c>
      <c r="E4823">
        <v>-6279704.7514235564</v>
      </c>
      <c r="F4823">
        <v>0</v>
      </c>
      <c r="G4823">
        <v>0</v>
      </c>
      <c r="H4823">
        <v>4820</v>
      </c>
      <c r="I4823">
        <v>3274000</v>
      </c>
      <c r="J4823">
        <v>4219000</v>
      </c>
      <c r="K4823">
        <v>4820</v>
      </c>
      <c r="L4823">
        <v>0</v>
      </c>
      <c r="M4823">
        <v>0</v>
      </c>
      <c r="N4823">
        <v>0.55707906729145473</v>
      </c>
      <c r="O4823">
        <v>0.60613723833225941</v>
      </c>
      <c r="P4823">
        <v>0</v>
      </c>
      <c r="Q4823">
        <v>0</v>
      </c>
      <c r="R4823">
        <v>1</v>
      </c>
      <c r="S4823">
        <v>1</v>
      </c>
      <c r="T4823">
        <v>3328787.0468841498</v>
      </c>
      <c r="U4823">
        <v>2500000</v>
      </c>
      <c r="V4823">
        <v>-78654472.544803664</v>
      </c>
    </row>
    <row r="4824" spans="1:22" x14ac:dyDescent="0.25">
      <c r="A4824">
        <v>4821</v>
      </c>
      <c r="B4824" s="1">
        <f t="shared" si="75"/>
        <v>44635</v>
      </c>
      <c r="C4824">
        <v>3871524092.63657</v>
      </c>
      <c r="D4824">
        <v>74551260.910307333</v>
      </c>
      <c r="E4824">
        <v>-6097152.705312944</v>
      </c>
      <c r="F4824">
        <v>0</v>
      </c>
      <c r="G4824">
        <v>0</v>
      </c>
      <c r="H4824">
        <v>4821</v>
      </c>
      <c r="I4824">
        <v>3376000</v>
      </c>
      <c r="J4824">
        <v>4196000</v>
      </c>
      <c r="K4824">
        <v>4821</v>
      </c>
      <c r="L4824">
        <v>0</v>
      </c>
      <c r="M4824">
        <v>0</v>
      </c>
      <c r="N4824">
        <v>0.55708814856772293</v>
      </c>
      <c r="O4824">
        <v>0.60614515797340984</v>
      </c>
      <c r="P4824">
        <v>0</v>
      </c>
      <c r="Q4824">
        <v>0</v>
      </c>
      <c r="R4824">
        <v>1</v>
      </c>
      <c r="S4824">
        <v>1</v>
      </c>
      <c r="T4824">
        <v>3315285.0387213831</v>
      </c>
      <c r="U4824">
        <v>2500000</v>
      </c>
      <c r="V4824">
        <v>-79767927.836936265</v>
      </c>
    </row>
    <row r="4825" spans="1:22" x14ac:dyDescent="0.25">
      <c r="A4825">
        <v>4822</v>
      </c>
      <c r="B4825" s="1">
        <f t="shared" si="75"/>
        <v>44636</v>
      </c>
      <c r="C4825">
        <v>3871521585.525311</v>
      </c>
      <c r="D4825">
        <v>74551260.910307333</v>
      </c>
      <c r="E4825">
        <v>-6636181.1796226343</v>
      </c>
      <c r="F4825">
        <v>0</v>
      </c>
      <c r="G4825">
        <v>0</v>
      </c>
      <c r="H4825">
        <v>4822</v>
      </c>
      <c r="I4825">
        <v>3376000</v>
      </c>
      <c r="J4825">
        <v>4205000</v>
      </c>
      <c r="K4825">
        <v>4822</v>
      </c>
      <c r="L4825">
        <v>0</v>
      </c>
      <c r="M4825">
        <v>0</v>
      </c>
      <c r="N4825">
        <v>0.55709667368974103</v>
      </c>
      <c r="O4825">
        <v>0.60615313098317536</v>
      </c>
      <c r="P4825">
        <v>0</v>
      </c>
      <c r="Q4825">
        <v>0</v>
      </c>
      <c r="R4825">
        <v>1</v>
      </c>
      <c r="S4825">
        <v>1</v>
      </c>
      <c r="T4825">
        <v>3302579.8598674</v>
      </c>
      <c r="U4825">
        <v>2500000</v>
      </c>
      <c r="V4825">
        <v>-80870248.576396421</v>
      </c>
    </row>
    <row r="4826" spans="1:22" x14ac:dyDescent="0.25">
      <c r="A4826">
        <v>4823</v>
      </c>
      <c r="B4826" s="1">
        <f t="shared" si="75"/>
        <v>44637</v>
      </c>
      <c r="C4826">
        <v>3871519078.4137521</v>
      </c>
      <c r="D4826">
        <v>74551260.910307333</v>
      </c>
      <c r="E4826">
        <v>-7169819.3693097103</v>
      </c>
      <c r="F4826">
        <v>0</v>
      </c>
      <c r="G4826">
        <v>0</v>
      </c>
      <c r="H4826">
        <v>4823</v>
      </c>
      <c r="I4826">
        <v>3379000</v>
      </c>
      <c r="J4826">
        <v>4161000</v>
      </c>
      <c r="K4826">
        <v>4823</v>
      </c>
      <c r="L4826">
        <v>0</v>
      </c>
      <c r="M4826">
        <v>0</v>
      </c>
      <c r="N4826">
        <v>0.55710519845633144</v>
      </c>
      <c r="O4826">
        <v>0.60616107180307344</v>
      </c>
      <c r="P4826">
        <v>0</v>
      </c>
      <c r="Q4826">
        <v>0</v>
      </c>
      <c r="R4826">
        <v>1</v>
      </c>
      <c r="S4826">
        <v>1</v>
      </c>
      <c r="T4826">
        <v>3290624.484950887</v>
      </c>
      <c r="U4826">
        <v>2500000</v>
      </c>
      <c r="V4826">
        <v>-81961546.108708367</v>
      </c>
    </row>
    <row r="4827" spans="1:22" x14ac:dyDescent="0.25">
      <c r="A4827">
        <v>4824</v>
      </c>
      <c r="B4827" s="1">
        <f t="shared" si="75"/>
        <v>44638</v>
      </c>
      <c r="C4827">
        <v>3871516571.3019199</v>
      </c>
      <c r="D4827">
        <v>74551260.910307333</v>
      </c>
      <c r="E4827">
        <v>-6258611.1772191916</v>
      </c>
      <c r="F4827">
        <v>0</v>
      </c>
      <c r="G4827">
        <v>0</v>
      </c>
      <c r="H4827">
        <v>4824</v>
      </c>
      <c r="I4827">
        <v>5944000</v>
      </c>
      <c r="J4827">
        <v>10399000</v>
      </c>
      <c r="K4827">
        <v>4824</v>
      </c>
      <c r="L4827">
        <v>0</v>
      </c>
      <c r="M4827">
        <v>0</v>
      </c>
      <c r="N4827">
        <v>0.55711370636087931</v>
      </c>
      <c r="O4827">
        <v>0.60616912359922881</v>
      </c>
      <c r="P4827">
        <v>0</v>
      </c>
      <c r="Q4827">
        <v>0</v>
      </c>
      <c r="R4827">
        <v>1</v>
      </c>
      <c r="S4827">
        <v>1</v>
      </c>
      <c r="T4827">
        <v>3279374.6638317159</v>
      </c>
      <c r="U4827">
        <v>2500000</v>
      </c>
      <c r="V4827">
        <v>-83041930.665941119</v>
      </c>
    </row>
    <row r="4828" spans="1:22" x14ac:dyDescent="0.25">
      <c r="A4828">
        <v>4825</v>
      </c>
      <c r="B4828" s="1">
        <f t="shared" si="75"/>
        <v>44639</v>
      </c>
      <c r="C4828">
        <v>3871514064.189846</v>
      </c>
      <c r="D4828">
        <v>74551260.910307333</v>
      </c>
      <c r="E4828">
        <v>50784374.933154091</v>
      </c>
      <c r="F4828">
        <v>0</v>
      </c>
      <c r="G4828">
        <v>0</v>
      </c>
      <c r="H4828">
        <v>4825</v>
      </c>
      <c r="I4828">
        <v>4121000</v>
      </c>
      <c r="J4828">
        <v>7249000</v>
      </c>
      <c r="K4828">
        <v>4825</v>
      </c>
      <c r="L4828">
        <v>0</v>
      </c>
      <c r="M4828">
        <v>0</v>
      </c>
      <c r="N4828">
        <v>0.55710471553198881</v>
      </c>
      <c r="O4828">
        <v>0.60615240753727773</v>
      </c>
      <c r="P4828">
        <v>0</v>
      </c>
      <c r="Q4828">
        <v>0</v>
      </c>
      <c r="R4828">
        <v>1</v>
      </c>
      <c r="S4828">
        <v>1</v>
      </c>
      <c r="T4828">
        <v>30529906.222566411</v>
      </c>
      <c r="U4828">
        <v>18140654.91295176</v>
      </c>
      <c r="V4828">
        <v>-47472998.877843022</v>
      </c>
    </row>
    <row r="4829" spans="1:22" x14ac:dyDescent="0.25">
      <c r="A4829">
        <v>4826</v>
      </c>
      <c r="B4829" s="1">
        <f t="shared" si="75"/>
        <v>44640</v>
      </c>
      <c r="C4829">
        <v>3871511557.0775509</v>
      </c>
      <c r="D4829">
        <v>74551260.910307333</v>
      </c>
      <c r="E4829">
        <v>9566161.923659265</v>
      </c>
      <c r="F4829">
        <v>0</v>
      </c>
      <c r="G4829">
        <v>0</v>
      </c>
      <c r="H4829">
        <v>4826</v>
      </c>
      <c r="I4829">
        <v>3200000</v>
      </c>
      <c r="J4829">
        <v>4560000</v>
      </c>
      <c r="K4829">
        <v>4826</v>
      </c>
      <c r="L4829">
        <v>0</v>
      </c>
      <c r="M4829">
        <v>0</v>
      </c>
      <c r="N4829">
        <v>0.55692995769114972</v>
      </c>
      <c r="O4829">
        <v>0.60597278772950558</v>
      </c>
      <c r="P4829">
        <v>0</v>
      </c>
      <c r="Q4829">
        <v>0</v>
      </c>
      <c r="R4829">
        <v>1</v>
      </c>
      <c r="S4829">
        <v>1</v>
      </c>
      <c r="T4829">
        <v>5801633.12821816</v>
      </c>
      <c r="U4829">
        <v>2511519.9369049938</v>
      </c>
      <c r="V4829">
        <v>-48110343.899675637</v>
      </c>
    </row>
    <row r="4830" spans="1:22" x14ac:dyDescent="0.25">
      <c r="A4830">
        <v>4827</v>
      </c>
      <c r="B4830" s="1">
        <f t="shared" si="75"/>
        <v>44641</v>
      </c>
      <c r="C4830">
        <v>3871509049.9650578</v>
      </c>
      <c r="D4830">
        <v>74551260.910307333</v>
      </c>
      <c r="E4830">
        <v>0</v>
      </c>
      <c r="F4830">
        <v>0</v>
      </c>
      <c r="G4830">
        <v>0</v>
      </c>
      <c r="H4830">
        <v>4827</v>
      </c>
      <c r="I4830">
        <v>3256000</v>
      </c>
      <c r="J4830">
        <v>4321000</v>
      </c>
      <c r="K4830">
        <v>4827</v>
      </c>
      <c r="L4830">
        <v>0</v>
      </c>
      <c r="M4830">
        <v>0</v>
      </c>
      <c r="N4830">
        <v>0.55693945260280864</v>
      </c>
      <c r="O4830">
        <v>0.60597976168138734</v>
      </c>
      <c r="P4830">
        <v>0</v>
      </c>
      <c r="Q4830">
        <v>0</v>
      </c>
      <c r="R4830">
        <v>1</v>
      </c>
      <c r="S4830">
        <v>1</v>
      </c>
      <c r="T4830">
        <v>4186070.3421175578</v>
      </c>
      <c r="U4830">
        <v>2500000</v>
      </c>
      <c r="V4830">
        <v>-49529240.47143238</v>
      </c>
    </row>
    <row r="4831" spans="1:22" x14ac:dyDescent="0.25">
      <c r="A4831">
        <v>4828</v>
      </c>
      <c r="B4831" s="1">
        <f t="shared" si="75"/>
        <v>44642</v>
      </c>
      <c r="C4831">
        <v>3871506542.8523889</v>
      </c>
      <c r="D4831">
        <v>74551260.910307333</v>
      </c>
      <c r="E4831">
        <v>14514855</v>
      </c>
      <c r="F4831">
        <v>0</v>
      </c>
      <c r="G4831">
        <v>0</v>
      </c>
      <c r="H4831">
        <v>4828</v>
      </c>
      <c r="I4831">
        <v>6881000</v>
      </c>
      <c r="J4831">
        <v>10894000</v>
      </c>
      <c r="K4831">
        <v>4828</v>
      </c>
      <c r="L4831">
        <v>0</v>
      </c>
      <c r="M4831">
        <v>0</v>
      </c>
      <c r="N4831">
        <v>0.55694863275093409</v>
      </c>
      <c r="O4831">
        <v>0.60598773333990907</v>
      </c>
      <c r="P4831">
        <v>0</v>
      </c>
      <c r="Q4831">
        <v>0</v>
      </c>
      <c r="R4831">
        <v>1</v>
      </c>
      <c r="S4831">
        <v>1</v>
      </c>
      <c r="T4831">
        <v>10606043.432845591</v>
      </c>
      <c r="U4831">
        <v>6091296.2157429252</v>
      </c>
      <c r="V4831">
        <v>-41478848.077788703</v>
      </c>
    </row>
    <row r="4832" spans="1:22" x14ac:dyDescent="0.25">
      <c r="A4832">
        <v>4829</v>
      </c>
      <c r="B4832" s="1">
        <f t="shared" si="75"/>
        <v>44643</v>
      </c>
      <c r="C4832">
        <v>3871504035.7395592</v>
      </c>
      <c r="D4832">
        <v>74551260.910307333</v>
      </c>
      <c r="E4832">
        <v>30949465</v>
      </c>
      <c r="F4832">
        <v>0</v>
      </c>
      <c r="G4832">
        <v>0</v>
      </c>
      <c r="H4832">
        <v>4829</v>
      </c>
      <c r="I4832">
        <v>4791000</v>
      </c>
      <c r="J4832">
        <v>8050000</v>
      </c>
      <c r="K4832">
        <v>4829</v>
      </c>
      <c r="L4832">
        <v>0</v>
      </c>
      <c r="M4832">
        <v>0</v>
      </c>
      <c r="N4832">
        <v>0.55694869452423401</v>
      </c>
      <c r="O4832">
        <v>0.60598788944464643</v>
      </c>
      <c r="P4832">
        <v>0</v>
      </c>
      <c r="Q4832">
        <v>0</v>
      </c>
      <c r="R4832">
        <v>1</v>
      </c>
      <c r="S4832">
        <v>1</v>
      </c>
      <c r="T4832">
        <v>19170788.184987739</v>
      </c>
      <c r="U4832">
        <v>10524586.399881439</v>
      </c>
      <c r="V4832">
        <v>-23659897.106282059</v>
      </c>
    </row>
    <row r="4833" spans="1:22" x14ac:dyDescent="0.25">
      <c r="A4833">
        <v>4830</v>
      </c>
      <c r="B4833" s="1">
        <f t="shared" si="75"/>
        <v>44644</v>
      </c>
      <c r="C4833">
        <v>3871501528.626585</v>
      </c>
      <c r="D4833">
        <v>74551260.910307333</v>
      </c>
      <c r="E4833">
        <v>15219541.522317421</v>
      </c>
      <c r="F4833">
        <v>0</v>
      </c>
      <c r="G4833">
        <v>0</v>
      </c>
      <c r="H4833">
        <v>4830</v>
      </c>
      <c r="I4833">
        <v>3934000</v>
      </c>
      <c r="J4833">
        <v>6530000</v>
      </c>
      <c r="K4833">
        <v>4830</v>
      </c>
      <c r="L4833">
        <v>0</v>
      </c>
      <c r="M4833">
        <v>0</v>
      </c>
      <c r="N4833">
        <v>0.55692292433417401</v>
      </c>
      <c r="O4833">
        <v>0.60594834944045384</v>
      </c>
      <c r="P4833">
        <v>0</v>
      </c>
      <c r="Q4833">
        <v>0</v>
      </c>
      <c r="R4833">
        <v>1</v>
      </c>
      <c r="S4833">
        <v>1</v>
      </c>
      <c r="T4833">
        <v>10478348.534132959</v>
      </c>
      <c r="U4833">
        <v>5182624.7456698641</v>
      </c>
      <c r="V4833">
        <v>-18231973.140507638</v>
      </c>
    </row>
    <row r="4834" spans="1:22" x14ac:dyDescent="0.25">
      <c r="A4834">
        <v>4831</v>
      </c>
      <c r="B4834" s="1">
        <f t="shared" si="75"/>
        <v>44645</v>
      </c>
      <c r="C4834">
        <v>3871499021.5134821</v>
      </c>
      <c r="D4834">
        <v>74551260.910307333</v>
      </c>
      <c r="E4834">
        <v>0</v>
      </c>
      <c r="F4834">
        <v>0</v>
      </c>
      <c r="G4834">
        <v>0</v>
      </c>
      <c r="H4834">
        <v>4831</v>
      </c>
      <c r="I4834">
        <v>3324000</v>
      </c>
      <c r="J4834">
        <v>5134000</v>
      </c>
      <c r="K4834">
        <v>4831</v>
      </c>
      <c r="L4834">
        <v>0</v>
      </c>
      <c r="M4834">
        <v>0</v>
      </c>
      <c r="N4834">
        <v>0.55692868050958788</v>
      </c>
      <c r="O4834">
        <v>0.60594717298791589</v>
      </c>
      <c r="P4834">
        <v>0</v>
      </c>
      <c r="Q4834">
        <v>0</v>
      </c>
      <c r="R4834">
        <v>1</v>
      </c>
      <c r="S4834">
        <v>1</v>
      </c>
      <c r="T4834">
        <v>4885529.2555424189</v>
      </c>
      <c r="U4834">
        <v>2500000</v>
      </c>
      <c r="V4834">
        <v>-19949653.413177729</v>
      </c>
    </row>
    <row r="4835" spans="1:22" x14ac:dyDescent="0.25">
      <c r="A4835">
        <v>4832</v>
      </c>
      <c r="B4835" s="1">
        <f t="shared" si="75"/>
        <v>44646</v>
      </c>
      <c r="C4835">
        <v>3871496514.4002619</v>
      </c>
      <c r="D4835">
        <v>74551260.910307333</v>
      </c>
      <c r="E4835">
        <v>-600000</v>
      </c>
      <c r="F4835">
        <v>0</v>
      </c>
      <c r="G4835">
        <v>0</v>
      </c>
      <c r="H4835">
        <v>4832</v>
      </c>
      <c r="I4835">
        <v>3532000</v>
      </c>
      <c r="J4835">
        <v>8712000</v>
      </c>
      <c r="K4835">
        <v>4832</v>
      </c>
      <c r="L4835">
        <v>0</v>
      </c>
      <c r="M4835">
        <v>0</v>
      </c>
      <c r="N4835">
        <v>0.55693749233639833</v>
      </c>
      <c r="O4835">
        <v>0.60595354433307747</v>
      </c>
      <c r="P4835">
        <v>0</v>
      </c>
      <c r="Q4835">
        <v>0</v>
      </c>
      <c r="R4835">
        <v>1</v>
      </c>
      <c r="S4835">
        <v>1</v>
      </c>
      <c r="T4835">
        <v>4780155.1493090345</v>
      </c>
      <c r="U4835">
        <v>2500000</v>
      </c>
      <c r="V4835">
        <v>-21650156.88350505</v>
      </c>
    </row>
    <row r="4836" spans="1:22" x14ac:dyDescent="0.25">
      <c r="A4836">
        <v>4833</v>
      </c>
      <c r="B4836" s="1">
        <f t="shared" si="75"/>
        <v>44647</v>
      </c>
      <c r="C4836">
        <v>3871494007.2869372</v>
      </c>
      <c r="D4836">
        <v>74551260.910307333</v>
      </c>
      <c r="E4836">
        <v>25436934.99986589</v>
      </c>
      <c r="F4836">
        <v>0</v>
      </c>
      <c r="G4836">
        <v>0</v>
      </c>
      <c r="H4836">
        <v>4833</v>
      </c>
      <c r="I4836">
        <v>3502000</v>
      </c>
      <c r="J4836">
        <v>6149000</v>
      </c>
      <c r="K4836">
        <v>4833</v>
      </c>
      <c r="L4836">
        <v>0</v>
      </c>
      <c r="M4836">
        <v>0</v>
      </c>
      <c r="N4836">
        <v>0.55694514838114595</v>
      </c>
      <c r="O4836">
        <v>0.60594983219352816</v>
      </c>
      <c r="P4836">
        <v>0</v>
      </c>
      <c r="Q4836">
        <v>0</v>
      </c>
      <c r="R4836">
        <v>1</v>
      </c>
      <c r="S4836">
        <v>1</v>
      </c>
      <c r="T4836">
        <v>13094626.61063513</v>
      </c>
      <c r="U4836">
        <v>5392627.7826454164</v>
      </c>
      <c r="V4836">
        <v>-15454405.31950918</v>
      </c>
    </row>
    <row r="4837" spans="1:22" x14ac:dyDescent="0.25">
      <c r="A4837">
        <v>4834</v>
      </c>
      <c r="B4837" s="1">
        <f t="shared" si="75"/>
        <v>44648</v>
      </c>
      <c r="C4837">
        <v>3871491500.1735172</v>
      </c>
      <c r="D4837">
        <v>74551260.910307333</v>
      </c>
      <c r="E4837">
        <v>2249330.6171966828</v>
      </c>
      <c r="F4837">
        <v>0</v>
      </c>
      <c r="G4837">
        <v>0</v>
      </c>
      <c r="H4837">
        <v>4834</v>
      </c>
      <c r="I4837">
        <v>3243000</v>
      </c>
      <c r="J4837">
        <v>5056000</v>
      </c>
      <c r="K4837">
        <v>4834</v>
      </c>
      <c r="L4837">
        <v>0</v>
      </c>
      <c r="M4837">
        <v>0</v>
      </c>
      <c r="N4837">
        <v>0.55695060250391082</v>
      </c>
      <c r="O4837">
        <v>0.6059382298298408</v>
      </c>
      <c r="P4837">
        <v>0</v>
      </c>
      <c r="Q4837">
        <v>0</v>
      </c>
      <c r="R4837">
        <v>1</v>
      </c>
      <c r="S4837">
        <v>1</v>
      </c>
      <c r="T4837">
        <v>5003096.3021475263</v>
      </c>
      <c r="U4837">
        <v>2500000</v>
      </c>
      <c r="V4837">
        <v>-17199861.269768421</v>
      </c>
    </row>
    <row r="4838" spans="1:22" x14ac:dyDescent="0.25">
      <c r="A4838">
        <v>4835</v>
      </c>
      <c r="B4838" s="1">
        <f t="shared" si="75"/>
        <v>44649</v>
      </c>
      <c r="C4838">
        <v>3871488993.0600119</v>
      </c>
      <c r="D4838">
        <v>74551260.910307333</v>
      </c>
      <c r="E4838">
        <v>0</v>
      </c>
      <c r="F4838">
        <v>0</v>
      </c>
      <c r="G4838">
        <v>0</v>
      </c>
      <c r="H4838">
        <v>4835</v>
      </c>
      <c r="I4838">
        <v>3036000</v>
      </c>
      <c r="J4838">
        <v>4602000</v>
      </c>
      <c r="K4838">
        <v>4835</v>
      </c>
      <c r="L4838">
        <v>0</v>
      </c>
      <c r="M4838">
        <v>0</v>
      </c>
      <c r="N4838">
        <v>0.55695985121835356</v>
      </c>
      <c r="O4838">
        <v>0.60594476553098597</v>
      </c>
      <c r="P4838">
        <v>0</v>
      </c>
      <c r="Q4838">
        <v>0</v>
      </c>
      <c r="R4838">
        <v>1</v>
      </c>
      <c r="S4838">
        <v>1</v>
      </c>
      <c r="T4838">
        <v>4927516.8055826249</v>
      </c>
      <c r="U4838">
        <v>2500000</v>
      </c>
      <c r="V4838">
        <v>-18927862.6609152</v>
      </c>
    </row>
    <row r="4839" spans="1:22" x14ac:dyDescent="0.25">
      <c r="A4839">
        <v>4836</v>
      </c>
      <c r="B4839" s="1">
        <f t="shared" si="75"/>
        <v>44650</v>
      </c>
      <c r="C4839">
        <v>3871486485.9464312</v>
      </c>
      <c r="D4839">
        <v>74551260.910307333</v>
      </c>
      <c r="E4839">
        <v>-600000</v>
      </c>
      <c r="F4839">
        <v>0</v>
      </c>
      <c r="G4839">
        <v>0</v>
      </c>
      <c r="H4839">
        <v>4836</v>
      </c>
      <c r="I4839">
        <v>3002000</v>
      </c>
      <c r="J4839">
        <v>4243000</v>
      </c>
      <c r="K4839">
        <v>4836</v>
      </c>
      <c r="L4839">
        <v>0</v>
      </c>
      <c r="M4839">
        <v>0</v>
      </c>
      <c r="N4839">
        <v>0.5569701879018345</v>
      </c>
      <c r="O4839">
        <v>0.60595213963444805</v>
      </c>
      <c r="P4839">
        <v>0</v>
      </c>
      <c r="Q4839">
        <v>0</v>
      </c>
      <c r="R4839">
        <v>1</v>
      </c>
      <c r="S4839">
        <v>1</v>
      </c>
      <c r="T4839">
        <v>4819664.7782820361</v>
      </c>
      <c r="U4839">
        <v>2500000</v>
      </c>
      <c r="V4839">
        <v>-20638584.038536761</v>
      </c>
    </row>
    <row r="4840" spans="1:22" x14ac:dyDescent="0.25">
      <c r="A4840">
        <v>4837</v>
      </c>
      <c r="B4840" s="1">
        <f t="shared" si="75"/>
        <v>44651</v>
      </c>
      <c r="C4840">
        <v>3871483978.8327808</v>
      </c>
      <c r="D4840">
        <v>74551260.910307333</v>
      </c>
      <c r="E4840">
        <v>-1194000.00013411</v>
      </c>
      <c r="F4840">
        <v>0</v>
      </c>
      <c r="G4840">
        <v>0</v>
      </c>
      <c r="H4840">
        <v>4837</v>
      </c>
      <c r="I4840">
        <v>3477000</v>
      </c>
      <c r="J4840">
        <v>5742000</v>
      </c>
      <c r="K4840">
        <v>4837</v>
      </c>
      <c r="L4840">
        <v>0</v>
      </c>
      <c r="M4840">
        <v>0</v>
      </c>
      <c r="N4840">
        <v>0.55698069864040312</v>
      </c>
      <c r="O4840">
        <v>0.60596016645881978</v>
      </c>
      <c r="P4840">
        <v>0</v>
      </c>
      <c r="Q4840">
        <v>0</v>
      </c>
      <c r="R4840">
        <v>1</v>
      </c>
      <c r="S4840">
        <v>1</v>
      </c>
      <c r="T4840">
        <v>4718177.7046482554</v>
      </c>
      <c r="U4840">
        <v>2500000</v>
      </c>
      <c r="V4840">
        <v>-22332198.20276447</v>
      </c>
    </row>
    <row r="4841" spans="1:22" x14ac:dyDescent="0.25">
      <c r="A4841">
        <v>4838</v>
      </c>
      <c r="B4841" s="1">
        <f t="shared" si="75"/>
        <v>44652</v>
      </c>
      <c r="C4841">
        <v>3871481471.719069</v>
      </c>
      <c r="D4841">
        <v>74551260.910307333</v>
      </c>
      <c r="E4841">
        <v>14052549.999600351</v>
      </c>
      <c r="F4841">
        <v>0</v>
      </c>
      <c r="G4841">
        <v>0</v>
      </c>
      <c r="H4841">
        <v>4838</v>
      </c>
      <c r="I4841">
        <v>2951000</v>
      </c>
      <c r="J4841">
        <v>5529000</v>
      </c>
      <c r="K4841">
        <v>4838</v>
      </c>
      <c r="L4841">
        <v>0</v>
      </c>
      <c r="M4841">
        <v>0</v>
      </c>
      <c r="N4841">
        <v>0.55698866279043413</v>
      </c>
      <c r="O4841">
        <v>0.60596513333091362</v>
      </c>
      <c r="P4841">
        <v>0</v>
      </c>
      <c r="Q4841">
        <v>0</v>
      </c>
      <c r="R4841">
        <v>1</v>
      </c>
      <c r="S4841">
        <v>1</v>
      </c>
      <c r="T4841">
        <v>13789433.41944149</v>
      </c>
      <c r="U4841">
        <v>8885227.9233018197</v>
      </c>
      <c r="V4841">
        <v>-8250376.2257284634</v>
      </c>
    </row>
    <row r="4842" spans="1:22" x14ac:dyDescent="0.25">
      <c r="A4842">
        <v>4839</v>
      </c>
      <c r="B4842" s="1">
        <f t="shared" si="75"/>
        <v>44653</v>
      </c>
      <c r="C4842">
        <v>3871478964.6053009</v>
      </c>
      <c r="D4842">
        <v>74551260.910307333</v>
      </c>
      <c r="E4842">
        <v>1.862645149230957E-9</v>
      </c>
      <c r="F4842">
        <v>0</v>
      </c>
      <c r="G4842">
        <v>0</v>
      </c>
      <c r="H4842">
        <v>4839</v>
      </c>
      <c r="I4842">
        <v>2913000</v>
      </c>
      <c r="J4842">
        <v>4287000</v>
      </c>
      <c r="K4842">
        <v>4839</v>
      </c>
      <c r="L4842">
        <v>0</v>
      </c>
      <c r="M4842">
        <v>0</v>
      </c>
      <c r="N4842">
        <v>0.55696714106675715</v>
      </c>
      <c r="O4842">
        <v>0.60594781962423783</v>
      </c>
      <c r="P4842">
        <v>0</v>
      </c>
      <c r="Q4842">
        <v>0</v>
      </c>
      <c r="R4842">
        <v>1</v>
      </c>
      <c r="S4842">
        <v>1</v>
      </c>
      <c r="T4842">
        <v>4762304.5241760137</v>
      </c>
      <c r="U4842">
        <v>2500000</v>
      </c>
      <c r="V4842">
        <v>-10067872.46531528</v>
      </c>
    </row>
    <row r="4843" spans="1:22" x14ac:dyDescent="0.25">
      <c r="A4843">
        <v>4840</v>
      </c>
      <c r="B4843" s="1">
        <f t="shared" si="75"/>
        <v>44654</v>
      </c>
      <c r="C4843">
        <v>3871476457.4914832</v>
      </c>
      <c r="D4843">
        <v>74551260.910307333</v>
      </c>
      <c r="E4843">
        <v>-599999.99999999907</v>
      </c>
      <c r="F4843">
        <v>0</v>
      </c>
      <c r="G4843">
        <v>0</v>
      </c>
      <c r="H4843">
        <v>4840</v>
      </c>
      <c r="I4843">
        <v>3260000</v>
      </c>
      <c r="J4843">
        <v>4346000</v>
      </c>
      <c r="K4843">
        <v>4840</v>
      </c>
      <c r="L4843">
        <v>0</v>
      </c>
      <c r="M4843">
        <v>0</v>
      </c>
      <c r="N4843">
        <v>0.55697810241147472</v>
      </c>
      <c r="O4843">
        <v>0.60595579085460138</v>
      </c>
      <c r="P4843">
        <v>0</v>
      </c>
      <c r="Q4843">
        <v>0</v>
      </c>
      <c r="R4843">
        <v>1</v>
      </c>
      <c r="S4843">
        <v>1</v>
      </c>
      <c r="T4843">
        <v>4664202.6011864915</v>
      </c>
      <c r="U4843">
        <v>2500000</v>
      </c>
      <c r="V4843">
        <v>-11867193.742912481</v>
      </c>
    </row>
    <row r="4844" spans="1:22" x14ac:dyDescent="0.25">
      <c r="A4844">
        <v>4841</v>
      </c>
      <c r="B4844" s="1">
        <f t="shared" si="75"/>
        <v>44655</v>
      </c>
      <c r="C4844">
        <v>3871473950.3776202</v>
      </c>
      <c r="D4844">
        <v>74551260.910307333</v>
      </c>
      <c r="E4844">
        <v>-1194000.00013411</v>
      </c>
      <c r="F4844">
        <v>0</v>
      </c>
      <c r="G4844">
        <v>0</v>
      </c>
      <c r="H4844">
        <v>4841</v>
      </c>
      <c r="I4844">
        <v>3190000</v>
      </c>
      <c r="J4844">
        <v>4562000</v>
      </c>
      <c r="K4844">
        <v>4841</v>
      </c>
      <c r="L4844">
        <v>0</v>
      </c>
      <c r="M4844">
        <v>0</v>
      </c>
      <c r="N4844">
        <v>0.55698725789918235</v>
      </c>
      <c r="O4844">
        <v>0.60596368225385699</v>
      </c>
      <c r="P4844">
        <v>0</v>
      </c>
      <c r="Q4844">
        <v>0</v>
      </c>
      <c r="R4844">
        <v>1</v>
      </c>
      <c r="S4844">
        <v>1</v>
      </c>
      <c r="T4844">
        <v>4571890.2234663684</v>
      </c>
      <c r="U4844">
        <v>2500000</v>
      </c>
      <c r="V4844">
        <v>-13648521.808135871</v>
      </c>
    </row>
    <row r="4845" spans="1:22" x14ac:dyDescent="0.25">
      <c r="A4845">
        <v>4842</v>
      </c>
      <c r="B4845" s="1">
        <f t="shared" si="75"/>
        <v>44656</v>
      </c>
      <c r="C4845">
        <v>3871471443.2637162</v>
      </c>
      <c r="D4845">
        <v>74551260.910307333</v>
      </c>
      <c r="E4845">
        <v>-1782060.000399648</v>
      </c>
      <c r="F4845">
        <v>0</v>
      </c>
      <c r="G4845">
        <v>0</v>
      </c>
      <c r="H4845">
        <v>4842</v>
      </c>
      <c r="I4845">
        <v>3214000</v>
      </c>
      <c r="J4845">
        <v>4368000</v>
      </c>
      <c r="K4845">
        <v>4842</v>
      </c>
      <c r="L4845">
        <v>0</v>
      </c>
      <c r="M4845">
        <v>0</v>
      </c>
      <c r="N4845">
        <v>0.55699678711667899</v>
      </c>
      <c r="O4845">
        <v>0.60597117044650428</v>
      </c>
      <c r="P4845">
        <v>0</v>
      </c>
      <c r="Q4845">
        <v>0</v>
      </c>
      <c r="R4845">
        <v>1</v>
      </c>
      <c r="S4845">
        <v>1</v>
      </c>
      <c r="T4845">
        <v>4485025.7174438611</v>
      </c>
      <c r="U4845">
        <v>2500000</v>
      </c>
      <c r="V4845">
        <v>-15412036.593105201</v>
      </c>
    </row>
    <row r="4846" spans="1:22" x14ac:dyDescent="0.25">
      <c r="A4846">
        <v>4843</v>
      </c>
      <c r="B4846" s="1">
        <f t="shared" si="75"/>
        <v>44657</v>
      </c>
      <c r="C4846">
        <v>3871468936.149776</v>
      </c>
      <c r="D4846">
        <v>74551260.910307333</v>
      </c>
      <c r="E4846">
        <v>-2364239.4007939729</v>
      </c>
      <c r="F4846">
        <v>0</v>
      </c>
      <c r="G4846">
        <v>0</v>
      </c>
      <c r="H4846">
        <v>4843</v>
      </c>
      <c r="I4846">
        <v>3423000</v>
      </c>
      <c r="J4846">
        <v>4412000</v>
      </c>
      <c r="K4846">
        <v>4843</v>
      </c>
      <c r="L4846">
        <v>0</v>
      </c>
      <c r="M4846">
        <v>0</v>
      </c>
      <c r="N4846">
        <v>0.55700618820424175</v>
      </c>
      <c r="O4846">
        <v>0.60597904566362137</v>
      </c>
      <c r="P4846">
        <v>0</v>
      </c>
      <c r="Q4846">
        <v>0</v>
      </c>
      <c r="R4846">
        <v>1</v>
      </c>
      <c r="S4846">
        <v>1</v>
      </c>
      <c r="T4846">
        <v>4403287.5736229885</v>
      </c>
      <c r="U4846">
        <v>2500000</v>
      </c>
      <c r="V4846">
        <v>-17157916.23061901</v>
      </c>
    </row>
    <row r="4847" spans="1:22" x14ac:dyDescent="0.25">
      <c r="A4847">
        <v>4844</v>
      </c>
      <c r="B4847" s="1">
        <f t="shared" si="75"/>
        <v>44658</v>
      </c>
      <c r="C4847">
        <v>3871466429.0358019</v>
      </c>
      <c r="D4847">
        <v>74551260.910307333</v>
      </c>
      <c r="E4847">
        <v>-2940597.0073144818</v>
      </c>
      <c r="F4847">
        <v>0</v>
      </c>
      <c r="G4847">
        <v>0</v>
      </c>
      <c r="H4847">
        <v>4844</v>
      </c>
      <c r="I4847">
        <v>3298000</v>
      </c>
      <c r="J4847">
        <v>4553000</v>
      </c>
      <c r="K4847">
        <v>4844</v>
      </c>
      <c r="L4847">
        <v>0</v>
      </c>
      <c r="M4847">
        <v>0</v>
      </c>
      <c r="N4847">
        <v>0.55701445183490472</v>
      </c>
      <c r="O4847">
        <v>0.60598683540012344</v>
      </c>
      <c r="P4847">
        <v>0</v>
      </c>
      <c r="Q4847">
        <v>0</v>
      </c>
      <c r="R4847">
        <v>1</v>
      </c>
      <c r="S4847">
        <v>1</v>
      </c>
      <c r="T4847">
        <v>4326373.2565882448</v>
      </c>
      <c r="U4847">
        <v>2500000</v>
      </c>
      <c r="V4847">
        <v>-18886337.07214791</v>
      </c>
    </row>
    <row r="4848" spans="1:22" x14ac:dyDescent="0.25">
      <c r="A4848">
        <v>4845</v>
      </c>
      <c r="B4848" s="1">
        <f t="shared" si="75"/>
        <v>44659</v>
      </c>
      <c r="C4848">
        <v>3871463921.9217992</v>
      </c>
      <c r="D4848">
        <v>74551260.910307333</v>
      </c>
      <c r="E4848">
        <v>-3511191.0378986122</v>
      </c>
      <c r="F4848">
        <v>0</v>
      </c>
      <c r="G4848">
        <v>0</v>
      </c>
      <c r="H4848">
        <v>4845</v>
      </c>
      <c r="I4848">
        <v>3291000</v>
      </c>
      <c r="J4848">
        <v>4453000</v>
      </c>
      <c r="K4848">
        <v>4845</v>
      </c>
      <c r="L4848">
        <v>0</v>
      </c>
      <c r="M4848">
        <v>0</v>
      </c>
      <c r="N4848">
        <v>0.55702340054558963</v>
      </c>
      <c r="O4848">
        <v>0.60599432339550141</v>
      </c>
      <c r="P4848">
        <v>0</v>
      </c>
      <c r="Q4848">
        <v>0</v>
      </c>
      <c r="R4848">
        <v>1</v>
      </c>
      <c r="S4848">
        <v>1</v>
      </c>
      <c r="T4848">
        <v>4253998.0852375776</v>
      </c>
      <c r="U4848">
        <v>2500000</v>
      </c>
      <c r="V4848">
        <v>-20597473.70564786</v>
      </c>
    </row>
    <row r="4849" spans="1:22" x14ac:dyDescent="0.25">
      <c r="A4849">
        <v>4846</v>
      </c>
      <c r="B4849" s="1">
        <f t="shared" si="75"/>
        <v>44660</v>
      </c>
      <c r="C4849">
        <v>3871461414.8077688</v>
      </c>
      <c r="D4849">
        <v>74551260.910307333</v>
      </c>
      <c r="E4849">
        <v>-4076079.1283044391</v>
      </c>
      <c r="F4849">
        <v>0</v>
      </c>
      <c r="G4849">
        <v>0</v>
      </c>
      <c r="H4849">
        <v>4846</v>
      </c>
      <c r="I4849">
        <v>3359000</v>
      </c>
      <c r="J4849">
        <v>4363000</v>
      </c>
      <c r="K4849">
        <v>4846</v>
      </c>
      <c r="L4849">
        <v>0</v>
      </c>
      <c r="M4849">
        <v>0</v>
      </c>
      <c r="N4849">
        <v>0.55703238677834799</v>
      </c>
      <c r="O4849">
        <v>0.60600201604113912</v>
      </c>
      <c r="P4849">
        <v>0</v>
      </c>
      <c r="Q4849">
        <v>0</v>
      </c>
      <c r="R4849">
        <v>1</v>
      </c>
      <c r="S4849">
        <v>1</v>
      </c>
      <c r="T4849">
        <v>4185894.17909911</v>
      </c>
      <c r="U4849">
        <v>2500000</v>
      </c>
      <c r="V4849">
        <v>-22291498.97319527</v>
      </c>
    </row>
    <row r="4850" spans="1:22" x14ac:dyDescent="0.25">
      <c r="A4850">
        <v>4847</v>
      </c>
      <c r="B4850" s="1">
        <f t="shared" si="75"/>
        <v>44661</v>
      </c>
      <c r="C4850">
        <v>3871458907.6937151</v>
      </c>
      <c r="D4850">
        <v>74551260.910307333</v>
      </c>
      <c r="E4850">
        <v>-4635318.3379324693</v>
      </c>
      <c r="F4850">
        <v>0</v>
      </c>
      <c r="G4850">
        <v>0</v>
      </c>
      <c r="H4850">
        <v>4847</v>
      </c>
      <c r="I4850">
        <v>3440000</v>
      </c>
      <c r="J4850">
        <v>4422000</v>
      </c>
      <c r="K4850">
        <v>4847</v>
      </c>
      <c r="L4850">
        <v>0</v>
      </c>
      <c r="M4850">
        <v>0</v>
      </c>
      <c r="N4850">
        <v>0.55704100226294284</v>
      </c>
      <c r="O4850">
        <v>0.60600989430003294</v>
      </c>
      <c r="P4850">
        <v>0</v>
      </c>
      <c r="Q4850">
        <v>0</v>
      </c>
      <c r="R4850">
        <v>1</v>
      </c>
      <c r="S4850">
        <v>1</v>
      </c>
      <c r="T4850">
        <v>4121809.4668316292</v>
      </c>
      <c r="U4850">
        <v>2500000</v>
      </c>
      <c r="V4850">
        <v>-23968583.988445859</v>
      </c>
    </row>
    <row r="4851" spans="1:22" x14ac:dyDescent="0.25">
      <c r="A4851">
        <v>4848</v>
      </c>
      <c r="B4851" s="1">
        <f t="shared" si="75"/>
        <v>44662</v>
      </c>
      <c r="C4851">
        <v>3871456400.579639</v>
      </c>
      <c r="D4851">
        <v>74551260.910307333</v>
      </c>
      <c r="E4851">
        <v>-5188965.1555892192</v>
      </c>
      <c r="F4851">
        <v>0</v>
      </c>
      <c r="G4851">
        <v>0</v>
      </c>
      <c r="H4851">
        <v>4848</v>
      </c>
      <c r="I4851">
        <v>3469000</v>
      </c>
      <c r="J4851">
        <v>4497000</v>
      </c>
      <c r="K4851">
        <v>4848</v>
      </c>
      <c r="L4851">
        <v>0</v>
      </c>
      <c r="M4851">
        <v>0</v>
      </c>
      <c r="N4851">
        <v>0.55704917003707499</v>
      </c>
      <c r="O4851">
        <v>0.60601763215081683</v>
      </c>
      <c r="P4851">
        <v>0</v>
      </c>
      <c r="Q4851">
        <v>0</v>
      </c>
      <c r="R4851">
        <v>1</v>
      </c>
      <c r="S4851">
        <v>1</v>
      </c>
      <c r="T4851">
        <v>4061506.753239023</v>
      </c>
      <c r="U4851">
        <v>2500000</v>
      </c>
      <c r="V4851">
        <v>-25628898.153918792</v>
      </c>
    </row>
    <row r="4852" spans="1:22" x14ac:dyDescent="0.25">
      <c r="A4852">
        <v>4849</v>
      </c>
      <c r="B4852" s="1">
        <f t="shared" si="75"/>
        <v>44663</v>
      </c>
      <c r="C4852">
        <v>3871453893.4655452</v>
      </c>
      <c r="D4852">
        <v>74551260.910307333</v>
      </c>
      <c r="E4852">
        <v>-4297565.5051931525</v>
      </c>
      <c r="F4852">
        <v>0</v>
      </c>
      <c r="G4852">
        <v>0</v>
      </c>
      <c r="H4852">
        <v>4849</v>
      </c>
      <c r="I4852">
        <v>3415000</v>
      </c>
      <c r="J4852">
        <v>4617000</v>
      </c>
      <c r="K4852">
        <v>4849</v>
      </c>
      <c r="L4852">
        <v>0</v>
      </c>
      <c r="M4852">
        <v>0</v>
      </c>
      <c r="N4852">
        <v>0.55705717568459501</v>
      </c>
      <c r="O4852">
        <v>0.60602518457591503</v>
      </c>
      <c r="P4852">
        <v>0</v>
      </c>
      <c r="Q4852">
        <v>0</v>
      </c>
      <c r="R4852">
        <v>1</v>
      </c>
      <c r="S4852">
        <v>1</v>
      </c>
      <c r="T4852">
        <v>4004762.8413454322</v>
      </c>
      <c r="U4852">
        <v>2500000</v>
      </c>
      <c r="V4852">
        <v>-27272609.178108111</v>
      </c>
    </row>
    <row r="4853" spans="1:22" x14ac:dyDescent="0.25">
      <c r="A4853">
        <v>4850</v>
      </c>
      <c r="B4853" s="1">
        <f t="shared" si="75"/>
        <v>44664</v>
      </c>
      <c r="C4853">
        <v>3871451386.3514328</v>
      </c>
      <c r="D4853">
        <v>74551260.910307333</v>
      </c>
      <c r="E4853">
        <v>-4854589.8511018008</v>
      </c>
      <c r="F4853">
        <v>0</v>
      </c>
      <c r="G4853">
        <v>0</v>
      </c>
      <c r="H4853">
        <v>4850</v>
      </c>
      <c r="I4853">
        <v>3426000</v>
      </c>
      <c r="J4853">
        <v>4468000</v>
      </c>
      <c r="K4853">
        <v>4850</v>
      </c>
      <c r="L4853">
        <v>0</v>
      </c>
      <c r="M4853">
        <v>0</v>
      </c>
      <c r="N4853">
        <v>0.55706548158229696</v>
      </c>
      <c r="O4853">
        <v>0.60603243489982161</v>
      </c>
      <c r="P4853">
        <v>0</v>
      </c>
      <c r="Q4853">
        <v>0</v>
      </c>
      <c r="R4853">
        <v>1</v>
      </c>
      <c r="S4853">
        <v>1</v>
      </c>
      <c r="T4853">
        <v>3951367.706281689</v>
      </c>
      <c r="U4853">
        <v>2500000</v>
      </c>
      <c r="V4853">
        <v>-28505920.592422929</v>
      </c>
    </row>
    <row r="4854" spans="1:22" x14ac:dyDescent="0.25">
      <c r="A4854">
        <v>4851</v>
      </c>
      <c r="B4854" s="1">
        <f t="shared" si="75"/>
        <v>44665</v>
      </c>
      <c r="C4854">
        <v>3871448879.2373042</v>
      </c>
      <c r="D4854">
        <v>74551260.910307333</v>
      </c>
      <c r="E4854">
        <v>-5406043.953675868</v>
      </c>
      <c r="F4854">
        <v>0</v>
      </c>
      <c r="G4854">
        <v>0</v>
      </c>
      <c r="H4854">
        <v>4851</v>
      </c>
      <c r="I4854">
        <v>3087000</v>
      </c>
      <c r="J4854">
        <v>7366000</v>
      </c>
      <c r="K4854">
        <v>4851</v>
      </c>
      <c r="L4854">
        <v>0</v>
      </c>
      <c r="M4854">
        <v>0</v>
      </c>
      <c r="N4854">
        <v>0.55707372615718609</v>
      </c>
      <c r="O4854">
        <v>0.6060400191483758</v>
      </c>
      <c r="P4854">
        <v>0</v>
      </c>
      <c r="Q4854">
        <v>0</v>
      </c>
      <c r="R4854">
        <v>1</v>
      </c>
      <c r="S4854">
        <v>1</v>
      </c>
      <c r="T4854">
        <v>3901123.7179253362</v>
      </c>
      <c r="U4854">
        <v>2500000</v>
      </c>
      <c r="V4854">
        <v>-30120861.39287027</v>
      </c>
    </row>
    <row r="4855" spans="1:22" x14ac:dyDescent="0.25">
      <c r="A4855">
        <v>4852</v>
      </c>
      <c r="B4855" s="1">
        <f t="shared" si="75"/>
        <v>44666</v>
      </c>
      <c r="C4855">
        <v>3871446372.1231608</v>
      </c>
      <c r="D4855">
        <v>74551260.910307333</v>
      </c>
      <c r="E4855">
        <v>36513561.484652549</v>
      </c>
      <c r="F4855">
        <v>0</v>
      </c>
      <c r="G4855">
        <v>0</v>
      </c>
      <c r="H4855">
        <v>4852</v>
      </c>
      <c r="I4855">
        <v>3178000</v>
      </c>
      <c r="J4855">
        <v>4676000</v>
      </c>
      <c r="K4855">
        <v>4852</v>
      </c>
      <c r="L4855">
        <v>0</v>
      </c>
      <c r="M4855">
        <v>0</v>
      </c>
      <c r="N4855">
        <v>0.55708379257951934</v>
      </c>
      <c r="O4855">
        <v>0.6060389127385315</v>
      </c>
      <c r="P4855">
        <v>0</v>
      </c>
      <c r="Q4855">
        <v>0</v>
      </c>
      <c r="R4855">
        <v>1</v>
      </c>
      <c r="S4855">
        <v>1</v>
      </c>
      <c r="T4855">
        <v>13885135.5553855</v>
      </c>
      <c r="U4855">
        <v>4344875.3096918724</v>
      </c>
      <c r="V4855">
        <v>-26204177.785674099</v>
      </c>
    </row>
    <row r="4856" spans="1:22" x14ac:dyDescent="0.25">
      <c r="A4856">
        <v>4853</v>
      </c>
      <c r="B4856" s="1">
        <f t="shared" si="75"/>
        <v>44667</v>
      </c>
      <c r="C4856">
        <v>3871443865.009007</v>
      </c>
      <c r="D4856">
        <v>74551260.910307333</v>
      </c>
      <c r="E4856">
        <v>5132370.765936926</v>
      </c>
      <c r="F4856">
        <v>0</v>
      </c>
      <c r="G4856">
        <v>0</v>
      </c>
      <c r="H4856">
        <v>4853</v>
      </c>
      <c r="I4856">
        <v>3211000</v>
      </c>
      <c r="J4856">
        <v>4398000</v>
      </c>
      <c r="K4856">
        <v>4853</v>
      </c>
      <c r="L4856">
        <v>0</v>
      </c>
      <c r="M4856">
        <v>0</v>
      </c>
      <c r="N4856">
        <v>0.55709254942236441</v>
      </c>
      <c r="O4856">
        <v>0.60601759620763529</v>
      </c>
      <c r="P4856">
        <v>0</v>
      </c>
      <c r="Q4856">
        <v>0</v>
      </c>
      <c r="R4856">
        <v>1</v>
      </c>
      <c r="S4856">
        <v>1</v>
      </c>
      <c r="T4856">
        <v>5040668.8239712631</v>
      </c>
      <c r="U4856">
        <v>2500000</v>
      </c>
      <c r="V4856">
        <v>-27842136.013674449</v>
      </c>
    </row>
    <row r="4857" spans="1:22" x14ac:dyDescent="0.25">
      <c r="A4857">
        <v>4854</v>
      </c>
      <c r="B4857" s="1">
        <f t="shared" si="75"/>
        <v>44668</v>
      </c>
      <c r="C4857">
        <v>3871441357.8948398</v>
      </c>
      <c r="D4857">
        <v>74551260.910307333</v>
      </c>
      <c r="E4857">
        <v>0</v>
      </c>
      <c r="F4857">
        <v>0</v>
      </c>
      <c r="G4857">
        <v>0</v>
      </c>
      <c r="H4857">
        <v>4854</v>
      </c>
      <c r="I4857">
        <v>3166000</v>
      </c>
      <c r="J4857">
        <v>4292000</v>
      </c>
      <c r="K4857">
        <v>4854</v>
      </c>
      <c r="L4857">
        <v>0</v>
      </c>
      <c r="M4857">
        <v>0</v>
      </c>
      <c r="N4857">
        <v>0.55710196216512076</v>
      </c>
      <c r="O4857">
        <v>0.60602527312236154</v>
      </c>
      <c r="P4857">
        <v>0</v>
      </c>
      <c r="Q4857">
        <v>0</v>
      </c>
      <c r="R4857">
        <v>1</v>
      </c>
      <c r="S4857">
        <v>1</v>
      </c>
      <c r="T4857">
        <v>4412405.6227323581</v>
      </c>
      <c r="U4857">
        <v>2500000</v>
      </c>
      <c r="V4857">
        <v>-29463714.659760911</v>
      </c>
    </row>
    <row r="4858" spans="1:22" x14ac:dyDescent="0.25">
      <c r="A4858">
        <v>4855</v>
      </c>
      <c r="B4858" s="1">
        <f t="shared" si="75"/>
        <v>44669</v>
      </c>
      <c r="C4858">
        <v>3871438850.780664</v>
      </c>
      <c r="D4858">
        <v>74551260.910307333</v>
      </c>
      <c r="E4858">
        <v>-600000</v>
      </c>
      <c r="F4858">
        <v>0</v>
      </c>
      <c r="G4858">
        <v>0</v>
      </c>
      <c r="H4858">
        <v>4855</v>
      </c>
      <c r="I4858">
        <v>3117000</v>
      </c>
      <c r="J4858">
        <v>4181000</v>
      </c>
      <c r="K4858">
        <v>4855</v>
      </c>
      <c r="L4858">
        <v>0</v>
      </c>
      <c r="M4858">
        <v>0</v>
      </c>
      <c r="N4858">
        <v>0.557111613199058</v>
      </c>
      <c r="O4858">
        <v>0.60603330143733136</v>
      </c>
      <c r="P4858">
        <v>0</v>
      </c>
      <c r="Q4858">
        <v>0</v>
      </c>
      <c r="R4858">
        <v>1</v>
      </c>
      <c r="S4858">
        <v>1</v>
      </c>
      <c r="T4858">
        <v>4334953.1984263333</v>
      </c>
      <c r="U4858">
        <v>2500000</v>
      </c>
      <c r="V4858">
        <v>-31069077.51974896</v>
      </c>
    </row>
    <row r="4859" spans="1:22" x14ac:dyDescent="0.25">
      <c r="A4859">
        <v>4856</v>
      </c>
      <c r="B4859" s="1">
        <f t="shared" si="75"/>
        <v>44670</v>
      </c>
      <c r="C4859">
        <v>3871436343.6664772</v>
      </c>
      <c r="D4859">
        <v>74551260.910307333</v>
      </c>
      <c r="E4859">
        <v>-1194000.00013411</v>
      </c>
      <c r="F4859">
        <v>0</v>
      </c>
      <c r="G4859">
        <v>0</v>
      </c>
      <c r="H4859">
        <v>4856</v>
      </c>
      <c r="I4859">
        <v>3176000</v>
      </c>
      <c r="J4859">
        <v>4095000</v>
      </c>
      <c r="K4859">
        <v>4856</v>
      </c>
      <c r="L4859">
        <v>0</v>
      </c>
      <c r="M4859">
        <v>0</v>
      </c>
      <c r="N4859">
        <v>0.55712152134814252</v>
      </c>
      <c r="O4859">
        <v>0.60604155719362507</v>
      </c>
      <c r="P4859">
        <v>0</v>
      </c>
      <c r="Q4859">
        <v>0</v>
      </c>
      <c r="R4859">
        <v>1</v>
      </c>
      <c r="S4859">
        <v>1</v>
      </c>
      <c r="T4859">
        <v>4262071.6765356688</v>
      </c>
      <c r="U4859">
        <v>2500000</v>
      </c>
      <c r="V4859">
        <v>-32658386.75149595</v>
      </c>
    </row>
    <row r="4860" spans="1:22" x14ac:dyDescent="0.25">
      <c r="A4860">
        <v>4857</v>
      </c>
      <c r="B4860" s="1">
        <f t="shared" si="75"/>
        <v>44671</v>
      </c>
      <c r="C4860">
        <v>3871433836.5522819</v>
      </c>
      <c r="D4860">
        <v>74551260.910307333</v>
      </c>
      <c r="E4860">
        <v>-1782060.0003996489</v>
      </c>
      <c r="F4860">
        <v>0</v>
      </c>
      <c r="G4860">
        <v>0</v>
      </c>
      <c r="H4860">
        <v>4857</v>
      </c>
      <c r="I4860">
        <v>3324000</v>
      </c>
      <c r="J4860">
        <v>4157000</v>
      </c>
      <c r="K4860">
        <v>4857</v>
      </c>
      <c r="L4860">
        <v>0</v>
      </c>
      <c r="M4860">
        <v>0</v>
      </c>
      <c r="N4860">
        <v>0.55713111863217912</v>
      </c>
      <c r="O4860">
        <v>0.60604999229786349</v>
      </c>
      <c r="P4860">
        <v>0</v>
      </c>
      <c r="Q4860">
        <v>0</v>
      </c>
      <c r="R4860">
        <v>1</v>
      </c>
      <c r="S4860">
        <v>1</v>
      </c>
      <c r="T4860">
        <v>4193491.3024454792</v>
      </c>
      <c r="U4860">
        <v>2500000</v>
      </c>
      <c r="V4860">
        <v>-34231802.891280703</v>
      </c>
    </row>
    <row r="4861" spans="1:22" x14ac:dyDescent="0.25">
      <c r="A4861">
        <v>4858</v>
      </c>
      <c r="B4861" s="1">
        <f t="shared" si="75"/>
        <v>44672</v>
      </c>
      <c r="C4861">
        <v>3871431329.4380798</v>
      </c>
      <c r="D4861">
        <v>74551260.910307333</v>
      </c>
      <c r="E4861">
        <v>-2364239.4007939738</v>
      </c>
      <c r="F4861">
        <v>0</v>
      </c>
      <c r="G4861">
        <v>0</v>
      </c>
      <c r="H4861">
        <v>4858</v>
      </c>
      <c r="I4861">
        <v>3316000</v>
      </c>
      <c r="J4861">
        <v>4512000</v>
      </c>
      <c r="K4861">
        <v>4858</v>
      </c>
      <c r="L4861">
        <v>0</v>
      </c>
      <c r="M4861">
        <v>0</v>
      </c>
      <c r="N4861">
        <v>0.55713992112985045</v>
      </c>
      <c r="O4861">
        <v>0.60605830523433812</v>
      </c>
      <c r="P4861">
        <v>0</v>
      </c>
      <c r="Q4861">
        <v>0</v>
      </c>
      <c r="R4861">
        <v>1</v>
      </c>
      <c r="S4861">
        <v>1</v>
      </c>
      <c r="T4861">
        <v>4128958.2412752379</v>
      </c>
      <c r="U4861">
        <v>2500000</v>
      </c>
      <c r="V4861">
        <v>-35789484.870019302</v>
      </c>
    </row>
    <row r="4862" spans="1:22" x14ac:dyDescent="0.25">
      <c r="A4862">
        <v>4859</v>
      </c>
      <c r="B4862" s="1">
        <f t="shared" si="75"/>
        <v>44673</v>
      </c>
      <c r="C4862">
        <v>3871428822.3238721</v>
      </c>
      <c r="D4862">
        <v>74551260.910307333</v>
      </c>
      <c r="E4862">
        <v>6416217.9926855164</v>
      </c>
      <c r="F4862">
        <v>0</v>
      </c>
      <c r="G4862">
        <v>0</v>
      </c>
      <c r="H4862">
        <v>4859</v>
      </c>
      <c r="I4862">
        <v>3225000</v>
      </c>
      <c r="J4862">
        <v>4574000</v>
      </c>
      <c r="K4862">
        <v>4859</v>
      </c>
      <c r="L4862">
        <v>0</v>
      </c>
      <c r="M4862">
        <v>0</v>
      </c>
      <c r="N4862">
        <v>0.55714876676445702</v>
      </c>
      <c r="O4862">
        <v>0.60606583979692263</v>
      </c>
      <c r="P4862">
        <v>0</v>
      </c>
      <c r="Q4862">
        <v>0</v>
      </c>
      <c r="R4862">
        <v>1</v>
      </c>
      <c r="S4862">
        <v>1</v>
      </c>
      <c r="T4862">
        <v>7555548.3323482946</v>
      </c>
      <c r="U4862">
        <v>5043352.5637606969</v>
      </c>
      <c r="V4862">
        <v>-30240265.029318679</v>
      </c>
    </row>
    <row r="4863" spans="1:22" x14ac:dyDescent="0.25">
      <c r="A4863">
        <v>4860</v>
      </c>
      <c r="B4863" s="1">
        <f t="shared" si="75"/>
        <v>44674</v>
      </c>
      <c r="C4863">
        <v>3871426315.2096572</v>
      </c>
      <c r="D4863">
        <v>74551260.910307333</v>
      </c>
      <c r="E4863">
        <v>0</v>
      </c>
      <c r="F4863">
        <v>0</v>
      </c>
      <c r="G4863">
        <v>0</v>
      </c>
      <c r="H4863">
        <v>4860</v>
      </c>
      <c r="I4863">
        <v>3221000</v>
      </c>
      <c r="J4863">
        <v>4410000</v>
      </c>
      <c r="K4863">
        <v>4860</v>
      </c>
      <c r="L4863">
        <v>0</v>
      </c>
      <c r="M4863">
        <v>0</v>
      </c>
      <c r="N4863">
        <v>0.55715553879477908</v>
      </c>
      <c r="O4863">
        <v>0.60607030465884182</v>
      </c>
      <c r="P4863">
        <v>0</v>
      </c>
      <c r="Q4863">
        <v>0</v>
      </c>
      <c r="R4863">
        <v>1</v>
      </c>
      <c r="S4863">
        <v>1</v>
      </c>
      <c r="T4863">
        <v>4115873.3751086588</v>
      </c>
      <c r="U4863">
        <v>2500000</v>
      </c>
      <c r="V4863">
        <v>-31837862.385784719</v>
      </c>
    </row>
    <row r="4864" spans="1:22" x14ac:dyDescent="0.25">
      <c r="A4864">
        <v>4861</v>
      </c>
      <c r="B4864" s="1">
        <f t="shared" si="75"/>
        <v>44675</v>
      </c>
      <c r="C4864">
        <v>3871423808.095437</v>
      </c>
      <c r="D4864">
        <v>74551260.910307333</v>
      </c>
      <c r="E4864">
        <v>2279020</v>
      </c>
      <c r="F4864">
        <v>0</v>
      </c>
      <c r="G4864">
        <v>0</v>
      </c>
      <c r="H4864">
        <v>4861</v>
      </c>
      <c r="I4864">
        <v>3231000</v>
      </c>
      <c r="J4864">
        <v>4886000</v>
      </c>
      <c r="K4864">
        <v>4861</v>
      </c>
      <c r="L4864">
        <v>0</v>
      </c>
      <c r="M4864">
        <v>0</v>
      </c>
      <c r="N4864">
        <v>0.55716489535057734</v>
      </c>
      <c r="O4864">
        <v>0.60607806501925054</v>
      </c>
      <c r="P4864">
        <v>0</v>
      </c>
      <c r="Q4864">
        <v>0</v>
      </c>
      <c r="R4864">
        <v>1</v>
      </c>
      <c r="S4864">
        <v>1</v>
      </c>
      <c r="T4864">
        <v>4853786.2493239287</v>
      </c>
      <c r="U4864">
        <v>3297865.2657070849</v>
      </c>
      <c r="V4864">
        <v>-30267783.769043189</v>
      </c>
    </row>
    <row r="4865" spans="1:22" x14ac:dyDescent="0.25">
      <c r="A4865">
        <v>4862</v>
      </c>
      <c r="B4865" s="1">
        <f t="shared" si="75"/>
        <v>44676</v>
      </c>
      <c r="C4865">
        <v>3871421300.9812112</v>
      </c>
      <c r="D4865">
        <v>74551260.910307333</v>
      </c>
      <c r="E4865">
        <v>10076570</v>
      </c>
      <c r="F4865">
        <v>0</v>
      </c>
      <c r="G4865">
        <v>0</v>
      </c>
      <c r="H4865">
        <v>4862</v>
      </c>
      <c r="I4865">
        <v>3267000</v>
      </c>
      <c r="J4865">
        <v>4289000</v>
      </c>
      <c r="K4865">
        <v>4862</v>
      </c>
      <c r="L4865">
        <v>0</v>
      </c>
      <c r="M4865">
        <v>0</v>
      </c>
      <c r="N4865">
        <v>0.55717468654223512</v>
      </c>
      <c r="O4865">
        <v>0.60608491604726777</v>
      </c>
      <c r="P4865">
        <v>0</v>
      </c>
      <c r="Q4865">
        <v>0</v>
      </c>
      <c r="R4865">
        <v>1</v>
      </c>
      <c r="S4865">
        <v>1</v>
      </c>
      <c r="T4865">
        <v>9125941.3084192872</v>
      </c>
      <c r="U4865">
        <v>5764448.4666414354</v>
      </c>
      <c r="V4865">
        <v>-23197930.938118141</v>
      </c>
    </row>
    <row r="4866" spans="1:22" x14ac:dyDescent="0.25">
      <c r="A4866">
        <v>4863</v>
      </c>
      <c r="B4866" s="1">
        <f t="shared" si="75"/>
        <v>44677</v>
      </c>
      <c r="C4866">
        <v>3871418793.866981</v>
      </c>
      <c r="D4866">
        <v>74551260.910307333</v>
      </c>
      <c r="E4866">
        <v>0</v>
      </c>
      <c r="F4866">
        <v>0</v>
      </c>
      <c r="G4866">
        <v>0</v>
      </c>
      <c r="H4866">
        <v>4863</v>
      </c>
      <c r="I4866">
        <v>7129000</v>
      </c>
      <c r="J4866">
        <v>10668000</v>
      </c>
      <c r="K4866">
        <v>4863</v>
      </c>
      <c r="L4866">
        <v>0</v>
      </c>
      <c r="M4866">
        <v>0</v>
      </c>
      <c r="N4866">
        <v>0.5571785884142193</v>
      </c>
      <c r="O4866">
        <v>0.60608507119440092</v>
      </c>
      <c r="P4866">
        <v>0</v>
      </c>
      <c r="Q4866">
        <v>0</v>
      </c>
      <c r="R4866">
        <v>1</v>
      </c>
      <c r="S4866">
        <v>1</v>
      </c>
      <c r="T4866">
        <v>4145999.4518162389</v>
      </c>
      <c r="U4866">
        <v>2500000</v>
      </c>
      <c r="V4866">
        <v>-24865951.6339221</v>
      </c>
    </row>
    <row r="4867" spans="1:22" x14ac:dyDescent="0.25">
      <c r="A4867">
        <v>4864</v>
      </c>
      <c r="B4867" s="1">
        <f t="shared" si="75"/>
        <v>44678</v>
      </c>
      <c r="C4867">
        <v>3871416286.752748</v>
      </c>
      <c r="D4867">
        <v>74551260.910307333</v>
      </c>
      <c r="E4867">
        <v>50502605</v>
      </c>
      <c r="F4867">
        <v>0</v>
      </c>
      <c r="G4867">
        <v>0</v>
      </c>
      <c r="H4867">
        <v>4864</v>
      </c>
      <c r="I4867">
        <v>18770000</v>
      </c>
      <c r="J4867">
        <v>22988000</v>
      </c>
      <c r="K4867">
        <v>4864</v>
      </c>
      <c r="L4867">
        <v>0</v>
      </c>
      <c r="M4867">
        <v>0</v>
      </c>
      <c r="N4867">
        <v>0.55715924477331824</v>
      </c>
      <c r="O4867">
        <v>0.6060710026049605</v>
      </c>
      <c r="P4867">
        <v>0</v>
      </c>
      <c r="Q4867">
        <v>0</v>
      </c>
      <c r="R4867">
        <v>1</v>
      </c>
      <c r="S4867">
        <v>1</v>
      </c>
      <c r="T4867">
        <v>32499587.770595949</v>
      </c>
      <c r="U4867">
        <v>19362659.57824634</v>
      </c>
      <c r="V4867">
        <v>10909145.376859151</v>
      </c>
    </row>
    <row r="4868" spans="1:22" x14ac:dyDescent="0.25">
      <c r="A4868">
        <v>4865</v>
      </c>
      <c r="B4868" s="1">
        <f t="shared" ref="B4868:B4931" si="76">DATE(2009,1,1)+A4868</f>
        <v>44679</v>
      </c>
      <c r="C4868">
        <v>3871413779.6385102</v>
      </c>
      <c r="D4868">
        <v>74748974.408230871</v>
      </c>
      <c r="E4868">
        <v>13064564.433002289</v>
      </c>
      <c r="F4868">
        <v>0</v>
      </c>
      <c r="G4868">
        <v>0</v>
      </c>
      <c r="H4868">
        <v>4865</v>
      </c>
      <c r="I4868">
        <v>9905000</v>
      </c>
      <c r="J4868">
        <v>14260000</v>
      </c>
      <c r="K4868">
        <v>4865</v>
      </c>
      <c r="L4868">
        <v>0</v>
      </c>
      <c r="M4868">
        <v>0</v>
      </c>
      <c r="N4868">
        <v>0.55720513455188569</v>
      </c>
      <c r="O4868">
        <v>0.60605634090285565</v>
      </c>
      <c r="P4868">
        <v>0</v>
      </c>
      <c r="Q4868">
        <v>0</v>
      </c>
      <c r="R4868">
        <v>1</v>
      </c>
      <c r="S4868">
        <v>1</v>
      </c>
      <c r="T4868">
        <v>11919682.39113223</v>
      </c>
      <c r="U4868">
        <v>7024980.7110488359</v>
      </c>
      <c r="V4868">
        <v>14599927.598251181</v>
      </c>
    </row>
    <row r="4869" spans="1:22" x14ac:dyDescent="0.25">
      <c r="A4869">
        <v>4866</v>
      </c>
      <c r="B4869" s="1">
        <f t="shared" si="76"/>
        <v>44680</v>
      </c>
      <c r="C4869">
        <v>3871411272.5242691</v>
      </c>
      <c r="D4869">
        <v>74934703.437948972</v>
      </c>
      <c r="E4869">
        <v>0</v>
      </c>
      <c r="F4869">
        <v>0</v>
      </c>
      <c r="G4869">
        <v>0</v>
      </c>
      <c r="H4869">
        <v>4866</v>
      </c>
      <c r="I4869">
        <v>12094000</v>
      </c>
      <c r="J4869">
        <v>20774000</v>
      </c>
      <c r="K4869">
        <v>4866</v>
      </c>
      <c r="L4869">
        <v>0</v>
      </c>
      <c r="M4869">
        <v>0</v>
      </c>
      <c r="N4869">
        <v>0.557198776000986</v>
      </c>
      <c r="O4869">
        <v>0.60605513161818303</v>
      </c>
      <c r="P4869">
        <v>0</v>
      </c>
      <c r="Q4869">
        <v>0</v>
      </c>
      <c r="R4869">
        <v>1</v>
      </c>
      <c r="S4869">
        <v>1</v>
      </c>
      <c r="T4869">
        <v>5592312.0766284075</v>
      </c>
      <c r="U4869">
        <v>3131372.230413924</v>
      </c>
      <c r="V4869">
        <v>10566287.056128239</v>
      </c>
    </row>
    <row r="4870" spans="1:22" x14ac:dyDescent="0.25">
      <c r="A4870">
        <v>4867</v>
      </c>
      <c r="B4870" s="1">
        <f t="shared" si="76"/>
        <v>44681</v>
      </c>
      <c r="C4870">
        <v>3871408765.4100251</v>
      </c>
      <c r="D4870">
        <v>74731720.953700006</v>
      </c>
      <c r="E4870">
        <v>50502605</v>
      </c>
      <c r="F4870">
        <v>0</v>
      </c>
      <c r="G4870">
        <v>0</v>
      </c>
      <c r="H4870">
        <v>4867</v>
      </c>
      <c r="I4870">
        <v>10093000</v>
      </c>
      <c r="J4870">
        <v>15827000</v>
      </c>
      <c r="K4870">
        <v>4867</v>
      </c>
      <c r="L4870">
        <v>0</v>
      </c>
      <c r="M4870">
        <v>0</v>
      </c>
      <c r="N4870">
        <v>0.55713115183527595</v>
      </c>
      <c r="O4870">
        <v>0.60598754140544031</v>
      </c>
      <c r="P4870">
        <v>0</v>
      </c>
      <c r="Q4870">
        <v>0</v>
      </c>
      <c r="R4870">
        <v>1</v>
      </c>
      <c r="S4870">
        <v>1</v>
      </c>
      <c r="T4870">
        <v>31077339.25418542</v>
      </c>
      <c r="U4870">
        <v>17173564.875598341</v>
      </c>
      <c r="V4870">
        <v>30138717.759020008</v>
      </c>
    </row>
    <row r="4871" spans="1:22" x14ac:dyDescent="0.25">
      <c r="A4871">
        <v>4868</v>
      </c>
      <c r="B4871" s="1">
        <f t="shared" si="76"/>
        <v>44682</v>
      </c>
      <c r="C4871">
        <v>3871406258.2957792</v>
      </c>
      <c r="D4871">
        <v>75716652.695974886</v>
      </c>
      <c r="E4871">
        <v>8744800.6481899023</v>
      </c>
      <c r="F4871">
        <v>0</v>
      </c>
      <c r="G4871">
        <v>0</v>
      </c>
      <c r="H4871">
        <v>4868</v>
      </c>
      <c r="I4871">
        <v>7372000</v>
      </c>
      <c r="J4871">
        <v>10614000</v>
      </c>
      <c r="K4871">
        <v>4868</v>
      </c>
      <c r="L4871">
        <v>0</v>
      </c>
      <c r="M4871">
        <v>0</v>
      </c>
      <c r="N4871">
        <v>0.55708651690240663</v>
      </c>
      <c r="O4871">
        <v>0.60591106914289017</v>
      </c>
      <c r="P4871">
        <v>0</v>
      </c>
      <c r="Q4871">
        <v>0</v>
      </c>
      <c r="R4871">
        <v>1</v>
      </c>
      <c r="S4871">
        <v>1</v>
      </c>
      <c r="T4871">
        <v>11111552.60089713</v>
      </c>
      <c r="U4871">
        <v>6534743.9713138826</v>
      </c>
      <c r="V4871">
        <v>21892157.60215516</v>
      </c>
    </row>
    <row r="4872" spans="1:22" x14ac:dyDescent="0.25">
      <c r="A4872">
        <v>4869</v>
      </c>
      <c r="B4872" s="1">
        <f t="shared" si="76"/>
        <v>44683</v>
      </c>
      <c r="C4872">
        <v>3871403751.18153</v>
      </c>
      <c r="D4872">
        <v>75301665.973764881</v>
      </c>
      <c r="E4872">
        <v>0</v>
      </c>
      <c r="F4872">
        <v>0</v>
      </c>
      <c r="G4872">
        <v>0</v>
      </c>
      <c r="H4872">
        <v>4869</v>
      </c>
      <c r="I4872">
        <v>6595000</v>
      </c>
      <c r="J4872">
        <v>8807000</v>
      </c>
      <c r="K4872">
        <v>4869</v>
      </c>
      <c r="L4872">
        <v>0</v>
      </c>
      <c r="M4872">
        <v>0</v>
      </c>
      <c r="N4872">
        <v>0.55708610503568845</v>
      </c>
      <c r="O4872">
        <v>0.6059112676417433</v>
      </c>
      <c r="P4872">
        <v>0</v>
      </c>
      <c r="Q4872">
        <v>0</v>
      </c>
      <c r="R4872">
        <v>1</v>
      </c>
      <c r="S4872">
        <v>1</v>
      </c>
      <c r="T4872">
        <v>7702265.6069851797</v>
      </c>
      <c r="U4872">
        <v>4632864.8687062748</v>
      </c>
      <c r="V4872">
        <v>15903510.264953069</v>
      </c>
    </row>
    <row r="4873" spans="1:22" x14ac:dyDescent="0.25">
      <c r="A4873">
        <v>4870</v>
      </c>
      <c r="B4873" s="1">
        <f t="shared" si="76"/>
        <v>44684</v>
      </c>
      <c r="C4873">
        <v>3871401244.0672798</v>
      </c>
      <c r="D4873">
        <v>75000302.850030392</v>
      </c>
      <c r="E4873">
        <v>-600000</v>
      </c>
      <c r="F4873">
        <v>0</v>
      </c>
      <c r="G4873">
        <v>0</v>
      </c>
      <c r="H4873">
        <v>4870</v>
      </c>
      <c r="I4873">
        <v>6055000</v>
      </c>
      <c r="J4873">
        <v>8423000</v>
      </c>
      <c r="K4873">
        <v>4870</v>
      </c>
      <c r="L4873">
        <v>0</v>
      </c>
      <c r="M4873">
        <v>0</v>
      </c>
      <c r="N4873">
        <v>0.55708351778502818</v>
      </c>
      <c r="O4873">
        <v>0.60591227100154388</v>
      </c>
      <c r="P4873">
        <v>0</v>
      </c>
      <c r="Q4873">
        <v>0</v>
      </c>
      <c r="R4873">
        <v>1</v>
      </c>
      <c r="S4873">
        <v>1</v>
      </c>
      <c r="T4873">
        <v>6281877.7783854678</v>
      </c>
      <c r="U4873">
        <v>3358210.24213643</v>
      </c>
      <c r="V4873">
        <v>11528369.62009187</v>
      </c>
    </row>
    <row r="4874" spans="1:22" x14ac:dyDescent="0.25">
      <c r="A4874">
        <v>4871</v>
      </c>
      <c r="B4874" s="1">
        <f t="shared" si="76"/>
        <v>44685</v>
      </c>
      <c r="C4874">
        <v>3871398736.9530268</v>
      </c>
      <c r="D4874">
        <v>74780135.260043517</v>
      </c>
      <c r="E4874">
        <v>-1194000.00013411</v>
      </c>
      <c r="F4874">
        <v>0</v>
      </c>
      <c r="G4874">
        <v>0</v>
      </c>
      <c r="H4874">
        <v>4871</v>
      </c>
      <c r="I4874">
        <v>5435000</v>
      </c>
      <c r="J4874">
        <v>7575000</v>
      </c>
      <c r="K4874">
        <v>4871</v>
      </c>
      <c r="L4874">
        <v>0</v>
      </c>
      <c r="M4874">
        <v>0</v>
      </c>
      <c r="N4874">
        <v>0.55707857146445039</v>
      </c>
      <c r="O4874">
        <v>0.60591249354701748</v>
      </c>
      <c r="P4874">
        <v>0</v>
      </c>
      <c r="Q4874">
        <v>0</v>
      </c>
      <c r="R4874">
        <v>1</v>
      </c>
      <c r="S4874">
        <v>1</v>
      </c>
      <c r="T4874">
        <v>6525845.414935587</v>
      </c>
      <c r="U4874">
        <v>3739310.5462447712</v>
      </c>
      <c r="V4874">
        <v>10303159.68527158</v>
      </c>
    </row>
    <row r="4875" spans="1:22" x14ac:dyDescent="0.25">
      <c r="A4875">
        <v>4872</v>
      </c>
      <c r="B4875" s="1">
        <f t="shared" si="76"/>
        <v>44686</v>
      </c>
      <c r="C4875">
        <v>3871396229.8387718</v>
      </c>
      <c r="D4875">
        <v>74718479.752147064</v>
      </c>
      <c r="E4875">
        <v>-1782060.0003996489</v>
      </c>
      <c r="F4875">
        <v>0</v>
      </c>
      <c r="G4875">
        <v>0</v>
      </c>
      <c r="H4875">
        <v>4872</v>
      </c>
      <c r="I4875">
        <v>5054000</v>
      </c>
      <c r="J4875">
        <v>7075000</v>
      </c>
      <c r="K4875">
        <v>4872</v>
      </c>
      <c r="L4875">
        <v>0</v>
      </c>
      <c r="M4875">
        <v>0</v>
      </c>
      <c r="N4875">
        <v>0.55707888517712489</v>
      </c>
      <c r="O4875">
        <v>0.60591480641758122</v>
      </c>
      <c r="P4875">
        <v>0</v>
      </c>
      <c r="Q4875">
        <v>0</v>
      </c>
      <c r="R4875">
        <v>1</v>
      </c>
      <c r="S4875">
        <v>1</v>
      </c>
      <c r="T4875">
        <v>5157495.1697773226</v>
      </c>
      <c r="U4875">
        <v>2500000</v>
      </c>
      <c r="V4875">
        <v>7440229.6890496947</v>
      </c>
    </row>
    <row r="4876" spans="1:22" x14ac:dyDescent="0.25">
      <c r="A4876">
        <v>4873</v>
      </c>
      <c r="B4876" s="1">
        <f t="shared" si="76"/>
        <v>44687</v>
      </c>
      <c r="C4876">
        <v>3871393722.7245159</v>
      </c>
      <c r="D4876">
        <v>74574410.235591143</v>
      </c>
      <c r="E4876">
        <v>-2364239.4007939738</v>
      </c>
      <c r="F4876">
        <v>0</v>
      </c>
      <c r="G4876">
        <v>0</v>
      </c>
      <c r="H4876">
        <v>4873</v>
      </c>
      <c r="I4876">
        <v>4921000</v>
      </c>
      <c r="J4876">
        <v>6835000</v>
      </c>
      <c r="K4876">
        <v>4873</v>
      </c>
      <c r="L4876">
        <v>0</v>
      </c>
      <c r="M4876">
        <v>0</v>
      </c>
      <c r="N4876">
        <v>0.55707673446142714</v>
      </c>
      <c r="O4876">
        <v>0.60591688153907231</v>
      </c>
      <c r="P4876">
        <v>0</v>
      </c>
      <c r="Q4876">
        <v>0</v>
      </c>
      <c r="R4876">
        <v>1</v>
      </c>
      <c r="S4876">
        <v>1</v>
      </c>
      <c r="T4876">
        <v>5036070.827990815</v>
      </c>
      <c r="U4876">
        <v>2500000</v>
      </c>
      <c r="V4876">
        <v>5357872.727313187</v>
      </c>
    </row>
    <row r="4877" spans="1:22" x14ac:dyDescent="0.25">
      <c r="A4877">
        <v>4874</v>
      </c>
      <c r="B4877" s="1">
        <f t="shared" si="76"/>
        <v>44688</v>
      </c>
      <c r="C4877">
        <v>3871391215.6102591</v>
      </c>
      <c r="D4877">
        <v>74551260.910307333</v>
      </c>
      <c r="E4877">
        <v>-2940597.0073144832</v>
      </c>
      <c r="F4877">
        <v>0</v>
      </c>
      <c r="G4877">
        <v>0</v>
      </c>
      <c r="H4877">
        <v>4874</v>
      </c>
      <c r="I4877">
        <v>4922000</v>
      </c>
      <c r="J4877">
        <v>6713000</v>
      </c>
      <c r="K4877">
        <v>4874</v>
      </c>
      <c r="L4877">
        <v>0</v>
      </c>
      <c r="M4877">
        <v>0</v>
      </c>
      <c r="N4877">
        <v>0.55707553481269922</v>
      </c>
      <c r="O4877">
        <v>0.6059194310616558</v>
      </c>
      <c r="P4877">
        <v>0</v>
      </c>
      <c r="Q4877">
        <v>0</v>
      </c>
      <c r="R4877">
        <v>1</v>
      </c>
      <c r="S4877">
        <v>1</v>
      </c>
      <c r="T4877">
        <v>4921812.4183507627</v>
      </c>
      <c r="U4877">
        <v>2500000</v>
      </c>
      <c r="V4877">
        <v>3839112.8457408198</v>
      </c>
    </row>
    <row r="4878" spans="1:22" x14ac:dyDescent="0.25">
      <c r="A4878">
        <v>4875</v>
      </c>
      <c r="B4878" s="1">
        <f t="shared" si="76"/>
        <v>44689</v>
      </c>
      <c r="C4878">
        <v>3871388708.4959998</v>
      </c>
      <c r="D4878">
        <v>74551260.910307333</v>
      </c>
      <c r="E4878">
        <v>-2791436.0378986131</v>
      </c>
      <c r="F4878">
        <v>0</v>
      </c>
      <c r="G4878">
        <v>0</v>
      </c>
      <c r="H4878">
        <v>4875</v>
      </c>
      <c r="I4878">
        <v>4366000</v>
      </c>
      <c r="J4878">
        <v>6341000</v>
      </c>
      <c r="K4878">
        <v>4875</v>
      </c>
      <c r="L4878">
        <v>0</v>
      </c>
      <c r="M4878">
        <v>0</v>
      </c>
      <c r="N4878">
        <v>0.55707432810397739</v>
      </c>
      <c r="O4878">
        <v>0.60592216147233358</v>
      </c>
      <c r="P4878">
        <v>0</v>
      </c>
      <c r="Q4878">
        <v>0</v>
      </c>
      <c r="R4878">
        <v>1</v>
      </c>
      <c r="S4878">
        <v>1</v>
      </c>
      <c r="T4878">
        <v>4814297.0389680397</v>
      </c>
      <c r="U4878">
        <v>2500000</v>
      </c>
      <c r="V4878">
        <v>1900721.7181415199</v>
      </c>
    </row>
    <row r="4879" spans="1:22" x14ac:dyDescent="0.25">
      <c r="A4879">
        <v>4876</v>
      </c>
      <c r="B4879" s="1">
        <f t="shared" si="76"/>
        <v>44690</v>
      </c>
      <c r="C4879">
        <v>3871386201.381741</v>
      </c>
      <c r="D4879">
        <v>74551260.910307333</v>
      </c>
      <c r="E4879">
        <v>-3363521.6781435618</v>
      </c>
      <c r="F4879">
        <v>0</v>
      </c>
      <c r="G4879">
        <v>0</v>
      </c>
      <c r="H4879">
        <v>4876</v>
      </c>
      <c r="I4879">
        <v>3902000</v>
      </c>
      <c r="J4879">
        <v>5326000</v>
      </c>
      <c r="K4879">
        <v>4876</v>
      </c>
      <c r="L4879">
        <v>0</v>
      </c>
      <c r="M4879">
        <v>0</v>
      </c>
      <c r="N4879">
        <v>0.55707690095184426</v>
      </c>
      <c r="O4879">
        <v>0.60592573496085955</v>
      </c>
      <c r="P4879">
        <v>0</v>
      </c>
      <c r="Q4879">
        <v>0</v>
      </c>
      <c r="R4879">
        <v>1</v>
      </c>
      <c r="S4879">
        <v>1</v>
      </c>
      <c r="T4879">
        <v>4713126.7457683794</v>
      </c>
      <c r="U4879">
        <v>2500000</v>
      </c>
      <c r="V4879">
        <v>-18285.498615050688</v>
      </c>
    </row>
    <row r="4880" spans="1:22" x14ac:dyDescent="0.25">
      <c r="A4880">
        <v>4877</v>
      </c>
      <c r="B4880" s="1">
        <f t="shared" si="76"/>
        <v>44691</v>
      </c>
      <c r="C4880">
        <v>3871383694.2674789</v>
      </c>
      <c r="D4880">
        <v>74551260.910307333</v>
      </c>
      <c r="E4880">
        <v>-3929886.4621139318</v>
      </c>
      <c r="F4880">
        <v>0</v>
      </c>
      <c r="G4880">
        <v>0</v>
      </c>
      <c r="H4880">
        <v>4877</v>
      </c>
      <c r="I4880">
        <v>4078000</v>
      </c>
      <c r="J4880">
        <v>5573000</v>
      </c>
      <c r="K4880">
        <v>4877</v>
      </c>
      <c r="L4880">
        <v>0</v>
      </c>
      <c r="M4880">
        <v>0</v>
      </c>
      <c r="N4880">
        <v>0.55708238481275862</v>
      </c>
      <c r="O4880">
        <v>0.60593164774907038</v>
      </c>
      <c r="P4880">
        <v>0</v>
      </c>
      <c r="Q4880">
        <v>0</v>
      </c>
      <c r="R4880">
        <v>1</v>
      </c>
      <c r="S4880">
        <v>1</v>
      </c>
      <c r="T4880">
        <v>4617927.0795915993</v>
      </c>
      <c r="U4880">
        <v>2500000</v>
      </c>
      <c r="V4880">
        <v>-1918102.643632987</v>
      </c>
    </row>
    <row r="4881" spans="1:22" x14ac:dyDescent="0.25">
      <c r="A4881">
        <v>4878</v>
      </c>
      <c r="B4881" s="1">
        <f t="shared" si="76"/>
        <v>44692</v>
      </c>
      <c r="C4881">
        <v>3871381187.1532178</v>
      </c>
      <c r="D4881">
        <v>74551260.910307333</v>
      </c>
      <c r="E4881">
        <v>-3770832.59837119</v>
      </c>
      <c r="F4881">
        <v>0</v>
      </c>
      <c r="G4881">
        <v>0</v>
      </c>
      <c r="H4881">
        <v>4878</v>
      </c>
      <c r="I4881">
        <v>4391000</v>
      </c>
      <c r="J4881">
        <v>5948000</v>
      </c>
      <c r="K4881">
        <v>4878</v>
      </c>
      <c r="L4881">
        <v>0</v>
      </c>
      <c r="M4881">
        <v>0</v>
      </c>
      <c r="N4881">
        <v>0.55708679034207709</v>
      </c>
      <c r="O4881">
        <v>0.60593694544364407</v>
      </c>
      <c r="P4881">
        <v>0</v>
      </c>
      <c r="Q4881">
        <v>0</v>
      </c>
      <c r="R4881">
        <v>1</v>
      </c>
      <c r="S4881">
        <v>1</v>
      </c>
      <c r="T4881">
        <v>4528345.6802149611</v>
      </c>
      <c r="U4881">
        <v>2500000</v>
      </c>
      <c r="V4881">
        <v>-3798921.617625386</v>
      </c>
    </row>
    <row r="4882" spans="1:22" x14ac:dyDescent="0.25">
      <c r="A4882">
        <v>4879</v>
      </c>
      <c r="B4882" s="1">
        <f t="shared" si="76"/>
        <v>44693</v>
      </c>
      <c r="C4882">
        <v>3871378680.0389552</v>
      </c>
      <c r="D4882">
        <v>74551260.910307333</v>
      </c>
      <c r="E4882">
        <v>-14594.273230325431</v>
      </c>
      <c r="F4882">
        <v>0</v>
      </c>
      <c r="G4882">
        <v>0</v>
      </c>
      <c r="H4882">
        <v>4879</v>
      </c>
      <c r="I4882">
        <v>4916000</v>
      </c>
      <c r="J4882">
        <v>6945000</v>
      </c>
      <c r="K4882">
        <v>4879</v>
      </c>
      <c r="L4882">
        <v>0</v>
      </c>
      <c r="M4882">
        <v>0</v>
      </c>
      <c r="N4882">
        <v>0.55708919979509186</v>
      </c>
      <c r="O4882">
        <v>0.60594124316854381</v>
      </c>
      <c r="P4882">
        <v>0</v>
      </c>
      <c r="Q4882">
        <v>0</v>
      </c>
      <c r="R4882">
        <v>1</v>
      </c>
      <c r="S4882">
        <v>1</v>
      </c>
      <c r="T4882">
        <v>6288880.7541758874</v>
      </c>
      <c r="U4882">
        <v>4344829.7720050896</v>
      </c>
      <c r="V4882">
        <v>-145457.40229825769</v>
      </c>
    </row>
    <row r="4883" spans="1:22" x14ac:dyDescent="0.25">
      <c r="A4883">
        <v>4880</v>
      </c>
      <c r="B4883" s="1">
        <f t="shared" si="76"/>
        <v>44694</v>
      </c>
      <c r="C4883">
        <v>3871376172.9246922</v>
      </c>
      <c r="D4883">
        <v>74551260.910307333</v>
      </c>
      <c r="E4883">
        <v>13780651.669498719</v>
      </c>
      <c r="F4883">
        <v>0</v>
      </c>
      <c r="G4883">
        <v>0</v>
      </c>
      <c r="H4883">
        <v>4880</v>
      </c>
      <c r="I4883">
        <v>9585000</v>
      </c>
      <c r="J4883">
        <v>14208000</v>
      </c>
      <c r="K4883">
        <v>4880</v>
      </c>
      <c r="L4883">
        <v>0</v>
      </c>
      <c r="M4883">
        <v>0</v>
      </c>
      <c r="N4883">
        <v>0.55709311426588415</v>
      </c>
      <c r="O4883">
        <v>0.60594458600407286</v>
      </c>
      <c r="P4883">
        <v>0</v>
      </c>
      <c r="Q4883">
        <v>0</v>
      </c>
      <c r="R4883">
        <v>1</v>
      </c>
      <c r="S4883">
        <v>1</v>
      </c>
      <c r="T4883">
        <v>9838291.5082031842</v>
      </c>
      <c r="U4883">
        <v>5257463.0421045981</v>
      </c>
      <c r="V4883">
        <v>5441284.6716922121</v>
      </c>
    </row>
    <row r="4884" spans="1:22" x14ac:dyDescent="0.25">
      <c r="A4884">
        <v>4881</v>
      </c>
      <c r="B4884" s="1">
        <f t="shared" si="76"/>
        <v>44695</v>
      </c>
      <c r="C4884">
        <v>3871373665.8104281</v>
      </c>
      <c r="D4884">
        <v>74551260.910307333</v>
      </c>
      <c r="E4884">
        <v>75574275</v>
      </c>
      <c r="F4884">
        <v>0</v>
      </c>
      <c r="G4884">
        <v>0</v>
      </c>
      <c r="H4884">
        <v>4881</v>
      </c>
      <c r="I4884">
        <v>9832000</v>
      </c>
      <c r="J4884">
        <v>15486000</v>
      </c>
      <c r="K4884">
        <v>4881</v>
      </c>
      <c r="L4884">
        <v>0</v>
      </c>
      <c r="M4884">
        <v>0</v>
      </c>
      <c r="N4884">
        <v>0.55707671977371365</v>
      </c>
      <c r="O4884">
        <v>0.605938760585643</v>
      </c>
      <c r="P4884">
        <v>0</v>
      </c>
      <c r="Q4884">
        <v>0</v>
      </c>
      <c r="R4884">
        <v>1</v>
      </c>
      <c r="S4884">
        <v>1</v>
      </c>
      <c r="T4884">
        <v>50140143.462368913</v>
      </c>
      <c r="U4884">
        <v>30539242.327346329</v>
      </c>
      <c r="V4884">
        <v>47662382.055005722</v>
      </c>
    </row>
    <row r="4885" spans="1:22" x14ac:dyDescent="0.25">
      <c r="A4885">
        <v>4882</v>
      </c>
      <c r="B4885" s="1">
        <f t="shared" si="76"/>
        <v>44696</v>
      </c>
      <c r="C4885">
        <v>3871371158.6961641</v>
      </c>
      <c r="D4885">
        <v>76598485.589808315</v>
      </c>
      <c r="E4885">
        <v>15238582.99153341</v>
      </c>
      <c r="F4885">
        <v>0</v>
      </c>
      <c r="G4885">
        <v>0</v>
      </c>
      <c r="H4885">
        <v>4882</v>
      </c>
      <c r="I4885">
        <v>6744000</v>
      </c>
      <c r="J4885">
        <v>9986000</v>
      </c>
      <c r="K4885">
        <v>4882</v>
      </c>
      <c r="L4885">
        <v>0</v>
      </c>
      <c r="M4885">
        <v>0</v>
      </c>
      <c r="N4885">
        <v>0.55668273371037391</v>
      </c>
      <c r="O4885">
        <v>0.60553581444277571</v>
      </c>
      <c r="P4885">
        <v>0</v>
      </c>
      <c r="Q4885">
        <v>0</v>
      </c>
      <c r="R4885">
        <v>1</v>
      </c>
      <c r="S4885">
        <v>1</v>
      </c>
      <c r="T4885">
        <v>16633426.437916961</v>
      </c>
      <c r="U4885">
        <v>10400704.94729355</v>
      </c>
      <c r="V4885">
        <v>34638783.86249841</v>
      </c>
    </row>
    <row r="4886" spans="1:22" x14ac:dyDescent="0.25">
      <c r="A4886">
        <v>4883</v>
      </c>
      <c r="B4886" s="1">
        <f t="shared" si="76"/>
        <v>44697</v>
      </c>
      <c r="C4886">
        <v>3871368651.5818982</v>
      </c>
      <c r="D4886">
        <v>75943106.83521454</v>
      </c>
      <c r="E4886">
        <v>0</v>
      </c>
      <c r="F4886">
        <v>0</v>
      </c>
      <c r="G4886">
        <v>0</v>
      </c>
      <c r="H4886">
        <v>4883</v>
      </c>
      <c r="I4886">
        <v>5300000</v>
      </c>
      <c r="J4886">
        <v>8325000</v>
      </c>
      <c r="K4886">
        <v>4883</v>
      </c>
      <c r="L4886">
        <v>0</v>
      </c>
      <c r="M4886">
        <v>0</v>
      </c>
      <c r="N4886">
        <v>0.55667119493451744</v>
      </c>
      <c r="O4886">
        <v>0.60552150854265596</v>
      </c>
      <c r="P4886">
        <v>0</v>
      </c>
      <c r="Q4886">
        <v>0</v>
      </c>
      <c r="R4886">
        <v>1</v>
      </c>
      <c r="S4886">
        <v>1</v>
      </c>
      <c r="T4886">
        <v>10601756.7506395</v>
      </c>
      <c r="U4886">
        <v>7338527.9489271725</v>
      </c>
      <c r="V4886">
        <v>25195665.287151661</v>
      </c>
    </row>
    <row r="4887" spans="1:22" x14ac:dyDescent="0.25">
      <c r="A4887">
        <v>4884</v>
      </c>
      <c r="B4887" s="1">
        <f t="shared" si="76"/>
        <v>44698</v>
      </c>
      <c r="C4887">
        <v>3871366144.4676328</v>
      </c>
      <c r="D4887">
        <v>75467906.418255076</v>
      </c>
      <c r="E4887">
        <v>-600000</v>
      </c>
      <c r="F4887">
        <v>0</v>
      </c>
      <c r="G4887">
        <v>0</v>
      </c>
      <c r="H4887">
        <v>4884</v>
      </c>
      <c r="I4887">
        <v>4622000</v>
      </c>
      <c r="J4887">
        <v>6720000</v>
      </c>
      <c r="K4887">
        <v>4884</v>
      </c>
      <c r="L4887">
        <v>0</v>
      </c>
      <c r="M4887">
        <v>0</v>
      </c>
      <c r="N4887">
        <v>0.55667063617878443</v>
      </c>
      <c r="O4887">
        <v>0.60552162727049264</v>
      </c>
      <c r="P4887">
        <v>0</v>
      </c>
      <c r="Q4887">
        <v>0</v>
      </c>
      <c r="R4887">
        <v>1</v>
      </c>
      <c r="S4887">
        <v>1</v>
      </c>
      <c r="T4887">
        <v>8436474.7927272189</v>
      </c>
      <c r="U4887">
        <v>5330418.0753166908</v>
      </c>
      <c r="V4887">
        <v>18309478.880173869</v>
      </c>
    </row>
    <row r="4888" spans="1:22" x14ac:dyDescent="0.25">
      <c r="A4888">
        <v>4885</v>
      </c>
      <c r="B4888" s="1">
        <f t="shared" si="76"/>
        <v>44699</v>
      </c>
      <c r="C4888">
        <v>3871363637.3533669</v>
      </c>
      <c r="D4888">
        <v>75121376.97189191</v>
      </c>
      <c r="E4888">
        <v>-1194000.00013411</v>
      </c>
      <c r="F4888">
        <v>0</v>
      </c>
      <c r="G4888">
        <v>0</v>
      </c>
      <c r="H4888">
        <v>4885</v>
      </c>
      <c r="I4888">
        <v>4131000</v>
      </c>
      <c r="J4888">
        <v>6304000</v>
      </c>
      <c r="K4888">
        <v>4885</v>
      </c>
      <c r="L4888">
        <v>0</v>
      </c>
      <c r="M4888">
        <v>0</v>
      </c>
      <c r="N4888">
        <v>0.55667519998947512</v>
      </c>
      <c r="O4888">
        <v>0.60552443960865476</v>
      </c>
      <c r="P4888">
        <v>0</v>
      </c>
      <c r="Q4888">
        <v>0</v>
      </c>
      <c r="R4888">
        <v>1</v>
      </c>
      <c r="S4888">
        <v>1</v>
      </c>
      <c r="T4888">
        <v>6825210.5156014822</v>
      </c>
      <c r="U4888">
        <v>3867050.2753545758</v>
      </c>
      <c r="V4888">
        <v>13276224.1032774</v>
      </c>
    </row>
    <row r="4889" spans="1:22" x14ac:dyDescent="0.25">
      <c r="A4889">
        <v>4886</v>
      </c>
      <c r="B4889" s="1">
        <f t="shared" si="76"/>
        <v>44700</v>
      </c>
      <c r="C4889">
        <v>3871361130.2391</v>
      </c>
      <c r="D4889">
        <v>74868091.497441903</v>
      </c>
      <c r="E4889">
        <v>-1782060.0003996489</v>
      </c>
      <c r="F4889">
        <v>0</v>
      </c>
      <c r="G4889">
        <v>0</v>
      </c>
      <c r="H4889">
        <v>4886</v>
      </c>
      <c r="I4889">
        <v>3943000</v>
      </c>
      <c r="J4889">
        <v>5746000</v>
      </c>
      <c r="K4889">
        <v>4886</v>
      </c>
      <c r="L4889">
        <v>0</v>
      </c>
      <c r="M4889">
        <v>0</v>
      </c>
      <c r="N4889">
        <v>0.5566816676521964</v>
      </c>
      <c r="O4889">
        <v>0.60552876727243254</v>
      </c>
      <c r="P4889">
        <v>0</v>
      </c>
      <c r="Q4889">
        <v>0</v>
      </c>
      <c r="R4889">
        <v>1</v>
      </c>
      <c r="S4889">
        <v>1</v>
      </c>
      <c r="T4889">
        <v>5616688.0574828703</v>
      </c>
      <c r="U4889">
        <v>2797696.0929165748</v>
      </c>
      <c r="V4889">
        <v>9598186.038640121</v>
      </c>
    </row>
    <row r="4890" spans="1:22" x14ac:dyDescent="0.25">
      <c r="A4890">
        <v>4887</v>
      </c>
      <c r="B4890" s="1">
        <f t="shared" si="76"/>
        <v>44701</v>
      </c>
      <c r="C4890">
        <v>3871358623.1248341</v>
      </c>
      <c r="D4890">
        <v>74683003.784313798</v>
      </c>
      <c r="E4890">
        <v>-2364239.4007939738</v>
      </c>
      <c r="F4890">
        <v>0</v>
      </c>
      <c r="G4890">
        <v>0</v>
      </c>
      <c r="H4890">
        <v>4887</v>
      </c>
      <c r="I4890">
        <v>3835000</v>
      </c>
      <c r="J4890">
        <v>5578000</v>
      </c>
      <c r="K4890">
        <v>4887</v>
      </c>
      <c r="L4890">
        <v>0</v>
      </c>
      <c r="M4890">
        <v>0</v>
      </c>
      <c r="N4890">
        <v>0.55668761915730203</v>
      </c>
      <c r="O4890">
        <v>0.60553407718642482</v>
      </c>
      <c r="P4890">
        <v>0</v>
      </c>
      <c r="Q4890">
        <v>0</v>
      </c>
      <c r="R4890">
        <v>1</v>
      </c>
      <c r="S4890">
        <v>1</v>
      </c>
      <c r="T4890">
        <v>5188036.7901946465</v>
      </c>
      <c r="U4890">
        <v>2500000</v>
      </c>
      <c r="V4890">
        <v>6954164.3890322521</v>
      </c>
    </row>
    <row r="4891" spans="1:22" x14ac:dyDescent="0.25">
      <c r="A4891">
        <v>4888</v>
      </c>
      <c r="B4891" s="1">
        <f t="shared" si="76"/>
        <v>44702</v>
      </c>
      <c r="C4891">
        <v>3871356116.0105662</v>
      </c>
      <c r="D4891">
        <v>74551260.910307333</v>
      </c>
      <c r="E4891">
        <v>-2940597.0073144832</v>
      </c>
      <c r="F4891">
        <v>0</v>
      </c>
      <c r="G4891">
        <v>0</v>
      </c>
      <c r="H4891">
        <v>4888</v>
      </c>
      <c r="I4891">
        <v>3807000</v>
      </c>
      <c r="J4891">
        <v>5488000</v>
      </c>
      <c r="K4891">
        <v>4888</v>
      </c>
      <c r="L4891">
        <v>0</v>
      </c>
      <c r="M4891">
        <v>0</v>
      </c>
      <c r="N4891">
        <v>0.55669351106907627</v>
      </c>
      <c r="O4891">
        <v>0.60553962747536172</v>
      </c>
      <c r="P4891">
        <v>0</v>
      </c>
      <c r="Q4891">
        <v>0</v>
      </c>
      <c r="R4891">
        <v>1</v>
      </c>
      <c r="S4891">
        <v>1</v>
      </c>
      <c r="T4891">
        <v>5064810.0159112159</v>
      </c>
      <c r="U4891">
        <v>2500000</v>
      </c>
      <c r="V4891">
        <v>5040726.9355664514</v>
      </c>
    </row>
    <row r="4892" spans="1:22" x14ac:dyDescent="0.25">
      <c r="A4892">
        <v>4889</v>
      </c>
      <c r="B4892" s="1">
        <f t="shared" si="76"/>
        <v>44703</v>
      </c>
      <c r="C4892">
        <v>3871353608.8962979</v>
      </c>
      <c r="D4892">
        <v>74551260.910307333</v>
      </c>
      <c r="E4892">
        <v>-3511191.0378986131</v>
      </c>
      <c r="F4892">
        <v>0</v>
      </c>
      <c r="G4892">
        <v>0</v>
      </c>
      <c r="H4892">
        <v>4889</v>
      </c>
      <c r="I4892">
        <v>3742000</v>
      </c>
      <c r="J4892">
        <v>5443000</v>
      </c>
      <c r="K4892">
        <v>4889</v>
      </c>
      <c r="L4892">
        <v>0</v>
      </c>
      <c r="M4892">
        <v>0</v>
      </c>
      <c r="N4892">
        <v>0.556699569513181</v>
      </c>
      <c r="O4892">
        <v>0.60554532485744206</v>
      </c>
      <c r="P4892">
        <v>0</v>
      </c>
      <c r="Q4892">
        <v>0</v>
      </c>
      <c r="R4892">
        <v>1</v>
      </c>
      <c r="S4892">
        <v>1</v>
      </c>
      <c r="T4892">
        <v>4948855.5454356521</v>
      </c>
      <c r="U4892">
        <v>2500000</v>
      </c>
      <c r="V4892">
        <v>3092174.0510319648</v>
      </c>
    </row>
    <row r="4893" spans="1:22" x14ac:dyDescent="0.25">
      <c r="A4893">
        <v>4890</v>
      </c>
      <c r="B4893" s="1">
        <f t="shared" si="76"/>
        <v>44704</v>
      </c>
      <c r="C4893">
        <v>3871351101.7820311</v>
      </c>
      <c r="D4893">
        <v>74551260.910307333</v>
      </c>
      <c r="E4893">
        <v>-4076079.1283044401</v>
      </c>
      <c r="F4893">
        <v>0</v>
      </c>
      <c r="G4893">
        <v>0</v>
      </c>
      <c r="H4893">
        <v>4890</v>
      </c>
      <c r="I4893">
        <v>3553000</v>
      </c>
      <c r="J4893">
        <v>5155000</v>
      </c>
      <c r="K4893">
        <v>4890</v>
      </c>
      <c r="L4893">
        <v>0</v>
      </c>
      <c r="M4893">
        <v>0</v>
      </c>
      <c r="N4893">
        <v>0.55670601169530687</v>
      </c>
      <c r="O4893">
        <v>0.60555107913161377</v>
      </c>
      <c r="P4893">
        <v>0</v>
      </c>
      <c r="Q4893">
        <v>0</v>
      </c>
      <c r="R4893">
        <v>1</v>
      </c>
      <c r="S4893">
        <v>1</v>
      </c>
      <c r="T4893">
        <v>4839744.1992898639</v>
      </c>
      <c r="U4893">
        <v>2500000</v>
      </c>
      <c r="V4893">
        <v>1161252.3112128</v>
      </c>
    </row>
    <row r="4894" spans="1:22" x14ac:dyDescent="0.25">
      <c r="A4894">
        <v>4891</v>
      </c>
      <c r="B4894" s="1">
        <f t="shared" si="76"/>
        <v>44705</v>
      </c>
      <c r="C4894">
        <v>3871348594.6677632</v>
      </c>
      <c r="D4894">
        <v>74551260.910307333</v>
      </c>
      <c r="E4894">
        <v>-4635318.3379324703</v>
      </c>
      <c r="F4894">
        <v>0</v>
      </c>
      <c r="G4894">
        <v>0</v>
      </c>
      <c r="H4894">
        <v>4891</v>
      </c>
      <c r="I4894">
        <v>3365000</v>
      </c>
      <c r="J4894">
        <v>4762000</v>
      </c>
      <c r="K4894">
        <v>4891</v>
      </c>
      <c r="L4894">
        <v>0</v>
      </c>
      <c r="M4894">
        <v>0</v>
      </c>
      <c r="N4894">
        <v>0.55671354538865669</v>
      </c>
      <c r="O4894">
        <v>0.60555740019692106</v>
      </c>
      <c r="P4894">
        <v>0</v>
      </c>
      <c r="Q4894">
        <v>0</v>
      </c>
      <c r="R4894">
        <v>1</v>
      </c>
      <c r="S4894">
        <v>1</v>
      </c>
      <c r="T4894">
        <v>4737072.1262863912</v>
      </c>
      <c r="U4894">
        <v>2500000</v>
      </c>
      <c r="V4894">
        <v>-750360.21163976798</v>
      </c>
    </row>
    <row r="4895" spans="1:22" x14ac:dyDescent="0.25">
      <c r="A4895">
        <v>4892</v>
      </c>
      <c r="B4895" s="1">
        <f t="shared" si="76"/>
        <v>44706</v>
      </c>
      <c r="C4895">
        <v>3871346087.5534949</v>
      </c>
      <c r="D4895">
        <v>74551260.910307333</v>
      </c>
      <c r="E4895">
        <v>-5188965.1555892201</v>
      </c>
      <c r="F4895">
        <v>0</v>
      </c>
      <c r="G4895">
        <v>0</v>
      </c>
      <c r="H4895">
        <v>4892</v>
      </c>
      <c r="I4895">
        <v>3656000</v>
      </c>
      <c r="J4895">
        <v>4825000</v>
      </c>
      <c r="K4895">
        <v>4892</v>
      </c>
      <c r="L4895">
        <v>0</v>
      </c>
      <c r="M4895">
        <v>0</v>
      </c>
      <c r="N4895">
        <v>0.55672212835938084</v>
      </c>
      <c r="O4895">
        <v>0.60556449697085346</v>
      </c>
      <c r="P4895">
        <v>0</v>
      </c>
      <c r="Q4895">
        <v>0</v>
      </c>
      <c r="R4895">
        <v>1</v>
      </c>
      <c r="S4895">
        <v>1</v>
      </c>
      <c r="T4895">
        <v>5437504.8926571012</v>
      </c>
      <c r="U4895">
        <v>3297045.5838933289</v>
      </c>
      <c r="V4895">
        <v>508843.39030891139</v>
      </c>
    </row>
    <row r="4896" spans="1:22" x14ac:dyDescent="0.25">
      <c r="A4896">
        <v>4893</v>
      </c>
      <c r="B4896" s="1">
        <f t="shared" si="76"/>
        <v>44707</v>
      </c>
      <c r="C4896">
        <v>3871343580.4392271</v>
      </c>
      <c r="D4896">
        <v>74551260.910307333</v>
      </c>
      <c r="E4896">
        <v>-5737075.5051931525</v>
      </c>
      <c r="F4896">
        <v>0</v>
      </c>
      <c r="G4896">
        <v>0</v>
      </c>
      <c r="H4896">
        <v>4893</v>
      </c>
      <c r="I4896">
        <v>4093000</v>
      </c>
      <c r="J4896">
        <v>5349000</v>
      </c>
      <c r="K4896">
        <v>4893</v>
      </c>
      <c r="L4896">
        <v>0</v>
      </c>
      <c r="M4896">
        <v>0</v>
      </c>
      <c r="N4896">
        <v>0.55673018368210658</v>
      </c>
      <c r="O4896">
        <v>0.60557134554471759</v>
      </c>
      <c r="P4896">
        <v>0</v>
      </c>
      <c r="Q4896">
        <v>0</v>
      </c>
      <c r="R4896">
        <v>1</v>
      </c>
      <c r="S4896">
        <v>1</v>
      </c>
      <c r="T4896">
        <v>4549548.1560363593</v>
      </c>
      <c r="U4896">
        <v>2500000</v>
      </c>
      <c r="V4896">
        <v>-1396245.0434804419</v>
      </c>
    </row>
    <row r="4897" spans="1:22" x14ac:dyDescent="0.25">
      <c r="A4897">
        <v>4894</v>
      </c>
      <c r="B4897" s="1">
        <f t="shared" si="76"/>
        <v>44708</v>
      </c>
      <c r="C4897">
        <v>3871341073.3249588</v>
      </c>
      <c r="D4897">
        <v>74551260.910307333</v>
      </c>
      <c r="E4897">
        <v>-4120439.7514235559</v>
      </c>
      <c r="F4897">
        <v>0</v>
      </c>
      <c r="G4897">
        <v>0</v>
      </c>
      <c r="H4897">
        <v>4894</v>
      </c>
      <c r="I4897">
        <v>4761000</v>
      </c>
      <c r="J4897">
        <v>6330000</v>
      </c>
      <c r="K4897">
        <v>4894</v>
      </c>
      <c r="L4897">
        <v>0</v>
      </c>
      <c r="M4897">
        <v>0</v>
      </c>
      <c r="N4897">
        <v>0.55673450025995608</v>
      </c>
      <c r="O4897">
        <v>0.60557713273863545</v>
      </c>
      <c r="P4897">
        <v>0</v>
      </c>
      <c r="Q4897">
        <v>0</v>
      </c>
      <c r="R4897">
        <v>1</v>
      </c>
      <c r="S4897">
        <v>1</v>
      </c>
      <c r="T4897">
        <v>5785304.1617342224</v>
      </c>
      <c r="U4897">
        <v>3821301.9808816649</v>
      </c>
      <c r="V4897">
        <v>1051304.906642277</v>
      </c>
    </row>
    <row r="4898" spans="1:22" x14ac:dyDescent="0.25">
      <c r="A4898">
        <v>4895</v>
      </c>
      <c r="B4898" s="1">
        <f t="shared" si="76"/>
        <v>44709</v>
      </c>
      <c r="C4898">
        <v>3871338566.21069</v>
      </c>
      <c r="D4898">
        <v>74551260.910307333</v>
      </c>
      <c r="E4898">
        <v>-3959480.3548303111</v>
      </c>
      <c r="F4898">
        <v>0</v>
      </c>
      <c r="G4898">
        <v>0</v>
      </c>
      <c r="H4898">
        <v>4895</v>
      </c>
      <c r="I4898">
        <v>3655000</v>
      </c>
      <c r="J4898">
        <v>5263000</v>
      </c>
      <c r="K4898">
        <v>4895</v>
      </c>
      <c r="L4898">
        <v>0</v>
      </c>
      <c r="M4898">
        <v>0</v>
      </c>
      <c r="N4898">
        <v>0.55673832099708331</v>
      </c>
      <c r="O4898">
        <v>0.60558141105196217</v>
      </c>
      <c r="P4898">
        <v>0</v>
      </c>
      <c r="Q4898">
        <v>0</v>
      </c>
      <c r="R4898">
        <v>1</v>
      </c>
      <c r="S4898">
        <v>1</v>
      </c>
      <c r="T4898">
        <v>4383504.7539627003</v>
      </c>
      <c r="U4898">
        <v>2500000</v>
      </c>
      <c r="V4898">
        <v>-859208.14218916046</v>
      </c>
    </row>
    <row r="4899" spans="1:22" x14ac:dyDescent="0.25">
      <c r="A4899">
        <v>4896</v>
      </c>
      <c r="B4899" s="1">
        <f t="shared" si="76"/>
        <v>44710</v>
      </c>
      <c r="C4899">
        <v>3871336059.0964222</v>
      </c>
      <c r="D4899">
        <v>74551260.910307333</v>
      </c>
      <c r="E4899">
        <v>-4519885.5521670207</v>
      </c>
      <c r="F4899">
        <v>0</v>
      </c>
      <c r="G4899">
        <v>0</v>
      </c>
      <c r="H4899">
        <v>4896</v>
      </c>
      <c r="I4899">
        <v>3409000</v>
      </c>
      <c r="J4899">
        <v>4751000</v>
      </c>
      <c r="K4899">
        <v>4896</v>
      </c>
      <c r="L4899">
        <v>0</v>
      </c>
      <c r="M4899">
        <v>0</v>
      </c>
      <c r="N4899">
        <v>0.55674526886973585</v>
      </c>
      <c r="O4899">
        <v>0.60558730723878218</v>
      </c>
      <c r="P4899">
        <v>0</v>
      </c>
      <c r="Q4899">
        <v>0</v>
      </c>
      <c r="R4899">
        <v>1</v>
      </c>
      <c r="S4899">
        <v>1</v>
      </c>
      <c r="T4899">
        <v>4307757.9321868597</v>
      </c>
      <c r="U4899">
        <v>2500000</v>
      </c>
      <c r="V4899">
        <v>-2750616.0609593168</v>
      </c>
    </row>
    <row r="4900" spans="1:22" x14ac:dyDescent="0.25">
      <c r="A4900">
        <v>4897</v>
      </c>
      <c r="B4900" s="1">
        <f t="shared" si="76"/>
        <v>44711</v>
      </c>
      <c r="C4900">
        <v>3871333551.9821529</v>
      </c>
      <c r="D4900">
        <v>74551260.910307333</v>
      </c>
      <c r="E4900">
        <v>-5074686.6976556238</v>
      </c>
      <c r="F4900">
        <v>0</v>
      </c>
      <c r="G4900">
        <v>0</v>
      </c>
      <c r="H4900">
        <v>4897</v>
      </c>
      <c r="I4900">
        <v>4415000</v>
      </c>
      <c r="J4900">
        <v>5281000</v>
      </c>
      <c r="K4900">
        <v>4897</v>
      </c>
      <c r="L4900">
        <v>0</v>
      </c>
      <c r="M4900">
        <v>0</v>
      </c>
      <c r="N4900">
        <v>0.55675360810166985</v>
      </c>
      <c r="O4900">
        <v>0.6055943583464074</v>
      </c>
      <c r="P4900">
        <v>0</v>
      </c>
      <c r="Q4900">
        <v>0</v>
      </c>
      <c r="R4900">
        <v>1</v>
      </c>
      <c r="S4900">
        <v>1</v>
      </c>
      <c r="T4900">
        <v>4236481.355644959</v>
      </c>
      <c r="U4900">
        <v>2500000</v>
      </c>
      <c r="V4900">
        <v>-4623109.9009645339</v>
      </c>
    </row>
    <row r="4901" spans="1:22" x14ac:dyDescent="0.25">
      <c r="A4901">
        <v>4898</v>
      </c>
      <c r="B4901" s="1">
        <f t="shared" si="76"/>
        <v>44712</v>
      </c>
      <c r="C4901">
        <v>3871331044.8678842</v>
      </c>
      <c r="D4901">
        <v>74551260.910307333</v>
      </c>
      <c r="E4901">
        <v>5172385.1681866515</v>
      </c>
      <c r="F4901">
        <v>0</v>
      </c>
      <c r="G4901">
        <v>0</v>
      </c>
      <c r="H4901">
        <v>4898</v>
      </c>
      <c r="I4901">
        <v>4239000</v>
      </c>
      <c r="J4901">
        <v>6201000</v>
      </c>
      <c r="K4901">
        <v>4898</v>
      </c>
      <c r="L4901">
        <v>0</v>
      </c>
      <c r="M4901">
        <v>0</v>
      </c>
      <c r="N4901">
        <v>0.55675586402309862</v>
      </c>
      <c r="O4901">
        <v>0.6056001147023401</v>
      </c>
      <c r="P4901">
        <v>0</v>
      </c>
      <c r="Q4901">
        <v>0</v>
      </c>
      <c r="R4901">
        <v>1</v>
      </c>
      <c r="S4901">
        <v>1</v>
      </c>
      <c r="T4901">
        <v>8230570.6826386862</v>
      </c>
      <c r="U4901">
        <v>5916506.1843405114</v>
      </c>
      <c r="V4901">
        <v>2584258.697011767</v>
      </c>
    </row>
    <row r="4902" spans="1:22" x14ac:dyDescent="0.25">
      <c r="A4902">
        <v>4899</v>
      </c>
      <c r="B4902" s="1">
        <f t="shared" si="76"/>
        <v>44713</v>
      </c>
      <c r="C4902">
        <v>3871328537.7536149</v>
      </c>
      <c r="D4902">
        <v>74551260.910307333</v>
      </c>
      <c r="E4902">
        <v>0</v>
      </c>
      <c r="F4902">
        <v>0</v>
      </c>
      <c r="G4902">
        <v>0</v>
      </c>
      <c r="H4902">
        <v>4899</v>
      </c>
      <c r="I4902">
        <v>3491000</v>
      </c>
      <c r="J4902">
        <v>5013000</v>
      </c>
      <c r="K4902">
        <v>4899</v>
      </c>
      <c r="L4902">
        <v>0</v>
      </c>
      <c r="M4902">
        <v>0</v>
      </c>
      <c r="N4902">
        <v>0.55675945260177384</v>
      </c>
      <c r="O4902">
        <v>0.60560330423144659</v>
      </c>
      <c r="P4902">
        <v>0</v>
      </c>
      <c r="Q4902">
        <v>0</v>
      </c>
      <c r="R4902">
        <v>1</v>
      </c>
      <c r="S4902">
        <v>1</v>
      </c>
      <c r="T4902">
        <v>4190767.3635444972</v>
      </c>
      <c r="U4902">
        <v>2500000</v>
      </c>
      <c r="V4902">
        <v>658416.11061927606</v>
      </c>
    </row>
    <row r="4903" spans="1:22" x14ac:dyDescent="0.25">
      <c r="A4903">
        <v>4900</v>
      </c>
      <c r="B4903" s="1">
        <f t="shared" si="76"/>
        <v>44714</v>
      </c>
      <c r="C4903">
        <v>3871326030.6393452</v>
      </c>
      <c r="D4903">
        <v>74551260.910307333</v>
      </c>
      <c r="E4903">
        <v>-600000</v>
      </c>
      <c r="F4903">
        <v>0</v>
      </c>
      <c r="G4903">
        <v>0</v>
      </c>
      <c r="H4903">
        <v>4900</v>
      </c>
      <c r="I4903">
        <v>3401000</v>
      </c>
      <c r="J4903">
        <v>4587000</v>
      </c>
      <c r="K4903">
        <v>4900</v>
      </c>
      <c r="L4903">
        <v>0</v>
      </c>
      <c r="M4903">
        <v>0</v>
      </c>
      <c r="N4903">
        <v>0.55676733420796687</v>
      </c>
      <c r="O4903">
        <v>0.60560969292435674</v>
      </c>
      <c r="P4903">
        <v>0</v>
      </c>
      <c r="Q4903">
        <v>0</v>
      </c>
      <c r="R4903">
        <v>1</v>
      </c>
      <c r="S4903">
        <v>1</v>
      </c>
      <c r="T4903">
        <v>4126395.057302373</v>
      </c>
      <c r="U4903">
        <v>2500000</v>
      </c>
      <c r="V4903">
        <v>-1248168.0503397491</v>
      </c>
    </row>
    <row r="4904" spans="1:22" x14ac:dyDescent="0.25">
      <c r="A4904">
        <v>4901</v>
      </c>
      <c r="B4904" s="1">
        <f t="shared" si="76"/>
        <v>44715</v>
      </c>
      <c r="C4904">
        <v>3871323523.5250769</v>
      </c>
      <c r="D4904">
        <v>74551260.910307333</v>
      </c>
      <c r="E4904">
        <v>-1194000.00013411</v>
      </c>
      <c r="F4904">
        <v>0</v>
      </c>
      <c r="G4904">
        <v>0</v>
      </c>
      <c r="H4904">
        <v>4901</v>
      </c>
      <c r="I4904">
        <v>3298000</v>
      </c>
      <c r="J4904">
        <v>4264000</v>
      </c>
      <c r="K4904">
        <v>4901</v>
      </c>
      <c r="L4904">
        <v>0</v>
      </c>
      <c r="M4904">
        <v>0</v>
      </c>
      <c r="N4904">
        <v>0.55677571663690895</v>
      </c>
      <c r="O4904">
        <v>0.60561706034189466</v>
      </c>
      <c r="P4904">
        <v>0</v>
      </c>
      <c r="Q4904">
        <v>0</v>
      </c>
      <c r="R4904">
        <v>1</v>
      </c>
      <c r="S4904">
        <v>1</v>
      </c>
      <c r="T4904">
        <v>4065821.7222702652</v>
      </c>
      <c r="U4904">
        <v>2500000</v>
      </c>
      <c r="V4904">
        <v>-3135686.3701153388</v>
      </c>
    </row>
    <row r="4905" spans="1:22" x14ac:dyDescent="0.25">
      <c r="A4905">
        <v>4902</v>
      </c>
      <c r="B4905" s="1">
        <f t="shared" si="76"/>
        <v>44716</v>
      </c>
      <c r="C4905">
        <v>3871321016.4108071</v>
      </c>
      <c r="D4905">
        <v>74551260.910307333</v>
      </c>
      <c r="E4905">
        <v>-1782060.0003996489</v>
      </c>
      <c r="F4905">
        <v>0</v>
      </c>
      <c r="G4905">
        <v>0</v>
      </c>
      <c r="H4905">
        <v>4902</v>
      </c>
      <c r="I4905">
        <v>3242000</v>
      </c>
      <c r="J4905">
        <v>4150000</v>
      </c>
      <c r="K4905">
        <v>4902</v>
      </c>
      <c r="L4905">
        <v>0</v>
      </c>
      <c r="M4905">
        <v>0</v>
      </c>
      <c r="N4905">
        <v>0.55678466202444676</v>
      </c>
      <c r="O4905">
        <v>0.60562514159978142</v>
      </c>
      <c r="P4905">
        <v>0</v>
      </c>
      <c r="Q4905">
        <v>0</v>
      </c>
      <c r="R4905">
        <v>1</v>
      </c>
      <c r="S4905">
        <v>1</v>
      </c>
      <c r="T4905">
        <v>4008823.1598277241</v>
      </c>
      <c r="U4905">
        <v>2500000</v>
      </c>
      <c r="V4905">
        <v>-5004329.5071150661</v>
      </c>
    </row>
    <row r="4906" spans="1:22" x14ac:dyDescent="0.25">
      <c r="A4906">
        <v>4903</v>
      </c>
      <c r="B4906" s="1">
        <f t="shared" si="76"/>
        <v>44717</v>
      </c>
      <c r="C4906">
        <v>3871318509.2965379</v>
      </c>
      <c r="D4906">
        <v>74551260.910307333</v>
      </c>
      <c r="E4906">
        <v>-2364239.4007939738</v>
      </c>
      <c r="F4906">
        <v>0</v>
      </c>
      <c r="G4906">
        <v>0</v>
      </c>
      <c r="H4906">
        <v>4903</v>
      </c>
      <c r="I4906">
        <v>4004000</v>
      </c>
      <c r="J4906">
        <v>5569000</v>
      </c>
      <c r="K4906">
        <v>4903</v>
      </c>
      <c r="L4906">
        <v>0</v>
      </c>
      <c r="M4906">
        <v>0</v>
      </c>
      <c r="N4906">
        <v>0.55679390871070766</v>
      </c>
      <c r="O4906">
        <v>0.60563346714023769</v>
      </c>
      <c r="P4906">
        <v>0</v>
      </c>
      <c r="Q4906">
        <v>0</v>
      </c>
      <c r="R4906">
        <v>1</v>
      </c>
      <c r="S4906">
        <v>1</v>
      </c>
      <c r="T4906">
        <v>3955188.4025736591</v>
      </c>
      <c r="U4906">
        <v>2500000</v>
      </c>
      <c r="V4906">
        <v>-6854286.2131624706</v>
      </c>
    </row>
    <row r="4907" spans="1:22" x14ac:dyDescent="0.25">
      <c r="A4907">
        <v>4904</v>
      </c>
      <c r="B4907" s="1">
        <f t="shared" si="76"/>
        <v>44718</v>
      </c>
      <c r="C4907">
        <v>3871316002.1822681</v>
      </c>
      <c r="D4907">
        <v>74551260.910307333</v>
      </c>
      <c r="E4907">
        <v>28008867.992685519</v>
      </c>
      <c r="F4907">
        <v>0</v>
      </c>
      <c r="G4907">
        <v>0</v>
      </c>
      <c r="H4907">
        <v>4904</v>
      </c>
      <c r="I4907">
        <v>8637000</v>
      </c>
      <c r="J4907">
        <v>11725000</v>
      </c>
      <c r="K4907">
        <v>4904</v>
      </c>
      <c r="L4907">
        <v>0</v>
      </c>
      <c r="M4907">
        <v>0</v>
      </c>
      <c r="N4907">
        <v>0.55679877410891898</v>
      </c>
      <c r="O4907">
        <v>0.60563820437064431</v>
      </c>
      <c r="P4907">
        <v>0</v>
      </c>
      <c r="Q4907">
        <v>0</v>
      </c>
      <c r="R4907">
        <v>1</v>
      </c>
      <c r="S4907">
        <v>1</v>
      </c>
      <c r="T4907">
        <v>20643037.87213577</v>
      </c>
      <c r="U4907">
        <v>13098424.574036241</v>
      </c>
      <c r="V4907">
        <v>13376156.647437099</v>
      </c>
    </row>
    <row r="4908" spans="1:22" x14ac:dyDescent="0.25">
      <c r="A4908">
        <v>4905</v>
      </c>
      <c r="B4908" s="1">
        <f t="shared" si="76"/>
        <v>44719</v>
      </c>
      <c r="C4908">
        <v>3871313495.0679989</v>
      </c>
      <c r="D4908">
        <v>74873120.34318535</v>
      </c>
      <c r="E4908">
        <v>18755441.252505232</v>
      </c>
      <c r="F4908">
        <v>0</v>
      </c>
      <c r="G4908">
        <v>0</v>
      </c>
      <c r="H4908">
        <v>4905</v>
      </c>
      <c r="I4908">
        <v>5324000</v>
      </c>
      <c r="J4908">
        <v>8095000</v>
      </c>
      <c r="K4908">
        <v>4905</v>
      </c>
      <c r="L4908">
        <v>0</v>
      </c>
      <c r="M4908">
        <v>0</v>
      </c>
      <c r="N4908">
        <v>0.55678054210032724</v>
      </c>
      <c r="O4908">
        <v>0.6056114407144535</v>
      </c>
      <c r="P4908">
        <v>0</v>
      </c>
      <c r="Q4908">
        <v>0</v>
      </c>
      <c r="R4908">
        <v>1</v>
      </c>
      <c r="S4908">
        <v>1</v>
      </c>
      <c r="T4908">
        <v>13953449.710463701</v>
      </c>
      <c r="U4908">
        <v>8225617.8651463203</v>
      </c>
      <c r="V4908">
        <v>17586260.415361609</v>
      </c>
    </row>
    <row r="4909" spans="1:22" x14ac:dyDescent="0.25">
      <c r="A4909">
        <v>4906</v>
      </c>
      <c r="B4909" s="1">
        <f t="shared" si="76"/>
        <v>44720</v>
      </c>
      <c r="C4909">
        <v>3871310987.9537292</v>
      </c>
      <c r="D4909">
        <v>75084982.880968526</v>
      </c>
      <c r="E4909">
        <v>517668.19589525089</v>
      </c>
      <c r="F4909">
        <v>0</v>
      </c>
      <c r="G4909">
        <v>0</v>
      </c>
      <c r="H4909">
        <v>4906</v>
      </c>
      <c r="I4909">
        <v>4122000</v>
      </c>
      <c r="J4909">
        <v>5815000</v>
      </c>
      <c r="K4909">
        <v>4906</v>
      </c>
      <c r="L4909">
        <v>0</v>
      </c>
      <c r="M4909">
        <v>0</v>
      </c>
      <c r="N4909">
        <v>0.55677599945443812</v>
      </c>
      <c r="O4909">
        <v>0.60560198370375229</v>
      </c>
      <c r="P4909">
        <v>0</v>
      </c>
      <c r="Q4909">
        <v>0</v>
      </c>
      <c r="R4909">
        <v>1</v>
      </c>
      <c r="S4909">
        <v>1</v>
      </c>
      <c r="T4909">
        <v>5825605.6573542561</v>
      </c>
      <c r="U4909">
        <v>3776370.9373146039</v>
      </c>
      <c r="V4909">
        <v>12765876.62745299</v>
      </c>
    </row>
    <row r="4910" spans="1:22" x14ac:dyDescent="0.25">
      <c r="A4910">
        <v>4907</v>
      </c>
      <c r="B4910" s="1">
        <f t="shared" si="76"/>
        <v>44721</v>
      </c>
      <c r="C4910">
        <v>3871308480.8394589</v>
      </c>
      <c r="D4910">
        <v>74842409.586178064</v>
      </c>
      <c r="E4910">
        <v>-346342.58389561932</v>
      </c>
      <c r="F4910">
        <v>0</v>
      </c>
      <c r="G4910">
        <v>0</v>
      </c>
      <c r="H4910">
        <v>4907</v>
      </c>
      <c r="I4910">
        <v>3581000</v>
      </c>
      <c r="J4910">
        <v>5044000</v>
      </c>
      <c r="K4910">
        <v>4907</v>
      </c>
      <c r="L4910">
        <v>0</v>
      </c>
      <c r="M4910">
        <v>0</v>
      </c>
      <c r="N4910">
        <v>0.5567824469874334</v>
      </c>
      <c r="O4910">
        <v>0.6056071813865016</v>
      </c>
      <c r="P4910">
        <v>0</v>
      </c>
      <c r="Q4910">
        <v>0</v>
      </c>
      <c r="R4910">
        <v>1</v>
      </c>
      <c r="S4910">
        <v>1</v>
      </c>
      <c r="T4910">
        <v>4666615.0914772619</v>
      </c>
      <c r="U4910">
        <v>2694454.0207698359</v>
      </c>
      <c r="V4910">
        <v>9244329.9611857757</v>
      </c>
    </row>
    <row r="4911" spans="1:22" x14ac:dyDescent="0.25">
      <c r="A4911">
        <v>4908</v>
      </c>
      <c r="B4911" s="1">
        <f t="shared" si="76"/>
        <v>44722</v>
      </c>
      <c r="C4911">
        <v>3871305973.7251902</v>
      </c>
      <c r="D4911">
        <v>74665196.896238819</v>
      </c>
      <c r="E4911">
        <v>-942879.15813407663</v>
      </c>
      <c r="F4911">
        <v>0</v>
      </c>
      <c r="G4911">
        <v>0</v>
      </c>
      <c r="H4911">
        <v>4908</v>
      </c>
      <c r="I4911">
        <v>3687000</v>
      </c>
      <c r="J4911">
        <v>4603000</v>
      </c>
      <c r="K4911">
        <v>4908</v>
      </c>
      <c r="L4911">
        <v>0</v>
      </c>
      <c r="M4911">
        <v>0</v>
      </c>
      <c r="N4911">
        <v>0.55679017025412292</v>
      </c>
      <c r="O4911">
        <v>0.6056136910097063</v>
      </c>
      <c r="P4911">
        <v>0</v>
      </c>
      <c r="Q4911">
        <v>0</v>
      </c>
      <c r="R4911">
        <v>1</v>
      </c>
      <c r="S4911">
        <v>1</v>
      </c>
      <c r="T4911">
        <v>4391182.1419191007</v>
      </c>
      <c r="U4911">
        <v>2500000</v>
      </c>
      <c r="V4911">
        <v>6668207.7313323328</v>
      </c>
    </row>
    <row r="4912" spans="1:22" x14ac:dyDescent="0.25">
      <c r="A4912">
        <v>4909</v>
      </c>
      <c r="B4912" s="1">
        <f t="shared" si="76"/>
        <v>44723</v>
      </c>
      <c r="C4912">
        <v>3871303466.61092</v>
      </c>
      <c r="D4912">
        <v>74551260.910307333</v>
      </c>
      <c r="E4912">
        <v>-1533450.3667634861</v>
      </c>
      <c r="F4912">
        <v>0</v>
      </c>
      <c r="G4912">
        <v>0</v>
      </c>
      <c r="H4912">
        <v>4909</v>
      </c>
      <c r="I4912">
        <v>5447000</v>
      </c>
      <c r="J4912">
        <v>6939000</v>
      </c>
      <c r="K4912">
        <v>4909</v>
      </c>
      <c r="L4912">
        <v>0</v>
      </c>
      <c r="M4912">
        <v>0</v>
      </c>
      <c r="N4912">
        <v>0.55679693019487431</v>
      </c>
      <c r="O4912">
        <v>0.60562108210072196</v>
      </c>
      <c r="P4912">
        <v>0</v>
      </c>
      <c r="Q4912">
        <v>0</v>
      </c>
      <c r="R4912">
        <v>1</v>
      </c>
      <c r="S4912">
        <v>1</v>
      </c>
      <c r="T4912">
        <v>4314982.2343752161</v>
      </c>
      <c r="U4912">
        <v>2500000</v>
      </c>
      <c r="V4912">
        <v>4740050.7988853715</v>
      </c>
    </row>
    <row r="4913" spans="1:22" x14ac:dyDescent="0.25">
      <c r="A4913">
        <v>4910</v>
      </c>
      <c r="B4913" s="1">
        <f t="shared" si="76"/>
        <v>44724</v>
      </c>
      <c r="C4913">
        <v>3871300959.4966512</v>
      </c>
      <c r="D4913">
        <v>74551260.910307333</v>
      </c>
      <c r="E4913">
        <v>15156004.136561399</v>
      </c>
      <c r="F4913">
        <v>0</v>
      </c>
      <c r="G4913">
        <v>0</v>
      </c>
      <c r="H4913">
        <v>4910</v>
      </c>
      <c r="I4913">
        <v>4285000</v>
      </c>
      <c r="J4913">
        <v>6488000</v>
      </c>
      <c r="K4913">
        <v>4910</v>
      </c>
      <c r="L4913">
        <v>0</v>
      </c>
      <c r="M4913">
        <v>0</v>
      </c>
      <c r="N4913">
        <v>0.55679186758900023</v>
      </c>
      <c r="O4913">
        <v>0.60562226129878127</v>
      </c>
      <c r="P4913">
        <v>0</v>
      </c>
      <c r="Q4913">
        <v>0</v>
      </c>
      <c r="R4913">
        <v>1</v>
      </c>
      <c r="S4913">
        <v>1</v>
      </c>
      <c r="T4913">
        <v>15203548.33876493</v>
      </c>
      <c r="U4913">
        <v>10413214.569781121</v>
      </c>
      <c r="V4913">
        <v>17015148.331649601</v>
      </c>
    </row>
    <row r="4914" spans="1:22" x14ac:dyDescent="0.25">
      <c r="A4914">
        <v>4911</v>
      </c>
      <c r="B4914" s="1">
        <f t="shared" si="76"/>
        <v>44725</v>
      </c>
      <c r="C4914">
        <v>3871298452.3823819</v>
      </c>
      <c r="D4914">
        <v>75056243.148628503</v>
      </c>
      <c r="E4914">
        <v>0</v>
      </c>
      <c r="F4914">
        <v>0</v>
      </c>
      <c r="G4914">
        <v>0</v>
      </c>
      <c r="H4914">
        <v>4911</v>
      </c>
      <c r="I4914">
        <v>3652000</v>
      </c>
      <c r="J4914">
        <v>5354000</v>
      </c>
      <c r="K4914">
        <v>4911</v>
      </c>
      <c r="L4914">
        <v>0</v>
      </c>
      <c r="M4914">
        <v>0</v>
      </c>
      <c r="N4914">
        <v>0.55676330658783879</v>
      </c>
      <c r="O4914">
        <v>0.60560082504595036</v>
      </c>
      <c r="P4914">
        <v>0</v>
      </c>
      <c r="Q4914">
        <v>0</v>
      </c>
      <c r="R4914">
        <v>1</v>
      </c>
      <c r="S4914">
        <v>1</v>
      </c>
      <c r="T4914">
        <v>5618965.654385577</v>
      </c>
      <c r="U4914">
        <v>3695651.1504279259</v>
      </c>
      <c r="V4914">
        <v>12339738.623910381</v>
      </c>
    </row>
    <row r="4915" spans="1:22" x14ac:dyDescent="0.25">
      <c r="A4915">
        <v>4912</v>
      </c>
      <c r="B4915" s="1">
        <f t="shared" si="76"/>
        <v>44726</v>
      </c>
      <c r="C4915">
        <v>3871295945.2681122</v>
      </c>
      <c r="D4915">
        <v>74820965.297900841</v>
      </c>
      <c r="E4915">
        <v>18833385</v>
      </c>
      <c r="F4915">
        <v>0</v>
      </c>
      <c r="G4915">
        <v>0</v>
      </c>
      <c r="H4915">
        <v>4912</v>
      </c>
      <c r="I4915">
        <v>7504000</v>
      </c>
      <c r="J4915">
        <v>9201000</v>
      </c>
      <c r="K4915">
        <v>4912</v>
      </c>
      <c r="L4915">
        <v>0</v>
      </c>
      <c r="M4915">
        <v>0</v>
      </c>
      <c r="N4915">
        <v>0.55677149037959373</v>
      </c>
      <c r="O4915">
        <v>0.60560679295749198</v>
      </c>
      <c r="P4915">
        <v>0</v>
      </c>
      <c r="Q4915">
        <v>0</v>
      </c>
      <c r="R4915">
        <v>1</v>
      </c>
      <c r="S4915">
        <v>1</v>
      </c>
      <c r="T4915">
        <v>16776740.45965465</v>
      </c>
      <c r="U4915">
        <v>10999563.743830729</v>
      </c>
      <c r="V4915">
        <v>21583147.72380811</v>
      </c>
    </row>
    <row r="4916" spans="1:22" x14ac:dyDescent="0.25">
      <c r="A4916">
        <v>4913</v>
      </c>
      <c r="B4916" s="1">
        <f t="shared" si="76"/>
        <v>44727</v>
      </c>
      <c r="C4916">
        <v>3871293438.153842</v>
      </c>
      <c r="D4916">
        <v>75286115.854186967</v>
      </c>
      <c r="E4916">
        <v>16395142.49064602</v>
      </c>
      <c r="F4916">
        <v>0</v>
      </c>
      <c r="G4916">
        <v>0</v>
      </c>
      <c r="H4916">
        <v>4913</v>
      </c>
      <c r="I4916">
        <v>7684000</v>
      </c>
      <c r="J4916">
        <v>10236000</v>
      </c>
      <c r="K4916">
        <v>4913</v>
      </c>
      <c r="L4916">
        <v>0</v>
      </c>
      <c r="M4916">
        <v>0</v>
      </c>
      <c r="N4916">
        <v>0.55676039430103463</v>
      </c>
      <c r="O4916">
        <v>0.60558856381698001</v>
      </c>
      <c r="P4916">
        <v>0</v>
      </c>
      <c r="Q4916">
        <v>0</v>
      </c>
      <c r="R4916">
        <v>1</v>
      </c>
      <c r="S4916">
        <v>1</v>
      </c>
      <c r="T4916">
        <v>20829037.918461852</v>
      </c>
      <c r="U4916">
        <v>15404512.97494385</v>
      </c>
      <c r="V4916">
        <v>31856897.55205049</v>
      </c>
    </row>
    <row r="4917" spans="1:22" x14ac:dyDescent="0.25">
      <c r="A4917">
        <v>4914</v>
      </c>
      <c r="B4917" s="1">
        <f t="shared" si="76"/>
        <v>44728</v>
      </c>
      <c r="C4917">
        <v>3871290931.0395732</v>
      </c>
      <c r="D4917">
        <v>75803115.631661311</v>
      </c>
      <c r="E4917">
        <v>719755</v>
      </c>
      <c r="F4917">
        <v>0</v>
      </c>
      <c r="G4917">
        <v>0</v>
      </c>
      <c r="H4917">
        <v>4914</v>
      </c>
      <c r="I4917">
        <v>6653000</v>
      </c>
      <c r="J4917">
        <v>7963000</v>
      </c>
      <c r="K4917">
        <v>4914</v>
      </c>
      <c r="L4917">
        <v>0</v>
      </c>
      <c r="M4917">
        <v>0</v>
      </c>
      <c r="N4917">
        <v>0.55670556743379906</v>
      </c>
      <c r="O4917">
        <v>0.6055512307111599</v>
      </c>
      <c r="P4917">
        <v>0</v>
      </c>
      <c r="Q4917">
        <v>0</v>
      </c>
      <c r="R4917">
        <v>1</v>
      </c>
      <c r="S4917">
        <v>1</v>
      </c>
      <c r="T4917">
        <v>15141756.248308331</v>
      </c>
      <c r="U4917">
        <v>12882023.851653259</v>
      </c>
      <c r="V4917">
        <v>32204175.895825181</v>
      </c>
    </row>
    <row r="4918" spans="1:22" x14ac:dyDescent="0.25">
      <c r="A4918">
        <v>4915</v>
      </c>
      <c r="B4918" s="1">
        <f t="shared" si="76"/>
        <v>44729</v>
      </c>
      <c r="C4918">
        <v>3817220511.7133369</v>
      </c>
      <c r="D4918">
        <v>75820591.51237233</v>
      </c>
      <c r="E4918">
        <v>-247320.04983912219</v>
      </c>
      <c r="F4918">
        <v>0</v>
      </c>
      <c r="G4918">
        <v>0</v>
      </c>
      <c r="H4918">
        <v>4915</v>
      </c>
      <c r="I4918">
        <v>5376000</v>
      </c>
      <c r="J4918">
        <v>6054000</v>
      </c>
      <c r="K4918">
        <v>4915</v>
      </c>
      <c r="L4918">
        <v>0</v>
      </c>
      <c r="M4918">
        <v>0</v>
      </c>
      <c r="N4918">
        <v>0.55667071542012292</v>
      </c>
      <c r="O4918">
        <v>0.60553612124176648</v>
      </c>
      <c r="P4918">
        <v>0</v>
      </c>
      <c r="Q4918">
        <v>0</v>
      </c>
      <c r="R4918">
        <v>1</v>
      </c>
      <c r="S4918">
        <v>1</v>
      </c>
      <c r="T4918">
        <v>9050069.5108713247</v>
      </c>
      <c r="U4918">
        <v>6876533.2160867685</v>
      </c>
      <c r="V4918">
        <v>23387827.84334629</v>
      </c>
    </row>
    <row r="4919" spans="1:22" x14ac:dyDescent="0.25">
      <c r="A4919">
        <v>4916</v>
      </c>
      <c r="B4919" s="1">
        <f t="shared" si="76"/>
        <v>44730</v>
      </c>
      <c r="C4919">
        <v>3695565320.7825718</v>
      </c>
      <c r="D4919">
        <v>75376931.694149196</v>
      </c>
      <c r="E4919">
        <v>-844846.84939601133</v>
      </c>
      <c r="F4919">
        <v>0</v>
      </c>
      <c r="G4919">
        <v>0</v>
      </c>
      <c r="H4919">
        <v>4916</v>
      </c>
      <c r="I4919">
        <v>5242000</v>
      </c>
      <c r="J4919">
        <v>4844000</v>
      </c>
      <c r="K4919">
        <v>4916</v>
      </c>
      <c r="L4919">
        <v>0</v>
      </c>
      <c r="M4919">
        <v>0</v>
      </c>
      <c r="N4919">
        <v>0.55667173754103361</v>
      </c>
      <c r="O4919">
        <v>0.60553790759808446</v>
      </c>
      <c r="P4919">
        <v>0</v>
      </c>
      <c r="Q4919">
        <v>0</v>
      </c>
      <c r="R4919">
        <v>1</v>
      </c>
      <c r="S4919">
        <v>1</v>
      </c>
      <c r="T4919">
        <v>7023609.0784845091</v>
      </c>
      <c r="U4919">
        <v>4942935.995083373</v>
      </c>
      <c r="V4919">
        <v>16968626.218523052</v>
      </c>
    </row>
    <row r="4920" spans="1:22" x14ac:dyDescent="0.25">
      <c r="A4920">
        <v>4917</v>
      </c>
      <c r="B4920" s="1">
        <f t="shared" si="76"/>
        <v>44731</v>
      </c>
      <c r="C4920">
        <v>3722596851.9238119</v>
      </c>
      <c r="D4920">
        <v>75053902.044111043</v>
      </c>
      <c r="E4920">
        <v>-1436398.381090889</v>
      </c>
      <c r="F4920">
        <v>0</v>
      </c>
      <c r="G4920">
        <v>0</v>
      </c>
      <c r="H4920">
        <v>4917</v>
      </c>
      <c r="I4920">
        <v>5576000</v>
      </c>
      <c r="J4920">
        <v>5557000</v>
      </c>
      <c r="K4920">
        <v>4917</v>
      </c>
      <c r="L4920">
        <v>0</v>
      </c>
      <c r="M4920">
        <v>0</v>
      </c>
      <c r="N4920">
        <v>0.5566750600320074</v>
      </c>
      <c r="O4920">
        <v>0.6055432448944964</v>
      </c>
      <c r="P4920">
        <v>0</v>
      </c>
      <c r="Q4920">
        <v>0</v>
      </c>
      <c r="R4920">
        <v>1</v>
      </c>
      <c r="S4920">
        <v>1</v>
      </c>
      <c r="T4920">
        <v>5576634.7958798204</v>
      </c>
      <c r="U4920">
        <v>3583344.5443773568</v>
      </c>
      <c r="V4920">
        <v>12301593.521912141</v>
      </c>
    </row>
    <row r="4921" spans="1:22" x14ac:dyDescent="0.25">
      <c r="A4921">
        <v>4918</v>
      </c>
      <c r="B4921" s="1">
        <f t="shared" si="76"/>
        <v>44732</v>
      </c>
      <c r="C4921">
        <v>3871280902.5824928</v>
      </c>
      <c r="D4921">
        <v>74819045.744711936</v>
      </c>
      <c r="E4921">
        <v>-2022034.397601041</v>
      </c>
      <c r="F4921">
        <v>0</v>
      </c>
      <c r="G4921">
        <v>0</v>
      </c>
      <c r="H4921">
        <v>4918</v>
      </c>
      <c r="I4921">
        <v>5020000</v>
      </c>
      <c r="J4921">
        <v>5585000</v>
      </c>
      <c r="K4921">
        <v>4918</v>
      </c>
      <c r="L4921">
        <v>0</v>
      </c>
      <c r="M4921">
        <v>0</v>
      </c>
      <c r="N4921">
        <v>0.55667406513018458</v>
      </c>
      <c r="O4921">
        <v>0.60554888016605646</v>
      </c>
      <c r="P4921">
        <v>0</v>
      </c>
      <c r="Q4921">
        <v>0</v>
      </c>
      <c r="R4921">
        <v>1</v>
      </c>
      <c r="S4921">
        <v>1</v>
      </c>
      <c r="T4921">
        <v>4509407.9521274492</v>
      </c>
      <c r="U4921">
        <v>2598343.5810019281</v>
      </c>
      <c r="V4921">
        <v>8920748.1957981177</v>
      </c>
    </row>
    <row r="4922" spans="1:22" x14ac:dyDescent="0.25">
      <c r="A4922">
        <v>4919</v>
      </c>
      <c r="B4922" s="1">
        <f t="shared" si="76"/>
        <v>44733</v>
      </c>
      <c r="C4922">
        <v>3871278395.4682231</v>
      </c>
      <c r="D4922">
        <v>74648913.484291181</v>
      </c>
      <c r="E4922">
        <v>277205.94592300989</v>
      </c>
      <c r="F4922">
        <v>0</v>
      </c>
      <c r="G4922">
        <v>0</v>
      </c>
      <c r="H4922">
        <v>4919</v>
      </c>
      <c r="I4922">
        <v>22302000</v>
      </c>
      <c r="J4922">
        <v>28737000</v>
      </c>
      <c r="K4922">
        <v>4919</v>
      </c>
      <c r="L4922">
        <v>0</v>
      </c>
      <c r="M4922">
        <v>0</v>
      </c>
      <c r="N4922">
        <v>0.55667261162219961</v>
      </c>
      <c r="O4922">
        <v>0.60555407758086632</v>
      </c>
      <c r="P4922">
        <v>0</v>
      </c>
      <c r="Q4922">
        <v>0</v>
      </c>
      <c r="R4922">
        <v>1</v>
      </c>
      <c r="S4922">
        <v>1</v>
      </c>
      <c r="T4922">
        <v>4768724.2473318893</v>
      </c>
      <c r="U4922">
        <v>2935033.145724609</v>
      </c>
      <c r="V4922">
        <v>8056747.9436468249</v>
      </c>
    </row>
    <row r="4923" spans="1:22" x14ac:dyDescent="0.25">
      <c r="A4923">
        <v>4920</v>
      </c>
      <c r="B4923" s="1">
        <f t="shared" si="76"/>
        <v>44734</v>
      </c>
      <c r="C4923">
        <v>3776657361.4533958</v>
      </c>
      <c r="D4923">
        <v>74605434.9155536</v>
      </c>
      <c r="E4923">
        <v>77269370.91356425</v>
      </c>
      <c r="F4923">
        <v>0</v>
      </c>
      <c r="G4923">
        <v>0</v>
      </c>
      <c r="H4923">
        <v>4920</v>
      </c>
      <c r="I4923">
        <v>15310000</v>
      </c>
      <c r="J4923">
        <v>21048000</v>
      </c>
      <c r="K4923">
        <v>4920</v>
      </c>
      <c r="L4923">
        <v>0</v>
      </c>
      <c r="M4923">
        <v>0</v>
      </c>
      <c r="N4923">
        <v>0.5564091823344004</v>
      </c>
      <c r="O4923">
        <v>0.60539756978120396</v>
      </c>
      <c r="P4923">
        <v>0</v>
      </c>
      <c r="Q4923">
        <v>0</v>
      </c>
      <c r="R4923">
        <v>1</v>
      </c>
      <c r="S4923">
        <v>1</v>
      </c>
      <c r="T4923">
        <v>47940835.420594648</v>
      </c>
      <c r="U4923">
        <v>28181763.379894391</v>
      </c>
      <c r="V4923">
        <v>45644234.457001843</v>
      </c>
    </row>
    <row r="4924" spans="1:22" x14ac:dyDescent="0.25">
      <c r="A4924">
        <v>4921</v>
      </c>
      <c r="B4924" s="1">
        <f t="shared" si="76"/>
        <v>44735</v>
      </c>
      <c r="C4924">
        <v>3492799529.2137618</v>
      </c>
      <c r="D4924">
        <v>76496927.553402752</v>
      </c>
      <c r="E4924">
        <v>16420784.22111195</v>
      </c>
      <c r="F4924">
        <v>0</v>
      </c>
      <c r="G4924">
        <v>0</v>
      </c>
      <c r="H4924">
        <v>4921</v>
      </c>
      <c r="I4924">
        <v>8174000</v>
      </c>
      <c r="J4924">
        <v>12139000</v>
      </c>
      <c r="K4924">
        <v>4921</v>
      </c>
      <c r="L4924">
        <v>0</v>
      </c>
      <c r="M4924">
        <v>0</v>
      </c>
      <c r="N4924">
        <v>0.55627766315188054</v>
      </c>
      <c r="O4924">
        <v>0.60516481925115717</v>
      </c>
      <c r="P4924">
        <v>0</v>
      </c>
      <c r="Q4924">
        <v>0</v>
      </c>
      <c r="R4924">
        <v>1</v>
      </c>
      <c r="S4924">
        <v>1</v>
      </c>
      <c r="T4924">
        <v>16519363.379125871</v>
      </c>
      <c r="U4924">
        <v>10209471.30535686</v>
      </c>
      <c r="V4924">
        <v>33590480.343482248</v>
      </c>
    </row>
    <row r="4925" spans="1:22" x14ac:dyDescent="0.25">
      <c r="A4925">
        <v>4922</v>
      </c>
      <c r="B4925" s="1">
        <f t="shared" si="76"/>
        <v>44736</v>
      </c>
      <c r="C4925">
        <v>3546864934.3114581</v>
      </c>
      <c r="D4925">
        <v>75890353.683238134</v>
      </c>
      <c r="E4925">
        <v>0</v>
      </c>
      <c r="F4925">
        <v>0</v>
      </c>
      <c r="G4925">
        <v>0</v>
      </c>
      <c r="H4925">
        <v>4922</v>
      </c>
      <c r="I4925">
        <v>7088000</v>
      </c>
      <c r="J4925">
        <v>10110000</v>
      </c>
      <c r="K4925">
        <v>4922</v>
      </c>
      <c r="L4925">
        <v>0</v>
      </c>
      <c r="M4925">
        <v>0</v>
      </c>
      <c r="N4925">
        <v>0.55627384840576255</v>
      </c>
      <c r="O4925">
        <v>0.60515836086612418</v>
      </c>
      <c r="P4925">
        <v>0</v>
      </c>
      <c r="Q4925">
        <v>0</v>
      </c>
      <c r="R4925">
        <v>1</v>
      </c>
      <c r="S4925">
        <v>1</v>
      </c>
      <c r="T4925">
        <v>10204445.070125939</v>
      </c>
      <c r="U4925">
        <v>7116983.4208516991</v>
      </c>
      <c r="V4925">
        <v>24424516.30245322</v>
      </c>
    </row>
    <row r="4926" spans="1:22" x14ac:dyDescent="0.25">
      <c r="A4926">
        <v>4923</v>
      </c>
      <c r="B4926" s="1">
        <f t="shared" si="76"/>
        <v>44737</v>
      </c>
      <c r="C4926">
        <v>3871268367.0111432</v>
      </c>
      <c r="D4926">
        <v>75429100.348401904</v>
      </c>
      <c r="E4926">
        <v>-600000</v>
      </c>
      <c r="F4926">
        <v>0</v>
      </c>
      <c r="G4926">
        <v>0</v>
      </c>
      <c r="H4926">
        <v>4923</v>
      </c>
      <c r="I4926">
        <v>48591000</v>
      </c>
      <c r="J4926">
        <v>60872000</v>
      </c>
      <c r="K4926">
        <v>4923</v>
      </c>
      <c r="L4926">
        <v>0</v>
      </c>
      <c r="M4926">
        <v>0</v>
      </c>
      <c r="N4926">
        <v>0.55627429088610802</v>
      </c>
      <c r="O4926">
        <v>0.60515886908708239</v>
      </c>
      <c r="P4926">
        <v>0</v>
      </c>
      <c r="Q4926">
        <v>0</v>
      </c>
      <c r="R4926">
        <v>1</v>
      </c>
      <c r="S4926">
        <v>1</v>
      </c>
      <c r="T4926">
        <v>22261183.611596491</v>
      </c>
      <c r="U4926">
        <v>19320521.040113028</v>
      </c>
      <c r="V4926">
        <v>39036459.649944499</v>
      </c>
    </row>
    <row r="4927" spans="1:22" x14ac:dyDescent="0.25">
      <c r="A4927">
        <v>4924</v>
      </c>
      <c r="B4927" s="1">
        <f t="shared" si="76"/>
        <v>44738</v>
      </c>
      <c r="C4927">
        <v>3736096900.8622298</v>
      </c>
      <c r="D4927">
        <v>76164408.447724506</v>
      </c>
      <c r="E4927">
        <v>126202634.9998659</v>
      </c>
      <c r="F4927">
        <v>0</v>
      </c>
      <c r="G4927">
        <v>0</v>
      </c>
      <c r="H4927">
        <v>4924</v>
      </c>
      <c r="I4927">
        <v>28974000</v>
      </c>
      <c r="J4927">
        <v>46323000</v>
      </c>
      <c r="K4927">
        <v>4924</v>
      </c>
      <c r="L4927">
        <v>0</v>
      </c>
      <c r="M4927">
        <v>0</v>
      </c>
      <c r="N4927">
        <v>0.55615445337093372</v>
      </c>
      <c r="O4927">
        <v>0.60497371519573839</v>
      </c>
      <c r="P4927">
        <v>0</v>
      </c>
      <c r="Q4927">
        <v>0</v>
      </c>
      <c r="R4927">
        <v>1</v>
      </c>
      <c r="S4927">
        <v>1</v>
      </c>
      <c r="T4927">
        <v>61429654.821161613</v>
      </c>
      <c r="U4927">
        <v>28858445.061869171</v>
      </c>
      <c r="V4927">
        <v>59134727.519967757</v>
      </c>
    </row>
    <row r="4928" spans="1:22" x14ac:dyDescent="0.25">
      <c r="A4928">
        <v>4925</v>
      </c>
      <c r="B4928" s="1">
        <f t="shared" si="76"/>
        <v>44739</v>
      </c>
      <c r="C4928">
        <v>3355729291.802464</v>
      </c>
      <c r="D4928">
        <v>77175801.579748958</v>
      </c>
      <c r="E4928">
        <v>28383270.32203427</v>
      </c>
      <c r="F4928">
        <v>0</v>
      </c>
      <c r="G4928">
        <v>0</v>
      </c>
      <c r="H4928">
        <v>4925</v>
      </c>
      <c r="I4928">
        <v>14282000</v>
      </c>
      <c r="J4928">
        <v>19622000</v>
      </c>
      <c r="K4928">
        <v>4925</v>
      </c>
      <c r="L4928">
        <v>0</v>
      </c>
      <c r="M4928">
        <v>0</v>
      </c>
      <c r="N4928">
        <v>0.55633170278168054</v>
      </c>
      <c r="O4928">
        <v>0.60505280385488036</v>
      </c>
      <c r="P4928">
        <v>0</v>
      </c>
      <c r="Q4928">
        <v>0</v>
      </c>
      <c r="R4928">
        <v>1</v>
      </c>
      <c r="S4928">
        <v>1</v>
      </c>
      <c r="T4928">
        <v>23702959.977510341</v>
      </c>
      <c r="U4928">
        <v>12739464.34457121</v>
      </c>
      <c r="V4928">
        <v>43002651.677694529</v>
      </c>
    </row>
    <row r="4929" spans="1:22" x14ac:dyDescent="0.25">
      <c r="A4929">
        <v>4926</v>
      </c>
      <c r="B4929" s="1">
        <f t="shared" si="76"/>
        <v>44740</v>
      </c>
      <c r="C4929">
        <v>3318434067.3584509</v>
      </c>
      <c r="D4929">
        <v>76363996.76066263</v>
      </c>
      <c r="E4929">
        <v>2993172.6071954439</v>
      </c>
      <c r="F4929">
        <v>0</v>
      </c>
      <c r="G4929">
        <v>0</v>
      </c>
      <c r="H4929">
        <v>4926</v>
      </c>
      <c r="I4929">
        <v>8430000</v>
      </c>
      <c r="J4929">
        <v>13092000</v>
      </c>
      <c r="K4929">
        <v>4926</v>
      </c>
      <c r="L4929">
        <v>0</v>
      </c>
      <c r="M4929">
        <v>0</v>
      </c>
      <c r="N4929">
        <v>0.55634495220554869</v>
      </c>
      <c r="O4929">
        <v>0.6050547752536577</v>
      </c>
      <c r="P4929">
        <v>0</v>
      </c>
      <c r="Q4929">
        <v>0</v>
      </c>
      <c r="R4929">
        <v>1</v>
      </c>
      <c r="S4929">
        <v>1</v>
      </c>
      <c r="T4929">
        <v>14171068.226387</v>
      </c>
      <c r="U4929">
        <v>9097726.8577174302</v>
      </c>
      <c r="V4929">
        <v>31234323.387758281</v>
      </c>
    </row>
    <row r="4930" spans="1:22" x14ac:dyDescent="0.25">
      <c r="A4930">
        <v>4927</v>
      </c>
      <c r="B4930" s="1">
        <f t="shared" si="76"/>
        <v>44741</v>
      </c>
      <c r="C4930">
        <v>3267369259.3153071</v>
      </c>
      <c r="D4930">
        <v>75771786.203771651</v>
      </c>
      <c r="E4930">
        <v>0</v>
      </c>
      <c r="F4930">
        <v>0</v>
      </c>
      <c r="G4930">
        <v>0</v>
      </c>
      <c r="H4930">
        <v>4927</v>
      </c>
      <c r="I4930">
        <v>6205000</v>
      </c>
      <c r="J4930">
        <v>9333000</v>
      </c>
      <c r="K4930">
        <v>4927</v>
      </c>
      <c r="L4930">
        <v>0</v>
      </c>
      <c r="M4930">
        <v>0</v>
      </c>
      <c r="N4930">
        <v>0.55634457922133529</v>
      </c>
      <c r="O4930">
        <v>0.60505452213718125</v>
      </c>
      <c r="P4930">
        <v>0</v>
      </c>
      <c r="Q4930">
        <v>0</v>
      </c>
      <c r="R4930">
        <v>1</v>
      </c>
      <c r="S4930">
        <v>1</v>
      </c>
      <c r="T4930">
        <v>11347420.40359048</v>
      </c>
      <c r="U4930">
        <v>6602358.523023718</v>
      </c>
      <c r="V4930">
        <v>22672665.576036021</v>
      </c>
    </row>
    <row r="4931" spans="1:22" x14ac:dyDescent="0.25">
      <c r="A4931">
        <v>4928</v>
      </c>
      <c r="B4931" s="1">
        <f t="shared" si="76"/>
        <v>44742</v>
      </c>
      <c r="C4931">
        <v>3309888496.2584891</v>
      </c>
      <c r="D4931">
        <v>75340943.01044181</v>
      </c>
      <c r="E4931">
        <v>-600000</v>
      </c>
      <c r="F4931">
        <v>0</v>
      </c>
      <c r="G4931">
        <v>0</v>
      </c>
      <c r="H4931">
        <v>4928</v>
      </c>
      <c r="I4931">
        <v>5371000</v>
      </c>
      <c r="J4931">
        <v>7996000</v>
      </c>
      <c r="K4931">
        <v>4928</v>
      </c>
      <c r="L4931">
        <v>0</v>
      </c>
      <c r="M4931">
        <v>0</v>
      </c>
      <c r="N4931">
        <v>0.55634594438355989</v>
      </c>
      <c r="O4931">
        <v>0.60505415341466562</v>
      </c>
      <c r="P4931">
        <v>0</v>
      </c>
      <c r="Q4931">
        <v>0</v>
      </c>
      <c r="R4931">
        <v>1</v>
      </c>
      <c r="S4931">
        <v>1</v>
      </c>
      <c r="T4931">
        <v>9286108.0887991227</v>
      </c>
      <c r="U4931">
        <v>4785669.5822773362</v>
      </c>
      <c r="V4931">
        <v>16426878.08574002</v>
      </c>
    </row>
    <row r="4932" spans="1:22" x14ac:dyDescent="0.25">
      <c r="A4932">
        <v>4929</v>
      </c>
      <c r="B4932" s="1">
        <f t="shared" ref="B4932:B4995" si="77">DATE(2009,1,1)+A4932</f>
        <v>44743</v>
      </c>
      <c r="C4932">
        <v>3191102166.8928299</v>
      </c>
      <c r="D4932">
        <v>75026639.976338476</v>
      </c>
      <c r="E4932">
        <v>-1194000.00013411</v>
      </c>
      <c r="F4932">
        <v>0</v>
      </c>
      <c r="G4932">
        <v>0</v>
      </c>
      <c r="H4932">
        <v>4929</v>
      </c>
      <c r="I4932">
        <v>4801000</v>
      </c>
      <c r="J4932">
        <v>7159000</v>
      </c>
      <c r="K4932">
        <v>4929</v>
      </c>
      <c r="L4932">
        <v>0</v>
      </c>
      <c r="M4932">
        <v>0</v>
      </c>
      <c r="N4932">
        <v>0.55634873237286631</v>
      </c>
      <c r="O4932">
        <v>0.60505579903222062</v>
      </c>
      <c r="P4932">
        <v>0</v>
      </c>
      <c r="Q4932">
        <v>0</v>
      </c>
      <c r="R4932">
        <v>1</v>
      </c>
      <c r="S4932">
        <v>1</v>
      </c>
      <c r="T4932">
        <v>7733268.4048010437</v>
      </c>
      <c r="U4932">
        <v>3463016.673582559</v>
      </c>
      <c r="V4932">
        <v>11882221.785484999</v>
      </c>
    </row>
    <row r="4933" spans="1:22" x14ac:dyDescent="0.25">
      <c r="A4933">
        <v>4930</v>
      </c>
      <c r="B4933" s="1">
        <f t="shared" si="77"/>
        <v>44744</v>
      </c>
      <c r="C4933">
        <v>3233193743.9757609</v>
      </c>
      <c r="D4933">
        <v>74797941.951254174</v>
      </c>
      <c r="E4933">
        <v>-1782060.0003996489</v>
      </c>
      <c r="F4933">
        <v>0</v>
      </c>
      <c r="G4933">
        <v>0</v>
      </c>
      <c r="H4933">
        <v>4930</v>
      </c>
      <c r="I4933">
        <v>3898000</v>
      </c>
      <c r="J4933">
        <v>6330000</v>
      </c>
      <c r="K4933">
        <v>4930</v>
      </c>
      <c r="L4933">
        <v>0</v>
      </c>
      <c r="M4933">
        <v>0</v>
      </c>
      <c r="N4933">
        <v>0.55635160459387656</v>
      </c>
      <c r="O4933">
        <v>0.6050588921897917</v>
      </c>
      <c r="P4933">
        <v>0</v>
      </c>
      <c r="Q4933">
        <v>0</v>
      </c>
      <c r="R4933">
        <v>1</v>
      </c>
      <c r="S4933">
        <v>1</v>
      </c>
      <c r="T4933">
        <v>6554039.5062239114</v>
      </c>
      <c r="U4933">
        <v>2500389.936313164</v>
      </c>
      <c r="V4933">
        <v>8574385.0809444133</v>
      </c>
    </row>
    <row r="4934" spans="1:22" x14ac:dyDescent="0.25">
      <c r="A4934">
        <v>4931</v>
      </c>
      <c r="B4934" s="1">
        <f t="shared" si="77"/>
        <v>44745</v>
      </c>
      <c r="C4934">
        <v>3248264902.7741809</v>
      </c>
      <c r="D4934">
        <v>74631483.660098612</v>
      </c>
      <c r="E4934">
        <v>-2364239.4007939738</v>
      </c>
      <c r="F4934">
        <v>0</v>
      </c>
      <c r="G4934">
        <v>0</v>
      </c>
      <c r="H4934">
        <v>4931</v>
      </c>
      <c r="I4934">
        <v>3722000</v>
      </c>
      <c r="J4934">
        <v>6032000</v>
      </c>
      <c r="K4934">
        <v>4931</v>
      </c>
      <c r="L4934">
        <v>0</v>
      </c>
      <c r="M4934">
        <v>0</v>
      </c>
      <c r="N4934">
        <v>0.55635711047477776</v>
      </c>
      <c r="O4934">
        <v>0.60506325196795263</v>
      </c>
      <c r="P4934">
        <v>0</v>
      </c>
      <c r="Q4934">
        <v>0</v>
      </c>
      <c r="R4934">
        <v>1</v>
      </c>
      <c r="S4934">
        <v>1</v>
      </c>
      <c r="T4934">
        <v>6349830.3182558035</v>
      </c>
      <c r="U4934">
        <v>2500000</v>
      </c>
      <c r="V4934">
        <v>6175836.8536794428</v>
      </c>
    </row>
    <row r="4935" spans="1:22" x14ac:dyDescent="0.25">
      <c r="A4935">
        <v>4932</v>
      </c>
      <c r="B4935" s="1">
        <f t="shared" si="77"/>
        <v>44746</v>
      </c>
      <c r="C4935">
        <v>3518778858.8500452</v>
      </c>
      <c r="D4935">
        <v>74551260.910307333</v>
      </c>
      <c r="E4935">
        <v>-2940597.0073144832</v>
      </c>
      <c r="F4935">
        <v>0</v>
      </c>
      <c r="G4935">
        <v>0</v>
      </c>
      <c r="H4935">
        <v>4932</v>
      </c>
      <c r="I4935">
        <v>3765000</v>
      </c>
      <c r="J4935">
        <v>8480000</v>
      </c>
      <c r="K4935">
        <v>4932</v>
      </c>
      <c r="L4935">
        <v>0</v>
      </c>
      <c r="M4935">
        <v>0</v>
      </c>
      <c r="N4935">
        <v>0.55636365894620299</v>
      </c>
      <c r="O4935">
        <v>0.60506806068343577</v>
      </c>
      <c r="P4935">
        <v>0</v>
      </c>
      <c r="Q4935">
        <v>0</v>
      </c>
      <c r="R4935">
        <v>1</v>
      </c>
      <c r="S4935">
        <v>1</v>
      </c>
      <c r="T4935">
        <v>6158039.5849853307</v>
      </c>
      <c r="U4935">
        <v>2500000</v>
      </c>
      <c r="V4935">
        <v>4244102.1743033612</v>
      </c>
    </row>
    <row r="4936" spans="1:22" x14ac:dyDescent="0.25">
      <c r="A4936">
        <v>4933</v>
      </c>
      <c r="B4936" s="1">
        <f t="shared" si="77"/>
        <v>44747</v>
      </c>
      <c r="C4936">
        <v>3735569278.8797369</v>
      </c>
      <c r="D4936">
        <v>74551260.910307333</v>
      </c>
      <c r="E4936">
        <v>41113618.962101392</v>
      </c>
      <c r="F4936">
        <v>0</v>
      </c>
      <c r="G4936">
        <v>0</v>
      </c>
      <c r="H4936">
        <v>4933</v>
      </c>
      <c r="I4936">
        <v>5987000</v>
      </c>
      <c r="J4936">
        <v>13522000</v>
      </c>
      <c r="K4936">
        <v>4933</v>
      </c>
      <c r="L4936">
        <v>0</v>
      </c>
      <c r="M4936">
        <v>0</v>
      </c>
      <c r="N4936">
        <v>0.55636995510237075</v>
      </c>
      <c r="O4936">
        <v>0.6050679604372573</v>
      </c>
      <c r="P4936">
        <v>0</v>
      </c>
      <c r="Q4936">
        <v>0</v>
      </c>
      <c r="R4936">
        <v>1</v>
      </c>
      <c r="S4936">
        <v>1</v>
      </c>
      <c r="T4936">
        <v>15270914.450533731</v>
      </c>
      <c r="U4936">
        <v>2500000</v>
      </c>
      <c r="V4936">
        <v>2320342.3500310332</v>
      </c>
    </row>
    <row r="4937" spans="1:22" x14ac:dyDescent="0.25">
      <c r="A4937">
        <v>4934</v>
      </c>
      <c r="B4937" s="1">
        <f t="shared" si="77"/>
        <v>44748</v>
      </c>
      <c r="C4937">
        <v>3588860316.4452119</v>
      </c>
      <c r="D4937">
        <v>74551260.910307333</v>
      </c>
      <c r="E4937">
        <v>17133795.074953239</v>
      </c>
      <c r="F4937">
        <v>0</v>
      </c>
      <c r="G4937">
        <v>0</v>
      </c>
      <c r="H4937">
        <v>4934</v>
      </c>
      <c r="I4937">
        <v>12337000</v>
      </c>
      <c r="J4937">
        <v>17844000</v>
      </c>
      <c r="K4937">
        <v>4934</v>
      </c>
      <c r="L4937">
        <v>0</v>
      </c>
      <c r="M4937">
        <v>0</v>
      </c>
      <c r="N4937">
        <v>0.55636065149358283</v>
      </c>
      <c r="O4937">
        <v>0.60506721157300114</v>
      </c>
      <c r="P4937">
        <v>0</v>
      </c>
      <c r="Q4937">
        <v>0</v>
      </c>
      <c r="R4937">
        <v>1</v>
      </c>
      <c r="S4937">
        <v>1</v>
      </c>
      <c r="T4937">
        <v>12021595.10016288</v>
      </c>
      <c r="U4937">
        <v>4519460.4697999964</v>
      </c>
      <c r="V4937">
        <v>6323174.798205141</v>
      </c>
    </row>
    <row r="4938" spans="1:22" x14ac:dyDescent="0.25">
      <c r="A4938">
        <v>4935</v>
      </c>
      <c r="B4938" s="1">
        <f t="shared" si="77"/>
        <v>44749</v>
      </c>
      <c r="C4938">
        <v>3334138795.5780678</v>
      </c>
      <c r="D4938">
        <v>74551260.910307333</v>
      </c>
      <c r="E4938">
        <v>2988511.6767654489</v>
      </c>
      <c r="F4938">
        <v>0</v>
      </c>
      <c r="G4938">
        <v>0</v>
      </c>
      <c r="H4938">
        <v>4935</v>
      </c>
      <c r="I4938">
        <v>5851000</v>
      </c>
      <c r="J4938">
        <v>11298000</v>
      </c>
      <c r="K4938">
        <v>4935</v>
      </c>
      <c r="L4938">
        <v>0</v>
      </c>
      <c r="M4938">
        <v>0</v>
      </c>
      <c r="N4938">
        <v>0.55631170222202742</v>
      </c>
      <c r="O4938">
        <v>0.60506023915187768</v>
      </c>
      <c r="P4938">
        <v>0</v>
      </c>
      <c r="Q4938">
        <v>0</v>
      </c>
      <c r="R4938">
        <v>1</v>
      </c>
      <c r="S4938">
        <v>1</v>
      </c>
      <c r="T4938">
        <v>6678676.3139795214</v>
      </c>
      <c r="U4938">
        <v>2500000</v>
      </c>
      <c r="V4938">
        <v>5586016.9230701206</v>
      </c>
    </row>
    <row r="4939" spans="1:22" x14ac:dyDescent="0.25">
      <c r="A4939">
        <v>4936</v>
      </c>
      <c r="B4939" s="1">
        <f t="shared" si="77"/>
        <v>44750</v>
      </c>
      <c r="C4939">
        <v>3415977312.2534208</v>
      </c>
      <c r="D4939">
        <v>74551260.910307333</v>
      </c>
      <c r="E4939">
        <v>0</v>
      </c>
      <c r="F4939">
        <v>0</v>
      </c>
      <c r="G4939">
        <v>0</v>
      </c>
      <c r="H4939">
        <v>4936</v>
      </c>
      <c r="I4939">
        <v>4991000</v>
      </c>
      <c r="J4939">
        <v>9593000</v>
      </c>
      <c r="K4939">
        <v>4936</v>
      </c>
      <c r="L4939">
        <v>0</v>
      </c>
      <c r="M4939">
        <v>0</v>
      </c>
      <c r="N4939">
        <v>0.55630349892334086</v>
      </c>
      <c r="O4939">
        <v>0.6050531447387445</v>
      </c>
      <c r="P4939">
        <v>0</v>
      </c>
      <c r="Q4939">
        <v>0</v>
      </c>
      <c r="R4939">
        <v>1</v>
      </c>
      <c r="S4939">
        <v>1</v>
      </c>
      <c r="T4939">
        <v>6404175.3071190966</v>
      </c>
      <c r="U4939">
        <v>2500000</v>
      </c>
      <c r="V4939">
        <v>3635429.1431016861</v>
      </c>
    </row>
    <row r="4940" spans="1:22" x14ac:dyDescent="0.25">
      <c r="A4940">
        <v>4937</v>
      </c>
      <c r="B4940" s="1">
        <f t="shared" si="77"/>
        <v>44751</v>
      </c>
      <c r="C4940">
        <v>3484288572.5323019</v>
      </c>
      <c r="D4940">
        <v>74551260.910307333</v>
      </c>
      <c r="E4940">
        <v>42585300</v>
      </c>
      <c r="F4940">
        <v>0</v>
      </c>
      <c r="G4940">
        <v>0</v>
      </c>
      <c r="H4940">
        <v>4937</v>
      </c>
      <c r="I4940">
        <v>11649000</v>
      </c>
      <c r="J4940">
        <v>30432000</v>
      </c>
      <c r="K4940">
        <v>4937</v>
      </c>
      <c r="L4940">
        <v>0</v>
      </c>
      <c r="M4940">
        <v>0</v>
      </c>
      <c r="N4940">
        <v>0.5563018128220808</v>
      </c>
      <c r="O4940">
        <v>0.60505054156602733</v>
      </c>
      <c r="P4940">
        <v>0</v>
      </c>
      <c r="Q4940">
        <v>0</v>
      </c>
      <c r="R4940">
        <v>1</v>
      </c>
      <c r="S4940">
        <v>1</v>
      </c>
      <c r="T4940">
        <v>19325881.63200365</v>
      </c>
      <c r="U4940">
        <v>5969220.3727266993</v>
      </c>
      <c r="V4940">
        <v>9578324.8524832521</v>
      </c>
    </row>
    <row r="4941" spans="1:22" x14ac:dyDescent="0.25">
      <c r="A4941">
        <v>4938</v>
      </c>
      <c r="B4941" s="1">
        <f t="shared" si="77"/>
        <v>44752</v>
      </c>
      <c r="C4941">
        <v>3525581050.2826042</v>
      </c>
      <c r="D4941">
        <v>74682004.32170324</v>
      </c>
      <c r="E4941">
        <v>24683344.02095411</v>
      </c>
      <c r="F4941">
        <v>0</v>
      </c>
      <c r="G4941">
        <v>0</v>
      </c>
      <c r="H4941">
        <v>4938</v>
      </c>
      <c r="I4941">
        <v>6335000</v>
      </c>
      <c r="J4941">
        <v>12907000</v>
      </c>
      <c r="K4941">
        <v>4938</v>
      </c>
      <c r="L4941">
        <v>0</v>
      </c>
      <c r="M4941">
        <v>0</v>
      </c>
      <c r="N4941">
        <v>0.55627721586201084</v>
      </c>
      <c r="O4941">
        <v>0.6050538355973889</v>
      </c>
      <c r="P4941">
        <v>0</v>
      </c>
      <c r="Q4941">
        <v>0</v>
      </c>
      <c r="R4941">
        <v>1</v>
      </c>
      <c r="S4941">
        <v>1</v>
      </c>
      <c r="T4941">
        <v>24475917.982424919</v>
      </c>
      <c r="U4941">
        <v>14915128.22502307</v>
      </c>
      <c r="V4941">
        <v>26230077.18063359</v>
      </c>
    </row>
    <row r="4942" spans="1:22" x14ac:dyDescent="0.25">
      <c r="A4942">
        <v>4939</v>
      </c>
      <c r="B4942" s="1">
        <f t="shared" si="77"/>
        <v>44753</v>
      </c>
      <c r="C4942">
        <v>3418465130.9445181</v>
      </c>
      <c r="D4942">
        <v>75519960.510255322</v>
      </c>
      <c r="E4942">
        <v>2039775.1776103859</v>
      </c>
      <c r="F4942">
        <v>0</v>
      </c>
      <c r="G4942">
        <v>0</v>
      </c>
      <c r="H4942">
        <v>4939</v>
      </c>
      <c r="I4942">
        <v>5044000</v>
      </c>
      <c r="J4942">
        <v>8951000</v>
      </c>
      <c r="K4942">
        <v>4939</v>
      </c>
      <c r="L4942">
        <v>0</v>
      </c>
      <c r="M4942">
        <v>0</v>
      </c>
      <c r="N4942">
        <v>0.5562108709990734</v>
      </c>
      <c r="O4942">
        <v>0.6050089371723768</v>
      </c>
      <c r="P4942">
        <v>0</v>
      </c>
      <c r="Q4942">
        <v>0</v>
      </c>
      <c r="R4942">
        <v>1</v>
      </c>
      <c r="S4942">
        <v>1</v>
      </c>
      <c r="T4942">
        <v>10094058.504923539</v>
      </c>
      <c r="U4942">
        <v>5683537.5930257319</v>
      </c>
      <c r="V4942">
        <v>19039878.65743418</v>
      </c>
    </row>
    <row r="4943" spans="1:22" x14ac:dyDescent="0.25">
      <c r="A4943">
        <v>4940</v>
      </c>
      <c r="B4943" s="1">
        <f t="shared" si="77"/>
        <v>44754</v>
      </c>
      <c r="C4943">
        <v>3540534217.3448811</v>
      </c>
      <c r="D4943">
        <v>75158132.443713203</v>
      </c>
      <c r="E4943">
        <v>0</v>
      </c>
      <c r="F4943">
        <v>0</v>
      </c>
      <c r="G4943">
        <v>0</v>
      </c>
      <c r="H4943">
        <v>4940</v>
      </c>
      <c r="I4943">
        <v>4298000</v>
      </c>
      <c r="J4943">
        <v>7743000</v>
      </c>
      <c r="K4943">
        <v>4940</v>
      </c>
      <c r="L4943">
        <v>0</v>
      </c>
      <c r="M4943">
        <v>0</v>
      </c>
      <c r="N4943">
        <v>0.55621437798129669</v>
      </c>
      <c r="O4943">
        <v>0.60500979064163829</v>
      </c>
      <c r="P4943">
        <v>0</v>
      </c>
      <c r="Q4943">
        <v>0</v>
      </c>
      <c r="R4943">
        <v>1</v>
      </c>
      <c r="S4943">
        <v>1</v>
      </c>
      <c r="T4943">
        <v>8247656.8445853917</v>
      </c>
      <c r="U4943">
        <v>4028705.429159754</v>
      </c>
      <c r="V4943">
        <v>13829033.324507181</v>
      </c>
    </row>
    <row r="4944" spans="1:22" x14ac:dyDescent="0.25">
      <c r="A4944">
        <v>4941</v>
      </c>
      <c r="B4944" s="1">
        <f t="shared" si="77"/>
        <v>44755</v>
      </c>
      <c r="C4944">
        <v>3446719028.75736</v>
      </c>
      <c r="D4944">
        <v>74895910.185763076</v>
      </c>
      <c r="E4944">
        <v>-600000</v>
      </c>
      <c r="F4944">
        <v>0</v>
      </c>
      <c r="G4944">
        <v>0</v>
      </c>
      <c r="H4944">
        <v>4941</v>
      </c>
      <c r="I4944">
        <v>3774000</v>
      </c>
      <c r="J4944">
        <v>6826000</v>
      </c>
      <c r="K4944">
        <v>4941</v>
      </c>
      <c r="L4944">
        <v>0</v>
      </c>
      <c r="M4944">
        <v>0</v>
      </c>
      <c r="N4944">
        <v>0.55622029863264744</v>
      </c>
      <c r="O4944">
        <v>0.6050121923903331</v>
      </c>
      <c r="P4944">
        <v>0</v>
      </c>
      <c r="Q4944">
        <v>0</v>
      </c>
      <c r="R4944">
        <v>1</v>
      </c>
      <c r="S4944">
        <v>1</v>
      </c>
      <c r="T4944">
        <v>7189927.9672760461</v>
      </c>
      <c r="U4944">
        <v>3184551.1934973039</v>
      </c>
      <c r="V4944">
        <v>10429144.2615062</v>
      </c>
    </row>
    <row r="4945" spans="1:22" x14ac:dyDescent="0.25">
      <c r="A4945">
        <v>4942</v>
      </c>
      <c r="B4945" s="1">
        <f t="shared" si="77"/>
        <v>44756</v>
      </c>
      <c r="C4945">
        <v>3393288574.6679282</v>
      </c>
      <c r="D4945">
        <v>74724819.59874323</v>
      </c>
      <c r="E4945">
        <v>-1194000.00013411</v>
      </c>
      <c r="F4945">
        <v>0</v>
      </c>
      <c r="G4945">
        <v>0</v>
      </c>
      <c r="H4945">
        <v>4942</v>
      </c>
      <c r="I4945">
        <v>3688000</v>
      </c>
      <c r="J4945">
        <v>6664000</v>
      </c>
      <c r="K4945">
        <v>4942</v>
      </c>
      <c r="L4945">
        <v>0</v>
      </c>
      <c r="M4945">
        <v>0</v>
      </c>
      <c r="N4945">
        <v>0.55622771603378185</v>
      </c>
      <c r="O4945">
        <v>0.60501580079990669</v>
      </c>
      <c r="P4945">
        <v>0</v>
      </c>
      <c r="Q4945">
        <v>0</v>
      </c>
      <c r="R4945">
        <v>1</v>
      </c>
      <c r="S4945">
        <v>1</v>
      </c>
      <c r="T4945">
        <v>6304406.3708514282</v>
      </c>
      <c r="U4945">
        <v>2500000</v>
      </c>
      <c r="V4945">
        <v>7564091.8231801931</v>
      </c>
    </row>
    <row r="4946" spans="1:22" x14ac:dyDescent="0.25">
      <c r="A4946">
        <v>4943</v>
      </c>
      <c r="B4946" s="1">
        <f t="shared" si="77"/>
        <v>44757</v>
      </c>
      <c r="C4946">
        <v>3717685475.5370851</v>
      </c>
      <c r="D4946">
        <v>74580643.275800765</v>
      </c>
      <c r="E4946">
        <v>3256224.9996003509</v>
      </c>
      <c r="F4946">
        <v>0</v>
      </c>
      <c r="G4946">
        <v>0</v>
      </c>
      <c r="H4946">
        <v>4943</v>
      </c>
      <c r="I4946">
        <v>7217000</v>
      </c>
      <c r="J4946">
        <v>10994000</v>
      </c>
      <c r="K4946">
        <v>4943</v>
      </c>
      <c r="L4946">
        <v>0</v>
      </c>
      <c r="M4946">
        <v>0</v>
      </c>
      <c r="N4946">
        <v>0.55623446400322818</v>
      </c>
      <c r="O4946">
        <v>0.60501963931930969</v>
      </c>
      <c r="P4946">
        <v>0</v>
      </c>
      <c r="Q4946">
        <v>0</v>
      </c>
      <c r="R4946">
        <v>1</v>
      </c>
      <c r="S4946">
        <v>1</v>
      </c>
      <c r="T4946">
        <v>10638095.985934731</v>
      </c>
      <c r="U4946">
        <v>6839240.2002741164</v>
      </c>
      <c r="V4946">
        <v>13367561.029677849</v>
      </c>
    </row>
    <row r="4947" spans="1:22" x14ac:dyDescent="0.25">
      <c r="A4947">
        <v>4944</v>
      </c>
      <c r="B4947" s="1">
        <f t="shared" si="77"/>
        <v>44758</v>
      </c>
      <c r="C4947">
        <v>3731666406.250946</v>
      </c>
      <c r="D4947">
        <v>74872687.791045859</v>
      </c>
      <c r="E4947">
        <v>30949465</v>
      </c>
      <c r="F4947">
        <v>0</v>
      </c>
      <c r="G4947">
        <v>0</v>
      </c>
      <c r="H4947">
        <v>4944</v>
      </c>
      <c r="I4947">
        <v>10694000</v>
      </c>
      <c r="J4947">
        <v>17630000</v>
      </c>
      <c r="K4947">
        <v>4944</v>
      </c>
      <c r="L4947">
        <v>0</v>
      </c>
      <c r="M4947">
        <v>0</v>
      </c>
      <c r="N4947">
        <v>0.55623467242218982</v>
      </c>
      <c r="O4947">
        <v>0.60501975080301196</v>
      </c>
      <c r="P4947">
        <v>0</v>
      </c>
      <c r="Q4947">
        <v>0</v>
      </c>
      <c r="R4947">
        <v>1</v>
      </c>
      <c r="S4947">
        <v>1</v>
      </c>
      <c r="T4947">
        <v>24754336.919572469</v>
      </c>
      <c r="U4947">
        <v>14416311.175324021</v>
      </c>
      <c r="V4947">
        <v>27057813.572226942</v>
      </c>
    </row>
    <row r="4948" spans="1:22" x14ac:dyDescent="0.25">
      <c r="A4948">
        <v>4945</v>
      </c>
      <c r="B4948" s="1">
        <f t="shared" si="77"/>
        <v>44759</v>
      </c>
      <c r="C4948">
        <v>3732102210.8708758</v>
      </c>
      <c r="D4948">
        <v>75561614.19439359</v>
      </c>
      <c r="E4948">
        <v>18075142.595898628</v>
      </c>
      <c r="F4948">
        <v>0</v>
      </c>
      <c r="G4948">
        <v>0</v>
      </c>
      <c r="H4948">
        <v>4945</v>
      </c>
      <c r="I4948">
        <v>6207000</v>
      </c>
      <c r="J4948">
        <v>10621000</v>
      </c>
      <c r="K4948">
        <v>4945</v>
      </c>
      <c r="L4948">
        <v>0</v>
      </c>
      <c r="M4948">
        <v>0</v>
      </c>
      <c r="N4948">
        <v>0.55622462151211338</v>
      </c>
      <c r="O4948">
        <v>0.60500679207415653</v>
      </c>
      <c r="P4948">
        <v>0</v>
      </c>
      <c r="Q4948">
        <v>0</v>
      </c>
      <c r="R4948">
        <v>1</v>
      </c>
      <c r="S4948">
        <v>1</v>
      </c>
      <c r="T4948">
        <v>14995596.64701161</v>
      </c>
      <c r="U4948">
        <v>7420737.3623870406</v>
      </c>
      <c r="V4948">
        <v>22022908.090482071</v>
      </c>
    </row>
    <row r="4949" spans="1:22" x14ac:dyDescent="0.25">
      <c r="A4949">
        <v>4946</v>
      </c>
      <c r="B4949" s="1">
        <f t="shared" si="77"/>
        <v>44760</v>
      </c>
      <c r="C4949">
        <v>3624478951.0723748</v>
      </c>
      <c r="D4949">
        <v>75308245.652509242</v>
      </c>
      <c r="E4949">
        <v>346222.25882592797</v>
      </c>
      <c r="F4949">
        <v>0</v>
      </c>
      <c r="G4949">
        <v>0</v>
      </c>
      <c r="H4949">
        <v>4946</v>
      </c>
      <c r="I4949">
        <v>5209000</v>
      </c>
      <c r="J4949">
        <v>9722000</v>
      </c>
      <c r="K4949">
        <v>4946</v>
      </c>
      <c r="L4949">
        <v>0</v>
      </c>
      <c r="M4949">
        <v>0</v>
      </c>
      <c r="N4949">
        <v>0.55622477499988143</v>
      </c>
      <c r="O4949">
        <v>0.60500063850401586</v>
      </c>
      <c r="P4949">
        <v>0</v>
      </c>
      <c r="Q4949">
        <v>0</v>
      </c>
      <c r="R4949">
        <v>1</v>
      </c>
      <c r="S4949">
        <v>1</v>
      </c>
      <c r="T4949">
        <v>8608001.7079702802</v>
      </c>
      <c r="U4949">
        <v>4677810.5408413531</v>
      </c>
      <c r="V4949">
        <v>16002771.19929246</v>
      </c>
    </row>
    <row r="4950" spans="1:22" x14ac:dyDescent="0.25">
      <c r="A4950">
        <v>4947</v>
      </c>
      <c r="B4950" s="1">
        <f t="shared" si="77"/>
        <v>44761</v>
      </c>
      <c r="C4950">
        <v>3624819734.4103942</v>
      </c>
      <c r="D4950">
        <v>75005297.898753911</v>
      </c>
      <c r="E4950">
        <v>5327688.9069020916</v>
      </c>
      <c r="F4950">
        <v>0</v>
      </c>
      <c r="G4950">
        <v>0</v>
      </c>
      <c r="H4950">
        <v>4947</v>
      </c>
      <c r="I4950">
        <v>138308000</v>
      </c>
      <c r="J4950">
        <v>201067000</v>
      </c>
      <c r="K4950">
        <v>4947</v>
      </c>
      <c r="L4950">
        <v>0</v>
      </c>
      <c r="M4950">
        <v>0</v>
      </c>
      <c r="N4950">
        <v>0.5562279940541317</v>
      </c>
      <c r="O4950">
        <v>0.6050009541106014</v>
      </c>
      <c r="P4950">
        <v>0</v>
      </c>
      <c r="Q4950">
        <v>0</v>
      </c>
      <c r="R4950">
        <v>1</v>
      </c>
      <c r="S4950">
        <v>1</v>
      </c>
      <c r="T4950">
        <v>11476350.004876271</v>
      </c>
      <c r="U4950">
        <v>7055013.4065531623</v>
      </c>
      <c r="V4950">
        <v>17147345.69709985</v>
      </c>
    </row>
    <row r="4951" spans="1:22" x14ac:dyDescent="0.25">
      <c r="A4951">
        <v>4948</v>
      </c>
      <c r="B4951" s="1">
        <f t="shared" si="77"/>
        <v>44762</v>
      </c>
      <c r="C4951">
        <v>3557602719.4653268</v>
      </c>
      <c r="D4951">
        <v>75062895.63770631</v>
      </c>
      <c r="E4951">
        <v>156186835</v>
      </c>
      <c r="F4951">
        <v>0</v>
      </c>
      <c r="G4951">
        <v>0</v>
      </c>
      <c r="H4951">
        <v>4948</v>
      </c>
      <c r="I4951">
        <v>31893000</v>
      </c>
      <c r="J4951">
        <v>51440000</v>
      </c>
      <c r="K4951">
        <v>4948</v>
      </c>
      <c r="L4951">
        <v>0</v>
      </c>
      <c r="M4951">
        <v>0</v>
      </c>
      <c r="N4951">
        <v>0.54744439979220172</v>
      </c>
      <c r="O4951">
        <v>0.59774820128827455</v>
      </c>
      <c r="P4951">
        <v>0</v>
      </c>
      <c r="Q4951">
        <v>0</v>
      </c>
      <c r="R4951">
        <v>1</v>
      </c>
      <c r="S4951">
        <v>1</v>
      </c>
      <c r="T4951">
        <v>145178265.72172809</v>
      </c>
      <c r="U4951">
        <v>104553308.0952597</v>
      </c>
      <c r="V4951">
        <v>164137413.00529629</v>
      </c>
    </row>
    <row r="4952" spans="1:22" x14ac:dyDescent="0.25">
      <c r="A4952">
        <v>4949</v>
      </c>
      <c r="B4952" s="1">
        <f t="shared" si="77"/>
        <v>44763</v>
      </c>
      <c r="C4952">
        <v>3366766654.3444972</v>
      </c>
      <c r="D4952">
        <v>82459789.017411768</v>
      </c>
      <c r="E4952">
        <v>36884013.279647253</v>
      </c>
      <c r="F4952">
        <v>0</v>
      </c>
      <c r="G4952">
        <v>0</v>
      </c>
      <c r="H4952">
        <v>4949</v>
      </c>
      <c r="I4952">
        <v>16417000</v>
      </c>
      <c r="J4952">
        <v>24879000</v>
      </c>
      <c r="K4952">
        <v>4949</v>
      </c>
      <c r="L4952">
        <v>0</v>
      </c>
      <c r="M4952">
        <v>0</v>
      </c>
      <c r="N4952">
        <v>0.54290067449164359</v>
      </c>
      <c r="O4952">
        <v>0.59503808277217751</v>
      </c>
      <c r="P4952">
        <v>0</v>
      </c>
      <c r="Q4952">
        <v>0</v>
      </c>
      <c r="R4952">
        <v>1</v>
      </c>
      <c r="S4952">
        <v>1</v>
      </c>
      <c r="T4952">
        <v>51180774.84540879</v>
      </c>
      <c r="U4952">
        <v>36893014.088442244</v>
      </c>
      <c r="V4952">
        <v>121006340.8276134</v>
      </c>
    </row>
    <row r="4953" spans="1:22" x14ac:dyDescent="0.25">
      <c r="A4953">
        <v>4950</v>
      </c>
      <c r="B4953" s="1">
        <f t="shared" si="77"/>
        <v>44764</v>
      </c>
      <c r="C4953">
        <v>3691149711.053483</v>
      </c>
      <c r="D4953">
        <v>80289329.82861656</v>
      </c>
      <c r="E4953">
        <v>5228957.2156457864</v>
      </c>
      <c r="F4953">
        <v>0</v>
      </c>
      <c r="G4953">
        <v>0</v>
      </c>
      <c r="H4953">
        <v>4950</v>
      </c>
      <c r="I4953">
        <v>9451000</v>
      </c>
      <c r="J4953">
        <v>16501000</v>
      </c>
      <c r="K4953">
        <v>4950</v>
      </c>
      <c r="L4953">
        <v>0</v>
      </c>
      <c r="M4953">
        <v>0</v>
      </c>
      <c r="N4953">
        <v>0.54254990029178529</v>
      </c>
      <c r="O4953">
        <v>0.59483048698246743</v>
      </c>
      <c r="P4953">
        <v>0</v>
      </c>
      <c r="Q4953">
        <v>0</v>
      </c>
      <c r="R4953">
        <v>1</v>
      </c>
      <c r="S4953">
        <v>1</v>
      </c>
      <c r="T4953">
        <v>32607085.665580679</v>
      </c>
      <c r="U4953">
        <v>25653683.835983589</v>
      </c>
      <c r="V4953">
        <v>88047175.435578436</v>
      </c>
    </row>
    <row r="4954" spans="1:22" x14ac:dyDescent="0.25">
      <c r="A4954">
        <v>4951</v>
      </c>
      <c r="B4954" s="1">
        <f t="shared" si="77"/>
        <v>44765</v>
      </c>
      <c r="C4954">
        <v>3734479680.6480818</v>
      </c>
      <c r="D4954">
        <v>78630745.430680394</v>
      </c>
      <c r="E4954">
        <v>0</v>
      </c>
      <c r="F4954">
        <v>0</v>
      </c>
      <c r="G4954">
        <v>0</v>
      </c>
      <c r="H4954">
        <v>4951</v>
      </c>
      <c r="I4954">
        <v>6606000</v>
      </c>
      <c r="J4954">
        <v>11394000</v>
      </c>
      <c r="K4954">
        <v>4951</v>
      </c>
      <c r="L4954">
        <v>0</v>
      </c>
      <c r="M4954">
        <v>0</v>
      </c>
      <c r="N4954">
        <v>0.54231320559485607</v>
      </c>
      <c r="O4954">
        <v>0.59474701304174271</v>
      </c>
      <c r="P4954">
        <v>0</v>
      </c>
      <c r="Q4954">
        <v>0</v>
      </c>
      <c r="R4954">
        <v>1</v>
      </c>
      <c r="S4954">
        <v>1</v>
      </c>
      <c r="T4954">
        <v>24682108.313083719</v>
      </c>
      <c r="U4954">
        <v>18637682.891895041</v>
      </c>
      <c r="V4954">
        <v>64028957.850060053</v>
      </c>
    </row>
    <row r="4955" spans="1:22" x14ac:dyDescent="0.25">
      <c r="A4955">
        <v>4952</v>
      </c>
      <c r="B4955" s="1">
        <f t="shared" si="77"/>
        <v>44766</v>
      </c>
      <c r="C4955">
        <v>3656873804.3415928</v>
      </c>
      <c r="D4955">
        <v>77422091.009983093</v>
      </c>
      <c r="E4955">
        <v>-600000</v>
      </c>
      <c r="F4955">
        <v>0</v>
      </c>
      <c r="G4955">
        <v>0</v>
      </c>
      <c r="H4955">
        <v>4952</v>
      </c>
      <c r="I4955">
        <v>4950000</v>
      </c>
      <c r="J4955">
        <v>9632000</v>
      </c>
      <c r="K4955">
        <v>4952</v>
      </c>
      <c r="L4955">
        <v>0</v>
      </c>
      <c r="M4955">
        <v>0</v>
      </c>
      <c r="N4955">
        <v>0.54218325109411536</v>
      </c>
      <c r="O4955">
        <v>0.59468845871069775</v>
      </c>
      <c r="P4955">
        <v>0</v>
      </c>
      <c r="Q4955">
        <v>0</v>
      </c>
      <c r="R4955">
        <v>1</v>
      </c>
      <c r="S4955">
        <v>1</v>
      </c>
      <c r="T4955">
        <v>19277076.294377241</v>
      </c>
      <c r="U4955">
        <v>13553956.98504938</v>
      </c>
      <c r="V4955">
        <v>46565968.550943613</v>
      </c>
    </row>
    <row r="4956" spans="1:22" x14ac:dyDescent="0.25">
      <c r="A4956">
        <v>4953</v>
      </c>
      <c r="B4956" s="1">
        <f t="shared" si="77"/>
        <v>44767</v>
      </c>
      <c r="C4956">
        <v>3404382217.02384</v>
      </c>
      <c r="D4956">
        <v>76543311.427784085</v>
      </c>
      <c r="E4956">
        <v>245509.99986588949</v>
      </c>
      <c r="F4956">
        <v>0</v>
      </c>
      <c r="G4956">
        <v>0</v>
      </c>
      <c r="H4956">
        <v>4953</v>
      </c>
      <c r="I4956">
        <v>4344000</v>
      </c>
      <c r="J4956">
        <v>10061000</v>
      </c>
      <c r="K4956">
        <v>4953</v>
      </c>
      <c r="L4956">
        <v>0</v>
      </c>
      <c r="M4956">
        <v>0</v>
      </c>
      <c r="N4956">
        <v>0.54212048972757776</v>
      </c>
      <c r="O4956">
        <v>0.59465837757981421</v>
      </c>
      <c r="P4956">
        <v>0</v>
      </c>
      <c r="Q4956">
        <v>0</v>
      </c>
      <c r="R4956">
        <v>1</v>
      </c>
      <c r="S4956">
        <v>1</v>
      </c>
      <c r="T4956">
        <v>15542580.894860569</v>
      </c>
      <c r="U4956">
        <v>10121805.619757701</v>
      </c>
      <c r="V4956">
        <v>34270820.111838549</v>
      </c>
    </row>
    <row r="4957" spans="1:22" x14ac:dyDescent="0.25">
      <c r="A4957">
        <v>4954</v>
      </c>
      <c r="B4957" s="1">
        <f t="shared" si="77"/>
        <v>44768</v>
      </c>
      <c r="C4957">
        <v>3406456234.4717431</v>
      </c>
      <c r="D4957">
        <v>75924590.015125468</v>
      </c>
      <c r="E4957">
        <v>10316624.89998916</v>
      </c>
      <c r="F4957">
        <v>0</v>
      </c>
      <c r="G4957">
        <v>0</v>
      </c>
      <c r="H4957">
        <v>4954</v>
      </c>
      <c r="I4957">
        <v>3806000</v>
      </c>
      <c r="J4957">
        <v>8059000</v>
      </c>
      <c r="K4957">
        <v>4954</v>
      </c>
      <c r="L4957">
        <v>0</v>
      </c>
      <c r="M4957">
        <v>0</v>
      </c>
      <c r="N4957">
        <v>0.5420962340582185</v>
      </c>
      <c r="O4957">
        <v>0.59464894660638112</v>
      </c>
      <c r="P4957">
        <v>0</v>
      </c>
      <c r="Q4957">
        <v>0</v>
      </c>
      <c r="R4957">
        <v>1</v>
      </c>
      <c r="S4957">
        <v>1</v>
      </c>
      <c r="T4957">
        <v>14275386.80109174</v>
      </c>
      <c r="U4957">
        <v>7252569.398480908</v>
      </c>
      <c r="V4957">
        <v>24902044.46184314</v>
      </c>
    </row>
    <row r="4958" spans="1:22" x14ac:dyDescent="0.25">
      <c r="A4958">
        <v>4955</v>
      </c>
      <c r="B4958" s="1">
        <f t="shared" si="77"/>
        <v>44769</v>
      </c>
      <c r="C4958">
        <v>3488957311.9594512</v>
      </c>
      <c r="D4958">
        <v>75453130.712803394</v>
      </c>
      <c r="E4958">
        <v>0</v>
      </c>
      <c r="F4958">
        <v>0</v>
      </c>
      <c r="G4958">
        <v>0</v>
      </c>
      <c r="H4958">
        <v>4955</v>
      </c>
      <c r="I4958">
        <v>4288000</v>
      </c>
      <c r="J4958">
        <v>8220000</v>
      </c>
      <c r="K4958">
        <v>4955</v>
      </c>
      <c r="L4958">
        <v>0</v>
      </c>
      <c r="M4958">
        <v>0</v>
      </c>
      <c r="N4958">
        <v>0.54209323223057093</v>
      </c>
      <c r="O4958">
        <v>0.59463828462712032</v>
      </c>
      <c r="P4958">
        <v>0</v>
      </c>
      <c r="Q4958">
        <v>0</v>
      </c>
      <c r="R4958">
        <v>1</v>
      </c>
      <c r="S4958">
        <v>1</v>
      </c>
      <c r="T4958">
        <v>10302174.039117619</v>
      </c>
      <c r="U4958">
        <v>5261361.4865259659</v>
      </c>
      <c r="V4958">
        <v>18065000.442552291</v>
      </c>
    </row>
    <row r="4959" spans="1:22" x14ac:dyDescent="0.25">
      <c r="A4959">
        <v>4956</v>
      </c>
      <c r="B4959" s="1">
        <f t="shared" si="77"/>
        <v>44770</v>
      </c>
      <c r="C4959">
        <v>3329321032.4961381</v>
      </c>
      <c r="D4959">
        <v>75109074.229469657</v>
      </c>
      <c r="E4959">
        <v>33228485</v>
      </c>
      <c r="F4959">
        <v>0</v>
      </c>
      <c r="G4959">
        <v>0</v>
      </c>
      <c r="H4959">
        <v>4956</v>
      </c>
      <c r="I4959">
        <v>3378000</v>
      </c>
      <c r="J4959">
        <v>8284000</v>
      </c>
      <c r="K4959">
        <v>4956</v>
      </c>
      <c r="L4959">
        <v>0</v>
      </c>
      <c r="M4959">
        <v>0</v>
      </c>
      <c r="N4959">
        <v>0.54209848616437772</v>
      </c>
      <c r="O4959">
        <v>0.59463884124610811</v>
      </c>
      <c r="P4959">
        <v>0</v>
      </c>
      <c r="Q4959">
        <v>0</v>
      </c>
      <c r="R4959">
        <v>1</v>
      </c>
      <c r="S4959">
        <v>1</v>
      </c>
      <c r="T4959">
        <v>47695775.40761967</v>
      </c>
      <c r="U4959">
        <v>35521126.883288242</v>
      </c>
      <c r="V4959">
        <v>60762559.33550062</v>
      </c>
    </row>
    <row r="4960" spans="1:22" x14ac:dyDescent="0.25">
      <c r="A4960">
        <v>4957</v>
      </c>
      <c r="B4960" s="1">
        <f t="shared" si="77"/>
        <v>44771</v>
      </c>
      <c r="C4960">
        <v>3169344748.4579301</v>
      </c>
      <c r="D4960">
        <v>77257717.988116488</v>
      </c>
      <c r="E4960">
        <v>4252675.6694000028</v>
      </c>
      <c r="F4960">
        <v>0</v>
      </c>
      <c r="G4960">
        <v>0</v>
      </c>
      <c r="H4960">
        <v>4957</v>
      </c>
      <c r="I4960">
        <v>2869000</v>
      </c>
      <c r="J4960">
        <v>6531000</v>
      </c>
      <c r="K4960">
        <v>4957</v>
      </c>
      <c r="L4960">
        <v>0</v>
      </c>
      <c r="M4960">
        <v>0</v>
      </c>
      <c r="N4960">
        <v>0.54117354404359552</v>
      </c>
      <c r="O4960">
        <v>0.59412514612078238</v>
      </c>
      <c r="P4960">
        <v>0</v>
      </c>
      <c r="Q4960">
        <v>0</v>
      </c>
      <c r="R4960">
        <v>1</v>
      </c>
      <c r="S4960">
        <v>1</v>
      </c>
      <c r="T4960">
        <v>18697007.66452672</v>
      </c>
      <c r="U4960">
        <v>13198902.54743035</v>
      </c>
      <c r="V4960">
        <v>44168716.704657987</v>
      </c>
    </row>
    <row r="4961" spans="1:22" x14ac:dyDescent="0.25">
      <c r="A4961">
        <v>4958</v>
      </c>
      <c r="B4961" s="1">
        <f t="shared" si="77"/>
        <v>44772</v>
      </c>
      <c r="C4961">
        <v>3184052008.1253982</v>
      </c>
      <c r="D4961">
        <v>76422675.954680324</v>
      </c>
      <c r="E4961">
        <v>0</v>
      </c>
      <c r="F4961">
        <v>0</v>
      </c>
      <c r="G4961">
        <v>0</v>
      </c>
      <c r="H4961">
        <v>4958</v>
      </c>
      <c r="I4961">
        <v>2801000</v>
      </c>
      <c r="J4961">
        <v>5720000</v>
      </c>
      <c r="K4961">
        <v>4958</v>
      </c>
      <c r="L4961">
        <v>0</v>
      </c>
      <c r="M4961">
        <v>0</v>
      </c>
      <c r="N4961">
        <v>0.54108853436067883</v>
      </c>
      <c r="O4961">
        <v>0.59408014848876745</v>
      </c>
      <c r="P4961">
        <v>0</v>
      </c>
      <c r="Q4961">
        <v>0</v>
      </c>
      <c r="R4961">
        <v>1</v>
      </c>
      <c r="S4961">
        <v>1</v>
      </c>
      <c r="T4961">
        <v>14228809.729422631</v>
      </c>
      <c r="U4961">
        <v>9348676.5706650037</v>
      </c>
      <c r="V4961">
        <v>32092245.50584878</v>
      </c>
    </row>
    <row r="4962" spans="1:22" x14ac:dyDescent="0.25">
      <c r="A4962">
        <v>4959</v>
      </c>
      <c r="B4962" s="1">
        <f t="shared" si="77"/>
        <v>44773</v>
      </c>
      <c r="C4962">
        <v>3212111356.4145908</v>
      </c>
      <c r="D4962">
        <v>75814958.906198546</v>
      </c>
      <c r="E4962">
        <v>119755</v>
      </c>
      <c r="F4962">
        <v>0</v>
      </c>
      <c r="G4962">
        <v>0</v>
      </c>
      <c r="H4962">
        <v>4959</v>
      </c>
      <c r="I4962">
        <v>2724000</v>
      </c>
      <c r="J4962">
        <v>5258000</v>
      </c>
      <c r="K4962">
        <v>4959</v>
      </c>
      <c r="L4962">
        <v>0</v>
      </c>
      <c r="M4962">
        <v>0</v>
      </c>
      <c r="N4962">
        <v>0.54106154977553333</v>
      </c>
      <c r="O4962">
        <v>0.59406155070911237</v>
      </c>
      <c r="P4962">
        <v>0</v>
      </c>
      <c r="Q4962">
        <v>0</v>
      </c>
      <c r="R4962">
        <v>1</v>
      </c>
      <c r="S4962">
        <v>1</v>
      </c>
      <c r="T4962">
        <v>12989123.6976946</v>
      </c>
      <c r="U4962">
        <v>8361585.2274664287</v>
      </c>
      <c r="V4962">
        <v>25684436.274914641</v>
      </c>
    </row>
    <row r="4963" spans="1:22" x14ac:dyDescent="0.25">
      <c r="A4963">
        <v>4960</v>
      </c>
      <c r="B4963" s="1">
        <f t="shared" si="77"/>
        <v>44774</v>
      </c>
      <c r="C4963">
        <v>2984132716.0116382</v>
      </c>
      <c r="D4963">
        <v>75492502.54879494</v>
      </c>
      <c r="E4963">
        <v>-541320.04997323267</v>
      </c>
      <c r="F4963">
        <v>0</v>
      </c>
      <c r="G4963">
        <v>0</v>
      </c>
      <c r="H4963">
        <v>4960</v>
      </c>
      <c r="I4963">
        <v>2532000</v>
      </c>
      <c r="J4963">
        <v>4466000</v>
      </c>
      <c r="K4963">
        <v>4960</v>
      </c>
      <c r="L4963">
        <v>0</v>
      </c>
      <c r="M4963">
        <v>0</v>
      </c>
      <c r="N4963">
        <v>0.54104493706927259</v>
      </c>
      <c r="O4963">
        <v>0.59404796531467885</v>
      </c>
      <c r="P4963">
        <v>0</v>
      </c>
      <c r="Q4963">
        <v>0</v>
      </c>
      <c r="R4963">
        <v>1</v>
      </c>
      <c r="S4963">
        <v>1</v>
      </c>
      <c r="T4963">
        <v>10105088.35656927</v>
      </c>
      <c r="U4963">
        <v>5713281.8740299502</v>
      </c>
      <c r="V4963">
        <v>19061242.99948981</v>
      </c>
    </row>
    <row r="4964" spans="1:22" x14ac:dyDescent="0.25">
      <c r="A4964">
        <v>4961</v>
      </c>
      <c r="B4964" s="1">
        <f t="shared" si="77"/>
        <v>44775</v>
      </c>
      <c r="C4964">
        <v>3146681875.0101871</v>
      </c>
      <c r="D4964">
        <v>75159207.548740417</v>
      </c>
      <c r="E4964">
        <v>-1135906.849594495</v>
      </c>
      <c r="F4964">
        <v>0</v>
      </c>
      <c r="G4964">
        <v>0</v>
      </c>
      <c r="H4964">
        <v>4961</v>
      </c>
      <c r="I4964">
        <v>3193000</v>
      </c>
      <c r="J4964">
        <v>3918000</v>
      </c>
      <c r="K4964">
        <v>4961</v>
      </c>
      <c r="L4964">
        <v>0</v>
      </c>
      <c r="M4964">
        <v>0</v>
      </c>
      <c r="N4964">
        <v>0.54104878835730474</v>
      </c>
      <c r="O4964">
        <v>0.59404520378054548</v>
      </c>
      <c r="P4964">
        <v>0</v>
      </c>
      <c r="Q4964">
        <v>0</v>
      </c>
      <c r="R4964">
        <v>1</v>
      </c>
      <c r="S4964">
        <v>1</v>
      </c>
      <c r="T4964">
        <v>8196163.833324492</v>
      </c>
      <c r="U4964">
        <v>4028133.140438173</v>
      </c>
      <c r="V4964">
        <v>13817790.25319835</v>
      </c>
    </row>
    <row r="4965" spans="1:22" x14ac:dyDescent="0.25">
      <c r="A4965">
        <v>4962</v>
      </c>
      <c r="B4965" s="1">
        <f t="shared" si="77"/>
        <v>44776</v>
      </c>
      <c r="C4965">
        <v>3174450183.8174071</v>
      </c>
      <c r="D4965">
        <v>74895344.40739958</v>
      </c>
      <c r="E4965">
        <v>-1724547.781352445</v>
      </c>
      <c r="F4965">
        <v>0</v>
      </c>
      <c r="G4965">
        <v>0</v>
      </c>
      <c r="H4965">
        <v>4962</v>
      </c>
      <c r="I4965">
        <v>2915000</v>
      </c>
      <c r="J4965">
        <v>4257000</v>
      </c>
      <c r="K4965">
        <v>4962</v>
      </c>
      <c r="L4965">
        <v>0</v>
      </c>
      <c r="M4965">
        <v>0</v>
      </c>
      <c r="N4965">
        <v>0.5410582701258857</v>
      </c>
      <c r="O4965">
        <v>0.59404808594199676</v>
      </c>
      <c r="P4965">
        <v>0</v>
      </c>
      <c r="Q4965">
        <v>0</v>
      </c>
      <c r="R4965">
        <v>1</v>
      </c>
      <c r="S4965">
        <v>1</v>
      </c>
      <c r="T4965">
        <v>6868973.4226531368</v>
      </c>
      <c r="U4965">
        <v>2911512.2536819931</v>
      </c>
      <c r="V4965">
        <v>9988103.9459279831</v>
      </c>
    </row>
    <row r="4966" spans="1:22" x14ac:dyDescent="0.25">
      <c r="A4966">
        <v>4963</v>
      </c>
      <c r="B4966" s="1">
        <f t="shared" si="77"/>
        <v>44777</v>
      </c>
      <c r="C4966">
        <v>3323500759.6811638</v>
      </c>
      <c r="D4966">
        <v>74702625.390316591</v>
      </c>
      <c r="E4966">
        <v>-2307302.3039243869</v>
      </c>
      <c r="F4966">
        <v>0</v>
      </c>
      <c r="G4966">
        <v>0</v>
      </c>
      <c r="H4966">
        <v>4963</v>
      </c>
      <c r="I4966">
        <v>2966000</v>
      </c>
      <c r="J4966">
        <v>4313000</v>
      </c>
      <c r="K4966">
        <v>4963</v>
      </c>
      <c r="L4966">
        <v>0</v>
      </c>
      <c r="M4966">
        <v>0</v>
      </c>
      <c r="N4966">
        <v>0.54106955301861115</v>
      </c>
      <c r="O4966">
        <v>0.59405404919175608</v>
      </c>
      <c r="P4966">
        <v>0</v>
      </c>
      <c r="Q4966">
        <v>0</v>
      </c>
      <c r="R4966">
        <v>1</v>
      </c>
      <c r="S4966">
        <v>1</v>
      </c>
      <c r="T4966">
        <v>6259318.5349059552</v>
      </c>
      <c r="U4966">
        <v>2500000</v>
      </c>
      <c r="V4966">
        <v>7206988.0197679661</v>
      </c>
    </row>
    <row r="4967" spans="1:22" x14ac:dyDescent="0.25">
      <c r="A4967">
        <v>4964</v>
      </c>
      <c r="B4967" s="1">
        <f t="shared" si="77"/>
        <v>44778</v>
      </c>
      <c r="C4967">
        <v>3445577751.0093732</v>
      </c>
      <c r="D4967">
        <v>74562672.954351828</v>
      </c>
      <c r="E4967">
        <v>-2884229.2814008649</v>
      </c>
      <c r="F4967">
        <v>0</v>
      </c>
      <c r="G4967">
        <v>0</v>
      </c>
      <c r="H4967">
        <v>4964</v>
      </c>
      <c r="I4967">
        <v>2483000</v>
      </c>
      <c r="J4967">
        <v>5011000</v>
      </c>
      <c r="K4967">
        <v>4964</v>
      </c>
      <c r="L4967">
        <v>0</v>
      </c>
      <c r="M4967">
        <v>0</v>
      </c>
      <c r="N4967">
        <v>0.5410804194229718</v>
      </c>
      <c r="O4967">
        <v>0.59406090182005522</v>
      </c>
      <c r="P4967">
        <v>0</v>
      </c>
      <c r="Q4967">
        <v>0</v>
      </c>
      <c r="R4967">
        <v>1</v>
      </c>
      <c r="S4967">
        <v>1</v>
      </c>
      <c r="T4967">
        <v>9022036.0223532543</v>
      </c>
      <c r="U4967">
        <v>5449166.6122033931</v>
      </c>
      <c r="V4967">
        <v>11118985.969121739</v>
      </c>
    </row>
    <row r="4968" spans="1:22" x14ac:dyDescent="0.25">
      <c r="A4968">
        <v>4965</v>
      </c>
      <c r="B4968" s="1">
        <f t="shared" si="77"/>
        <v>44779</v>
      </c>
      <c r="C4968">
        <v>3567638564.389843</v>
      </c>
      <c r="D4968">
        <v>74759534.091045678</v>
      </c>
      <c r="E4968">
        <v>10219958.010768469</v>
      </c>
      <c r="F4968">
        <v>0</v>
      </c>
      <c r="G4968">
        <v>0</v>
      </c>
      <c r="H4968">
        <v>4965</v>
      </c>
      <c r="I4968">
        <v>2185000</v>
      </c>
      <c r="J4968">
        <v>8030000</v>
      </c>
      <c r="K4968">
        <v>4965</v>
      </c>
      <c r="L4968">
        <v>0</v>
      </c>
      <c r="M4968">
        <v>0</v>
      </c>
      <c r="N4968">
        <v>0.54108569351033919</v>
      </c>
      <c r="O4968">
        <v>0.59406227799318012</v>
      </c>
      <c r="P4968">
        <v>0</v>
      </c>
      <c r="Q4968">
        <v>0</v>
      </c>
      <c r="R4968">
        <v>1</v>
      </c>
      <c r="S4968">
        <v>1</v>
      </c>
      <c r="T4968">
        <v>10789769.507644219</v>
      </c>
      <c r="U4968">
        <v>5533073.362816358</v>
      </c>
      <c r="V4968">
        <v>12780447.31559136</v>
      </c>
    </row>
    <row r="4969" spans="1:22" x14ac:dyDescent="0.25">
      <c r="A4969">
        <v>4966</v>
      </c>
      <c r="B4969" s="1">
        <f t="shared" si="77"/>
        <v>44780</v>
      </c>
      <c r="C4969">
        <v>3392853859.305882</v>
      </c>
      <c r="D4969">
        <v>74843142.81821613</v>
      </c>
      <c r="E4969">
        <v>14395100</v>
      </c>
      <c r="F4969">
        <v>0</v>
      </c>
      <c r="G4969">
        <v>0</v>
      </c>
      <c r="H4969">
        <v>4966</v>
      </c>
      <c r="I4969">
        <v>2073000</v>
      </c>
      <c r="J4969">
        <v>6765000</v>
      </c>
      <c r="K4969">
        <v>4966</v>
      </c>
      <c r="L4969">
        <v>0</v>
      </c>
      <c r="M4969">
        <v>0</v>
      </c>
      <c r="N4969">
        <v>0.54109022023435172</v>
      </c>
      <c r="O4969">
        <v>0.59406195045185406</v>
      </c>
      <c r="P4969">
        <v>0</v>
      </c>
      <c r="Q4969">
        <v>0</v>
      </c>
      <c r="R4969">
        <v>1</v>
      </c>
      <c r="S4969">
        <v>1</v>
      </c>
      <c r="T4969">
        <v>8998995.0140275545</v>
      </c>
      <c r="U4969">
        <v>2735810.2072277199</v>
      </c>
      <c r="V4969">
        <v>9276113.572666347</v>
      </c>
    </row>
    <row r="4970" spans="1:22" x14ac:dyDescent="0.25">
      <c r="A4970">
        <v>4967</v>
      </c>
      <c r="B4970" s="1">
        <f t="shared" si="77"/>
        <v>44781</v>
      </c>
      <c r="C4970">
        <v>3258428395.3274541</v>
      </c>
      <c r="D4970">
        <v>74666796.323939264</v>
      </c>
      <c r="E4970">
        <v>0</v>
      </c>
      <c r="F4970">
        <v>0</v>
      </c>
      <c r="G4970">
        <v>0</v>
      </c>
      <c r="H4970">
        <v>4967</v>
      </c>
      <c r="I4970">
        <v>2017000</v>
      </c>
      <c r="J4970">
        <v>4223000</v>
      </c>
      <c r="K4970">
        <v>4967</v>
      </c>
      <c r="L4970">
        <v>0</v>
      </c>
      <c r="M4970">
        <v>0</v>
      </c>
      <c r="N4970">
        <v>0.54110504107788593</v>
      </c>
      <c r="O4970">
        <v>0.5940640875200901</v>
      </c>
      <c r="P4970">
        <v>0</v>
      </c>
      <c r="Q4970">
        <v>0</v>
      </c>
      <c r="R4970">
        <v>1</v>
      </c>
      <c r="S4970">
        <v>1</v>
      </c>
      <c r="T4970">
        <v>5969112.2148818113</v>
      </c>
      <c r="U4970">
        <v>2500000</v>
      </c>
      <c r="V4970">
        <v>7108071.32291447</v>
      </c>
    </row>
    <row r="4971" spans="1:22" x14ac:dyDescent="0.25">
      <c r="A4971">
        <v>4968</v>
      </c>
      <c r="B4971" s="1">
        <f t="shared" si="77"/>
        <v>44782</v>
      </c>
      <c r="C4971">
        <v>3326358978.4588919</v>
      </c>
      <c r="D4971">
        <v>74557695.228485748</v>
      </c>
      <c r="E4971">
        <v>-600000</v>
      </c>
      <c r="F4971">
        <v>0</v>
      </c>
      <c r="G4971">
        <v>0</v>
      </c>
      <c r="H4971">
        <v>4968</v>
      </c>
      <c r="I4971">
        <v>2296000</v>
      </c>
      <c r="J4971">
        <v>3832000</v>
      </c>
      <c r="K4971">
        <v>4968</v>
      </c>
      <c r="L4971">
        <v>0</v>
      </c>
      <c r="M4971">
        <v>0</v>
      </c>
      <c r="N4971">
        <v>0.54112032988350223</v>
      </c>
      <c r="O4971">
        <v>0.5940713741883471</v>
      </c>
      <c r="P4971">
        <v>0</v>
      </c>
      <c r="Q4971">
        <v>0</v>
      </c>
      <c r="R4971">
        <v>1</v>
      </c>
      <c r="S4971">
        <v>1</v>
      </c>
      <c r="T4971">
        <v>5799789.7944353223</v>
      </c>
      <c r="U4971">
        <v>2500000</v>
      </c>
      <c r="V4971">
        <v>5114911.360029459</v>
      </c>
    </row>
    <row r="4972" spans="1:22" x14ac:dyDescent="0.25">
      <c r="A4972">
        <v>4969</v>
      </c>
      <c r="B4972" s="1">
        <f t="shared" si="77"/>
        <v>44783</v>
      </c>
      <c r="C4972">
        <v>3245777982.455585</v>
      </c>
      <c r="D4972">
        <v>74551260.910307333</v>
      </c>
      <c r="E4972">
        <v>-1194000.00013411</v>
      </c>
      <c r="F4972">
        <v>0</v>
      </c>
      <c r="G4972">
        <v>0</v>
      </c>
      <c r="H4972">
        <v>4969</v>
      </c>
      <c r="I4972">
        <v>2460000</v>
      </c>
      <c r="J4972">
        <v>3961000</v>
      </c>
      <c r="K4972">
        <v>4969</v>
      </c>
      <c r="L4972">
        <v>0</v>
      </c>
      <c r="M4972">
        <v>0</v>
      </c>
      <c r="N4972">
        <v>0.54113440840784066</v>
      </c>
      <c r="O4972">
        <v>0.5940792347416779</v>
      </c>
      <c r="P4972">
        <v>0</v>
      </c>
      <c r="Q4972">
        <v>0</v>
      </c>
      <c r="R4972">
        <v>1</v>
      </c>
      <c r="S4972">
        <v>1</v>
      </c>
      <c r="T4972">
        <v>5640460.0406810418</v>
      </c>
      <c r="U4972">
        <v>2500000</v>
      </c>
      <c r="V4972">
        <v>3170108.1551369191</v>
      </c>
    </row>
    <row r="4973" spans="1:22" x14ac:dyDescent="0.25">
      <c r="A4973">
        <v>4970</v>
      </c>
      <c r="B4973" s="1">
        <f t="shared" si="77"/>
        <v>44784</v>
      </c>
      <c r="C4973">
        <v>3259638091.265769</v>
      </c>
      <c r="D4973">
        <v>74551260.910307333</v>
      </c>
      <c r="E4973">
        <v>-1782060.0003996489</v>
      </c>
      <c r="F4973">
        <v>0</v>
      </c>
      <c r="G4973">
        <v>0</v>
      </c>
      <c r="H4973">
        <v>4970</v>
      </c>
      <c r="I4973">
        <v>2433000</v>
      </c>
      <c r="J4973">
        <v>4167000</v>
      </c>
      <c r="K4973">
        <v>4970</v>
      </c>
      <c r="L4973">
        <v>0</v>
      </c>
      <c r="M4973">
        <v>0</v>
      </c>
      <c r="N4973">
        <v>0.54114773975718988</v>
      </c>
      <c r="O4973">
        <v>0.59408715982799487</v>
      </c>
      <c r="P4973">
        <v>0</v>
      </c>
      <c r="Q4973">
        <v>0</v>
      </c>
      <c r="R4973">
        <v>1</v>
      </c>
      <c r="S4973">
        <v>1</v>
      </c>
      <c r="T4973">
        <v>5490533.23025358</v>
      </c>
      <c r="U4973">
        <v>2500000</v>
      </c>
      <c r="V4973">
        <v>1238407.074294124</v>
      </c>
    </row>
    <row r="4974" spans="1:22" x14ac:dyDescent="0.25">
      <c r="A4974">
        <v>4971</v>
      </c>
      <c r="B4974" s="1">
        <f t="shared" si="77"/>
        <v>44785</v>
      </c>
      <c r="C4974">
        <v>3543507331.9171972</v>
      </c>
      <c r="D4974">
        <v>74551260.910307333</v>
      </c>
      <c r="E4974">
        <v>-2364239.4007939738</v>
      </c>
      <c r="F4974">
        <v>0</v>
      </c>
      <c r="G4974">
        <v>0</v>
      </c>
      <c r="H4974">
        <v>4971</v>
      </c>
      <c r="I4974">
        <v>2446000</v>
      </c>
      <c r="J4974">
        <v>4713000</v>
      </c>
      <c r="K4974">
        <v>4971</v>
      </c>
      <c r="L4974">
        <v>0</v>
      </c>
      <c r="M4974">
        <v>0</v>
      </c>
      <c r="N4974">
        <v>0.54116119500207982</v>
      </c>
      <c r="O4974">
        <v>0.59409499488784134</v>
      </c>
      <c r="P4974">
        <v>0</v>
      </c>
      <c r="Q4974">
        <v>0</v>
      </c>
      <c r="R4974">
        <v>1</v>
      </c>
      <c r="S4974">
        <v>1</v>
      </c>
      <c r="T4974">
        <v>5349454.4426743444</v>
      </c>
      <c r="U4974">
        <v>2500000</v>
      </c>
      <c r="V4974">
        <v>-673976.99617201183</v>
      </c>
    </row>
    <row r="4975" spans="1:22" x14ac:dyDescent="0.25">
      <c r="A4975">
        <v>4972</v>
      </c>
      <c r="B4975" s="1">
        <f t="shared" si="77"/>
        <v>44786</v>
      </c>
      <c r="C4975">
        <v>3584340194.4606872</v>
      </c>
      <c r="D4975">
        <v>74551260.910307333</v>
      </c>
      <c r="E4975">
        <v>-61577.007314483169</v>
      </c>
      <c r="F4975">
        <v>0</v>
      </c>
      <c r="G4975">
        <v>0</v>
      </c>
      <c r="H4975">
        <v>4972</v>
      </c>
      <c r="I4975">
        <v>2525000</v>
      </c>
      <c r="J4975">
        <v>7427000</v>
      </c>
      <c r="K4975">
        <v>4972</v>
      </c>
      <c r="L4975">
        <v>0</v>
      </c>
      <c r="M4975">
        <v>0</v>
      </c>
      <c r="N4975">
        <v>0.54117458952382824</v>
      </c>
      <c r="O4975">
        <v>0.5941021540018494</v>
      </c>
      <c r="P4975">
        <v>0</v>
      </c>
      <c r="Q4975">
        <v>0</v>
      </c>
      <c r="R4975">
        <v>1</v>
      </c>
      <c r="S4975">
        <v>1</v>
      </c>
      <c r="T4975">
        <v>5216701.5064377896</v>
      </c>
      <c r="U4975">
        <v>2500000</v>
      </c>
      <c r="V4975">
        <v>-2567237.226360938</v>
      </c>
    </row>
    <row r="4976" spans="1:22" x14ac:dyDescent="0.25">
      <c r="A4976">
        <v>4973</v>
      </c>
      <c r="B4976" s="1">
        <f t="shared" si="77"/>
        <v>44787</v>
      </c>
      <c r="C4976">
        <v>3368556786.2737889</v>
      </c>
      <c r="D4976">
        <v>74551260.910307333</v>
      </c>
      <c r="E4976">
        <v>23090953.7627449</v>
      </c>
      <c r="F4976">
        <v>0</v>
      </c>
      <c r="G4976">
        <v>0</v>
      </c>
      <c r="H4976">
        <v>4973</v>
      </c>
      <c r="I4976">
        <v>2433000</v>
      </c>
      <c r="J4976">
        <v>6227000</v>
      </c>
      <c r="K4976">
        <v>4973</v>
      </c>
      <c r="L4976">
        <v>0</v>
      </c>
      <c r="M4976">
        <v>0</v>
      </c>
      <c r="N4976">
        <v>0.54118761551615302</v>
      </c>
      <c r="O4976">
        <v>0.59410343808226407</v>
      </c>
      <c r="P4976">
        <v>0</v>
      </c>
      <c r="Q4976">
        <v>0</v>
      </c>
      <c r="R4976">
        <v>1</v>
      </c>
      <c r="S4976">
        <v>1</v>
      </c>
      <c r="T4976">
        <v>10048258.578991409</v>
      </c>
      <c r="U4976">
        <v>2500000</v>
      </c>
      <c r="V4976">
        <v>-4047602.35467115</v>
      </c>
    </row>
    <row r="4977" spans="1:22" x14ac:dyDescent="0.25">
      <c r="A4977">
        <v>4974</v>
      </c>
      <c r="B4977" s="1">
        <f t="shared" si="77"/>
        <v>44788</v>
      </c>
      <c r="C4977">
        <v>3368802380.911036</v>
      </c>
      <c r="D4977">
        <v>74551260.910307333</v>
      </c>
      <c r="E4977">
        <v>1637402.719465602</v>
      </c>
      <c r="F4977">
        <v>0</v>
      </c>
      <c r="G4977">
        <v>0</v>
      </c>
      <c r="H4977">
        <v>4974</v>
      </c>
      <c r="I4977">
        <v>2565000</v>
      </c>
      <c r="J4977">
        <v>5225000</v>
      </c>
      <c r="K4977">
        <v>4974</v>
      </c>
      <c r="L4977">
        <v>0</v>
      </c>
      <c r="M4977">
        <v>0</v>
      </c>
      <c r="N4977">
        <v>0.54120106842200411</v>
      </c>
      <c r="O4977">
        <v>0.59410319291518709</v>
      </c>
      <c r="P4977">
        <v>0</v>
      </c>
      <c r="Q4977">
        <v>0</v>
      </c>
      <c r="R4977">
        <v>1</v>
      </c>
      <c r="S4977">
        <v>1</v>
      </c>
      <c r="T4977">
        <v>5351325.7155062156</v>
      </c>
      <c r="U4977">
        <v>2500000</v>
      </c>
      <c r="V4977">
        <v>-5907126.3320291489</v>
      </c>
    </row>
    <row r="4978" spans="1:22" x14ac:dyDescent="0.25">
      <c r="A4978">
        <v>4975</v>
      </c>
      <c r="B4978" s="1">
        <f t="shared" si="77"/>
        <v>44789</v>
      </c>
      <c r="C4978">
        <v>3571628325.7056751</v>
      </c>
      <c r="D4978">
        <v>74551260.910307333</v>
      </c>
      <c r="E4978">
        <v>1439510</v>
      </c>
      <c r="F4978">
        <v>0</v>
      </c>
      <c r="G4978">
        <v>0</v>
      </c>
      <c r="H4978">
        <v>4975</v>
      </c>
      <c r="I4978">
        <v>8759000</v>
      </c>
      <c r="J4978">
        <v>20863000</v>
      </c>
      <c r="K4978">
        <v>4975</v>
      </c>
      <c r="L4978">
        <v>0</v>
      </c>
      <c r="M4978">
        <v>0</v>
      </c>
      <c r="N4978">
        <v>0.54121390440252837</v>
      </c>
      <c r="O4978">
        <v>0.59410950113427241</v>
      </c>
      <c r="P4978">
        <v>0</v>
      </c>
      <c r="Q4978">
        <v>0</v>
      </c>
      <c r="R4978">
        <v>1</v>
      </c>
      <c r="S4978">
        <v>1</v>
      </c>
      <c r="T4978">
        <v>12383142.65239146</v>
      </c>
      <c r="U4978">
        <v>9637940.5512593389</v>
      </c>
      <c r="V4978">
        <v>8798369.9299707972</v>
      </c>
    </row>
    <row r="4979" spans="1:22" x14ac:dyDescent="0.25">
      <c r="A4979">
        <v>4976</v>
      </c>
      <c r="B4979" s="1">
        <f t="shared" si="77"/>
        <v>44790</v>
      </c>
      <c r="C4979">
        <v>3855507612.9016538</v>
      </c>
      <c r="D4979">
        <v>74642755.115900084</v>
      </c>
      <c r="E4979">
        <v>64058195</v>
      </c>
      <c r="F4979">
        <v>0</v>
      </c>
      <c r="G4979">
        <v>0</v>
      </c>
      <c r="H4979">
        <v>4976</v>
      </c>
      <c r="I4979">
        <v>16926000</v>
      </c>
      <c r="J4979">
        <v>57485000</v>
      </c>
      <c r="K4979">
        <v>4976</v>
      </c>
      <c r="L4979">
        <v>0</v>
      </c>
      <c r="M4979">
        <v>0</v>
      </c>
      <c r="N4979">
        <v>0.54121337048757134</v>
      </c>
      <c r="O4979">
        <v>0.59409604969619034</v>
      </c>
      <c r="P4979">
        <v>0</v>
      </c>
      <c r="Q4979">
        <v>0</v>
      </c>
      <c r="R4979">
        <v>1</v>
      </c>
      <c r="S4979">
        <v>1</v>
      </c>
      <c r="T4979">
        <v>65817099.09237317</v>
      </c>
      <c r="U4979">
        <v>48360390.398558952</v>
      </c>
      <c r="V4979">
        <v>76121716.177988663</v>
      </c>
    </row>
    <row r="4980" spans="1:22" x14ac:dyDescent="0.25">
      <c r="A4980">
        <v>4977</v>
      </c>
      <c r="B4980" s="1">
        <f t="shared" si="77"/>
        <v>44791</v>
      </c>
      <c r="C4980">
        <v>3626066995.469059</v>
      </c>
      <c r="D4980">
        <v>78030627.665937439</v>
      </c>
      <c r="E4980">
        <v>147607173.5603759</v>
      </c>
      <c r="F4980">
        <v>0</v>
      </c>
      <c r="G4980">
        <v>0</v>
      </c>
      <c r="H4980">
        <v>4977</v>
      </c>
      <c r="I4980">
        <v>42352000</v>
      </c>
      <c r="J4980">
        <v>81610000</v>
      </c>
      <c r="K4980">
        <v>4977</v>
      </c>
      <c r="L4980">
        <v>0</v>
      </c>
      <c r="M4980">
        <v>0</v>
      </c>
      <c r="N4980">
        <v>0.54035242716978327</v>
      </c>
      <c r="O4980">
        <v>0.59435064462603282</v>
      </c>
      <c r="P4980">
        <v>0</v>
      </c>
      <c r="Q4980">
        <v>0</v>
      </c>
      <c r="R4980">
        <v>1</v>
      </c>
      <c r="S4980">
        <v>1</v>
      </c>
      <c r="T4980">
        <v>86293618.535436422</v>
      </c>
      <c r="U4980">
        <v>47806567.903358817</v>
      </c>
      <c r="V4980">
        <v>102281745.3967116</v>
      </c>
    </row>
    <row r="4981" spans="1:22" x14ac:dyDescent="0.25">
      <c r="A4981">
        <v>4978</v>
      </c>
      <c r="B4981" s="1">
        <f t="shared" si="77"/>
        <v>44792</v>
      </c>
      <c r="C4981">
        <v>3434408001.4519601</v>
      </c>
      <c r="D4981">
        <v>79347063.194435775</v>
      </c>
      <c r="E4981">
        <v>158445258.08679909</v>
      </c>
      <c r="F4981">
        <v>0</v>
      </c>
      <c r="G4981">
        <v>0</v>
      </c>
      <c r="H4981">
        <v>4978</v>
      </c>
      <c r="I4981">
        <v>10316000</v>
      </c>
      <c r="J4981">
        <v>25530000</v>
      </c>
      <c r="K4981">
        <v>4978</v>
      </c>
      <c r="L4981">
        <v>0</v>
      </c>
      <c r="M4981">
        <v>0</v>
      </c>
      <c r="N4981">
        <v>0.54081157501021493</v>
      </c>
      <c r="O4981">
        <v>0.59499284914296746</v>
      </c>
      <c r="P4981">
        <v>0</v>
      </c>
      <c r="Q4981">
        <v>0</v>
      </c>
      <c r="R4981">
        <v>1</v>
      </c>
      <c r="S4981">
        <v>1</v>
      </c>
      <c r="T4981">
        <v>96248446.246198177</v>
      </c>
      <c r="U4981">
        <v>52918008.891908683</v>
      </c>
      <c r="V4981">
        <v>120882322.7726994</v>
      </c>
    </row>
    <row r="4982" spans="1:22" x14ac:dyDescent="0.25">
      <c r="A4982">
        <v>4979</v>
      </c>
      <c r="B4982" s="1">
        <f t="shared" si="77"/>
        <v>44793</v>
      </c>
      <c r="C4982">
        <v>3235791507.282629</v>
      </c>
      <c r="D4982">
        <v>80283088.942098469</v>
      </c>
      <c r="E4982">
        <v>43938667.824035726</v>
      </c>
      <c r="F4982">
        <v>0</v>
      </c>
      <c r="G4982">
        <v>0</v>
      </c>
      <c r="H4982">
        <v>4979</v>
      </c>
      <c r="I4982">
        <v>5268000</v>
      </c>
      <c r="J4982">
        <v>12220000</v>
      </c>
      <c r="K4982">
        <v>4979</v>
      </c>
      <c r="L4982">
        <v>0</v>
      </c>
      <c r="M4982">
        <v>0</v>
      </c>
      <c r="N4982">
        <v>0.53917503065176708</v>
      </c>
      <c r="O4982">
        <v>0.59336139965152035</v>
      </c>
      <c r="P4982">
        <v>0</v>
      </c>
      <c r="Q4982">
        <v>0</v>
      </c>
      <c r="R4982">
        <v>1</v>
      </c>
      <c r="S4982">
        <v>1</v>
      </c>
      <c r="T4982">
        <v>43988788.023437761</v>
      </c>
      <c r="U4982">
        <v>25932121.6223098</v>
      </c>
      <c r="V4982">
        <v>87935370.402692303</v>
      </c>
    </row>
    <row r="4983" spans="1:22" x14ac:dyDescent="0.25">
      <c r="A4983">
        <v>4980</v>
      </c>
      <c r="B4983" s="1">
        <f t="shared" si="77"/>
        <v>44794</v>
      </c>
      <c r="C4983">
        <v>3360731852.1966481</v>
      </c>
      <c r="D4983">
        <v>78625119.132776618</v>
      </c>
      <c r="E4983">
        <v>9211333.1858478114</v>
      </c>
      <c r="F4983">
        <v>0</v>
      </c>
      <c r="G4983">
        <v>0</v>
      </c>
      <c r="H4983">
        <v>4980</v>
      </c>
      <c r="I4983">
        <v>16438000</v>
      </c>
      <c r="J4983">
        <v>47626000</v>
      </c>
      <c r="K4983">
        <v>4980</v>
      </c>
      <c r="L4983">
        <v>0</v>
      </c>
      <c r="M4983">
        <v>0</v>
      </c>
      <c r="N4983">
        <v>0.53879293755845936</v>
      </c>
      <c r="O4983">
        <v>0.59302726337972866</v>
      </c>
      <c r="P4983">
        <v>0</v>
      </c>
      <c r="Q4983">
        <v>0</v>
      </c>
      <c r="R4983">
        <v>1</v>
      </c>
      <c r="S4983">
        <v>1</v>
      </c>
      <c r="T4983">
        <v>32006779.125564579</v>
      </c>
      <c r="U4983">
        <v>22030800.426956639</v>
      </c>
      <c r="V4983">
        <v>69092815.359647989</v>
      </c>
    </row>
    <row r="4984" spans="1:22" x14ac:dyDescent="0.25">
      <c r="A4984">
        <v>4981</v>
      </c>
      <c r="B4984" s="1">
        <f t="shared" si="77"/>
        <v>44795</v>
      </c>
      <c r="C4984">
        <v>3365813339.1752958</v>
      </c>
      <c r="D4984">
        <v>77676916.48747544</v>
      </c>
      <c r="E4984">
        <v>79173050</v>
      </c>
      <c r="F4984">
        <v>0</v>
      </c>
      <c r="G4984">
        <v>0</v>
      </c>
      <c r="H4984">
        <v>4981</v>
      </c>
      <c r="I4984">
        <v>7195000</v>
      </c>
      <c r="J4984">
        <v>17217000</v>
      </c>
      <c r="K4984">
        <v>4981</v>
      </c>
      <c r="L4984">
        <v>0</v>
      </c>
      <c r="M4984">
        <v>0</v>
      </c>
      <c r="N4984">
        <v>0.53879344158038189</v>
      </c>
      <c r="O4984">
        <v>0.59311678563542247</v>
      </c>
      <c r="P4984">
        <v>0</v>
      </c>
      <c r="Q4984">
        <v>0</v>
      </c>
      <c r="R4984">
        <v>1</v>
      </c>
      <c r="S4984">
        <v>1</v>
      </c>
      <c r="T4984">
        <v>72613533.472273722</v>
      </c>
      <c r="U4984">
        <v>46109866.143543497</v>
      </c>
      <c r="V4984">
        <v>97534405.752013355</v>
      </c>
    </row>
    <row r="4985" spans="1:22" x14ac:dyDescent="0.25">
      <c r="A4985">
        <v>4982</v>
      </c>
      <c r="B4985" s="1">
        <f t="shared" si="77"/>
        <v>44796</v>
      </c>
      <c r="C4985">
        <v>3343734995.1328859</v>
      </c>
      <c r="D4985">
        <v>79108165.656444624</v>
      </c>
      <c r="E4985">
        <v>16180022.750275839</v>
      </c>
      <c r="F4985">
        <v>0</v>
      </c>
      <c r="G4985">
        <v>0</v>
      </c>
      <c r="H4985">
        <v>4982</v>
      </c>
      <c r="I4985">
        <v>4776000</v>
      </c>
      <c r="J4985">
        <v>11288000</v>
      </c>
      <c r="K4985">
        <v>4982</v>
      </c>
      <c r="L4985">
        <v>0</v>
      </c>
      <c r="M4985">
        <v>0</v>
      </c>
      <c r="N4985">
        <v>0.53742672583024587</v>
      </c>
      <c r="O4985">
        <v>0.59210479048649012</v>
      </c>
      <c r="P4985">
        <v>0</v>
      </c>
      <c r="Q4985">
        <v>0</v>
      </c>
      <c r="R4985">
        <v>1</v>
      </c>
      <c r="S4985">
        <v>1</v>
      </c>
      <c r="T4985">
        <v>33186660.417227611</v>
      </c>
      <c r="U4985">
        <v>20988112.746495049</v>
      </c>
      <c r="V4985">
        <v>70944917.051089346</v>
      </c>
    </row>
    <row r="4986" spans="1:22" x14ac:dyDescent="0.25">
      <c r="A4986">
        <v>4983</v>
      </c>
      <c r="B4986" s="1">
        <f t="shared" si="77"/>
        <v>44797</v>
      </c>
      <c r="C4986">
        <v>3588018587.1308231</v>
      </c>
      <c r="D4986">
        <v>77770118.694882005</v>
      </c>
      <c r="E4986">
        <v>1.862645149230957E-9</v>
      </c>
      <c r="F4986">
        <v>0</v>
      </c>
      <c r="G4986">
        <v>0</v>
      </c>
      <c r="H4986">
        <v>4983</v>
      </c>
      <c r="I4986">
        <v>6301000</v>
      </c>
      <c r="J4986">
        <v>22875000</v>
      </c>
      <c r="K4986">
        <v>4983</v>
      </c>
      <c r="L4986">
        <v>0</v>
      </c>
      <c r="M4986">
        <v>0</v>
      </c>
      <c r="N4986">
        <v>0.53719415481575594</v>
      </c>
      <c r="O4986">
        <v>0.59194617374221314</v>
      </c>
      <c r="P4986">
        <v>0</v>
      </c>
      <c r="Q4986">
        <v>0</v>
      </c>
      <c r="R4986">
        <v>1</v>
      </c>
      <c r="S4986">
        <v>1</v>
      </c>
      <c r="T4986">
        <v>23703632.294244189</v>
      </c>
      <c r="U4986">
        <v>15024453.0831558</v>
      </c>
      <c r="V4986">
        <v>51600326.207255192</v>
      </c>
    </row>
    <row r="4987" spans="1:22" x14ac:dyDescent="0.25">
      <c r="A4987">
        <v>4984</v>
      </c>
      <c r="B4987" s="1">
        <f t="shared" si="77"/>
        <v>44798</v>
      </c>
      <c r="C4987">
        <v>3645444491.42801</v>
      </c>
      <c r="D4987">
        <v>76796652.401776299</v>
      </c>
      <c r="E4987">
        <v>176459730</v>
      </c>
      <c r="F4987">
        <v>0</v>
      </c>
      <c r="G4987">
        <v>0</v>
      </c>
      <c r="H4987">
        <v>4984</v>
      </c>
      <c r="I4987">
        <v>10101000</v>
      </c>
      <c r="J4987">
        <v>56366000</v>
      </c>
      <c r="K4987">
        <v>4984</v>
      </c>
      <c r="L4987">
        <v>0</v>
      </c>
      <c r="M4987">
        <v>0</v>
      </c>
      <c r="N4987">
        <v>0.53712685526928117</v>
      </c>
      <c r="O4987">
        <v>0.59196170790515912</v>
      </c>
      <c r="P4987">
        <v>0</v>
      </c>
      <c r="Q4987">
        <v>0</v>
      </c>
      <c r="R4987">
        <v>1</v>
      </c>
      <c r="S4987">
        <v>1</v>
      </c>
      <c r="T4987">
        <v>80645420.542528048</v>
      </c>
      <c r="U4987">
        <v>30580775.315660682</v>
      </c>
      <c r="V4987">
        <v>67094908.884244367</v>
      </c>
    </row>
    <row r="4988" spans="1:22" x14ac:dyDescent="0.25">
      <c r="A4988">
        <v>4985</v>
      </c>
      <c r="B4988" s="1">
        <f t="shared" si="77"/>
        <v>44799</v>
      </c>
      <c r="C4988">
        <v>3802964645.6207151</v>
      </c>
      <c r="D4988">
        <v>77576377.032995164</v>
      </c>
      <c r="E4988">
        <v>41412824.72889334</v>
      </c>
      <c r="F4988">
        <v>0</v>
      </c>
      <c r="G4988">
        <v>0</v>
      </c>
      <c r="H4988">
        <v>4985</v>
      </c>
      <c r="I4988">
        <v>5742000</v>
      </c>
      <c r="J4988">
        <v>14360000</v>
      </c>
      <c r="K4988">
        <v>4985</v>
      </c>
      <c r="L4988">
        <v>0</v>
      </c>
      <c r="M4988">
        <v>0</v>
      </c>
      <c r="N4988">
        <v>0.53674985744557024</v>
      </c>
      <c r="O4988">
        <v>0.5920315175448152</v>
      </c>
      <c r="P4988">
        <v>0</v>
      </c>
      <c r="Q4988">
        <v>0</v>
      </c>
      <c r="R4988">
        <v>1</v>
      </c>
      <c r="S4988">
        <v>1</v>
      </c>
      <c r="T4988">
        <v>34414153.664132118</v>
      </c>
      <c r="U4988">
        <v>14413393.371523</v>
      </c>
      <c r="V4988">
        <v>48790896.979595929</v>
      </c>
    </row>
    <row r="4989" spans="1:22" x14ac:dyDescent="0.25">
      <c r="A4989">
        <v>4986</v>
      </c>
      <c r="B4989" s="1">
        <f t="shared" si="77"/>
        <v>44800</v>
      </c>
      <c r="C4989">
        <v>3809777008.0576859</v>
      </c>
      <c r="D4989">
        <v>76655275.172447935</v>
      </c>
      <c r="E4989">
        <v>6400695.2386537343</v>
      </c>
      <c r="F4989">
        <v>0</v>
      </c>
      <c r="G4989">
        <v>0</v>
      </c>
      <c r="H4989">
        <v>4986</v>
      </c>
      <c r="I4989">
        <v>4556000</v>
      </c>
      <c r="J4989">
        <v>11501000</v>
      </c>
      <c r="K4989">
        <v>4986</v>
      </c>
      <c r="L4989">
        <v>0</v>
      </c>
      <c r="M4989">
        <v>0</v>
      </c>
      <c r="N4989">
        <v>0.53668436285035392</v>
      </c>
      <c r="O4989">
        <v>0.59189922487281033</v>
      </c>
      <c r="P4989">
        <v>0</v>
      </c>
      <c r="Q4989">
        <v>0</v>
      </c>
      <c r="R4989">
        <v>1</v>
      </c>
      <c r="S4989">
        <v>1</v>
      </c>
      <c r="T4989">
        <v>21992294.492249269</v>
      </c>
      <c r="U4989">
        <v>10332603.676910831</v>
      </c>
      <c r="V4989">
        <v>35487941.799002558</v>
      </c>
    </row>
    <row r="4990" spans="1:22" x14ac:dyDescent="0.25">
      <c r="A4990">
        <v>4987</v>
      </c>
      <c r="B4990" s="1">
        <f t="shared" si="77"/>
        <v>44801</v>
      </c>
      <c r="C4990">
        <v>3815907879.387464</v>
      </c>
      <c r="D4990">
        <v>75985838.502965137</v>
      </c>
      <c r="E4990">
        <v>9.3132257461547852E-10</v>
      </c>
      <c r="F4990">
        <v>0</v>
      </c>
      <c r="G4990">
        <v>0</v>
      </c>
      <c r="H4990">
        <v>4987</v>
      </c>
      <c r="I4990">
        <v>3954000</v>
      </c>
      <c r="J4990">
        <v>9417000</v>
      </c>
      <c r="K4990">
        <v>4987</v>
      </c>
      <c r="L4990">
        <v>0</v>
      </c>
      <c r="M4990">
        <v>0</v>
      </c>
      <c r="N4990">
        <v>0.53665958104035816</v>
      </c>
      <c r="O4990">
        <v>0.5918628689287746</v>
      </c>
      <c r="P4990">
        <v>0</v>
      </c>
      <c r="Q4990">
        <v>0</v>
      </c>
      <c r="R4990">
        <v>1</v>
      </c>
      <c r="S4990">
        <v>1</v>
      </c>
      <c r="T4990">
        <v>17733155.317751128</v>
      </c>
      <c r="U4990">
        <v>7506370.5674077924</v>
      </c>
      <c r="V4990">
        <v>25782345.842545468</v>
      </c>
    </row>
    <row r="4991" spans="1:22" x14ac:dyDescent="0.25">
      <c r="A4991">
        <v>4988</v>
      </c>
      <c r="B4991" s="1">
        <f t="shared" si="77"/>
        <v>44802</v>
      </c>
      <c r="C4991">
        <v>3714884675.157908</v>
      </c>
      <c r="D4991">
        <v>75497429.593498573</v>
      </c>
      <c r="E4991">
        <v>-599999.99999999953</v>
      </c>
      <c r="F4991">
        <v>0</v>
      </c>
      <c r="G4991">
        <v>0</v>
      </c>
      <c r="H4991">
        <v>4988</v>
      </c>
      <c r="I4991">
        <v>3457000</v>
      </c>
      <c r="J4991">
        <v>8346000</v>
      </c>
      <c r="K4991">
        <v>4988</v>
      </c>
      <c r="L4991">
        <v>0</v>
      </c>
      <c r="M4991">
        <v>0</v>
      </c>
      <c r="N4991">
        <v>0.53665548178445199</v>
      </c>
      <c r="O4991">
        <v>0.59184094877457416</v>
      </c>
      <c r="P4991">
        <v>0</v>
      </c>
      <c r="Q4991">
        <v>0</v>
      </c>
      <c r="R4991">
        <v>1</v>
      </c>
      <c r="S4991">
        <v>1</v>
      </c>
      <c r="T4991">
        <v>15109524.71644244</v>
      </c>
      <c r="U4991">
        <v>5450870.5838527931</v>
      </c>
      <c r="V4991">
        <v>18719668.085580889</v>
      </c>
    </row>
    <row r="4992" spans="1:22" x14ac:dyDescent="0.25">
      <c r="A4992">
        <v>4989</v>
      </c>
      <c r="B4992" s="1">
        <f t="shared" si="77"/>
        <v>44803</v>
      </c>
      <c r="C4992">
        <v>3386254925.455071</v>
      </c>
      <c r="D4992">
        <v>75142018.67832464</v>
      </c>
      <c r="E4992">
        <v>-1194000.00013411</v>
      </c>
      <c r="F4992">
        <v>0</v>
      </c>
      <c r="G4992">
        <v>0</v>
      </c>
      <c r="H4992">
        <v>4989</v>
      </c>
      <c r="I4992">
        <v>3281000</v>
      </c>
      <c r="J4992">
        <v>7606000</v>
      </c>
      <c r="K4992">
        <v>4989</v>
      </c>
      <c r="L4992">
        <v>0</v>
      </c>
      <c r="M4992">
        <v>0</v>
      </c>
      <c r="N4992">
        <v>0.53666102449063002</v>
      </c>
      <c r="O4992">
        <v>0.59182769380312961</v>
      </c>
      <c r="P4992">
        <v>0</v>
      </c>
      <c r="Q4992">
        <v>0</v>
      </c>
      <c r="R4992">
        <v>1</v>
      </c>
      <c r="S4992">
        <v>1</v>
      </c>
      <c r="T4992">
        <v>13077151.64740791</v>
      </c>
      <c r="U4992">
        <v>3953099.555045838</v>
      </c>
      <c r="V4992">
        <v>13571023.770236479</v>
      </c>
    </row>
    <row r="4993" spans="1:22" x14ac:dyDescent="0.25">
      <c r="A4993">
        <v>4990</v>
      </c>
      <c r="B4993" s="1">
        <f t="shared" si="77"/>
        <v>44804</v>
      </c>
      <c r="C4993">
        <v>3376778411.312315</v>
      </c>
      <c r="D4993">
        <v>74882926.525037989</v>
      </c>
      <c r="E4993">
        <v>-1782060.0003996489</v>
      </c>
      <c r="F4993">
        <v>0</v>
      </c>
      <c r="G4993">
        <v>0</v>
      </c>
      <c r="H4993">
        <v>4990</v>
      </c>
      <c r="I4993">
        <v>2986000</v>
      </c>
      <c r="J4993">
        <v>7093000</v>
      </c>
      <c r="K4993">
        <v>4990</v>
      </c>
      <c r="L4993">
        <v>0</v>
      </c>
      <c r="M4993">
        <v>0</v>
      </c>
      <c r="N4993">
        <v>0.53667044859684088</v>
      </c>
      <c r="O4993">
        <v>0.59182048606116466</v>
      </c>
      <c r="P4993">
        <v>0</v>
      </c>
      <c r="Q4993">
        <v>0</v>
      </c>
      <c r="R4993">
        <v>1</v>
      </c>
      <c r="S4993">
        <v>1</v>
      </c>
      <c r="T4993">
        <v>11482440.966082791</v>
      </c>
      <c r="U4993">
        <v>2861441.0460283728</v>
      </c>
      <c r="V4993">
        <v>9818624.506166555</v>
      </c>
    </row>
    <row r="4994" spans="1:22" x14ac:dyDescent="0.25">
      <c r="A4994">
        <v>4991</v>
      </c>
      <c r="B4994" s="1">
        <f t="shared" si="77"/>
        <v>44805</v>
      </c>
      <c r="C4994">
        <v>3741281315.6985841</v>
      </c>
      <c r="D4994">
        <v>74694096.777676806</v>
      </c>
      <c r="E4994">
        <v>-2364239.4007939729</v>
      </c>
      <c r="F4994">
        <v>0</v>
      </c>
      <c r="G4994">
        <v>0</v>
      </c>
      <c r="H4994">
        <v>4991</v>
      </c>
      <c r="I4994">
        <v>5655000</v>
      </c>
      <c r="J4994">
        <v>9314000</v>
      </c>
      <c r="K4994">
        <v>4991</v>
      </c>
      <c r="L4994">
        <v>0</v>
      </c>
      <c r="M4994">
        <v>0</v>
      </c>
      <c r="N4994">
        <v>0.53668149876585058</v>
      </c>
      <c r="O4994">
        <v>0.5918174596797432</v>
      </c>
      <c r="P4994">
        <v>0</v>
      </c>
      <c r="Q4994">
        <v>0</v>
      </c>
      <c r="R4994">
        <v>1</v>
      </c>
      <c r="S4994">
        <v>1</v>
      </c>
      <c r="T4994">
        <v>10647635.680823831</v>
      </c>
      <c r="U4994">
        <v>2500000</v>
      </c>
      <c r="V4994">
        <v>7102320.2402428892</v>
      </c>
    </row>
    <row r="4995" spans="1:22" x14ac:dyDescent="0.25">
      <c r="A4995">
        <v>4992</v>
      </c>
      <c r="B4995" s="1">
        <f t="shared" si="77"/>
        <v>44806</v>
      </c>
      <c r="C4995">
        <v>3838500419.376482</v>
      </c>
      <c r="D4995">
        <v>74557405.820186809</v>
      </c>
      <c r="E4995">
        <v>5696462.9926855173</v>
      </c>
      <c r="F4995">
        <v>0</v>
      </c>
      <c r="G4995">
        <v>0</v>
      </c>
      <c r="H4995">
        <v>4992</v>
      </c>
      <c r="I4995">
        <v>7318000</v>
      </c>
      <c r="J4995">
        <v>13120000</v>
      </c>
      <c r="K4995">
        <v>4992</v>
      </c>
      <c r="L4995">
        <v>0</v>
      </c>
      <c r="M4995">
        <v>0</v>
      </c>
      <c r="N4995">
        <v>0.53667507466180542</v>
      </c>
      <c r="O4995">
        <v>0.59181789768216087</v>
      </c>
      <c r="P4995">
        <v>0</v>
      </c>
      <c r="Q4995">
        <v>0</v>
      </c>
      <c r="R4995">
        <v>1</v>
      </c>
      <c r="S4995">
        <v>1</v>
      </c>
      <c r="T4995">
        <v>11546641.41436642</v>
      </c>
      <c r="U4995">
        <v>3073669.702235003</v>
      </c>
      <c r="V4995">
        <v>7519883.5980705954</v>
      </c>
    </row>
    <row r="4996" spans="1:22" x14ac:dyDescent="0.25">
      <c r="A4996">
        <v>4993</v>
      </c>
      <c r="B4996" s="1">
        <f t="shared" ref="B4996:B5059" si="78">DATE(2009,1,1)+A4996</f>
        <v>44807</v>
      </c>
      <c r="C4996">
        <v>3841757427.796423</v>
      </c>
      <c r="D4996">
        <v>74578418.611688212</v>
      </c>
      <c r="E4996">
        <v>0</v>
      </c>
      <c r="F4996">
        <v>0</v>
      </c>
      <c r="G4996">
        <v>0</v>
      </c>
      <c r="H4996">
        <v>4993</v>
      </c>
      <c r="I4996">
        <v>3925000</v>
      </c>
      <c r="J4996">
        <v>11250000</v>
      </c>
      <c r="K4996">
        <v>4993</v>
      </c>
      <c r="L4996">
        <v>0</v>
      </c>
      <c r="M4996">
        <v>0</v>
      </c>
      <c r="N4996">
        <v>0.53665908974941967</v>
      </c>
      <c r="O4996">
        <v>0.59181722753613408</v>
      </c>
      <c r="P4996">
        <v>0</v>
      </c>
      <c r="Q4996">
        <v>0</v>
      </c>
      <c r="R4996">
        <v>1</v>
      </c>
      <c r="S4996">
        <v>1</v>
      </c>
      <c r="T4996">
        <v>9876092.8080037944</v>
      </c>
      <c r="U4996">
        <v>2500000</v>
      </c>
      <c r="V4996">
        <v>5463979.8053724989</v>
      </c>
    </row>
    <row r="4997" spans="1:22" x14ac:dyDescent="0.25">
      <c r="A4997">
        <v>4994</v>
      </c>
      <c r="B4997" s="1">
        <f t="shared" si="78"/>
        <v>44808</v>
      </c>
      <c r="C4997">
        <v>3415547700.4109731</v>
      </c>
      <c r="D4997">
        <v>74551260.910307333</v>
      </c>
      <c r="E4997">
        <v>18833385</v>
      </c>
      <c r="F4997">
        <v>0</v>
      </c>
      <c r="G4997">
        <v>0</v>
      </c>
      <c r="H4997">
        <v>4994</v>
      </c>
      <c r="I4997">
        <v>3586000</v>
      </c>
      <c r="J4997">
        <v>8020000</v>
      </c>
      <c r="K4997">
        <v>4994</v>
      </c>
      <c r="L4997">
        <v>0</v>
      </c>
      <c r="M4997">
        <v>0</v>
      </c>
      <c r="N4997">
        <v>0.53666465004563058</v>
      </c>
      <c r="O4997">
        <v>0.59181669433506179</v>
      </c>
      <c r="P4997">
        <v>0</v>
      </c>
      <c r="Q4997">
        <v>0</v>
      </c>
      <c r="R4997">
        <v>1</v>
      </c>
      <c r="S4997">
        <v>1</v>
      </c>
      <c r="T4997">
        <v>13408155.95749452</v>
      </c>
      <c r="U4997">
        <v>2500000</v>
      </c>
      <c r="V4997">
        <v>3557671.4766765931</v>
      </c>
    </row>
    <row r="4998" spans="1:22" x14ac:dyDescent="0.25">
      <c r="A4998">
        <v>4995</v>
      </c>
      <c r="B4998" s="1">
        <f t="shared" si="78"/>
        <v>44809</v>
      </c>
      <c r="C4998">
        <v>3364162938.7424488</v>
      </c>
      <c r="D4998">
        <v>74551260.910307333</v>
      </c>
      <c r="E4998">
        <v>530788.50551376492</v>
      </c>
      <c r="F4998">
        <v>0</v>
      </c>
      <c r="G4998">
        <v>0</v>
      </c>
      <c r="H4998">
        <v>4995</v>
      </c>
      <c r="I4998">
        <v>3564000</v>
      </c>
      <c r="J4998">
        <v>8131000</v>
      </c>
      <c r="K4998">
        <v>4995</v>
      </c>
      <c r="L4998">
        <v>0</v>
      </c>
      <c r="M4998">
        <v>0</v>
      </c>
      <c r="N4998">
        <v>0.53667221868817694</v>
      </c>
      <c r="O4998">
        <v>0.59180930890757599</v>
      </c>
      <c r="P4998">
        <v>0</v>
      </c>
      <c r="Q4998">
        <v>0</v>
      </c>
      <c r="R4998">
        <v>1</v>
      </c>
      <c r="S4998">
        <v>1</v>
      </c>
      <c r="T4998">
        <v>9407462.6430574432</v>
      </c>
      <c r="U4998">
        <v>2500000</v>
      </c>
      <c r="V4998">
        <v>1622094.7627050281</v>
      </c>
    </row>
    <row r="4999" spans="1:22" x14ac:dyDescent="0.25">
      <c r="A4999">
        <v>4996</v>
      </c>
      <c r="B4999" s="1">
        <f t="shared" si="78"/>
        <v>44810</v>
      </c>
      <c r="C4999">
        <v>3849699854.4551892</v>
      </c>
      <c r="D4999">
        <v>74551260.910307333</v>
      </c>
      <c r="E4999">
        <v>379841.36782038532</v>
      </c>
      <c r="F4999">
        <v>0</v>
      </c>
      <c r="G4999">
        <v>0</v>
      </c>
      <c r="H4999">
        <v>4996</v>
      </c>
      <c r="I4999">
        <v>5185000</v>
      </c>
      <c r="J4999">
        <v>11986000</v>
      </c>
      <c r="K4999">
        <v>4996</v>
      </c>
      <c r="L4999">
        <v>0</v>
      </c>
      <c r="M4999">
        <v>0</v>
      </c>
      <c r="N4999">
        <v>0.53667991354415001</v>
      </c>
      <c r="O4999">
        <v>0.59181086577176201</v>
      </c>
      <c r="P4999">
        <v>0</v>
      </c>
      <c r="Q4999">
        <v>0</v>
      </c>
      <c r="R4999">
        <v>1</v>
      </c>
      <c r="S4999">
        <v>1</v>
      </c>
      <c r="T4999">
        <v>9317045.51104917</v>
      </c>
      <c r="U4999">
        <v>2773153.5611819141</v>
      </c>
      <c r="V4999">
        <v>1679708.252350128</v>
      </c>
    </row>
    <row r="5000" spans="1:22" x14ac:dyDescent="0.25">
      <c r="A5000">
        <v>4997</v>
      </c>
      <c r="B5000" s="1">
        <f t="shared" si="78"/>
        <v>44811</v>
      </c>
      <c r="C5000">
        <v>3851835909.6919708</v>
      </c>
      <c r="D5000">
        <v>74551260.910307333</v>
      </c>
      <c r="E5000">
        <v>16140487.27031689</v>
      </c>
      <c r="F5000">
        <v>0</v>
      </c>
      <c r="G5000">
        <v>0</v>
      </c>
      <c r="H5000">
        <v>4997</v>
      </c>
      <c r="I5000">
        <v>3601000</v>
      </c>
      <c r="J5000">
        <v>7098000</v>
      </c>
      <c r="K5000">
        <v>4997</v>
      </c>
      <c r="L5000">
        <v>0</v>
      </c>
      <c r="M5000">
        <v>0</v>
      </c>
      <c r="N5000">
        <v>0.53667828889942215</v>
      </c>
      <c r="O5000">
        <v>0.59180851111608601</v>
      </c>
      <c r="P5000">
        <v>0</v>
      </c>
      <c r="Q5000">
        <v>0</v>
      </c>
      <c r="R5000">
        <v>1</v>
      </c>
      <c r="S5000">
        <v>1</v>
      </c>
      <c r="T5000">
        <v>15562789.646138459</v>
      </c>
      <c r="U5000">
        <v>6079522.2294561118</v>
      </c>
      <c r="V5000">
        <v>8438444.3743478712</v>
      </c>
    </row>
    <row r="5001" spans="1:22" x14ac:dyDescent="0.25">
      <c r="A5001">
        <v>4998</v>
      </c>
      <c r="B5001" s="1">
        <f t="shared" si="78"/>
        <v>44812</v>
      </c>
      <c r="C5001">
        <v>3853758107.3906832</v>
      </c>
      <c r="D5001">
        <v>74624642.79709971</v>
      </c>
      <c r="E5001">
        <v>-1.862645149230957E-9</v>
      </c>
      <c r="F5001">
        <v>0</v>
      </c>
      <c r="G5001">
        <v>0</v>
      </c>
      <c r="H5001">
        <v>4998</v>
      </c>
      <c r="I5001">
        <v>2777000</v>
      </c>
      <c r="J5001">
        <v>6008000</v>
      </c>
      <c r="K5001">
        <v>4998</v>
      </c>
      <c r="L5001">
        <v>0</v>
      </c>
      <c r="M5001">
        <v>0</v>
      </c>
      <c r="N5001">
        <v>0.53668132002719826</v>
      </c>
      <c r="O5001">
        <v>0.59178815478502056</v>
      </c>
      <c r="P5001">
        <v>0</v>
      </c>
      <c r="Q5001">
        <v>0</v>
      </c>
      <c r="R5001">
        <v>1</v>
      </c>
      <c r="S5001">
        <v>1</v>
      </c>
      <c r="T5001">
        <v>8632449.3940458558</v>
      </c>
      <c r="U5001">
        <v>2500000</v>
      </c>
      <c r="V5001">
        <v>6113887.5860400368</v>
      </c>
    </row>
    <row r="5002" spans="1:22" x14ac:dyDescent="0.25">
      <c r="A5002">
        <v>4999</v>
      </c>
      <c r="B5002" s="1">
        <f t="shared" si="78"/>
        <v>44813</v>
      </c>
      <c r="C5002">
        <v>3855487833.435432</v>
      </c>
      <c r="D5002">
        <v>74551260.910307333</v>
      </c>
      <c r="E5002">
        <v>-600000.00000000186</v>
      </c>
      <c r="F5002">
        <v>0</v>
      </c>
      <c r="G5002">
        <v>0</v>
      </c>
      <c r="H5002">
        <v>4999</v>
      </c>
      <c r="I5002">
        <v>2625000</v>
      </c>
      <c r="J5002">
        <v>5768000</v>
      </c>
      <c r="K5002">
        <v>4999</v>
      </c>
      <c r="L5002">
        <v>0</v>
      </c>
      <c r="M5002">
        <v>0</v>
      </c>
      <c r="N5002">
        <v>0.53669323075927555</v>
      </c>
      <c r="O5002">
        <v>0.59179083966801549</v>
      </c>
      <c r="P5002">
        <v>0</v>
      </c>
      <c r="Q5002">
        <v>0</v>
      </c>
      <c r="R5002">
        <v>1</v>
      </c>
      <c r="S5002">
        <v>1</v>
      </c>
      <c r="T5002">
        <v>8305948.4933356522</v>
      </c>
      <c r="U5002">
        <v>2500000</v>
      </c>
      <c r="V5002">
        <v>4163322.051438373</v>
      </c>
    </row>
    <row r="5003" spans="1:22" x14ac:dyDescent="0.25">
      <c r="A5003">
        <v>5000</v>
      </c>
      <c r="B5003" s="1">
        <f t="shared" si="78"/>
        <v>44814</v>
      </c>
      <c r="C5003">
        <v>3735903630.769486</v>
      </c>
      <c r="D5003">
        <v>74551260.910307333</v>
      </c>
      <c r="E5003">
        <v>-1194000.0001341121</v>
      </c>
      <c r="F5003">
        <v>0</v>
      </c>
      <c r="G5003">
        <v>0</v>
      </c>
      <c r="H5003">
        <v>5000</v>
      </c>
      <c r="I5003">
        <v>2338000</v>
      </c>
      <c r="J5003">
        <v>5569000</v>
      </c>
      <c r="K5003">
        <v>5000</v>
      </c>
      <c r="L5003">
        <v>0</v>
      </c>
      <c r="M5003">
        <v>0</v>
      </c>
      <c r="N5003">
        <v>0.53670588604440328</v>
      </c>
      <c r="O5003">
        <v>0.59179407278469953</v>
      </c>
      <c r="P5003">
        <v>0</v>
      </c>
      <c r="Q5003">
        <v>0</v>
      </c>
      <c r="R5003">
        <v>1</v>
      </c>
      <c r="S5003">
        <v>1</v>
      </c>
      <c r="T5003">
        <v>7998716.2439174606</v>
      </c>
      <c r="U5003">
        <v>2500000</v>
      </c>
      <c r="V5003">
        <v>2221688.8318545641</v>
      </c>
    </row>
    <row r="5004" spans="1:22" x14ac:dyDescent="0.25">
      <c r="A5004">
        <v>5001</v>
      </c>
      <c r="B5004" s="1">
        <f t="shared" si="78"/>
        <v>44815</v>
      </c>
      <c r="C5004">
        <v>3656459711.55304</v>
      </c>
      <c r="D5004">
        <v>74551260.910307333</v>
      </c>
      <c r="E5004">
        <v>-1782060.000399651</v>
      </c>
      <c r="F5004">
        <v>0</v>
      </c>
      <c r="G5004">
        <v>0</v>
      </c>
      <c r="H5004">
        <v>5001</v>
      </c>
      <c r="I5004">
        <v>2223000</v>
      </c>
      <c r="J5004">
        <v>5368000</v>
      </c>
      <c r="K5004">
        <v>5001</v>
      </c>
      <c r="L5004">
        <v>0</v>
      </c>
      <c r="M5004">
        <v>0</v>
      </c>
      <c r="N5004">
        <v>0.53671988652535196</v>
      </c>
      <c r="O5004">
        <v>0.5917978275844975</v>
      </c>
      <c r="P5004">
        <v>0</v>
      </c>
      <c r="Q5004">
        <v>0</v>
      </c>
      <c r="R5004">
        <v>1</v>
      </c>
      <c r="S5004">
        <v>1</v>
      </c>
      <c r="T5004">
        <v>7709615.4944945928</v>
      </c>
      <c r="U5004">
        <v>2500000</v>
      </c>
      <c r="V5004">
        <v>299471.94403260457</v>
      </c>
    </row>
    <row r="5005" spans="1:22" x14ac:dyDescent="0.25">
      <c r="A5005">
        <v>5002</v>
      </c>
      <c r="B5005" s="1">
        <f t="shared" si="78"/>
        <v>44816</v>
      </c>
      <c r="C5005">
        <v>3482524962.0570831</v>
      </c>
      <c r="D5005">
        <v>74551260.910307333</v>
      </c>
      <c r="E5005">
        <v>10591350.599206019</v>
      </c>
      <c r="F5005">
        <v>0</v>
      </c>
      <c r="G5005">
        <v>0</v>
      </c>
      <c r="H5005">
        <v>5002</v>
      </c>
      <c r="I5005">
        <v>2183000</v>
      </c>
      <c r="J5005">
        <v>5674000</v>
      </c>
      <c r="K5005">
        <v>5002</v>
      </c>
      <c r="L5005">
        <v>0</v>
      </c>
      <c r="M5005">
        <v>0</v>
      </c>
      <c r="N5005">
        <v>0.53673440302400355</v>
      </c>
      <c r="O5005">
        <v>0.59180207955623754</v>
      </c>
      <c r="P5005">
        <v>0</v>
      </c>
      <c r="Q5005">
        <v>0</v>
      </c>
      <c r="R5005">
        <v>1</v>
      </c>
      <c r="S5005">
        <v>1</v>
      </c>
      <c r="T5005">
        <v>9386218.4490432627</v>
      </c>
      <c r="U5005">
        <v>2500000</v>
      </c>
      <c r="V5005">
        <v>-1603522.7753407841</v>
      </c>
    </row>
    <row r="5006" spans="1:22" x14ac:dyDescent="0.25">
      <c r="A5006">
        <v>5003</v>
      </c>
      <c r="B5006" s="1">
        <f t="shared" si="78"/>
        <v>44817</v>
      </c>
      <c r="C5006">
        <v>3510482457.0194569</v>
      </c>
      <c r="D5006">
        <v>74551260.910307333</v>
      </c>
      <c r="E5006">
        <v>0</v>
      </c>
      <c r="F5006">
        <v>0</v>
      </c>
      <c r="G5006">
        <v>0</v>
      </c>
      <c r="H5006">
        <v>5003</v>
      </c>
      <c r="I5006">
        <v>2220000</v>
      </c>
      <c r="J5006">
        <v>5099000</v>
      </c>
      <c r="K5006">
        <v>5003</v>
      </c>
      <c r="L5006">
        <v>0</v>
      </c>
      <c r="M5006">
        <v>0</v>
      </c>
      <c r="N5006">
        <v>0.53674909537262772</v>
      </c>
      <c r="O5006">
        <v>0.59180304662747296</v>
      </c>
      <c r="P5006">
        <v>0</v>
      </c>
      <c r="Q5006">
        <v>0</v>
      </c>
      <c r="R5006">
        <v>1</v>
      </c>
      <c r="S5006">
        <v>1</v>
      </c>
      <c r="T5006">
        <v>7354554.5064699724</v>
      </c>
      <c r="U5006">
        <v>2500000</v>
      </c>
      <c r="V5006">
        <v>-3487487.5479457919</v>
      </c>
    </row>
    <row r="5007" spans="1:22" x14ac:dyDescent="0.25">
      <c r="A5007">
        <v>5004</v>
      </c>
      <c r="B5007" s="1">
        <f t="shared" si="78"/>
        <v>44818</v>
      </c>
      <c r="C5007">
        <v>3282247843.5826011</v>
      </c>
      <c r="D5007">
        <v>74551260.910307333</v>
      </c>
      <c r="E5007">
        <v>-600000</v>
      </c>
      <c r="F5007">
        <v>0</v>
      </c>
      <c r="G5007">
        <v>0</v>
      </c>
      <c r="H5007">
        <v>5004</v>
      </c>
      <c r="I5007">
        <v>2264000</v>
      </c>
      <c r="J5007">
        <v>5111000</v>
      </c>
      <c r="K5007">
        <v>5004</v>
      </c>
      <c r="L5007">
        <v>0</v>
      </c>
      <c r="M5007">
        <v>0</v>
      </c>
      <c r="N5007">
        <v>0.53676362334169681</v>
      </c>
      <c r="O5007">
        <v>0.5918079257511456</v>
      </c>
      <c r="P5007">
        <v>0</v>
      </c>
      <c r="Q5007">
        <v>0</v>
      </c>
      <c r="R5007">
        <v>1</v>
      </c>
      <c r="S5007">
        <v>1</v>
      </c>
      <c r="T5007">
        <v>7103469.3578234985</v>
      </c>
      <c r="U5007">
        <v>2500000</v>
      </c>
      <c r="V5007">
        <v>-4958650.1732458482</v>
      </c>
    </row>
    <row r="5008" spans="1:22" x14ac:dyDescent="0.25">
      <c r="A5008">
        <v>5005</v>
      </c>
      <c r="B5008" s="1">
        <f t="shared" si="78"/>
        <v>44819</v>
      </c>
      <c r="C5008">
        <v>3363906062.1545801</v>
      </c>
      <c r="D5008">
        <v>74551260.910307333</v>
      </c>
      <c r="E5008">
        <v>-1194000.00013411</v>
      </c>
      <c r="F5008">
        <v>0</v>
      </c>
      <c r="G5008">
        <v>0</v>
      </c>
      <c r="H5008">
        <v>5005</v>
      </c>
      <c r="I5008">
        <v>2220000</v>
      </c>
      <c r="J5008">
        <v>4944000</v>
      </c>
      <c r="K5008">
        <v>5005</v>
      </c>
      <c r="L5008">
        <v>0</v>
      </c>
      <c r="M5008">
        <v>0</v>
      </c>
      <c r="N5008">
        <v>0.53677795431828068</v>
      </c>
      <c r="O5008">
        <v>0.59181315169304582</v>
      </c>
      <c r="P5008">
        <v>0</v>
      </c>
      <c r="Q5008">
        <v>0</v>
      </c>
      <c r="R5008">
        <v>1</v>
      </c>
      <c r="S5008">
        <v>1</v>
      </c>
      <c r="T5008">
        <v>6867202.1535176011</v>
      </c>
      <c r="U5008">
        <v>2500000</v>
      </c>
      <c r="V5008">
        <v>-6809063.6726217344</v>
      </c>
    </row>
    <row r="5009" spans="1:22" x14ac:dyDescent="0.25">
      <c r="A5009">
        <v>5006</v>
      </c>
      <c r="B5009" s="1">
        <f t="shared" si="78"/>
        <v>44820</v>
      </c>
      <c r="C5009">
        <v>3526445641.8351178</v>
      </c>
      <c r="D5009">
        <v>74551260.910307333</v>
      </c>
      <c r="E5009">
        <v>-1782060.0003996489</v>
      </c>
      <c r="F5009">
        <v>0</v>
      </c>
      <c r="G5009">
        <v>0</v>
      </c>
      <c r="H5009">
        <v>5006</v>
      </c>
      <c r="I5009">
        <v>4694000</v>
      </c>
      <c r="J5009">
        <v>5332000</v>
      </c>
      <c r="K5009">
        <v>5006</v>
      </c>
      <c r="L5009">
        <v>0</v>
      </c>
      <c r="M5009">
        <v>0</v>
      </c>
      <c r="N5009">
        <v>0.53679248046914751</v>
      </c>
      <c r="O5009">
        <v>0.59181878467049787</v>
      </c>
      <c r="P5009">
        <v>0</v>
      </c>
      <c r="Q5009">
        <v>0</v>
      </c>
      <c r="R5009">
        <v>1</v>
      </c>
      <c r="S5009">
        <v>1</v>
      </c>
      <c r="T5009">
        <v>6644878.4034613129</v>
      </c>
      <c r="U5009">
        <v>2500000</v>
      </c>
      <c r="V5009">
        <v>-8640973.0374174621</v>
      </c>
    </row>
    <row r="5010" spans="1:22" x14ac:dyDescent="0.25">
      <c r="A5010">
        <v>5007</v>
      </c>
      <c r="B5010" s="1">
        <f t="shared" si="78"/>
        <v>44821</v>
      </c>
      <c r="C5010">
        <v>3702475290.7177682</v>
      </c>
      <c r="D5010">
        <v>74551260.910307333</v>
      </c>
      <c r="E5010">
        <v>-2364239.4007939738</v>
      </c>
      <c r="F5010">
        <v>0</v>
      </c>
      <c r="G5010">
        <v>0</v>
      </c>
      <c r="H5010">
        <v>5007</v>
      </c>
      <c r="I5010">
        <v>11902000</v>
      </c>
      <c r="J5010">
        <v>11100000</v>
      </c>
      <c r="K5010">
        <v>5007</v>
      </c>
      <c r="L5010">
        <v>0</v>
      </c>
      <c r="M5010">
        <v>0</v>
      </c>
      <c r="N5010">
        <v>0.53679307006509625</v>
      </c>
      <c r="O5010">
        <v>0.59182434438750298</v>
      </c>
      <c r="P5010">
        <v>0</v>
      </c>
      <c r="Q5010">
        <v>0</v>
      </c>
      <c r="R5010">
        <v>1</v>
      </c>
      <c r="S5010">
        <v>1</v>
      </c>
      <c r="T5010">
        <v>6435675.2261337638</v>
      </c>
      <c r="U5010">
        <v>2500000</v>
      </c>
      <c r="V5010">
        <v>-10454563.308974691</v>
      </c>
    </row>
    <row r="5011" spans="1:22" x14ac:dyDescent="0.25">
      <c r="A5011">
        <v>5008</v>
      </c>
      <c r="B5011" s="1">
        <f t="shared" si="78"/>
        <v>44822</v>
      </c>
      <c r="C5011">
        <v>3608667990.3980632</v>
      </c>
      <c r="D5011">
        <v>74551260.910307333</v>
      </c>
      <c r="E5011">
        <v>-2940597.0073144832</v>
      </c>
      <c r="F5011">
        <v>0</v>
      </c>
      <c r="G5011">
        <v>0</v>
      </c>
      <c r="H5011">
        <v>5008</v>
      </c>
      <c r="I5011">
        <v>82729000</v>
      </c>
      <c r="J5011">
        <v>63935000</v>
      </c>
      <c r="K5011">
        <v>5008</v>
      </c>
      <c r="L5011">
        <v>0</v>
      </c>
      <c r="M5011">
        <v>0</v>
      </c>
      <c r="N5011">
        <v>0.53671925540996679</v>
      </c>
      <c r="O5011">
        <v>0.59181727815052176</v>
      </c>
      <c r="P5011">
        <v>0</v>
      </c>
      <c r="Q5011">
        <v>0</v>
      </c>
      <c r="R5011">
        <v>1</v>
      </c>
      <c r="S5011">
        <v>1</v>
      </c>
      <c r="T5011">
        <v>6238818.3028727043</v>
      </c>
      <c r="U5011">
        <v>2500000</v>
      </c>
      <c r="V5011">
        <v>-12250017.678221719</v>
      </c>
    </row>
    <row r="5012" spans="1:22" x14ac:dyDescent="0.25">
      <c r="A5012">
        <v>5009</v>
      </c>
      <c r="B5012" s="1">
        <f t="shared" si="78"/>
        <v>44823</v>
      </c>
      <c r="C5012">
        <v>3865616897.5809689</v>
      </c>
      <c r="D5012">
        <v>74551260.910307333</v>
      </c>
      <c r="E5012">
        <v>31756803.962101389</v>
      </c>
      <c r="F5012">
        <v>0</v>
      </c>
      <c r="G5012">
        <v>0</v>
      </c>
      <c r="H5012">
        <v>5009</v>
      </c>
      <c r="I5012">
        <v>117109000</v>
      </c>
      <c r="J5012">
        <v>166316000</v>
      </c>
      <c r="K5012">
        <v>5009</v>
      </c>
      <c r="L5012">
        <v>0</v>
      </c>
      <c r="M5012">
        <v>0</v>
      </c>
      <c r="N5012">
        <v>0.53325505015540386</v>
      </c>
      <c r="O5012">
        <v>0.5910802934465651</v>
      </c>
      <c r="P5012">
        <v>0</v>
      </c>
      <c r="Q5012">
        <v>0</v>
      </c>
      <c r="R5012">
        <v>1</v>
      </c>
      <c r="S5012">
        <v>1</v>
      </c>
      <c r="T5012">
        <v>52905374.201493591</v>
      </c>
      <c r="U5012">
        <v>42310018.873654246</v>
      </c>
      <c r="V5012">
        <v>53734032.495822407</v>
      </c>
    </row>
    <row r="5013" spans="1:22" x14ac:dyDescent="0.25">
      <c r="A5013">
        <v>5010</v>
      </c>
      <c r="B5013" s="1">
        <f t="shared" si="78"/>
        <v>44824</v>
      </c>
      <c r="C5013">
        <v>3866157979.5389509</v>
      </c>
      <c r="D5013">
        <v>76904025.629159391</v>
      </c>
      <c r="E5013">
        <v>79481139.251516327</v>
      </c>
      <c r="F5013">
        <v>0</v>
      </c>
      <c r="G5013">
        <v>0</v>
      </c>
      <c r="H5013">
        <v>5010</v>
      </c>
      <c r="I5013">
        <v>20852000</v>
      </c>
      <c r="J5013">
        <v>36423000</v>
      </c>
      <c r="K5013">
        <v>5010</v>
      </c>
      <c r="L5013">
        <v>0</v>
      </c>
      <c r="M5013">
        <v>0</v>
      </c>
      <c r="N5013">
        <v>0.53320923356155392</v>
      </c>
      <c r="O5013">
        <v>0.59005331031137709</v>
      </c>
      <c r="P5013">
        <v>0</v>
      </c>
      <c r="Q5013">
        <v>0</v>
      </c>
      <c r="R5013">
        <v>1</v>
      </c>
      <c r="S5013">
        <v>1</v>
      </c>
      <c r="T5013">
        <v>60753741.021920271</v>
      </c>
      <c r="U5013">
        <v>38329973.505630367</v>
      </c>
      <c r="V5013">
        <v>78887446.364915699</v>
      </c>
    </row>
    <row r="5014" spans="1:22" x14ac:dyDescent="0.25">
      <c r="A5014">
        <v>5011</v>
      </c>
      <c r="B5014" s="1">
        <f t="shared" si="78"/>
        <v>44825</v>
      </c>
      <c r="C5014">
        <v>3866644702.258513</v>
      </c>
      <c r="D5014">
        <v>78169805.854534611</v>
      </c>
      <c r="E5014">
        <v>16263872.84866133</v>
      </c>
      <c r="F5014">
        <v>0</v>
      </c>
      <c r="G5014">
        <v>0</v>
      </c>
      <c r="H5014">
        <v>5011</v>
      </c>
      <c r="I5014">
        <v>11569000</v>
      </c>
      <c r="J5014">
        <v>17518000</v>
      </c>
      <c r="K5014">
        <v>5011</v>
      </c>
      <c r="L5014">
        <v>0</v>
      </c>
      <c r="M5014">
        <v>0</v>
      </c>
      <c r="N5014">
        <v>0.53300501239243525</v>
      </c>
      <c r="O5014">
        <v>0.5899389768179325</v>
      </c>
      <c r="P5014">
        <v>0</v>
      </c>
      <c r="Q5014">
        <v>0</v>
      </c>
      <c r="R5014">
        <v>1</v>
      </c>
      <c r="S5014">
        <v>1</v>
      </c>
      <c r="T5014">
        <v>25308300.47471872</v>
      </c>
      <c r="U5014">
        <v>16993427.94248037</v>
      </c>
      <c r="V5014">
        <v>57378835.074294902</v>
      </c>
    </row>
    <row r="5015" spans="1:22" x14ac:dyDescent="0.25">
      <c r="A5015">
        <v>5012</v>
      </c>
      <c r="B5015" s="1">
        <f t="shared" si="78"/>
        <v>44826</v>
      </c>
      <c r="C5015">
        <v>3867082501.6966152</v>
      </c>
      <c r="D5015">
        <v>77087440.852764323</v>
      </c>
      <c r="E5015">
        <v>0</v>
      </c>
      <c r="F5015">
        <v>0</v>
      </c>
      <c r="G5015">
        <v>0</v>
      </c>
      <c r="H5015">
        <v>5012</v>
      </c>
      <c r="I5015">
        <v>10895000</v>
      </c>
      <c r="J5015">
        <v>16461000</v>
      </c>
      <c r="K5015">
        <v>5012</v>
      </c>
      <c r="L5015">
        <v>0</v>
      </c>
      <c r="M5015">
        <v>0</v>
      </c>
      <c r="N5015">
        <v>0.5329837845469757</v>
      </c>
      <c r="O5015">
        <v>0.58992307524816079</v>
      </c>
      <c r="P5015">
        <v>0</v>
      </c>
      <c r="Q5015">
        <v>0</v>
      </c>
      <c r="R5015">
        <v>1</v>
      </c>
      <c r="S5015">
        <v>1</v>
      </c>
      <c r="T5015">
        <v>17156683.427105851</v>
      </c>
      <c r="U5015">
        <v>12149598.997264961</v>
      </c>
      <c r="V5015">
        <v>41723500.644046053</v>
      </c>
    </row>
    <row r="5016" spans="1:22" x14ac:dyDescent="0.25">
      <c r="A5016">
        <v>5013</v>
      </c>
      <c r="B5016" s="1">
        <f t="shared" si="78"/>
        <v>44827</v>
      </c>
      <c r="C5016">
        <v>3867476270.2112122</v>
      </c>
      <c r="D5016">
        <v>76299626.807061613</v>
      </c>
      <c r="E5016">
        <v>-600000</v>
      </c>
      <c r="F5016">
        <v>0</v>
      </c>
      <c r="G5016">
        <v>0</v>
      </c>
      <c r="H5016">
        <v>5013</v>
      </c>
      <c r="I5016">
        <v>8280000</v>
      </c>
      <c r="J5016">
        <v>13578000</v>
      </c>
      <c r="K5016">
        <v>5013</v>
      </c>
      <c r="L5016">
        <v>0</v>
      </c>
      <c r="M5016">
        <v>0</v>
      </c>
      <c r="N5016">
        <v>0.53298555893645316</v>
      </c>
      <c r="O5016">
        <v>0.58992550630236784</v>
      </c>
      <c r="P5016">
        <v>0</v>
      </c>
      <c r="Q5016">
        <v>0</v>
      </c>
      <c r="R5016">
        <v>1</v>
      </c>
      <c r="S5016">
        <v>1</v>
      </c>
      <c r="T5016">
        <v>13574429.537054211</v>
      </c>
      <c r="U5016">
        <v>8827431.9030179996</v>
      </c>
      <c r="V5016">
        <v>30322057.559662409</v>
      </c>
    </row>
    <row r="5017" spans="1:22" x14ac:dyDescent="0.25">
      <c r="A5017">
        <v>5014</v>
      </c>
      <c r="B5017" s="1">
        <f t="shared" si="78"/>
        <v>44828</v>
      </c>
      <c r="C5017">
        <v>3867830410.9214811</v>
      </c>
      <c r="D5017">
        <v>75725878.795278355</v>
      </c>
      <c r="E5017">
        <v>245509.99986588949</v>
      </c>
      <c r="F5017">
        <v>0</v>
      </c>
      <c r="G5017">
        <v>0</v>
      </c>
      <c r="H5017">
        <v>5014</v>
      </c>
      <c r="I5017">
        <v>7140000</v>
      </c>
      <c r="J5017">
        <v>11883000</v>
      </c>
      <c r="K5017">
        <v>5014</v>
      </c>
      <c r="L5017">
        <v>0</v>
      </c>
      <c r="M5017">
        <v>0</v>
      </c>
      <c r="N5017">
        <v>0.53298530215660767</v>
      </c>
      <c r="O5017">
        <v>0.58992581141146117</v>
      </c>
      <c r="P5017">
        <v>0</v>
      </c>
      <c r="Q5017">
        <v>0</v>
      </c>
      <c r="R5017">
        <v>1</v>
      </c>
      <c r="S5017">
        <v>1</v>
      </c>
      <c r="T5017">
        <v>10921899.42439796</v>
      </c>
      <c r="U5017">
        <v>6419639.4040872613</v>
      </c>
      <c r="V5017">
        <v>22056307.306330491</v>
      </c>
    </row>
    <row r="5018" spans="1:22" x14ac:dyDescent="0.25">
      <c r="A5018">
        <v>5015</v>
      </c>
      <c r="B5018" s="1">
        <f t="shared" si="78"/>
        <v>44829</v>
      </c>
      <c r="C5018">
        <v>3868148886.6319981</v>
      </c>
      <c r="D5018">
        <v>75309926.381303504</v>
      </c>
      <c r="E5018">
        <v>-479700.10001083842</v>
      </c>
      <c r="F5018">
        <v>0</v>
      </c>
      <c r="G5018">
        <v>0</v>
      </c>
      <c r="H5018">
        <v>5015</v>
      </c>
      <c r="I5018">
        <v>6207000</v>
      </c>
      <c r="J5018">
        <v>10405000</v>
      </c>
      <c r="K5018">
        <v>5015</v>
      </c>
      <c r="L5018">
        <v>0</v>
      </c>
      <c r="M5018">
        <v>0</v>
      </c>
      <c r="N5018">
        <v>0.53298524738175312</v>
      </c>
      <c r="O5018">
        <v>0.58992551346264277</v>
      </c>
      <c r="P5018">
        <v>0</v>
      </c>
      <c r="Q5018">
        <v>0</v>
      </c>
      <c r="R5018">
        <v>1</v>
      </c>
      <c r="S5018">
        <v>1</v>
      </c>
      <c r="T5018">
        <v>8940978.9366438482</v>
      </c>
      <c r="U5018">
        <v>4665003.8656882383</v>
      </c>
      <c r="V5018">
        <v>16022831.32910317</v>
      </c>
    </row>
    <row r="5019" spans="1:22" x14ac:dyDescent="0.25">
      <c r="A5019">
        <v>5016</v>
      </c>
      <c r="B5019" s="1">
        <f t="shared" si="78"/>
        <v>44830</v>
      </c>
      <c r="C5019">
        <v>3868435263.8644681</v>
      </c>
      <c r="D5019">
        <v>75006307.372687161</v>
      </c>
      <c r="E5019">
        <v>-1074903.099117951</v>
      </c>
      <c r="F5019">
        <v>0</v>
      </c>
      <c r="G5019">
        <v>0</v>
      </c>
      <c r="H5019">
        <v>5016</v>
      </c>
      <c r="I5019">
        <v>5996000</v>
      </c>
      <c r="J5019">
        <v>9924000</v>
      </c>
      <c r="K5019">
        <v>5016</v>
      </c>
      <c r="L5019">
        <v>0</v>
      </c>
      <c r="M5019">
        <v>0</v>
      </c>
      <c r="N5019">
        <v>0.5329846685632762</v>
      </c>
      <c r="O5019">
        <v>0.58992518414922501</v>
      </c>
      <c r="P5019">
        <v>0</v>
      </c>
      <c r="Q5019">
        <v>0</v>
      </c>
      <c r="R5019">
        <v>1</v>
      </c>
      <c r="S5019">
        <v>1</v>
      </c>
      <c r="T5019">
        <v>7443169.5590479663</v>
      </c>
      <c r="U5019">
        <v>3384134.4158117049</v>
      </c>
      <c r="V5019">
        <v>11618336.960323749</v>
      </c>
    </row>
    <row r="5020" spans="1:22" x14ac:dyDescent="0.25">
      <c r="A5020">
        <v>5017</v>
      </c>
      <c r="B5020" s="1">
        <f t="shared" si="78"/>
        <v>44831</v>
      </c>
      <c r="C5020">
        <v>3868692752.4862542</v>
      </c>
      <c r="D5020">
        <v>74784662.632780582</v>
      </c>
      <c r="E5020">
        <v>5533395.9316329686</v>
      </c>
      <c r="F5020">
        <v>0</v>
      </c>
      <c r="G5020">
        <v>0</v>
      </c>
      <c r="H5020">
        <v>5017</v>
      </c>
      <c r="I5020">
        <v>16445000</v>
      </c>
      <c r="J5020">
        <v>47009000</v>
      </c>
      <c r="K5020">
        <v>5017</v>
      </c>
      <c r="L5020">
        <v>0</v>
      </c>
      <c r="M5020">
        <v>0</v>
      </c>
      <c r="N5020">
        <v>0.53298049754256449</v>
      </c>
      <c r="O5020">
        <v>0.58992378684383939</v>
      </c>
      <c r="P5020">
        <v>0</v>
      </c>
      <c r="Q5020">
        <v>0</v>
      </c>
      <c r="R5020">
        <v>1</v>
      </c>
      <c r="S5020">
        <v>1</v>
      </c>
      <c r="T5020">
        <v>13596332.737197939</v>
      </c>
      <c r="U5020">
        <v>9009909.81767492</v>
      </c>
      <c r="V5020">
        <v>18296186.153797511</v>
      </c>
    </row>
    <row r="5021" spans="1:22" x14ac:dyDescent="0.25">
      <c r="A5021">
        <v>5018</v>
      </c>
      <c r="B5021" s="1">
        <f t="shared" si="78"/>
        <v>44832</v>
      </c>
      <c r="C5021">
        <v>3868924241.3760238</v>
      </c>
      <c r="D5021">
        <v>75120708.049960434</v>
      </c>
      <c r="E5021">
        <v>116600310</v>
      </c>
      <c r="F5021">
        <v>0</v>
      </c>
      <c r="G5021">
        <v>0</v>
      </c>
      <c r="H5021">
        <v>5018</v>
      </c>
      <c r="I5021">
        <v>8818000</v>
      </c>
      <c r="J5021">
        <v>18110000</v>
      </c>
      <c r="K5021">
        <v>5018</v>
      </c>
      <c r="L5021">
        <v>0</v>
      </c>
      <c r="M5021">
        <v>0</v>
      </c>
      <c r="N5021">
        <v>0.53296008176270493</v>
      </c>
      <c r="O5021">
        <v>0.58972205005614109</v>
      </c>
      <c r="P5021">
        <v>0</v>
      </c>
      <c r="Q5021">
        <v>0</v>
      </c>
      <c r="R5021">
        <v>1</v>
      </c>
      <c r="S5021">
        <v>1</v>
      </c>
      <c r="T5021">
        <v>64241017.660806678</v>
      </c>
      <c r="U5021">
        <v>33029811.71269146</v>
      </c>
      <c r="V5021">
        <v>57034612.758710213</v>
      </c>
    </row>
    <row r="5022" spans="1:22" x14ac:dyDescent="0.25">
      <c r="A5022">
        <v>5019</v>
      </c>
      <c r="B5022" s="1">
        <f t="shared" si="78"/>
        <v>44833</v>
      </c>
      <c r="C5022">
        <v>3835363318.8372731</v>
      </c>
      <c r="D5022">
        <v>77070118.758734956</v>
      </c>
      <c r="E5022">
        <v>25903337.713234201</v>
      </c>
      <c r="F5022">
        <v>0</v>
      </c>
      <c r="G5022">
        <v>0</v>
      </c>
      <c r="H5022">
        <v>5019</v>
      </c>
      <c r="I5022">
        <v>6618000</v>
      </c>
      <c r="J5022">
        <v>12813000</v>
      </c>
      <c r="K5022">
        <v>5019</v>
      </c>
      <c r="L5022">
        <v>0</v>
      </c>
      <c r="M5022">
        <v>0</v>
      </c>
      <c r="N5022">
        <v>0.53243964314898606</v>
      </c>
      <c r="O5022">
        <v>0.58902985401345753</v>
      </c>
      <c r="P5022">
        <v>0</v>
      </c>
      <c r="Q5022">
        <v>0</v>
      </c>
      <c r="R5022">
        <v>1</v>
      </c>
      <c r="S5022">
        <v>1</v>
      </c>
      <c r="T5022">
        <v>23493916.800656099</v>
      </c>
      <c r="U5022">
        <v>12389447.61638294</v>
      </c>
      <c r="V5022">
        <v>41487962.561385527</v>
      </c>
    </row>
    <row r="5023" spans="1:22" x14ac:dyDescent="0.25">
      <c r="A5023">
        <v>5020</v>
      </c>
      <c r="B5023" s="1">
        <f t="shared" si="78"/>
        <v>44834</v>
      </c>
      <c r="C5023">
        <v>3838927269.9731078</v>
      </c>
      <c r="D5023">
        <v>76287773.964783192</v>
      </c>
      <c r="E5023">
        <v>2385430.147368018</v>
      </c>
      <c r="F5023">
        <v>0</v>
      </c>
      <c r="G5023">
        <v>0</v>
      </c>
      <c r="H5023">
        <v>5020</v>
      </c>
      <c r="I5023">
        <v>5392000</v>
      </c>
      <c r="J5023">
        <v>10126000</v>
      </c>
      <c r="K5023">
        <v>5020</v>
      </c>
      <c r="L5023">
        <v>0</v>
      </c>
      <c r="M5023">
        <v>0</v>
      </c>
      <c r="N5023">
        <v>0.53241100847481437</v>
      </c>
      <c r="O5023">
        <v>0.58899255799956629</v>
      </c>
      <c r="P5023">
        <v>0</v>
      </c>
      <c r="Q5023">
        <v>0</v>
      </c>
      <c r="R5023">
        <v>1</v>
      </c>
      <c r="S5023">
        <v>1</v>
      </c>
      <c r="T5023">
        <v>14396018.503365049</v>
      </c>
      <c r="U5023">
        <v>8789243.1126990896</v>
      </c>
      <c r="V5023">
        <v>30180840.120991278</v>
      </c>
    </row>
    <row r="5024" spans="1:22" x14ac:dyDescent="0.25">
      <c r="A5024">
        <v>5021</v>
      </c>
      <c r="B5024" s="1">
        <f t="shared" si="78"/>
        <v>44835</v>
      </c>
      <c r="C5024">
        <v>3842134573.110961</v>
      </c>
      <c r="D5024">
        <v>75718772.394442335</v>
      </c>
      <c r="E5024">
        <v>0</v>
      </c>
      <c r="F5024">
        <v>0</v>
      </c>
      <c r="G5024">
        <v>0</v>
      </c>
      <c r="H5024">
        <v>5021</v>
      </c>
      <c r="I5024">
        <v>5135000</v>
      </c>
      <c r="J5024">
        <v>9731000</v>
      </c>
      <c r="K5024">
        <v>5021</v>
      </c>
      <c r="L5024">
        <v>0</v>
      </c>
      <c r="M5024">
        <v>0</v>
      </c>
      <c r="N5024">
        <v>0.53240387040186188</v>
      </c>
      <c r="O5024">
        <v>0.58898709479341393</v>
      </c>
      <c r="P5024">
        <v>0</v>
      </c>
      <c r="Q5024">
        <v>0</v>
      </c>
      <c r="R5024">
        <v>1</v>
      </c>
      <c r="S5024">
        <v>1</v>
      </c>
      <c r="T5024">
        <v>11731900.83901874</v>
      </c>
      <c r="U5024">
        <v>6381647.8876203308</v>
      </c>
      <c r="V5024">
        <v>21916743.57694909</v>
      </c>
    </row>
    <row r="5025" spans="1:22" x14ac:dyDescent="0.25">
      <c r="A5025">
        <v>5022</v>
      </c>
      <c r="B5025" s="1">
        <f t="shared" si="78"/>
        <v>44836</v>
      </c>
      <c r="C5025">
        <v>3845020893.2679291</v>
      </c>
      <c r="D5025">
        <v>75302903.199092537</v>
      </c>
      <c r="E5025">
        <v>-600000</v>
      </c>
      <c r="F5025">
        <v>0</v>
      </c>
      <c r="G5025">
        <v>0</v>
      </c>
      <c r="H5025">
        <v>5022</v>
      </c>
      <c r="I5025">
        <v>4559000</v>
      </c>
      <c r="J5025">
        <v>9339000</v>
      </c>
      <c r="K5025">
        <v>5022</v>
      </c>
      <c r="L5025">
        <v>0</v>
      </c>
      <c r="M5025">
        <v>0</v>
      </c>
      <c r="N5025">
        <v>0.53240621396433885</v>
      </c>
      <c r="O5025">
        <v>0.58898652066674662</v>
      </c>
      <c r="P5025">
        <v>0</v>
      </c>
      <c r="Q5025">
        <v>0</v>
      </c>
      <c r="R5025">
        <v>1</v>
      </c>
      <c r="S5025">
        <v>1</v>
      </c>
      <c r="T5025">
        <v>9701434.0415145792</v>
      </c>
      <c r="U5025">
        <v>4631520.1870995201</v>
      </c>
      <c r="V5025">
        <v>15903567.27586857</v>
      </c>
    </row>
    <row r="5026" spans="1:22" x14ac:dyDescent="0.25">
      <c r="A5026">
        <v>5023</v>
      </c>
      <c r="B5026" s="1">
        <f t="shared" si="78"/>
        <v>44837</v>
      </c>
      <c r="C5026">
        <v>3847618328.937665</v>
      </c>
      <c r="D5026">
        <v>75000305.718956649</v>
      </c>
      <c r="E5026">
        <v>-1194000.00013411</v>
      </c>
      <c r="F5026">
        <v>0</v>
      </c>
      <c r="G5026">
        <v>0</v>
      </c>
      <c r="H5026">
        <v>5023</v>
      </c>
      <c r="I5026">
        <v>3911000</v>
      </c>
      <c r="J5026">
        <v>8973000</v>
      </c>
      <c r="K5026">
        <v>5023</v>
      </c>
      <c r="L5026">
        <v>0</v>
      </c>
      <c r="M5026">
        <v>0</v>
      </c>
      <c r="N5026">
        <v>0.53241150338233179</v>
      </c>
      <c r="O5026">
        <v>0.58898748268319956</v>
      </c>
      <c r="P5026">
        <v>0</v>
      </c>
      <c r="Q5026">
        <v>0</v>
      </c>
      <c r="R5026">
        <v>1</v>
      </c>
      <c r="S5026">
        <v>1</v>
      </c>
      <c r="T5026">
        <v>8164553.1254969668</v>
      </c>
      <c r="U5026">
        <v>3358433.9839868629</v>
      </c>
      <c r="V5026">
        <v>11529553.934050551</v>
      </c>
    </row>
    <row r="5027" spans="1:22" x14ac:dyDescent="0.25">
      <c r="A5027">
        <v>5024</v>
      </c>
      <c r="B5027" s="1">
        <f t="shared" si="78"/>
        <v>44838</v>
      </c>
      <c r="C5027">
        <v>3836524023.132865</v>
      </c>
      <c r="D5027">
        <v>74780194.857567638</v>
      </c>
      <c r="E5027">
        <v>-1782060.0003996489</v>
      </c>
      <c r="F5027">
        <v>0</v>
      </c>
      <c r="G5027">
        <v>0</v>
      </c>
      <c r="H5027">
        <v>5024</v>
      </c>
      <c r="I5027">
        <v>4285000</v>
      </c>
      <c r="J5027">
        <v>8389000</v>
      </c>
      <c r="K5027">
        <v>5024</v>
      </c>
      <c r="L5027">
        <v>0</v>
      </c>
      <c r="M5027">
        <v>0</v>
      </c>
      <c r="N5027">
        <v>0.53241862210844637</v>
      </c>
      <c r="O5027">
        <v>0.58898856092984508</v>
      </c>
      <c r="P5027">
        <v>0</v>
      </c>
      <c r="Q5027">
        <v>0</v>
      </c>
      <c r="R5027">
        <v>1</v>
      </c>
      <c r="S5027">
        <v>1</v>
      </c>
      <c r="T5027">
        <v>7057892.4356905334</v>
      </c>
      <c r="U5027">
        <v>2500000</v>
      </c>
      <c r="V5027">
        <v>8344404.9027115516</v>
      </c>
    </row>
    <row r="5028" spans="1:22" x14ac:dyDescent="0.25">
      <c r="A5028">
        <v>5025</v>
      </c>
      <c r="B5028" s="1">
        <f t="shared" si="78"/>
        <v>44839</v>
      </c>
      <c r="C5028">
        <v>3852059212.434309</v>
      </c>
      <c r="D5028">
        <v>74619910.504925713</v>
      </c>
      <c r="E5028">
        <v>11311105.59920603</v>
      </c>
      <c r="F5028">
        <v>0</v>
      </c>
      <c r="G5028">
        <v>0</v>
      </c>
      <c r="H5028">
        <v>5025</v>
      </c>
      <c r="I5028">
        <v>4289000</v>
      </c>
      <c r="J5028">
        <v>10199000</v>
      </c>
      <c r="K5028">
        <v>5025</v>
      </c>
      <c r="L5028">
        <v>0</v>
      </c>
      <c r="M5028">
        <v>0</v>
      </c>
      <c r="N5028">
        <v>0.53242192993545767</v>
      </c>
      <c r="O5028">
        <v>0.58898980598001649</v>
      </c>
      <c r="P5028">
        <v>0</v>
      </c>
      <c r="Q5028">
        <v>0</v>
      </c>
      <c r="R5028">
        <v>1</v>
      </c>
      <c r="S5028">
        <v>1</v>
      </c>
      <c r="T5028">
        <v>18165522.19966948</v>
      </c>
      <c r="U5028">
        <v>11719367.23148088</v>
      </c>
      <c r="V5028">
        <v>21018477.84611547</v>
      </c>
    </row>
    <row r="5029" spans="1:22" x14ac:dyDescent="0.25">
      <c r="A5029">
        <v>5026</v>
      </c>
      <c r="B5029" s="1">
        <f t="shared" si="78"/>
        <v>44840</v>
      </c>
      <c r="C5029">
        <v>3853952059.7602282</v>
      </c>
      <c r="D5029">
        <v>75257700.309133396</v>
      </c>
      <c r="E5029">
        <v>0</v>
      </c>
      <c r="F5029">
        <v>0</v>
      </c>
      <c r="G5029">
        <v>0</v>
      </c>
      <c r="H5029">
        <v>5026</v>
      </c>
      <c r="I5029">
        <v>3652000</v>
      </c>
      <c r="J5029">
        <v>7836000</v>
      </c>
      <c r="K5029">
        <v>5026</v>
      </c>
      <c r="L5029">
        <v>0</v>
      </c>
      <c r="M5029">
        <v>0</v>
      </c>
      <c r="N5029">
        <v>0.53237902369226031</v>
      </c>
      <c r="O5029">
        <v>0.58896948865539422</v>
      </c>
      <c r="P5029">
        <v>0</v>
      </c>
      <c r="Q5029">
        <v>0</v>
      </c>
      <c r="R5029">
        <v>1</v>
      </c>
      <c r="S5029">
        <v>1</v>
      </c>
      <c r="T5029">
        <v>8842663.5330270715</v>
      </c>
      <c r="U5029">
        <v>4553424.2352568572</v>
      </c>
      <c r="V5029">
        <v>15272352.94618699</v>
      </c>
    </row>
    <row r="5030" spans="1:22" x14ac:dyDescent="0.25">
      <c r="A5030">
        <v>5027</v>
      </c>
      <c r="B5030" s="1">
        <f t="shared" si="78"/>
        <v>44841</v>
      </c>
      <c r="C5030">
        <v>3855655370.4873209</v>
      </c>
      <c r="D5030">
        <v>74968541.49718371</v>
      </c>
      <c r="E5030">
        <v>-600000</v>
      </c>
      <c r="F5030">
        <v>0</v>
      </c>
      <c r="G5030">
        <v>0</v>
      </c>
      <c r="H5030">
        <v>5027</v>
      </c>
      <c r="I5030">
        <v>3762000</v>
      </c>
      <c r="J5030">
        <v>8031000</v>
      </c>
      <c r="K5030">
        <v>5027</v>
      </c>
      <c r="L5030">
        <v>0</v>
      </c>
      <c r="M5030">
        <v>0</v>
      </c>
      <c r="N5030">
        <v>0.53238662746809884</v>
      </c>
      <c r="O5030">
        <v>0.58897157172723391</v>
      </c>
      <c r="P5030">
        <v>0</v>
      </c>
      <c r="Q5030">
        <v>0</v>
      </c>
      <c r="R5030">
        <v>1</v>
      </c>
      <c r="S5030">
        <v>1</v>
      </c>
      <c r="T5030">
        <v>7305280.6350141466</v>
      </c>
      <c r="U5030">
        <v>3233764.0614596861</v>
      </c>
      <c r="V5030">
        <v>11103026.359351121</v>
      </c>
    </row>
    <row r="5031" spans="1:22" x14ac:dyDescent="0.25">
      <c r="A5031">
        <v>5028</v>
      </c>
      <c r="B5031" s="1">
        <f t="shared" si="78"/>
        <v>44842</v>
      </c>
      <c r="C5031">
        <v>3857188098.390954</v>
      </c>
      <c r="D5031">
        <v>74758730.965133727</v>
      </c>
      <c r="E5031">
        <v>14640609.99986589</v>
      </c>
      <c r="F5031">
        <v>0</v>
      </c>
      <c r="G5031">
        <v>0</v>
      </c>
      <c r="H5031">
        <v>5028</v>
      </c>
      <c r="I5031">
        <v>3680000</v>
      </c>
      <c r="J5031">
        <v>7837000</v>
      </c>
      <c r="K5031">
        <v>5028</v>
      </c>
      <c r="L5031">
        <v>0</v>
      </c>
      <c r="M5031">
        <v>0</v>
      </c>
      <c r="N5031">
        <v>0.53239430075237049</v>
      </c>
      <c r="O5031">
        <v>0.58897359693611862</v>
      </c>
      <c r="P5031">
        <v>0</v>
      </c>
      <c r="Q5031">
        <v>0</v>
      </c>
      <c r="R5031">
        <v>1</v>
      </c>
      <c r="S5031">
        <v>1</v>
      </c>
      <c r="T5031">
        <v>12284227.97972304</v>
      </c>
      <c r="U5031">
        <v>5494552.1399411932</v>
      </c>
      <c r="V5031">
        <v>12800971.075530229</v>
      </c>
    </row>
    <row r="5032" spans="1:22" x14ac:dyDescent="0.25">
      <c r="A5032">
        <v>5029</v>
      </c>
      <c r="B5032" s="1">
        <f t="shared" si="78"/>
        <v>44843</v>
      </c>
      <c r="C5032">
        <v>3858567301.8574028</v>
      </c>
      <c r="D5032">
        <v>74844175.623131454</v>
      </c>
      <c r="E5032">
        <v>0</v>
      </c>
      <c r="F5032">
        <v>0</v>
      </c>
      <c r="G5032">
        <v>0</v>
      </c>
      <c r="H5032">
        <v>5029</v>
      </c>
      <c r="I5032">
        <v>3550000</v>
      </c>
      <c r="J5032">
        <v>7824000</v>
      </c>
      <c r="K5032">
        <v>5029</v>
      </c>
      <c r="L5032">
        <v>0</v>
      </c>
      <c r="M5032">
        <v>0</v>
      </c>
      <c r="N5032">
        <v>0.53239959786526192</v>
      </c>
      <c r="O5032">
        <v>0.58896953229447901</v>
      </c>
      <c r="P5032">
        <v>0</v>
      </c>
      <c r="Q5032">
        <v>0</v>
      </c>
      <c r="R5032">
        <v>1</v>
      </c>
      <c r="S5032">
        <v>1</v>
      </c>
      <c r="T5032">
        <v>6653067.5474018473</v>
      </c>
      <c r="U5032">
        <v>2740117.7628481979</v>
      </c>
      <c r="V5032">
        <v>9293949.5368406139</v>
      </c>
    </row>
    <row r="5033" spans="1:22" x14ac:dyDescent="0.25">
      <c r="A5033">
        <v>5030</v>
      </c>
      <c r="B5033" s="1">
        <f t="shared" si="78"/>
        <v>44844</v>
      </c>
      <c r="C5033">
        <v>3859808333.4239259</v>
      </c>
      <c r="D5033">
        <v>74667693.872513384</v>
      </c>
      <c r="E5033">
        <v>26030935</v>
      </c>
      <c r="F5033">
        <v>0</v>
      </c>
      <c r="G5033">
        <v>0</v>
      </c>
      <c r="H5033">
        <v>5030</v>
      </c>
      <c r="I5033">
        <v>3923000</v>
      </c>
      <c r="J5033">
        <v>9214000</v>
      </c>
      <c r="K5033">
        <v>5030</v>
      </c>
      <c r="L5033">
        <v>0</v>
      </c>
      <c r="M5033">
        <v>0</v>
      </c>
      <c r="N5033">
        <v>0.53240772358108623</v>
      </c>
      <c r="O5033">
        <v>0.58897151186299035</v>
      </c>
      <c r="P5033">
        <v>0</v>
      </c>
      <c r="Q5033">
        <v>0</v>
      </c>
      <c r="R5033">
        <v>1</v>
      </c>
      <c r="S5033">
        <v>1</v>
      </c>
      <c r="T5033">
        <v>15542433.697628699</v>
      </c>
      <c r="U5033">
        <v>6161063.8384682992</v>
      </c>
      <c r="V5033">
        <v>13064665.891917249</v>
      </c>
    </row>
    <row r="5034" spans="1:22" x14ac:dyDescent="0.25">
      <c r="A5034">
        <v>5031</v>
      </c>
      <c r="B5034" s="1">
        <f t="shared" si="78"/>
        <v>44845</v>
      </c>
      <c r="C5034">
        <v>3860925010.3647032</v>
      </c>
      <c r="D5034">
        <v>74857445.379906952</v>
      </c>
      <c r="E5034">
        <v>4571841.7704684362</v>
      </c>
      <c r="F5034">
        <v>0</v>
      </c>
      <c r="G5034">
        <v>0</v>
      </c>
      <c r="H5034">
        <v>5031</v>
      </c>
      <c r="I5034">
        <v>3570000</v>
      </c>
      <c r="J5034">
        <v>7351000</v>
      </c>
      <c r="K5034">
        <v>5031</v>
      </c>
      <c r="L5034">
        <v>0</v>
      </c>
      <c r="M5034">
        <v>0</v>
      </c>
      <c r="N5034">
        <v>0.53241062280681017</v>
      </c>
      <c r="O5034">
        <v>0.58895949253591584</v>
      </c>
      <c r="P5034">
        <v>0</v>
      </c>
      <c r="Q5034">
        <v>0</v>
      </c>
      <c r="R5034">
        <v>1</v>
      </c>
      <c r="S5034">
        <v>1</v>
      </c>
      <c r="T5034">
        <v>8838421.4471845515</v>
      </c>
      <c r="U5034">
        <v>4379722.1808991358</v>
      </c>
      <c r="V5034">
        <v>11850615.6142815</v>
      </c>
    </row>
    <row r="5035" spans="1:22" x14ac:dyDescent="0.25">
      <c r="A5035">
        <v>5032</v>
      </c>
      <c r="B5035" s="1">
        <f t="shared" si="78"/>
        <v>44846</v>
      </c>
      <c r="C5035">
        <v>3861929768.2180729</v>
      </c>
      <c r="D5035">
        <v>74796351.452774838</v>
      </c>
      <c r="E5035">
        <v>0</v>
      </c>
      <c r="F5035">
        <v>0</v>
      </c>
      <c r="G5035">
        <v>0</v>
      </c>
      <c r="H5035">
        <v>5032</v>
      </c>
      <c r="I5035">
        <v>3380000</v>
      </c>
      <c r="J5035">
        <v>6737000</v>
      </c>
      <c r="K5035">
        <v>5032</v>
      </c>
      <c r="L5035">
        <v>0</v>
      </c>
      <c r="M5035">
        <v>0</v>
      </c>
      <c r="N5035">
        <v>0.53241867237795826</v>
      </c>
      <c r="O5035">
        <v>0.58896176764004293</v>
      </c>
      <c r="P5035">
        <v>0</v>
      </c>
      <c r="Q5035">
        <v>0</v>
      </c>
      <c r="R5035">
        <v>1</v>
      </c>
      <c r="S5035">
        <v>1</v>
      </c>
      <c r="T5035">
        <v>6360217.3048163308</v>
      </c>
      <c r="U5035">
        <v>2525206.4263496189</v>
      </c>
      <c r="V5035">
        <v>8613859.133260373</v>
      </c>
    </row>
    <row r="5036" spans="1:22" x14ac:dyDescent="0.25">
      <c r="A5036">
        <v>5033</v>
      </c>
      <c r="B5036" s="1">
        <f t="shared" si="78"/>
        <v>44847</v>
      </c>
      <c r="C5036">
        <v>3862833798.960968</v>
      </c>
      <c r="D5036">
        <v>74633470.089260757</v>
      </c>
      <c r="E5036">
        <v>-600000</v>
      </c>
      <c r="F5036">
        <v>0</v>
      </c>
      <c r="G5036">
        <v>0</v>
      </c>
      <c r="H5036">
        <v>5033</v>
      </c>
      <c r="I5036">
        <v>3208000</v>
      </c>
      <c r="J5036">
        <v>6376000</v>
      </c>
      <c r="K5036">
        <v>5033</v>
      </c>
      <c r="L5036">
        <v>0</v>
      </c>
      <c r="M5036">
        <v>0</v>
      </c>
      <c r="N5036">
        <v>0.53242738937933143</v>
      </c>
      <c r="O5036">
        <v>0.58896555206137036</v>
      </c>
      <c r="P5036">
        <v>0</v>
      </c>
      <c r="Q5036">
        <v>0</v>
      </c>
      <c r="R5036">
        <v>1</v>
      </c>
      <c r="S5036">
        <v>1</v>
      </c>
      <c r="T5036">
        <v>6144094.7235420179</v>
      </c>
      <c r="U5036">
        <v>2500000</v>
      </c>
      <c r="V5036">
        <v>6236698.7167421039</v>
      </c>
    </row>
    <row r="5037" spans="1:22" x14ac:dyDescent="0.25">
      <c r="A5037">
        <v>5034</v>
      </c>
      <c r="B5037" s="1">
        <f t="shared" si="78"/>
        <v>44848</v>
      </c>
      <c r="C5037">
        <v>3863647175.3658071</v>
      </c>
      <c r="D5037">
        <v>74551260.910307333</v>
      </c>
      <c r="E5037">
        <v>-1194000.00013411</v>
      </c>
      <c r="F5037">
        <v>0</v>
      </c>
      <c r="G5037">
        <v>0</v>
      </c>
      <c r="H5037">
        <v>5034</v>
      </c>
      <c r="I5037">
        <v>3270000</v>
      </c>
      <c r="J5037">
        <v>6054000</v>
      </c>
      <c r="K5037">
        <v>5034</v>
      </c>
      <c r="L5037">
        <v>0</v>
      </c>
      <c r="M5037">
        <v>0</v>
      </c>
      <c r="N5037">
        <v>0.53243700032985875</v>
      </c>
      <c r="O5037">
        <v>0.58896990135457949</v>
      </c>
      <c r="P5037">
        <v>0</v>
      </c>
      <c r="Q5037">
        <v>0</v>
      </c>
      <c r="R5037">
        <v>1</v>
      </c>
      <c r="S5037">
        <v>1</v>
      </c>
      <c r="T5037">
        <v>5964445.6028192332</v>
      </c>
      <c r="U5037">
        <v>2500000</v>
      </c>
      <c r="V5037">
        <v>4297477.5400827462</v>
      </c>
    </row>
    <row r="5038" spans="1:22" x14ac:dyDescent="0.25">
      <c r="A5038">
        <v>5035</v>
      </c>
      <c r="B5038" s="1">
        <f t="shared" si="78"/>
        <v>44849</v>
      </c>
      <c r="C5038">
        <v>3864378962.921629</v>
      </c>
      <c r="D5038">
        <v>74551260.910307333</v>
      </c>
      <c r="E5038">
        <v>-1782060.0003996489</v>
      </c>
      <c r="F5038">
        <v>0</v>
      </c>
      <c r="G5038">
        <v>0</v>
      </c>
      <c r="H5038">
        <v>5035</v>
      </c>
      <c r="I5038">
        <v>3235000</v>
      </c>
      <c r="J5038">
        <v>6009000</v>
      </c>
      <c r="K5038">
        <v>5035</v>
      </c>
      <c r="L5038">
        <v>0</v>
      </c>
      <c r="M5038">
        <v>0</v>
      </c>
      <c r="N5038">
        <v>0.53244627774447573</v>
      </c>
      <c r="O5038">
        <v>0.58897477328651138</v>
      </c>
      <c r="P5038">
        <v>0</v>
      </c>
      <c r="Q5038">
        <v>0</v>
      </c>
      <c r="R5038">
        <v>1</v>
      </c>
      <c r="S5038">
        <v>1</v>
      </c>
      <c r="T5038">
        <v>5795398.5853512753</v>
      </c>
      <c r="U5038">
        <v>2500000</v>
      </c>
      <c r="V5038">
        <v>2356600.1366925528</v>
      </c>
    </row>
    <row r="5039" spans="1:22" x14ac:dyDescent="0.25">
      <c r="A5039">
        <v>5036</v>
      </c>
      <c r="B5039" s="1">
        <f t="shared" si="78"/>
        <v>44850</v>
      </c>
      <c r="C5039">
        <v>3865037320.563046</v>
      </c>
      <c r="D5039">
        <v>74551260.910307333</v>
      </c>
      <c r="E5039">
        <v>-2364239.4007939738</v>
      </c>
      <c r="F5039">
        <v>0</v>
      </c>
      <c r="G5039">
        <v>0</v>
      </c>
      <c r="H5039">
        <v>5036</v>
      </c>
      <c r="I5039">
        <v>3249000</v>
      </c>
      <c r="J5039">
        <v>5971000</v>
      </c>
      <c r="K5039">
        <v>5036</v>
      </c>
      <c r="L5039">
        <v>0</v>
      </c>
      <c r="M5039">
        <v>0</v>
      </c>
      <c r="N5039">
        <v>0.53245574326312495</v>
      </c>
      <c r="O5039">
        <v>0.58897970596485605</v>
      </c>
      <c r="P5039">
        <v>0</v>
      </c>
      <c r="Q5039">
        <v>0</v>
      </c>
      <c r="R5039">
        <v>1</v>
      </c>
      <c r="S5039">
        <v>1</v>
      </c>
      <c r="T5039">
        <v>5636327.9814995117</v>
      </c>
      <c r="U5039">
        <v>2500000</v>
      </c>
      <c r="V5039">
        <v>433034.13585236849</v>
      </c>
    </row>
    <row r="5040" spans="1:22" x14ac:dyDescent="0.25">
      <c r="A5040">
        <v>5037</v>
      </c>
      <c r="B5040" s="1">
        <f t="shared" si="78"/>
        <v>44851</v>
      </c>
      <c r="C5040">
        <v>3865629591.3262391</v>
      </c>
      <c r="D5040">
        <v>74551260.910307333</v>
      </c>
      <c r="E5040">
        <v>-2940597.0073144832</v>
      </c>
      <c r="F5040">
        <v>0</v>
      </c>
      <c r="G5040">
        <v>0</v>
      </c>
      <c r="H5040">
        <v>5037</v>
      </c>
      <c r="I5040">
        <v>4255000</v>
      </c>
      <c r="J5040">
        <v>7272000</v>
      </c>
      <c r="K5040">
        <v>5037</v>
      </c>
      <c r="L5040">
        <v>0</v>
      </c>
      <c r="M5040">
        <v>0</v>
      </c>
      <c r="N5040">
        <v>0.53246513312363297</v>
      </c>
      <c r="O5040">
        <v>0.58898467900154183</v>
      </c>
      <c r="P5040">
        <v>0</v>
      </c>
      <c r="Q5040">
        <v>0</v>
      </c>
      <c r="R5040">
        <v>1</v>
      </c>
      <c r="S5040">
        <v>1</v>
      </c>
      <c r="T5040">
        <v>6458321.3089831956</v>
      </c>
      <c r="U5040">
        <v>3471676.2818993749</v>
      </c>
      <c r="V5040">
        <v>2074366.294590635</v>
      </c>
    </row>
    <row r="5041" spans="1:22" x14ac:dyDescent="0.25">
      <c r="A5041">
        <v>5038</v>
      </c>
      <c r="B5041" s="1">
        <f t="shared" si="78"/>
        <v>44852</v>
      </c>
      <c r="C5041">
        <v>3866162383.9392948</v>
      </c>
      <c r="D5041">
        <v>74551260.910307333</v>
      </c>
      <c r="E5041">
        <v>11603663.962101391</v>
      </c>
      <c r="F5041">
        <v>0</v>
      </c>
      <c r="G5041">
        <v>0</v>
      </c>
      <c r="H5041">
        <v>5038</v>
      </c>
      <c r="I5041">
        <v>3394000</v>
      </c>
      <c r="J5041">
        <v>6647000</v>
      </c>
      <c r="K5041">
        <v>5038</v>
      </c>
      <c r="L5041">
        <v>0</v>
      </c>
      <c r="M5041">
        <v>0</v>
      </c>
      <c r="N5041">
        <v>0.53247081985708511</v>
      </c>
      <c r="O5041">
        <v>0.5889875628128397</v>
      </c>
      <c r="P5041">
        <v>0</v>
      </c>
      <c r="Q5041">
        <v>0</v>
      </c>
      <c r="R5041">
        <v>1</v>
      </c>
      <c r="S5041">
        <v>1</v>
      </c>
      <c r="T5041">
        <v>11741230.726523779</v>
      </c>
      <c r="U5041">
        <v>6703195.4584946949</v>
      </c>
      <c r="V5041">
        <v>9624387.0280864257</v>
      </c>
    </row>
    <row r="5042" spans="1:22" x14ac:dyDescent="0.25">
      <c r="A5042">
        <v>5039</v>
      </c>
      <c r="B5042" s="1">
        <f t="shared" si="78"/>
        <v>44853</v>
      </c>
      <c r="C5042">
        <v>3866641646.2534671</v>
      </c>
      <c r="D5042">
        <v>74684322.281059369</v>
      </c>
      <c r="E5042">
        <v>0</v>
      </c>
      <c r="F5042">
        <v>0</v>
      </c>
      <c r="G5042">
        <v>0</v>
      </c>
      <c r="H5042">
        <v>5039</v>
      </c>
      <c r="I5042">
        <v>3232000</v>
      </c>
      <c r="J5042">
        <v>5722000</v>
      </c>
      <c r="K5042">
        <v>5039</v>
      </c>
      <c r="L5042">
        <v>0</v>
      </c>
      <c r="M5042">
        <v>0</v>
      </c>
      <c r="N5042">
        <v>0.53247040567580484</v>
      </c>
      <c r="O5042">
        <v>0.58898302373172684</v>
      </c>
      <c r="P5042">
        <v>0</v>
      </c>
      <c r="Q5042">
        <v>0</v>
      </c>
      <c r="R5042">
        <v>1</v>
      </c>
      <c r="S5042">
        <v>1</v>
      </c>
      <c r="T5042">
        <v>5402753.395564571</v>
      </c>
      <c r="U5042">
        <v>2500000</v>
      </c>
      <c r="V5042">
        <v>6979101.204832105</v>
      </c>
    </row>
    <row r="5043" spans="1:22" x14ac:dyDescent="0.25">
      <c r="A5043">
        <v>5040</v>
      </c>
      <c r="B5043" s="1">
        <f t="shared" si="78"/>
        <v>44854</v>
      </c>
      <c r="C5043">
        <v>3867072731.3312602</v>
      </c>
      <c r="D5043">
        <v>74551260.910307333</v>
      </c>
      <c r="E5043">
        <v>-600000</v>
      </c>
      <c r="F5043">
        <v>0</v>
      </c>
      <c r="G5043">
        <v>0</v>
      </c>
      <c r="H5043">
        <v>5040</v>
      </c>
      <c r="I5043">
        <v>3104000</v>
      </c>
      <c r="J5043">
        <v>5527000</v>
      </c>
      <c r="K5043">
        <v>5040</v>
      </c>
      <c r="L5043">
        <v>0</v>
      </c>
      <c r="M5043">
        <v>0</v>
      </c>
      <c r="N5043">
        <v>0.53247988606597019</v>
      </c>
      <c r="O5043">
        <v>0.58898841718854822</v>
      </c>
      <c r="P5043">
        <v>0</v>
      </c>
      <c r="Q5043">
        <v>0</v>
      </c>
      <c r="R5043">
        <v>1</v>
      </c>
      <c r="S5043">
        <v>1</v>
      </c>
      <c r="T5043">
        <v>5266854.988870699</v>
      </c>
      <c r="U5043">
        <v>2500000</v>
      </c>
      <c r="V5043">
        <v>5050048.7575244429</v>
      </c>
    </row>
    <row r="5044" spans="1:22" x14ac:dyDescent="0.25">
      <c r="A5044">
        <v>5041</v>
      </c>
      <c r="B5044" s="1">
        <f t="shared" si="78"/>
        <v>44855</v>
      </c>
      <c r="C5044">
        <v>3867460456.925662</v>
      </c>
      <c r="D5044">
        <v>74551260.910307333</v>
      </c>
      <c r="E5044">
        <v>-1194000.00013411</v>
      </c>
      <c r="F5044">
        <v>0</v>
      </c>
      <c r="G5044">
        <v>0</v>
      </c>
      <c r="H5044">
        <v>5041</v>
      </c>
      <c r="I5044">
        <v>3121000</v>
      </c>
      <c r="J5044">
        <v>5198000</v>
      </c>
      <c r="K5044">
        <v>5041</v>
      </c>
      <c r="L5044">
        <v>0</v>
      </c>
      <c r="M5044">
        <v>0</v>
      </c>
      <c r="N5044">
        <v>0.53249004506678932</v>
      </c>
      <c r="O5044">
        <v>0.58899416016748141</v>
      </c>
      <c r="P5044">
        <v>0</v>
      </c>
      <c r="Q5044">
        <v>0</v>
      </c>
      <c r="R5044">
        <v>1</v>
      </c>
      <c r="S5044">
        <v>1</v>
      </c>
      <c r="T5044">
        <v>5138976.7101581842</v>
      </c>
      <c r="U5044">
        <v>2500000</v>
      </c>
      <c r="V5044">
        <v>3114117.0338463192</v>
      </c>
    </row>
    <row r="5045" spans="1:22" x14ac:dyDescent="0.25">
      <c r="A5045">
        <v>5042</v>
      </c>
      <c r="B5045" s="1">
        <f t="shared" si="78"/>
        <v>44856</v>
      </c>
      <c r="C5045">
        <v>3867809159.0114341</v>
      </c>
      <c r="D5045">
        <v>74551260.910307333</v>
      </c>
      <c r="E5045">
        <v>-1782060.0003996489</v>
      </c>
      <c r="F5045">
        <v>0</v>
      </c>
      <c r="G5045">
        <v>0</v>
      </c>
      <c r="H5045">
        <v>5042</v>
      </c>
      <c r="I5045">
        <v>3059000</v>
      </c>
      <c r="J5045">
        <v>5232000</v>
      </c>
      <c r="K5045">
        <v>5042</v>
      </c>
      <c r="L5045">
        <v>0</v>
      </c>
      <c r="M5045">
        <v>0</v>
      </c>
      <c r="N5045">
        <v>0.53250011432615518</v>
      </c>
      <c r="O5045">
        <v>0.58900051822271571</v>
      </c>
      <c r="P5045">
        <v>0</v>
      </c>
      <c r="Q5045">
        <v>0</v>
      </c>
      <c r="R5045">
        <v>1</v>
      </c>
      <c r="S5045">
        <v>1</v>
      </c>
      <c r="T5045">
        <v>5018645.2466457943</v>
      </c>
      <c r="U5045">
        <v>2500000</v>
      </c>
      <c r="V5045">
        <v>1182975.864203915</v>
      </c>
    </row>
    <row r="5046" spans="1:22" x14ac:dyDescent="0.25">
      <c r="A5046">
        <v>5043</v>
      </c>
      <c r="B5046" s="1">
        <f t="shared" si="78"/>
        <v>44857</v>
      </c>
      <c r="C5046">
        <v>3868122739.9632139</v>
      </c>
      <c r="D5046">
        <v>74551260.910307333</v>
      </c>
      <c r="E5046">
        <v>-2364239.4007939738</v>
      </c>
      <c r="F5046">
        <v>0</v>
      </c>
      <c r="G5046">
        <v>0</v>
      </c>
      <c r="H5046">
        <v>5043</v>
      </c>
      <c r="I5046">
        <v>3218000</v>
      </c>
      <c r="J5046">
        <v>5206000</v>
      </c>
      <c r="K5046">
        <v>5043</v>
      </c>
      <c r="L5046">
        <v>0</v>
      </c>
      <c r="M5046">
        <v>0</v>
      </c>
      <c r="N5046">
        <v>0.5325105074359997</v>
      </c>
      <c r="O5046">
        <v>0.5890067995574817</v>
      </c>
      <c r="P5046">
        <v>0</v>
      </c>
      <c r="Q5046">
        <v>0</v>
      </c>
      <c r="R5046">
        <v>1</v>
      </c>
      <c r="S5046">
        <v>1</v>
      </c>
      <c r="T5046">
        <v>4905415.2183969337</v>
      </c>
      <c r="U5046">
        <v>2500000</v>
      </c>
      <c r="V5046">
        <v>-728853.89417370851</v>
      </c>
    </row>
    <row r="5047" spans="1:22" x14ac:dyDescent="0.25">
      <c r="A5047">
        <v>5044</v>
      </c>
      <c r="B5047" s="1">
        <f t="shared" si="78"/>
        <v>44858</v>
      </c>
      <c r="C5047">
        <v>3868404711.9157991</v>
      </c>
      <c r="D5047">
        <v>74551260.910307333</v>
      </c>
      <c r="E5047">
        <v>-2940597.0073144832</v>
      </c>
      <c r="F5047">
        <v>0</v>
      </c>
      <c r="G5047">
        <v>0</v>
      </c>
      <c r="H5047">
        <v>5044</v>
      </c>
      <c r="I5047">
        <v>3235000</v>
      </c>
      <c r="J5047">
        <v>5270000</v>
      </c>
      <c r="K5047">
        <v>5044</v>
      </c>
      <c r="L5047">
        <v>0</v>
      </c>
      <c r="M5047">
        <v>0</v>
      </c>
      <c r="N5047">
        <v>0.53252006114333039</v>
      </c>
      <c r="O5047">
        <v>0.5890131139778314</v>
      </c>
      <c r="P5047">
        <v>0</v>
      </c>
      <c r="Q5047">
        <v>0</v>
      </c>
      <c r="R5047">
        <v>1</v>
      </c>
      <c r="S5047">
        <v>1</v>
      </c>
      <c r="T5047">
        <v>4798867.5298456559</v>
      </c>
      <c r="U5047">
        <v>2500000</v>
      </c>
      <c r="V5047">
        <v>-2621565.3553948831</v>
      </c>
    </row>
    <row r="5048" spans="1:22" x14ac:dyDescent="0.25">
      <c r="A5048">
        <v>5045</v>
      </c>
      <c r="B5048" s="1">
        <f t="shared" si="78"/>
        <v>44859</v>
      </c>
      <c r="C5048">
        <v>3868658235.7883701</v>
      </c>
      <c r="D5048">
        <v>74551260.910307333</v>
      </c>
      <c r="E5048">
        <v>1527093.9621013871</v>
      </c>
      <c r="F5048">
        <v>0</v>
      </c>
      <c r="G5048">
        <v>0</v>
      </c>
      <c r="H5048">
        <v>5045</v>
      </c>
      <c r="I5048">
        <v>3246000</v>
      </c>
      <c r="J5048">
        <v>5705000</v>
      </c>
      <c r="K5048">
        <v>5045</v>
      </c>
      <c r="L5048">
        <v>0</v>
      </c>
      <c r="M5048">
        <v>0</v>
      </c>
      <c r="N5048">
        <v>0.53252952333352632</v>
      </c>
      <c r="O5048">
        <v>0.58901926737314803</v>
      </c>
      <c r="P5048">
        <v>0</v>
      </c>
      <c r="Q5048">
        <v>0</v>
      </c>
      <c r="R5048">
        <v>1</v>
      </c>
      <c r="S5048">
        <v>1</v>
      </c>
      <c r="T5048">
        <v>4698607.8186083715</v>
      </c>
      <c r="U5048">
        <v>2500000</v>
      </c>
      <c r="V5048">
        <v>-4495349.7024268992</v>
      </c>
    </row>
    <row r="5049" spans="1:22" x14ac:dyDescent="0.25">
      <c r="A5049">
        <v>5046</v>
      </c>
      <c r="B5049" s="1">
        <f t="shared" si="78"/>
        <v>44860</v>
      </c>
      <c r="C5049">
        <v>3868886156.4062581</v>
      </c>
      <c r="D5049">
        <v>74551260.910307333</v>
      </c>
      <c r="E5049">
        <v>2159265</v>
      </c>
      <c r="F5049">
        <v>0</v>
      </c>
      <c r="G5049">
        <v>0</v>
      </c>
      <c r="H5049">
        <v>5046</v>
      </c>
      <c r="I5049">
        <v>3214000</v>
      </c>
      <c r="J5049">
        <v>5142000</v>
      </c>
      <c r="K5049">
        <v>5046</v>
      </c>
      <c r="L5049">
        <v>0</v>
      </c>
      <c r="M5049">
        <v>0</v>
      </c>
      <c r="N5049">
        <v>0.53253892602560438</v>
      </c>
      <c r="O5049">
        <v>0.58902439064624024</v>
      </c>
      <c r="P5049">
        <v>0</v>
      </c>
      <c r="Q5049">
        <v>0</v>
      </c>
      <c r="R5049">
        <v>1</v>
      </c>
      <c r="S5049">
        <v>1</v>
      </c>
      <c r="T5049">
        <v>4727726.1366257984</v>
      </c>
      <c r="U5049">
        <v>2598522.7919466812</v>
      </c>
      <c r="V5049">
        <v>-4774546.2064074194</v>
      </c>
    </row>
    <row r="5050" spans="1:22" x14ac:dyDescent="0.25">
      <c r="A5050">
        <v>5047</v>
      </c>
      <c r="B5050" s="1">
        <f t="shared" si="78"/>
        <v>44861</v>
      </c>
      <c r="C5050">
        <v>3869091034.1105332</v>
      </c>
      <c r="D5050">
        <v>74551260.910307333</v>
      </c>
      <c r="E5050">
        <v>0</v>
      </c>
      <c r="F5050">
        <v>0</v>
      </c>
      <c r="G5050">
        <v>0</v>
      </c>
      <c r="H5050">
        <v>5047</v>
      </c>
      <c r="I5050">
        <v>3138000</v>
      </c>
      <c r="J5050">
        <v>4992000</v>
      </c>
      <c r="K5050">
        <v>5047</v>
      </c>
      <c r="L5050">
        <v>0</v>
      </c>
      <c r="M5050">
        <v>0</v>
      </c>
      <c r="N5050">
        <v>0.53254861618488358</v>
      </c>
      <c r="O5050">
        <v>0.58903079672388636</v>
      </c>
      <c r="P5050">
        <v>0</v>
      </c>
      <c r="Q5050">
        <v>0</v>
      </c>
      <c r="R5050">
        <v>1</v>
      </c>
      <c r="S5050">
        <v>1</v>
      </c>
      <c r="T5050">
        <v>4574218.545887325</v>
      </c>
      <c r="U5050">
        <v>2500000</v>
      </c>
      <c r="V5050">
        <v>-6626800.7454105392</v>
      </c>
    </row>
    <row r="5051" spans="1:22" x14ac:dyDescent="0.25">
      <c r="A5051">
        <v>5048</v>
      </c>
      <c r="B5051" s="1">
        <f t="shared" si="78"/>
        <v>44862</v>
      </c>
      <c r="C5051">
        <v>3869275173.2065959</v>
      </c>
      <c r="D5051">
        <v>74551260.910307333</v>
      </c>
      <c r="E5051">
        <v>-600000</v>
      </c>
      <c r="F5051">
        <v>0</v>
      </c>
      <c r="G5051">
        <v>0</v>
      </c>
      <c r="H5051">
        <v>5048</v>
      </c>
      <c r="I5051">
        <v>3166000</v>
      </c>
      <c r="J5051">
        <v>5000000</v>
      </c>
      <c r="K5051">
        <v>5048</v>
      </c>
      <c r="L5051">
        <v>0</v>
      </c>
      <c r="M5051">
        <v>0</v>
      </c>
      <c r="N5051">
        <v>0.53255859328847355</v>
      </c>
      <c r="O5051">
        <v>0.58903748444397597</v>
      </c>
      <c r="P5051">
        <v>0</v>
      </c>
      <c r="Q5051">
        <v>0</v>
      </c>
      <c r="R5051">
        <v>1</v>
      </c>
      <c r="S5051">
        <v>1</v>
      </c>
      <c r="T5051">
        <v>4487216.6324863788</v>
      </c>
      <c r="U5051">
        <v>2500000</v>
      </c>
      <c r="V5051">
        <v>-8460532.7394376397</v>
      </c>
    </row>
    <row r="5052" spans="1:22" x14ac:dyDescent="0.25">
      <c r="A5052">
        <v>5049</v>
      </c>
      <c r="B5052" s="1">
        <f t="shared" si="78"/>
        <v>44863</v>
      </c>
      <c r="C5052">
        <v>3869440647.5679049</v>
      </c>
      <c r="D5052">
        <v>74551260.910307333</v>
      </c>
      <c r="E5052">
        <v>-1194000.00013411</v>
      </c>
      <c r="F5052">
        <v>0</v>
      </c>
      <c r="G5052">
        <v>0</v>
      </c>
      <c r="H5052">
        <v>5049</v>
      </c>
      <c r="I5052">
        <v>3053000</v>
      </c>
      <c r="J5052">
        <v>4960000</v>
      </c>
      <c r="K5052">
        <v>5049</v>
      </c>
      <c r="L5052">
        <v>0</v>
      </c>
      <c r="M5052">
        <v>0</v>
      </c>
      <c r="N5052">
        <v>0.53256842188536069</v>
      </c>
      <c r="O5052">
        <v>0.58904412775819082</v>
      </c>
      <c r="P5052">
        <v>0</v>
      </c>
      <c r="Q5052">
        <v>0</v>
      </c>
      <c r="R5052">
        <v>1</v>
      </c>
      <c r="S5052">
        <v>1</v>
      </c>
      <c r="T5052">
        <v>4405349.1904679434</v>
      </c>
      <c r="U5052">
        <v>2500000</v>
      </c>
      <c r="V5052">
        <v>-10275927.413934341</v>
      </c>
    </row>
    <row r="5053" spans="1:22" x14ac:dyDescent="0.25">
      <c r="A5053">
        <v>5050</v>
      </c>
      <c r="B5053" s="1">
        <f t="shared" si="78"/>
        <v>44864</v>
      </c>
      <c r="C5053">
        <v>3869589323.6793051</v>
      </c>
      <c r="D5053">
        <v>74551260.910307333</v>
      </c>
      <c r="E5053">
        <v>-1782060.0003996489</v>
      </c>
      <c r="F5053">
        <v>0</v>
      </c>
      <c r="G5053">
        <v>0</v>
      </c>
      <c r="H5053">
        <v>5050</v>
      </c>
      <c r="I5053">
        <v>3046000</v>
      </c>
      <c r="J5053">
        <v>4745000</v>
      </c>
      <c r="K5053">
        <v>5050</v>
      </c>
      <c r="L5053">
        <v>0</v>
      </c>
      <c r="M5053">
        <v>0</v>
      </c>
      <c r="N5053">
        <v>0.53257884303800895</v>
      </c>
      <c r="O5053">
        <v>0.58905083256453361</v>
      </c>
      <c r="P5053">
        <v>0</v>
      </c>
      <c r="Q5053">
        <v>0</v>
      </c>
      <c r="R5053">
        <v>1</v>
      </c>
      <c r="S5053">
        <v>1</v>
      </c>
      <c r="T5053">
        <v>4328313.2058482189</v>
      </c>
      <c r="U5053">
        <v>2500000</v>
      </c>
      <c r="V5053">
        <v>-12073168.142091841</v>
      </c>
    </row>
    <row r="5054" spans="1:22" x14ac:dyDescent="0.25">
      <c r="A5054">
        <v>5051</v>
      </c>
      <c r="B5054" s="1">
        <f t="shared" si="78"/>
        <v>44865</v>
      </c>
      <c r="C5054">
        <v>3869722881.3760238</v>
      </c>
      <c r="D5054">
        <v>74551260.910307333</v>
      </c>
      <c r="E5054">
        <v>-2364239.4007939738</v>
      </c>
      <c r="F5054">
        <v>0</v>
      </c>
      <c r="G5054">
        <v>0</v>
      </c>
      <c r="H5054">
        <v>5051</v>
      </c>
      <c r="I5054">
        <v>3036000</v>
      </c>
      <c r="J5054">
        <v>4586000</v>
      </c>
      <c r="K5054">
        <v>5051</v>
      </c>
      <c r="L5054">
        <v>0</v>
      </c>
      <c r="M5054">
        <v>0</v>
      </c>
      <c r="N5054">
        <v>0.53258930004888905</v>
      </c>
      <c r="O5054">
        <v>0.58905799875122411</v>
      </c>
      <c r="P5054">
        <v>0</v>
      </c>
      <c r="Q5054">
        <v>0</v>
      </c>
      <c r="R5054">
        <v>1</v>
      </c>
      <c r="S5054">
        <v>1</v>
      </c>
      <c r="T5054">
        <v>4255823.5471998639</v>
      </c>
      <c r="U5054">
        <v>2500000</v>
      </c>
      <c r="V5054">
        <v>-13852436.463369491</v>
      </c>
    </row>
    <row r="5055" spans="1:22" x14ac:dyDescent="0.25">
      <c r="A5055">
        <v>5052</v>
      </c>
      <c r="B5055" s="1">
        <f t="shared" si="78"/>
        <v>44866</v>
      </c>
      <c r="C5055">
        <v>3869842832.5087399</v>
      </c>
      <c r="D5055">
        <v>74551260.910307333</v>
      </c>
      <c r="E5055">
        <v>-2940597.0073144832</v>
      </c>
      <c r="F5055">
        <v>0</v>
      </c>
      <c r="G5055">
        <v>0</v>
      </c>
      <c r="H5055">
        <v>5052</v>
      </c>
      <c r="I5055">
        <v>3155000</v>
      </c>
      <c r="J5055">
        <v>4586000</v>
      </c>
      <c r="K5055">
        <v>5052</v>
      </c>
      <c r="L5055">
        <v>0</v>
      </c>
      <c r="M5055">
        <v>0</v>
      </c>
      <c r="N5055">
        <v>0.53259980840468435</v>
      </c>
      <c r="O5055">
        <v>0.58906550275184544</v>
      </c>
      <c r="P5055">
        <v>0</v>
      </c>
      <c r="Q5055">
        <v>0</v>
      </c>
      <c r="R5055">
        <v>1</v>
      </c>
      <c r="S5055">
        <v>1</v>
      </c>
      <c r="T5055">
        <v>4187611.9103019359</v>
      </c>
      <c r="U5055">
        <v>2500000</v>
      </c>
      <c r="V5055">
        <v>-15613912.101832051</v>
      </c>
    </row>
    <row r="5056" spans="1:22" x14ac:dyDescent="0.25">
      <c r="A5056">
        <v>5053</v>
      </c>
      <c r="B5056" s="1">
        <f t="shared" si="78"/>
        <v>44867</v>
      </c>
      <c r="C5056">
        <v>3869950537.7421451</v>
      </c>
      <c r="D5056">
        <v>74551260.910307333</v>
      </c>
      <c r="E5056">
        <v>-3511191.0378986131</v>
      </c>
      <c r="F5056">
        <v>0</v>
      </c>
      <c r="G5056">
        <v>0</v>
      </c>
      <c r="H5056">
        <v>5053</v>
      </c>
      <c r="I5056">
        <v>2976000</v>
      </c>
      <c r="J5056">
        <v>4801000</v>
      </c>
      <c r="K5056">
        <v>5053</v>
      </c>
      <c r="L5056">
        <v>0</v>
      </c>
      <c r="M5056">
        <v>0</v>
      </c>
      <c r="N5056">
        <v>0.53260969345651321</v>
      </c>
      <c r="O5056">
        <v>0.58907299020345449</v>
      </c>
      <c r="P5056">
        <v>0</v>
      </c>
      <c r="Q5056">
        <v>0</v>
      </c>
      <c r="R5056">
        <v>1</v>
      </c>
      <c r="S5056">
        <v>1</v>
      </c>
      <c r="T5056">
        <v>4123425.8250719649</v>
      </c>
      <c r="U5056">
        <v>2500000</v>
      </c>
      <c r="V5056">
        <v>-17357772.98430372</v>
      </c>
    </row>
    <row r="5057" spans="1:22" x14ac:dyDescent="0.25">
      <c r="A5057">
        <v>5054</v>
      </c>
      <c r="B5057" s="1">
        <f t="shared" si="78"/>
        <v>44868</v>
      </c>
      <c r="C5057">
        <v>3870047221.6736312</v>
      </c>
      <c r="D5057">
        <v>74551260.910307333</v>
      </c>
      <c r="E5057">
        <v>-4076079.1283044401</v>
      </c>
      <c r="F5057">
        <v>0</v>
      </c>
      <c r="G5057">
        <v>0</v>
      </c>
      <c r="H5057">
        <v>5054</v>
      </c>
      <c r="I5057">
        <v>2888000</v>
      </c>
      <c r="J5057">
        <v>4490000</v>
      </c>
      <c r="K5057">
        <v>5054</v>
      </c>
      <c r="L5057">
        <v>0</v>
      </c>
      <c r="M5057">
        <v>0</v>
      </c>
      <c r="N5057">
        <v>0.53262050980698872</v>
      </c>
      <c r="O5057">
        <v>0.58907995214321818</v>
      </c>
      <c r="P5057">
        <v>0</v>
      </c>
      <c r="Q5057">
        <v>0</v>
      </c>
      <c r="R5057">
        <v>1</v>
      </c>
      <c r="S5057">
        <v>1</v>
      </c>
      <c r="T5057">
        <v>4063027.7211045441</v>
      </c>
      <c r="U5057">
        <v>2500000</v>
      </c>
      <c r="V5057">
        <v>-19084195.258340441</v>
      </c>
    </row>
    <row r="5058" spans="1:22" x14ac:dyDescent="0.25">
      <c r="A5058">
        <v>5055</v>
      </c>
      <c r="B5058" s="1">
        <f t="shared" si="78"/>
        <v>44869</v>
      </c>
      <c r="C5058">
        <v>3870133986.440105</v>
      </c>
      <c r="D5058">
        <v>74551260.910307333</v>
      </c>
      <c r="E5058">
        <v>-4635318.3379324703</v>
      </c>
      <c r="F5058">
        <v>0</v>
      </c>
      <c r="G5058">
        <v>0</v>
      </c>
      <c r="H5058">
        <v>5055</v>
      </c>
      <c r="I5058">
        <v>2891000</v>
      </c>
      <c r="J5058">
        <v>4423000</v>
      </c>
      <c r="K5058">
        <v>5055</v>
      </c>
      <c r="L5058">
        <v>0</v>
      </c>
      <c r="M5058">
        <v>0</v>
      </c>
      <c r="N5058">
        <v>0.53263177257839422</v>
      </c>
      <c r="O5058">
        <v>0.58908762595112951</v>
      </c>
      <c r="P5058">
        <v>0</v>
      </c>
      <c r="Q5058">
        <v>0</v>
      </c>
      <c r="R5058">
        <v>1</v>
      </c>
      <c r="S5058">
        <v>1</v>
      </c>
      <c r="T5058">
        <v>4006194.048357727</v>
      </c>
      <c r="U5058">
        <v>2500000</v>
      </c>
      <c r="V5058">
        <v>-20793353.310022689</v>
      </c>
    </row>
    <row r="5059" spans="1:22" x14ac:dyDescent="0.25">
      <c r="A5059">
        <v>5056</v>
      </c>
      <c r="B5059" s="1">
        <f t="shared" si="78"/>
        <v>44870</v>
      </c>
      <c r="C5059">
        <v>3870211823.9641109</v>
      </c>
      <c r="D5059">
        <v>74551260.910307333</v>
      </c>
      <c r="E5059">
        <v>-5188965.1555892201</v>
      </c>
      <c r="F5059">
        <v>0</v>
      </c>
      <c r="G5059">
        <v>0</v>
      </c>
      <c r="H5059">
        <v>5056</v>
      </c>
      <c r="I5059">
        <v>2891000</v>
      </c>
      <c r="J5059">
        <v>4425000</v>
      </c>
      <c r="K5059">
        <v>5056</v>
      </c>
      <c r="L5059">
        <v>0</v>
      </c>
      <c r="M5059">
        <v>0</v>
      </c>
      <c r="N5059">
        <v>0.53264301968552208</v>
      </c>
      <c r="O5059">
        <v>0.58909543956731691</v>
      </c>
      <c r="P5059">
        <v>0</v>
      </c>
      <c r="Q5059">
        <v>0</v>
      </c>
      <c r="R5059">
        <v>1</v>
      </c>
      <c r="S5059">
        <v>1</v>
      </c>
      <c r="T5059">
        <v>3952714.4497326682</v>
      </c>
      <c r="U5059">
        <v>2500000</v>
      </c>
      <c r="V5059">
        <v>-22485419.78157014</v>
      </c>
    </row>
    <row r="5060" spans="1:22" x14ac:dyDescent="0.25">
      <c r="A5060">
        <v>5057</v>
      </c>
      <c r="B5060" s="1">
        <f t="shared" ref="B5060:B5123" si="79">DATE(2009,1,1)+A5060</f>
        <v>44871</v>
      </c>
      <c r="C5060">
        <v>3870281626.975337</v>
      </c>
      <c r="D5060">
        <v>74551260.910307333</v>
      </c>
      <c r="E5060">
        <v>-5737075.5051931525</v>
      </c>
      <c r="F5060">
        <v>0</v>
      </c>
      <c r="G5060">
        <v>0</v>
      </c>
      <c r="H5060">
        <v>5057</v>
      </c>
      <c r="I5060">
        <v>2888000</v>
      </c>
      <c r="J5060">
        <v>4438000</v>
      </c>
      <c r="K5060">
        <v>5057</v>
      </c>
      <c r="L5060">
        <v>0</v>
      </c>
      <c r="M5060">
        <v>0</v>
      </c>
      <c r="N5060">
        <v>0.53265426624481482</v>
      </c>
      <c r="O5060">
        <v>0.58910323261744857</v>
      </c>
      <c r="P5060">
        <v>0</v>
      </c>
      <c r="Q5060">
        <v>0</v>
      </c>
      <c r="R5060">
        <v>1</v>
      </c>
      <c r="S5060">
        <v>1</v>
      </c>
      <c r="T5060">
        <v>3902390.9824839751</v>
      </c>
      <c r="U5060">
        <v>2500000</v>
      </c>
      <c r="V5060">
        <v>-24160565.588780321</v>
      </c>
    </row>
    <row r="5061" spans="1:22" x14ac:dyDescent="0.25">
      <c r="A5061">
        <v>5058</v>
      </c>
      <c r="B5061" s="1">
        <f t="shared" si="79"/>
        <v>44872</v>
      </c>
      <c r="C5061">
        <v>3870344198.929955</v>
      </c>
      <c r="D5061">
        <v>74551260.910307333</v>
      </c>
      <c r="E5061">
        <v>-6279704.7514235564</v>
      </c>
      <c r="F5061">
        <v>0</v>
      </c>
      <c r="G5061">
        <v>0</v>
      </c>
      <c r="H5061">
        <v>5058</v>
      </c>
      <c r="I5061">
        <v>2865000</v>
      </c>
      <c r="J5061">
        <v>4479000</v>
      </c>
      <c r="K5061">
        <v>5058</v>
      </c>
      <c r="L5061">
        <v>0</v>
      </c>
      <c r="M5061">
        <v>0</v>
      </c>
      <c r="N5061">
        <v>0.53266552736998629</v>
      </c>
      <c r="O5061">
        <v>0.58911097774810872</v>
      </c>
      <c r="P5061">
        <v>0</v>
      </c>
      <c r="Q5061">
        <v>0</v>
      </c>
      <c r="R5061">
        <v>1</v>
      </c>
      <c r="S5061">
        <v>1</v>
      </c>
      <c r="T5061">
        <v>3855037.38557901</v>
      </c>
      <c r="U5061">
        <v>2500000</v>
      </c>
      <c r="V5061">
        <v>-25818959.93829282</v>
      </c>
    </row>
    <row r="5062" spans="1:22" x14ac:dyDescent="0.25">
      <c r="A5062">
        <v>5059</v>
      </c>
      <c r="B5062" s="1">
        <f t="shared" si="79"/>
        <v>44873</v>
      </c>
      <c r="C5062">
        <v>3870400262.9380312</v>
      </c>
      <c r="D5062">
        <v>74551260.910307333</v>
      </c>
      <c r="E5062">
        <v>-6816907.705312944</v>
      </c>
      <c r="F5062">
        <v>0</v>
      </c>
      <c r="G5062">
        <v>0</v>
      </c>
      <c r="H5062">
        <v>5059</v>
      </c>
      <c r="I5062">
        <v>2810000</v>
      </c>
      <c r="J5062">
        <v>4421000</v>
      </c>
      <c r="K5062">
        <v>5059</v>
      </c>
      <c r="L5062">
        <v>0</v>
      </c>
      <c r="M5062">
        <v>0</v>
      </c>
      <c r="N5062">
        <v>0.53267690352958486</v>
      </c>
      <c r="O5062">
        <v>0.58911860505736935</v>
      </c>
      <c r="P5062">
        <v>0</v>
      </c>
      <c r="Q5062">
        <v>0</v>
      </c>
      <c r="R5062">
        <v>1</v>
      </c>
      <c r="S5062">
        <v>1</v>
      </c>
      <c r="T5062">
        <v>3810478.3902944382</v>
      </c>
      <c r="U5062">
        <v>2500000</v>
      </c>
      <c r="V5062">
        <v>-27460770.344680879</v>
      </c>
    </row>
    <row r="5063" spans="1:22" x14ac:dyDescent="0.25">
      <c r="A5063">
        <v>5060</v>
      </c>
      <c r="B5063" s="1">
        <f t="shared" si="79"/>
        <v>44874</v>
      </c>
      <c r="C5063">
        <v>3870450469.7981858</v>
      </c>
      <c r="D5063">
        <v>74551260.910307333</v>
      </c>
      <c r="E5063">
        <v>-7348738.6297835121</v>
      </c>
      <c r="F5063">
        <v>0</v>
      </c>
      <c r="G5063">
        <v>0</v>
      </c>
      <c r="H5063">
        <v>5060</v>
      </c>
      <c r="I5063">
        <v>2893000</v>
      </c>
      <c r="J5063">
        <v>4311000</v>
      </c>
      <c r="K5063">
        <v>5060</v>
      </c>
      <c r="L5063">
        <v>0</v>
      </c>
      <c r="M5063">
        <v>0</v>
      </c>
      <c r="N5063">
        <v>0.53268855348420718</v>
      </c>
      <c r="O5063">
        <v>0.58912635644146016</v>
      </c>
      <c r="P5063">
        <v>0</v>
      </c>
      <c r="Q5063">
        <v>0</v>
      </c>
      <c r="R5063">
        <v>1</v>
      </c>
      <c r="S5063">
        <v>1</v>
      </c>
      <c r="T5063">
        <v>3768549.071498333</v>
      </c>
      <c r="U5063">
        <v>2500000</v>
      </c>
      <c r="V5063">
        <v>-29086162.64737203</v>
      </c>
    </row>
    <row r="5064" spans="1:22" x14ac:dyDescent="0.25">
      <c r="A5064">
        <v>5061</v>
      </c>
      <c r="B5064" s="1">
        <f t="shared" si="79"/>
        <v>44875</v>
      </c>
      <c r="C5064">
        <v>3870495405.2287798</v>
      </c>
      <c r="D5064">
        <v>74551260.910307333</v>
      </c>
      <c r="E5064">
        <v>-7875251.2451282479</v>
      </c>
      <c r="F5064">
        <v>0</v>
      </c>
      <c r="G5064">
        <v>0</v>
      </c>
      <c r="H5064">
        <v>5061</v>
      </c>
      <c r="I5064">
        <v>3260000</v>
      </c>
      <c r="J5064">
        <v>4459000</v>
      </c>
      <c r="K5064">
        <v>5061</v>
      </c>
      <c r="L5064">
        <v>0</v>
      </c>
      <c r="M5064">
        <v>0</v>
      </c>
      <c r="N5064">
        <v>0.5326997877484474</v>
      </c>
      <c r="O5064">
        <v>0.58913436125894725</v>
      </c>
      <c r="P5064">
        <v>0</v>
      </c>
      <c r="Q5064">
        <v>0</v>
      </c>
      <c r="R5064">
        <v>1</v>
      </c>
      <c r="S5064">
        <v>1</v>
      </c>
      <c r="T5064">
        <v>3729094.2372167758</v>
      </c>
      <c r="U5064">
        <v>2500000</v>
      </c>
      <c r="V5064">
        <v>-30695301.027399581</v>
      </c>
    </row>
    <row r="5065" spans="1:22" x14ac:dyDescent="0.25">
      <c r="A5065">
        <v>5062</v>
      </c>
      <c r="B5065" s="1">
        <f t="shared" si="79"/>
        <v>44876</v>
      </c>
      <c r="C5065">
        <v>3870535596.3759799</v>
      </c>
      <c r="D5065">
        <v>74551260.910307333</v>
      </c>
      <c r="E5065">
        <v>-8396498.7344372217</v>
      </c>
      <c r="F5065">
        <v>0</v>
      </c>
      <c r="G5065">
        <v>0</v>
      </c>
      <c r="H5065">
        <v>5062</v>
      </c>
      <c r="I5065">
        <v>3190000</v>
      </c>
      <c r="J5065">
        <v>4663000</v>
      </c>
      <c r="K5065">
        <v>5062</v>
      </c>
      <c r="L5065">
        <v>0</v>
      </c>
      <c r="M5065">
        <v>0</v>
      </c>
      <c r="N5065">
        <v>0.53270910800600202</v>
      </c>
      <c r="O5065">
        <v>0.58914198163072928</v>
      </c>
      <c r="P5065">
        <v>0</v>
      </c>
      <c r="Q5065">
        <v>0</v>
      </c>
      <c r="R5065">
        <v>1</v>
      </c>
      <c r="S5065">
        <v>1</v>
      </c>
      <c r="T5065">
        <v>3691967.8542255592</v>
      </c>
      <c r="U5065">
        <v>2500000</v>
      </c>
      <c r="V5065">
        <v>-32288348.023986511</v>
      </c>
    </row>
    <row r="5066" spans="1:22" x14ac:dyDescent="0.25">
      <c r="A5066">
        <v>5063</v>
      </c>
      <c r="B5066" s="1">
        <f t="shared" si="79"/>
        <v>44877</v>
      </c>
      <c r="C5066">
        <v>3870571517.6710191</v>
      </c>
      <c r="D5066">
        <v>74551260.910307333</v>
      </c>
      <c r="E5066">
        <v>-8912533.7489696126</v>
      </c>
      <c r="F5066">
        <v>0</v>
      </c>
      <c r="G5066">
        <v>0</v>
      </c>
      <c r="H5066">
        <v>5063</v>
      </c>
      <c r="I5066">
        <v>3188000</v>
      </c>
      <c r="J5066">
        <v>4616000</v>
      </c>
      <c r="K5066">
        <v>5063</v>
      </c>
      <c r="L5066">
        <v>0</v>
      </c>
      <c r="M5066">
        <v>0</v>
      </c>
      <c r="N5066">
        <v>0.53271880265173166</v>
      </c>
      <c r="O5066">
        <v>0.58914905526751449</v>
      </c>
      <c r="P5066">
        <v>0</v>
      </c>
      <c r="Q5066">
        <v>0</v>
      </c>
      <c r="R5066">
        <v>1</v>
      </c>
      <c r="S5066">
        <v>1</v>
      </c>
      <c r="T5066">
        <v>3657032.5075409352</v>
      </c>
      <c r="U5066">
        <v>2500000</v>
      </c>
      <c r="V5066">
        <v>-33865464.550963663</v>
      </c>
    </row>
    <row r="5067" spans="1:22" x14ac:dyDescent="0.25">
      <c r="A5067">
        <v>5064</v>
      </c>
      <c r="B5067" s="1">
        <f t="shared" si="79"/>
        <v>44878</v>
      </c>
      <c r="C5067">
        <v>3870603596.1017108</v>
      </c>
      <c r="D5067">
        <v>74551260.910307333</v>
      </c>
      <c r="E5067">
        <v>-9423408.4134720229</v>
      </c>
      <c r="F5067">
        <v>0</v>
      </c>
      <c r="G5067">
        <v>0</v>
      </c>
      <c r="H5067">
        <v>5064</v>
      </c>
      <c r="I5067">
        <v>3165000</v>
      </c>
      <c r="J5067">
        <v>4627000</v>
      </c>
      <c r="K5067">
        <v>5064</v>
      </c>
      <c r="L5067">
        <v>0</v>
      </c>
      <c r="M5067">
        <v>0</v>
      </c>
      <c r="N5067">
        <v>0.53272850751721357</v>
      </c>
      <c r="O5067">
        <v>0.58915623023746866</v>
      </c>
      <c r="P5067">
        <v>0</v>
      </c>
      <c r="Q5067">
        <v>0</v>
      </c>
      <c r="R5067">
        <v>1</v>
      </c>
      <c r="S5067">
        <v>1</v>
      </c>
      <c r="T5067">
        <v>3624158.8918088661</v>
      </c>
      <c r="U5067">
        <v>2500000</v>
      </c>
      <c r="V5067">
        <v>-35426809.913023539</v>
      </c>
    </row>
    <row r="5068" spans="1:22" x14ac:dyDescent="0.25">
      <c r="A5068">
        <v>5065</v>
      </c>
      <c r="B5068" s="1">
        <f t="shared" si="79"/>
        <v>44879</v>
      </c>
      <c r="C5068">
        <v>3870632215.9568348</v>
      </c>
      <c r="D5068">
        <v>74551260.910307333</v>
      </c>
      <c r="E5068">
        <v>-8489664.3314435985</v>
      </c>
      <c r="F5068">
        <v>0</v>
      </c>
      <c r="G5068">
        <v>0</v>
      </c>
      <c r="H5068">
        <v>5065</v>
      </c>
      <c r="I5068">
        <v>3043000</v>
      </c>
      <c r="J5068">
        <v>4487000</v>
      </c>
      <c r="K5068">
        <v>5065</v>
      </c>
      <c r="L5068">
        <v>0</v>
      </c>
      <c r="M5068">
        <v>0</v>
      </c>
      <c r="N5068">
        <v>0.53273833404031978</v>
      </c>
      <c r="O5068">
        <v>0.58916335472351578</v>
      </c>
      <c r="P5068">
        <v>0</v>
      </c>
      <c r="Q5068">
        <v>0</v>
      </c>
      <c r="R5068">
        <v>1</v>
      </c>
      <c r="S5068">
        <v>1</v>
      </c>
      <c r="T5068">
        <v>3866378.822643572</v>
      </c>
      <c r="U5068">
        <v>2773153.4899333278</v>
      </c>
      <c r="V5068">
        <v>-35002729.32181181</v>
      </c>
    </row>
    <row r="5069" spans="1:22" x14ac:dyDescent="0.25">
      <c r="A5069">
        <v>5066</v>
      </c>
      <c r="B5069" s="1">
        <f t="shared" si="79"/>
        <v>44880</v>
      </c>
      <c r="C5069">
        <v>3870657723.0960541</v>
      </c>
      <c r="D5069">
        <v>74551260.910307333</v>
      </c>
      <c r="E5069">
        <v>-9004767.6900267508</v>
      </c>
      <c r="F5069">
        <v>0</v>
      </c>
      <c r="G5069">
        <v>0</v>
      </c>
      <c r="H5069">
        <v>5066</v>
      </c>
      <c r="I5069">
        <v>3232000</v>
      </c>
      <c r="J5069">
        <v>4301000</v>
      </c>
      <c r="K5069">
        <v>5066</v>
      </c>
      <c r="L5069">
        <v>0</v>
      </c>
      <c r="M5069">
        <v>0</v>
      </c>
      <c r="N5069">
        <v>0.53274899630256978</v>
      </c>
      <c r="O5069">
        <v>0.58917096507702205</v>
      </c>
      <c r="P5069">
        <v>0</v>
      </c>
      <c r="Q5069">
        <v>0</v>
      </c>
      <c r="R5069">
        <v>1</v>
      </c>
      <c r="S5069">
        <v>1</v>
      </c>
      <c r="T5069">
        <v>3564117.3366106679</v>
      </c>
      <c r="U5069">
        <v>2500000</v>
      </c>
      <c r="V5069">
        <v>-36552702.03641741</v>
      </c>
    </row>
    <row r="5070" spans="1:22" x14ac:dyDescent="0.25">
      <c r="A5070">
        <v>5067</v>
      </c>
      <c r="B5070" s="1">
        <f t="shared" si="79"/>
        <v>44881</v>
      </c>
      <c r="C5070">
        <v>3870680428.7928538</v>
      </c>
      <c r="D5070">
        <v>74551260.910307333</v>
      </c>
      <c r="E5070">
        <v>-9514720.0151392054</v>
      </c>
      <c r="F5070">
        <v>0</v>
      </c>
      <c r="G5070">
        <v>0</v>
      </c>
      <c r="H5070">
        <v>5067</v>
      </c>
      <c r="I5070">
        <v>3246000</v>
      </c>
      <c r="J5070">
        <v>4516000</v>
      </c>
      <c r="K5070">
        <v>5067</v>
      </c>
      <c r="L5070">
        <v>0</v>
      </c>
      <c r="M5070">
        <v>0</v>
      </c>
      <c r="N5070">
        <v>0.53275846495241586</v>
      </c>
      <c r="O5070">
        <v>0.58917890757508951</v>
      </c>
      <c r="P5070">
        <v>0</v>
      </c>
      <c r="Q5070">
        <v>0</v>
      </c>
      <c r="R5070">
        <v>1</v>
      </c>
      <c r="S5070">
        <v>1</v>
      </c>
      <c r="T5070">
        <v>3536727.1667879331</v>
      </c>
      <c r="U5070">
        <v>2500000</v>
      </c>
      <c r="V5070">
        <v>-38087175.024223402</v>
      </c>
    </row>
    <row r="5071" spans="1:22" x14ac:dyDescent="0.25">
      <c r="A5071">
        <v>5068</v>
      </c>
      <c r="B5071" s="1">
        <f t="shared" si="79"/>
        <v>44882</v>
      </c>
      <c r="C5071">
        <v>3870700613.1931858</v>
      </c>
      <c r="D5071">
        <v>74551260.910307333</v>
      </c>
      <c r="E5071">
        <v>-10019572.817114521</v>
      </c>
      <c r="F5071">
        <v>0</v>
      </c>
      <c r="G5071">
        <v>0</v>
      </c>
      <c r="H5071">
        <v>5068</v>
      </c>
      <c r="I5071">
        <v>3214000</v>
      </c>
      <c r="J5071">
        <v>4305000</v>
      </c>
      <c r="K5071">
        <v>5068</v>
      </c>
      <c r="L5071">
        <v>0</v>
      </c>
      <c r="M5071">
        <v>0</v>
      </c>
      <c r="N5071">
        <v>0.53276785807205984</v>
      </c>
      <c r="O5071">
        <v>0.58918627045105676</v>
      </c>
      <c r="P5071">
        <v>0</v>
      </c>
      <c r="Q5071">
        <v>0</v>
      </c>
      <c r="R5071">
        <v>1</v>
      </c>
      <c r="S5071">
        <v>1</v>
      </c>
      <c r="T5071">
        <v>3510953.4446686972</v>
      </c>
      <c r="U5071">
        <v>2500000</v>
      </c>
      <c r="V5071">
        <v>-39606303.282494307</v>
      </c>
    </row>
    <row r="5072" spans="1:22" x14ac:dyDescent="0.25">
      <c r="A5072">
        <v>5069</v>
      </c>
      <c r="B5072" s="1">
        <f t="shared" si="79"/>
        <v>44883</v>
      </c>
      <c r="C5072">
        <v>3870718528.4282322</v>
      </c>
      <c r="D5072">
        <v>74551260.910307333</v>
      </c>
      <c r="E5072">
        <v>-10519377.091182919</v>
      </c>
      <c r="F5072">
        <v>0</v>
      </c>
      <c r="G5072">
        <v>0</v>
      </c>
      <c r="H5072">
        <v>5069</v>
      </c>
      <c r="I5072">
        <v>3190000</v>
      </c>
      <c r="J5072">
        <v>4347000</v>
      </c>
      <c r="K5072">
        <v>5069</v>
      </c>
      <c r="L5072">
        <v>0</v>
      </c>
      <c r="M5072">
        <v>0</v>
      </c>
      <c r="N5072">
        <v>0.53277742223492297</v>
      </c>
      <c r="O5072">
        <v>0.58919417533506868</v>
      </c>
      <c r="P5072">
        <v>0</v>
      </c>
      <c r="Q5072">
        <v>0</v>
      </c>
      <c r="R5072">
        <v>1</v>
      </c>
      <c r="S5072">
        <v>1</v>
      </c>
      <c r="T5072">
        <v>3486700.774598422</v>
      </c>
      <c r="U5072">
        <v>2500000</v>
      </c>
      <c r="V5072">
        <v>-41110240.258522071</v>
      </c>
    </row>
    <row r="5073" spans="1:22" x14ac:dyDescent="0.25">
      <c r="A5073">
        <v>5070</v>
      </c>
      <c r="B5073" s="1">
        <f t="shared" si="79"/>
        <v>44884</v>
      </c>
      <c r="C5073">
        <v>3870734401.4159021</v>
      </c>
      <c r="D5073">
        <v>74551260.910307333</v>
      </c>
      <c r="E5073">
        <v>-11014183.322622361</v>
      </c>
      <c r="F5073">
        <v>0</v>
      </c>
      <c r="G5073">
        <v>0</v>
      </c>
      <c r="H5073">
        <v>5070</v>
      </c>
      <c r="I5073">
        <v>3214000</v>
      </c>
      <c r="J5073">
        <v>4354000</v>
      </c>
      <c r="K5073">
        <v>5070</v>
      </c>
      <c r="L5073">
        <v>0</v>
      </c>
      <c r="M5073">
        <v>0</v>
      </c>
      <c r="N5073">
        <v>0.53278711392813694</v>
      </c>
      <c r="O5073">
        <v>0.58920195653701035</v>
      </c>
      <c r="P5073">
        <v>0</v>
      </c>
      <c r="Q5073">
        <v>0</v>
      </c>
      <c r="R5073">
        <v>1</v>
      </c>
      <c r="S5073">
        <v>1</v>
      </c>
      <c r="T5073">
        <v>3463879.3907557419</v>
      </c>
      <c r="U5073">
        <v>2500000</v>
      </c>
      <c r="V5073">
        <v>-42599137.865125708</v>
      </c>
    </row>
    <row r="5074" spans="1:22" x14ac:dyDescent="0.25">
      <c r="A5074">
        <v>5071</v>
      </c>
      <c r="B5074" s="1">
        <f t="shared" si="79"/>
        <v>44885</v>
      </c>
      <c r="C5074">
        <v>3870748436.3821788</v>
      </c>
      <c r="D5074">
        <v>74551260.910307333</v>
      </c>
      <c r="E5074">
        <v>-11504041.491857991</v>
      </c>
      <c r="F5074">
        <v>0</v>
      </c>
      <c r="G5074">
        <v>0</v>
      </c>
      <c r="H5074">
        <v>5071</v>
      </c>
      <c r="I5074">
        <v>3214000</v>
      </c>
      <c r="J5074">
        <v>4354000</v>
      </c>
      <c r="K5074">
        <v>5071</v>
      </c>
      <c r="L5074">
        <v>0</v>
      </c>
      <c r="M5074">
        <v>0</v>
      </c>
      <c r="N5074">
        <v>0.53279667726615187</v>
      </c>
      <c r="O5074">
        <v>0.58920970581239485</v>
      </c>
      <c r="P5074">
        <v>0</v>
      </c>
      <c r="Q5074">
        <v>0</v>
      </c>
      <c r="R5074">
        <v>1</v>
      </c>
      <c r="S5074">
        <v>1</v>
      </c>
      <c r="T5074">
        <v>3442404.824904405</v>
      </c>
      <c r="U5074">
        <v>2500000</v>
      </c>
      <c r="V5074">
        <v>-44073146.495996103</v>
      </c>
    </row>
    <row r="5075" spans="1:22" x14ac:dyDescent="0.25">
      <c r="A5075">
        <v>5072</v>
      </c>
      <c r="B5075" s="1">
        <f t="shared" si="79"/>
        <v>44886</v>
      </c>
      <c r="C5075">
        <v>3870760817.1303239</v>
      </c>
      <c r="D5075">
        <v>74551260.910307333</v>
      </c>
      <c r="E5075">
        <v>-11989001.079510771</v>
      </c>
      <c r="F5075">
        <v>0</v>
      </c>
      <c r="G5075">
        <v>0</v>
      </c>
      <c r="H5075">
        <v>5072</v>
      </c>
      <c r="I5075">
        <v>3214000</v>
      </c>
      <c r="J5075">
        <v>4349000</v>
      </c>
      <c r="K5075">
        <v>5072</v>
      </c>
      <c r="L5075">
        <v>0</v>
      </c>
      <c r="M5075">
        <v>0</v>
      </c>
      <c r="N5075">
        <v>0.53280624019415712</v>
      </c>
      <c r="O5075">
        <v>0.5892174421204075</v>
      </c>
      <c r="P5075">
        <v>0</v>
      </c>
      <c r="Q5075">
        <v>0</v>
      </c>
      <c r="R5075">
        <v>1</v>
      </c>
      <c r="S5075">
        <v>1</v>
      </c>
      <c r="T5075">
        <v>3422197.5937530231</v>
      </c>
      <c r="U5075">
        <v>2500000</v>
      </c>
      <c r="V5075">
        <v>-45138452.540887259</v>
      </c>
    </row>
    <row r="5076" spans="1:22" x14ac:dyDescent="0.25">
      <c r="A5076">
        <v>5073</v>
      </c>
      <c r="B5076" s="1">
        <f t="shared" si="79"/>
        <v>44887</v>
      </c>
      <c r="C5076">
        <v>3870771709.0831552</v>
      </c>
      <c r="D5076">
        <v>74551260.910307333</v>
      </c>
      <c r="E5076">
        <v>-12469111.07139541</v>
      </c>
      <c r="F5076">
        <v>0</v>
      </c>
      <c r="G5076">
        <v>0</v>
      </c>
      <c r="H5076">
        <v>5073</v>
      </c>
      <c r="I5076">
        <v>3197000</v>
      </c>
      <c r="J5076">
        <v>4377000</v>
      </c>
      <c r="K5076">
        <v>5073</v>
      </c>
      <c r="L5076">
        <v>0</v>
      </c>
      <c r="M5076">
        <v>0</v>
      </c>
      <c r="N5076">
        <v>0.53281580271217921</v>
      </c>
      <c r="O5076">
        <v>0.58922517935549235</v>
      </c>
      <c r="P5076">
        <v>0</v>
      </c>
      <c r="Q5076">
        <v>0</v>
      </c>
      <c r="R5076">
        <v>1</v>
      </c>
      <c r="S5076">
        <v>1</v>
      </c>
      <c r="T5076">
        <v>3403182.9047654951</v>
      </c>
      <c r="U5076">
        <v>2500000</v>
      </c>
      <c r="V5076">
        <v>-46587068.025567614</v>
      </c>
    </row>
    <row r="5077" spans="1:22" x14ac:dyDescent="0.25">
      <c r="A5077">
        <v>5074</v>
      </c>
      <c r="B5077" s="1">
        <f t="shared" si="79"/>
        <v>44888</v>
      </c>
      <c r="C5077">
        <v>3870781261.1211119</v>
      </c>
      <c r="D5077">
        <v>74551260.910307333</v>
      </c>
      <c r="E5077">
        <v>-12944419.96346852</v>
      </c>
      <c r="F5077">
        <v>0</v>
      </c>
      <c r="G5077">
        <v>0</v>
      </c>
      <c r="H5077">
        <v>5074</v>
      </c>
      <c r="I5077">
        <v>3439000</v>
      </c>
      <c r="J5077">
        <v>4939000</v>
      </c>
      <c r="K5077">
        <v>5074</v>
      </c>
      <c r="L5077">
        <v>0</v>
      </c>
      <c r="M5077">
        <v>0</v>
      </c>
      <c r="N5077">
        <v>0.5328254554874674</v>
      </c>
      <c r="O5077">
        <v>0.58923282900001828</v>
      </c>
      <c r="P5077">
        <v>0</v>
      </c>
      <c r="Q5077">
        <v>0</v>
      </c>
      <c r="R5077">
        <v>1</v>
      </c>
      <c r="S5077">
        <v>1</v>
      </c>
      <c r="T5077">
        <v>3385290.3793331962</v>
      </c>
      <c r="U5077">
        <v>2500000</v>
      </c>
      <c r="V5077">
        <v>-48021197.355724961</v>
      </c>
    </row>
    <row r="5078" spans="1:22" x14ac:dyDescent="0.25">
      <c r="A5078">
        <v>5075</v>
      </c>
      <c r="B5078" s="1">
        <f t="shared" si="79"/>
        <v>44889</v>
      </c>
      <c r="C5078">
        <v>3870789607.2364979</v>
      </c>
      <c r="D5078">
        <v>74551260.910307333</v>
      </c>
      <c r="E5078">
        <v>-4777915.7667271402</v>
      </c>
      <c r="F5078">
        <v>0</v>
      </c>
      <c r="G5078">
        <v>0</v>
      </c>
      <c r="H5078">
        <v>5075</v>
      </c>
      <c r="I5078">
        <v>3267000</v>
      </c>
      <c r="J5078">
        <v>4897000</v>
      </c>
      <c r="K5078">
        <v>5075</v>
      </c>
      <c r="L5078">
        <v>0</v>
      </c>
      <c r="M5078">
        <v>0</v>
      </c>
      <c r="N5078">
        <v>0.53283379147870602</v>
      </c>
      <c r="O5078">
        <v>0.58923887828168853</v>
      </c>
      <c r="P5078">
        <v>0</v>
      </c>
      <c r="Q5078">
        <v>0</v>
      </c>
      <c r="R5078">
        <v>1</v>
      </c>
      <c r="S5078">
        <v>1</v>
      </c>
      <c r="T5078">
        <v>6435699.1853624638</v>
      </c>
      <c r="U5078">
        <v>5567245.3930781242</v>
      </c>
      <c r="V5078">
        <v>-41167772.892901286</v>
      </c>
    </row>
    <row r="5079" spans="1:22" x14ac:dyDescent="0.25">
      <c r="A5079">
        <v>5076</v>
      </c>
      <c r="B5079" s="1">
        <f t="shared" si="79"/>
        <v>44890</v>
      </c>
      <c r="C5079">
        <v>3870796868.022306</v>
      </c>
      <c r="D5079">
        <v>74551260.910307333</v>
      </c>
      <c r="E5079">
        <v>-5330136.610127816</v>
      </c>
      <c r="F5079">
        <v>0</v>
      </c>
      <c r="G5079">
        <v>0</v>
      </c>
      <c r="H5079">
        <v>5076</v>
      </c>
      <c r="I5079">
        <v>3152000</v>
      </c>
      <c r="J5079">
        <v>4453000</v>
      </c>
      <c r="K5079">
        <v>5076</v>
      </c>
      <c r="L5079">
        <v>0</v>
      </c>
      <c r="M5079">
        <v>0</v>
      </c>
      <c r="N5079">
        <v>0.53283889640117155</v>
      </c>
      <c r="O5079">
        <v>0.58924502334104667</v>
      </c>
      <c r="P5079">
        <v>0</v>
      </c>
      <c r="Q5079">
        <v>0</v>
      </c>
      <c r="R5079">
        <v>1</v>
      </c>
      <c r="S5079">
        <v>1</v>
      </c>
      <c r="T5079">
        <v>3352610.826766348</v>
      </c>
      <c r="U5079">
        <v>2500000</v>
      </c>
      <c r="V5079">
        <v>-42656095.173173986</v>
      </c>
    </row>
    <row r="5080" spans="1:22" x14ac:dyDescent="0.25">
      <c r="A5080">
        <v>5077</v>
      </c>
      <c r="B5080" s="1">
        <f t="shared" si="79"/>
        <v>44891</v>
      </c>
      <c r="C5080">
        <v>3870803152.0121551</v>
      </c>
      <c r="D5080">
        <v>74551260.910307333</v>
      </c>
      <c r="E5080">
        <v>-5876835.2452179166</v>
      </c>
      <c r="F5080">
        <v>0</v>
      </c>
      <c r="G5080">
        <v>0</v>
      </c>
      <c r="H5080">
        <v>5077</v>
      </c>
      <c r="I5080">
        <v>3128000</v>
      </c>
      <c r="J5080">
        <v>4386000</v>
      </c>
      <c r="K5080">
        <v>5077</v>
      </c>
      <c r="L5080">
        <v>0</v>
      </c>
      <c r="M5080">
        <v>0</v>
      </c>
      <c r="N5080">
        <v>0.53284878673739744</v>
      </c>
      <c r="O5080">
        <v>0.58925242980832782</v>
      </c>
      <c r="P5080">
        <v>0</v>
      </c>
      <c r="Q5080">
        <v>0</v>
      </c>
      <c r="R5080">
        <v>1</v>
      </c>
      <c r="S5080">
        <v>1</v>
      </c>
      <c r="T5080">
        <v>3337702.843593989</v>
      </c>
      <c r="U5080">
        <v>2500000</v>
      </c>
      <c r="V5080">
        <v>-44129534.230976626</v>
      </c>
    </row>
    <row r="5081" spans="1:22" x14ac:dyDescent="0.25">
      <c r="A5081">
        <v>5078</v>
      </c>
      <c r="B5081" s="1">
        <f t="shared" si="79"/>
        <v>44892</v>
      </c>
      <c r="C5081">
        <v>3870808556.8862352</v>
      </c>
      <c r="D5081">
        <v>74551260.910307333</v>
      </c>
      <c r="E5081">
        <v>-6418066.8940793127</v>
      </c>
      <c r="F5081">
        <v>0</v>
      </c>
      <c r="G5081">
        <v>0</v>
      </c>
      <c r="H5081">
        <v>5078</v>
      </c>
      <c r="I5081">
        <v>3159000</v>
      </c>
      <c r="J5081">
        <v>4267000</v>
      </c>
      <c r="K5081">
        <v>5078</v>
      </c>
      <c r="L5081">
        <v>0</v>
      </c>
      <c r="M5081">
        <v>0</v>
      </c>
      <c r="N5081">
        <v>0.53285880313570921</v>
      </c>
      <c r="O5081">
        <v>0.58926001047224363</v>
      </c>
      <c r="P5081">
        <v>0</v>
      </c>
      <c r="Q5081">
        <v>0</v>
      </c>
      <c r="R5081">
        <v>1</v>
      </c>
      <c r="S5081">
        <v>1</v>
      </c>
      <c r="T5081">
        <v>3323674.6642095852</v>
      </c>
      <c r="U5081">
        <v>2500000</v>
      </c>
      <c r="V5081">
        <v>-45588238.89853058</v>
      </c>
    </row>
    <row r="5082" spans="1:22" x14ac:dyDescent="0.25">
      <c r="A5082">
        <v>5079</v>
      </c>
      <c r="B5082" s="1">
        <f t="shared" si="79"/>
        <v>44893</v>
      </c>
      <c r="C5082">
        <v>3870813170.5566602</v>
      </c>
      <c r="D5082">
        <v>74551260.910307333</v>
      </c>
      <c r="E5082">
        <v>-6953886.2265730696</v>
      </c>
      <c r="F5082">
        <v>0</v>
      </c>
      <c r="G5082">
        <v>0</v>
      </c>
      <c r="H5082">
        <v>5079</v>
      </c>
      <c r="I5082">
        <v>3214000</v>
      </c>
      <c r="J5082">
        <v>4426000</v>
      </c>
      <c r="K5082">
        <v>5079</v>
      </c>
      <c r="L5082">
        <v>0</v>
      </c>
      <c r="M5082">
        <v>0</v>
      </c>
      <c r="N5082">
        <v>0.53286865560155583</v>
      </c>
      <c r="O5082">
        <v>0.58926790706108789</v>
      </c>
      <c r="P5082">
        <v>0</v>
      </c>
      <c r="Q5082">
        <v>0</v>
      </c>
      <c r="R5082">
        <v>1</v>
      </c>
      <c r="S5082">
        <v>1</v>
      </c>
      <c r="T5082">
        <v>3310474.3664519442</v>
      </c>
      <c r="U5082">
        <v>2500000</v>
      </c>
      <c r="V5082">
        <v>-47032356.519735038</v>
      </c>
    </row>
    <row r="5083" spans="1:22" x14ac:dyDescent="0.25">
      <c r="A5083">
        <v>5080</v>
      </c>
      <c r="B5083" s="1">
        <f t="shared" si="79"/>
        <v>44894</v>
      </c>
      <c r="C5083">
        <v>3870817072.1442761</v>
      </c>
      <c r="D5083">
        <v>74551260.910307333</v>
      </c>
      <c r="E5083">
        <v>-7484347.3658616534</v>
      </c>
      <c r="F5083">
        <v>0</v>
      </c>
      <c r="G5083">
        <v>0</v>
      </c>
      <c r="H5083">
        <v>5080</v>
      </c>
      <c r="I5083">
        <v>3362000</v>
      </c>
      <c r="J5083">
        <v>4966000</v>
      </c>
      <c r="K5083">
        <v>5080</v>
      </c>
      <c r="L5083">
        <v>0</v>
      </c>
      <c r="M5083">
        <v>0</v>
      </c>
      <c r="N5083">
        <v>0.53287821535143176</v>
      </c>
      <c r="O5083">
        <v>0.58927535708356404</v>
      </c>
      <c r="P5083">
        <v>0</v>
      </c>
      <c r="Q5083">
        <v>0</v>
      </c>
      <c r="R5083">
        <v>1</v>
      </c>
      <c r="S5083">
        <v>1</v>
      </c>
      <c r="T5083">
        <v>3298053.0923781269</v>
      </c>
      <c r="U5083">
        <v>2500000</v>
      </c>
      <c r="V5083">
        <v>-48462032.965050243</v>
      </c>
    </row>
    <row r="5084" spans="1:22" x14ac:dyDescent="0.25">
      <c r="A5084">
        <v>5081</v>
      </c>
      <c r="B5084" s="1">
        <f t="shared" si="79"/>
        <v>44895</v>
      </c>
      <c r="C5084">
        <v>3870820332.8578</v>
      </c>
      <c r="D5084">
        <v>74551260.910307333</v>
      </c>
      <c r="E5084">
        <v>5665841.1061240816</v>
      </c>
      <c r="F5084">
        <v>0</v>
      </c>
      <c r="G5084">
        <v>0</v>
      </c>
      <c r="H5084">
        <v>5081</v>
      </c>
      <c r="I5084">
        <v>4307000</v>
      </c>
      <c r="J5084">
        <v>5860000</v>
      </c>
      <c r="K5084">
        <v>5081</v>
      </c>
      <c r="L5084">
        <v>0</v>
      </c>
      <c r="M5084">
        <v>0</v>
      </c>
      <c r="N5084">
        <v>0.53288697400797647</v>
      </c>
      <c r="O5084">
        <v>0.58928123285992107</v>
      </c>
      <c r="P5084">
        <v>0</v>
      </c>
      <c r="Q5084">
        <v>0</v>
      </c>
      <c r="R5084">
        <v>1</v>
      </c>
      <c r="S5084">
        <v>1</v>
      </c>
      <c r="T5084">
        <v>8514050.8219193313</v>
      </c>
      <c r="U5084">
        <v>6964290.241678359</v>
      </c>
      <c r="V5084">
        <v>-38452500.146231852</v>
      </c>
    </row>
    <row r="5085" spans="1:22" x14ac:dyDescent="0.25">
      <c r="A5085">
        <v>5082</v>
      </c>
      <c r="B5085" s="1">
        <f t="shared" si="79"/>
        <v>44896</v>
      </c>
      <c r="C5085">
        <v>3870823016.785028</v>
      </c>
      <c r="D5085">
        <v>74551260.910307333</v>
      </c>
      <c r="E5085">
        <v>719755</v>
      </c>
      <c r="F5085">
        <v>0</v>
      </c>
      <c r="G5085">
        <v>0</v>
      </c>
      <c r="H5085">
        <v>5082</v>
      </c>
      <c r="I5085">
        <v>3555000</v>
      </c>
      <c r="J5085">
        <v>5358000</v>
      </c>
      <c r="K5085">
        <v>5082</v>
      </c>
      <c r="L5085">
        <v>0</v>
      </c>
      <c r="M5085">
        <v>0</v>
      </c>
      <c r="N5085">
        <v>0.53288676466985274</v>
      </c>
      <c r="O5085">
        <v>0.58928411332998687</v>
      </c>
      <c r="P5085">
        <v>0</v>
      </c>
      <c r="Q5085">
        <v>0</v>
      </c>
      <c r="R5085">
        <v>1</v>
      </c>
      <c r="S5085">
        <v>1</v>
      </c>
      <c r="T5085">
        <v>3722826.0061277798</v>
      </c>
      <c r="U5085">
        <v>2854933.034955116</v>
      </c>
      <c r="V5085">
        <v>-37998162.653364331</v>
      </c>
    </row>
    <row r="5086" spans="1:22" x14ac:dyDescent="0.25">
      <c r="A5086">
        <v>5083</v>
      </c>
      <c r="B5086" s="1">
        <f t="shared" si="79"/>
        <v>44897</v>
      </c>
      <c r="C5086">
        <v>3870825181.6049452</v>
      </c>
      <c r="D5086">
        <v>74551260.910307333</v>
      </c>
      <c r="E5086">
        <v>-247320.04983912219</v>
      </c>
      <c r="F5086">
        <v>0</v>
      </c>
      <c r="G5086">
        <v>0</v>
      </c>
      <c r="H5086">
        <v>5083</v>
      </c>
      <c r="I5086">
        <v>3522000</v>
      </c>
      <c r="J5086">
        <v>4924000</v>
      </c>
      <c r="K5086">
        <v>5083</v>
      </c>
      <c r="L5086">
        <v>0</v>
      </c>
      <c r="M5086">
        <v>0</v>
      </c>
      <c r="N5086">
        <v>0.53289500020732461</v>
      </c>
      <c r="O5086">
        <v>0.58928929610870628</v>
      </c>
      <c r="P5086">
        <v>0</v>
      </c>
      <c r="Q5086">
        <v>0</v>
      </c>
      <c r="R5086">
        <v>1</v>
      </c>
      <c r="S5086">
        <v>1</v>
      </c>
      <c r="T5086">
        <v>3363837.1282899762</v>
      </c>
      <c r="U5086">
        <v>2500000</v>
      </c>
      <c r="V5086">
        <v>-39518181.03532394</v>
      </c>
    </row>
    <row r="5087" spans="1:22" x14ac:dyDescent="0.25">
      <c r="A5087">
        <v>5084</v>
      </c>
      <c r="B5087" s="1">
        <f t="shared" si="79"/>
        <v>44898</v>
      </c>
      <c r="C5087">
        <v>3870826879.2285962</v>
      </c>
      <c r="D5087">
        <v>74551260.910307333</v>
      </c>
      <c r="E5087">
        <v>-844846.84939601133</v>
      </c>
      <c r="F5087">
        <v>0</v>
      </c>
      <c r="G5087">
        <v>0</v>
      </c>
      <c r="H5087">
        <v>5084</v>
      </c>
      <c r="I5087">
        <v>3419000</v>
      </c>
      <c r="J5087">
        <v>4509000</v>
      </c>
      <c r="K5087">
        <v>5084</v>
      </c>
      <c r="L5087">
        <v>0</v>
      </c>
      <c r="M5087">
        <v>0</v>
      </c>
      <c r="N5087">
        <v>0.53290286924099273</v>
      </c>
      <c r="O5087">
        <v>0.58929536572762342</v>
      </c>
      <c r="P5087">
        <v>0</v>
      </c>
      <c r="Q5087">
        <v>0</v>
      </c>
      <c r="R5087">
        <v>1</v>
      </c>
      <c r="S5087">
        <v>1</v>
      </c>
      <c r="T5087">
        <v>3348266.618034577</v>
      </c>
      <c r="U5087">
        <v>2500000</v>
      </c>
      <c r="V5087">
        <v>-41022999.233803697</v>
      </c>
    </row>
    <row r="5088" spans="1:22" x14ac:dyDescent="0.25">
      <c r="A5088">
        <v>5085</v>
      </c>
      <c r="B5088" s="1">
        <f t="shared" si="79"/>
        <v>44899</v>
      </c>
      <c r="C5088">
        <v>3870828156.3758931</v>
      </c>
      <c r="D5088">
        <v>74551260.910307333</v>
      </c>
      <c r="E5088">
        <v>-1436398.381090889</v>
      </c>
      <c r="F5088">
        <v>0</v>
      </c>
      <c r="G5088">
        <v>0</v>
      </c>
      <c r="H5088">
        <v>5085</v>
      </c>
      <c r="I5088">
        <v>3390000</v>
      </c>
      <c r="J5088">
        <v>4583000</v>
      </c>
      <c r="K5088">
        <v>5085</v>
      </c>
      <c r="L5088">
        <v>0</v>
      </c>
      <c r="M5088">
        <v>0</v>
      </c>
      <c r="N5088">
        <v>0.5329113129216454</v>
      </c>
      <c r="O5088">
        <v>0.58930261130198858</v>
      </c>
      <c r="P5088">
        <v>0</v>
      </c>
      <c r="Q5088">
        <v>0</v>
      </c>
      <c r="R5088">
        <v>1</v>
      </c>
      <c r="S5088">
        <v>1</v>
      </c>
      <c r="T5088">
        <v>3333615.0110100629</v>
      </c>
      <c r="U5088">
        <v>2500000</v>
      </c>
      <c r="V5088">
        <v>-42512769.25063502</v>
      </c>
    </row>
    <row r="5089" spans="1:22" x14ac:dyDescent="0.25">
      <c r="A5089">
        <v>5086</v>
      </c>
      <c r="B5089" s="1">
        <f t="shared" si="79"/>
        <v>44900</v>
      </c>
      <c r="C5089">
        <v>3870829055.094728</v>
      </c>
      <c r="D5089">
        <v>74551260.910307333</v>
      </c>
      <c r="E5089">
        <v>137230.60239895969</v>
      </c>
      <c r="F5089">
        <v>0</v>
      </c>
      <c r="G5089">
        <v>0</v>
      </c>
      <c r="H5089">
        <v>5086</v>
      </c>
      <c r="I5089">
        <v>3365000</v>
      </c>
      <c r="J5089">
        <v>4604000</v>
      </c>
      <c r="K5089">
        <v>5086</v>
      </c>
      <c r="L5089">
        <v>0</v>
      </c>
      <c r="M5089">
        <v>0</v>
      </c>
      <c r="N5089">
        <v>0.53291991633241831</v>
      </c>
      <c r="O5089">
        <v>0.58930963699351335</v>
      </c>
      <c r="P5089">
        <v>0</v>
      </c>
      <c r="Q5089">
        <v>0</v>
      </c>
      <c r="R5089">
        <v>1</v>
      </c>
      <c r="S5089">
        <v>1</v>
      </c>
      <c r="T5089">
        <v>3319828.0775775951</v>
      </c>
      <c r="U5089">
        <v>2500000</v>
      </c>
      <c r="V5089">
        <v>-42805754.067631014</v>
      </c>
    </row>
    <row r="5090" spans="1:22" x14ac:dyDescent="0.25">
      <c r="A5090">
        <v>5087</v>
      </c>
      <c r="B5090" s="1">
        <f t="shared" si="79"/>
        <v>44901</v>
      </c>
      <c r="C5090">
        <v>3870829613.2281771</v>
      </c>
      <c r="D5090">
        <v>74551260.910307333</v>
      </c>
      <c r="E5090">
        <v>-532757.00479383627</v>
      </c>
      <c r="F5090">
        <v>0</v>
      </c>
      <c r="G5090">
        <v>0</v>
      </c>
      <c r="H5090">
        <v>5087</v>
      </c>
      <c r="I5090">
        <v>3379000</v>
      </c>
      <c r="J5090">
        <v>4433000</v>
      </c>
      <c r="K5090">
        <v>5087</v>
      </c>
      <c r="L5090">
        <v>0</v>
      </c>
      <c r="M5090">
        <v>0</v>
      </c>
      <c r="N5090">
        <v>0.5329286567425473</v>
      </c>
      <c r="O5090">
        <v>0.58931659137502179</v>
      </c>
      <c r="P5090">
        <v>0</v>
      </c>
      <c r="Q5090">
        <v>0</v>
      </c>
      <c r="R5090">
        <v>1</v>
      </c>
      <c r="S5090">
        <v>1</v>
      </c>
      <c r="T5090">
        <v>3309095.8455072911</v>
      </c>
      <c r="U5090">
        <v>2500000</v>
      </c>
      <c r="V5090">
        <v>-43883734.036522537</v>
      </c>
    </row>
    <row r="5091" spans="1:22" x14ac:dyDescent="0.25">
      <c r="A5091">
        <v>5088</v>
      </c>
      <c r="B5091" s="1">
        <f t="shared" si="79"/>
        <v>44902</v>
      </c>
      <c r="C5091">
        <v>3870829864.8349862</v>
      </c>
      <c r="D5091">
        <v>74551260.910307333</v>
      </c>
      <c r="E5091">
        <v>-1127429.4348649781</v>
      </c>
      <c r="F5091">
        <v>0</v>
      </c>
      <c r="G5091">
        <v>0</v>
      </c>
      <c r="H5091">
        <v>5088</v>
      </c>
      <c r="I5091">
        <v>3309000</v>
      </c>
      <c r="J5091">
        <v>4505000</v>
      </c>
      <c r="K5091">
        <v>5088</v>
      </c>
      <c r="L5091">
        <v>0</v>
      </c>
      <c r="M5091">
        <v>0</v>
      </c>
      <c r="N5091">
        <v>0.53293731996449523</v>
      </c>
      <c r="O5091">
        <v>0.58932401894204123</v>
      </c>
      <c r="P5091">
        <v>0</v>
      </c>
      <c r="Q5091">
        <v>0</v>
      </c>
      <c r="R5091">
        <v>1</v>
      </c>
      <c r="S5091">
        <v>1</v>
      </c>
      <c r="T5091">
        <v>3296755.9256941299</v>
      </c>
      <c r="U5091">
        <v>2500000</v>
      </c>
      <c r="V5091">
        <v>-45344896.705966093</v>
      </c>
    </row>
    <row r="5092" spans="1:22" x14ac:dyDescent="0.25">
      <c r="A5092">
        <v>5089</v>
      </c>
      <c r="B5092" s="1">
        <f t="shared" si="79"/>
        <v>44903</v>
      </c>
      <c r="C5092">
        <v>3870829840.568007</v>
      </c>
      <c r="D5092">
        <v>74551260.910307333</v>
      </c>
      <c r="E5092">
        <v>-1716155.1407683289</v>
      </c>
      <c r="F5092">
        <v>0</v>
      </c>
      <c r="G5092">
        <v>0</v>
      </c>
      <c r="H5092">
        <v>5089</v>
      </c>
      <c r="I5092">
        <v>3298000</v>
      </c>
      <c r="J5092">
        <v>4439000</v>
      </c>
      <c r="K5092">
        <v>5089</v>
      </c>
      <c r="L5092">
        <v>0</v>
      </c>
      <c r="M5092">
        <v>0</v>
      </c>
      <c r="N5092">
        <v>0.53294636515498905</v>
      </c>
      <c r="O5092">
        <v>0.58933123474164584</v>
      </c>
      <c r="P5092">
        <v>0</v>
      </c>
      <c r="Q5092">
        <v>0</v>
      </c>
      <c r="R5092">
        <v>1</v>
      </c>
      <c r="S5092">
        <v>1</v>
      </c>
      <c r="T5092">
        <v>3285144.253831693</v>
      </c>
      <c r="U5092">
        <v>2500000</v>
      </c>
      <c r="V5092">
        <v>-46791447.749041803</v>
      </c>
    </row>
    <row r="5093" spans="1:22" x14ac:dyDescent="0.25">
      <c r="A5093">
        <v>5090</v>
      </c>
      <c r="B5093" s="1">
        <f t="shared" si="79"/>
        <v>44904</v>
      </c>
      <c r="C5093">
        <v>3870829568.0147848</v>
      </c>
      <c r="D5093">
        <v>74551260.910307333</v>
      </c>
      <c r="E5093">
        <v>-2298993.5897442359</v>
      </c>
      <c r="F5093">
        <v>0</v>
      </c>
      <c r="G5093">
        <v>0</v>
      </c>
      <c r="H5093">
        <v>5090</v>
      </c>
      <c r="I5093">
        <v>3326000</v>
      </c>
      <c r="J5093">
        <v>4444000</v>
      </c>
      <c r="K5093">
        <v>5090</v>
      </c>
      <c r="L5093">
        <v>0</v>
      </c>
      <c r="M5093">
        <v>0</v>
      </c>
      <c r="N5093">
        <v>0.53295546962752161</v>
      </c>
      <c r="O5093">
        <v>0.58933862711067808</v>
      </c>
      <c r="P5093">
        <v>0</v>
      </c>
      <c r="Q5093">
        <v>0</v>
      </c>
      <c r="R5093">
        <v>1</v>
      </c>
      <c r="S5093">
        <v>1</v>
      </c>
      <c r="T5093">
        <v>3274217.8519196529</v>
      </c>
      <c r="U5093">
        <v>2500000</v>
      </c>
      <c r="V5093">
        <v>-48223533.282010093</v>
      </c>
    </row>
    <row r="5094" spans="1:22" x14ac:dyDescent="0.25">
      <c r="A5094">
        <v>5091</v>
      </c>
      <c r="B5094" s="1">
        <f t="shared" si="79"/>
        <v>44905</v>
      </c>
      <c r="C5094">
        <v>3870829072.004097</v>
      </c>
      <c r="D5094">
        <v>74551260.910307333</v>
      </c>
      <c r="E5094">
        <v>-2876003.654360658</v>
      </c>
      <c r="F5094">
        <v>0</v>
      </c>
      <c r="G5094">
        <v>0</v>
      </c>
      <c r="H5094">
        <v>5091</v>
      </c>
      <c r="I5094">
        <v>3302000</v>
      </c>
      <c r="J5094">
        <v>4446000</v>
      </c>
      <c r="K5094">
        <v>5091</v>
      </c>
      <c r="L5094">
        <v>0</v>
      </c>
      <c r="M5094">
        <v>0</v>
      </c>
      <c r="N5094">
        <v>0.53296442165468516</v>
      </c>
      <c r="O5094">
        <v>0.58934599683532429</v>
      </c>
      <c r="P5094">
        <v>0</v>
      </c>
      <c r="Q5094">
        <v>0</v>
      </c>
      <c r="R5094">
        <v>1</v>
      </c>
      <c r="S5094">
        <v>1</v>
      </c>
      <c r="T5094">
        <v>3263936.2783307862</v>
      </c>
      <c r="U5094">
        <v>2500000</v>
      </c>
      <c r="V5094">
        <v>-49641297.959968783</v>
      </c>
    </row>
    <row r="5095" spans="1:22" x14ac:dyDescent="0.25">
      <c r="A5095">
        <v>5092</v>
      </c>
      <c r="B5095" s="1">
        <f t="shared" si="79"/>
        <v>44906</v>
      </c>
      <c r="C5095">
        <v>3870828374.8818259</v>
      </c>
      <c r="D5095">
        <v>74551260.910307333</v>
      </c>
      <c r="E5095">
        <v>-3447243.6184598892</v>
      </c>
      <c r="F5095">
        <v>0</v>
      </c>
      <c r="G5095">
        <v>0</v>
      </c>
      <c r="H5095">
        <v>5092</v>
      </c>
      <c r="I5095">
        <v>3316000</v>
      </c>
      <c r="J5095">
        <v>4431000</v>
      </c>
      <c r="K5095">
        <v>5092</v>
      </c>
      <c r="L5095">
        <v>0</v>
      </c>
      <c r="M5095">
        <v>0</v>
      </c>
      <c r="N5095">
        <v>0.53297350370070962</v>
      </c>
      <c r="O5095">
        <v>0.58935335272867895</v>
      </c>
      <c r="P5095">
        <v>0</v>
      </c>
      <c r="Q5095">
        <v>0</v>
      </c>
      <c r="R5095">
        <v>1</v>
      </c>
      <c r="S5095">
        <v>1</v>
      </c>
      <c r="T5095">
        <v>3254261.4781253501</v>
      </c>
      <c r="U5095">
        <v>2500000</v>
      </c>
      <c r="V5095">
        <v>-51044884.991464794</v>
      </c>
    </row>
    <row r="5096" spans="1:22" x14ac:dyDescent="0.25">
      <c r="A5096">
        <v>5093</v>
      </c>
      <c r="B5096" s="1">
        <f t="shared" si="79"/>
        <v>44907</v>
      </c>
      <c r="C5096">
        <v>3870827496.7592521</v>
      </c>
      <c r="D5096">
        <v>74551260.910307333</v>
      </c>
      <c r="E5096">
        <v>-4012771.1830458092</v>
      </c>
      <c r="F5096">
        <v>0</v>
      </c>
      <c r="G5096">
        <v>0</v>
      </c>
      <c r="H5096">
        <v>5093</v>
      </c>
      <c r="I5096">
        <v>3277000</v>
      </c>
      <c r="J5096">
        <v>4447000</v>
      </c>
      <c r="K5096">
        <v>5093</v>
      </c>
      <c r="L5096">
        <v>0</v>
      </c>
      <c r="M5096">
        <v>0</v>
      </c>
      <c r="N5096">
        <v>0.53298250938212521</v>
      </c>
      <c r="O5096">
        <v>0.58936074322021614</v>
      </c>
      <c r="P5096">
        <v>0</v>
      </c>
      <c r="Q5096">
        <v>0</v>
      </c>
      <c r="R5096">
        <v>1</v>
      </c>
      <c r="S5096">
        <v>1</v>
      </c>
      <c r="T5096">
        <v>3245157.642199256</v>
      </c>
      <c r="U5096">
        <v>2500000</v>
      </c>
      <c r="V5096">
        <v>-52040473.65295957</v>
      </c>
    </row>
    <row r="5097" spans="1:22" x14ac:dyDescent="0.25">
      <c r="A5097">
        <v>5094</v>
      </c>
      <c r="B5097" s="1">
        <f t="shared" si="79"/>
        <v>44908</v>
      </c>
      <c r="C5097">
        <v>3870826455.736516</v>
      </c>
      <c r="D5097">
        <v>74551260.910307333</v>
      </c>
      <c r="E5097">
        <v>-2413378.4721122752</v>
      </c>
      <c r="F5097">
        <v>0</v>
      </c>
      <c r="G5097">
        <v>0</v>
      </c>
      <c r="H5097">
        <v>5094</v>
      </c>
      <c r="I5097">
        <v>3376000</v>
      </c>
      <c r="J5097">
        <v>4675000</v>
      </c>
      <c r="K5097">
        <v>5094</v>
      </c>
      <c r="L5097">
        <v>0</v>
      </c>
      <c r="M5097">
        <v>0</v>
      </c>
      <c r="N5097">
        <v>0.53299172590944965</v>
      </c>
      <c r="O5097">
        <v>0.58936808107542571</v>
      </c>
      <c r="P5097">
        <v>0</v>
      </c>
      <c r="Q5097">
        <v>0</v>
      </c>
      <c r="R5097">
        <v>1</v>
      </c>
      <c r="S5097">
        <v>1</v>
      </c>
      <c r="T5097">
        <v>3236591.0747446972</v>
      </c>
      <c r="U5097">
        <v>2500000</v>
      </c>
      <c r="V5097">
        <v>-53420068.928061917</v>
      </c>
    </row>
    <row r="5098" spans="1:22" x14ac:dyDescent="0.25">
      <c r="A5098">
        <v>5095</v>
      </c>
      <c r="B5098" s="1">
        <f t="shared" si="79"/>
        <v>44909</v>
      </c>
      <c r="C5098">
        <v>3870825268.1037331</v>
      </c>
      <c r="D5098">
        <v>74551260.910307333</v>
      </c>
      <c r="E5098">
        <v>609530.31206941605</v>
      </c>
      <c r="F5098">
        <v>0</v>
      </c>
      <c r="G5098">
        <v>0</v>
      </c>
      <c r="H5098">
        <v>5095</v>
      </c>
      <c r="I5098">
        <v>3309000</v>
      </c>
      <c r="J5098">
        <v>4632000</v>
      </c>
      <c r="K5098">
        <v>5095</v>
      </c>
      <c r="L5098">
        <v>0</v>
      </c>
      <c r="M5098">
        <v>0</v>
      </c>
      <c r="N5098">
        <v>0.53300040309937136</v>
      </c>
      <c r="O5098">
        <v>0.58937475414789453</v>
      </c>
      <c r="P5098">
        <v>0</v>
      </c>
      <c r="Q5098">
        <v>0</v>
      </c>
      <c r="R5098">
        <v>1</v>
      </c>
      <c r="S5098">
        <v>1</v>
      </c>
      <c r="T5098">
        <v>3676359.7943312102</v>
      </c>
      <c r="U5098">
        <v>2947829.725798538</v>
      </c>
      <c r="V5098">
        <v>-52422093.250721619</v>
      </c>
    </row>
    <row r="5099" spans="1:22" x14ac:dyDescent="0.25">
      <c r="A5099">
        <v>5096</v>
      </c>
      <c r="B5099" s="1">
        <f t="shared" si="79"/>
        <v>44910</v>
      </c>
      <c r="C5099">
        <v>3870823948.521997</v>
      </c>
      <c r="D5099">
        <v>74551260.910307333</v>
      </c>
      <c r="E5099">
        <v>-301330.14694974548</v>
      </c>
      <c r="F5099">
        <v>0</v>
      </c>
      <c r="G5099">
        <v>0</v>
      </c>
      <c r="H5099">
        <v>5096</v>
      </c>
      <c r="I5099">
        <v>3277000</v>
      </c>
      <c r="J5099">
        <v>4602000</v>
      </c>
      <c r="K5099">
        <v>5096</v>
      </c>
      <c r="L5099">
        <v>0</v>
      </c>
      <c r="M5099">
        <v>0</v>
      </c>
      <c r="N5099">
        <v>0.53300991038753542</v>
      </c>
      <c r="O5099">
        <v>0.58938189085798776</v>
      </c>
      <c r="P5099">
        <v>0</v>
      </c>
      <c r="Q5099">
        <v>0</v>
      </c>
      <c r="R5099">
        <v>1</v>
      </c>
      <c r="S5099">
        <v>1</v>
      </c>
      <c r="T5099">
        <v>3230898.7785528689</v>
      </c>
      <c r="U5099">
        <v>2500000</v>
      </c>
      <c r="V5099">
        <v>-53797872.329931647</v>
      </c>
    </row>
    <row r="5100" spans="1:22" x14ac:dyDescent="0.25">
      <c r="A5100">
        <v>5097</v>
      </c>
      <c r="B5100" s="1">
        <f t="shared" si="79"/>
        <v>44911</v>
      </c>
      <c r="C5100">
        <v>3870822510.186285</v>
      </c>
      <c r="D5100">
        <v>74551260.910307333</v>
      </c>
      <c r="E5100">
        <v>-898316.84554760053</v>
      </c>
      <c r="F5100">
        <v>0</v>
      </c>
      <c r="G5100">
        <v>0</v>
      </c>
      <c r="H5100">
        <v>5097</v>
      </c>
      <c r="I5100">
        <v>3114000</v>
      </c>
      <c r="J5100">
        <v>4582000</v>
      </c>
      <c r="K5100">
        <v>5097</v>
      </c>
      <c r="L5100">
        <v>0</v>
      </c>
      <c r="M5100">
        <v>0</v>
      </c>
      <c r="N5100">
        <v>0.53301912577570665</v>
      </c>
      <c r="O5100">
        <v>0.58938877110878596</v>
      </c>
      <c r="P5100">
        <v>0</v>
      </c>
      <c r="Q5100">
        <v>0</v>
      </c>
      <c r="R5100">
        <v>1</v>
      </c>
      <c r="S5100">
        <v>1</v>
      </c>
      <c r="T5100">
        <v>3223173.7066985518</v>
      </c>
      <c r="U5100">
        <v>2500000</v>
      </c>
      <c r="V5100">
        <v>-55159893.618657097</v>
      </c>
    </row>
    <row r="5101" spans="1:22" x14ac:dyDescent="0.25">
      <c r="A5101">
        <v>5098</v>
      </c>
      <c r="B5101" s="1">
        <f t="shared" si="79"/>
        <v>44912</v>
      </c>
      <c r="C5101">
        <v>3870820964.972065</v>
      </c>
      <c r="D5101">
        <v>74551260.910307333</v>
      </c>
      <c r="E5101">
        <v>-1489333.6772929139</v>
      </c>
      <c r="F5101">
        <v>0</v>
      </c>
      <c r="G5101">
        <v>0</v>
      </c>
      <c r="H5101">
        <v>5098</v>
      </c>
      <c r="I5101">
        <v>3211000</v>
      </c>
      <c r="J5101">
        <v>4441000</v>
      </c>
      <c r="K5101">
        <v>5098</v>
      </c>
      <c r="L5101">
        <v>0</v>
      </c>
      <c r="M5101">
        <v>0</v>
      </c>
      <c r="N5101">
        <v>0.53302920786557872</v>
      </c>
      <c r="O5101">
        <v>0.58939570226406723</v>
      </c>
      <c r="P5101">
        <v>0</v>
      </c>
      <c r="Q5101">
        <v>0</v>
      </c>
      <c r="R5101">
        <v>1</v>
      </c>
      <c r="S5101">
        <v>1</v>
      </c>
      <c r="T5101">
        <v>3215904.534706817</v>
      </c>
      <c r="U5101">
        <v>2500000</v>
      </c>
      <c r="V5101">
        <v>-56508294.694799721</v>
      </c>
    </row>
    <row r="5102" spans="1:22" x14ac:dyDescent="0.25">
      <c r="A5102">
        <v>5099</v>
      </c>
      <c r="B5102" s="1">
        <f t="shared" si="79"/>
        <v>44913</v>
      </c>
      <c r="C5102">
        <v>3870819323.567255</v>
      </c>
      <c r="D5102">
        <v>74551260.910307333</v>
      </c>
      <c r="E5102">
        <v>2963844.6591471229</v>
      </c>
      <c r="F5102">
        <v>0</v>
      </c>
      <c r="G5102">
        <v>0</v>
      </c>
      <c r="H5102">
        <v>5099</v>
      </c>
      <c r="I5102">
        <v>3256000</v>
      </c>
      <c r="J5102">
        <v>4658000</v>
      </c>
      <c r="K5102">
        <v>5099</v>
      </c>
      <c r="L5102">
        <v>0</v>
      </c>
      <c r="M5102">
        <v>0</v>
      </c>
      <c r="N5102">
        <v>0.53303877655568188</v>
      </c>
      <c r="O5102">
        <v>0.58940303261356797</v>
      </c>
      <c r="P5102">
        <v>0</v>
      </c>
      <c r="Q5102">
        <v>0</v>
      </c>
      <c r="R5102">
        <v>1</v>
      </c>
      <c r="S5102">
        <v>1</v>
      </c>
      <c r="T5102">
        <v>3770051.3036669102</v>
      </c>
      <c r="U5102">
        <v>2947784.2591716782</v>
      </c>
      <c r="V5102">
        <v>-55479436.760482311</v>
      </c>
    </row>
    <row r="5103" spans="1:22" x14ac:dyDescent="0.25">
      <c r="A5103">
        <v>5100</v>
      </c>
      <c r="B5103" s="1">
        <f t="shared" si="79"/>
        <v>44914</v>
      </c>
      <c r="C5103">
        <v>3870817595.59097</v>
      </c>
      <c r="D5103">
        <v>74551260.910307333</v>
      </c>
      <c r="E5103">
        <v>12955590</v>
      </c>
      <c r="F5103">
        <v>0</v>
      </c>
      <c r="G5103">
        <v>0</v>
      </c>
      <c r="H5103">
        <v>5100</v>
      </c>
      <c r="I5103">
        <v>3214000</v>
      </c>
      <c r="J5103">
        <v>4690000</v>
      </c>
      <c r="K5103">
        <v>5100</v>
      </c>
      <c r="L5103">
        <v>0</v>
      </c>
      <c r="M5103">
        <v>0</v>
      </c>
      <c r="N5103">
        <v>0.53304852640039757</v>
      </c>
      <c r="O5103">
        <v>0.58941015724009715</v>
      </c>
      <c r="P5103">
        <v>0</v>
      </c>
      <c r="Q5103">
        <v>0</v>
      </c>
      <c r="R5103">
        <v>1</v>
      </c>
      <c r="S5103">
        <v>1</v>
      </c>
      <c r="T5103">
        <v>6233292.6315266918</v>
      </c>
      <c r="U5103">
        <v>2964704.0949369459</v>
      </c>
      <c r="V5103">
        <v>-54460867.405278109</v>
      </c>
    </row>
    <row r="5104" spans="1:22" x14ac:dyDescent="0.25">
      <c r="A5104">
        <v>5101</v>
      </c>
      <c r="B5104" s="1">
        <f t="shared" si="79"/>
        <v>44915</v>
      </c>
      <c r="C5104">
        <v>3870815789.7004132</v>
      </c>
      <c r="D5104">
        <v>74551260.910307333</v>
      </c>
      <c r="E5104">
        <v>0</v>
      </c>
      <c r="F5104">
        <v>0</v>
      </c>
      <c r="G5104">
        <v>0</v>
      </c>
      <c r="H5104">
        <v>5101</v>
      </c>
      <c r="I5104">
        <v>3169000</v>
      </c>
      <c r="J5104">
        <v>4602000</v>
      </c>
      <c r="K5104">
        <v>5101</v>
      </c>
      <c r="L5104">
        <v>0</v>
      </c>
      <c r="M5104">
        <v>0</v>
      </c>
      <c r="N5104">
        <v>0.53305847518118399</v>
      </c>
      <c r="O5104">
        <v>0.58941669673548192</v>
      </c>
      <c r="P5104">
        <v>0</v>
      </c>
      <c r="Q5104">
        <v>0</v>
      </c>
      <c r="R5104">
        <v>1</v>
      </c>
      <c r="S5104">
        <v>1</v>
      </c>
      <c r="T5104">
        <v>3453688.5729323742</v>
      </c>
      <c r="U5104">
        <v>2500000</v>
      </c>
      <c r="V5104">
        <v>-55816258.743398279</v>
      </c>
    </row>
    <row r="5105" spans="1:22" x14ac:dyDescent="0.25">
      <c r="A5105">
        <v>5102</v>
      </c>
      <c r="B5105" s="1">
        <f t="shared" si="79"/>
        <v>44916</v>
      </c>
      <c r="C5105">
        <v>3870813913.687057</v>
      </c>
      <c r="D5105">
        <v>74551260.910307333</v>
      </c>
      <c r="E5105">
        <v>-600000</v>
      </c>
      <c r="F5105">
        <v>0</v>
      </c>
      <c r="G5105">
        <v>0</v>
      </c>
      <c r="H5105">
        <v>5102</v>
      </c>
      <c r="I5105">
        <v>3329000</v>
      </c>
      <c r="J5105">
        <v>5040000</v>
      </c>
      <c r="K5105">
        <v>5102</v>
      </c>
      <c r="L5105">
        <v>0</v>
      </c>
      <c r="M5105">
        <v>0</v>
      </c>
      <c r="N5105">
        <v>0.53306826580073241</v>
      </c>
      <c r="O5105">
        <v>0.58942375935889446</v>
      </c>
      <c r="P5105">
        <v>0</v>
      </c>
      <c r="Q5105">
        <v>0</v>
      </c>
      <c r="R5105">
        <v>1</v>
      </c>
      <c r="S5105">
        <v>1</v>
      </c>
      <c r="T5105">
        <v>3432815.4244571961</v>
      </c>
      <c r="U5105">
        <v>2500000</v>
      </c>
      <c r="V5105">
        <v>-57158096.1684402</v>
      </c>
    </row>
    <row r="5106" spans="1:22" x14ac:dyDescent="0.25">
      <c r="A5106">
        <v>5103</v>
      </c>
      <c r="B5106" s="1">
        <f t="shared" si="79"/>
        <v>44917</v>
      </c>
      <c r="C5106">
        <v>3870811974.5632248</v>
      </c>
      <c r="D5106">
        <v>74551260.910307333</v>
      </c>
      <c r="E5106">
        <v>16080119.99986589</v>
      </c>
      <c r="F5106">
        <v>0</v>
      </c>
      <c r="G5106">
        <v>0</v>
      </c>
      <c r="H5106">
        <v>5103</v>
      </c>
      <c r="I5106">
        <v>3785000</v>
      </c>
      <c r="J5106">
        <v>5744000</v>
      </c>
      <c r="K5106">
        <v>5103</v>
      </c>
      <c r="L5106">
        <v>0</v>
      </c>
      <c r="M5106">
        <v>0</v>
      </c>
      <c r="N5106">
        <v>0.53307719693347078</v>
      </c>
      <c r="O5106">
        <v>0.58942955495838678</v>
      </c>
      <c r="P5106">
        <v>0</v>
      </c>
      <c r="Q5106">
        <v>0</v>
      </c>
      <c r="R5106">
        <v>1</v>
      </c>
      <c r="S5106">
        <v>1</v>
      </c>
      <c r="T5106">
        <v>10099113.08713169</v>
      </c>
      <c r="U5106">
        <v>5916510.5370906852</v>
      </c>
      <c r="V5106">
        <v>-49425377.719531633</v>
      </c>
    </row>
    <row r="5107" spans="1:22" x14ac:dyDescent="0.25">
      <c r="A5107">
        <v>5104</v>
      </c>
      <c r="B5107" s="1">
        <f t="shared" si="79"/>
        <v>44918</v>
      </c>
      <c r="C5107">
        <v>3870809978.6400032</v>
      </c>
      <c r="D5107">
        <v>74551260.910307333</v>
      </c>
      <c r="E5107">
        <v>1439510</v>
      </c>
      <c r="F5107">
        <v>0</v>
      </c>
      <c r="G5107">
        <v>0</v>
      </c>
      <c r="H5107">
        <v>5104</v>
      </c>
      <c r="I5107">
        <v>3328000</v>
      </c>
      <c r="J5107">
        <v>4813000</v>
      </c>
      <c r="K5107">
        <v>5104</v>
      </c>
      <c r="L5107">
        <v>0</v>
      </c>
      <c r="M5107">
        <v>0</v>
      </c>
      <c r="N5107">
        <v>0.53308098248432922</v>
      </c>
      <c r="O5107">
        <v>0.58942872710827454</v>
      </c>
      <c r="P5107">
        <v>0</v>
      </c>
      <c r="Q5107">
        <v>0</v>
      </c>
      <c r="R5107">
        <v>1</v>
      </c>
      <c r="S5107">
        <v>1</v>
      </c>
      <c r="T5107">
        <v>3820672.3413895941</v>
      </c>
      <c r="U5107">
        <v>2663382.5035001668</v>
      </c>
      <c r="V5107">
        <v>-49255273.953383736</v>
      </c>
    </row>
    <row r="5108" spans="1:22" x14ac:dyDescent="0.25">
      <c r="A5108">
        <v>5105</v>
      </c>
      <c r="B5108" s="1">
        <f t="shared" si="79"/>
        <v>44919</v>
      </c>
      <c r="C5108">
        <v>3870807931.5973649</v>
      </c>
      <c r="D5108">
        <v>74551260.910307333</v>
      </c>
      <c r="E5108">
        <v>6477795</v>
      </c>
      <c r="F5108">
        <v>0</v>
      </c>
      <c r="G5108">
        <v>0</v>
      </c>
      <c r="H5108">
        <v>5105</v>
      </c>
      <c r="I5108">
        <v>3320000</v>
      </c>
      <c r="J5108">
        <v>4852000</v>
      </c>
      <c r="K5108">
        <v>5105</v>
      </c>
      <c r="L5108">
        <v>0</v>
      </c>
      <c r="M5108">
        <v>0</v>
      </c>
      <c r="N5108">
        <v>0.53309013468284872</v>
      </c>
      <c r="O5108">
        <v>0.5894354810296516</v>
      </c>
      <c r="P5108">
        <v>0</v>
      </c>
      <c r="Q5108">
        <v>0</v>
      </c>
      <c r="R5108">
        <v>1</v>
      </c>
      <c r="S5108">
        <v>1</v>
      </c>
      <c r="T5108">
        <v>5590692.3483340777</v>
      </c>
      <c r="U5108">
        <v>3484003.5914998222</v>
      </c>
      <c r="V5108">
        <v>-47117058.72485932</v>
      </c>
    </row>
    <row r="5109" spans="1:22" x14ac:dyDescent="0.25">
      <c r="A5109">
        <v>5106</v>
      </c>
      <c r="B5109" s="1">
        <f t="shared" si="79"/>
        <v>44920</v>
      </c>
      <c r="C5109">
        <v>3870805838.5472841</v>
      </c>
      <c r="D5109">
        <v>74551260.910307333</v>
      </c>
      <c r="E5109">
        <v>1439510</v>
      </c>
      <c r="F5109">
        <v>0</v>
      </c>
      <c r="G5109">
        <v>0</v>
      </c>
      <c r="H5109">
        <v>5106</v>
      </c>
      <c r="I5109">
        <v>3176000</v>
      </c>
      <c r="J5109">
        <v>4557000</v>
      </c>
      <c r="K5109">
        <v>5106</v>
      </c>
      <c r="L5109">
        <v>0</v>
      </c>
      <c r="M5109">
        <v>0</v>
      </c>
      <c r="N5109">
        <v>0.53309968610686198</v>
      </c>
      <c r="O5109">
        <v>0.58944230251519847</v>
      </c>
      <c r="P5109">
        <v>0</v>
      </c>
      <c r="Q5109">
        <v>0</v>
      </c>
      <c r="R5109">
        <v>1</v>
      </c>
      <c r="S5109">
        <v>1</v>
      </c>
      <c r="T5109">
        <v>3721360.1239754059</v>
      </c>
      <c r="U5109">
        <v>2500000</v>
      </c>
      <c r="V5109">
        <v>-48151925.648142211</v>
      </c>
    </row>
    <row r="5110" spans="1:22" x14ac:dyDescent="0.25">
      <c r="A5110">
        <v>5107</v>
      </c>
      <c r="B5110" s="1">
        <f t="shared" si="79"/>
        <v>44921</v>
      </c>
      <c r="C5110">
        <v>3870803704.0905309</v>
      </c>
      <c r="D5110">
        <v>74551260.910307333</v>
      </c>
      <c r="E5110">
        <v>1439510</v>
      </c>
      <c r="F5110">
        <v>0</v>
      </c>
      <c r="G5110">
        <v>0</v>
      </c>
      <c r="H5110">
        <v>5107</v>
      </c>
      <c r="I5110">
        <v>3373000</v>
      </c>
      <c r="J5110">
        <v>4503000</v>
      </c>
      <c r="K5110">
        <v>5107</v>
      </c>
      <c r="L5110">
        <v>0</v>
      </c>
      <c r="M5110">
        <v>0</v>
      </c>
      <c r="N5110">
        <v>0.53310943777627307</v>
      </c>
      <c r="O5110">
        <v>0.58944965758166878</v>
      </c>
      <c r="P5110">
        <v>0</v>
      </c>
      <c r="Q5110">
        <v>0</v>
      </c>
      <c r="R5110">
        <v>1</v>
      </c>
      <c r="S5110">
        <v>1</v>
      </c>
      <c r="T5110">
        <v>3708198.2252953248</v>
      </c>
      <c r="U5110">
        <v>2500000</v>
      </c>
      <c r="V5110">
        <v>-49176443.902423583</v>
      </c>
    </row>
    <row r="5111" spans="1:22" x14ac:dyDescent="0.25">
      <c r="A5111">
        <v>5108</v>
      </c>
      <c r="B5111" s="1">
        <f t="shared" si="79"/>
        <v>44922</v>
      </c>
      <c r="C5111">
        <v>3870801532.3678002</v>
      </c>
      <c r="D5111">
        <v>74551260.910307333</v>
      </c>
      <c r="E5111">
        <v>719755</v>
      </c>
      <c r="F5111">
        <v>0</v>
      </c>
      <c r="G5111">
        <v>0</v>
      </c>
      <c r="H5111">
        <v>5108</v>
      </c>
      <c r="I5111">
        <v>3211000</v>
      </c>
      <c r="J5111">
        <v>4484000</v>
      </c>
      <c r="K5111">
        <v>5108</v>
      </c>
      <c r="L5111">
        <v>0</v>
      </c>
      <c r="M5111">
        <v>0</v>
      </c>
      <c r="N5111">
        <v>0.53311812673106918</v>
      </c>
      <c r="O5111">
        <v>0.58945714353996292</v>
      </c>
      <c r="P5111">
        <v>0</v>
      </c>
      <c r="Q5111">
        <v>0</v>
      </c>
      <c r="R5111">
        <v>1</v>
      </c>
      <c r="S5111">
        <v>1</v>
      </c>
      <c r="T5111">
        <v>3695813.0841539088</v>
      </c>
      <c r="U5111">
        <v>2500000</v>
      </c>
      <c r="V5111">
        <v>-50584679.47439114</v>
      </c>
    </row>
    <row r="5112" spans="1:22" x14ac:dyDescent="0.25">
      <c r="A5112">
        <v>5109</v>
      </c>
      <c r="B5112" s="1">
        <f t="shared" si="79"/>
        <v>44923</v>
      </c>
      <c r="C5112">
        <v>3870799327.10571</v>
      </c>
      <c r="D5112">
        <v>74551260.910307333</v>
      </c>
      <c r="E5112">
        <v>-247320.04983912219</v>
      </c>
      <c r="F5112">
        <v>0</v>
      </c>
      <c r="G5112">
        <v>0</v>
      </c>
      <c r="H5112">
        <v>5109</v>
      </c>
      <c r="I5112">
        <v>3200000</v>
      </c>
      <c r="J5112">
        <v>4196000</v>
      </c>
      <c r="K5112">
        <v>5109</v>
      </c>
      <c r="L5112">
        <v>0</v>
      </c>
      <c r="M5112">
        <v>0</v>
      </c>
      <c r="N5112">
        <v>0.53312769154633477</v>
      </c>
      <c r="O5112">
        <v>0.58946467131414804</v>
      </c>
      <c r="P5112">
        <v>0</v>
      </c>
      <c r="Q5112">
        <v>0</v>
      </c>
      <c r="R5112">
        <v>1</v>
      </c>
      <c r="S5112">
        <v>1</v>
      </c>
      <c r="T5112">
        <v>3672404.8342949189</v>
      </c>
      <c r="U5112">
        <v>2500000</v>
      </c>
      <c r="V5112">
        <v>-51978832.690953784</v>
      </c>
    </row>
    <row r="5113" spans="1:22" x14ac:dyDescent="0.25">
      <c r="A5113">
        <v>5110</v>
      </c>
      <c r="B5113" s="1">
        <f t="shared" si="79"/>
        <v>44924</v>
      </c>
      <c r="C5113">
        <v>3870797091.6582179</v>
      </c>
      <c r="D5113">
        <v>74551260.910307333</v>
      </c>
      <c r="E5113">
        <v>-844846.84939601133</v>
      </c>
      <c r="F5113">
        <v>0</v>
      </c>
      <c r="G5113">
        <v>0</v>
      </c>
      <c r="H5113">
        <v>5110</v>
      </c>
      <c r="I5113">
        <v>3253000</v>
      </c>
      <c r="J5113">
        <v>4193000</v>
      </c>
      <c r="K5113">
        <v>5110</v>
      </c>
      <c r="L5113">
        <v>0</v>
      </c>
      <c r="M5113">
        <v>0</v>
      </c>
      <c r="N5113">
        <v>0.53313731454533675</v>
      </c>
      <c r="O5113">
        <v>0.58947291036522187</v>
      </c>
      <c r="P5113">
        <v>0</v>
      </c>
      <c r="Q5113">
        <v>0</v>
      </c>
      <c r="R5113">
        <v>1</v>
      </c>
      <c r="S5113">
        <v>1</v>
      </c>
      <c r="T5113">
        <v>3638624.011253085</v>
      </c>
      <c r="U5113">
        <v>2500000</v>
      </c>
      <c r="V5113">
        <v>-53359044.375662424</v>
      </c>
    </row>
    <row r="5114" spans="1:22" x14ac:dyDescent="0.25">
      <c r="A5114">
        <v>5111</v>
      </c>
      <c r="B5114" s="1">
        <f t="shared" si="79"/>
        <v>44925</v>
      </c>
      <c r="C5114">
        <v>3870794829.0438828</v>
      </c>
      <c r="D5114">
        <v>74551260.910307333</v>
      </c>
      <c r="E5114">
        <v>-1436398.381090889</v>
      </c>
      <c r="F5114">
        <v>0</v>
      </c>
      <c r="G5114">
        <v>0</v>
      </c>
      <c r="H5114">
        <v>5111</v>
      </c>
      <c r="I5114">
        <v>3298000</v>
      </c>
      <c r="J5114">
        <v>4342000</v>
      </c>
      <c r="K5114">
        <v>5111</v>
      </c>
      <c r="L5114">
        <v>0</v>
      </c>
      <c r="M5114">
        <v>0</v>
      </c>
      <c r="N5114">
        <v>0.53314665377160608</v>
      </c>
      <c r="O5114">
        <v>0.58948114457452061</v>
      </c>
      <c r="P5114">
        <v>0</v>
      </c>
      <c r="Q5114">
        <v>0</v>
      </c>
      <c r="R5114">
        <v>1</v>
      </c>
      <c r="S5114">
        <v>1</v>
      </c>
      <c r="T5114">
        <v>3606836.784241566</v>
      </c>
      <c r="U5114">
        <v>2500000</v>
      </c>
      <c r="V5114">
        <v>-54725453.943832472</v>
      </c>
    </row>
    <row r="5115" spans="1:22" x14ac:dyDescent="0.25">
      <c r="A5115">
        <v>5112</v>
      </c>
      <c r="B5115" s="1">
        <f t="shared" si="79"/>
        <v>44926</v>
      </c>
      <c r="C5115">
        <v>3870792541.9794049</v>
      </c>
      <c r="D5115">
        <v>74551260.910307333</v>
      </c>
      <c r="E5115">
        <v>-2022034.397601041</v>
      </c>
      <c r="F5115">
        <v>0</v>
      </c>
      <c r="G5115">
        <v>0</v>
      </c>
      <c r="H5115">
        <v>5112</v>
      </c>
      <c r="I5115">
        <v>3298000</v>
      </c>
      <c r="J5115">
        <v>4358000</v>
      </c>
      <c r="K5115">
        <v>5112</v>
      </c>
      <c r="L5115">
        <v>0</v>
      </c>
      <c r="M5115">
        <v>0</v>
      </c>
      <c r="N5115">
        <v>0.53315574994125492</v>
      </c>
      <c r="O5115">
        <v>0.58948898992152055</v>
      </c>
      <c r="P5115">
        <v>0</v>
      </c>
      <c r="Q5115">
        <v>0</v>
      </c>
      <c r="R5115">
        <v>1</v>
      </c>
      <c r="S5115">
        <v>1</v>
      </c>
      <c r="T5115">
        <v>3576925.4999655578</v>
      </c>
      <c r="U5115">
        <v>2500000</v>
      </c>
      <c r="V5115">
        <v>-56078199.416626237</v>
      </c>
    </row>
    <row r="5116" spans="1:22" x14ac:dyDescent="0.25">
      <c r="A5116">
        <v>5113</v>
      </c>
      <c r="B5116" s="1">
        <f t="shared" si="79"/>
        <v>44927</v>
      </c>
      <c r="C5116">
        <v>3870790232.9098158</v>
      </c>
      <c r="D5116">
        <v>74551260.910307333</v>
      </c>
      <c r="E5116">
        <v>-2601814.0540769901</v>
      </c>
      <c r="F5116">
        <v>0</v>
      </c>
      <c r="G5116">
        <v>0</v>
      </c>
      <c r="H5116">
        <v>5113</v>
      </c>
      <c r="I5116">
        <v>3202000</v>
      </c>
      <c r="J5116">
        <v>4362000</v>
      </c>
      <c r="K5116">
        <v>5113</v>
      </c>
      <c r="L5116">
        <v>0</v>
      </c>
      <c r="M5116">
        <v>0</v>
      </c>
      <c r="N5116">
        <v>0.53316484573445444</v>
      </c>
      <c r="O5116">
        <v>0.589496779015239</v>
      </c>
      <c r="P5116">
        <v>0</v>
      </c>
      <c r="Q5116">
        <v>0</v>
      </c>
      <c r="R5116">
        <v>1</v>
      </c>
      <c r="S5116">
        <v>1</v>
      </c>
      <c r="T5116">
        <v>3548779.4485117481</v>
      </c>
      <c r="U5116">
        <v>2500000</v>
      </c>
      <c r="V5116">
        <v>-57417417.434994429</v>
      </c>
    </row>
    <row r="5117" spans="1:22" x14ac:dyDescent="0.25">
      <c r="A5117">
        <v>5114</v>
      </c>
      <c r="B5117" s="1">
        <f t="shared" si="79"/>
        <v>44928</v>
      </c>
      <c r="C5117">
        <v>3870787904.0356359</v>
      </c>
      <c r="D5117">
        <v>74551260.910307333</v>
      </c>
      <c r="E5117">
        <v>-3175795.9141177712</v>
      </c>
      <c r="F5117">
        <v>0</v>
      </c>
      <c r="G5117">
        <v>0</v>
      </c>
      <c r="H5117">
        <v>5114</v>
      </c>
      <c r="I5117">
        <v>3202000</v>
      </c>
      <c r="J5117">
        <v>4386000</v>
      </c>
      <c r="K5117">
        <v>5114</v>
      </c>
      <c r="L5117">
        <v>0</v>
      </c>
      <c r="M5117">
        <v>0</v>
      </c>
      <c r="N5117">
        <v>0.53317445648137063</v>
      </c>
      <c r="O5117">
        <v>0.58950454275914099</v>
      </c>
      <c r="P5117">
        <v>0</v>
      </c>
      <c r="Q5117">
        <v>0</v>
      </c>
      <c r="R5117">
        <v>1</v>
      </c>
      <c r="S5117">
        <v>1</v>
      </c>
      <c r="T5117">
        <v>3522294.4535803869</v>
      </c>
      <c r="U5117">
        <v>2500000</v>
      </c>
      <c r="V5117">
        <v>-58743243.273478277</v>
      </c>
    </row>
    <row r="5118" spans="1:22" x14ac:dyDescent="0.25">
      <c r="A5118">
        <v>5115</v>
      </c>
      <c r="B5118" s="1">
        <f t="shared" si="79"/>
        <v>44929</v>
      </c>
      <c r="C5118">
        <v>3870785557.3373389</v>
      </c>
      <c r="D5118">
        <v>74551260.910307333</v>
      </c>
      <c r="E5118">
        <v>-3744037.9556864388</v>
      </c>
      <c r="F5118">
        <v>0</v>
      </c>
      <c r="G5118">
        <v>0</v>
      </c>
      <c r="H5118">
        <v>5115</v>
      </c>
      <c r="I5118">
        <v>3202000</v>
      </c>
      <c r="J5118">
        <v>4385000</v>
      </c>
      <c r="K5118">
        <v>5115</v>
      </c>
      <c r="L5118">
        <v>0</v>
      </c>
      <c r="M5118">
        <v>0</v>
      </c>
      <c r="N5118">
        <v>0.53318406681459596</v>
      </c>
      <c r="O5118">
        <v>0.58951222890390709</v>
      </c>
      <c r="P5118">
        <v>0</v>
      </c>
      <c r="Q5118">
        <v>0</v>
      </c>
      <c r="R5118">
        <v>1</v>
      </c>
      <c r="S5118">
        <v>1</v>
      </c>
      <c r="T5118">
        <v>3497372.4869000749</v>
      </c>
      <c r="U5118">
        <v>2500000</v>
      </c>
      <c r="V5118">
        <v>-60055810.853873633</v>
      </c>
    </row>
    <row r="5119" spans="1:22" x14ac:dyDescent="0.25">
      <c r="A5119">
        <v>5116</v>
      </c>
      <c r="B5119" s="1">
        <f t="shared" si="79"/>
        <v>44930</v>
      </c>
      <c r="C5119">
        <v>3870783194.5973468</v>
      </c>
      <c r="D5119">
        <v>74551260.910307333</v>
      </c>
      <c r="E5119">
        <v>-4306597.5769664329</v>
      </c>
      <c r="F5119">
        <v>0</v>
      </c>
      <c r="G5119">
        <v>0</v>
      </c>
      <c r="H5119">
        <v>5116</v>
      </c>
      <c r="I5119">
        <v>3179000</v>
      </c>
      <c r="J5119">
        <v>4369000</v>
      </c>
      <c r="K5119">
        <v>5116</v>
      </c>
      <c r="L5119">
        <v>0</v>
      </c>
      <c r="M5119">
        <v>0</v>
      </c>
      <c r="N5119">
        <v>0.53319367673415718</v>
      </c>
      <c r="O5119">
        <v>0.58951990311234193</v>
      </c>
      <c r="P5119">
        <v>0</v>
      </c>
      <c r="Q5119">
        <v>0</v>
      </c>
      <c r="R5119">
        <v>1</v>
      </c>
      <c r="S5119">
        <v>1</v>
      </c>
      <c r="T5119">
        <v>3473921.3053980879</v>
      </c>
      <c r="U5119">
        <v>2500000</v>
      </c>
      <c r="V5119">
        <v>-61355252.758758418</v>
      </c>
    </row>
    <row r="5120" spans="1:22" x14ac:dyDescent="0.25">
      <c r="A5120">
        <v>5117</v>
      </c>
      <c r="B5120" s="1">
        <f t="shared" si="79"/>
        <v>44931</v>
      </c>
      <c r="C5120">
        <v>3870780817.419838</v>
      </c>
      <c r="D5120">
        <v>74551260.910307333</v>
      </c>
      <c r="E5120">
        <v>-4863531.6021593679</v>
      </c>
      <c r="F5120">
        <v>0</v>
      </c>
      <c r="G5120">
        <v>0</v>
      </c>
      <c r="H5120">
        <v>5117</v>
      </c>
      <c r="I5120">
        <v>3140000</v>
      </c>
      <c r="J5120">
        <v>4261000</v>
      </c>
      <c r="K5120">
        <v>5117</v>
      </c>
      <c r="L5120">
        <v>0</v>
      </c>
      <c r="M5120">
        <v>0</v>
      </c>
      <c r="N5120">
        <v>0.53320340839720104</v>
      </c>
      <c r="O5120">
        <v>0.58952760573505092</v>
      </c>
      <c r="P5120">
        <v>0</v>
      </c>
      <c r="Q5120">
        <v>0</v>
      </c>
      <c r="R5120">
        <v>1</v>
      </c>
      <c r="S5120">
        <v>1</v>
      </c>
      <c r="T5120">
        <v>3451854.1097833212</v>
      </c>
      <c r="U5120">
        <v>2500000</v>
      </c>
      <c r="V5120">
        <v>-62641700.244884796</v>
      </c>
    </row>
    <row r="5121" spans="1:22" x14ac:dyDescent="0.25">
      <c r="A5121">
        <v>5118</v>
      </c>
      <c r="B5121" s="1">
        <f t="shared" si="79"/>
        <v>44932</v>
      </c>
      <c r="C5121">
        <v>3870778427.2485752</v>
      </c>
      <c r="D5121">
        <v>74551260.910307333</v>
      </c>
      <c r="E5121">
        <v>-5414896.2872248581</v>
      </c>
      <c r="F5121">
        <v>0</v>
      </c>
      <c r="G5121">
        <v>0</v>
      </c>
      <c r="H5121">
        <v>5118</v>
      </c>
      <c r="I5121">
        <v>3150000</v>
      </c>
      <c r="J5121">
        <v>4199000</v>
      </c>
      <c r="K5121">
        <v>5118</v>
      </c>
      <c r="L5121">
        <v>0</v>
      </c>
      <c r="M5121">
        <v>0</v>
      </c>
      <c r="N5121">
        <v>0.53321334562271927</v>
      </c>
      <c r="O5121">
        <v>0.58953558087100355</v>
      </c>
      <c r="P5121">
        <v>0</v>
      </c>
      <c r="Q5121">
        <v>0</v>
      </c>
      <c r="R5121">
        <v>1</v>
      </c>
      <c r="S5121">
        <v>1</v>
      </c>
      <c r="T5121">
        <v>3431089.2232781718</v>
      </c>
      <c r="U5121">
        <v>2500000</v>
      </c>
      <c r="V5121">
        <v>-63915283.256437473</v>
      </c>
    </row>
    <row r="5122" spans="1:22" x14ac:dyDescent="0.25">
      <c r="A5122">
        <v>5119</v>
      </c>
      <c r="B5122" s="1">
        <f t="shared" si="79"/>
        <v>44933</v>
      </c>
      <c r="C5122">
        <v>3870776025.3829389</v>
      </c>
      <c r="D5122">
        <v>74551260.910307333</v>
      </c>
      <c r="E5122">
        <v>-5960747.3255629335</v>
      </c>
      <c r="F5122">
        <v>0</v>
      </c>
      <c r="G5122">
        <v>0</v>
      </c>
      <c r="H5122">
        <v>5119</v>
      </c>
      <c r="I5122">
        <v>3197000</v>
      </c>
      <c r="J5122">
        <v>4395000</v>
      </c>
      <c r="K5122">
        <v>5119</v>
      </c>
      <c r="L5122">
        <v>0</v>
      </c>
      <c r="M5122">
        <v>0</v>
      </c>
      <c r="N5122">
        <v>0.53322322973207903</v>
      </c>
      <c r="O5122">
        <v>0.58954370748428631</v>
      </c>
      <c r="P5122">
        <v>0</v>
      </c>
      <c r="Q5122">
        <v>0</v>
      </c>
      <c r="R5122">
        <v>1</v>
      </c>
      <c r="S5122">
        <v>1</v>
      </c>
      <c r="T5122">
        <v>3411549.7893102621</v>
      </c>
      <c r="U5122">
        <v>2500000</v>
      </c>
      <c r="V5122">
        <v>-65176130.438159272</v>
      </c>
    </row>
    <row r="5123" spans="1:22" x14ac:dyDescent="0.25">
      <c r="A5123">
        <v>5120</v>
      </c>
      <c r="B5123" s="1">
        <f t="shared" si="79"/>
        <v>44934</v>
      </c>
      <c r="C5123">
        <v>3870773612.9923782</v>
      </c>
      <c r="D5123">
        <v>74551260.910307333</v>
      </c>
      <c r="E5123">
        <v>-2182609.8536396348</v>
      </c>
      <c r="F5123">
        <v>0</v>
      </c>
      <c r="G5123">
        <v>0</v>
      </c>
      <c r="H5123">
        <v>5120</v>
      </c>
      <c r="I5123">
        <v>3220000</v>
      </c>
      <c r="J5123">
        <v>4217000</v>
      </c>
      <c r="K5123">
        <v>5120</v>
      </c>
      <c r="L5123">
        <v>0</v>
      </c>
      <c r="M5123">
        <v>0</v>
      </c>
      <c r="N5123">
        <v>0.53323286456547025</v>
      </c>
      <c r="O5123">
        <v>0.58955130121822841</v>
      </c>
      <c r="P5123">
        <v>0</v>
      </c>
      <c r="Q5123">
        <v>0</v>
      </c>
      <c r="R5123">
        <v>1</v>
      </c>
      <c r="S5123">
        <v>1</v>
      </c>
      <c r="T5123">
        <v>3666316.9769783858</v>
      </c>
      <c r="U5123">
        <v>2773153.4899333278</v>
      </c>
      <c r="V5123">
        <v>-64454556.648345679</v>
      </c>
    </row>
    <row r="5124" spans="1:22" x14ac:dyDescent="0.25">
      <c r="A5124">
        <v>5121</v>
      </c>
      <c r="B5124" s="1">
        <f t="shared" ref="B5124:B5187" si="80">DATE(2009,1,1)+A5124</f>
        <v>44935</v>
      </c>
      <c r="C5124">
        <v>3870771191.1293859</v>
      </c>
      <c r="D5124">
        <v>74551260.910307333</v>
      </c>
      <c r="E5124">
        <v>-2760783.7555910898</v>
      </c>
      <c r="F5124">
        <v>0</v>
      </c>
      <c r="G5124">
        <v>0</v>
      </c>
      <c r="H5124">
        <v>5121</v>
      </c>
      <c r="I5124">
        <v>3294000</v>
      </c>
      <c r="J5124">
        <v>4210000</v>
      </c>
      <c r="K5124">
        <v>5121</v>
      </c>
      <c r="L5124">
        <v>0</v>
      </c>
      <c r="M5124">
        <v>0</v>
      </c>
      <c r="N5124">
        <v>0.53324265894222345</v>
      </c>
      <c r="O5124">
        <v>0.58955948287133175</v>
      </c>
      <c r="P5124">
        <v>0</v>
      </c>
      <c r="Q5124">
        <v>0</v>
      </c>
      <c r="R5124">
        <v>1</v>
      </c>
      <c r="S5124">
        <v>1</v>
      </c>
      <c r="T5124">
        <v>3375862.2637065179</v>
      </c>
      <c r="U5124">
        <v>2500000</v>
      </c>
      <c r="V5124">
        <v>-65710011.096268937</v>
      </c>
    </row>
    <row r="5125" spans="1:22" x14ac:dyDescent="0.25">
      <c r="A5125">
        <v>5122</v>
      </c>
      <c r="B5125" s="1">
        <f t="shared" si="80"/>
        <v>44936</v>
      </c>
      <c r="C5125">
        <v>3870768760.7412152</v>
      </c>
      <c r="D5125">
        <v>74551260.910307333</v>
      </c>
      <c r="E5125">
        <v>-3333175.9186522621</v>
      </c>
      <c r="F5125">
        <v>0</v>
      </c>
      <c r="G5125">
        <v>0</v>
      </c>
      <c r="H5125">
        <v>5122</v>
      </c>
      <c r="I5125">
        <v>3268000</v>
      </c>
      <c r="J5125">
        <v>4343000</v>
      </c>
      <c r="K5125">
        <v>5122</v>
      </c>
      <c r="L5125">
        <v>0</v>
      </c>
      <c r="M5125">
        <v>0</v>
      </c>
      <c r="N5125">
        <v>0.53325177281304637</v>
      </c>
      <c r="O5125">
        <v>0.58956755058572052</v>
      </c>
      <c r="P5125">
        <v>0</v>
      </c>
      <c r="Q5125">
        <v>0</v>
      </c>
      <c r="R5125">
        <v>1</v>
      </c>
      <c r="S5125">
        <v>1</v>
      </c>
      <c r="T5125">
        <v>3359582.0826949989</v>
      </c>
      <c r="U5125">
        <v>2500000</v>
      </c>
      <c r="V5125">
        <v>-66952910.999993578</v>
      </c>
    </row>
    <row r="5126" spans="1:22" x14ac:dyDescent="0.25">
      <c r="A5126">
        <v>5123</v>
      </c>
      <c r="B5126" s="1">
        <f t="shared" si="80"/>
        <v>44937</v>
      </c>
      <c r="C5126">
        <v>3870766322.680387</v>
      </c>
      <c r="D5126">
        <v>74551260.910307333</v>
      </c>
      <c r="E5126">
        <v>-3899844.1602107622</v>
      </c>
      <c r="F5126">
        <v>0</v>
      </c>
      <c r="G5126">
        <v>0</v>
      </c>
      <c r="H5126">
        <v>5123</v>
      </c>
      <c r="I5126">
        <v>3262000</v>
      </c>
      <c r="J5126">
        <v>4334000</v>
      </c>
      <c r="K5126">
        <v>5123</v>
      </c>
      <c r="L5126">
        <v>0</v>
      </c>
      <c r="M5126">
        <v>0</v>
      </c>
      <c r="N5126">
        <v>0.5332610265900275</v>
      </c>
      <c r="O5126">
        <v>0.58957525094460173</v>
      </c>
      <c r="P5126">
        <v>0</v>
      </c>
      <c r="Q5126">
        <v>0</v>
      </c>
      <c r="R5126">
        <v>1</v>
      </c>
      <c r="S5126">
        <v>1</v>
      </c>
      <c r="T5126">
        <v>3344262.6865701359</v>
      </c>
      <c r="U5126">
        <v>2500000</v>
      </c>
      <c r="V5126">
        <v>-68183381.904958785</v>
      </c>
    </row>
    <row r="5127" spans="1:22" x14ac:dyDescent="0.25">
      <c r="A5127">
        <v>5124</v>
      </c>
      <c r="B5127" s="1">
        <f t="shared" si="80"/>
        <v>44938</v>
      </c>
      <c r="C5127">
        <v>3870763877.7141738</v>
      </c>
      <c r="D5127">
        <v>74551260.910307333</v>
      </c>
      <c r="E5127">
        <v>-4460845.7194803376</v>
      </c>
      <c r="F5127">
        <v>0</v>
      </c>
      <c r="G5127">
        <v>0</v>
      </c>
      <c r="H5127">
        <v>5124</v>
      </c>
      <c r="I5127">
        <v>3174000</v>
      </c>
      <c r="J5127">
        <v>4281000</v>
      </c>
      <c r="K5127">
        <v>5124</v>
      </c>
      <c r="L5127">
        <v>0</v>
      </c>
      <c r="M5127">
        <v>0</v>
      </c>
      <c r="N5127">
        <v>0.53327031226065635</v>
      </c>
      <c r="O5127">
        <v>0.58958296560652945</v>
      </c>
      <c r="P5127">
        <v>0</v>
      </c>
      <c r="Q5127">
        <v>0</v>
      </c>
      <c r="R5127">
        <v>1</v>
      </c>
      <c r="S5127">
        <v>1</v>
      </c>
      <c r="T5127">
        <v>3329847.3740214352</v>
      </c>
      <c r="U5127">
        <v>2500000</v>
      </c>
      <c r="V5127">
        <v>-69401548.101149365</v>
      </c>
    </row>
    <row r="5128" spans="1:22" x14ac:dyDescent="0.25">
      <c r="A5128">
        <v>5125</v>
      </c>
      <c r="B5128" s="1">
        <f t="shared" si="80"/>
        <v>44939</v>
      </c>
      <c r="C5128">
        <v>3870761426.5331149</v>
      </c>
      <c r="D5128">
        <v>74551260.910307333</v>
      </c>
      <c r="E5128">
        <v>-4296482.263282611</v>
      </c>
      <c r="F5128">
        <v>0</v>
      </c>
      <c r="G5128">
        <v>0</v>
      </c>
      <c r="H5128">
        <v>5125</v>
      </c>
      <c r="I5128">
        <v>3206000</v>
      </c>
      <c r="J5128">
        <v>5086000</v>
      </c>
      <c r="K5128">
        <v>5125</v>
      </c>
      <c r="L5128">
        <v>0</v>
      </c>
      <c r="M5128">
        <v>0</v>
      </c>
      <c r="N5128">
        <v>0.53328006707363129</v>
      </c>
      <c r="O5128">
        <v>0.58959081490733911</v>
      </c>
      <c r="P5128">
        <v>0</v>
      </c>
      <c r="Q5128">
        <v>0</v>
      </c>
      <c r="R5128">
        <v>1</v>
      </c>
      <c r="S5128">
        <v>1</v>
      </c>
      <c r="T5128">
        <v>3316282.7900010841</v>
      </c>
      <c r="U5128">
        <v>2500000</v>
      </c>
      <c r="V5128">
        <v>-70607532.635650322</v>
      </c>
    </row>
    <row r="5129" spans="1:22" x14ac:dyDescent="0.25">
      <c r="A5129">
        <v>5126</v>
      </c>
      <c r="B5129" s="1">
        <f t="shared" si="80"/>
        <v>44940</v>
      </c>
      <c r="C5129">
        <v>3870758969.7587032</v>
      </c>
      <c r="D5129">
        <v>74551260.910307333</v>
      </c>
      <c r="E5129">
        <v>31134232.558389869</v>
      </c>
      <c r="F5129">
        <v>0</v>
      </c>
      <c r="G5129">
        <v>0</v>
      </c>
      <c r="H5129">
        <v>5126</v>
      </c>
      <c r="I5129">
        <v>6259000</v>
      </c>
      <c r="J5129">
        <v>14403000</v>
      </c>
      <c r="K5129">
        <v>5126</v>
      </c>
      <c r="L5129">
        <v>0</v>
      </c>
      <c r="M5129">
        <v>0</v>
      </c>
      <c r="N5129">
        <v>0.53328965157643937</v>
      </c>
      <c r="O5129">
        <v>0.58959633926567467</v>
      </c>
      <c r="P5129">
        <v>0</v>
      </c>
      <c r="Q5129">
        <v>0</v>
      </c>
      <c r="R5129">
        <v>1</v>
      </c>
      <c r="S5129">
        <v>1</v>
      </c>
      <c r="T5129">
        <v>11691051.385621451</v>
      </c>
      <c r="U5129">
        <v>3995568.3758554789</v>
      </c>
      <c r="V5129">
        <v>-67073907.325075828</v>
      </c>
    </row>
    <row r="5130" spans="1:22" x14ac:dyDescent="0.25">
      <c r="A5130">
        <v>5127</v>
      </c>
      <c r="B5130" s="1">
        <f t="shared" si="80"/>
        <v>44941</v>
      </c>
      <c r="C5130">
        <v>3870756507.950274</v>
      </c>
      <c r="D5130">
        <v>74551260.910307333</v>
      </c>
      <c r="E5130">
        <v>36860635.497387521</v>
      </c>
      <c r="F5130">
        <v>0</v>
      </c>
      <c r="G5130">
        <v>0</v>
      </c>
      <c r="H5130">
        <v>5127</v>
      </c>
      <c r="I5130">
        <v>4065000</v>
      </c>
      <c r="J5130">
        <v>7427000</v>
      </c>
      <c r="K5130">
        <v>5127</v>
      </c>
      <c r="L5130">
        <v>0</v>
      </c>
      <c r="M5130">
        <v>0</v>
      </c>
      <c r="N5130">
        <v>0.53328655852464668</v>
      </c>
      <c r="O5130">
        <v>0.58959466390336002</v>
      </c>
      <c r="P5130">
        <v>0</v>
      </c>
      <c r="Q5130">
        <v>0</v>
      </c>
      <c r="R5130">
        <v>1</v>
      </c>
      <c r="S5130">
        <v>1</v>
      </c>
      <c r="T5130">
        <v>23378608.926170751</v>
      </c>
      <c r="U5130">
        <v>13808727.274826299</v>
      </c>
      <c r="V5130">
        <v>-41513718.266817257</v>
      </c>
    </row>
    <row r="5131" spans="1:22" x14ac:dyDescent="0.25">
      <c r="A5131">
        <v>5128</v>
      </c>
      <c r="B5131" s="1">
        <f t="shared" si="80"/>
        <v>44942</v>
      </c>
      <c r="C5131">
        <v>3870754041.6112318</v>
      </c>
      <c r="D5131">
        <v>74551260.910307333</v>
      </c>
      <c r="E5131">
        <v>5957753.7989281416</v>
      </c>
      <c r="F5131">
        <v>0</v>
      </c>
      <c r="G5131">
        <v>0</v>
      </c>
      <c r="H5131">
        <v>5128</v>
      </c>
      <c r="I5131">
        <v>3838000</v>
      </c>
      <c r="J5131">
        <v>5633000</v>
      </c>
      <c r="K5131">
        <v>5128</v>
      </c>
      <c r="L5131">
        <v>0</v>
      </c>
      <c r="M5131">
        <v>0</v>
      </c>
      <c r="N5131">
        <v>0.5332092560652435</v>
      </c>
      <c r="O5131">
        <v>0.58951434869221653</v>
      </c>
      <c r="P5131">
        <v>0</v>
      </c>
      <c r="Q5131">
        <v>0</v>
      </c>
      <c r="R5131">
        <v>1</v>
      </c>
      <c r="S5131">
        <v>1</v>
      </c>
      <c r="T5131">
        <v>5310433.9275652599</v>
      </c>
      <c r="U5131">
        <v>2616197.481654576</v>
      </c>
      <c r="V5131">
        <v>-41816693.593428127</v>
      </c>
    </row>
    <row r="5132" spans="1:22" x14ac:dyDescent="0.25">
      <c r="A5132">
        <v>5129</v>
      </c>
      <c r="B5132" s="1">
        <f t="shared" si="80"/>
        <v>44943</v>
      </c>
      <c r="C5132">
        <v>3870751571.194644</v>
      </c>
      <c r="D5132">
        <v>74551260.910307333</v>
      </c>
      <c r="E5132">
        <v>2159265</v>
      </c>
      <c r="F5132">
        <v>0</v>
      </c>
      <c r="G5132">
        <v>0</v>
      </c>
      <c r="H5132">
        <v>5129</v>
      </c>
      <c r="I5132">
        <v>3255000</v>
      </c>
      <c r="J5132">
        <v>5184000</v>
      </c>
      <c r="K5132">
        <v>5129</v>
      </c>
      <c r="L5132">
        <v>0</v>
      </c>
      <c r="M5132">
        <v>0</v>
      </c>
      <c r="N5132">
        <v>0.53321555148643718</v>
      </c>
      <c r="O5132">
        <v>0.58951987866566502</v>
      </c>
      <c r="P5132">
        <v>0</v>
      </c>
      <c r="Q5132">
        <v>0</v>
      </c>
      <c r="R5132">
        <v>1</v>
      </c>
      <c r="S5132">
        <v>1</v>
      </c>
      <c r="T5132">
        <v>5192106.2326777447</v>
      </c>
      <c r="U5132">
        <v>3308610.936864893</v>
      </c>
      <c r="V5132">
        <v>-40146826.666840613</v>
      </c>
    </row>
    <row r="5133" spans="1:22" x14ac:dyDescent="0.25">
      <c r="A5133">
        <v>5130</v>
      </c>
      <c r="B5133" s="1">
        <f t="shared" si="80"/>
        <v>44944</v>
      </c>
      <c r="C5133">
        <v>3870749097.1082649</v>
      </c>
      <c r="D5133">
        <v>74551260.910307333</v>
      </c>
      <c r="E5133">
        <v>0</v>
      </c>
      <c r="F5133">
        <v>0</v>
      </c>
      <c r="G5133">
        <v>0</v>
      </c>
      <c r="H5133">
        <v>5130</v>
      </c>
      <c r="I5133">
        <v>3281000</v>
      </c>
      <c r="J5133">
        <v>4652000</v>
      </c>
      <c r="K5133">
        <v>5130</v>
      </c>
      <c r="L5133">
        <v>0</v>
      </c>
      <c r="M5133">
        <v>0</v>
      </c>
      <c r="N5133">
        <v>0.53322537740149945</v>
      </c>
      <c r="O5133">
        <v>0.58952624558584676</v>
      </c>
      <c r="P5133">
        <v>0</v>
      </c>
      <c r="Q5133">
        <v>0</v>
      </c>
      <c r="R5133">
        <v>1</v>
      </c>
      <c r="S5133">
        <v>1</v>
      </c>
      <c r="T5133">
        <v>4343011.1085138489</v>
      </c>
      <c r="U5133">
        <v>2500000</v>
      </c>
      <c r="V5133">
        <v>-41251395.909145713</v>
      </c>
    </row>
    <row r="5134" spans="1:22" x14ac:dyDescent="0.25">
      <c r="A5134">
        <v>5131</v>
      </c>
      <c r="B5134" s="1">
        <f t="shared" si="80"/>
        <v>44945</v>
      </c>
      <c r="C5134">
        <v>3870746619.7190771</v>
      </c>
      <c r="D5134">
        <v>74551260.910307333</v>
      </c>
      <c r="E5134">
        <v>-600000</v>
      </c>
      <c r="F5134">
        <v>0</v>
      </c>
      <c r="G5134">
        <v>0</v>
      </c>
      <c r="H5134">
        <v>5131</v>
      </c>
      <c r="I5134">
        <v>3297000</v>
      </c>
      <c r="J5134">
        <v>4484000</v>
      </c>
      <c r="K5134">
        <v>5131</v>
      </c>
      <c r="L5134">
        <v>0</v>
      </c>
      <c r="M5134">
        <v>0</v>
      </c>
      <c r="N5134">
        <v>0.53323456037784633</v>
      </c>
      <c r="O5134">
        <v>0.58953360267555155</v>
      </c>
      <c r="P5134">
        <v>0</v>
      </c>
      <c r="Q5134">
        <v>0</v>
      </c>
      <c r="R5134">
        <v>1</v>
      </c>
      <c r="S5134">
        <v>1</v>
      </c>
      <c r="T5134">
        <v>4269654.0441077407</v>
      </c>
      <c r="U5134">
        <v>2500000</v>
      </c>
      <c r="V5134">
        <v>-42738881.959274657</v>
      </c>
    </row>
    <row r="5135" spans="1:22" x14ac:dyDescent="0.25">
      <c r="A5135">
        <v>5132</v>
      </c>
      <c r="B5135" s="1">
        <f t="shared" si="80"/>
        <v>44946</v>
      </c>
      <c r="C5135">
        <v>3870744139.3573632</v>
      </c>
      <c r="D5135">
        <v>74551260.910307333</v>
      </c>
      <c r="E5135">
        <v>-1194000.00013411</v>
      </c>
      <c r="F5135">
        <v>0</v>
      </c>
      <c r="G5135">
        <v>0</v>
      </c>
      <c r="H5135">
        <v>5132</v>
      </c>
      <c r="I5135">
        <v>3232000</v>
      </c>
      <c r="J5135">
        <v>4641000</v>
      </c>
      <c r="K5135">
        <v>5132</v>
      </c>
      <c r="L5135">
        <v>0</v>
      </c>
      <c r="M5135">
        <v>0</v>
      </c>
      <c r="N5135">
        <v>0.53324365653363803</v>
      </c>
      <c r="O5135">
        <v>0.58954131406720167</v>
      </c>
      <c r="P5135">
        <v>0</v>
      </c>
      <c r="Q5135">
        <v>0</v>
      </c>
      <c r="R5135">
        <v>1</v>
      </c>
      <c r="S5135">
        <v>1</v>
      </c>
      <c r="T5135">
        <v>4200626.1919358782</v>
      </c>
      <c r="U5135">
        <v>2500000</v>
      </c>
      <c r="V5135">
        <v>-44211493.149234802</v>
      </c>
    </row>
    <row r="5136" spans="1:22" x14ac:dyDescent="0.25">
      <c r="A5136">
        <v>5133</v>
      </c>
      <c r="B5136" s="1">
        <f t="shared" si="80"/>
        <v>44947</v>
      </c>
      <c r="C5136">
        <v>3870741656.3203759</v>
      </c>
      <c r="D5136">
        <v>74551260.910307333</v>
      </c>
      <c r="E5136">
        <v>-1062305.0003996489</v>
      </c>
      <c r="F5136">
        <v>0</v>
      </c>
      <c r="G5136">
        <v>0</v>
      </c>
      <c r="H5136">
        <v>5133</v>
      </c>
      <c r="I5136">
        <v>3177000</v>
      </c>
      <c r="J5136">
        <v>4281000</v>
      </c>
      <c r="K5136">
        <v>5133</v>
      </c>
      <c r="L5136">
        <v>0</v>
      </c>
      <c r="M5136">
        <v>0</v>
      </c>
      <c r="N5136">
        <v>0.53325310194980813</v>
      </c>
      <c r="O5136">
        <v>0.58954866034400655</v>
      </c>
      <c r="P5136">
        <v>0</v>
      </c>
      <c r="Q5136">
        <v>0</v>
      </c>
      <c r="R5136">
        <v>1</v>
      </c>
      <c r="S5136">
        <v>1</v>
      </c>
      <c r="T5136">
        <v>4135672.0608779318</v>
      </c>
      <c r="U5136">
        <v>2500000</v>
      </c>
      <c r="V5136">
        <v>-45275415.727624491</v>
      </c>
    </row>
    <row r="5137" spans="1:22" x14ac:dyDescent="0.25">
      <c r="A5137">
        <v>5134</v>
      </c>
      <c r="B5137" s="1">
        <f t="shared" si="80"/>
        <v>44948</v>
      </c>
      <c r="C5137">
        <v>3870739170.8756471</v>
      </c>
      <c r="D5137">
        <v>74551260.910307333</v>
      </c>
      <c r="E5137">
        <v>-1651681.950633096</v>
      </c>
      <c r="F5137">
        <v>0</v>
      </c>
      <c r="G5137">
        <v>0</v>
      </c>
      <c r="H5137">
        <v>5134</v>
      </c>
      <c r="I5137">
        <v>3231000</v>
      </c>
      <c r="J5137">
        <v>4571000</v>
      </c>
      <c r="K5137">
        <v>5134</v>
      </c>
      <c r="L5137">
        <v>0</v>
      </c>
      <c r="M5137">
        <v>0</v>
      </c>
      <c r="N5137">
        <v>0.53326283968137167</v>
      </c>
      <c r="O5137">
        <v>0.58955679822629969</v>
      </c>
      <c r="P5137">
        <v>0</v>
      </c>
      <c r="Q5137">
        <v>0</v>
      </c>
      <c r="R5137">
        <v>1</v>
      </c>
      <c r="S5137">
        <v>1</v>
      </c>
      <c r="T5137">
        <v>4074551.2377790431</v>
      </c>
      <c r="U5137">
        <v>2500000</v>
      </c>
      <c r="V5137">
        <v>-46722661.580468088</v>
      </c>
    </row>
    <row r="5138" spans="1:22" x14ac:dyDescent="0.25">
      <c r="A5138">
        <v>5135</v>
      </c>
      <c r="B5138" s="1">
        <f t="shared" si="80"/>
        <v>44949</v>
      </c>
      <c r="C5138">
        <v>3870736683.2639499</v>
      </c>
      <c r="D5138">
        <v>74551260.910307333</v>
      </c>
      <c r="E5138">
        <v>14319199.868504049</v>
      </c>
      <c r="F5138">
        <v>0</v>
      </c>
      <c r="G5138">
        <v>0</v>
      </c>
      <c r="H5138">
        <v>5135</v>
      </c>
      <c r="I5138">
        <v>3723000</v>
      </c>
      <c r="J5138">
        <v>6179000</v>
      </c>
      <c r="K5138">
        <v>5135</v>
      </c>
      <c r="L5138">
        <v>0</v>
      </c>
      <c r="M5138">
        <v>0</v>
      </c>
      <c r="N5138">
        <v>0.53327228963127948</v>
      </c>
      <c r="O5138">
        <v>0.58956426702654419</v>
      </c>
      <c r="P5138">
        <v>0</v>
      </c>
      <c r="Q5138">
        <v>0</v>
      </c>
      <c r="R5138">
        <v>1</v>
      </c>
      <c r="S5138">
        <v>1</v>
      </c>
      <c r="T5138">
        <v>10628541.133239239</v>
      </c>
      <c r="U5138">
        <v>6265812.9877619408</v>
      </c>
      <c r="V5138">
        <v>-38306372.475106731</v>
      </c>
    </row>
    <row r="5139" spans="1:22" x14ac:dyDescent="0.25">
      <c r="A5139">
        <v>5136</v>
      </c>
      <c r="B5139" s="1">
        <f t="shared" si="80"/>
        <v>44950</v>
      </c>
      <c r="C5139">
        <v>3870734193.7019839</v>
      </c>
      <c r="D5139">
        <v>74551260.910307333</v>
      </c>
      <c r="E5139">
        <v>6477794.9999999991</v>
      </c>
      <c r="F5139">
        <v>0</v>
      </c>
      <c r="G5139">
        <v>0</v>
      </c>
      <c r="H5139">
        <v>5136</v>
      </c>
      <c r="I5139">
        <v>3328000</v>
      </c>
      <c r="J5139">
        <v>5346000</v>
      </c>
      <c r="K5139">
        <v>5136</v>
      </c>
      <c r="L5139">
        <v>0</v>
      </c>
      <c r="M5139">
        <v>0</v>
      </c>
      <c r="N5139">
        <v>0.53327459036738545</v>
      </c>
      <c r="O5139">
        <v>0.58956245270240593</v>
      </c>
      <c r="P5139">
        <v>0</v>
      </c>
      <c r="Q5139">
        <v>0</v>
      </c>
      <c r="R5139">
        <v>1</v>
      </c>
      <c r="S5139">
        <v>1</v>
      </c>
      <c r="T5139">
        <v>7070868.7659949791</v>
      </c>
      <c r="U5139">
        <v>4415330.1149514541</v>
      </c>
      <c r="V5139">
        <v>-34307833.758917809</v>
      </c>
    </row>
    <row r="5140" spans="1:22" x14ac:dyDescent="0.25">
      <c r="A5140">
        <v>5137</v>
      </c>
      <c r="B5140" s="1">
        <f t="shared" si="80"/>
        <v>44951</v>
      </c>
      <c r="C5140">
        <v>3870731702.384778</v>
      </c>
      <c r="D5140">
        <v>74551260.910307333</v>
      </c>
      <c r="E5140">
        <v>5038285</v>
      </c>
      <c r="F5140">
        <v>0</v>
      </c>
      <c r="G5140">
        <v>0</v>
      </c>
      <c r="H5140">
        <v>5137</v>
      </c>
      <c r="I5140">
        <v>3145000</v>
      </c>
      <c r="J5140">
        <v>4825000</v>
      </c>
      <c r="K5140">
        <v>5137</v>
      </c>
      <c r="L5140">
        <v>0</v>
      </c>
      <c r="M5140">
        <v>0</v>
      </c>
      <c r="N5140">
        <v>0.53328307653780727</v>
      </c>
      <c r="O5140">
        <v>0.58956754951031898</v>
      </c>
      <c r="P5140">
        <v>0</v>
      </c>
      <c r="Q5140">
        <v>0</v>
      </c>
      <c r="R5140">
        <v>1</v>
      </c>
      <c r="S5140">
        <v>1</v>
      </c>
      <c r="T5140">
        <v>6386390.1074665096</v>
      </c>
      <c r="U5140">
        <v>4036186.6150332061</v>
      </c>
      <c r="V5140">
        <v>-31137205.428997029</v>
      </c>
    </row>
    <row r="5141" spans="1:22" x14ac:dyDescent="0.25">
      <c r="A5141">
        <v>5138</v>
      </c>
      <c r="B5141" s="1">
        <f t="shared" si="80"/>
        <v>44952</v>
      </c>
      <c r="C5141">
        <v>3870729209.487854</v>
      </c>
      <c r="D5141">
        <v>74551260.910307333</v>
      </c>
      <c r="E5141">
        <v>0</v>
      </c>
      <c r="F5141">
        <v>0</v>
      </c>
      <c r="G5141">
        <v>0</v>
      </c>
      <c r="H5141">
        <v>5138</v>
      </c>
      <c r="I5141">
        <v>3091000</v>
      </c>
      <c r="J5141">
        <v>4516000</v>
      </c>
      <c r="K5141">
        <v>5138</v>
      </c>
      <c r="L5141">
        <v>0</v>
      </c>
      <c r="M5141">
        <v>0</v>
      </c>
      <c r="N5141">
        <v>0.53329264672409826</v>
      </c>
      <c r="O5141">
        <v>0.5895737986264451</v>
      </c>
      <c r="P5141">
        <v>0</v>
      </c>
      <c r="Q5141">
        <v>0</v>
      </c>
      <c r="R5141">
        <v>1</v>
      </c>
      <c r="S5141">
        <v>1</v>
      </c>
      <c r="T5141">
        <v>4252948.376990255</v>
      </c>
      <c r="U5141">
        <v>2500000</v>
      </c>
      <c r="V5141">
        <v>-32725833.381666761</v>
      </c>
    </row>
    <row r="5142" spans="1:22" x14ac:dyDescent="0.25">
      <c r="A5142">
        <v>5139</v>
      </c>
      <c r="B5142" s="1">
        <f t="shared" si="80"/>
        <v>44953</v>
      </c>
      <c r="C5142">
        <v>3870726715.169188</v>
      </c>
      <c r="D5142">
        <v>74551260.910307333</v>
      </c>
      <c r="E5142">
        <v>-600000</v>
      </c>
      <c r="F5142">
        <v>0</v>
      </c>
      <c r="G5142">
        <v>0</v>
      </c>
      <c r="H5142">
        <v>5139</v>
      </c>
      <c r="I5142">
        <v>3166000</v>
      </c>
      <c r="J5142">
        <v>4408000</v>
      </c>
      <c r="K5142">
        <v>5139</v>
      </c>
      <c r="L5142">
        <v>0</v>
      </c>
      <c r="M5142">
        <v>0</v>
      </c>
      <c r="N5142">
        <v>0.53330283449290594</v>
      </c>
      <c r="O5142">
        <v>0.58958143572452959</v>
      </c>
      <c r="P5142">
        <v>0</v>
      </c>
      <c r="Q5142">
        <v>0</v>
      </c>
      <c r="R5142">
        <v>1</v>
      </c>
      <c r="S5142">
        <v>1</v>
      </c>
      <c r="T5142">
        <v>4184906.4200290539</v>
      </c>
      <c r="U5142">
        <v>2500000</v>
      </c>
      <c r="V5142">
        <v>-34298575.055164889</v>
      </c>
    </row>
    <row r="5143" spans="1:22" x14ac:dyDescent="0.25">
      <c r="A5143">
        <v>5140</v>
      </c>
      <c r="B5143" s="1">
        <f t="shared" si="80"/>
        <v>44954</v>
      </c>
      <c r="C5143">
        <v>3870724219.5709538</v>
      </c>
      <c r="D5143">
        <v>74551260.910307333</v>
      </c>
      <c r="E5143">
        <v>-1194000.00013411</v>
      </c>
      <c r="F5143">
        <v>0</v>
      </c>
      <c r="G5143">
        <v>0</v>
      </c>
      <c r="H5143">
        <v>5140</v>
      </c>
      <c r="I5143">
        <v>3194000</v>
      </c>
      <c r="J5143">
        <v>4405000</v>
      </c>
      <c r="K5143">
        <v>5140</v>
      </c>
      <c r="L5143">
        <v>0</v>
      </c>
      <c r="M5143">
        <v>0</v>
      </c>
      <c r="N5143">
        <v>0.53331262811357116</v>
      </c>
      <c r="O5143">
        <v>0.58958929942963734</v>
      </c>
      <c r="P5143">
        <v>0</v>
      </c>
      <c r="Q5143">
        <v>0</v>
      </c>
      <c r="R5143">
        <v>1</v>
      </c>
      <c r="S5143">
        <v>1</v>
      </c>
      <c r="T5143">
        <v>4120880.0009700768</v>
      </c>
      <c r="U5143">
        <v>2500000</v>
      </c>
      <c r="V5143">
        <v>-35067664.312279567</v>
      </c>
    </row>
    <row r="5144" spans="1:22" x14ac:dyDescent="0.25">
      <c r="A5144">
        <v>5141</v>
      </c>
      <c r="B5144" s="1">
        <f t="shared" si="80"/>
        <v>44955</v>
      </c>
      <c r="C5144">
        <v>3870721722.8211088</v>
      </c>
      <c r="D5144">
        <v>74551260.910307333</v>
      </c>
      <c r="E5144">
        <v>-1782060.0003996489</v>
      </c>
      <c r="F5144">
        <v>0</v>
      </c>
      <c r="G5144">
        <v>0</v>
      </c>
      <c r="H5144">
        <v>5141</v>
      </c>
      <c r="I5144">
        <v>3143000</v>
      </c>
      <c r="J5144">
        <v>4377000</v>
      </c>
      <c r="K5144">
        <v>5141</v>
      </c>
      <c r="L5144">
        <v>0</v>
      </c>
      <c r="M5144">
        <v>0</v>
      </c>
      <c r="N5144">
        <v>0.53332227297198487</v>
      </c>
      <c r="O5144">
        <v>0.58959715888342501</v>
      </c>
      <c r="P5144">
        <v>0</v>
      </c>
      <c r="Q5144">
        <v>0</v>
      </c>
      <c r="R5144">
        <v>1</v>
      </c>
      <c r="S5144">
        <v>1</v>
      </c>
      <c r="T5144">
        <v>4060632.140376451</v>
      </c>
      <c r="U5144">
        <v>2500000</v>
      </c>
      <c r="V5144">
        <v>-36616987.676995002</v>
      </c>
    </row>
    <row r="5145" spans="1:22" x14ac:dyDescent="0.25">
      <c r="A5145">
        <v>5142</v>
      </c>
      <c r="B5145" s="1">
        <f t="shared" si="80"/>
        <v>44956</v>
      </c>
      <c r="C5145">
        <v>3870719225.0348148</v>
      </c>
      <c r="D5145">
        <v>74551260.910307333</v>
      </c>
      <c r="E5145">
        <v>-2364239.4007939738</v>
      </c>
      <c r="F5145">
        <v>0</v>
      </c>
      <c r="G5145">
        <v>0</v>
      </c>
      <c r="H5145">
        <v>5142</v>
      </c>
      <c r="I5145">
        <v>3236000</v>
      </c>
      <c r="J5145">
        <v>4421000</v>
      </c>
      <c r="K5145">
        <v>5142</v>
      </c>
      <c r="L5145">
        <v>0</v>
      </c>
      <c r="M5145">
        <v>0</v>
      </c>
      <c r="N5145">
        <v>0.53333218703079532</v>
      </c>
      <c r="O5145">
        <v>0.58960506941061563</v>
      </c>
      <c r="P5145">
        <v>0</v>
      </c>
      <c r="Q5145">
        <v>0</v>
      </c>
      <c r="R5145">
        <v>1</v>
      </c>
      <c r="S5145">
        <v>1</v>
      </c>
      <c r="T5145">
        <v>4003939.8442984</v>
      </c>
      <c r="U5145">
        <v>2500000</v>
      </c>
      <c r="V5145">
        <v>-38150817.808409587</v>
      </c>
    </row>
    <row r="5146" spans="1:22" x14ac:dyDescent="0.25">
      <c r="A5146">
        <v>5143</v>
      </c>
      <c r="B5146" s="1">
        <f t="shared" si="80"/>
        <v>44957</v>
      </c>
      <c r="C5146">
        <v>3870716726.3157191</v>
      </c>
      <c r="D5146">
        <v>74551260.910307333</v>
      </c>
      <c r="E5146">
        <v>-2220842.0073144832</v>
      </c>
      <c r="F5146">
        <v>0</v>
      </c>
      <c r="G5146">
        <v>0</v>
      </c>
      <c r="H5146">
        <v>5143</v>
      </c>
      <c r="I5146">
        <v>3202000</v>
      </c>
      <c r="J5146">
        <v>4410000</v>
      </c>
      <c r="K5146">
        <v>5143</v>
      </c>
      <c r="L5146">
        <v>0</v>
      </c>
      <c r="M5146">
        <v>0</v>
      </c>
      <c r="N5146">
        <v>0.53334160717207102</v>
      </c>
      <c r="O5146">
        <v>0.58961286490432063</v>
      </c>
      <c r="P5146">
        <v>0</v>
      </c>
      <c r="Q5146">
        <v>0</v>
      </c>
      <c r="R5146">
        <v>1</v>
      </c>
      <c r="S5146">
        <v>1</v>
      </c>
      <c r="T5146">
        <v>3950593.2789111231</v>
      </c>
      <c r="U5146">
        <v>2500000</v>
      </c>
      <c r="V5146">
        <v>-38487422.138852857</v>
      </c>
    </row>
    <row r="5147" spans="1:22" x14ac:dyDescent="0.25">
      <c r="A5147">
        <v>5144</v>
      </c>
      <c r="B5147" s="1">
        <f t="shared" si="80"/>
        <v>44958</v>
      </c>
      <c r="C5147">
        <v>3870714226.7570992</v>
      </c>
      <c r="D5147">
        <v>74551260.910307333</v>
      </c>
      <c r="E5147">
        <v>-2798633.5877377349</v>
      </c>
      <c r="F5147">
        <v>0</v>
      </c>
      <c r="G5147">
        <v>0</v>
      </c>
      <c r="H5147">
        <v>5144</v>
      </c>
      <c r="I5147">
        <v>3226000</v>
      </c>
      <c r="J5147">
        <v>4294000</v>
      </c>
      <c r="K5147">
        <v>5144</v>
      </c>
      <c r="L5147">
        <v>0</v>
      </c>
      <c r="M5147">
        <v>0</v>
      </c>
      <c r="N5147">
        <v>0.53335120826727445</v>
      </c>
      <c r="O5147">
        <v>0.58962067056218737</v>
      </c>
      <c r="P5147">
        <v>0</v>
      </c>
      <c r="Q5147">
        <v>0</v>
      </c>
      <c r="R5147">
        <v>1</v>
      </c>
      <c r="S5147">
        <v>1</v>
      </c>
      <c r="T5147">
        <v>3900394.9938619342</v>
      </c>
      <c r="U5147">
        <v>2500000</v>
      </c>
      <c r="V5147">
        <v>-40002547.926066943</v>
      </c>
    </row>
    <row r="5148" spans="1:22" x14ac:dyDescent="0.25">
      <c r="A5148">
        <v>5145</v>
      </c>
      <c r="B5148" s="1">
        <f t="shared" si="80"/>
        <v>44959</v>
      </c>
      <c r="C5148">
        <v>3870711726.4429088</v>
      </c>
      <c r="D5148">
        <v>74551260.910307333</v>
      </c>
      <c r="E5148">
        <v>-3370647.2524859011</v>
      </c>
      <c r="F5148">
        <v>0</v>
      </c>
      <c r="G5148">
        <v>0</v>
      </c>
      <c r="H5148">
        <v>5145</v>
      </c>
      <c r="I5148">
        <v>3292000</v>
      </c>
      <c r="J5148">
        <v>4370000</v>
      </c>
      <c r="K5148">
        <v>5145</v>
      </c>
      <c r="L5148">
        <v>0</v>
      </c>
      <c r="M5148">
        <v>0</v>
      </c>
      <c r="N5148">
        <v>0.53336068105331336</v>
      </c>
      <c r="O5148">
        <v>0.58962873452556863</v>
      </c>
      <c r="P5148">
        <v>0</v>
      </c>
      <c r="Q5148">
        <v>0</v>
      </c>
      <c r="R5148">
        <v>1</v>
      </c>
      <c r="S5148">
        <v>1</v>
      </c>
      <c r="T5148">
        <v>3853159.191452045</v>
      </c>
      <c r="U5148">
        <v>2500000</v>
      </c>
      <c r="V5148">
        <v>-41502522.455747537</v>
      </c>
    </row>
    <row r="5149" spans="1:22" x14ac:dyDescent="0.25">
      <c r="A5149">
        <v>5146</v>
      </c>
      <c r="B5149" s="1">
        <f t="shared" si="80"/>
        <v>44960</v>
      </c>
      <c r="C5149">
        <v>3870709225.4487081</v>
      </c>
      <c r="D5149">
        <v>74551260.910307333</v>
      </c>
      <c r="E5149">
        <v>-3936940.7807144411</v>
      </c>
      <c r="F5149">
        <v>0</v>
      </c>
      <c r="G5149">
        <v>0</v>
      </c>
      <c r="H5149">
        <v>5146</v>
      </c>
      <c r="I5149">
        <v>3329000</v>
      </c>
      <c r="J5149">
        <v>4363000</v>
      </c>
      <c r="K5149">
        <v>5146</v>
      </c>
      <c r="L5149">
        <v>0</v>
      </c>
      <c r="M5149">
        <v>0</v>
      </c>
      <c r="N5149">
        <v>0.53336979892750058</v>
      </c>
      <c r="O5149">
        <v>0.58963660368069293</v>
      </c>
      <c r="P5149">
        <v>0</v>
      </c>
      <c r="Q5149">
        <v>0</v>
      </c>
      <c r="R5149">
        <v>1</v>
      </c>
      <c r="S5149">
        <v>1</v>
      </c>
      <c r="T5149">
        <v>3808711.0389480372</v>
      </c>
      <c r="U5149">
        <v>2500000</v>
      </c>
      <c r="V5149">
        <v>-42987497.240466602</v>
      </c>
    </row>
    <row r="5150" spans="1:22" x14ac:dyDescent="0.25">
      <c r="A5150">
        <v>5147</v>
      </c>
      <c r="B5150" s="1">
        <f t="shared" si="80"/>
        <v>44961</v>
      </c>
      <c r="C5150">
        <v>3870706723.8424969</v>
      </c>
      <c r="D5150">
        <v>74551260.910307333</v>
      </c>
      <c r="E5150">
        <v>-4497571.3737872709</v>
      </c>
      <c r="F5150">
        <v>0</v>
      </c>
      <c r="G5150">
        <v>0</v>
      </c>
      <c r="H5150">
        <v>5147</v>
      </c>
      <c r="I5150">
        <v>3310000</v>
      </c>
      <c r="J5150">
        <v>4481000</v>
      </c>
      <c r="K5150">
        <v>5147</v>
      </c>
      <c r="L5150">
        <v>0</v>
      </c>
      <c r="M5150">
        <v>0</v>
      </c>
      <c r="N5150">
        <v>0.53337871589035624</v>
      </c>
      <c r="O5150">
        <v>0.58964447388781749</v>
      </c>
      <c r="P5150">
        <v>0</v>
      </c>
      <c r="Q5150">
        <v>0</v>
      </c>
      <c r="R5150">
        <v>1</v>
      </c>
      <c r="S5150">
        <v>1</v>
      </c>
      <c r="T5150">
        <v>3766886.0214776858</v>
      </c>
      <c r="U5150">
        <v>2500000</v>
      </c>
      <c r="V5150">
        <v>-44457622.277670391</v>
      </c>
    </row>
    <row r="5151" spans="1:22" x14ac:dyDescent="0.25">
      <c r="A5151">
        <v>5148</v>
      </c>
      <c r="B5151" s="1">
        <f t="shared" si="80"/>
        <v>44962</v>
      </c>
      <c r="C5151">
        <v>3870704221.6854749</v>
      </c>
      <c r="D5151">
        <v>74551260.910307333</v>
      </c>
      <c r="E5151">
        <v>-5052595.6610546838</v>
      </c>
      <c r="F5151">
        <v>0</v>
      </c>
      <c r="G5151">
        <v>0</v>
      </c>
      <c r="H5151">
        <v>5148</v>
      </c>
      <c r="I5151">
        <v>3273000</v>
      </c>
      <c r="J5151">
        <v>4385000</v>
      </c>
      <c r="K5151">
        <v>5148</v>
      </c>
      <c r="L5151">
        <v>0</v>
      </c>
      <c r="M5151">
        <v>0</v>
      </c>
      <c r="N5151">
        <v>0.53338773562378039</v>
      </c>
      <c r="O5151">
        <v>0.58965203536644806</v>
      </c>
      <c r="P5151">
        <v>0</v>
      </c>
      <c r="Q5151">
        <v>0</v>
      </c>
      <c r="R5151">
        <v>1</v>
      </c>
      <c r="S5151">
        <v>1</v>
      </c>
      <c r="T5151">
        <v>3727529.333115052</v>
      </c>
      <c r="U5151">
        <v>2500000</v>
      </c>
      <c r="V5151">
        <v>-45913046.064830743</v>
      </c>
    </row>
    <row r="5152" spans="1:22" x14ac:dyDescent="0.25">
      <c r="A5152">
        <v>5149</v>
      </c>
      <c r="B5152" s="1">
        <f t="shared" si="80"/>
        <v>44963</v>
      </c>
      <c r="C5152">
        <v>3870701719.0327268</v>
      </c>
      <c r="D5152">
        <v>74551260.910307333</v>
      </c>
      <c r="E5152">
        <v>-5602069.7055734806</v>
      </c>
      <c r="F5152">
        <v>0</v>
      </c>
      <c r="G5152">
        <v>0</v>
      </c>
      <c r="H5152">
        <v>5149</v>
      </c>
      <c r="I5152">
        <v>3265000</v>
      </c>
      <c r="J5152">
        <v>4338000</v>
      </c>
      <c r="K5152">
        <v>5149</v>
      </c>
      <c r="L5152">
        <v>0</v>
      </c>
      <c r="M5152">
        <v>0</v>
      </c>
      <c r="N5152">
        <v>0.53339695484108751</v>
      </c>
      <c r="O5152">
        <v>0.58965981867235007</v>
      </c>
      <c r="P5152">
        <v>0</v>
      </c>
      <c r="Q5152">
        <v>0</v>
      </c>
      <c r="R5152">
        <v>1</v>
      </c>
      <c r="S5152">
        <v>1</v>
      </c>
      <c r="T5152">
        <v>3690495.30390104</v>
      </c>
      <c r="U5152">
        <v>2500000</v>
      </c>
      <c r="V5152">
        <v>-47353915.6144448</v>
      </c>
    </row>
    <row r="5153" spans="1:22" x14ac:dyDescent="0.25">
      <c r="A5153">
        <v>5150</v>
      </c>
      <c r="B5153" s="1">
        <f t="shared" si="80"/>
        <v>44964</v>
      </c>
      <c r="C5153">
        <v>3870699215.9338231</v>
      </c>
      <c r="D5153">
        <v>74551260.910307333</v>
      </c>
      <c r="E5153">
        <v>331745.99023009371</v>
      </c>
      <c r="F5153">
        <v>0</v>
      </c>
      <c r="G5153">
        <v>0</v>
      </c>
      <c r="H5153">
        <v>5150</v>
      </c>
      <c r="I5153">
        <v>4043000</v>
      </c>
      <c r="J5153">
        <v>5575000</v>
      </c>
      <c r="K5153">
        <v>5150</v>
      </c>
      <c r="L5153">
        <v>0</v>
      </c>
      <c r="M5153">
        <v>0</v>
      </c>
      <c r="N5153">
        <v>0.53340621671344124</v>
      </c>
      <c r="O5153">
        <v>0.58966770313528838</v>
      </c>
      <c r="P5153">
        <v>0</v>
      </c>
      <c r="Q5153">
        <v>0</v>
      </c>
      <c r="R5153">
        <v>1</v>
      </c>
      <c r="S5153">
        <v>1</v>
      </c>
      <c r="T5153">
        <v>5325845.9345055195</v>
      </c>
      <c r="U5153">
        <v>4170199.0738268131</v>
      </c>
      <c r="V5153">
        <v>-43658863.968884781</v>
      </c>
    </row>
    <row r="5154" spans="1:22" x14ac:dyDescent="0.25">
      <c r="A5154">
        <v>5151</v>
      </c>
      <c r="B5154" s="1">
        <f t="shared" si="80"/>
        <v>44965</v>
      </c>
      <c r="C5154">
        <v>3870696712.4333801</v>
      </c>
      <c r="D5154">
        <v>74551260.910307333</v>
      </c>
      <c r="E5154">
        <v>7479860.5352868969</v>
      </c>
      <c r="F5154">
        <v>0</v>
      </c>
      <c r="G5154">
        <v>0</v>
      </c>
      <c r="H5154">
        <v>5151</v>
      </c>
      <c r="I5154">
        <v>3976000</v>
      </c>
      <c r="J5154">
        <v>5430000</v>
      </c>
      <c r="K5154">
        <v>5151</v>
      </c>
      <c r="L5154">
        <v>0</v>
      </c>
      <c r="M5154">
        <v>0</v>
      </c>
      <c r="N5154">
        <v>0.53341310416670296</v>
      </c>
      <c r="O5154">
        <v>0.58967334317986575</v>
      </c>
      <c r="P5154">
        <v>0</v>
      </c>
      <c r="Q5154">
        <v>0</v>
      </c>
      <c r="R5154">
        <v>1</v>
      </c>
      <c r="S5154">
        <v>1</v>
      </c>
      <c r="T5154">
        <v>7757457.3937493106</v>
      </c>
      <c r="U5154">
        <v>5429273.7557771113</v>
      </c>
      <c r="V5154">
        <v>-37243025.338954449</v>
      </c>
    </row>
    <row r="5155" spans="1:22" x14ac:dyDescent="0.25">
      <c r="A5155">
        <v>5152</v>
      </c>
      <c r="B5155" s="1">
        <f t="shared" si="80"/>
        <v>44966</v>
      </c>
      <c r="C5155">
        <v>3870694208.5715518</v>
      </c>
      <c r="D5155">
        <v>74551260.910307333</v>
      </c>
      <c r="E5155">
        <v>0</v>
      </c>
      <c r="F5155">
        <v>0</v>
      </c>
      <c r="G5155">
        <v>0</v>
      </c>
      <c r="H5155">
        <v>5152</v>
      </c>
      <c r="I5155">
        <v>3691000</v>
      </c>
      <c r="J5155">
        <v>5197000</v>
      </c>
      <c r="K5155">
        <v>5152</v>
      </c>
      <c r="L5155">
        <v>0</v>
      </c>
      <c r="M5155">
        <v>0</v>
      </c>
      <c r="N5155">
        <v>0.53341836318437852</v>
      </c>
      <c r="O5155">
        <v>0.58967748815564303</v>
      </c>
      <c r="P5155">
        <v>0</v>
      </c>
      <c r="Q5155">
        <v>0</v>
      </c>
      <c r="R5155">
        <v>1</v>
      </c>
      <c r="S5155">
        <v>1</v>
      </c>
      <c r="T5155">
        <v>3719246.8470362839</v>
      </c>
      <c r="U5155">
        <v>2500000</v>
      </c>
      <c r="V5155">
        <v>-38770595.093889371</v>
      </c>
    </row>
    <row r="5156" spans="1:22" x14ac:dyDescent="0.25">
      <c r="A5156">
        <v>5153</v>
      </c>
      <c r="B5156" s="1">
        <f t="shared" si="80"/>
        <v>44967</v>
      </c>
      <c r="C5156">
        <v>3870691704.3844781</v>
      </c>
      <c r="D5156">
        <v>74551260.910307333</v>
      </c>
      <c r="E5156">
        <v>119755</v>
      </c>
      <c r="F5156">
        <v>0</v>
      </c>
      <c r="G5156">
        <v>0</v>
      </c>
      <c r="H5156">
        <v>5153</v>
      </c>
      <c r="I5156">
        <v>4058000</v>
      </c>
      <c r="J5156">
        <v>5936000</v>
      </c>
      <c r="K5156">
        <v>5153</v>
      </c>
      <c r="L5156">
        <v>0</v>
      </c>
      <c r="M5156">
        <v>0</v>
      </c>
      <c r="N5156">
        <v>0.53342524829587401</v>
      </c>
      <c r="O5156">
        <v>0.5896831122390791</v>
      </c>
      <c r="P5156">
        <v>0</v>
      </c>
      <c r="Q5156">
        <v>0</v>
      </c>
      <c r="R5156">
        <v>1</v>
      </c>
      <c r="S5156">
        <v>1</v>
      </c>
      <c r="T5156">
        <v>3682701.6138278442</v>
      </c>
      <c r="U5156">
        <v>2500000</v>
      </c>
      <c r="V5156">
        <v>-40282889.15161638</v>
      </c>
    </row>
    <row r="5157" spans="1:22" x14ac:dyDescent="0.25">
      <c r="A5157">
        <v>5154</v>
      </c>
      <c r="B5157" s="1">
        <f t="shared" si="80"/>
        <v>44968</v>
      </c>
      <c r="C5157">
        <v>3870689199.9046822</v>
      </c>
      <c r="D5157">
        <v>74551260.910307333</v>
      </c>
      <c r="E5157">
        <v>10974759.950026769</v>
      </c>
      <c r="F5157">
        <v>0</v>
      </c>
      <c r="G5157">
        <v>0</v>
      </c>
      <c r="H5157">
        <v>5154</v>
      </c>
      <c r="I5157">
        <v>3566000</v>
      </c>
      <c r="J5157">
        <v>5387000</v>
      </c>
      <c r="K5157">
        <v>5154</v>
      </c>
      <c r="L5157">
        <v>0</v>
      </c>
      <c r="M5157">
        <v>0</v>
      </c>
      <c r="N5157">
        <v>0.53342994891417705</v>
      </c>
      <c r="O5157">
        <v>0.589686500939266</v>
      </c>
      <c r="P5157">
        <v>0</v>
      </c>
      <c r="Q5157">
        <v>0</v>
      </c>
      <c r="R5157">
        <v>1</v>
      </c>
      <c r="S5157">
        <v>1</v>
      </c>
      <c r="T5157">
        <v>8758431.9959767573</v>
      </c>
      <c r="U5157">
        <v>5567259.5192544796</v>
      </c>
      <c r="V5157">
        <v>-33506847.769104142</v>
      </c>
    </row>
    <row r="5158" spans="1:22" x14ac:dyDescent="0.25">
      <c r="A5158">
        <v>5155</v>
      </c>
      <c r="B5158" s="1">
        <f t="shared" si="80"/>
        <v>44969</v>
      </c>
      <c r="C5158">
        <v>3870686695.161438</v>
      </c>
      <c r="D5158">
        <v>74551260.910307333</v>
      </c>
      <c r="E5158">
        <v>0</v>
      </c>
      <c r="F5158">
        <v>0</v>
      </c>
      <c r="G5158">
        <v>0</v>
      </c>
      <c r="H5158">
        <v>5155</v>
      </c>
      <c r="I5158">
        <v>3479000</v>
      </c>
      <c r="J5158">
        <v>4946000</v>
      </c>
      <c r="K5158">
        <v>5155</v>
      </c>
      <c r="L5158">
        <v>0</v>
      </c>
      <c r="M5158">
        <v>0</v>
      </c>
      <c r="N5158">
        <v>0.53343500765230978</v>
      </c>
      <c r="O5158">
        <v>0.58968877773871786</v>
      </c>
      <c r="P5158">
        <v>0</v>
      </c>
      <c r="Q5158">
        <v>0</v>
      </c>
      <c r="R5158">
        <v>1</v>
      </c>
      <c r="S5158">
        <v>1</v>
      </c>
      <c r="T5158">
        <v>3797018.6692058099</v>
      </c>
      <c r="U5158">
        <v>2500000</v>
      </c>
      <c r="V5158">
        <v>-35071779.298902467</v>
      </c>
    </row>
    <row r="5159" spans="1:22" x14ac:dyDescent="0.25">
      <c r="A5159">
        <v>5156</v>
      </c>
      <c r="B5159" s="1">
        <f t="shared" si="80"/>
        <v>44970</v>
      </c>
      <c r="C5159">
        <v>3870684190.1810889</v>
      </c>
      <c r="D5159">
        <v>74551260.910307333</v>
      </c>
      <c r="E5159">
        <v>13795100</v>
      </c>
      <c r="F5159">
        <v>0</v>
      </c>
      <c r="G5159">
        <v>0</v>
      </c>
      <c r="H5159">
        <v>5156</v>
      </c>
      <c r="I5159">
        <v>5681000</v>
      </c>
      <c r="J5159">
        <v>7541000</v>
      </c>
      <c r="K5159">
        <v>5156</v>
      </c>
      <c r="L5159">
        <v>0</v>
      </c>
      <c r="M5159">
        <v>0</v>
      </c>
      <c r="N5159">
        <v>0.53344309581599048</v>
      </c>
      <c r="O5159">
        <v>0.58969515492558611</v>
      </c>
      <c r="P5159">
        <v>0</v>
      </c>
      <c r="Q5159">
        <v>0</v>
      </c>
      <c r="R5159">
        <v>1</v>
      </c>
      <c r="S5159">
        <v>1</v>
      </c>
      <c r="T5159">
        <v>11813857.957466969</v>
      </c>
      <c r="U5159">
        <v>7838400.0308714416</v>
      </c>
      <c r="V5159">
        <v>-23226336.513752591</v>
      </c>
    </row>
    <row r="5160" spans="1:22" x14ac:dyDescent="0.25">
      <c r="A5160">
        <v>5157</v>
      </c>
      <c r="B5160" s="1">
        <f t="shared" si="80"/>
        <v>44971</v>
      </c>
      <c r="C5160">
        <v>3870681684.9873471</v>
      </c>
      <c r="D5160">
        <v>74551260.910307333</v>
      </c>
      <c r="E5160">
        <v>8637060</v>
      </c>
      <c r="F5160">
        <v>0</v>
      </c>
      <c r="G5160">
        <v>0</v>
      </c>
      <c r="H5160">
        <v>5157</v>
      </c>
      <c r="I5160">
        <v>4726000</v>
      </c>
      <c r="J5160">
        <v>6994000</v>
      </c>
      <c r="K5160">
        <v>5157</v>
      </c>
      <c r="L5160">
        <v>0</v>
      </c>
      <c r="M5160">
        <v>0</v>
      </c>
      <c r="N5160">
        <v>0.53344145080564398</v>
      </c>
      <c r="O5160">
        <v>0.58969193975144396</v>
      </c>
      <c r="P5160">
        <v>0</v>
      </c>
      <c r="Q5160">
        <v>0</v>
      </c>
      <c r="R5160">
        <v>1</v>
      </c>
      <c r="S5160">
        <v>1</v>
      </c>
      <c r="T5160">
        <v>6663033.2415431151</v>
      </c>
      <c r="U5160">
        <v>3742201.8890259541</v>
      </c>
      <c r="V5160">
        <v>-20954448.15380656</v>
      </c>
    </row>
    <row r="5161" spans="1:22" x14ac:dyDescent="0.25">
      <c r="A5161">
        <v>5158</v>
      </c>
      <c r="B5161" s="1">
        <f t="shared" si="80"/>
        <v>44972</v>
      </c>
      <c r="C5161">
        <v>3870679179.601552</v>
      </c>
      <c r="D5161">
        <v>74551260.910307333</v>
      </c>
      <c r="E5161">
        <v>719755.00000000093</v>
      </c>
      <c r="F5161">
        <v>0</v>
      </c>
      <c r="G5161">
        <v>0</v>
      </c>
      <c r="H5161">
        <v>5158</v>
      </c>
      <c r="I5161">
        <v>4459000</v>
      </c>
      <c r="J5161">
        <v>6188000</v>
      </c>
      <c r="K5161">
        <v>5158</v>
      </c>
      <c r="L5161">
        <v>0</v>
      </c>
      <c r="M5161">
        <v>0</v>
      </c>
      <c r="N5161">
        <v>0.53344538025511978</v>
      </c>
      <c r="O5161">
        <v>0.58969536101664422</v>
      </c>
      <c r="P5161">
        <v>0</v>
      </c>
      <c r="Q5161">
        <v>0</v>
      </c>
      <c r="R5161">
        <v>1</v>
      </c>
      <c r="S5161">
        <v>1</v>
      </c>
      <c r="T5161">
        <v>4033788.5603115</v>
      </c>
      <c r="U5161">
        <v>2500000</v>
      </c>
      <c r="V5161">
        <v>-22644903.67695218</v>
      </c>
    </row>
    <row r="5162" spans="1:22" x14ac:dyDescent="0.25">
      <c r="A5162">
        <v>5159</v>
      </c>
      <c r="B5162" s="1">
        <f t="shared" si="80"/>
        <v>44973</v>
      </c>
      <c r="C5162">
        <v>3870676674.0429082</v>
      </c>
      <c r="D5162">
        <v>74551260.910307333</v>
      </c>
      <c r="E5162">
        <v>-247320.04983912181</v>
      </c>
      <c r="F5162">
        <v>0</v>
      </c>
      <c r="G5162">
        <v>0</v>
      </c>
      <c r="H5162">
        <v>5159</v>
      </c>
      <c r="I5162">
        <v>3979000</v>
      </c>
      <c r="J5162">
        <v>5883000</v>
      </c>
      <c r="K5162">
        <v>5159</v>
      </c>
      <c r="L5162">
        <v>0</v>
      </c>
      <c r="M5162">
        <v>0</v>
      </c>
      <c r="N5162">
        <v>0.53344754835670649</v>
      </c>
      <c r="O5162">
        <v>0.58969848595274554</v>
      </c>
      <c r="P5162">
        <v>0</v>
      </c>
      <c r="Q5162">
        <v>0</v>
      </c>
      <c r="R5162">
        <v>1</v>
      </c>
      <c r="S5162">
        <v>1</v>
      </c>
      <c r="T5162">
        <v>3990434.4800392808</v>
      </c>
      <c r="U5162">
        <v>2500000</v>
      </c>
      <c r="V5162">
        <v>-24318454.645244189</v>
      </c>
    </row>
    <row r="5163" spans="1:22" x14ac:dyDescent="0.25">
      <c r="A5163">
        <v>5160</v>
      </c>
      <c r="B5163" s="1">
        <f t="shared" si="80"/>
        <v>44974</v>
      </c>
      <c r="C5163">
        <v>3870674168.3287001</v>
      </c>
      <c r="D5163">
        <v>74551260.910307333</v>
      </c>
      <c r="E5163">
        <v>-844846.84939601086</v>
      </c>
      <c r="F5163">
        <v>0</v>
      </c>
      <c r="G5163">
        <v>0</v>
      </c>
      <c r="H5163">
        <v>5160</v>
      </c>
      <c r="I5163">
        <v>3646000</v>
      </c>
      <c r="J5163">
        <v>5201000</v>
      </c>
      <c r="K5163">
        <v>5160</v>
      </c>
      <c r="L5163">
        <v>0</v>
      </c>
      <c r="M5163">
        <v>0</v>
      </c>
      <c r="N5163">
        <v>0.53345272915193953</v>
      </c>
      <c r="O5163">
        <v>0.58970245062446558</v>
      </c>
      <c r="P5163">
        <v>0</v>
      </c>
      <c r="Q5163">
        <v>0</v>
      </c>
      <c r="R5163">
        <v>1</v>
      </c>
      <c r="S5163">
        <v>1</v>
      </c>
      <c r="T5163">
        <v>3937884.9420228768</v>
      </c>
      <c r="U5163">
        <v>2500000</v>
      </c>
      <c r="V5163">
        <v>-25975270.104227349</v>
      </c>
    </row>
    <row r="5164" spans="1:22" x14ac:dyDescent="0.25">
      <c r="A5164">
        <v>5161</v>
      </c>
      <c r="B5164" s="1">
        <f t="shared" si="80"/>
        <v>44975</v>
      </c>
      <c r="C5164">
        <v>3870671662.4744849</v>
      </c>
      <c r="D5164">
        <v>74551260.910307333</v>
      </c>
      <c r="E5164">
        <v>-1436398.381090889</v>
      </c>
      <c r="F5164">
        <v>0</v>
      </c>
      <c r="G5164">
        <v>0</v>
      </c>
      <c r="H5164">
        <v>5161</v>
      </c>
      <c r="I5164">
        <v>3805000</v>
      </c>
      <c r="J5164">
        <v>5354000</v>
      </c>
      <c r="K5164">
        <v>5161</v>
      </c>
      <c r="L5164">
        <v>0</v>
      </c>
      <c r="M5164">
        <v>0</v>
      </c>
      <c r="N5164">
        <v>0.53345987191839339</v>
      </c>
      <c r="O5164">
        <v>0.58970825867627275</v>
      </c>
      <c r="P5164">
        <v>0</v>
      </c>
      <c r="Q5164">
        <v>0</v>
      </c>
      <c r="R5164">
        <v>1</v>
      </c>
      <c r="S5164">
        <v>1</v>
      </c>
      <c r="T5164">
        <v>3888436.647284491</v>
      </c>
      <c r="U5164">
        <v>2500000</v>
      </c>
      <c r="V5164">
        <v>-27615517.408991002</v>
      </c>
    </row>
    <row r="5165" spans="1:22" x14ac:dyDescent="0.25">
      <c r="A5165">
        <v>5162</v>
      </c>
      <c r="B5165" s="1">
        <f t="shared" si="80"/>
        <v>44976</v>
      </c>
      <c r="C5165">
        <v>3870669156.4942641</v>
      </c>
      <c r="D5165">
        <v>74551260.910307333</v>
      </c>
      <c r="E5165">
        <v>3016250.6023989599</v>
      </c>
      <c r="F5165">
        <v>0</v>
      </c>
      <c r="G5165">
        <v>0</v>
      </c>
      <c r="H5165">
        <v>5162</v>
      </c>
      <c r="I5165">
        <v>6424000</v>
      </c>
      <c r="J5165">
        <v>10329000</v>
      </c>
      <c r="K5165">
        <v>5162</v>
      </c>
      <c r="L5165">
        <v>0</v>
      </c>
      <c r="M5165">
        <v>0</v>
      </c>
      <c r="N5165">
        <v>0.53346609065545203</v>
      </c>
      <c r="O5165">
        <v>0.58971360723469224</v>
      </c>
      <c r="P5165">
        <v>0</v>
      </c>
      <c r="Q5165">
        <v>0</v>
      </c>
      <c r="R5165">
        <v>1</v>
      </c>
      <c r="S5165">
        <v>1</v>
      </c>
      <c r="T5165">
        <v>3967719.9286847552</v>
      </c>
      <c r="U5165">
        <v>2500000</v>
      </c>
      <c r="V5165">
        <v>-28451437.241073638</v>
      </c>
    </row>
    <row r="5166" spans="1:22" x14ac:dyDescent="0.25">
      <c r="A5166">
        <v>5163</v>
      </c>
      <c r="B5166" s="1">
        <f t="shared" si="80"/>
        <v>44977</v>
      </c>
      <c r="C5166">
        <v>3870666650.4006381</v>
      </c>
      <c r="D5166">
        <v>74551260.910307333</v>
      </c>
      <c r="E5166">
        <v>23032160</v>
      </c>
      <c r="F5166">
        <v>0</v>
      </c>
      <c r="G5166">
        <v>0</v>
      </c>
      <c r="H5166">
        <v>5163</v>
      </c>
      <c r="I5166">
        <v>6439000</v>
      </c>
      <c r="J5166">
        <v>9526000</v>
      </c>
      <c r="K5166">
        <v>5163</v>
      </c>
      <c r="L5166">
        <v>0</v>
      </c>
      <c r="M5166">
        <v>0</v>
      </c>
      <c r="N5166">
        <v>0.53345365579294124</v>
      </c>
      <c r="O5166">
        <v>0.58970078867513043</v>
      </c>
      <c r="P5166">
        <v>0</v>
      </c>
      <c r="Q5166">
        <v>0</v>
      </c>
      <c r="R5166">
        <v>1</v>
      </c>
      <c r="S5166">
        <v>1</v>
      </c>
      <c r="T5166">
        <v>13608898.9833527</v>
      </c>
      <c r="U5166">
        <v>7319191.6062414506</v>
      </c>
      <c r="V5166">
        <v>-17854085.375022288</v>
      </c>
    </row>
    <row r="5167" spans="1:22" x14ac:dyDescent="0.25">
      <c r="A5167">
        <v>5164</v>
      </c>
      <c r="B5167" s="1">
        <f t="shared" si="80"/>
        <v>44978</v>
      </c>
      <c r="C5167">
        <v>3870664144.204947</v>
      </c>
      <c r="D5167">
        <v>74551260.910307333</v>
      </c>
      <c r="E5167">
        <v>1635578.6589137351</v>
      </c>
      <c r="F5167">
        <v>0</v>
      </c>
      <c r="G5167">
        <v>0</v>
      </c>
      <c r="H5167">
        <v>5164</v>
      </c>
      <c r="I5167">
        <v>5171000</v>
      </c>
      <c r="J5167">
        <v>7510000</v>
      </c>
      <c r="K5167">
        <v>5164</v>
      </c>
      <c r="L5167">
        <v>0</v>
      </c>
      <c r="M5167">
        <v>0</v>
      </c>
      <c r="N5167">
        <v>0.53345415044759825</v>
      </c>
      <c r="O5167">
        <v>0.5896962090636052</v>
      </c>
      <c r="P5167">
        <v>0</v>
      </c>
      <c r="Q5167">
        <v>0</v>
      </c>
      <c r="R5167">
        <v>1</v>
      </c>
      <c r="S5167">
        <v>1</v>
      </c>
      <c r="T5167">
        <v>4179401.404338106</v>
      </c>
      <c r="U5167">
        <v>2500000</v>
      </c>
      <c r="V5167">
        <v>-19575544.525262769</v>
      </c>
    </row>
    <row r="5168" spans="1:22" x14ac:dyDescent="0.25">
      <c r="A5168">
        <v>5165</v>
      </c>
      <c r="B5168" s="1">
        <f t="shared" si="80"/>
        <v>44979</v>
      </c>
      <c r="C5168">
        <v>3870661637.9173961</v>
      </c>
      <c r="D5168">
        <v>74551260.910307333</v>
      </c>
      <c r="E5168">
        <v>0</v>
      </c>
      <c r="F5168">
        <v>0</v>
      </c>
      <c r="G5168">
        <v>0</v>
      </c>
      <c r="H5168">
        <v>5165</v>
      </c>
      <c r="I5168">
        <v>4679000</v>
      </c>
      <c r="J5168">
        <v>6638000</v>
      </c>
      <c r="K5168">
        <v>5165</v>
      </c>
      <c r="L5168">
        <v>0</v>
      </c>
      <c r="M5168">
        <v>0</v>
      </c>
      <c r="N5168">
        <v>0.5334514486782892</v>
      </c>
      <c r="O5168">
        <v>0.58969537345694834</v>
      </c>
      <c r="P5168">
        <v>0</v>
      </c>
      <c r="Q5168">
        <v>0</v>
      </c>
      <c r="R5168">
        <v>1</v>
      </c>
      <c r="S5168">
        <v>1</v>
      </c>
      <c r="T5168">
        <v>4142409.8353524031</v>
      </c>
      <c r="U5168">
        <v>2500000</v>
      </c>
      <c r="V5168">
        <v>-21279789.084385619</v>
      </c>
    </row>
    <row r="5169" spans="1:22" x14ac:dyDescent="0.25">
      <c r="A5169">
        <v>5166</v>
      </c>
      <c r="B5169" s="1">
        <f t="shared" si="80"/>
        <v>44980</v>
      </c>
      <c r="C5169">
        <v>3870659131.547174</v>
      </c>
      <c r="D5169">
        <v>74551260.910307333</v>
      </c>
      <c r="E5169">
        <v>-600000</v>
      </c>
      <c r="F5169">
        <v>0</v>
      </c>
      <c r="G5169">
        <v>0</v>
      </c>
      <c r="H5169">
        <v>5166</v>
      </c>
      <c r="I5169">
        <v>4614000</v>
      </c>
      <c r="J5169">
        <v>6316000</v>
      </c>
      <c r="K5169">
        <v>5166</v>
      </c>
      <c r="L5169">
        <v>0</v>
      </c>
      <c r="M5169">
        <v>0</v>
      </c>
      <c r="N5169">
        <v>0.53345216303596543</v>
      </c>
      <c r="O5169">
        <v>0.5896972965320243</v>
      </c>
      <c r="P5169">
        <v>0</v>
      </c>
      <c r="Q5169">
        <v>0</v>
      </c>
      <c r="R5169">
        <v>1</v>
      </c>
      <c r="S5169">
        <v>1</v>
      </c>
      <c r="T5169">
        <v>4080891.3783525019</v>
      </c>
      <c r="U5169">
        <v>2500000</v>
      </c>
      <c r="V5169">
        <v>-22966991.198298171</v>
      </c>
    </row>
    <row r="5170" spans="1:22" x14ac:dyDescent="0.25">
      <c r="A5170">
        <v>5167</v>
      </c>
      <c r="B5170" s="1">
        <f t="shared" si="80"/>
        <v>44981</v>
      </c>
      <c r="C5170">
        <v>3870656625.1025448</v>
      </c>
      <c r="D5170">
        <v>74551260.910307333</v>
      </c>
      <c r="E5170">
        <v>-1194000.00013411</v>
      </c>
      <c r="F5170">
        <v>0</v>
      </c>
      <c r="G5170">
        <v>0</v>
      </c>
      <c r="H5170">
        <v>5167</v>
      </c>
      <c r="I5170">
        <v>4317000</v>
      </c>
      <c r="J5170">
        <v>6381000</v>
      </c>
      <c r="K5170">
        <v>5167</v>
      </c>
      <c r="L5170">
        <v>0</v>
      </c>
      <c r="M5170">
        <v>0</v>
      </c>
      <c r="N5170">
        <v>0.53345331158004505</v>
      </c>
      <c r="O5170">
        <v>0.58970010540295315</v>
      </c>
      <c r="P5170">
        <v>0</v>
      </c>
      <c r="Q5170">
        <v>0</v>
      </c>
      <c r="R5170">
        <v>1</v>
      </c>
      <c r="S5170">
        <v>1</v>
      </c>
      <c r="T5170">
        <v>4023003.4708958808</v>
      </c>
      <c r="U5170">
        <v>2500000</v>
      </c>
      <c r="V5170">
        <v>-24637321.291448709</v>
      </c>
    </row>
    <row r="5171" spans="1:22" x14ac:dyDescent="0.25">
      <c r="A5171">
        <v>5168</v>
      </c>
      <c r="B5171" s="1">
        <f t="shared" si="80"/>
        <v>44982</v>
      </c>
      <c r="C5171">
        <v>3870654118.5909529</v>
      </c>
      <c r="D5171">
        <v>74551260.910307333</v>
      </c>
      <c r="E5171">
        <v>4695734.9996003509</v>
      </c>
      <c r="F5171">
        <v>0</v>
      </c>
      <c r="G5171">
        <v>0</v>
      </c>
      <c r="H5171">
        <v>5168</v>
      </c>
      <c r="I5171">
        <v>4066000</v>
      </c>
      <c r="J5171">
        <v>5885000</v>
      </c>
      <c r="K5171">
        <v>5168</v>
      </c>
      <c r="L5171">
        <v>0</v>
      </c>
      <c r="M5171">
        <v>0</v>
      </c>
      <c r="N5171">
        <v>0.53345639324552008</v>
      </c>
      <c r="O5171">
        <v>0.58970262998524814</v>
      </c>
      <c r="P5171">
        <v>0</v>
      </c>
      <c r="Q5171">
        <v>0</v>
      </c>
      <c r="R5171">
        <v>1</v>
      </c>
      <c r="S5171">
        <v>1</v>
      </c>
      <c r="T5171">
        <v>6343316.5398378987</v>
      </c>
      <c r="U5171">
        <v>4344829.7777639879</v>
      </c>
      <c r="V5171">
        <v>-20775473.084041089</v>
      </c>
    </row>
    <row r="5172" spans="1:22" x14ac:dyDescent="0.25">
      <c r="A5172">
        <v>5169</v>
      </c>
      <c r="B5172" s="1">
        <f t="shared" si="80"/>
        <v>44983</v>
      </c>
      <c r="C5172">
        <v>3870651612.019093</v>
      </c>
      <c r="D5172">
        <v>74551260.910307333</v>
      </c>
      <c r="E5172">
        <v>719755.00000000047</v>
      </c>
      <c r="F5172">
        <v>0</v>
      </c>
      <c r="G5172">
        <v>0</v>
      </c>
      <c r="H5172">
        <v>5169</v>
      </c>
      <c r="I5172">
        <v>3686000</v>
      </c>
      <c r="J5172">
        <v>5410000</v>
      </c>
      <c r="K5172">
        <v>5169</v>
      </c>
      <c r="L5172">
        <v>0</v>
      </c>
      <c r="M5172">
        <v>0</v>
      </c>
      <c r="N5172">
        <v>0.53346314644635084</v>
      </c>
      <c r="O5172">
        <v>0.58970769289517133</v>
      </c>
      <c r="P5172">
        <v>0</v>
      </c>
      <c r="Q5172">
        <v>0</v>
      </c>
      <c r="R5172">
        <v>1</v>
      </c>
      <c r="S5172">
        <v>1</v>
      </c>
      <c r="T5172">
        <v>3993959.046440382</v>
      </c>
      <c r="U5172">
        <v>2500000</v>
      </c>
      <c r="V5172">
        <v>-22467718.35784436</v>
      </c>
    </row>
    <row r="5173" spans="1:22" x14ac:dyDescent="0.25">
      <c r="A5173">
        <v>5170</v>
      </c>
      <c r="B5173" s="1">
        <f t="shared" si="80"/>
        <v>44984</v>
      </c>
      <c r="C5173">
        <v>3870649105.3929911</v>
      </c>
      <c r="D5173">
        <v>74551260.910307333</v>
      </c>
      <c r="E5173">
        <v>-247320.04983912199</v>
      </c>
      <c r="F5173">
        <v>0</v>
      </c>
      <c r="G5173">
        <v>0</v>
      </c>
      <c r="H5173">
        <v>5170</v>
      </c>
      <c r="I5173">
        <v>3540000</v>
      </c>
      <c r="J5173">
        <v>5148000</v>
      </c>
      <c r="K5173">
        <v>5170</v>
      </c>
      <c r="L5173">
        <v>0</v>
      </c>
      <c r="M5173">
        <v>0</v>
      </c>
      <c r="N5173">
        <v>0.53347005821214444</v>
      </c>
      <c r="O5173">
        <v>0.58971298727818211</v>
      </c>
      <c r="P5173">
        <v>0</v>
      </c>
      <c r="Q5173">
        <v>0</v>
      </c>
      <c r="R5173">
        <v>1</v>
      </c>
      <c r="S5173">
        <v>1</v>
      </c>
      <c r="T5173">
        <v>3952955.5294047231</v>
      </c>
      <c r="U5173">
        <v>2500000</v>
      </c>
      <c r="V5173">
        <v>-24143041.17928784</v>
      </c>
    </row>
    <row r="5174" spans="1:22" x14ac:dyDescent="0.25">
      <c r="A5174">
        <v>5171</v>
      </c>
      <c r="B5174" s="1">
        <f t="shared" si="80"/>
        <v>44985</v>
      </c>
      <c r="C5174">
        <v>3870646598.7180719</v>
      </c>
      <c r="D5174">
        <v>74551260.910307333</v>
      </c>
      <c r="E5174">
        <v>-844846.84939601109</v>
      </c>
      <c r="F5174">
        <v>0</v>
      </c>
      <c r="G5174">
        <v>0</v>
      </c>
      <c r="H5174">
        <v>5171</v>
      </c>
      <c r="I5174">
        <v>3396000</v>
      </c>
      <c r="J5174">
        <v>4837000</v>
      </c>
      <c r="K5174">
        <v>5171</v>
      </c>
      <c r="L5174">
        <v>0</v>
      </c>
      <c r="M5174">
        <v>0</v>
      </c>
      <c r="N5174">
        <v>0.53347780236923592</v>
      </c>
      <c r="O5174">
        <v>0.58971894730214958</v>
      </c>
      <c r="P5174">
        <v>0</v>
      </c>
      <c r="Q5174">
        <v>0</v>
      </c>
      <c r="R5174">
        <v>1</v>
      </c>
      <c r="S5174">
        <v>1</v>
      </c>
      <c r="T5174">
        <v>3902617.8346910379</v>
      </c>
      <c r="U5174">
        <v>2500000</v>
      </c>
      <c r="V5174">
        <v>-25801610.77289135</v>
      </c>
    </row>
    <row r="5175" spans="1:22" x14ac:dyDescent="0.25">
      <c r="A5175">
        <v>5172</v>
      </c>
      <c r="B5175" s="1">
        <f t="shared" si="80"/>
        <v>44986</v>
      </c>
      <c r="C5175">
        <v>3870644091.999218</v>
      </c>
      <c r="D5175">
        <v>74551260.910307333</v>
      </c>
      <c r="E5175">
        <v>-1436398.381090889</v>
      </c>
      <c r="F5175">
        <v>0</v>
      </c>
      <c r="G5175">
        <v>0</v>
      </c>
      <c r="H5175">
        <v>5172</v>
      </c>
      <c r="I5175">
        <v>3632000</v>
      </c>
      <c r="J5175">
        <v>5692000</v>
      </c>
      <c r="K5175">
        <v>5172</v>
      </c>
      <c r="L5175">
        <v>0</v>
      </c>
      <c r="M5175">
        <v>0</v>
      </c>
      <c r="N5175">
        <v>0.53348634771032666</v>
      </c>
      <c r="O5175">
        <v>0.58972567887206306</v>
      </c>
      <c r="P5175">
        <v>0</v>
      </c>
      <c r="Q5175">
        <v>0</v>
      </c>
      <c r="R5175">
        <v>1</v>
      </c>
      <c r="S5175">
        <v>1</v>
      </c>
      <c r="T5175">
        <v>3855250.849963672</v>
      </c>
      <c r="U5175">
        <v>2500000</v>
      </c>
      <c r="V5175">
        <v>-27443594.670929551</v>
      </c>
    </row>
    <row r="5176" spans="1:22" x14ac:dyDescent="0.25">
      <c r="A5176">
        <v>5173</v>
      </c>
      <c r="B5176" s="1">
        <f t="shared" si="80"/>
        <v>44987</v>
      </c>
      <c r="C5176">
        <v>3870641585.2408218</v>
      </c>
      <c r="D5176">
        <v>74551260.910307333</v>
      </c>
      <c r="E5176">
        <v>28207675.602398962</v>
      </c>
      <c r="F5176">
        <v>0</v>
      </c>
      <c r="G5176">
        <v>0</v>
      </c>
      <c r="H5176">
        <v>5173</v>
      </c>
      <c r="I5176">
        <v>3854000</v>
      </c>
      <c r="J5176">
        <v>6710000</v>
      </c>
      <c r="K5176">
        <v>5173</v>
      </c>
      <c r="L5176">
        <v>0</v>
      </c>
      <c r="M5176">
        <v>0</v>
      </c>
      <c r="N5176">
        <v>0.53349356897200528</v>
      </c>
      <c r="O5176">
        <v>0.58973003248873535</v>
      </c>
      <c r="P5176">
        <v>0</v>
      </c>
      <c r="Q5176">
        <v>0</v>
      </c>
      <c r="R5176">
        <v>1</v>
      </c>
      <c r="S5176">
        <v>1</v>
      </c>
      <c r="T5176">
        <v>13414919.60809695</v>
      </c>
      <c r="U5176">
        <v>5916506.0563779287</v>
      </c>
      <c r="V5176">
        <v>-20008021.23035438</v>
      </c>
    </row>
    <row r="5177" spans="1:22" x14ac:dyDescent="0.25">
      <c r="A5177">
        <v>5174</v>
      </c>
      <c r="B5177" s="1">
        <f t="shared" si="80"/>
        <v>44988</v>
      </c>
      <c r="C5177">
        <v>3870639078.4468379</v>
      </c>
      <c r="D5177">
        <v>74551260.910307333</v>
      </c>
      <c r="E5177">
        <v>2975948.6846573609</v>
      </c>
      <c r="F5177">
        <v>0</v>
      </c>
      <c r="G5177">
        <v>0</v>
      </c>
      <c r="H5177">
        <v>5174</v>
      </c>
      <c r="I5177">
        <v>3316000</v>
      </c>
      <c r="J5177">
        <v>5163000</v>
      </c>
      <c r="K5177">
        <v>5174</v>
      </c>
      <c r="L5177">
        <v>0</v>
      </c>
      <c r="M5177">
        <v>0</v>
      </c>
      <c r="N5177">
        <v>0.53349735332151449</v>
      </c>
      <c r="O5177">
        <v>0.58971919481020452</v>
      </c>
      <c r="P5177">
        <v>0</v>
      </c>
      <c r="Q5177">
        <v>0</v>
      </c>
      <c r="R5177">
        <v>1</v>
      </c>
      <c r="S5177">
        <v>1</v>
      </c>
      <c r="T5177">
        <v>4345501.4636169812</v>
      </c>
      <c r="U5177">
        <v>2500000</v>
      </c>
      <c r="V5177">
        <v>-21707941.022522971</v>
      </c>
    </row>
    <row r="5178" spans="1:22" x14ac:dyDescent="0.25">
      <c r="A5178">
        <v>5175</v>
      </c>
      <c r="B5178" s="1">
        <f t="shared" si="80"/>
        <v>44989</v>
      </c>
      <c r="C5178">
        <v>3870636571.6208248</v>
      </c>
      <c r="D5178">
        <v>74551260.910307333</v>
      </c>
      <c r="E5178">
        <v>0</v>
      </c>
      <c r="F5178">
        <v>0</v>
      </c>
      <c r="G5178">
        <v>0</v>
      </c>
      <c r="H5178">
        <v>5175</v>
      </c>
      <c r="I5178">
        <v>3236000</v>
      </c>
      <c r="J5178">
        <v>4729000</v>
      </c>
      <c r="K5178">
        <v>5175</v>
      </c>
      <c r="L5178">
        <v>0</v>
      </c>
      <c r="M5178">
        <v>0</v>
      </c>
      <c r="N5178">
        <v>0.5335063345732467</v>
      </c>
      <c r="O5178">
        <v>0.5897253748923712</v>
      </c>
      <c r="P5178">
        <v>0</v>
      </c>
      <c r="Q5178">
        <v>0</v>
      </c>
      <c r="R5178">
        <v>1</v>
      </c>
      <c r="S5178">
        <v>1</v>
      </c>
      <c r="T5178">
        <v>4211333.7206927557</v>
      </c>
      <c r="U5178">
        <v>2500000</v>
      </c>
      <c r="V5178">
        <v>-23390861.617149848</v>
      </c>
    </row>
    <row r="5179" spans="1:22" x14ac:dyDescent="0.25">
      <c r="A5179">
        <v>5176</v>
      </c>
      <c r="B5179" s="1">
        <f t="shared" si="80"/>
        <v>44990</v>
      </c>
      <c r="C5179">
        <v>3870634064.7659869</v>
      </c>
      <c r="D5179">
        <v>74551260.910307333</v>
      </c>
      <c r="E5179">
        <v>-600000</v>
      </c>
      <c r="F5179">
        <v>0</v>
      </c>
      <c r="G5179">
        <v>0</v>
      </c>
      <c r="H5179">
        <v>5176</v>
      </c>
      <c r="I5179">
        <v>3150000</v>
      </c>
      <c r="J5179">
        <v>4497000</v>
      </c>
      <c r="K5179">
        <v>5176</v>
      </c>
      <c r="L5179">
        <v>0</v>
      </c>
      <c r="M5179">
        <v>0</v>
      </c>
      <c r="N5179">
        <v>0.53351574615349961</v>
      </c>
      <c r="O5179">
        <v>0.58973251476929445</v>
      </c>
      <c r="P5179">
        <v>0</v>
      </c>
      <c r="Q5179">
        <v>0</v>
      </c>
      <c r="R5179">
        <v>1</v>
      </c>
      <c r="S5179">
        <v>1</v>
      </c>
      <c r="T5179">
        <v>4145747.678245387</v>
      </c>
      <c r="U5179">
        <v>2500000</v>
      </c>
      <c r="V5179">
        <v>-25056953.00620662</v>
      </c>
    </row>
    <row r="5180" spans="1:22" x14ac:dyDescent="0.25">
      <c r="A5180">
        <v>5177</v>
      </c>
      <c r="B5180" s="1">
        <f t="shared" si="80"/>
        <v>44991</v>
      </c>
      <c r="C5180">
        <v>3870631557.8852048</v>
      </c>
      <c r="D5180">
        <v>74551260.910307333</v>
      </c>
      <c r="E5180">
        <v>-1194000.00013411</v>
      </c>
      <c r="F5180">
        <v>0</v>
      </c>
      <c r="G5180">
        <v>0</v>
      </c>
      <c r="H5180">
        <v>5177</v>
      </c>
      <c r="I5180">
        <v>3153000</v>
      </c>
      <c r="J5180">
        <v>4404000</v>
      </c>
      <c r="K5180">
        <v>5177</v>
      </c>
      <c r="L5180">
        <v>0</v>
      </c>
      <c r="M5180">
        <v>0</v>
      </c>
      <c r="N5180">
        <v>0.53352561357249795</v>
      </c>
      <c r="O5180">
        <v>0.58974016558590048</v>
      </c>
      <c r="P5180">
        <v>0</v>
      </c>
      <c r="Q5180">
        <v>0</v>
      </c>
      <c r="R5180">
        <v>1</v>
      </c>
      <c r="S5180">
        <v>1</v>
      </c>
      <c r="T5180">
        <v>4084032.2363960352</v>
      </c>
      <c r="U5180">
        <v>2500000</v>
      </c>
      <c r="V5180">
        <v>-26706383.481745221</v>
      </c>
    </row>
    <row r="5181" spans="1:22" x14ac:dyDescent="0.25">
      <c r="A5181">
        <v>5178</v>
      </c>
      <c r="B5181" s="1">
        <f t="shared" si="80"/>
        <v>44992</v>
      </c>
      <c r="C5181">
        <v>3870629050.9810748</v>
      </c>
      <c r="D5181">
        <v>74551260.910307333</v>
      </c>
      <c r="E5181">
        <v>-1782060.0003996489</v>
      </c>
      <c r="F5181">
        <v>0</v>
      </c>
      <c r="G5181">
        <v>0</v>
      </c>
      <c r="H5181">
        <v>5178</v>
      </c>
      <c r="I5181">
        <v>3202000</v>
      </c>
      <c r="J5181">
        <v>4316000</v>
      </c>
      <c r="K5181">
        <v>5178</v>
      </c>
      <c r="L5181">
        <v>0</v>
      </c>
      <c r="M5181">
        <v>0</v>
      </c>
      <c r="N5181">
        <v>0.53353546476120739</v>
      </c>
      <c r="O5181">
        <v>0.58974801299776924</v>
      </c>
      <c r="P5181">
        <v>0</v>
      </c>
      <c r="Q5181">
        <v>0</v>
      </c>
      <c r="R5181">
        <v>1</v>
      </c>
      <c r="S5181">
        <v>1</v>
      </c>
      <c r="T5181">
        <v>4025958.9692719001</v>
      </c>
      <c r="U5181">
        <v>2500000</v>
      </c>
      <c r="V5181">
        <v>-28339319.652897108</v>
      </c>
    </row>
    <row r="5182" spans="1:22" x14ac:dyDescent="0.25">
      <c r="A5182">
        <v>5179</v>
      </c>
      <c r="B5182" s="1">
        <f t="shared" si="80"/>
        <v>44993</v>
      </c>
      <c r="C5182">
        <v>3870626544.0559301</v>
      </c>
      <c r="D5182">
        <v>74551260.910307333</v>
      </c>
      <c r="E5182">
        <v>-2364239.4007939738</v>
      </c>
      <c r="F5182">
        <v>0</v>
      </c>
      <c r="G5182">
        <v>0</v>
      </c>
      <c r="H5182">
        <v>5179</v>
      </c>
      <c r="I5182">
        <v>3265000</v>
      </c>
      <c r="J5182">
        <v>4398000</v>
      </c>
      <c r="K5182">
        <v>5179</v>
      </c>
      <c r="L5182">
        <v>0</v>
      </c>
      <c r="M5182">
        <v>0</v>
      </c>
      <c r="N5182">
        <v>0.53354505630592264</v>
      </c>
      <c r="O5182">
        <v>0.58975604800572112</v>
      </c>
      <c r="P5182">
        <v>0</v>
      </c>
      <c r="Q5182">
        <v>0</v>
      </c>
      <c r="R5182">
        <v>1</v>
      </c>
      <c r="S5182">
        <v>1</v>
      </c>
      <c r="T5182">
        <v>3971312.9316934389</v>
      </c>
      <c r="U5182">
        <v>2500000</v>
      </c>
      <c r="V5182">
        <v>-29955926.462702472</v>
      </c>
    </row>
    <row r="5183" spans="1:22" x14ac:dyDescent="0.25">
      <c r="A5183">
        <v>5180</v>
      </c>
      <c r="B5183" s="1">
        <f t="shared" si="80"/>
        <v>44994</v>
      </c>
      <c r="C5183">
        <v>3870624037.1118731</v>
      </c>
      <c r="D5183">
        <v>74551260.910307333</v>
      </c>
      <c r="E5183">
        <v>-2940597.0073144832</v>
      </c>
      <c r="F5183">
        <v>0</v>
      </c>
      <c r="G5183">
        <v>0</v>
      </c>
      <c r="H5183">
        <v>5180</v>
      </c>
      <c r="I5183">
        <v>3265000</v>
      </c>
      <c r="J5183">
        <v>4605000</v>
      </c>
      <c r="K5183">
        <v>5180</v>
      </c>
      <c r="L5183">
        <v>0</v>
      </c>
      <c r="M5183">
        <v>0</v>
      </c>
      <c r="N5183">
        <v>0.53355431084461125</v>
      </c>
      <c r="O5183">
        <v>0.58976388110881084</v>
      </c>
      <c r="P5183">
        <v>0</v>
      </c>
      <c r="Q5183">
        <v>0</v>
      </c>
      <c r="R5183">
        <v>1</v>
      </c>
      <c r="S5183">
        <v>1</v>
      </c>
      <c r="T5183">
        <v>3919891.8636029609</v>
      </c>
      <c r="U5183">
        <v>2500000</v>
      </c>
      <c r="V5183">
        <v>-31556367.20477112</v>
      </c>
    </row>
    <row r="5184" spans="1:22" x14ac:dyDescent="0.25">
      <c r="A5184">
        <v>5181</v>
      </c>
      <c r="B5184" s="1">
        <f t="shared" si="80"/>
        <v>44995</v>
      </c>
      <c r="C5184">
        <v>3870621530.150795</v>
      </c>
      <c r="D5184">
        <v>74551260.910307333</v>
      </c>
      <c r="E5184">
        <v>8004888.9621013869</v>
      </c>
      <c r="F5184">
        <v>0</v>
      </c>
      <c r="G5184">
        <v>0</v>
      </c>
      <c r="H5184">
        <v>5181</v>
      </c>
      <c r="I5184">
        <v>3168000</v>
      </c>
      <c r="J5184">
        <v>4774000</v>
      </c>
      <c r="K5184">
        <v>5181</v>
      </c>
      <c r="L5184">
        <v>0</v>
      </c>
      <c r="M5184">
        <v>0</v>
      </c>
      <c r="N5184">
        <v>0.5335635649955246</v>
      </c>
      <c r="O5184">
        <v>0.58977119996179161</v>
      </c>
      <c r="P5184">
        <v>0</v>
      </c>
      <c r="Q5184">
        <v>0</v>
      </c>
      <c r="R5184">
        <v>1</v>
      </c>
      <c r="S5184">
        <v>1</v>
      </c>
      <c r="T5184">
        <v>6169432.5814161636</v>
      </c>
      <c r="U5184">
        <v>3471676.2818800141</v>
      </c>
      <c r="V5184">
        <v>-29595141.039776798</v>
      </c>
    </row>
    <row r="5185" spans="1:22" x14ac:dyDescent="0.25">
      <c r="A5185">
        <v>5182</v>
      </c>
      <c r="B5185" s="1">
        <f t="shared" si="80"/>
        <v>44996</v>
      </c>
      <c r="C5185">
        <v>3870619023.174397</v>
      </c>
      <c r="D5185">
        <v>74551260.910307333</v>
      </c>
      <c r="E5185">
        <v>0</v>
      </c>
      <c r="F5185">
        <v>0</v>
      </c>
      <c r="G5185">
        <v>0</v>
      </c>
      <c r="H5185">
        <v>5182</v>
      </c>
      <c r="I5185">
        <v>3265000</v>
      </c>
      <c r="J5185">
        <v>4380000</v>
      </c>
      <c r="K5185">
        <v>5182</v>
      </c>
      <c r="L5185">
        <v>0</v>
      </c>
      <c r="M5185">
        <v>0</v>
      </c>
      <c r="N5185">
        <v>0.53357364882585678</v>
      </c>
      <c r="O5185">
        <v>0.58977770123870221</v>
      </c>
      <c r="P5185">
        <v>0</v>
      </c>
      <c r="Q5185">
        <v>0</v>
      </c>
      <c r="R5185">
        <v>1</v>
      </c>
      <c r="S5185">
        <v>1</v>
      </c>
      <c r="T5185">
        <v>3956699.1514573512</v>
      </c>
      <c r="U5185">
        <v>2500000</v>
      </c>
      <c r="V5185">
        <v>-31199189.635994062</v>
      </c>
    </row>
    <row r="5186" spans="1:22" x14ac:dyDescent="0.25">
      <c r="A5186">
        <v>5183</v>
      </c>
      <c r="B5186" s="1">
        <f t="shared" si="80"/>
        <v>44997</v>
      </c>
      <c r="C5186">
        <v>3870616516.1842108</v>
      </c>
      <c r="D5186">
        <v>74551260.910307333</v>
      </c>
      <c r="E5186">
        <v>-600000</v>
      </c>
      <c r="F5186">
        <v>0</v>
      </c>
      <c r="G5186">
        <v>0</v>
      </c>
      <c r="H5186">
        <v>5183</v>
      </c>
      <c r="I5186">
        <v>3423000</v>
      </c>
      <c r="J5186">
        <v>4750000</v>
      </c>
      <c r="K5186">
        <v>5183</v>
      </c>
      <c r="L5186">
        <v>0</v>
      </c>
      <c r="M5186">
        <v>0</v>
      </c>
      <c r="N5186">
        <v>0.53358290217609539</v>
      </c>
      <c r="O5186">
        <v>0.58978557150406852</v>
      </c>
      <c r="P5186">
        <v>0</v>
      </c>
      <c r="Q5186">
        <v>0</v>
      </c>
      <c r="R5186">
        <v>1</v>
      </c>
      <c r="S5186">
        <v>1</v>
      </c>
      <c r="T5186">
        <v>3906140.5245877542</v>
      </c>
      <c r="U5186">
        <v>2500000</v>
      </c>
      <c r="V5186">
        <v>-32787197.74660768</v>
      </c>
    </row>
    <row r="5187" spans="1:22" x14ac:dyDescent="0.25">
      <c r="A5187">
        <v>5184</v>
      </c>
      <c r="B5187" s="1">
        <f t="shared" si="80"/>
        <v>44998</v>
      </c>
      <c r="C5187">
        <v>3870614009.1816182</v>
      </c>
      <c r="D5187">
        <v>74551260.910307333</v>
      </c>
      <c r="E5187">
        <v>21118404.99986589</v>
      </c>
      <c r="F5187">
        <v>0</v>
      </c>
      <c r="G5187">
        <v>0</v>
      </c>
      <c r="H5187">
        <v>5184</v>
      </c>
      <c r="I5187">
        <v>3717000</v>
      </c>
      <c r="J5187">
        <v>5704000</v>
      </c>
      <c r="K5187">
        <v>5184</v>
      </c>
      <c r="L5187">
        <v>0</v>
      </c>
      <c r="M5187">
        <v>0</v>
      </c>
      <c r="N5187">
        <v>0.53359129460984156</v>
      </c>
      <c r="O5187">
        <v>0.58979252287375461</v>
      </c>
      <c r="P5187">
        <v>0</v>
      </c>
      <c r="Q5187">
        <v>0</v>
      </c>
      <c r="R5187">
        <v>1</v>
      </c>
      <c r="S5187">
        <v>1</v>
      </c>
      <c r="T5187">
        <v>13153936.522362961</v>
      </c>
      <c r="U5187">
        <v>7313558.2558098109</v>
      </c>
      <c r="V5187">
        <v>-22146488.276470121</v>
      </c>
    </row>
    <row r="5188" spans="1:22" x14ac:dyDescent="0.25">
      <c r="A5188">
        <v>5185</v>
      </c>
      <c r="B5188" s="1">
        <f t="shared" ref="B5188:B5251" si="81">DATE(2009,1,1)+A5188</f>
        <v>44999</v>
      </c>
      <c r="C5188">
        <v>3870611502.1678562</v>
      </c>
      <c r="D5188">
        <v>74551260.910307333</v>
      </c>
      <c r="E5188">
        <v>1135522.7728065511</v>
      </c>
      <c r="F5188">
        <v>0</v>
      </c>
      <c r="G5188">
        <v>0</v>
      </c>
      <c r="H5188">
        <v>5185</v>
      </c>
      <c r="I5188">
        <v>3305000</v>
      </c>
      <c r="J5188">
        <v>4752000</v>
      </c>
      <c r="K5188">
        <v>5185</v>
      </c>
      <c r="L5188">
        <v>0</v>
      </c>
      <c r="M5188">
        <v>0</v>
      </c>
      <c r="N5188">
        <v>0.53358788250284039</v>
      </c>
      <c r="O5188">
        <v>0.58977982252585981</v>
      </c>
      <c r="P5188">
        <v>0</v>
      </c>
      <c r="Q5188">
        <v>0</v>
      </c>
      <c r="R5188">
        <v>1</v>
      </c>
      <c r="S5188">
        <v>1</v>
      </c>
      <c r="T5188">
        <v>4158674.489655185</v>
      </c>
      <c r="U5188">
        <v>2500000</v>
      </c>
      <c r="V5188">
        <v>-23825023.398655541</v>
      </c>
    </row>
    <row r="5189" spans="1:22" x14ac:dyDescent="0.25">
      <c r="A5189">
        <v>5186</v>
      </c>
      <c r="B5189" s="1">
        <f t="shared" si="81"/>
        <v>45000</v>
      </c>
      <c r="C5189">
        <v>3870608995.144043</v>
      </c>
      <c r="D5189">
        <v>74551260.910307333</v>
      </c>
      <c r="E5189">
        <v>-43593.841070980758</v>
      </c>
      <c r="F5189">
        <v>0</v>
      </c>
      <c r="G5189">
        <v>0</v>
      </c>
      <c r="H5189">
        <v>5186</v>
      </c>
      <c r="I5189">
        <v>3260000</v>
      </c>
      <c r="J5189">
        <v>4387000</v>
      </c>
      <c r="K5189">
        <v>5186</v>
      </c>
      <c r="L5189">
        <v>0</v>
      </c>
      <c r="M5189">
        <v>0</v>
      </c>
      <c r="N5189">
        <v>0.53359691940428333</v>
      </c>
      <c r="O5189">
        <v>0.58978688749908736</v>
      </c>
      <c r="P5189">
        <v>0</v>
      </c>
      <c r="Q5189">
        <v>0</v>
      </c>
      <c r="R5189">
        <v>1</v>
      </c>
      <c r="S5189">
        <v>1</v>
      </c>
      <c r="T5189">
        <v>4114739.9234925988</v>
      </c>
      <c r="U5189">
        <v>2500000</v>
      </c>
      <c r="V5189">
        <v>-25486773.169994291</v>
      </c>
    </row>
    <row r="5190" spans="1:22" x14ac:dyDescent="0.25">
      <c r="A5190">
        <v>5187</v>
      </c>
      <c r="B5190" s="1">
        <f t="shared" si="81"/>
        <v>45001</v>
      </c>
      <c r="C5190">
        <v>3870606488.1111851</v>
      </c>
      <c r="D5190">
        <v>74551260.910307333</v>
      </c>
      <c r="E5190">
        <v>-643157.90267001488</v>
      </c>
      <c r="F5190">
        <v>0</v>
      </c>
      <c r="G5190">
        <v>0</v>
      </c>
      <c r="H5190">
        <v>5187</v>
      </c>
      <c r="I5190">
        <v>3329000</v>
      </c>
      <c r="J5190">
        <v>4411000</v>
      </c>
      <c r="K5190">
        <v>5187</v>
      </c>
      <c r="L5190">
        <v>0</v>
      </c>
      <c r="M5190">
        <v>0</v>
      </c>
      <c r="N5190">
        <v>0.53360619838634504</v>
      </c>
      <c r="O5190">
        <v>0.58979477695483262</v>
      </c>
      <c r="P5190">
        <v>0</v>
      </c>
      <c r="Q5190">
        <v>0</v>
      </c>
      <c r="R5190">
        <v>1</v>
      </c>
      <c r="S5190">
        <v>1</v>
      </c>
      <c r="T5190">
        <v>4054854.4233444179</v>
      </c>
      <c r="U5190">
        <v>2500000</v>
      </c>
      <c r="V5190">
        <v>-27131905.443991091</v>
      </c>
    </row>
    <row r="5191" spans="1:22" x14ac:dyDescent="0.25">
      <c r="A5191">
        <v>5188</v>
      </c>
      <c r="B5191" s="1">
        <f t="shared" si="81"/>
        <v>45002</v>
      </c>
      <c r="C5191">
        <v>3870603981.0701852</v>
      </c>
      <c r="D5191">
        <v>74551260.910307333</v>
      </c>
      <c r="E5191">
        <v>-1236726.323787072</v>
      </c>
      <c r="F5191">
        <v>0</v>
      </c>
      <c r="G5191">
        <v>0</v>
      </c>
      <c r="H5191">
        <v>5188</v>
      </c>
      <c r="I5191">
        <v>3395000</v>
      </c>
      <c r="J5191">
        <v>4503000</v>
      </c>
      <c r="K5191">
        <v>5188</v>
      </c>
      <c r="L5191">
        <v>0</v>
      </c>
      <c r="M5191">
        <v>0</v>
      </c>
      <c r="N5191">
        <v>0.53361510444852123</v>
      </c>
      <c r="O5191">
        <v>0.58980259953054559</v>
      </c>
      <c r="P5191">
        <v>0</v>
      </c>
      <c r="Q5191">
        <v>0</v>
      </c>
      <c r="R5191">
        <v>1</v>
      </c>
      <c r="S5191">
        <v>1</v>
      </c>
      <c r="T5191">
        <v>3998503.1027874518</v>
      </c>
      <c r="U5191">
        <v>2500000</v>
      </c>
      <c r="V5191">
        <v>-28760586.39561563</v>
      </c>
    </row>
    <row r="5192" spans="1:22" x14ac:dyDescent="0.25">
      <c r="A5192">
        <v>5189</v>
      </c>
      <c r="B5192" s="1">
        <f t="shared" si="81"/>
        <v>45003</v>
      </c>
      <c r="C5192">
        <v>3870601474.0218592</v>
      </c>
      <c r="D5192">
        <v>74551260.910307333</v>
      </c>
      <c r="E5192">
        <v>19048535.939174369</v>
      </c>
      <c r="F5192">
        <v>0</v>
      </c>
      <c r="G5192">
        <v>0</v>
      </c>
      <c r="H5192">
        <v>5189</v>
      </c>
      <c r="I5192">
        <v>4178000</v>
      </c>
      <c r="J5192">
        <v>6865000</v>
      </c>
      <c r="K5192">
        <v>5189</v>
      </c>
      <c r="L5192">
        <v>0</v>
      </c>
      <c r="M5192">
        <v>0</v>
      </c>
      <c r="N5192">
        <v>0.53362364961700848</v>
      </c>
      <c r="O5192">
        <v>0.58981019234286569</v>
      </c>
      <c r="P5192">
        <v>0</v>
      </c>
      <c r="Q5192">
        <v>0</v>
      </c>
      <c r="R5192">
        <v>1</v>
      </c>
      <c r="S5192">
        <v>1</v>
      </c>
      <c r="T5192">
        <v>12917390.857867559</v>
      </c>
      <c r="U5192">
        <v>7488182.3415178042</v>
      </c>
      <c r="V5192">
        <v>-17766180.538087972</v>
      </c>
    </row>
    <row r="5193" spans="1:22" x14ac:dyDescent="0.25">
      <c r="A5193">
        <v>5190</v>
      </c>
      <c r="B5193" s="1">
        <f t="shared" si="81"/>
        <v>45004</v>
      </c>
      <c r="C5193">
        <v>3870598966.966938</v>
      </c>
      <c r="D5193">
        <v>74551260.910307333</v>
      </c>
      <c r="E5193">
        <v>7804161.5436170306</v>
      </c>
      <c r="F5193">
        <v>0</v>
      </c>
      <c r="G5193">
        <v>0</v>
      </c>
      <c r="H5193">
        <v>5190</v>
      </c>
      <c r="I5193">
        <v>3189000</v>
      </c>
      <c r="J5193">
        <v>4889000</v>
      </c>
      <c r="K5193">
        <v>5190</v>
      </c>
      <c r="L5193">
        <v>0</v>
      </c>
      <c r="M5193">
        <v>0</v>
      </c>
      <c r="N5193">
        <v>0.53362039632607838</v>
      </c>
      <c r="O5193">
        <v>0.58980185706713861</v>
      </c>
      <c r="P5193">
        <v>0</v>
      </c>
      <c r="Q5193">
        <v>0</v>
      </c>
      <c r="R5193">
        <v>1</v>
      </c>
      <c r="S5193">
        <v>1</v>
      </c>
      <c r="T5193">
        <v>7419673.1218718169</v>
      </c>
      <c r="U5193">
        <v>4435069.2698632386</v>
      </c>
      <c r="V5193">
        <v>-13973043.73667814</v>
      </c>
    </row>
    <row r="5194" spans="1:22" x14ac:dyDescent="0.25">
      <c r="A5194">
        <v>5191</v>
      </c>
      <c r="B5194" s="1">
        <f t="shared" si="81"/>
        <v>45005</v>
      </c>
      <c r="C5194">
        <v>3870596459.9060822</v>
      </c>
      <c r="D5194">
        <v>74551260.910307333</v>
      </c>
      <c r="E5194">
        <v>0</v>
      </c>
      <c r="F5194">
        <v>0</v>
      </c>
      <c r="G5194">
        <v>0</v>
      </c>
      <c r="H5194">
        <v>5191</v>
      </c>
      <c r="I5194">
        <v>3221000</v>
      </c>
      <c r="J5194">
        <v>4375000</v>
      </c>
      <c r="K5194">
        <v>5191</v>
      </c>
      <c r="L5194">
        <v>0</v>
      </c>
      <c r="M5194">
        <v>0</v>
      </c>
      <c r="N5194">
        <v>0.53362909851937634</v>
      </c>
      <c r="O5194">
        <v>0.58980667758038074</v>
      </c>
      <c r="P5194">
        <v>0</v>
      </c>
      <c r="Q5194">
        <v>0</v>
      </c>
      <c r="R5194">
        <v>1</v>
      </c>
      <c r="S5194">
        <v>1</v>
      </c>
      <c r="T5194">
        <v>4268791.557287788</v>
      </c>
      <c r="U5194">
        <v>2500000</v>
      </c>
      <c r="V5194">
        <v>-15733313.302434569</v>
      </c>
    </row>
    <row r="5195" spans="1:22" x14ac:dyDescent="0.25">
      <c r="A5195">
        <v>5192</v>
      </c>
      <c r="B5195" s="1">
        <f t="shared" si="81"/>
        <v>45006</v>
      </c>
      <c r="C5195">
        <v>3870593952.8398838</v>
      </c>
      <c r="D5195">
        <v>74551260.910307333</v>
      </c>
      <c r="E5195">
        <v>119755</v>
      </c>
      <c r="F5195">
        <v>0</v>
      </c>
      <c r="G5195">
        <v>0</v>
      </c>
      <c r="H5195">
        <v>5192</v>
      </c>
      <c r="I5195">
        <v>5248000</v>
      </c>
      <c r="J5195">
        <v>7874000</v>
      </c>
      <c r="K5195">
        <v>5192</v>
      </c>
      <c r="L5195">
        <v>0</v>
      </c>
      <c r="M5195">
        <v>0</v>
      </c>
      <c r="N5195">
        <v>0.53363858447643953</v>
      </c>
      <c r="O5195">
        <v>0.5898146112637106</v>
      </c>
      <c r="P5195">
        <v>0</v>
      </c>
      <c r="Q5195">
        <v>0</v>
      </c>
      <c r="R5195">
        <v>1</v>
      </c>
      <c r="S5195">
        <v>1</v>
      </c>
      <c r="T5195">
        <v>4199814.6053056074</v>
      </c>
      <c r="U5195">
        <v>2500000</v>
      </c>
      <c r="V5195">
        <v>-17082017.672926899</v>
      </c>
    </row>
    <row r="5196" spans="1:22" x14ac:dyDescent="0.25">
      <c r="A5196">
        <v>5193</v>
      </c>
      <c r="B5196" s="1">
        <f t="shared" si="81"/>
        <v>45007</v>
      </c>
      <c r="C5196">
        <v>3870591445.7688799</v>
      </c>
      <c r="D5196">
        <v>74551260.910307333</v>
      </c>
      <c r="E5196">
        <v>32567409.950026769</v>
      </c>
      <c r="F5196">
        <v>0</v>
      </c>
      <c r="G5196">
        <v>0</v>
      </c>
      <c r="H5196">
        <v>5193</v>
      </c>
      <c r="I5196">
        <v>6909000</v>
      </c>
      <c r="J5196">
        <v>10578000</v>
      </c>
      <c r="K5196">
        <v>5193</v>
      </c>
      <c r="L5196">
        <v>0</v>
      </c>
      <c r="M5196">
        <v>0</v>
      </c>
      <c r="N5196">
        <v>0.53363532769074884</v>
      </c>
      <c r="O5196">
        <v>0.58981256175178831</v>
      </c>
      <c r="P5196">
        <v>0</v>
      </c>
      <c r="Q5196">
        <v>0</v>
      </c>
      <c r="R5196">
        <v>1</v>
      </c>
      <c r="S5196">
        <v>1</v>
      </c>
      <c r="T5196">
        <v>23134901.042020161</v>
      </c>
      <c r="U5196">
        <v>14261201.08038095</v>
      </c>
      <c r="V5196">
        <v>8372214.9999842383</v>
      </c>
    </row>
    <row r="5197" spans="1:22" x14ac:dyDescent="0.25">
      <c r="A5197">
        <v>5194</v>
      </c>
      <c r="B5197" s="1">
        <f t="shared" si="81"/>
        <v>45008</v>
      </c>
      <c r="C5197">
        <v>3870588938.6935492</v>
      </c>
      <c r="D5197">
        <v>74621309.975843519</v>
      </c>
      <c r="E5197">
        <v>4092485.8631180902</v>
      </c>
      <c r="F5197">
        <v>0</v>
      </c>
      <c r="G5197">
        <v>0</v>
      </c>
      <c r="H5197">
        <v>5194</v>
      </c>
      <c r="I5197">
        <v>5237000</v>
      </c>
      <c r="J5197">
        <v>10124000</v>
      </c>
      <c r="K5197">
        <v>5194</v>
      </c>
      <c r="L5197">
        <v>0</v>
      </c>
      <c r="M5197">
        <v>0</v>
      </c>
      <c r="N5197">
        <v>0.53358809538769125</v>
      </c>
      <c r="O5197">
        <v>0.5897613498382821</v>
      </c>
      <c r="P5197">
        <v>0</v>
      </c>
      <c r="Q5197">
        <v>0</v>
      </c>
      <c r="R5197">
        <v>1</v>
      </c>
      <c r="S5197">
        <v>1</v>
      </c>
      <c r="T5197">
        <v>4992310.4390406869</v>
      </c>
      <c r="U5197">
        <v>2500000</v>
      </c>
      <c r="V5197">
        <v>6053765.6102263816</v>
      </c>
    </row>
    <row r="5198" spans="1:22" x14ac:dyDescent="0.25">
      <c r="A5198">
        <v>5195</v>
      </c>
      <c r="B5198" s="1">
        <f t="shared" si="81"/>
        <v>45009</v>
      </c>
      <c r="C5198">
        <v>3870586431.614325</v>
      </c>
      <c r="D5198">
        <v>74551260.910307333</v>
      </c>
      <c r="E5198">
        <v>19433385</v>
      </c>
      <c r="F5198">
        <v>0</v>
      </c>
      <c r="G5198">
        <v>0</v>
      </c>
      <c r="H5198">
        <v>5195</v>
      </c>
      <c r="I5198">
        <v>4641000</v>
      </c>
      <c r="J5198">
        <v>7642000</v>
      </c>
      <c r="K5198">
        <v>5195</v>
      </c>
      <c r="L5198">
        <v>0</v>
      </c>
      <c r="M5198">
        <v>0</v>
      </c>
      <c r="N5198">
        <v>0.53358491862865975</v>
      </c>
      <c r="O5198">
        <v>0.58975325493127784</v>
      </c>
      <c r="P5198">
        <v>0</v>
      </c>
      <c r="Q5198">
        <v>0</v>
      </c>
      <c r="R5198">
        <v>1</v>
      </c>
      <c r="S5198">
        <v>1</v>
      </c>
      <c r="T5198">
        <v>11367998.619037339</v>
      </c>
      <c r="U5198">
        <v>5206276.0242133923</v>
      </c>
      <c r="V5198">
        <v>10061540.98277216</v>
      </c>
    </row>
    <row r="5199" spans="1:22" x14ac:dyDescent="0.25">
      <c r="A5199">
        <v>5196</v>
      </c>
      <c r="B5199" s="1">
        <f t="shared" si="81"/>
        <v>45010</v>
      </c>
      <c r="C5199">
        <v>3870583924.5315952</v>
      </c>
      <c r="D5199">
        <v>74706320.918467611</v>
      </c>
      <c r="E5199">
        <v>4313348.3864283301</v>
      </c>
      <c r="F5199">
        <v>0</v>
      </c>
      <c r="G5199">
        <v>0</v>
      </c>
      <c r="H5199">
        <v>5196</v>
      </c>
      <c r="I5199">
        <v>5099000</v>
      </c>
      <c r="J5199">
        <v>7473000</v>
      </c>
      <c r="K5199">
        <v>5196</v>
      </c>
      <c r="L5199">
        <v>0</v>
      </c>
      <c r="M5199">
        <v>0</v>
      </c>
      <c r="N5199">
        <v>0.53358965993087559</v>
      </c>
      <c r="O5199">
        <v>0.58975134875009749</v>
      </c>
      <c r="P5199">
        <v>0</v>
      </c>
      <c r="Q5199">
        <v>0</v>
      </c>
      <c r="R5199">
        <v>1</v>
      </c>
      <c r="S5199">
        <v>1</v>
      </c>
      <c r="T5199">
        <v>7545544.9142649546</v>
      </c>
      <c r="U5199">
        <v>4792523.89577296</v>
      </c>
      <c r="V5199">
        <v>11256505.76700086</v>
      </c>
    </row>
    <row r="5200" spans="1:22" x14ac:dyDescent="0.25">
      <c r="A5200">
        <v>5197</v>
      </c>
      <c r="B5200" s="1">
        <f t="shared" si="81"/>
        <v>45011</v>
      </c>
      <c r="C5200">
        <v>3870581417.4457121</v>
      </c>
      <c r="D5200">
        <v>74766454.417712227</v>
      </c>
      <c r="E5200">
        <v>1439510</v>
      </c>
      <c r="F5200">
        <v>0</v>
      </c>
      <c r="G5200">
        <v>0</v>
      </c>
      <c r="H5200">
        <v>5197</v>
      </c>
      <c r="I5200">
        <v>7318000</v>
      </c>
      <c r="J5200">
        <v>10444000</v>
      </c>
      <c r="K5200">
        <v>5197</v>
      </c>
      <c r="L5200">
        <v>0</v>
      </c>
      <c r="M5200">
        <v>0</v>
      </c>
      <c r="N5200">
        <v>0.53359336823399128</v>
      </c>
      <c r="O5200">
        <v>0.58975418069909447</v>
      </c>
      <c r="P5200">
        <v>0</v>
      </c>
      <c r="Q5200">
        <v>0</v>
      </c>
      <c r="R5200">
        <v>1</v>
      </c>
      <c r="S5200">
        <v>1</v>
      </c>
      <c r="T5200">
        <v>6264922.8490257245</v>
      </c>
      <c r="U5200">
        <v>3980618.4551142822</v>
      </c>
      <c r="V5200">
        <v>10535158.9144246</v>
      </c>
    </row>
    <row r="5201" spans="1:22" x14ac:dyDescent="0.25">
      <c r="A5201">
        <v>5198</v>
      </c>
      <c r="B5201" s="1">
        <f t="shared" si="81"/>
        <v>45012</v>
      </c>
      <c r="C5201">
        <v>3870578910.3569889</v>
      </c>
      <c r="D5201">
        <v>74730154.510813713</v>
      </c>
      <c r="E5201">
        <v>17993875</v>
      </c>
      <c r="F5201">
        <v>0</v>
      </c>
      <c r="G5201">
        <v>0</v>
      </c>
      <c r="H5201">
        <v>5198</v>
      </c>
      <c r="I5201">
        <v>6313000</v>
      </c>
      <c r="J5201">
        <v>9664000</v>
      </c>
      <c r="K5201">
        <v>5198</v>
      </c>
      <c r="L5201">
        <v>0</v>
      </c>
      <c r="M5201">
        <v>0</v>
      </c>
      <c r="N5201">
        <v>0.53358378133832451</v>
      </c>
      <c r="O5201">
        <v>0.58974883014911572</v>
      </c>
      <c r="P5201">
        <v>0</v>
      </c>
      <c r="Q5201">
        <v>0</v>
      </c>
      <c r="R5201">
        <v>1</v>
      </c>
      <c r="S5201">
        <v>1</v>
      </c>
      <c r="T5201">
        <v>15522304.011801461</v>
      </c>
      <c r="U5201">
        <v>9583948.2971788011</v>
      </c>
      <c r="V5201">
        <v>18689506.223645888</v>
      </c>
    </row>
    <row r="5202" spans="1:22" x14ac:dyDescent="0.25">
      <c r="A5202">
        <v>5199</v>
      </c>
      <c r="B5202" s="1">
        <f t="shared" si="81"/>
        <v>45013</v>
      </c>
      <c r="C5202">
        <v>3870576403.2657132</v>
      </c>
      <c r="D5202">
        <v>75140500.860958114</v>
      </c>
      <c r="E5202">
        <v>328093.54393238568</v>
      </c>
      <c r="F5202">
        <v>0</v>
      </c>
      <c r="G5202">
        <v>0</v>
      </c>
      <c r="H5202">
        <v>5199</v>
      </c>
      <c r="I5202">
        <v>5113000</v>
      </c>
      <c r="J5202">
        <v>7828000</v>
      </c>
      <c r="K5202">
        <v>5199</v>
      </c>
      <c r="L5202">
        <v>0</v>
      </c>
      <c r="M5202">
        <v>0</v>
      </c>
      <c r="N5202">
        <v>0.53357567342354484</v>
      </c>
      <c r="O5202">
        <v>0.58973839512260851</v>
      </c>
      <c r="P5202">
        <v>0</v>
      </c>
      <c r="Q5202">
        <v>0</v>
      </c>
      <c r="R5202">
        <v>1</v>
      </c>
      <c r="S5202">
        <v>1</v>
      </c>
      <c r="T5202">
        <v>6440547.3586875806</v>
      </c>
      <c r="U5202">
        <v>4033205.970444649</v>
      </c>
      <c r="V5202">
        <v>13581768.195528589</v>
      </c>
    </row>
    <row r="5203" spans="1:22" x14ac:dyDescent="0.25">
      <c r="A5203">
        <v>5200</v>
      </c>
      <c r="B5203" s="1">
        <f t="shared" si="81"/>
        <v>45014</v>
      </c>
      <c r="C5203">
        <v>3870573896.1721358</v>
      </c>
      <c r="D5203">
        <v>74883467.210335761</v>
      </c>
      <c r="E5203">
        <v>-439234.16339979641</v>
      </c>
      <c r="F5203">
        <v>0</v>
      </c>
      <c r="G5203">
        <v>0</v>
      </c>
      <c r="H5203">
        <v>5200</v>
      </c>
      <c r="I5203">
        <v>4481000</v>
      </c>
      <c r="J5203">
        <v>6838000</v>
      </c>
      <c r="K5203">
        <v>5200</v>
      </c>
      <c r="L5203">
        <v>0</v>
      </c>
      <c r="M5203">
        <v>0</v>
      </c>
      <c r="N5203">
        <v>0.53357839796666051</v>
      </c>
      <c r="O5203">
        <v>0.5897401793276047</v>
      </c>
      <c r="P5203">
        <v>0</v>
      </c>
      <c r="Q5203">
        <v>0</v>
      </c>
      <c r="R5203">
        <v>1</v>
      </c>
      <c r="S5203">
        <v>1</v>
      </c>
      <c r="T5203">
        <v>5174665.6103027761</v>
      </c>
      <c r="U5203">
        <v>2868627.6228188202</v>
      </c>
      <c r="V5203">
        <v>9842810.5550367348</v>
      </c>
    </row>
    <row r="5204" spans="1:22" x14ac:dyDescent="0.25">
      <c r="A5204">
        <v>5201</v>
      </c>
      <c r="B5204" s="1">
        <f t="shared" si="81"/>
        <v>45015</v>
      </c>
      <c r="C5204">
        <v>3870571389.0764899</v>
      </c>
      <c r="D5204">
        <v>74695313.87777102</v>
      </c>
      <c r="E5204">
        <v>-1034841.821863975</v>
      </c>
      <c r="F5204">
        <v>0</v>
      </c>
      <c r="G5204">
        <v>0</v>
      </c>
      <c r="H5204">
        <v>5201</v>
      </c>
      <c r="I5204">
        <v>4094000</v>
      </c>
      <c r="J5204">
        <v>6225000</v>
      </c>
      <c r="K5204">
        <v>5201</v>
      </c>
      <c r="L5204">
        <v>0</v>
      </c>
      <c r="M5204">
        <v>0</v>
      </c>
      <c r="N5204">
        <v>0.53358159236664626</v>
      </c>
      <c r="O5204">
        <v>0.58974294590600063</v>
      </c>
      <c r="P5204">
        <v>0</v>
      </c>
      <c r="Q5204">
        <v>0</v>
      </c>
      <c r="R5204">
        <v>1</v>
      </c>
      <c r="S5204">
        <v>1</v>
      </c>
      <c r="T5204">
        <v>4705355.1072828621</v>
      </c>
      <c r="U5204">
        <v>2500000</v>
      </c>
      <c r="V5204">
        <v>7122610.549777884</v>
      </c>
    </row>
    <row r="5205" spans="1:22" x14ac:dyDescent="0.25">
      <c r="A5205">
        <v>5202</v>
      </c>
      <c r="B5205" s="1">
        <f t="shared" si="81"/>
        <v>45016</v>
      </c>
      <c r="C5205">
        <v>3870568881.978982</v>
      </c>
      <c r="D5205">
        <v>74558426.877316862</v>
      </c>
      <c r="E5205">
        <v>-1624493.4038766399</v>
      </c>
      <c r="F5205">
        <v>0</v>
      </c>
      <c r="G5205">
        <v>0</v>
      </c>
      <c r="H5205">
        <v>5202</v>
      </c>
      <c r="I5205">
        <v>3804000</v>
      </c>
      <c r="J5205">
        <v>5659000</v>
      </c>
      <c r="K5205">
        <v>5202</v>
      </c>
      <c r="L5205">
        <v>0</v>
      </c>
      <c r="M5205">
        <v>0</v>
      </c>
      <c r="N5205">
        <v>0.53358606645185702</v>
      </c>
      <c r="O5205">
        <v>0.58974677205637038</v>
      </c>
      <c r="P5205">
        <v>0</v>
      </c>
      <c r="Q5205">
        <v>0</v>
      </c>
      <c r="R5205">
        <v>1</v>
      </c>
      <c r="S5205">
        <v>1</v>
      </c>
      <c r="T5205">
        <v>4610614.089127019</v>
      </c>
      <c r="U5205">
        <v>2500000</v>
      </c>
      <c r="V5205">
        <v>5165098.7775402926</v>
      </c>
    </row>
    <row r="5206" spans="1:22" x14ac:dyDescent="0.25">
      <c r="A5206">
        <v>5203</v>
      </c>
      <c r="B5206" s="1">
        <f t="shared" si="81"/>
        <v>45017</v>
      </c>
      <c r="C5206">
        <v>3870566374.879797</v>
      </c>
      <c r="D5206">
        <v>74551260.910307333</v>
      </c>
      <c r="E5206">
        <v>-2208248.4702009759</v>
      </c>
      <c r="F5206">
        <v>0</v>
      </c>
      <c r="G5206">
        <v>0</v>
      </c>
      <c r="H5206">
        <v>5203</v>
      </c>
      <c r="I5206">
        <v>3575000</v>
      </c>
      <c r="J5206">
        <v>5431000</v>
      </c>
      <c r="K5206">
        <v>5203</v>
      </c>
      <c r="L5206">
        <v>0</v>
      </c>
      <c r="M5206">
        <v>0</v>
      </c>
      <c r="N5206">
        <v>0.53359228519786606</v>
      </c>
      <c r="O5206">
        <v>0.58975192329370274</v>
      </c>
      <c r="P5206">
        <v>0</v>
      </c>
      <c r="Q5206">
        <v>0</v>
      </c>
      <c r="R5206">
        <v>1</v>
      </c>
      <c r="S5206">
        <v>1</v>
      </c>
      <c r="T5206">
        <v>4521464.2703765202</v>
      </c>
      <c r="U5206">
        <v>2500000</v>
      </c>
      <c r="V5206">
        <v>3225686.0865414059</v>
      </c>
    </row>
    <row r="5207" spans="1:22" x14ac:dyDescent="0.25">
      <c r="A5207">
        <v>5204</v>
      </c>
      <c r="B5207" s="1">
        <f t="shared" si="81"/>
        <v>45018</v>
      </c>
      <c r="C5207">
        <v>3870563867.7791052</v>
      </c>
      <c r="D5207">
        <v>74551260.910307333</v>
      </c>
      <c r="E5207">
        <v>-2786165.985992549</v>
      </c>
      <c r="F5207">
        <v>0</v>
      </c>
      <c r="G5207">
        <v>0</v>
      </c>
      <c r="H5207">
        <v>5204</v>
      </c>
      <c r="I5207">
        <v>3364000</v>
      </c>
      <c r="J5207">
        <v>5049000</v>
      </c>
      <c r="K5207">
        <v>5204</v>
      </c>
      <c r="L5207">
        <v>0</v>
      </c>
      <c r="M5207">
        <v>0</v>
      </c>
      <c r="N5207">
        <v>0.53359982535121975</v>
      </c>
      <c r="O5207">
        <v>0.58975756201055063</v>
      </c>
      <c r="P5207">
        <v>0</v>
      </c>
      <c r="Q5207">
        <v>0</v>
      </c>
      <c r="R5207">
        <v>1</v>
      </c>
      <c r="S5207">
        <v>1</v>
      </c>
      <c r="T5207">
        <v>4437575.6829626365</v>
      </c>
      <c r="U5207">
        <v>2500000</v>
      </c>
      <c r="V5207">
        <v>1293429.2263969891</v>
      </c>
    </row>
    <row r="5208" spans="1:22" x14ac:dyDescent="0.25">
      <c r="A5208">
        <v>5205</v>
      </c>
      <c r="B5208" s="1">
        <f t="shared" si="81"/>
        <v>45019</v>
      </c>
      <c r="C5208">
        <v>3870561360.6770539</v>
      </c>
      <c r="D5208">
        <v>74551260.910307333</v>
      </c>
      <c r="E5208">
        <v>-3358304.3267553798</v>
      </c>
      <c r="F5208">
        <v>0</v>
      </c>
      <c r="G5208">
        <v>0</v>
      </c>
      <c r="H5208">
        <v>5205</v>
      </c>
      <c r="I5208">
        <v>3276000</v>
      </c>
      <c r="J5208">
        <v>4433000</v>
      </c>
      <c r="K5208">
        <v>5205</v>
      </c>
      <c r="L5208">
        <v>0</v>
      </c>
      <c r="M5208">
        <v>0</v>
      </c>
      <c r="N5208">
        <v>0.53360853907386097</v>
      </c>
      <c r="O5208">
        <v>0.58976404806739557</v>
      </c>
      <c r="P5208">
        <v>0</v>
      </c>
      <c r="Q5208">
        <v>0</v>
      </c>
      <c r="R5208">
        <v>1</v>
      </c>
      <c r="S5208">
        <v>1</v>
      </c>
      <c r="T5208">
        <v>4358637.8320849817</v>
      </c>
      <c r="U5208">
        <v>2500000</v>
      </c>
      <c r="V5208">
        <v>-619505.06557787699</v>
      </c>
    </row>
    <row r="5209" spans="1:22" x14ac:dyDescent="0.25">
      <c r="A5209">
        <v>5206</v>
      </c>
      <c r="B5209" s="1">
        <f t="shared" si="81"/>
        <v>45020</v>
      </c>
      <c r="C5209">
        <v>3870558853.573781</v>
      </c>
      <c r="D5209">
        <v>74551260.910307333</v>
      </c>
      <c r="E5209">
        <v>-3924721.2842384661</v>
      </c>
      <c r="F5209">
        <v>0</v>
      </c>
      <c r="G5209">
        <v>0</v>
      </c>
      <c r="H5209">
        <v>5206</v>
      </c>
      <c r="I5209">
        <v>3511000</v>
      </c>
      <c r="J5209">
        <v>4740000</v>
      </c>
      <c r="K5209">
        <v>5206</v>
      </c>
      <c r="L5209">
        <v>0</v>
      </c>
      <c r="M5209">
        <v>0</v>
      </c>
      <c r="N5209">
        <v>0.53361772956862075</v>
      </c>
      <c r="O5209">
        <v>0.58977186437602136</v>
      </c>
      <c r="P5209">
        <v>0</v>
      </c>
      <c r="Q5209">
        <v>0</v>
      </c>
      <c r="R5209">
        <v>1</v>
      </c>
      <c r="S5209">
        <v>1</v>
      </c>
      <c r="T5209">
        <v>4284358.5469846148</v>
      </c>
      <c r="U5209">
        <v>2500000</v>
      </c>
      <c r="V5209">
        <v>-2513310.0150605682</v>
      </c>
    </row>
    <row r="5210" spans="1:22" x14ac:dyDescent="0.25">
      <c r="A5210">
        <v>5207</v>
      </c>
      <c r="B5210" s="1">
        <f t="shared" si="81"/>
        <v>45021</v>
      </c>
      <c r="C5210">
        <v>3870556346.469409</v>
      </c>
      <c r="D5210">
        <v>74551260.910307333</v>
      </c>
      <c r="E5210">
        <v>-4485474.0722733242</v>
      </c>
      <c r="F5210">
        <v>0</v>
      </c>
      <c r="G5210">
        <v>0</v>
      </c>
      <c r="H5210">
        <v>5207</v>
      </c>
      <c r="I5210">
        <v>3368000</v>
      </c>
      <c r="J5210">
        <v>5105000</v>
      </c>
      <c r="K5210">
        <v>5207</v>
      </c>
      <c r="L5210">
        <v>0</v>
      </c>
      <c r="M5210">
        <v>0</v>
      </c>
      <c r="N5210">
        <v>0.53362562927532198</v>
      </c>
      <c r="O5210">
        <v>0.58977899857965188</v>
      </c>
      <c r="P5210">
        <v>0</v>
      </c>
      <c r="Q5210">
        <v>0</v>
      </c>
      <c r="R5210">
        <v>1</v>
      </c>
      <c r="S5210">
        <v>1</v>
      </c>
      <c r="T5210">
        <v>4214462.8995394753</v>
      </c>
      <c r="U5210">
        <v>2500000</v>
      </c>
      <c r="V5210">
        <v>-4388176.9154717308</v>
      </c>
    </row>
    <row r="5211" spans="1:22" x14ac:dyDescent="0.25">
      <c r="A5211">
        <v>5208</v>
      </c>
      <c r="B5211" s="1">
        <f t="shared" si="81"/>
        <v>45022</v>
      </c>
      <c r="C5211">
        <v>3870553839.364048</v>
      </c>
      <c r="D5211">
        <v>74551260.910307333</v>
      </c>
      <c r="E5211">
        <v>5035950.6674468266</v>
      </c>
      <c r="F5211">
        <v>0</v>
      </c>
      <c r="G5211">
        <v>0</v>
      </c>
      <c r="H5211">
        <v>5208</v>
      </c>
      <c r="I5211">
        <v>3305000</v>
      </c>
      <c r="J5211">
        <v>5995000</v>
      </c>
      <c r="K5211">
        <v>5208</v>
      </c>
      <c r="L5211">
        <v>0</v>
      </c>
      <c r="M5211">
        <v>0</v>
      </c>
      <c r="N5211">
        <v>0.53363432009831557</v>
      </c>
      <c r="O5211">
        <v>0.58978524205195604</v>
      </c>
      <c r="P5211">
        <v>0</v>
      </c>
      <c r="Q5211">
        <v>0</v>
      </c>
      <c r="R5211">
        <v>1</v>
      </c>
      <c r="S5211">
        <v>1</v>
      </c>
      <c r="T5211">
        <v>5033668.1441578828</v>
      </c>
      <c r="U5211">
        <v>2773153.4899333278</v>
      </c>
      <c r="V5211">
        <v>-4274482.647297848</v>
      </c>
    </row>
    <row r="5212" spans="1:22" x14ac:dyDescent="0.25">
      <c r="A5212">
        <v>5209</v>
      </c>
      <c r="B5212" s="1">
        <f t="shared" si="81"/>
        <v>45023</v>
      </c>
      <c r="C5212">
        <v>3870551332.2577949</v>
      </c>
      <c r="D5212">
        <v>74551260.910307333</v>
      </c>
      <c r="E5212">
        <v>7197550</v>
      </c>
      <c r="F5212">
        <v>0</v>
      </c>
      <c r="G5212">
        <v>0</v>
      </c>
      <c r="H5212">
        <v>5209</v>
      </c>
      <c r="I5212">
        <v>6359000</v>
      </c>
      <c r="J5212">
        <v>10636000</v>
      </c>
      <c r="K5212">
        <v>5209</v>
      </c>
      <c r="L5212">
        <v>0</v>
      </c>
      <c r="M5212">
        <v>0</v>
      </c>
      <c r="N5212">
        <v>0.5336436762609913</v>
      </c>
      <c r="O5212">
        <v>0.5897898871869387</v>
      </c>
      <c r="P5212">
        <v>0</v>
      </c>
      <c r="Q5212">
        <v>0</v>
      </c>
      <c r="R5212">
        <v>1</v>
      </c>
      <c r="S5212">
        <v>1</v>
      </c>
      <c r="T5212">
        <v>6112165.9467671253</v>
      </c>
      <c r="U5212">
        <v>3311145.5054486282</v>
      </c>
      <c r="V5212">
        <v>-2980037.82178029</v>
      </c>
    </row>
    <row r="5213" spans="1:22" x14ac:dyDescent="0.25">
      <c r="A5213">
        <v>5210</v>
      </c>
      <c r="B5213" s="1">
        <f t="shared" si="81"/>
        <v>45024</v>
      </c>
      <c r="C5213">
        <v>3870548825.1507411</v>
      </c>
      <c r="D5213">
        <v>74551260.910307333</v>
      </c>
      <c r="E5213">
        <v>34548240</v>
      </c>
      <c r="F5213">
        <v>0</v>
      </c>
      <c r="G5213">
        <v>0</v>
      </c>
      <c r="H5213">
        <v>5210</v>
      </c>
      <c r="I5213">
        <v>5334000</v>
      </c>
      <c r="J5213">
        <v>8870000</v>
      </c>
      <c r="K5213">
        <v>5210</v>
      </c>
      <c r="L5213">
        <v>0</v>
      </c>
      <c r="M5213">
        <v>0</v>
      </c>
      <c r="N5213">
        <v>0.53363674901616887</v>
      </c>
      <c r="O5213">
        <v>0.58978347851569723</v>
      </c>
      <c r="P5213">
        <v>0</v>
      </c>
      <c r="Q5213">
        <v>0</v>
      </c>
      <c r="R5213">
        <v>1</v>
      </c>
      <c r="S5213">
        <v>1</v>
      </c>
      <c r="T5213">
        <v>21312871.119768299</v>
      </c>
      <c r="U5213">
        <v>11875886.49188827</v>
      </c>
      <c r="V5213">
        <v>14059962.55577142</v>
      </c>
    </row>
    <row r="5214" spans="1:22" x14ac:dyDescent="0.25">
      <c r="A5214">
        <v>5211</v>
      </c>
      <c r="B5214" s="1">
        <f t="shared" si="81"/>
        <v>45025</v>
      </c>
      <c r="C5214">
        <v>3870546318.042964</v>
      </c>
      <c r="D5214">
        <v>74907531.09956494</v>
      </c>
      <c r="E5214">
        <v>4608089.2777274512</v>
      </c>
      <c r="F5214">
        <v>0</v>
      </c>
      <c r="G5214">
        <v>0</v>
      </c>
      <c r="H5214">
        <v>5211</v>
      </c>
      <c r="I5214">
        <v>4472000</v>
      </c>
      <c r="J5214">
        <v>6872000</v>
      </c>
      <c r="K5214">
        <v>5211</v>
      </c>
      <c r="L5214">
        <v>0</v>
      </c>
      <c r="M5214">
        <v>0</v>
      </c>
      <c r="N5214">
        <v>0.53360210067842939</v>
      </c>
      <c r="O5214">
        <v>0.58973428010158679</v>
      </c>
      <c r="P5214">
        <v>0</v>
      </c>
      <c r="Q5214">
        <v>0</v>
      </c>
      <c r="R5214">
        <v>1</v>
      </c>
      <c r="S5214">
        <v>1</v>
      </c>
      <c r="T5214">
        <v>5834744.9292471632</v>
      </c>
      <c r="U5214">
        <v>3104497.947334372</v>
      </c>
      <c r="V5214">
        <v>10191468.794768959</v>
      </c>
    </row>
    <row r="5215" spans="1:22" x14ac:dyDescent="0.25">
      <c r="A5215">
        <v>5212</v>
      </c>
      <c r="B5215" s="1">
        <f t="shared" si="81"/>
        <v>45026</v>
      </c>
      <c r="C5215">
        <v>3870543810.9345388</v>
      </c>
      <c r="D5215">
        <v>74712859.198162287</v>
      </c>
      <c r="E5215">
        <v>0</v>
      </c>
      <c r="F5215">
        <v>0</v>
      </c>
      <c r="G5215">
        <v>0</v>
      </c>
      <c r="H5215">
        <v>5212</v>
      </c>
      <c r="I5215">
        <v>4105000</v>
      </c>
      <c r="J5215">
        <v>6077000</v>
      </c>
      <c r="K5215">
        <v>5212</v>
      </c>
      <c r="L5215">
        <v>0</v>
      </c>
      <c r="M5215">
        <v>0</v>
      </c>
      <c r="N5215">
        <v>0.53360596713505393</v>
      </c>
      <c r="O5215">
        <v>0.58973755110062753</v>
      </c>
      <c r="P5215">
        <v>0</v>
      </c>
      <c r="Q5215">
        <v>0</v>
      </c>
      <c r="R5215">
        <v>1</v>
      </c>
      <c r="S5215">
        <v>1</v>
      </c>
      <c r="T5215">
        <v>4700948.5749136936</v>
      </c>
      <c r="U5215">
        <v>2500000</v>
      </c>
      <c r="V5215">
        <v>7368505.1942962306</v>
      </c>
    </row>
    <row r="5216" spans="1:22" x14ac:dyDescent="0.25">
      <c r="A5216">
        <v>5213</v>
      </c>
      <c r="B5216" s="1">
        <f t="shared" si="81"/>
        <v>45027</v>
      </c>
      <c r="C5216">
        <v>3870541303.8255301</v>
      </c>
      <c r="D5216">
        <v>74570800.886673078</v>
      </c>
      <c r="E5216">
        <v>-600000</v>
      </c>
      <c r="F5216">
        <v>0</v>
      </c>
      <c r="G5216">
        <v>0</v>
      </c>
      <c r="H5216">
        <v>5213</v>
      </c>
      <c r="I5216">
        <v>4009000</v>
      </c>
      <c r="J5216">
        <v>6029000</v>
      </c>
      <c r="K5216">
        <v>5213</v>
      </c>
      <c r="L5216">
        <v>0</v>
      </c>
      <c r="M5216">
        <v>0</v>
      </c>
      <c r="N5216">
        <v>0.53361037236907571</v>
      </c>
      <c r="O5216">
        <v>0.5897417474416129</v>
      </c>
      <c r="P5216">
        <v>0</v>
      </c>
      <c r="Q5216">
        <v>0</v>
      </c>
      <c r="R5216">
        <v>1</v>
      </c>
      <c r="S5216">
        <v>1</v>
      </c>
      <c r="T5216">
        <v>4606467.6109734559</v>
      </c>
      <c r="U5216">
        <v>2500000</v>
      </c>
      <c r="V5216">
        <v>5317595.8841267973</v>
      </c>
    </row>
    <row r="5217" spans="1:22" x14ac:dyDescent="0.25">
      <c r="A5217">
        <v>5214</v>
      </c>
      <c r="B5217" s="1">
        <f t="shared" si="81"/>
        <v>45028</v>
      </c>
      <c r="C5217">
        <v>3870538796.7159939</v>
      </c>
      <c r="D5217">
        <v>74551260.910307333</v>
      </c>
      <c r="E5217">
        <v>-1194000.00013411</v>
      </c>
      <c r="F5217">
        <v>0</v>
      </c>
      <c r="G5217">
        <v>0</v>
      </c>
      <c r="H5217">
        <v>5214</v>
      </c>
      <c r="I5217">
        <v>4537000</v>
      </c>
      <c r="J5217">
        <v>7009000</v>
      </c>
      <c r="K5217">
        <v>5214</v>
      </c>
      <c r="L5217">
        <v>0</v>
      </c>
      <c r="M5217">
        <v>0</v>
      </c>
      <c r="N5217">
        <v>0.53361536473903359</v>
      </c>
      <c r="O5217">
        <v>0.5897459786142194</v>
      </c>
      <c r="P5217">
        <v>0</v>
      </c>
      <c r="Q5217">
        <v>0</v>
      </c>
      <c r="R5217">
        <v>1</v>
      </c>
      <c r="S5217">
        <v>1</v>
      </c>
      <c r="T5217">
        <v>4517562.4991792236</v>
      </c>
      <c r="U5217">
        <v>2500000</v>
      </c>
      <c r="V5217">
        <v>3386422.6758673149</v>
      </c>
    </row>
    <row r="5218" spans="1:22" x14ac:dyDescent="0.25">
      <c r="A5218">
        <v>5215</v>
      </c>
      <c r="B5218" s="1">
        <f t="shared" si="81"/>
        <v>45029</v>
      </c>
      <c r="C5218">
        <v>3870536289.6059852</v>
      </c>
      <c r="D5218">
        <v>74551260.910307333</v>
      </c>
      <c r="E5218">
        <v>11173529.999600351</v>
      </c>
      <c r="F5218">
        <v>0</v>
      </c>
      <c r="G5218">
        <v>0</v>
      </c>
      <c r="H5218">
        <v>5215</v>
      </c>
      <c r="I5218">
        <v>4057000</v>
      </c>
      <c r="J5218">
        <v>6235000</v>
      </c>
      <c r="K5218">
        <v>5215</v>
      </c>
      <c r="L5218">
        <v>0</v>
      </c>
      <c r="M5218">
        <v>0</v>
      </c>
      <c r="N5218">
        <v>0.53361701936433925</v>
      </c>
      <c r="O5218">
        <v>0.58974738500637791</v>
      </c>
      <c r="P5218">
        <v>0</v>
      </c>
      <c r="Q5218">
        <v>0</v>
      </c>
      <c r="R5218">
        <v>1</v>
      </c>
      <c r="S5218">
        <v>1</v>
      </c>
      <c r="T5218">
        <v>9412932.6520365905</v>
      </c>
      <c r="U5218">
        <v>5390293.8963227188</v>
      </c>
      <c r="V5218">
        <v>8543883.4498655666</v>
      </c>
    </row>
    <row r="5219" spans="1:22" x14ac:dyDescent="0.25">
      <c r="A5219">
        <v>5216</v>
      </c>
      <c r="B5219" s="1">
        <f t="shared" si="81"/>
        <v>45030</v>
      </c>
      <c r="C5219">
        <v>3870533782.4955492</v>
      </c>
      <c r="D5219">
        <v>74629948.744732365</v>
      </c>
      <c r="E5219">
        <v>0</v>
      </c>
      <c r="F5219">
        <v>0</v>
      </c>
      <c r="G5219">
        <v>0</v>
      </c>
      <c r="H5219">
        <v>5216</v>
      </c>
      <c r="I5219">
        <v>4231000</v>
      </c>
      <c r="J5219">
        <v>6154000</v>
      </c>
      <c r="K5219">
        <v>5216</v>
      </c>
      <c r="L5219">
        <v>0</v>
      </c>
      <c r="M5219">
        <v>0</v>
      </c>
      <c r="N5219">
        <v>0.53362229113501636</v>
      </c>
      <c r="O5219">
        <v>0.58974865047854963</v>
      </c>
      <c r="P5219">
        <v>0</v>
      </c>
      <c r="Q5219">
        <v>0</v>
      </c>
      <c r="R5219">
        <v>1</v>
      </c>
      <c r="S5219">
        <v>1</v>
      </c>
      <c r="T5219">
        <v>4537653.3650206989</v>
      </c>
      <c r="U5219">
        <v>2500000</v>
      </c>
      <c r="V5219">
        <v>6161305.2222336009</v>
      </c>
    </row>
    <row r="5220" spans="1:22" x14ac:dyDescent="0.25">
      <c r="A5220">
        <v>5217</v>
      </c>
      <c r="B5220" s="1">
        <f t="shared" si="81"/>
        <v>45031</v>
      </c>
      <c r="C5220">
        <v>3870531275.3847299</v>
      </c>
      <c r="D5220">
        <v>74551260.910307333</v>
      </c>
      <c r="E5220">
        <v>43305055</v>
      </c>
      <c r="F5220">
        <v>0</v>
      </c>
      <c r="G5220">
        <v>0</v>
      </c>
      <c r="H5220">
        <v>5217</v>
      </c>
      <c r="I5220">
        <v>9961000</v>
      </c>
      <c r="J5220">
        <v>16579000</v>
      </c>
      <c r="K5220">
        <v>5217</v>
      </c>
      <c r="L5220">
        <v>0</v>
      </c>
      <c r="M5220">
        <v>0</v>
      </c>
      <c r="N5220">
        <v>0.53362591194182785</v>
      </c>
      <c r="O5220">
        <v>0.58975248875654818</v>
      </c>
      <c r="P5220">
        <v>0</v>
      </c>
      <c r="Q5220">
        <v>0</v>
      </c>
      <c r="R5220">
        <v>1</v>
      </c>
      <c r="S5220">
        <v>1</v>
      </c>
      <c r="T5220">
        <v>25124227.449976839</v>
      </c>
      <c r="U5220">
        <v>13350736.45225068</v>
      </c>
      <c r="V5220">
        <v>22380292.155492932</v>
      </c>
    </row>
    <row r="5221" spans="1:22" x14ac:dyDescent="0.25">
      <c r="A5221">
        <v>5218</v>
      </c>
      <c r="B5221" s="1">
        <f t="shared" si="81"/>
        <v>45032</v>
      </c>
      <c r="C5221">
        <v>3870528768.2735658</v>
      </c>
      <c r="D5221">
        <v>75326230.077395231</v>
      </c>
      <c r="E5221">
        <v>34979129.654502392</v>
      </c>
      <c r="F5221">
        <v>0</v>
      </c>
      <c r="G5221">
        <v>0</v>
      </c>
      <c r="H5221">
        <v>5218</v>
      </c>
      <c r="I5221">
        <v>9661000</v>
      </c>
      <c r="J5221">
        <v>13937000</v>
      </c>
      <c r="K5221">
        <v>5218</v>
      </c>
      <c r="L5221">
        <v>0</v>
      </c>
      <c r="M5221">
        <v>0</v>
      </c>
      <c r="N5221">
        <v>0.53361712850637222</v>
      </c>
      <c r="O5221">
        <v>0.58973136188962827</v>
      </c>
      <c r="P5221">
        <v>0</v>
      </c>
      <c r="Q5221">
        <v>0</v>
      </c>
      <c r="R5221">
        <v>1</v>
      </c>
      <c r="S5221">
        <v>1</v>
      </c>
      <c r="T5221">
        <v>22865616.423264161</v>
      </c>
      <c r="U5221">
        <v>12468268.32940115</v>
      </c>
      <c r="V5221">
        <v>27709273.927056741</v>
      </c>
    </row>
    <row r="5222" spans="1:22" x14ac:dyDescent="0.25">
      <c r="A5222">
        <v>5219</v>
      </c>
      <c r="B5222" s="1">
        <f t="shared" si="81"/>
        <v>45033</v>
      </c>
      <c r="C5222">
        <v>3870526261.1620908</v>
      </c>
      <c r="D5222">
        <v>75594397.244799837</v>
      </c>
      <c r="E5222">
        <v>6166230.9267364806</v>
      </c>
      <c r="F5222">
        <v>0</v>
      </c>
      <c r="G5222">
        <v>0</v>
      </c>
      <c r="H5222">
        <v>5219</v>
      </c>
      <c r="I5222">
        <v>7512000</v>
      </c>
      <c r="J5222">
        <v>10790000</v>
      </c>
      <c r="K5222">
        <v>5219</v>
      </c>
      <c r="L5222">
        <v>0</v>
      </c>
      <c r="M5222">
        <v>0</v>
      </c>
      <c r="N5222">
        <v>0.53361112283297907</v>
      </c>
      <c r="O5222">
        <v>0.58970579069398577</v>
      </c>
      <c r="P5222">
        <v>0</v>
      </c>
      <c r="Q5222">
        <v>0</v>
      </c>
      <c r="R5222">
        <v>1</v>
      </c>
      <c r="S5222">
        <v>1</v>
      </c>
      <c r="T5222">
        <v>10650920.36450325</v>
      </c>
      <c r="U5222">
        <v>6732575.0359296678</v>
      </c>
      <c r="V5222">
        <v>21320092.59090564</v>
      </c>
    </row>
    <row r="5223" spans="1:22" x14ac:dyDescent="0.25">
      <c r="A5223">
        <v>5220</v>
      </c>
      <c r="B5223" s="1">
        <f t="shared" si="81"/>
        <v>45034</v>
      </c>
      <c r="C5223">
        <v>3870523754.0503378</v>
      </c>
      <c r="D5223">
        <v>75272878.287821457</v>
      </c>
      <c r="E5223">
        <v>0</v>
      </c>
      <c r="F5223">
        <v>0</v>
      </c>
      <c r="G5223">
        <v>0</v>
      </c>
      <c r="H5223">
        <v>5220</v>
      </c>
      <c r="I5223">
        <v>6409000</v>
      </c>
      <c r="J5223">
        <v>9150000</v>
      </c>
      <c r="K5223">
        <v>5220</v>
      </c>
      <c r="L5223">
        <v>0</v>
      </c>
      <c r="M5223">
        <v>0</v>
      </c>
      <c r="N5223">
        <v>0.5336107426166139</v>
      </c>
      <c r="O5223">
        <v>0.58970600434597142</v>
      </c>
      <c r="P5223">
        <v>0</v>
      </c>
      <c r="Q5223">
        <v>0</v>
      </c>
      <c r="R5223">
        <v>1</v>
      </c>
      <c r="S5223">
        <v>1</v>
      </c>
      <c r="T5223">
        <v>7507177.6185302855</v>
      </c>
      <c r="U5223">
        <v>4515616.5494384682</v>
      </c>
      <c r="V5223">
        <v>15472281.785387229</v>
      </c>
    </row>
    <row r="5224" spans="1:22" x14ac:dyDescent="0.25">
      <c r="A5224">
        <v>5221</v>
      </c>
      <c r="B5224" s="1">
        <f t="shared" si="81"/>
        <v>45035</v>
      </c>
      <c r="C5224">
        <v>3870521246.938333</v>
      </c>
      <c r="D5224">
        <v>74978602.396768108</v>
      </c>
      <c r="E5224">
        <v>-600000</v>
      </c>
      <c r="F5224">
        <v>0</v>
      </c>
      <c r="G5224">
        <v>0</v>
      </c>
      <c r="H5224">
        <v>5221</v>
      </c>
      <c r="I5224">
        <v>5963000</v>
      </c>
      <c r="J5224">
        <v>8528000</v>
      </c>
      <c r="K5224">
        <v>5221</v>
      </c>
      <c r="L5224">
        <v>0</v>
      </c>
      <c r="M5224">
        <v>0</v>
      </c>
      <c r="N5224">
        <v>0.53360879199577271</v>
      </c>
      <c r="O5224">
        <v>0.58970626640043533</v>
      </c>
      <c r="P5224">
        <v>0</v>
      </c>
      <c r="Q5224">
        <v>0</v>
      </c>
      <c r="R5224">
        <v>1</v>
      </c>
      <c r="S5224">
        <v>1</v>
      </c>
      <c r="T5224">
        <v>6115547.9907250712</v>
      </c>
      <c r="U5224">
        <v>3265126.3677531402</v>
      </c>
      <c r="V5224">
        <v>11206117.221738201</v>
      </c>
    </row>
    <row r="5225" spans="1:22" x14ac:dyDescent="0.25">
      <c r="A5225">
        <v>5222</v>
      </c>
      <c r="B5225" s="1">
        <f t="shared" si="81"/>
        <v>45036</v>
      </c>
      <c r="C5225">
        <v>3870518739.8260999</v>
      </c>
      <c r="D5225">
        <v>74763918.745039284</v>
      </c>
      <c r="E5225">
        <v>-1194000.00013411</v>
      </c>
      <c r="F5225">
        <v>0</v>
      </c>
      <c r="G5225">
        <v>0</v>
      </c>
      <c r="H5225">
        <v>5222</v>
      </c>
      <c r="I5225">
        <v>5593000</v>
      </c>
      <c r="J5225">
        <v>7777000</v>
      </c>
      <c r="K5225">
        <v>5222</v>
      </c>
      <c r="L5225">
        <v>0</v>
      </c>
      <c r="M5225">
        <v>0</v>
      </c>
      <c r="N5225">
        <v>0.53360428839331053</v>
      </c>
      <c r="O5225">
        <v>0.58970604790170056</v>
      </c>
      <c r="P5225">
        <v>0</v>
      </c>
      <c r="Q5225">
        <v>0</v>
      </c>
      <c r="R5225">
        <v>1</v>
      </c>
      <c r="S5225">
        <v>1</v>
      </c>
      <c r="T5225">
        <v>5217611.6079957765</v>
      </c>
      <c r="U5225">
        <v>2500000</v>
      </c>
      <c r="V5225">
        <v>8137952.871796824</v>
      </c>
    </row>
    <row r="5226" spans="1:22" x14ac:dyDescent="0.25">
      <c r="A5226">
        <v>5223</v>
      </c>
      <c r="B5226" s="1">
        <f t="shared" si="81"/>
        <v>45037</v>
      </c>
      <c r="C5226">
        <v>3870516232.7136641</v>
      </c>
      <c r="D5226">
        <v>74609521.342660084</v>
      </c>
      <c r="E5226">
        <v>-1782060.0003996489</v>
      </c>
      <c r="F5226">
        <v>0</v>
      </c>
      <c r="G5226">
        <v>0</v>
      </c>
      <c r="H5226">
        <v>5223</v>
      </c>
      <c r="I5226">
        <v>5457000</v>
      </c>
      <c r="J5226">
        <v>7498000</v>
      </c>
      <c r="K5226">
        <v>5223</v>
      </c>
      <c r="L5226">
        <v>0</v>
      </c>
      <c r="M5226">
        <v>0</v>
      </c>
      <c r="N5226">
        <v>0.53359847825342277</v>
      </c>
      <c r="O5226">
        <v>0.58970637954514826</v>
      </c>
      <c r="P5226">
        <v>0</v>
      </c>
      <c r="Q5226">
        <v>0</v>
      </c>
      <c r="R5226">
        <v>1</v>
      </c>
      <c r="S5226">
        <v>1</v>
      </c>
      <c r="T5226">
        <v>5092639.4576659221</v>
      </c>
      <c r="U5226">
        <v>2500000</v>
      </c>
      <c r="V5226">
        <v>5873925.7327804295</v>
      </c>
    </row>
    <row r="5227" spans="1:22" x14ac:dyDescent="0.25">
      <c r="A5227">
        <v>5224</v>
      </c>
      <c r="B5227" s="1">
        <f t="shared" si="81"/>
        <v>45038</v>
      </c>
      <c r="C5227">
        <v>3870513725.6010442</v>
      </c>
      <c r="D5227">
        <v>74551260.910307333</v>
      </c>
      <c r="E5227">
        <v>-2364239.4007939738</v>
      </c>
      <c r="F5227">
        <v>0</v>
      </c>
      <c r="G5227">
        <v>0</v>
      </c>
      <c r="H5227">
        <v>5224</v>
      </c>
      <c r="I5227">
        <v>4965000</v>
      </c>
      <c r="J5227">
        <v>6986000</v>
      </c>
      <c r="K5227">
        <v>5224</v>
      </c>
      <c r="L5227">
        <v>0</v>
      </c>
      <c r="M5227">
        <v>0</v>
      </c>
      <c r="N5227">
        <v>0.53359368863745993</v>
      </c>
      <c r="O5227">
        <v>0.58970729247168607</v>
      </c>
      <c r="P5227">
        <v>0</v>
      </c>
      <c r="Q5227">
        <v>0</v>
      </c>
      <c r="R5227">
        <v>1</v>
      </c>
      <c r="S5227">
        <v>1</v>
      </c>
      <c r="T5227">
        <v>4975042.6155838594</v>
      </c>
      <c r="U5227">
        <v>2500000</v>
      </c>
      <c r="V5227">
        <v>3943614.6873261458</v>
      </c>
    </row>
    <row r="5228" spans="1:22" x14ac:dyDescent="0.25">
      <c r="A5228">
        <v>5225</v>
      </c>
      <c r="B5228" s="1">
        <f t="shared" si="81"/>
        <v>45039</v>
      </c>
      <c r="C5228">
        <v>3870511218.4882612</v>
      </c>
      <c r="D5228">
        <v>74551260.910307333</v>
      </c>
      <c r="E5228">
        <v>-2940597.0073144832</v>
      </c>
      <c r="F5228">
        <v>0</v>
      </c>
      <c r="G5228">
        <v>0</v>
      </c>
      <c r="H5228">
        <v>5225</v>
      </c>
      <c r="I5228">
        <v>4816000</v>
      </c>
      <c r="J5228">
        <v>6521000</v>
      </c>
      <c r="K5228">
        <v>5225</v>
      </c>
      <c r="L5228">
        <v>0</v>
      </c>
      <c r="M5228">
        <v>0</v>
      </c>
      <c r="N5228">
        <v>0.53359244482804757</v>
      </c>
      <c r="O5228">
        <v>0.58970943692553468</v>
      </c>
      <c r="P5228">
        <v>0</v>
      </c>
      <c r="Q5228">
        <v>0</v>
      </c>
      <c r="R5228">
        <v>1</v>
      </c>
      <c r="S5228">
        <v>1</v>
      </c>
      <c r="T5228">
        <v>4864385.8234011764</v>
      </c>
      <c r="U5228">
        <v>2500000</v>
      </c>
      <c r="V5228">
        <v>2004178.5413343511</v>
      </c>
    </row>
    <row r="5229" spans="1:22" x14ac:dyDescent="0.25">
      <c r="A5229">
        <v>5226</v>
      </c>
      <c r="B5229" s="1">
        <f t="shared" si="81"/>
        <v>45040</v>
      </c>
      <c r="C5229">
        <v>3870508711.3753281</v>
      </c>
      <c r="D5229">
        <v>74551260.910307333</v>
      </c>
      <c r="E5229">
        <v>-3511191.0378986131</v>
      </c>
      <c r="F5229">
        <v>0</v>
      </c>
      <c r="G5229">
        <v>0</v>
      </c>
      <c r="H5229">
        <v>5226</v>
      </c>
      <c r="I5229">
        <v>4906000</v>
      </c>
      <c r="J5229">
        <v>6455000</v>
      </c>
      <c r="K5229">
        <v>5226</v>
      </c>
      <c r="L5229">
        <v>0</v>
      </c>
      <c r="M5229">
        <v>0</v>
      </c>
      <c r="N5229">
        <v>0.53359222974658538</v>
      </c>
      <c r="O5229">
        <v>0.58971266848055159</v>
      </c>
      <c r="P5229">
        <v>0</v>
      </c>
      <c r="Q5229">
        <v>0</v>
      </c>
      <c r="R5229">
        <v>1</v>
      </c>
      <c r="S5229">
        <v>1</v>
      </c>
      <c r="T5229">
        <v>4760259.5098083625</v>
      </c>
      <c r="U5229">
        <v>2500000</v>
      </c>
      <c r="V5229">
        <v>84136.756368976552</v>
      </c>
    </row>
    <row r="5230" spans="1:22" x14ac:dyDescent="0.25">
      <c r="A5230">
        <v>5227</v>
      </c>
      <c r="B5230" s="1">
        <f t="shared" si="81"/>
        <v>45041</v>
      </c>
      <c r="C5230">
        <v>3870506204.2622609</v>
      </c>
      <c r="D5230">
        <v>74551260.910307333</v>
      </c>
      <c r="E5230">
        <v>-4076079.1283044401</v>
      </c>
      <c r="F5230">
        <v>0</v>
      </c>
      <c r="G5230">
        <v>0</v>
      </c>
      <c r="H5230">
        <v>5227</v>
      </c>
      <c r="I5230">
        <v>5010000</v>
      </c>
      <c r="J5230">
        <v>7698000</v>
      </c>
      <c r="K5230">
        <v>5227</v>
      </c>
      <c r="L5230">
        <v>0</v>
      </c>
      <c r="M5230">
        <v>0</v>
      </c>
      <c r="N5230">
        <v>0.53359139581658366</v>
      </c>
      <c r="O5230">
        <v>0.58971595699356671</v>
      </c>
      <c r="P5230">
        <v>0</v>
      </c>
      <c r="Q5230">
        <v>0</v>
      </c>
      <c r="R5230">
        <v>1</v>
      </c>
      <c r="S5230">
        <v>1</v>
      </c>
      <c r="T5230">
        <v>4662278.2745984197</v>
      </c>
      <c r="U5230">
        <v>2500000</v>
      </c>
      <c r="V5230">
        <v>-1816704.6111759071</v>
      </c>
    </row>
    <row r="5231" spans="1:22" x14ac:dyDescent="0.25">
      <c r="A5231">
        <v>5228</v>
      </c>
      <c r="B5231" s="1">
        <f t="shared" si="81"/>
        <v>45042</v>
      </c>
      <c r="C5231">
        <v>3870503697.149075</v>
      </c>
      <c r="D5231">
        <v>74551260.910307333</v>
      </c>
      <c r="E5231">
        <v>42868511.662067533</v>
      </c>
      <c r="F5231">
        <v>0</v>
      </c>
      <c r="G5231">
        <v>0</v>
      </c>
      <c r="H5231">
        <v>5228</v>
      </c>
      <c r="I5231">
        <v>8441000</v>
      </c>
      <c r="J5231">
        <v>14664000</v>
      </c>
      <c r="K5231">
        <v>5228</v>
      </c>
      <c r="L5231">
        <v>0</v>
      </c>
      <c r="M5231">
        <v>0</v>
      </c>
      <c r="N5231">
        <v>0.53358983726245102</v>
      </c>
      <c r="O5231">
        <v>0.58971550989317789</v>
      </c>
      <c r="P5231">
        <v>0</v>
      </c>
      <c r="Q5231">
        <v>0</v>
      </c>
      <c r="R5231">
        <v>1</v>
      </c>
      <c r="S5231">
        <v>1</v>
      </c>
      <c r="T5231">
        <v>23632305.558039479</v>
      </c>
      <c r="U5231">
        <v>11846591.767233759</v>
      </c>
      <c r="V5231">
        <v>14817699.934529779</v>
      </c>
    </row>
    <row r="5232" spans="1:22" x14ac:dyDescent="0.25">
      <c r="A5232">
        <v>5229</v>
      </c>
      <c r="B5232" s="1">
        <f t="shared" si="81"/>
        <v>45043</v>
      </c>
      <c r="C5232">
        <v>3870501190.035779</v>
      </c>
      <c r="D5232">
        <v>74945662.265181333</v>
      </c>
      <c r="E5232">
        <v>16121470.59402019</v>
      </c>
      <c r="F5232">
        <v>0</v>
      </c>
      <c r="G5232">
        <v>0</v>
      </c>
      <c r="H5232">
        <v>5229</v>
      </c>
      <c r="I5232">
        <v>5530000</v>
      </c>
      <c r="J5232">
        <v>8191000</v>
      </c>
      <c r="K5232">
        <v>5229</v>
      </c>
      <c r="L5232">
        <v>0</v>
      </c>
      <c r="M5232">
        <v>0</v>
      </c>
      <c r="N5232">
        <v>0.53357961476990146</v>
      </c>
      <c r="O5232">
        <v>0.58969014253918517</v>
      </c>
      <c r="P5232">
        <v>0</v>
      </c>
      <c r="Q5232">
        <v>0</v>
      </c>
      <c r="R5232">
        <v>1</v>
      </c>
      <c r="S5232">
        <v>1</v>
      </c>
      <c r="T5232">
        <v>15251502.47004354</v>
      </c>
      <c r="U5232">
        <v>9288733.6622104198</v>
      </c>
      <c r="V5232">
        <v>19803995.679513872</v>
      </c>
    </row>
    <row r="5233" spans="1:22" x14ac:dyDescent="0.25">
      <c r="A5233">
        <v>5230</v>
      </c>
      <c r="B5233" s="1">
        <f t="shared" si="81"/>
        <v>45044</v>
      </c>
      <c r="C5233">
        <v>3870498682.9223871</v>
      </c>
      <c r="D5233">
        <v>75196584.648310751</v>
      </c>
      <c r="E5233">
        <v>0</v>
      </c>
      <c r="F5233">
        <v>0</v>
      </c>
      <c r="G5233">
        <v>0</v>
      </c>
      <c r="H5233">
        <v>5230</v>
      </c>
      <c r="I5233">
        <v>5168000</v>
      </c>
      <c r="J5233">
        <v>7366000</v>
      </c>
      <c r="K5233">
        <v>5230</v>
      </c>
      <c r="L5233">
        <v>0</v>
      </c>
      <c r="M5233">
        <v>0</v>
      </c>
      <c r="N5233">
        <v>0.53356990243540348</v>
      </c>
      <c r="O5233">
        <v>0.58967587921785247</v>
      </c>
      <c r="P5233">
        <v>0</v>
      </c>
      <c r="Q5233">
        <v>0</v>
      </c>
      <c r="R5233">
        <v>1</v>
      </c>
      <c r="S5233">
        <v>1</v>
      </c>
      <c r="T5233">
        <v>7072733.890531648</v>
      </c>
      <c r="U5233">
        <v>4249023.2648158493</v>
      </c>
      <c r="V5233">
        <v>14356859.29830417</v>
      </c>
    </row>
    <row r="5234" spans="1:22" x14ac:dyDescent="0.25">
      <c r="A5234">
        <v>5231</v>
      </c>
      <c r="B5234" s="1">
        <f t="shared" si="81"/>
        <v>45045</v>
      </c>
      <c r="C5234">
        <v>3870496175.8089061</v>
      </c>
      <c r="D5234">
        <v>74922471.657042831</v>
      </c>
      <c r="E5234">
        <v>-600000</v>
      </c>
      <c r="F5234">
        <v>0</v>
      </c>
      <c r="G5234">
        <v>0</v>
      </c>
      <c r="H5234">
        <v>5231</v>
      </c>
      <c r="I5234">
        <v>7924000</v>
      </c>
      <c r="J5234">
        <v>15907000</v>
      </c>
      <c r="K5234">
        <v>5231</v>
      </c>
      <c r="L5234">
        <v>0</v>
      </c>
      <c r="M5234">
        <v>0</v>
      </c>
      <c r="N5234">
        <v>0.5335727748592487</v>
      </c>
      <c r="O5234">
        <v>0.5896788179196164</v>
      </c>
      <c r="P5234">
        <v>0</v>
      </c>
      <c r="Q5234">
        <v>0</v>
      </c>
      <c r="R5234">
        <v>1</v>
      </c>
      <c r="S5234">
        <v>1</v>
      </c>
      <c r="T5234">
        <v>5724243.8576896787</v>
      </c>
      <c r="U5234">
        <v>3031766.8810329102</v>
      </c>
      <c r="V5234">
        <v>10403180.409424091</v>
      </c>
    </row>
    <row r="5235" spans="1:22" x14ac:dyDescent="0.25">
      <c r="A5235">
        <v>5232</v>
      </c>
      <c r="B5235" s="1">
        <f t="shared" si="81"/>
        <v>45046</v>
      </c>
      <c r="C5235">
        <v>3870493668.6953459</v>
      </c>
      <c r="D5235">
        <v>74723513.035319626</v>
      </c>
      <c r="E5235">
        <v>72940764.99986589</v>
      </c>
      <c r="F5235">
        <v>0</v>
      </c>
      <c r="G5235">
        <v>0</v>
      </c>
      <c r="H5235">
        <v>5232</v>
      </c>
      <c r="I5235">
        <v>12804000</v>
      </c>
      <c r="J5235">
        <v>23590000</v>
      </c>
      <c r="K5235">
        <v>5232</v>
      </c>
      <c r="L5235">
        <v>0</v>
      </c>
      <c r="M5235">
        <v>0</v>
      </c>
      <c r="N5235">
        <v>0.5335516146242234</v>
      </c>
      <c r="O5235">
        <v>0.58964692607530633</v>
      </c>
      <c r="P5235">
        <v>0</v>
      </c>
      <c r="Q5235">
        <v>0</v>
      </c>
      <c r="R5235">
        <v>1</v>
      </c>
      <c r="S5235">
        <v>1</v>
      </c>
      <c r="T5235">
        <v>40329083.177599452</v>
      </c>
      <c r="U5235">
        <v>20808045.032596949</v>
      </c>
      <c r="V5235">
        <v>35541223.102596968</v>
      </c>
    </row>
    <row r="5236" spans="1:22" x14ac:dyDescent="0.25">
      <c r="A5236">
        <v>5233</v>
      </c>
      <c r="B5236" s="1">
        <f t="shared" si="81"/>
        <v>45047</v>
      </c>
      <c r="C5236">
        <v>3870491161.5817161</v>
      </c>
      <c r="D5236">
        <v>75988519.746188149</v>
      </c>
      <c r="E5236">
        <v>16727129.630475041</v>
      </c>
      <c r="F5236">
        <v>0</v>
      </c>
      <c r="G5236">
        <v>0</v>
      </c>
      <c r="H5236">
        <v>5233</v>
      </c>
      <c r="I5236">
        <v>8550000</v>
      </c>
      <c r="J5236">
        <v>13342000</v>
      </c>
      <c r="K5236">
        <v>5233</v>
      </c>
      <c r="L5236">
        <v>0</v>
      </c>
      <c r="M5236">
        <v>0</v>
      </c>
      <c r="N5236">
        <v>0.53350394724464534</v>
      </c>
      <c r="O5236">
        <v>0.58957320176593453</v>
      </c>
      <c r="P5236">
        <v>0</v>
      </c>
      <c r="Q5236">
        <v>0</v>
      </c>
      <c r="R5236">
        <v>1</v>
      </c>
      <c r="S5236">
        <v>1</v>
      </c>
      <c r="T5236">
        <v>15313504.751228539</v>
      </c>
      <c r="U5236">
        <v>8244430.6006864933</v>
      </c>
      <c r="V5236">
        <v>26620442.80163743</v>
      </c>
    </row>
    <row r="5237" spans="1:22" x14ac:dyDescent="0.25">
      <c r="A5237">
        <v>5234</v>
      </c>
      <c r="B5237" s="1">
        <f t="shared" si="81"/>
        <v>45048</v>
      </c>
      <c r="C5237">
        <v>3870488654.4680209</v>
      </c>
      <c r="D5237">
        <v>75539604.646288097</v>
      </c>
      <c r="E5237">
        <v>0</v>
      </c>
      <c r="F5237">
        <v>0</v>
      </c>
      <c r="G5237">
        <v>0</v>
      </c>
      <c r="H5237">
        <v>5234</v>
      </c>
      <c r="I5237">
        <v>7137000</v>
      </c>
      <c r="J5237">
        <v>10751000</v>
      </c>
      <c r="K5237">
        <v>5234</v>
      </c>
      <c r="L5237">
        <v>0</v>
      </c>
      <c r="M5237">
        <v>0</v>
      </c>
      <c r="N5237">
        <v>0.53350393761533121</v>
      </c>
      <c r="O5237">
        <v>0.5895721488829313</v>
      </c>
      <c r="P5237">
        <v>0</v>
      </c>
      <c r="Q5237">
        <v>0</v>
      </c>
      <c r="R5237">
        <v>1</v>
      </c>
      <c r="S5237">
        <v>1</v>
      </c>
      <c r="T5237">
        <v>9372773.0254808813</v>
      </c>
      <c r="U5237">
        <v>5635296.8409721414</v>
      </c>
      <c r="V5237">
        <v>19320810.58046836</v>
      </c>
    </row>
    <row r="5238" spans="1:22" x14ac:dyDescent="0.25">
      <c r="A5238">
        <v>5235</v>
      </c>
      <c r="B5238" s="1">
        <f t="shared" si="81"/>
        <v>45049</v>
      </c>
      <c r="C5238">
        <v>3870486147.35427</v>
      </c>
      <c r="D5238">
        <v>75172269.613113105</v>
      </c>
      <c r="E5238">
        <v>-600000</v>
      </c>
      <c r="F5238">
        <v>0</v>
      </c>
      <c r="G5238">
        <v>0</v>
      </c>
      <c r="H5238">
        <v>5235</v>
      </c>
      <c r="I5238">
        <v>6383000</v>
      </c>
      <c r="J5238">
        <v>9487000</v>
      </c>
      <c r="K5238">
        <v>5235</v>
      </c>
      <c r="L5238">
        <v>0</v>
      </c>
      <c r="M5238">
        <v>0</v>
      </c>
      <c r="N5238">
        <v>0.53350234883554681</v>
      </c>
      <c r="O5238">
        <v>0.58957176216540463</v>
      </c>
      <c r="P5238">
        <v>0</v>
      </c>
      <c r="Q5238">
        <v>0</v>
      </c>
      <c r="R5238">
        <v>1</v>
      </c>
      <c r="S5238">
        <v>1</v>
      </c>
      <c r="T5238">
        <v>7631399.3470201399</v>
      </c>
      <c r="U5238">
        <v>4079083.2475365582</v>
      </c>
      <c r="V5238">
        <v>14001848.19629566</v>
      </c>
    </row>
    <row r="5239" spans="1:22" x14ac:dyDescent="0.25">
      <c r="A5239">
        <v>5236</v>
      </c>
      <c r="B5239" s="1">
        <f t="shared" si="81"/>
        <v>45050</v>
      </c>
      <c r="C5239">
        <v>3870483640.2404661</v>
      </c>
      <c r="D5239">
        <v>74904606.645356953</v>
      </c>
      <c r="E5239">
        <v>-1194000.00013411</v>
      </c>
      <c r="F5239">
        <v>0</v>
      </c>
      <c r="G5239">
        <v>0</v>
      </c>
      <c r="H5239">
        <v>5236</v>
      </c>
      <c r="I5239">
        <v>6143000</v>
      </c>
      <c r="J5239">
        <v>8727000</v>
      </c>
      <c r="K5239">
        <v>5236</v>
      </c>
      <c r="L5239">
        <v>0</v>
      </c>
      <c r="M5239">
        <v>0</v>
      </c>
      <c r="N5239">
        <v>0.53349891122343684</v>
      </c>
      <c r="O5239">
        <v>0.5895715327874379</v>
      </c>
      <c r="P5239">
        <v>0</v>
      </c>
      <c r="Q5239">
        <v>0</v>
      </c>
      <c r="R5239">
        <v>1</v>
      </c>
      <c r="S5239">
        <v>1</v>
      </c>
      <c r="T5239">
        <v>6331934.4974251771</v>
      </c>
      <c r="U5239">
        <v>2953851.1467671031</v>
      </c>
      <c r="V5239">
        <v>10137396.03426406</v>
      </c>
    </row>
    <row r="5240" spans="1:22" x14ac:dyDescent="0.25">
      <c r="A5240">
        <v>5237</v>
      </c>
      <c r="B5240" s="1">
        <f t="shared" si="81"/>
        <v>45051</v>
      </c>
      <c r="C5240">
        <v>3870481133.126616</v>
      </c>
      <c r="D5240">
        <v>74710138.126925796</v>
      </c>
      <c r="E5240">
        <v>377204.99960035091</v>
      </c>
      <c r="F5240">
        <v>0</v>
      </c>
      <c r="G5240">
        <v>0</v>
      </c>
      <c r="H5240">
        <v>5237</v>
      </c>
      <c r="I5240">
        <v>6065000</v>
      </c>
      <c r="J5240">
        <v>8731000</v>
      </c>
      <c r="K5240">
        <v>5237</v>
      </c>
      <c r="L5240">
        <v>0</v>
      </c>
      <c r="M5240">
        <v>0</v>
      </c>
      <c r="N5240">
        <v>0.53349154090443895</v>
      </c>
      <c r="O5240">
        <v>0.58957115845666452</v>
      </c>
      <c r="P5240">
        <v>0</v>
      </c>
      <c r="Q5240">
        <v>0</v>
      </c>
      <c r="R5240">
        <v>1</v>
      </c>
      <c r="S5240">
        <v>1</v>
      </c>
      <c r="T5240">
        <v>6145486.5660026912</v>
      </c>
      <c r="U5240">
        <v>2931353.5114312051</v>
      </c>
      <c r="V5240">
        <v>8551287.7753601968</v>
      </c>
    </row>
    <row r="5241" spans="1:22" x14ac:dyDescent="0.25">
      <c r="A5241">
        <v>5238</v>
      </c>
      <c r="B5241" s="1">
        <f t="shared" si="81"/>
        <v>45052</v>
      </c>
      <c r="C5241">
        <v>3870478626.012723</v>
      </c>
      <c r="D5241">
        <v>74630321.348182634</v>
      </c>
      <c r="E5241">
        <v>304585.4498884838</v>
      </c>
      <c r="F5241">
        <v>0</v>
      </c>
      <c r="G5241">
        <v>0</v>
      </c>
      <c r="H5241">
        <v>5238</v>
      </c>
      <c r="I5241">
        <v>10274000</v>
      </c>
      <c r="J5241">
        <v>26374000</v>
      </c>
      <c r="K5241">
        <v>5238</v>
      </c>
      <c r="L5241">
        <v>0</v>
      </c>
      <c r="M5241">
        <v>0</v>
      </c>
      <c r="N5241">
        <v>0.53348461157199489</v>
      </c>
      <c r="O5241">
        <v>0.58957047077854408</v>
      </c>
      <c r="P5241">
        <v>0</v>
      </c>
      <c r="Q5241">
        <v>0</v>
      </c>
      <c r="R5241">
        <v>1</v>
      </c>
      <c r="S5241">
        <v>1</v>
      </c>
      <c r="T5241">
        <v>5566018.3670040686</v>
      </c>
      <c r="U5241">
        <v>2500000</v>
      </c>
      <c r="V5241">
        <v>6598602.048112385</v>
      </c>
    </row>
    <row r="5242" spans="1:22" x14ac:dyDescent="0.25">
      <c r="A5242">
        <v>5239</v>
      </c>
      <c r="B5242" s="1">
        <f t="shared" si="81"/>
        <v>45053</v>
      </c>
      <c r="C5242">
        <v>3870476118.8987932</v>
      </c>
      <c r="D5242">
        <v>74551260.910307333</v>
      </c>
      <c r="E5242">
        <v>98876249.415668026</v>
      </c>
      <c r="F5242">
        <v>0</v>
      </c>
      <c r="G5242">
        <v>0</v>
      </c>
      <c r="H5242">
        <v>5239</v>
      </c>
      <c r="I5242">
        <v>85510000</v>
      </c>
      <c r="J5242">
        <v>115714000</v>
      </c>
      <c r="K5242">
        <v>5239</v>
      </c>
      <c r="L5242">
        <v>0</v>
      </c>
      <c r="M5242">
        <v>0</v>
      </c>
      <c r="N5242">
        <v>0.53343303649008134</v>
      </c>
      <c r="O5242">
        <v>0.58945650155599361</v>
      </c>
      <c r="P5242">
        <v>0</v>
      </c>
      <c r="Q5242">
        <v>0</v>
      </c>
      <c r="R5242">
        <v>1</v>
      </c>
      <c r="S5242">
        <v>1</v>
      </c>
      <c r="T5242">
        <v>67082793.333052382</v>
      </c>
      <c r="U5242">
        <v>40964317.354224376</v>
      </c>
      <c r="V5242">
        <v>64183965.424682863</v>
      </c>
    </row>
    <row r="5243" spans="1:22" x14ac:dyDescent="0.25">
      <c r="A5243">
        <v>5240</v>
      </c>
      <c r="B5243" s="1">
        <f t="shared" si="81"/>
        <v>45054</v>
      </c>
      <c r="C5243">
        <v>3870473611.7848282</v>
      </c>
      <c r="D5243">
        <v>77429891.363595605</v>
      </c>
      <c r="E5243">
        <v>142242332.29386079</v>
      </c>
      <c r="F5243">
        <v>0</v>
      </c>
      <c r="G5243">
        <v>0</v>
      </c>
      <c r="H5243">
        <v>5240</v>
      </c>
      <c r="I5243">
        <v>46401000</v>
      </c>
      <c r="J5243">
        <v>83591000</v>
      </c>
      <c r="K5243">
        <v>5240</v>
      </c>
      <c r="L5243">
        <v>0</v>
      </c>
      <c r="M5243">
        <v>0</v>
      </c>
      <c r="N5243">
        <v>0.53414539497280833</v>
      </c>
      <c r="O5243">
        <v>0.59012195925497513</v>
      </c>
      <c r="P5243">
        <v>0</v>
      </c>
      <c r="Q5243">
        <v>0</v>
      </c>
      <c r="R5243">
        <v>1</v>
      </c>
      <c r="S5243">
        <v>1</v>
      </c>
      <c r="T5243">
        <v>105245640.8325005</v>
      </c>
      <c r="U5243">
        <v>67214328.492250741</v>
      </c>
      <c r="V5243">
        <v>126685958.5556394</v>
      </c>
    </row>
    <row r="5244" spans="1:22" x14ac:dyDescent="0.25">
      <c r="A5244">
        <v>5241</v>
      </c>
      <c r="B5244" s="1">
        <f t="shared" si="81"/>
        <v>45055</v>
      </c>
      <c r="C5244">
        <v>3836686099.3896041</v>
      </c>
      <c r="D5244">
        <v>80575141.839870408</v>
      </c>
      <c r="E5244">
        <v>32542564.78629595</v>
      </c>
      <c r="F5244">
        <v>0</v>
      </c>
      <c r="G5244">
        <v>0</v>
      </c>
      <c r="H5244">
        <v>5241</v>
      </c>
      <c r="I5244">
        <v>18157000</v>
      </c>
      <c r="J5244">
        <v>31026000</v>
      </c>
      <c r="K5244">
        <v>5241</v>
      </c>
      <c r="L5244">
        <v>0</v>
      </c>
      <c r="M5244">
        <v>0</v>
      </c>
      <c r="N5244">
        <v>0.53436439760534349</v>
      </c>
      <c r="O5244">
        <v>0.59065072516085249</v>
      </c>
      <c r="P5244">
        <v>0</v>
      </c>
      <c r="Q5244">
        <v>0</v>
      </c>
      <c r="R5244">
        <v>1</v>
      </c>
      <c r="S5244">
        <v>1</v>
      </c>
      <c r="T5244">
        <v>41398757.285009854</v>
      </c>
      <c r="U5244">
        <v>27666502.404872809</v>
      </c>
      <c r="V5244">
        <v>92562605.545291111</v>
      </c>
    </row>
    <row r="5245" spans="1:22" x14ac:dyDescent="0.25">
      <c r="A5245">
        <v>5242</v>
      </c>
      <c r="B5245" s="1">
        <f t="shared" si="81"/>
        <v>45056</v>
      </c>
      <c r="C5245">
        <v>3840062113.391428</v>
      </c>
      <c r="D5245">
        <v>78857972.72363092</v>
      </c>
      <c r="E5245">
        <v>4064684.705676991</v>
      </c>
      <c r="F5245">
        <v>0</v>
      </c>
      <c r="G5245">
        <v>0</v>
      </c>
      <c r="H5245">
        <v>5242</v>
      </c>
      <c r="I5245">
        <v>11068000</v>
      </c>
      <c r="J5245">
        <v>19556000</v>
      </c>
      <c r="K5245">
        <v>5242</v>
      </c>
      <c r="L5245">
        <v>0</v>
      </c>
      <c r="M5245">
        <v>0</v>
      </c>
      <c r="N5245">
        <v>0.53432606684348349</v>
      </c>
      <c r="O5245">
        <v>0.59066354901614271</v>
      </c>
      <c r="P5245">
        <v>0</v>
      </c>
      <c r="Q5245">
        <v>0</v>
      </c>
      <c r="R5245">
        <v>1</v>
      </c>
      <c r="S5245">
        <v>1</v>
      </c>
      <c r="T5245">
        <v>26665706.56123893</v>
      </c>
      <c r="U5245">
        <v>19603041.688212741</v>
      </c>
      <c r="V5245">
        <v>67302960.35237056</v>
      </c>
    </row>
    <row r="5246" spans="1:22" x14ac:dyDescent="0.25">
      <c r="A5246">
        <v>5243</v>
      </c>
      <c r="B5246" s="1">
        <f t="shared" si="81"/>
        <v>45057</v>
      </c>
      <c r="C5246">
        <v>3843100273.2228718</v>
      </c>
      <c r="D5246">
        <v>77586846.682784453</v>
      </c>
      <c r="E5246">
        <v>0</v>
      </c>
      <c r="F5246">
        <v>0</v>
      </c>
      <c r="G5246">
        <v>0</v>
      </c>
      <c r="H5246">
        <v>5243</v>
      </c>
      <c r="I5246">
        <v>9177000</v>
      </c>
      <c r="J5246">
        <v>15324000</v>
      </c>
      <c r="K5246">
        <v>5243</v>
      </c>
      <c r="L5246">
        <v>0</v>
      </c>
      <c r="M5246">
        <v>0</v>
      </c>
      <c r="N5246">
        <v>0.53426557389042695</v>
      </c>
      <c r="O5246">
        <v>0.5906545786935653</v>
      </c>
      <c r="P5246">
        <v>0</v>
      </c>
      <c r="Q5246">
        <v>0</v>
      </c>
      <c r="R5246">
        <v>1</v>
      </c>
      <c r="S5246">
        <v>1</v>
      </c>
      <c r="T5246">
        <v>20632027.57983128</v>
      </c>
      <c r="U5246">
        <v>14240170.74396917</v>
      </c>
      <c r="V5246">
        <v>48915342.154695757</v>
      </c>
    </row>
    <row r="5247" spans="1:22" x14ac:dyDescent="0.25">
      <c r="A5247">
        <v>5244</v>
      </c>
      <c r="B5247" s="1">
        <f t="shared" si="81"/>
        <v>45058</v>
      </c>
      <c r="C5247">
        <v>3845834364.5068488</v>
      </c>
      <c r="D5247">
        <v>76661537.552680075</v>
      </c>
      <c r="E5247">
        <v>-600000</v>
      </c>
      <c r="F5247">
        <v>0</v>
      </c>
      <c r="G5247">
        <v>0</v>
      </c>
      <c r="H5247">
        <v>5244</v>
      </c>
      <c r="I5247">
        <v>7847000</v>
      </c>
      <c r="J5247">
        <v>12761000</v>
      </c>
      <c r="K5247">
        <v>5244</v>
      </c>
      <c r="L5247">
        <v>0</v>
      </c>
      <c r="M5247">
        <v>0</v>
      </c>
      <c r="N5247">
        <v>0.53424349117235737</v>
      </c>
      <c r="O5247">
        <v>0.59064683362997206</v>
      </c>
      <c r="P5247">
        <v>0</v>
      </c>
      <c r="Q5247">
        <v>0</v>
      </c>
      <c r="R5247">
        <v>1</v>
      </c>
      <c r="S5247">
        <v>1</v>
      </c>
      <c r="T5247">
        <v>16397606.684799889</v>
      </c>
      <c r="U5247">
        <v>10347559.83923406</v>
      </c>
      <c r="V5247">
        <v>35542503.74190665</v>
      </c>
    </row>
    <row r="5248" spans="1:22" x14ac:dyDescent="0.25">
      <c r="A5248">
        <v>5245</v>
      </c>
      <c r="B5248" s="1">
        <f t="shared" si="81"/>
        <v>45059</v>
      </c>
      <c r="C5248">
        <v>3848294794.2833958</v>
      </c>
      <c r="D5248">
        <v>75988584.191035375</v>
      </c>
      <c r="E5248">
        <v>-1194000.00013411</v>
      </c>
      <c r="F5248">
        <v>0</v>
      </c>
      <c r="G5248">
        <v>0</v>
      </c>
      <c r="H5248">
        <v>5245</v>
      </c>
      <c r="I5248">
        <v>7294000</v>
      </c>
      <c r="J5248">
        <v>12383000</v>
      </c>
      <c r="K5248">
        <v>5245</v>
      </c>
      <c r="L5248">
        <v>0</v>
      </c>
      <c r="M5248">
        <v>0</v>
      </c>
      <c r="N5248">
        <v>0.53423802809161813</v>
      </c>
      <c r="O5248">
        <v>0.59064260115274447</v>
      </c>
      <c r="P5248">
        <v>0</v>
      </c>
      <c r="Q5248">
        <v>0</v>
      </c>
      <c r="R5248">
        <v>1</v>
      </c>
      <c r="S5248">
        <v>1</v>
      </c>
      <c r="T5248">
        <v>13246187.13173566</v>
      </c>
      <c r="U5248">
        <v>7517778.1498446716</v>
      </c>
      <c r="V5248">
        <v>25821633.578819711</v>
      </c>
    </row>
    <row r="5249" spans="1:22" x14ac:dyDescent="0.25">
      <c r="A5249">
        <v>5246</v>
      </c>
      <c r="B5249" s="1">
        <f t="shared" si="81"/>
        <v>45060</v>
      </c>
      <c r="C5249">
        <v>3850508928.8700151</v>
      </c>
      <c r="D5249">
        <v>75499406.646789804</v>
      </c>
      <c r="E5249">
        <v>9734019.9996003509</v>
      </c>
      <c r="F5249">
        <v>0</v>
      </c>
      <c r="G5249">
        <v>0</v>
      </c>
      <c r="H5249">
        <v>5246</v>
      </c>
      <c r="I5249">
        <v>7385000</v>
      </c>
      <c r="J5249">
        <v>12152000</v>
      </c>
      <c r="K5249">
        <v>5246</v>
      </c>
      <c r="L5249">
        <v>0</v>
      </c>
      <c r="M5249">
        <v>0</v>
      </c>
      <c r="N5249">
        <v>0.53423826983610212</v>
      </c>
      <c r="O5249">
        <v>0.59064237205727788</v>
      </c>
      <c r="P5249">
        <v>0</v>
      </c>
      <c r="Q5249">
        <v>0</v>
      </c>
      <c r="R5249">
        <v>1</v>
      </c>
      <c r="S5249">
        <v>1</v>
      </c>
      <c r="T5249">
        <v>17877510.102406669</v>
      </c>
      <c r="U5249">
        <v>10709418.231787169</v>
      </c>
      <c r="V5249">
        <v>26669872.876404241</v>
      </c>
    </row>
    <row r="5250" spans="1:22" x14ac:dyDescent="0.25">
      <c r="A5250">
        <v>5247</v>
      </c>
      <c r="B5250" s="1">
        <f t="shared" si="81"/>
        <v>45061</v>
      </c>
      <c r="C5250">
        <v>3852501397.9357858</v>
      </c>
      <c r="D5250">
        <v>75542092.086422637</v>
      </c>
      <c r="E5250">
        <v>0</v>
      </c>
      <c r="F5250">
        <v>0</v>
      </c>
      <c r="G5250">
        <v>0</v>
      </c>
      <c r="H5250">
        <v>5247</v>
      </c>
      <c r="I5250">
        <v>6216000</v>
      </c>
      <c r="J5250">
        <v>10050000</v>
      </c>
      <c r="K5250">
        <v>5247</v>
      </c>
      <c r="L5250">
        <v>0</v>
      </c>
      <c r="M5250">
        <v>0</v>
      </c>
      <c r="N5250">
        <v>0.53422878306949895</v>
      </c>
      <c r="O5250">
        <v>0.59063172477194203</v>
      </c>
      <c r="P5250">
        <v>0</v>
      </c>
      <c r="Q5250">
        <v>0</v>
      </c>
      <c r="R5250">
        <v>1</v>
      </c>
      <c r="S5250">
        <v>1</v>
      </c>
      <c r="T5250">
        <v>10996041.021604581</v>
      </c>
      <c r="U5250">
        <v>5696120.7009743359</v>
      </c>
      <c r="V5250">
        <v>19369531.078131191</v>
      </c>
    </row>
    <row r="5251" spans="1:22" x14ac:dyDescent="0.25">
      <c r="A5251">
        <v>5248</v>
      </c>
      <c r="B5251" s="1">
        <f t="shared" si="81"/>
        <v>45062</v>
      </c>
      <c r="C5251">
        <v>3854294368.1678681</v>
      </c>
      <c r="D5251">
        <v>75174721.345622778</v>
      </c>
      <c r="E5251">
        <v>-600000</v>
      </c>
      <c r="F5251">
        <v>0</v>
      </c>
      <c r="G5251">
        <v>0</v>
      </c>
      <c r="H5251">
        <v>5248</v>
      </c>
      <c r="I5251">
        <v>5601000</v>
      </c>
      <c r="J5251">
        <v>9496000</v>
      </c>
      <c r="K5251">
        <v>5248</v>
      </c>
      <c r="L5251">
        <v>0</v>
      </c>
      <c r="M5251">
        <v>0</v>
      </c>
      <c r="N5251">
        <v>0.53423004442904354</v>
      </c>
      <c r="O5251">
        <v>0.5906319772813392</v>
      </c>
      <c r="P5251">
        <v>0</v>
      </c>
      <c r="Q5251">
        <v>0</v>
      </c>
      <c r="R5251">
        <v>1</v>
      </c>
      <c r="S5251">
        <v>1</v>
      </c>
      <c r="T5251">
        <v>9113254.4568879176</v>
      </c>
      <c r="U5251">
        <v>4090702.8221065588</v>
      </c>
      <c r="V5251">
        <v>14039708.89692039</v>
      </c>
    </row>
    <row r="5252" spans="1:22" x14ac:dyDescent="0.25">
      <c r="A5252">
        <v>5249</v>
      </c>
      <c r="B5252" s="1">
        <f t="shared" ref="B5252:B5315" si="82">DATE(2009,1,1)+A5252</f>
        <v>45063</v>
      </c>
      <c r="C5252">
        <v>3855907789.571198</v>
      </c>
      <c r="D5252">
        <v>74906511.886785373</v>
      </c>
      <c r="E5252">
        <v>-1194000.00013411</v>
      </c>
      <c r="F5252">
        <v>0</v>
      </c>
      <c r="G5252">
        <v>0</v>
      </c>
      <c r="H5252">
        <v>5249</v>
      </c>
      <c r="I5252">
        <v>5538000</v>
      </c>
      <c r="J5252">
        <v>8627000</v>
      </c>
      <c r="K5252">
        <v>5249</v>
      </c>
      <c r="L5252">
        <v>0</v>
      </c>
      <c r="M5252">
        <v>0</v>
      </c>
      <c r="N5252">
        <v>0.53423065685128157</v>
      </c>
      <c r="O5252">
        <v>0.59063281151757008</v>
      </c>
      <c r="P5252">
        <v>0</v>
      </c>
      <c r="Q5252">
        <v>0</v>
      </c>
      <c r="R5252">
        <v>1</v>
      </c>
      <c r="S5252">
        <v>1</v>
      </c>
      <c r="T5252">
        <v>7720457.3545999546</v>
      </c>
      <c r="U5252">
        <v>2958905.322227526</v>
      </c>
      <c r="V5252">
        <v>10151532.508930931</v>
      </c>
    </row>
    <row r="5253" spans="1:22" x14ac:dyDescent="0.25">
      <c r="A5253">
        <v>5250</v>
      </c>
      <c r="B5253" s="1">
        <f t="shared" si="82"/>
        <v>45064</v>
      </c>
      <c r="C5253">
        <v>3857359617.138063</v>
      </c>
      <c r="D5253">
        <v>74710849.508298635</v>
      </c>
      <c r="E5253">
        <v>-1782060.0003996489</v>
      </c>
      <c r="F5253">
        <v>0</v>
      </c>
      <c r="G5253">
        <v>0</v>
      </c>
      <c r="H5253">
        <v>5250</v>
      </c>
      <c r="I5253">
        <v>5354000</v>
      </c>
      <c r="J5253">
        <v>8560000</v>
      </c>
      <c r="K5253">
        <v>5250</v>
      </c>
      <c r="L5253">
        <v>0</v>
      </c>
      <c r="M5253">
        <v>0</v>
      </c>
      <c r="N5253">
        <v>0.5342275598232763</v>
      </c>
      <c r="O5253">
        <v>0.59063412194023746</v>
      </c>
      <c r="P5253">
        <v>0</v>
      </c>
      <c r="Q5253">
        <v>0</v>
      </c>
      <c r="R5253">
        <v>1</v>
      </c>
      <c r="S5253">
        <v>1</v>
      </c>
      <c r="T5253">
        <v>7015955.4818853531</v>
      </c>
      <c r="U5253">
        <v>2500000</v>
      </c>
      <c r="V5253">
        <v>7326928.7448336091</v>
      </c>
    </row>
    <row r="5254" spans="1:22" x14ac:dyDescent="0.25">
      <c r="A5254">
        <v>5251</v>
      </c>
      <c r="B5254" s="1">
        <f t="shared" si="82"/>
        <v>45065</v>
      </c>
      <c r="C5254">
        <v>3858666010.3505812</v>
      </c>
      <c r="D5254">
        <v>74568708.659834802</v>
      </c>
      <c r="E5254">
        <v>-1644484.4007939741</v>
      </c>
      <c r="F5254">
        <v>0</v>
      </c>
      <c r="G5254">
        <v>0</v>
      </c>
      <c r="H5254">
        <v>5251</v>
      </c>
      <c r="I5254">
        <v>5690000</v>
      </c>
      <c r="J5254">
        <v>11103000</v>
      </c>
      <c r="K5254">
        <v>5251</v>
      </c>
      <c r="L5254">
        <v>0</v>
      </c>
      <c r="M5254">
        <v>0</v>
      </c>
      <c r="N5254">
        <v>0.53422355437509927</v>
      </c>
      <c r="O5254">
        <v>0.59063498686878946</v>
      </c>
      <c r="P5254">
        <v>0</v>
      </c>
      <c r="Q5254">
        <v>0</v>
      </c>
      <c r="R5254">
        <v>1</v>
      </c>
      <c r="S5254">
        <v>1</v>
      </c>
      <c r="T5254">
        <v>6784852.9627457038</v>
      </c>
      <c r="U5254">
        <v>2500000</v>
      </c>
      <c r="V5254">
        <v>6509190.2457811702</v>
      </c>
    </row>
    <row r="5255" spans="1:22" x14ac:dyDescent="0.25">
      <c r="A5255">
        <v>5252</v>
      </c>
      <c r="B5255" s="1">
        <f t="shared" si="82"/>
        <v>45066</v>
      </c>
      <c r="C5255">
        <v>3859841512.73281</v>
      </c>
      <c r="D5255">
        <v>74551260.910307333</v>
      </c>
      <c r="E5255">
        <v>29441180.442846399</v>
      </c>
      <c r="F5255">
        <v>0</v>
      </c>
      <c r="G5255">
        <v>0</v>
      </c>
      <c r="H5255">
        <v>5252</v>
      </c>
      <c r="I5255">
        <v>5336000</v>
      </c>
      <c r="J5255">
        <v>8928000</v>
      </c>
      <c r="K5255">
        <v>5252</v>
      </c>
      <c r="L5255">
        <v>0</v>
      </c>
      <c r="M5255">
        <v>0</v>
      </c>
      <c r="N5255">
        <v>0.5342170468010996</v>
      </c>
      <c r="O5255">
        <v>0.59062905482045958</v>
      </c>
      <c r="P5255">
        <v>0</v>
      </c>
      <c r="Q5255">
        <v>0</v>
      </c>
      <c r="R5255">
        <v>1</v>
      </c>
      <c r="S5255">
        <v>1</v>
      </c>
      <c r="T5255">
        <v>14028690.8275418</v>
      </c>
      <c r="U5255">
        <v>3476743.8572126469</v>
      </c>
      <c r="V5255">
        <v>7751985.2115410333</v>
      </c>
    </row>
    <row r="5256" spans="1:22" x14ac:dyDescent="0.25">
      <c r="A5256">
        <v>5253</v>
      </c>
      <c r="B5256" s="1">
        <f t="shared" si="82"/>
        <v>45067</v>
      </c>
      <c r="C5256">
        <v>3860899213.4475389</v>
      </c>
      <c r="D5256">
        <v>74590098.52257973</v>
      </c>
      <c r="E5256">
        <v>3287547.3090553619</v>
      </c>
      <c r="F5256">
        <v>0</v>
      </c>
      <c r="G5256">
        <v>0</v>
      </c>
      <c r="H5256">
        <v>5253</v>
      </c>
      <c r="I5256">
        <v>4787000</v>
      </c>
      <c r="J5256">
        <v>7922000</v>
      </c>
      <c r="K5256">
        <v>5253</v>
      </c>
      <c r="L5256">
        <v>0</v>
      </c>
      <c r="M5256">
        <v>0</v>
      </c>
      <c r="N5256">
        <v>0.53421720319538157</v>
      </c>
      <c r="O5256">
        <v>0.59062191774023753</v>
      </c>
      <c r="P5256">
        <v>0</v>
      </c>
      <c r="Q5256">
        <v>0</v>
      </c>
      <c r="R5256">
        <v>1</v>
      </c>
      <c r="S5256">
        <v>1</v>
      </c>
      <c r="T5256">
        <v>7034647.5637114067</v>
      </c>
      <c r="U5256">
        <v>2500000</v>
      </c>
      <c r="V5256">
        <v>5610904.1612672992</v>
      </c>
    </row>
    <row r="5257" spans="1:22" x14ac:dyDescent="0.25">
      <c r="A5257">
        <v>5254</v>
      </c>
      <c r="B5257" s="1">
        <f t="shared" si="82"/>
        <v>45068</v>
      </c>
      <c r="C5257">
        <v>3861850892.733304</v>
      </c>
      <c r="D5257">
        <v>74551260.910307333</v>
      </c>
      <c r="E5257">
        <v>-4.6566128730773926E-10</v>
      </c>
      <c r="F5257">
        <v>0</v>
      </c>
      <c r="G5257">
        <v>0</v>
      </c>
      <c r="H5257">
        <v>5254</v>
      </c>
      <c r="I5257">
        <v>4690000</v>
      </c>
      <c r="J5257">
        <v>7586000</v>
      </c>
      <c r="K5257">
        <v>5254</v>
      </c>
      <c r="L5257">
        <v>0</v>
      </c>
      <c r="M5257">
        <v>0</v>
      </c>
      <c r="N5257">
        <v>0.53421717987667861</v>
      </c>
      <c r="O5257">
        <v>0.59062395121716738</v>
      </c>
      <c r="P5257">
        <v>0</v>
      </c>
      <c r="Q5257">
        <v>0</v>
      </c>
      <c r="R5257">
        <v>1</v>
      </c>
      <c r="S5257">
        <v>1</v>
      </c>
      <c r="T5257">
        <v>6676310.5526831495</v>
      </c>
      <c r="U5257">
        <v>2500000</v>
      </c>
      <c r="V5257">
        <v>3654795.1209087609</v>
      </c>
    </row>
    <row r="5258" spans="1:22" x14ac:dyDescent="0.25">
      <c r="A5258">
        <v>5255</v>
      </c>
      <c r="B5258" s="1">
        <f t="shared" si="82"/>
        <v>45069</v>
      </c>
      <c r="C5258">
        <v>3862707152.7976069</v>
      </c>
      <c r="D5258">
        <v>74551260.910307333</v>
      </c>
      <c r="E5258">
        <v>-600000.00000000047</v>
      </c>
      <c r="F5258">
        <v>0</v>
      </c>
      <c r="G5258">
        <v>0</v>
      </c>
      <c r="H5258">
        <v>5255</v>
      </c>
      <c r="I5258">
        <v>4430000</v>
      </c>
      <c r="J5258">
        <v>6888000</v>
      </c>
      <c r="K5258">
        <v>5255</v>
      </c>
      <c r="L5258">
        <v>0</v>
      </c>
      <c r="M5258">
        <v>0</v>
      </c>
      <c r="N5258">
        <v>0.53421780753020065</v>
      </c>
      <c r="O5258">
        <v>0.59062635740091829</v>
      </c>
      <c r="P5258">
        <v>0</v>
      </c>
      <c r="Q5258">
        <v>0</v>
      </c>
      <c r="R5258">
        <v>1</v>
      </c>
      <c r="S5258">
        <v>1</v>
      </c>
      <c r="T5258">
        <v>6465252.3877540454</v>
      </c>
      <c r="U5258">
        <v>2500000</v>
      </c>
      <c r="V5258">
        <v>1720693.954862172</v>
      </c>
    </row>
    <row r="5259" spans="1:22" x14ac:dyDescent="0.25">
      <c r="A5259">
        <v>5256</v>
      </c>
      <c r="B5259" s="1">
        <f t="shared" si="82"/>
        <v>45070</v>
      </c>
      <c r="C5259">
        <v>3863477535.6207399</v>
      </c>
      <c r="D5259">
        <v>74551260.910307333</v>
      </c>
      <c r="E5259">
        <v>-1194000.0001341109</v>
      </c>
      <c r="F5259">
        <v>0</v>
      </c>
      <c r="G5259">
        <v>0</v>
      </c>
      <c r="H5259">
        <v>5256</v>
      </c>
      <c r="I5259">
        <v>4289000</v>
      </c>
      <c r="J5259">
        <v>6758000</v>
      </c>
      <c r="K5259">
        <v>5256</v>
      </c>
      <c r="L5259">
        <v>0</v>
      </c>
      <c r="M5259">
        <v>0</v>
      </c>
      <c r="N5259">
        <v>0.53422013644083433</v>
      </c>
      <c r="O5259">
        <v>0.59062987163829339</v>
      </c>
      <c r="P5259">
        <v>0</v>
      </c>
      <c r="Q5259">
        <v>0</v>
      </c>
      <c r="R5259">
        <v>1</v>
      </c>
      <c r="S5259">
        <v>1</v>
      </c>
      <c r="T5259">
        <v>6266649.9501246354</v>
      </c>
      <c r="U5259">
        <v>2500000</v>
      </c>
      <c r="V5259">
        <v>197449.51569815539</v>
      </c>
    </row>
    <row r="5260" spans="1:22" x14ac:dyDescent="0.25">
      <c r="A5260">
        <v>5257</v>
      </c>
      <c r="B5260" s="1">
        <f t="shared" si="82"/>
        <v>45071</v>
      </c>
      <c r="C5260">
        <v>3864170628.9791532</v>
      </c>
      <c r="D5260">
        <v>74551260.910307333</v>
      </c>
      <c r="E5260">
        <v>-1782060.0003996501</v>
      </c>
      <c r="F5260">
        <v>0</v>
      </c>
      <c r="G5260">
        <v>0</v>
      </c>
      <c r="H5260">
        <v>5257</v>
      </c>
      <c r="I5260">
        <v>4088000</v>
      </c>
      <c r="J5260">
        <v>6350000</v>
      </c>
      <c r="K5260">
        <v>5257</v>
      </c>
      <c r="L5260">
        <v>0</v>
      </c>
      <c r="M5260">
        <v>0</v>
      </c>
      <c r="N5260">
        <v>0.53422336134555892</v>
      </c>
      <c r="O5260">
        <v>0.59063354688149272</v>
      </c>
      <c r="P5260">
        <v>0</v>
      </c>
      <c r="Q5260">
        <v>0</v>
      </c>
      <c r="R5260">
        <v>1</v>
      </c>
      <c r="S5260">
        <v>1</v>
      </c>
      <c r="T5260">
        <v>6079768.1573942155</v>
      </c>
      <c r="U5260">
        <v>2500000</v>
      </c>
      <c r="V5260">
        <v>-1704524.9794146931</v>
      </c>
    </row>
    <row r="5261" spans="1:22" x14ac:dyDescent="0.25">
      <c r="A5261">
        <v>5258</v>
      </c>
      <c r="B5261" s="1">
        <f t="shared" si="82"/>
        <v>45072</v>
      </c>
      <c r="C5261">
        <v>3864794161.8664131</v>
      </c>
      <c r="D5261">
        <v>74551260.910307333</v>
      </c>
      <c r="E5261">
        <v>-2364239.4007939738</v>
      </c>
      <c r="F5261">
        <v>0</v>
      </c>
      <c r="G5261">
        <v>0</v>
      </c>
      <c r="H5261">
        <v>5258</v>
      </c>
      <c r="I5261">
        <v>4104000</v>
      </c>
      <c r="J5261">
        <v>6147000</v>
      </c>
      <c r="K5261">
        <v>5258</v>
      </c>
      <c r="L5261">
        <v>0</v>
      </c>
      <c r="M5261">
        <v>0</v>
      </c>
      <c r="N5261">
        <v>0.53422783121642647</v>
      </c>
      <c r="O5261">
        <v>0.5906378753574596</v>
      </c>
      <c r="P5261">
        <v>0</v>
      </c>
      <c r="Q5261">
        <v>0</v>
      </c>
      <c r="R5261">
        <v>1</v>
      </c>
      <c r="S5261">
        <v>1</v>
      </c>
      <c r="T5261">
        <v>5903915.308501672</v>
      </c>
      <c r="U5261">
        <v>2500000</v>
      </c>
      <c r="V5261">
        <v>-3587479.7300015371</v>
      </c>
    </row>
    <row r="5262" spans="1:22" x14ac:dyDescent="0.25">
      <c r="A5262">
        <v>5259</v>
      </c>
      <c r="B5262" s="1">
        <f t="shared" si="82"/>
        <v>45073</v>
      </c>
      <c r="C5262">
        <v>3865355090.372026</v>
      </c>
      <c r="D5262">
        <v>74551260.910307333</v>
      </c>
      <c r="E5262">
        <v>-2940597.0073144832</v>
      </c>
      <c r="F5262">
        <v>0</v>
      </c>
      <c r="G5262">
        <v>0</v>
      </c>
      <c r="H5262">
        <v>5259</v>
      </c>
      <c r="I5262">
        <v>3987000</v>
      </c>
      <c r="J5262">
        <v>6080000</v>
      </c>
      <c r="K5262">
        <v>5259</v>
      </c>
      <c r="L5262">
        <v>0</v>
      </c>
      <c r="M5262">
        <v>0</v>
      </c>
      <c r="N5262">
        <v>0.53423220324229481</v>
      </c>
      <c r="O5262">
        <v>0.59064252258633587</v>
      </c>
      <c r="P5262">
        <v>0</v>
      </c>
      <c r="Q5262">
        <v>0</v>
      </c>
      <c r="R5262">
        <v>1</v>
      </c>
      <c r="S5262">
        <v>1</v>
      </c>
      <c r="T5262">
        <v>5738440.5235490641</v>
      </c>
      <c r="U5262">
        <v>2500000</v>
      </c>
      <c r="V5262">
        <v>-5451604.9335033856</v>
      </c>
    </row>
    <row r="5263" spans="1:22" x14ac:dyDescent="0.25">
      <c r="A5263">
        <v>5260</v>
      </c>
      <c r="B5263" s="1">
        <f t="shared" si="82"/>
        <v>45074</v>
      </c>
      <c r="C5263">
        <v>3865859674.9723048</v>
      </c>
      <c r="D5263">
        <v>74551260.910307333</v>
      </c>
      <c r="E5263">
        <v>-3511191.0378986131</v>
      </c>
      <c r="F5263">
        <v>0</v>
      </c>
      <c r="G5263">
        <v>0</v>
      </c>
      <c r="H5263">
        <v>5260</v>
      </c>
      <c r="I5263">
        <v>3903000</v>
      </c>
      <c r="J5263">
        <v>5927000</v>
      </c>
      <c r="K5263">
        <v>5260</v>
      </c>
      <c r="L5263">
        <v>0</v>
      </c>
      <c r="M5263">
        <v>0</v>
      </c>
      <c r="N5263">
        <v>0.53423728413445593</v>
      </c>
      <c r="O5263">
        <v>0.59064725715323918</v>
      </c>
      <c r="P5263">
        <v>0</v>
      </c>
      <c r="Q5263">
        <v>0</v>
      </c>
      <c r="R5263">
        <v>1</v>
      </c>
      <c r="S5263">
        <v>1</v>
      </c>
      <c r="T5263">
        <v>5582731.3347156001</v>
      </c>
      <c r="U5263">
        <v>2500000</v>
      </c>
      <c r="V5263">
        <v>-7165768.0520535475</v>
      </c>
    </row>
    <row r="5264" spans="1:22" x14ac:dyDescent="0.25">
      <c r="A5264">
        <v>5261</v>
      </c>
      <c r="B5264" s="1">
        <f t="shared" si="82"/>
        <v>45075</v>
      </c>
      <c r="C5264">
        <v>3852816159.8812418</v>
      </c>
      <c r="D5264">
        <v>74551260.910307333</v>
      </c>
      <c r="E5264">
        <v>-4076079.1283044401</v>
      </c>
      <c r="F5264">
        <v>0</v>
      </c>
      <c r="G5264">
        <v>0</v>
      </c>
      <c r="H5264">
        <v>5261</v>
      </c>
      <c r="I5264">
        <v>4290000</v>
      </c>
      <c r="J5264">
        <v>5953000</v>
      </c>
      <c r="K5264">
        <v>5261</v>
      </c>
      <c r="L5264">
        <v>0</v>
      </c>
      <c r="M5264">
        <v>0</v>
      </c>
      <c r="N5264">
        <v>0.53424286595399906</v>
      </c>
      <c r="O5264">
        <v>0.59065223786284315</v>
      </c>
      <c r="P5264">
        <v>0</v>
      </c>
      <c r="Q5264">
        <v>0</v>
      </c>
      <c r="R5264">
        <v>1</v>
      </c>
      <c r="S5264">
        <v>1</v>
      </c>
      <c r="T5264">
        <v>5436211.419345296</v>
      </c>
      <c r="U5264">
        <v>2500000</v>
      </c>
      <c r="V5264">
        <v>-8731468.7064680178</v>
      </c>
    </row>
    <row r="5265" spans="1:22" x14ac:dyDescent="0.25">
      <c r="A5265">
        <v>5262</v>
      </c>
      <c r="B5265" s="1">
        <f t="shared" si="82"/>
        <v>45076</v>
      </c>
      <c r="C5265">
        <v>3866721786.7104158</v>
      </c>
      <c r="D5265">
        <v>74551260.910307333</v>
      </c>
      <c r="E5265">
        <v>1842476.66206753</v>
      </c>
      <c r="F5265">
        <v>0</v>
      </c>
      <c r="G5265">
        <v>0</v>
      </c>
      <c r="H5265">
        <v>5262</v>
      </c>
      <c r="I5265">
        <v>8428000</v>
      </c>
      <c r="J5265">
        <v>11324000</v>
      </c>
      <c r="K5265">
        <v>5262</v>
      </c>
      <c r="L5265">
        <v>0</v>
      </c>
      <c r="M5265">
        <v>0</v>
      </c>
      <c r="N5265">
        <v>0.53424608404222051</v>
      </c>
      <c r="O5265">
        <v>0.59065712781563118</v>
      </c>
      <c r="P5265">
        <v>0</v>
      </c>
      <c r="Q5265">
        <v>0</v>
      </c>
      <c r="R5265">
        <v>1</v>
      </c>
      <c r="S5265">
        <v>1</v>
      </c>
      <c r="T5265">
        <v>5298338.4668178651</v>
      </c>
      <c r="U5265">
        <v>2500000</v>
      </c>
      <c r="V5265">
        <v>-10150191.52135497</v>
      </c>
    </row>
    <row r="5266" spans="1:22" x14ac:dyDescent="0.25">
      <c r="A5266">
        <v>5263</v>
      </c>
      <c r="B5266" s="1">
        <f t="shared" si="82"/>
        <v>45077</v>
      </c>
      <c r="C5266">
        <v>3867088948.7051558</v>
      </c>
      <c r="D5266">
        <v>74551260.910307333</v>
      </c>
      <c r="E5266">
        <v>65497705</v>
      </c>
      <c r="F5266">
        <v>0</v>
      </c>
      <c r="G5266">
        <v>0</v>
      </c>
      <c r="H5266">
        <v>5263</v>
      </c>
      <c r="I5266">
        <v>40557000</v>
      </c>
      <c r="J5266">
        <v>54427000</v>
      </c>
      <c r="K5266">
        <v>5263</v>
      </c>
      <c r="L5266">
        <v>0</v>
      </c>
      <c r="M5266">
        <v>0</v>
      </c>
      <c r="N5266">
        <v>0.53421523871651999</v>
      </c>
      <c r="O5266">
        <v>0.59064540941481936</v>
      </c>
      <c r="P5266">
        <v>0</v>
      </c>
      <c r="Q5266">
        <v>0</v>
      </c>
      <c r="R5266">
        <v>1</v>
      </c>
      <c r="S5266">
        <v>1</v>
      </c>
      <c r="T5266">
        <v>49890098.184668519</v>
      </c>
      <c r="U5266">
        <v>32030412.833895791</v>
      </c>
      <c r="V5266">
        <v>39660397.891589843</v>
      </c>
    </row>
    <row r="5267" spans="1:22" x14ac:dyDescent="0.25">
      <c r="A5267">
        <v>5264</v>
      </c>
      <c r="B5267" s="1">
        <f t="shared" si="82"/>
        <v>45078</v>
      </c>
      <c r="C5267">
        <v>3867419143.5637269</v>
      </c>
      <c r="D5267">
        <v>76195806.519264221</v>
      </c>
      <c r="E5267">
        <v>78854625.278169721</v>
      </c>
      <c r="F5267">
        <v>0</v>
      </c>
      <c r="G5267">
        <v>0</v>
      </c>
      <c r="H5267">
        <v>5264</v>
      </c>
      <c r="I5267">
        <v>15529000</v>
      </c>
      <c r="J5267">
        <v>25619000</v>
      </c>
      <c r="K5267">
        <v>5264</v>
      </c>
      <c r="L5267">
        <v>0</v>
      </c>
      <c r="M5267">
        <v>0</v>
      </c>
      <c r="N5267">
        <v>0.53458143592955576</v>
      </c>
      <c r="O5267">
        <v>0.59087711009543575</v>
      </c>
      <c r="P5267">
        <v>0</v>
      </c>
      <c r="Q5267">
        <v>0</v>
      </c>
      <c r="R5267">
        <v>1</v>
      </c>
      <c r="S5267">
        <v>1</v>
      </c>
      <c r="T5267">
        <v>55675791.085594639</v>
      </c>
      <c r="U5267">
        <v>33656211.782436617</v>
      </c>
      <c r="V5267">
        <v>66257921.503658868</v>
      </c>
    </row>
    <row r="5268" spans="1:22" x14ac:dyDescent="0.25">
      <c r="A5268">
        <v>5265</v>
      </c>
      <c r="B5268" s="1">
        <f t="shared" si="82"/>
        <v>45079</v>
      </c>
      <c r="C5268">
        <v>3867716068.0222721</v>
      </c>
      <c r="D5268">
        <v>77534257.816862226</v>
      </c>
      <c r="E5268">
        <v>19708395.740189981</v>
      </c>
      <c r="F5268">
        <v>0</v>
      </c>
      <c r="G5268">
        <v>0</v>
      </c>
      <c r="H5268">
        <v>5265</v>
      </c>
      <c r="I5268">
        <v>13930000</v>
      </c>
      <c r="J5268">
        <v>17836000</v>
      </c>
      <c r="K5268">
        <v>5265</v>
      </c>
      <c r="L5268">
        <v>0</v>
      </c>
      <c r="M5268">
        <v>0</v>
      </c>
      <c r="N5268">
        <v>0.53431532143417249</v>
      </c>
      <c r="O5268">
        <v>0.59060825396308414</v>
      </c>
      <c r="P5268">
        <v>0</v>
      </c>
      <c r="Q5268">
        <v>0</v>
      </c>
      <c r="R5268">
        <v>1</v>
      </c>
      <c r="S5268">
        <v>1</v>
      </c>
      <c r="T5268">
        <v>25293380.015063751</v>
      </c>
      <c r="U5268">
        <v>16398339.753479069</v>
      </c>
      <c r="V5268">
        <v>51349336.063363656</v>
      </c>
    </row>
    <row r="5269" spans="1:22" x14ac:dyDescent="0.25">
      <c r="A5269">
        <v>5266</v>
      </c>
      <c r="B5269" s="1">
        <f t="shared" si="82"/>
        <v>45080</v>
      </c>
      <c r="C5269">
        <v>3867983049.141067</v>
      </c>
      <c r="D5269">
        <v>76784021.974647984</v>
      </c>
      <c r="E5269">
        <v>4369729.2902802359</v>
      </c>
      <c r="F5269">
        <v>0</v>
      </c>
      <c r="G5269">
        <v>0</v>
      </c>
      <c r="H5269">
        <v>5266</v>
      </c>
      <c r="I5269">
        <v>11355000</v>
      </c>
      <c r="J5269">
        <v>16663000</v>
      </c>
      <c r="K5269">
        <v>5266</v>
      </c>
      <c r="L5269">
        <v>0</v>
      </c>
      <c r="M5269">
        <v>0</v>
      </c>
      <c r="N5269">
        <v>0.53432372805114636</v>
      </c>
      <c r="O5269">
        <v>0.59059461938591029</v>
      </c>
      <c r="P5269">
        <v>0</v>
      </c>
      <c r="Q5269">
        <v>0</v>
      </c>
      <c r="R5269">
        <v>1</v>
      </c>
      <c r="S5269">
        <v>1</v>
      </c>
      <c r="T5269">
        <v>20895984.340753339</v>
      </c>
      <c r="U5269">
        <v>15615167.349436941</v>
      </c>
      <c r="V5269">
        <v>44442942.494106568</v>
      </c>
    </row>
    <row r="5270" spans="1:22" x14ac:dyDescent="0.25">
      <c r="A5270">
        <v>5267</v>
      </c>
      <c r="B5270" s="1">
        <f t="shared" si="82"/>
        <v>45081</v>
      </c>
      <c r="C5270">
        <v>3868223081.2723351</v>
      </c>
      <c r="D5270">
        <v>76436475.655324474</v>
      </c>
      <c r="E5270">
        <v>0</v>
      </c>
      <c r="F5270">
        <v>0</v>
      </c>
      <c r="G5270">
        <v>0</v>
      </c>
      <c r="H5270">
        <v>5267</v>
      </c>
      <c r="I5270">
        <v>8625000</v>
      </c>
      <c r="J5270">
        <v>12738000</v>
      </c>
      <c r="K5270">
        <v>5267</v>
      </c>
      <c r="L5270">
        <v>0</v>
      </c>
      <c r="M5270">
        <v>0</v>
      </c>
      <c r="N5270">
        <v>0.53431204825818346</v>
      </c>
      <c r="O5270">
        <v>0.59059160538668221</v>
      </c>
      <c r="P5270">
        <v>0</v>
      </c>
      <c r="Q5270">
        <v>0</v>
      </c>
      <c r="R5270">
        <v>1</v>
      </c>
      <c r="S5270">
        <v>1</v>
      </c>
      <c r="T5270">
        <v>14101623.494197991</v>
      </c>
      <c r="U5270">
        <v>9450548.3305377476</v>
      </c>
      <c r="V5270">
        <v>32283283.554451589</v>
      </c>
    </row>
    <row r="5271" spans="1:22" x14ac:dyDescent="0.25">
      <c r="A5271">
        <v>5268</v>
      </c>
      <c r="B5271" s="1">
        <f t="shared" si="82"/>
        <v>45082</v>
      </c>
      <c r="C5271">
        <v>3868438859.3312511</v>
      </c>
      <c r="D5271">
        <v>75824572.399836987</v>
      </c>
      <c r="E5271">
        <v>-600000</v>
      </c>
      <c r="F5271">
        <v>0</v>
      </c>
      <c r="G5271">
        <v>0</v>
      </c>
      <c r="H5271">
        <v>5268</v>
      </c>
      <c r="I5271">
        <v>7452000</v>
      </c>
      <c r="J5271">
        <v>10166000</v>
      </c>
      <c r="K5271">
        <v>5268</v>
      </c>
      <c r="L5271">
        <v>0</v>
      </c>
      <c r="M5271">
        <v>0</v>
      </c>
      <c r="N5271">
        <v>0.53431155031987032</v>
      </c>
      <c r="O5271">
        <v>0.59059106093322322</v>
      </c>
      <c r="P5271">
        <v>0</v>
      </c>
      <c r="Q5271">
        <v>0</v>
      </c>
      <c r="R5271">
        <v>1</v>
      </c>
      <c r="S5271">
        <v>1</v>
      </c>
      <c r="T5271">
        <v>11239906.572004501</v>
      </c>
      <c r="U5271">
        <v>6827908.0985356402</v>
      </c>
      <c r="V5271">
        <v>23447850.21428204</v>
      </c>
    </row>
    <row r="5272" spans="1:22" x14ac:dyDescent="0.25">
      <c r="A5272">
        <v>5269</v>
      </c>
      <c r="B5272" s="1">
        <f t="shared" si="82"/>
        <v>45083</v>
      </c>
      <c r="C5272">
        <v>3868632808.7398281</v>
      </c>
      <c r="D5272">
        <v>75379952.164078489</v>
      </c>
      <c r="E5272">
        <v>-1194000.00013411</v>
      </c>
      <c r="F5272">
        <v>0</v>
      </c>
      <c r="G5272">
        <v>0</v>
      </c>
      <c r="H5272">
        <v>5269</v>
      </c>
      <c r="I5272">
        <v>10241000</v>
      </c>
      <c r="J5272">
        <v>14371000</v>
      </c>
      <c r="K5272">
        <v>5269</v>
      </c>
      <c r="L5272">
        <v>0</v>
      </c>
      <c r="M5272">
        <v>0</v>
      </c>
      <c r="N5272">
        <v>0.5343113960342708</v>
      </c>
      <c r="O5272">
        <v>0.59059116894891128</v>
      </c>
      <c r="P5272">
        <v>0</v>
      </c>
      <c r="Q5272">
        <v>0</v>
      </c>
      <c r="R5272">
        <v>1</v>
      </c>
      <c r="S5272">
        <v>1</v>
      </c>
      <c r="T5272">
        <v>9150122.4552780166</v>
      </c>
      <c r="U5272">
        <v>4963091.4142149538</v>
      </c>
      <c r="V5272">
        <v>17050651.863182679</v>
      </c>
    </row>
    <row r="5273" spans="1:22" x14ac:dyDescent="0.25">
      <c r="A5273">
        <v>5270</v>
      </c>
      <c r="B5273" s="1">
        <f t="shared" si="82"/>
        <v>45084</v>
      </c>
      <c r="C5273">
        <v>3868807112.3764048</v>
      </c>
      <c r="D5273">
        <v>75058029.771644339</v>
      </c>
      <c r="E5273">
        <v>34205689.999600351</v>
      </c>
      <c r="F5273">
        <v>0</v>
      </c>
      <c r="G5273">
        <v>0</v>
      </c>
      <c r="H5273">
        <v>5270</v>
      </c>
      <c r="I5273">
        <v>10019000</v>
      </c>
      <c r="J5273">
        <v>15171000</v>
      </c>
      <c r="K5273">
        <v>5270</v>
      </c>
      <c r="L5273">
        <v>0</v>
      </c>
      <c r="M5273">
        <v>0</v>
      </c>
      <c r="N5273">
        <v>0.534288763702645</v>
      </c>
      <c r="O5273">
        <v>0.59058302469221524</v>
      </c>
      <c r="P5273">
        <v>0</v>
      </c>
      <c r="Q5273">
        <v>0</v>
      </c>
      <c r="R5273">
        <v>1</v>
      </c>
      <c r="S5273">
        <v>1</v>
      </c>
      <c r="T5273">
        <v>29629321.784937911</v>
      </c>
      <c r="U5273">
        <v>18022919.28979649</v>
      </c>
      <c r="V5273">
        <v>34074032.213971987</v>
      </c>
    </row>
    <row r="5274" spans="1:22" x14ac:dyDescent="0.25">
      <c r="A5274">
        <v>5271</v>
      </c>
      <c r="B5274" s="1">
        <f t="shared" si="82"/>
        <v>45085</v>
      </c>
      <c r="C5274">
        <v>3868963734.830152</v>
      </c>
      <c r="D5274">
        <v>75914687.175256133</v>
      </c>
      <c r="E5274">
        <v>4504562.2634373344</v>
      </c>
      <c r="F5274">
        <v>0</v>
      </c>
      <c r="G5274">
        <v>0</v>
      </c>
      <c r="H5274">
        <v>5271</v>
      </c>
      <c r="I5274">
        <v>15838000</v>
      </c>
      <c r="J5274">
        <v>18896000</v>
      </c>
      <c r="K5274">
        <v>5271</v>
      </c>
      <c r="L5274">
        <v>0</v>
      </c>
      <c r="M5274">
        <v>0</v>
      </c>
      <c r="N5274">
        <v>0.53423398285266277</v>
      </c>
      <c r="O5274">
        <v>0.59051645189152757</v>
      </c>
      <c r="P5274">
        <v>0</v>
      </c>
      <c r="Q5274">
        <v>0</v>
      </c>
      <c r="R5274">
        <v>1</v>
      </c>
      <c r="S5274">
        <v>1</v>
      </c>
      <c r="T5274">
        <v>12178901.57921307</v>
      </c>
      <c r="U5274">
        <v>7360207.7884529531</v>
      </c>
      <c r="V5274">
        <v>24745479.68648117</v>
      </c>
    </row>
    <row r="5275" spans="1:22" x14ac:dyDescent="0.25">
      <c r="A5275">
        <v>5272</v>
      </c>
      <c r="B5275" s="1">
        <f t="shared" si="82"/>
        <v>45086</v>
      </c>
      <c r="C5275">
        <v>3869104444.230125</v>
      </c>
      <c r="D5275">
        <v>75445251.997107983</v>
      </c>
      <c r="E5275">
        <v>39586525</v>
      </c>
      <c r="F5275">
        <v>0</v>
      </c>
      <c r="G5275">
        <v>0</v>
      </c>
      <c r="H5275">
        <v>5272</v>
      </c>
      <c r="I5275">
        <v>19483000</v>
      </c>
      <c r="J5275">
        <v>28408000</v>
      </c>
      <c r="K5275">
        <v>5272</v>
      </c>
      <c r="L5275">
        <v>0</v>
      </c>
      <c r="M5275">
        <v>0</v>
      </c>
      <c r="N5275">
        <v>0.53419518475439209</v>
      </c>
      <c r="O5275">
        <v>0.59050799802782494</v>
      </c>
      <c r="P5275">
        <v>0</v>
      </c>
      <c r="Q5275">
        <v>0</v>
      </c>
      <c r="R5275">
        <v>1</v>
      </c>
      <c r="S5275">
        <v>1</v>
      </c>
      <c r="T5275">
        <v>44823062.919722341</v>
      </c>
      <c r="U5275">
        <v>31709291.457327109</v>
      </c>
      <c r="V5275">
        <v>57797372.158223569</v>
      </c>
    </row>
    <row r="5276" spans="1:22" x14ac:dyDescent="0.25">
      <c r="A5276">
        <v>5273</v>
      </c>
      <c r="B5276" s="1">
        <f t="shared" si="82"/>
        <v>45087</v>
      </c>
      <c r="C5276">
        <v>3869230831.8914008</v>
      </c>
      <c r="D5276">
        <v>77108502.644502819</v>
      </c>
      <c r="E5276">
        <v>5911208.8861217573</v>
      </c>
      <c r="F5276">
        <v>0</v>
      </c>
      <c r="G5276">
        <v>0</v>
      </c>
      <c r="H5276">
        <v>5273</v>
      </c>
      <c r="I5276">
        <v>13128000</v>
      </c>
      <c r="J5276">
        <v>18336000</v>
      </c>
      <c r="K5276">
        <v>5273</v>
      </c>
      <c r="L5276">
        <v>0</v>
      </c>
      <c r="M5276">
        <v>0</v>
      </c>
      <c r="N5276">
        <v>0.53411667946816643</v>
      </c>
      <c r="O5276">
        <v>0.59045601828250704</v>
      </c>
      <c r="P5276">
        <v>0</v>
      </c>
      <c r="Q5276">
        <v>0</v>
      </c>
      <c r="R5276">
        <v>1</v>
      </c>
      <c r="S5276">
        <v>1</v>
      </c>
      <c r="T5276">
        <v>17962022.636985552</v>
      </c>
      <c r="U5276">
        <v>12516957.79134801</v>
      </c>
      <c r="V5276">
        <v>42021703.373652302</v>
      </c>
    </row>
    <row r="5277" spans="1:22" x14ac:dyDescent="0.25">
      <c r="A5277">
        <v>5274</v>
      </c>
      <c r="B5277" s="1">
        <f t="shared" si="82"/>
        <v>45088</v>
      </c>
      <c r="C5277">
        <v>3869344329.9965749</v>
      </c>
      <c r="D5277">
        <v>76314633.084947109</v>
      </c>
      <c r="E5277">
        <v>2879020</v>
      </c>
      <c r="F5277">
        <v>0</v>
      </c>
      <c r="G5277">
        <v>0</v>
      </c>
      <c r="H5277">
        <v>5274</v>
      </c>
      <c r="I5277">
        <v>8496000</v>
      </c>
      <c r="J5277">
        <v>13745000</v>
      </c>
      <c r="K5277">
        <v>5274</v>
      </c>
      <c r="L5277">
        <v>0</v>
      </c>
      <c r="M5277">
        <v>0</v>
      </c>
      <c r="N5277">
        <v>0.5341265686905583</v>
      </c>
      <c r="O5277">
        <v>0.59046118936906988</v>
      </c>
      <c r="P5277">
        <v>0</v>
      </c>
      <c r="Q5277">
        <v>0</v>
      </c>
      <c r="R5277">
        <v>1</v>
      </c>
      <c r="S5277">
        <v>1</v>
      </c>
      <c r="T5277">
        <v>15046895.272677621</v>
      </c>
      <c r="U5277">
        <v>10472343.237143351</v>
      </c>
      <c r="V5277">
        <v>32925303.94570446</v>
      </c>
    </row>
    <row r="5278" spans="1:22" x14ac:dyDescent="0.25">
      <c r="A5278">
        <v>5275</v>
      </c>
      <c r="B5278" s="1">
        <f t="shared" si="82"/>
        <v>45089</v>
      </c>
      <c r="C5278">
        <v>3855936293.978323</v>
      </c>
      <c r="D5278">
        <v>75856880.408593372</v>
      </c>
      <c r="E5278">
        <v>0</v>
      </c>
      <c r="F5278">
        <v>0</v>
      </c>
      <c r="G5278">
        <v>0</v>
      </c>
      <c r="H5278">
        <v>5275</v>
      </c>
      <c r="I5278">
        <v>6854000</v>
      </c>
      <c r="J5278">
        <v>10041000</v>
      </c>
      <c r="K5278">
        <v>5275</v>
      </c>
      <c r="L5278">
        <v>0</v>
      </c>
      <c r="M5278">
        <v>0</v>
      </c>
      <c r="N5278">
        <v>0.53412319525177165</v>
      </c>
      <c r="O5278">
        <v>0.59046101166503062</v>
      </c>
      <c r="P5278">
        <v>0</v>
      </c>
      <c r="Q5278">
        <v>0</v>
      </c>
      <c r="R5278">
        <v>1</v>
      </c>
      <c r="S5278">
        <v>1</v>
      </c>
      <c r="T5278">
        <v>11545987.439418411</v>
      </c>
      <c r="U5278">
        <v>7246294.781705224</v>
      </c>
      <c r="V5278">
        <v>24327984.797208279</v>
      </c>
    </row>
    <row r="5279" spans="1:22" x14ac:dyDescent="0.25">
      <c r="A5279">
        <v>5276</v>
      </c>
      <c r="B5279" s="1">
        <f t="shared" si="82"/>
        <v>45090</v>
      </c>
      <c r="C5279">
        <v>3869537684.4953489</v>
      </c>
      <c r="D5279">
        <v>75424242.651108786</v>
      </c>
      <c r="E5279">
        <v>-600000</v>
      </c>
      <c r="F5279">
        <v>0</v>
      </c>
      <c r="G5279">
        <v>0</v>
      </c>
      <c r="H5279">
        <v>5276</v>
      </c>
      <c r="I5279">
        <v>6331000</v>
      </c>
      <c r="J5279">
        <v>9390000</v>
      </c>
      <c r="K5279">
        <v>5276</v>
      </c>
      <c r="L5279">
        <v>0</v>
      </c>
      <c r="M5279">
        <v>0</v>
      </c>
      <c r="N5279">
        <v>0.53412372542663011</v>
      </c>
      <c r="O5279">
        <v>0.59046082441319447</v>
      </c>
      <c r="P5279">
        <v>0</v>
      </c>
      <c r="Q5279">
        <v>0</v>
      </c>
      <c r="R5279">
        <v>1</v>
      </c>
      <c r="S5279">
        <v>1</v>
      </c>
      <c r="T5279">
        <v>9229190.1497487295</v>
      </c>
      <c r="U5279">
        <v>5147837.1277119759</v>
      </c>
      <c r="V5279">
        <v>17669800.982617971</v>
      </c>
    </row>
    <row r="5280" spans="1:22" x14ac:dyDescent="0.25">
      <c r="A5280">
        <v>5277</v>
      </c>
      <c r="B5280" s="1">
        <f t="shared" si="82"/>
        <v>45091</v>
      </c>
      <c r="C5280">
        <v>3869619745.0142741</v>
      </c>
      <c r="D5280">
        <v>75089186.843046993</v>
      </c>
      <c r="E5280">
        <v>965264.99986588955</v>
      </c>
      <c r="F5280">
        <v>0</v>
      </c>
      <c r="G5280">
        <v>0</v>
      </c>
      <c r="H5280">
        <v>5277</v>
      </c>
      <c r="I5280">
        <v>5590000</v>
      </c>
      <c r="J5280">
        <v>8761000</v>
      </c>
      <c r="K5280">
        <v>5277</v>
      </c>
      <c r="L5280">
        <v>0</v>
      </c>
      <c r="M5280">
        <v>0</v>
      </c>
      <c r="N5280">
        <v>0.53412381937294695</v>
      </c>
      <c r="O5280">
        <v>0.59046177148432788</v>
      </c>
      <c r="P5280">
        <v>0</v>
      </c>
      <c r="Q5280">
        <v>0</v>
      </c>
      <c r="R5280">
        <v>1</v>
      </c>
      <c r="S5280">
        <v>1</v>
      </c>
      <c r="T5280">
        <v>7614066.0277429707</v>
      </c>
      <c r="U5280">
        <v>3738167.1936122989</v>
      </c>
      <c r="V5280">
        <v>12840207.11836333</v>
      </c>
    </row>
    <row r="5281" spans="1:22" x14ac:dyDescent="0.25">
      <c r="A5281">
        <v>5278</v>
      </c>
      <c r="B5281" s="1">
        <f t="shared" si="82"/>
        <v>45092</v>
      </c>
      <c r="C5281">
        <v>3869693348.7183442</v>
      </c>
      <c r="D5281">
        <v>74846150.075084507</v>
      </c>
      <c r="E5281">
        <v>593847.13089499378</v>
      </c>
      <c r="F5281">
        <v>0</v>
      </c>
      <c r="G5281">
        <v>0</v>
      </c>
      <c r="H5281">
        <v>5278</v>
      </c>
      <c r="I5281">
        <v>5940000</v>
      </c>
      <c r="J5281">
        <v>8493000</v>
      </c>
      <c r="K5281">
        <v>5278</v>
      </c>
      <c r="L5281">
        <v>0</v>
      </c>
      <c r="M5281">
        <v>0</v>
      </c>
      <c r="N5281">
        <v>0.53412344647609722</v>
      </c>
      <c r="O5281">
        <v>0.59046280091119585</v>
      </c>
      <c r="P5281">
        <v>0</v>
      </c>
      <c r="Q5281">
        <v>0</v>
      </c>
      <c r="R5281">
        <v>1</v>
      </c>
      <c r="S5281">
        <v>1</v>
      </c>
      <c r="T5281">
        <v>6415776.3042208795</v>
      </c>
      <c r="U5281">
        <v>2717443.3037077212</v>
      </c>
      <c r="V5281">
        <v>9335371.5742502995</v>
      </c>
    </row>
    <row r="5282" spans="1:22" x14ac:dyDescent="0.25">
      <c r="A5282">
        <v>5279</v>
      </c>
      <c r="B5282" s="1">
        <f t="shared" si="82"/>
        <v>45093</v>
      </c>
      <c r="C5282">
        <v>3869759341.294199</v>
      </c>
      <c r="D5282">
        <v>74669778.328966126</v>
      </c>
      <c r="E5282">
        <v>1130495.094271282</v>
      </c>
      <c r="F5282">
        <v>0</v>
      </c>
      <c r="G5282">
        <v>0</v>
      </c>
      <c r="H5282">
        <v>5279</v>
      </c>
      <c r="I5282">
        <v>6540000</v>
      </c>
      <c r="J5282">
        <v>8592000</v>
      </c>
      <c r="K5282">
        <v>5279</v>
      </c>
      <c r="L5282">
        <v>0</v>
      </c>
      <c r="M5282">
        <v>0</v>
      </c>
      <c r="N5282">
        <v>0.53411629171363084</v>
      </c>
      <c r="O5282">
        <v>0.59046310228982501</v>
      </c>
      <c r="P5282">
        <v>0</v>
      </c>
      <c r="Q5282">
        <v>0</v>
      </c>
      <c r="R5282">
        <v>1</v>
      </c>
      <c r="S5282">
        <v>1</v>
      </c>
      <c r="T5282">
        <v>6805110.1796352724</v>
      </c>
      <c r="U5282">
        <v>3279929.3297300958</v>
      </c>
      <c r="V5282">
        <v>8730100.6805621237</v>
      </c>
    </row>
    <row r="5283" spans="1:22" x14ac:dyDescent="0.25">
      <c r="A5283">
        <v>5280</v>
      </c>
      <c r="B5283" s="1">
        <f t="shared" si="82"/>
        <v>45094</v>
      </c>
      <c r="C5283">
        <v>3869818483.8593001</v>
      </c>
      <c r="D5283">
        <v>74639319.64323014</v>
      </c>
      <c r="E5283">
        <v>-46057.403554386459</v>
      </c>
      <c r="F5283">
        <v>0</v>
      </c>
      <c r="G5283">
        <v>0</v>
      </c>
      <c r="H5283">
        <v>5280</v>
      </c>
      <c r="I5283">
        <v>5841000</v>
      </c>
      <c r="J5283">
        <v>7258000</v>
      </c>
      <c r="K5283">
        <v>5280</v>
      </c>
      <c r="L5283">
        <v>0</v>
      </c>
      <c r="M5283">
        <v>0</v>
      </c>
      <c r="N5283">
        <v>0.53410799637632167</v>
      </c>
      <c r="O5283">
        <v>0.59046367489111784</v>
      </c>
      <c r="P5283">
        <v>0</v>
      </c>
      <c r="Q5283">
        <v>0</v>
      </c>
      <c r="R5283">
        <v>1</v>
      </c>
      <c r="S5283">
        <v>1</v>
      </c>
      <c r="T5283">
        <v>5871011.1589458324</v>
      </c>
      <c r="U5283">
        <v>2500000</v>
      </c>
      <c r="V5283">
        <v>6295815.2555200774</v>
      </c>
    </row>
    <row r="5284" spans="1:22" x14ac:dyDescent="0.25">
      <c r="A5284">
        <v>5281</v>
      </c>
      <c r="B5284" s="1">
        <f t="shared" si="82"/>
        <v>45095</v>
      </c>
      <c r="C5284">
        <v>3869871461.4188948</v>
      </c>
      <c r="D5284">
        <v>74551260.910307333</v>
      </c>
      <c r="E5284">
        <v>-645596.82952913723</v>
      </c>
      <c r="F5284">
        <v>0</v>
      </c>
      <c r="G5284">
        <v>0</v>
      </c>
      <c r="H5284">
        <v>5281</v>
      </c>
      <c r="I5284">
        <v>5507000</v>
      </c>
      <c r="J5284">
        <v>6676000</v>
      </c>
      <c r="K5284">
        <v>5281</v>
      </c>
      <c r="L5284">
        <v>0</v>
      </c>
      <c r="M5284">
        <v>0</v>
      </c>
      <c r="N5284">
        <v>0.53410034066631962</v>
      </c>
      <c r="O5284">
        <v>0.59046612960216094</v>
      </c>
      <c r="P5284">
        <v>0</v>
      </c>
      <c r="Q5284">
        <v>0</v>
      </c>
      <c r="R5284">
        <v>1</v>
      </c>
      <c r="S5284">
        <v>1</v>
      </c>
      <c r="T5284">
        <v>5707478.2325990442</v>
      </c>
      <c r="U5284">
        <v>2500000</v>
      </c>
      <c r="V5284">
        <v>4333175.9836427867</v>
      </c>
    </row>
    <row r="5285" spans="1:22" x14ac:dyDescent="0.25">
      <c r="A5285">
        <v>5282</v>
      </c>
      <c r="B5285" s="1">
        <f t="shared" si="82"/>
        <v>45096</v>
      </c>
      <c r="C5285">
        <v>3869918890.4772911</v>
      </c>
      <c r="D5285">
        <v>74551260.910307333</v>
      </c>
      <c r="E5285">
        <v>-1239140.861378148</v>
      </c>
      <c r="F5285">
        <v>0</v>
      </c>
      <c r="G5285">
        <v>0</v>
      </c>
      <c r="H5285">
        <v>5282</v>
      </c>
      <c r="I5285">
        <v>5275000</v>
      </c>
      <c r="J5285">
        <v>6607000</v>
      </c>
      <c r="K5285">
        <v>5282</v>
      </c>
      <c r="L5285">
        <v>0</v>
      </c>
      <c r="M5285">
        <v>0</v>
      </c>
      <c r="N5285">
        <v>0.53409521673196525</v>
      </c>
      <c r="O5285">
        <v>0.59046969377707714</v>
      </c>
      <c r="P5285">
        <v>0</v>
      </c>
      <c r="Q5285">
        <v>0</v>
      </c>
      <c r="R5285">
        <v>1</v>
      </c>
      <c r="S5285">
        <v>1</v>
      </c>
      <c r="T5285">
        <v>5553596.3023924939</v>
      </c>
      <c r="U5285">
        <v>2500000</v>
      </c>
      <c r="V5285">
        <v>2414786.9187638978</v>
      </c>
    </row>
    <row r="5286" spans="1:22" x14ac:dyDescent="0.25">
      <c r="A5286">
        <v>5283</v>
      </c>
      <c r="B5286" s="1">
        <f t="shared" si="82"/>
        <v>45097</v>
      </c>
      <c r="C5286">
        <v>3707817312.3260589</v>
      </c>
      <c r="D5286">
        <v>74551260.910307333</v>
      </c>
      <c r="E5286">
        <v>-1826749.453041336</v>
      </c>
      <c r="F5286">
        <v>0</v>
      </c>
      <c r="G5286">
        <v>0</v>
      </c>
      <c r="H5286">
        <v>5283</v>
      </c>
      <c r="I5286">
        <v>4857000</v>
      </c>
      <c r="J5286">
        <v>6391000</v>
      </c>
      <c r="K5286">
        <v>5283</v>
      </c>
      <c r="L5286">
        <v>0</v>
      </c>
      <c r="M5286">
        <v>0</v>
      </c>
      <c r="N5286">
        <v>0.53409178984376271</v>
      </c>
      <c r="O5286">
        <v>0.59047330177064716</v>
      </c>
      <c r="P5286">
        <v>0</v>
      </c>
      <c r="Q5286">
        <v>0</v>
      </c>
      <c r="R5286">
        <v>1</v>
      </c>
      <c r="S5286">
        <v>1</v>
      </c>
      <c r="T5286">
        <v>5408795.808858376</v>
      </c>
      <c r="U5286">
        <v>2500000</v>
      </c>
      <c r="V5286">
        <v>490639.05011600628</v>
      </c>
    </row>
    <row r="5287" spans="1:22" x14ac:dyDescent="0.25">
      <c r="A5287">
        <v>5284</v>
      </c>
      <c r="B5287" s="1">
        <f t="shared" si="82"/>
        <v>45098</v>
      </c>
      <c r="C5287">
        <v>3869999267.018806</v>
      </c>
      <c r="D5287">
        <v>74551260.910307333</v>
      </c>
      <c r="E5287">
        <v>-2408481.9589192332</v>
      </c>
      <c r="F5287">
        <v>0</v>
      </c>
      <c r="G5287">
        <v>0</v>
      </c>
      <c r="H5287">
        <v>5284</v>
      </c>
      <c r="I5287">
        <v>5701000</v>
      </c>
      <c r="J5287">
        <v>10796000</v>
      </c>
      <c r="K5287">
        <v>5284</v>
      </c>
      <c r="L5287">
        <v>0</v>
      </c>
      <c r="M5287">
        <v>0</v>
      </c>
      <c r="N5287">
        <v>0.53409129311292425</v>
      </c>
      <c r="O5287">
        <v>0.59047727663816907</v>
      </c>
      <c r="P5287">
        <v>0</v>
      </c>
      <c r="Q5287">
        <v>0</v>
      </c>
      <c r="R5287">
        <v>1</v>
      </c>
      <c r="S5287">
        <v>1</v>
      </c>
      <c r="T5287">
        <v>5272540.8054308733</v>
      </c>
      <c r="U5287">
        <v>2500000</v>
      </c>
      <c r="V5287">
        <v>-1414267.3402754869</v>
      </c>
    </row>
    <row r="5288" spans="1:22" x14ac:dyDescent="0.25">
      <c r="A5288">
        <v>5285</v>
      </c>
      <c r="B5288" s="1">
        <f t="shared" si="82"/>
        <v>45099</v>
      </c>
      <c r="C5288">
        <v>3870033163.3004651</v>
      </c>
      <c r="D5288">
        <v>74551260.910307333</v>
      </c>
      <c r="E5288">
        <v>30124332.860131621</v>
      </c>
      <c r="F5288">
        <v>0</v>
      </c>
      <c r="G5288">
        <v>0</v>
      </c>
      <c r="H5288">
        <v>5285</v>
      </c>
      <c r="I5288">
        <v>4305000</v>
      </c>
      <c r="J5288">
        <v>8435000</v>
      </c>
      <c r="K5288">
        <v>5285</v>
      </c>
      <c r="L5288">
        <v>0</v>
      </c>
      <c r="M5288">
        <v>0</v>
      </c>
      <c r="N5288">
        <v>0.53408471159556759</v>
      </c>
      <c r="O5288">
        <v>0.59046759215622924</v>
      </c>
      <c r="P5288">
        <v>0</v>
      </c>
      <c r="Q5288">
        <v>0</v>
      </c>
      <c r="R5288">
        <v>1</v>
      </c>
      <c r="S5288">
        <v>1</v>
      </c>
      <c r="T5288">
        <v>19918057.585575409</v>
      </c>
      <c r="U5288">
        <v>10624782.83702408</v>
      </c>
      <c r="V5288">
        <v>13246300.33281116</v>
      </c>
    </row>
    <row r="5289" spans="1:22" x14ac:dyDescent="0.25">
      <c r="A5289">
        <v>5286</v>
      </c>
      <c r="B5289" s="1">
        <f t="shared" si="82"/>
        <v>45100</v>
      </c>
      <c r="C5289">
        <v>3870063419.220345</v>
      </c>
      <c r="D5289">
        <v>74866585.661410183</v>
      </c>
      <c r="E5289">
        <v>3462402.1277592848</v>
      </c>
      <c r="F5289">
        <v>0</v>
      </c>
      <c r="G5289">
        <v>0</v>
      </c>
      <c r="H5289">
        <v>5286</v>
      </c>
      <c r="I5289">
        <v>3413000</v>
      </c>
      <c r="J5289">
        <v>6541000</v>
      </c>
      <c r="K5289">
        <v>5286</v>
      </c>
      <c r="L5289">
        <v>0</v>
      </c>
      <c r="M5289">
        <v>0</v>
      </c>
      <c r="N5289">
        <v>0.53405563860276684</v>
      </c>
      <c r="O5289">
        <v>0.59042655839228675</v>
      </c>
      <c r="P5289">
        <v>0</v>
      </c>
      <c r="Q5289">
        <v>0</v>
      </c>
      <c r="R5289">
        <v>1</v>
      </c>
      <c r="S5289">
        <v>1</v>
      </c>
      <c r="T5289">
        <v>6164471.0936182216</v>
      </c>
      <c r="U5289">
        <v>2915670.419473737</v>
      </c>
      <c r="V5289">
        <v>9602877.1467703767</v>
      </c>
    </row>
    <row r="5290" spans="1:22" x14ac:dyDescent="0.25">
      <c r="A5290">
        <v>5287</v>
      </c>
      <c r="B5290" s="1">
        <f t="shared" si="82"/>
        <v>45101</v>
      </c>
      <c r="C5290">
        <v>3870090398.8168468</v>
      </c>
      <c r="D5290">
        <v>74683239.852146864</v>
      </c>
      <c r="E5290">
        <v>-4.6566128730773926E-10</v>
      </c>
      <c r="F5290">
        <v>0</v>
      </c>
      <c r="G5290">
        <v>0</v>
      </c>
      <c r="H5290">
        <v>5287</v>
      </c>
      <c r="I5290">
        <v>2992000</v>
      </c>
      <c r="J5290">
        <v>5781000</v>
      </c>
      <c r="K5290">
        <v>5287</v>
      </c>
      <c r="L5290">
        <v>0</v>
      </c>
      <c r="M5290">
        <v>0</v>
      </c>
      <c r="N5290">
        <v>0.53406451854900072</v>
      </c>
      <c r="O5290">
        <v>0.59043057724965198</v>
      </c>
      <c r="P5290">
        <v>0</v>
      </c>
      <c r="Q5290">
        <v>0</v>
      </c>
      <c r="R5290">
        <v>1</v>
      </c>
      <c r="S5290">
        <v>1</v>
      </c>
      <c r="T5290">
        <v>5429611.2681310112</v>
      </c>
      <c r="U5290">
        <v>2500000</v>
      </c>
      <c r="V5290">
        <v>6965970.0655532144</v>
      </c>
    </row>
    <row r="5291" spans="1:22" x14ac:dyDescent="0.25">
      <c r="A5291">
        <v>5288</v>
      </c>
      <c r="B5291" s="1">
        <f t="shared" si="82"/>
        <v>45102</v>
      </c>
      <c r="C5291">
        <v>3870114429.7243018</v>
      </c>
      <c r="D5291">
        <v>74551260.910307333</v>
      </c>
      <c r="E5291">
        <v>-600000.00000000047</v>
      </c>
      <c r="F5291">
        <v>0</v>
      </c>
      <c r="G5291">
        <v>0</v>
      </c>
      <c r="H5291">
        <v>5288</v>
      </c>
      <c r="I5291">
        <v>3242000</v>
      </c>
      <c r="J5291">
        <v>7100000</v>
      </c>
      <c r="K5291">
        <v>5288</v>
      </c>
      <c r="L5291">
        <v>0</v>
      </c>
      <c r="M5291">
        <v>0</v>
      </c>
      <c r="N5291">
        <v>0.53407509917767793</v>
      </c>
      <c r="O5291">
        <v>0.59043579594316931</v>
      </c>
      <c r="P5291">
        <v>0</v>
      </c>
      <c r="Q5291">
        <v>0</v>
      </c>
      <c r="R5291">
        <v>1</v>
      </c>
      <c r="S5291">
        <v>1</v>
      </c>
      <c r="T5291">
        <v>5292127.8275833204</v>
      </c>
      <c r="U5291">
        <v>2500000</v>
      </c>
      <c r="V5291">
        <v>5032900.2204572083</v>
      </c>
    </row>
    <row r="5292" spans="1:22" x14ac:dyDescent="0.25">
      <c r="A5292">
        <v>5289</v>
      </c>
      <c r="B5292" s="1">
        <f t="shared" si="82"/>
        <v>45103</v>
      </c>
      <c r="C5292">
        <v>3775546875.6056352</v>
      </c>
      <c r="D5292">
        <v>74551260.910307333</v>
      </c>
      <c r="E5292">
        <v>39112279.99986589</v>
      </c>
      <c r="F5292">
        <v>0</v>
      </c>
      <c r="G5292">
        <v>0</v>
      </c>
      <c r="H5292">
        <v>5289</v>
      </c>
      <c r="I5292">
        <v>4657000</v>
      </c>
      <c r="J5292">
        <v>15485000</v>
      </c>
      <c r="K5292">
        <v>5289</v>
      </c>
      <c r="L5292">
        <v>0</v>
      </c>
      <c r="M5292">
        <v>0</v>
      </c>
      <c r="N5292">
        <v>0.53408438377222001</v>
      </c>
      <c r="O5292">
        <v>0.59043801981595112</v>
      </c>
      <c r="P5292">
        <v>0</v>
      </c>
      <c r="Q5292">
        <v>0</v>
      </c>
      <c r="R5292">
        <v>1</v>
      </c>
      <c r="S5292">
        <v>1</v>
      </c>
      <c r="T5292">
        <v>23262497.79800852</v>
      </c>
      <c r="U5292">
        <v>11787983.59217624</v>
      </c>
      <c r="V5292">
        <v>19275941.020975199</v>
      </c>
    </row>
    <row r="5293" spans="1:22" x14ac:dyDescent="0.25">
      <c r="A5293">
        <v>5290</v>
      </c>
      <c r="B5293" s="1">
        <f t="shared" si="82"/>
        <v>45104</v>
      </c>
      <c r="C5293">
        <v>3613411950.509181</v>
      </c>
      <c r="D5293">
        <v>75170011.669065297</v>
      </c>
      <c r="E5293">
        <v>20922425.070165239</v>
      </c>
      <c r="F5293">
        <v>0</v>
      </c>
      <c r="G5293">
        <v>0</v>
      </c>
      <c r="H5293">
        <v>5290</v>
      </c>
      <c r="I5293">
        <v>3731000</v>
      </c>
      <c r="J5293">
        <v>10699000</v>
      </c>
      <c r="K5293">
        <v>5290</v>
      </c>
      <c r="L5293">
        <v>0</v>
      </c>
      <c r="M5293">
        <v>0</v>
      </c>
      <c r="N5293">
        <v>0.53404468679346473</v>
      </c>
      <c r="O5293">
        <v>0.59041993953430594</v>
      </c>
      <c r="P5293">
        <v>0</v>
      </c>
      <c r="Q5293">
        <v>0</v>
      </c>
      <c r="R5293">
        <v>1</v>
      </c>
      <c r="S5293">
        <v>1</v>
      </c>
      <c r="T5293">
        <v>14167201.40303308</v>
      </c>
      <c r="U5293">
        <v>6552798.4564375011</v>
      </c>
      <c r="V5293">
        <v>17557085.07472939</v>
      </c>
    </row>
    <row r="5294" spans="1:22" x14ac:dyDescent="0.25">
      <c r="A5294">
        <v>5291</v>
      </c>
      <c r="B5294" s="1">
        <f t="shared" si="82"/>
        <v>45105</v>
      </c>
      <c r="C5294">
        <v>3735043138.825985</v>
      </c>
      <c r="D5294">
        <v>75083514.707724407</v>
      </c>
      <c r="E5294">
        <v>25557680.99533686</v>
      </c>
      <c r="F5294">
        <v>0</v>
      </c>
      <c r="G5294">
        <v>0</v>
      </c>
      <c r="H5294">
        <v>5291</v>
      </c>
      <c r="I5294">
        <v>7416000</v>
      </c>
      <c r="J5294">
        <v>17748000</v>
      </c>
      <c r="K5294">
        <v>5291</v>
      </c>
      <c r="L5294">
        <v>0</v>
      </c>
      <c r="M5294">
        <v>0</v>
      </c>
      <c r="N5294">
        <v>0.53404561016652152</v>
      </c>
      <c r="O5294">
        <v>0.59041628651112932</v>
      </c>
      <c r="P5294">
        <v>0</v>
      </c>
      <c r="Q5294">
        <v>0</v>
      </c>
      <c r="R5294">
        <v>1</v>
      </c>
      <c r="S5294">
        <v>1</v>
      </c>
      <c r="T5294">
        <v>12921042.166383609</v>
      </c>
      <c r="U5294">
        <v>4001807.579310196</v>
      </c>
      <c r="V5294">
        <v>13144363.319746301</v>
      </c>
    </row>
    <row r="5295" spans="1:22" x14ac:dyDescent="0.25">
      <c r="A5295">
        <v>5292</v>
      </c>
      <c r="B5295" s="1">
        <f t="shared" si="82"/>
        <v>45106</v>
      </c>
      <c r="C5295">
        <v>3653979977.5415359</v>
      </c>
      <c r="D5295">
        <v>74861455.945975021</v>
      </c>
      <c r="E5295">
        <v>82909294.656791016</v>
      </c>
      <c r="F5295">
        <v>0</v>
      </c>
      <c r="G5295">
        <v>0</v>
      </c>
      <c r="H5295">
        <v>5292</v>
      </c>
      <c r="I5295">
        <v>12323000</v>
      </c>
      <c r="J5295">
        <v>33502000</v>
      </c>
      <c r="K5295">
        <v>5292</v>
      </c>
      <c r="L5295">
        <v>0</v>
      </c>
      <c r="M5295">
        <v>0</v>
      </c>
      <c r="N5295">
        <v>0.53403558841794196</v>
      </c>
      <c r="O5295">
        <v>0.59041300896045967</v>
      </c>
      <c r="P5295">
        <v>0</v>
      </c>
      <c r="Q5295">
        <v>0</v>
      </c>
      <c r="R5295">
        <v>1</v>
      </c>
      <c r="S5295">
        <v>1</v>
      </c>
      <c r="T5295">
        <v>29688574.358958889</v>
      </c>
      <c r="U5295">
        <v>6714627.1062617283</v>
      </c>
      <c r="V5295">
        <v>15461135.164480111</v>
      </c>
    </row>
    <row r="5296" spans="1:22" x14ac:dyDescent="0.25">
      <c r="A5296">
        <v>5293</v>
      </c>
      <c r="B5296" s="1">
        <f t="shared" si="82"/>
        <v>45107</v>
      </c>
      <c r="C5296">
        <v>3816147847.6641712</v>
      </c>
      <c r="D5296">
        <v>74978041.472020581</v>
      </c>
      <c r="E5296">
        <v>64677758.143632703</v>
      </c>
      <c r="F5296">
        <v>0</v>
      </c>
      <c r="G5296">
        <v>0</v>
      </c>
      <c r="H5296">
        <v>5293</v>
      </c>
      <c r="I5296">
        <v>153606000</v>
      </c>
      <c r="J5296">
        <v>196386000</v>
      </c>
      <c r="K5296">
        <v>5293</v>
      </c>
      <c r="L5296">
        <v>0</v>
      </c>
      <c r="M5296">
        <v>0</v>
      </c>
      <c r="N5296">
        <v>0.53401517611560889</v>
      </c>
      <c r="O5296">
        <v>0.59046932518221162</v>
      </c>
      <c r="P5296">
        <v>0</v>
      </c>
      <c r="Q5296">
        <v>0</v>
      </c>
      <c r="R5296">
        <v>1</v>
      </c>
      <c r="S5296">
        <v>1</v>
      </c>
      <c r="T5296">
        <v>36965112.815329477</v>
      </c>
      <c r="U5296">
        <v>17202752.421548739</v>
      </c>
      <c r="V5296">
        <v>32121275.341566838</v>
      </c>
    </row>
    <row r="5297" spans="1:22" x14ac:dyDescent="0.25">
      <c r="A5297">
        <v>5294</v>
      </c>
      <c r="B5297" s="1">
        <f t="shared" si="82"/>
        <v>45108</v>
      </c>
      <c r="C5297">
        <v>3765662236.7128768</v>
      </c>
      <c r="D5297">
        <v>75816419.757285759</v>
      </c>
      <c r="E5297">
        <v>280921463.02742833</v>
      </c>
      <c r="F5297">
        <v>0</v>
      </c>
      <c r="G5297">
        <v>64010028.958549343</v>
      </c>
      <c r="H5297">
        <v>5294</v>
      </c>
      <c r="I5297">
        <v>203833000</v>
      </c>
      <c r="J5297">
        <v>290851000</v>
      </c>
      <c r="K5297">
        <v>5294</v>
      </c>
      <c r="L5297">
        <v>0</v>
      </c>
      <c r="M5297">
        <v>2336.3660569870508</v>
      </c>
      <c r="N5297">
        <v>0.52648147603729623</v>
      </c>
      <c r="O5297">
        <v>0.58677799728491353</v>
      </c>
      <c r="P5297">
        <v>0</v>
      </c>
      <c r="Q5297">
        <v>0</v>
      </c>
      <c r="R5297">
        <v>1</v>
      </c>
      <c r="S5297">
        <v>1</v>
      </c>
      <c r="T5297">
        <v>150572702.29989949</v>
      </c>
      <c r="U5297">
        <v>77966250.374304444</v>
      </c>
      <c r="V5297">
        <v>130139370.5131613</v>
      </c>
    </row>
    <row r="5298" spans="1:22" x14ac:dyDescent="0.25">
      <c r="A5298">
        <v>5295</v>
      </c>
      <c r="B5298" s="1">
        <f t="shared" si="82"/>
        <v>45109</v>
      </c>
      <c r="C5298">
        <v>3589811288.419096</v>
      </c>
      <c r="D5298">
        <v>80748925.827549174</v>
      </c>
      <c r="E5298">
        <v>120357562.4662637</v>
      </c>
      <c r="F5298">
        <v>0</v>
      </c>
      <c r="G5298">
        <v>0</v>
      </c>
      <c r="H5298">
        <v>5295</v>
      </c>
      <c r="I5298">
        <v>62645000</v>
      </c>
      <c r="J5298">
        <v>99459000</v>
      </c>
      <c r="K5298">
        <v>5295</v>
      </c>
      <c r="L5298">
        <v>0</v>
      </c>
      <c r="M5298">
        <v>0</v>
      </c>
      <c r="N5298">
        <v>0.52839419115637587</v>
      </c>
      <c r="O5298">
        <v>0.59067206545974593</v>
      </c>
      <c r="P5298">
        <v>0</v>
      </c>
      <c r="Q5298">
        <v>0</v>
      </c>
      <c r="R5298">
        <v>1</v>
      </c>
      <c r="S5298">
        <v>1</v>
      </c>
      <c r="T5298">
        <v>107992878.85708579</v>
      </c>
      <c r="U5298">
        <v>69731492.798477262</v>
      </c>
      <c r="V5298">
        <v>156953965.78963321</v>
      </c>
    </row>
    <row r="5299" spans="1:22" x14ac:dyDescent="0.25">
      <c r="A5299">
        <v>5296</v>
      </c>
      <c r="B5299" s="1">
        <f t="shared" si="82"/>
        <v>45110</v>
      </c>
      <c r="C5299">
        <v>3787620031.6800079</v>
      </c>
      <c r="D5299">
        <v>82098300.692887142</v>
      </c>
      <c r="E5299">
        <v>26878848.118314639</v>
      </c>
      <c r="F5299">
        <v>0</v>
      </c>
      <c r="G5299">
        <v>0</v>
      </c>
      <c r="H5299">
        <v>5296</v>
      </c>
      <c r="I5299">
        <v>175595000</v>
      </c>
      <c r="J5299">
        <v>272663000</v>
      </c>
      <c r="K5299">
        <v>5296</v>
      </c>
      <c r="L5299">
        <v>0</v>
      </c>
      <c r="M5299">
        <v>0</v>
      </c>
      <c r="N5299">
        <v>0.52951852568470203</v>
      </c>
      <c r="O5299">
        <v>0.59162571906848971</v>
      </c>
      <c r="P5299">
        <v>0</v>
      </c>
      <c r="Q5299">
        <v>0</v>
      </c>
      <c r="R5299">
        <v>1</v>
      </c>
      <c r="S5299">
        <v>1</v>
      </c>
      <c r="T5299">
        <v>51928508.082198553</v>
      </c>
      <c r="U5299">
        <v>34744596.473951817</v>
      </c>
      <c r="V5299">
        <v>115784791.19264869</v>
      </c>
    </row>
    <row r="5300" spans="1:22" x14ac:dyDescent="0.25">
      <c r="A5300">
        <v>5297</v>
      </c>
      <c r="B5300" s="1">
        <f t="shared" si="82"/>
        <v>45111</v>
      </c>
      <c r="C5300">
        <v>3635052846.642159</v>
      </c>
      <c r="D5300">
        <v>80026568.90446724</v>
      </c>
      <c r="E5300">
        <v>223600409.94233999</v>
      </c>
      <c r="F5300">
        <v>0</v>
      </c>
      <c r="G5300">
        <v>0</v>
      </c>
      <c r="H5300">
        <v>5297</v>
      </c>
      <c r="I5300">
        <v>52526000</v>
      </c>
      <c r="J5300">
        <v>101227000</v>
      </c>
      <c r="K5300">
        <v>5297</v>
      </c>
      <c r="L5300">
        <v>0</v>
      </c>
      <c r="M5300">
        <v>0</v>
      </c>
      <c r="N5300">
        <v>0.52411650329955717</v>
      </c>
      <c r="O5300">
        <v>0.58520491408201569</v>
      </c>
      <c r="P5300">
        <v>0</v>
      </c>
      <c r="Q5300">
        <v>0</v>
      </c>
      <c r="R5300">
        <v>1</v>
      </c>
      <c r="S5300">
        <v>1</v>
      </c>
      <c r="T5300">
        <v>192897340.80540359</v>
      </c>
      <c r="U5300">
        <v>128568933.9257476</v>
      </c>
      <c r="V5300">
        <v>240654090.84099689</v>
      </c>
    </row>
    <row r="5301" spans="1:22" x14ac:dyDescent="0.25">
      <c r="A5301">
        <v>5298</v>
      </c>
      <c r="B5301" s="1">
        <f t="shared" si="82"/>
        <v>45112</v>
      </c>
      <c r="C5301">
        <v>3569832297.678091</v>
      </c>
      <c r="D5301">
        <v>86310292.102992639</v>
      </c>
      <c r="E5301">
        <v>54373922.391762704</v>
      </c>
      <c r="F5301">
        <v>0</v>
      </c>
      <c r="G5301">
        <v>0</v>
      </c>
      <c r="H5301">
        <v>5298</v>
      </c>
      <c r="I5301">
        <v>32436000</v>
      </c>
      <c r="J5301">
        <v>56250000</v>
      </c>
      <c r="K5301">
        <v>5298</v>
      </c>
      <c r="L5301">
        <v>0</v>
      </c>
      <c r="M5301">
        <v>0</v>
      </c>
      <c r="N5301">
        <v>0.5201840607737338</v>
      </c>
      <c r="O5301">
        <v>0.58364681370426408</v>
      </c>
      <c r="P5301">
        <v>0</v>
      </c>
      <c r="Q5301">
        <v>0</v>
      </c>
      <c r="R5301">
        <v>1</v>
      </c>
      <c r="S5301">
        <v>1</v>
      </c>
      <c r="T5301">
        <v>78985178.081974089</v>
      </c>
      <c r="U5301">
        <v>52347932.120386913</v>
      </c>
      <c r="V5301">
        <v>175517949.85055479</v>
      </c>
    </row>
    <row r="5302" spans="1:22" x14ac:dyDescent="0.25">
      <c r="A5302">
        <v>5299</v>
      </c>
      <c r="B5302" s="1">
        <f t="shared" si="82"/>
        <v>45113</v>
      </c>
      <c r="C5302">
        <v>3499010750.0166488</v>
      </c>
      <c r="D5302">
        <v>83032484.97700803</v>
      </c>
      <c r="E5302">
        <v>29928200.217050809</v>
      </c>
      <c r="F5302">
        <v>0</v>
      </c>
      <c r="G5302">
        <v>0</v>
      </c>
      <c r="H5302">
        <v>5299</v>
      </c>
      <c r="I5302">
        <v>24293000</v>
      </c>
      <c r="J5302">
        <v>38230000</v>
      </c>
      <c r="K5302">
        <v>5299</v>
      </c>
      <c r="L5302">
        <v>0</v>
      </c>
      <c r="M5302">
        <v>0</v>
      </c>
      <c r="N5302">
        <v>0.52009237414194109</v>
      </c>
      <c r="O5302">
        <v>0.58373699792392131</v>
      </c>
      <c r="P5302">
        <v>0</v>
      </c>
      <c r="Q5302">
        <v>0</v>
      </c>
      <c r="R5302">
        <v>1</v>
      </c>
      <c r="S5302">
        <v>1</v>
      </c>
      <c r="T5302">
        <v>61967748.483230352</v>
      </c>
      <c r="U5302">
        <v>41124862.946112134</v>
      </c>
      <c r="V5302">
        <v>133642438.2753913</v>
      </c>
    </row>
    <row r="5303" spans="1:22" x14ac:dyDescent="0.25">
      <c r="A5303">
        <v>5300</v>
      </c>
      <c r="B5303" s="1">
        <f t="shared" si="82"/>
        <v>45114</v>
      </c>
      <c r="C5303">
        <v>3532924939.7803512</v>
      </c>
      <c r="D5303">
        <v>80925208.614635527</v>
      </c>
      <c r="E5303">
        <v>3392278.1400566772</v>
      </c>
      <c r="F5303">
        <v>0</v>
      </c>
      <c r="G5303">
        <v>0</v>
      </c>
      <c r="H5303">
        <v>5300</v>
      </c>
      <c r="I5303">
        <v>35478000</v>
      </c>
      <c r="J5303">
        <v>58180000</v>
      </c>
      <c r="K5303">
        <v>5300</v>
      </c>
      <c r="L5303">
        <v>0</v>
      </c>
      <c r="M5303">
        <v>0</v>
      </c>
      <c r="N5303">
        <v>0.51996426554992947</v>
      </c>
      <c r="O5303">
        <v>0.58365204505842017</v>
      </c>
      <c r="P5303">
        <v>0</v>
      </c>
      <c r="Q5303">
        <v>0</v>
      </c>
      <c r="R5303">
        <v>1</v>
      </c>
      <c r="S5303">
        <v>1</v>
      </c>
      <c r="T5303">
        <v>42476137.692626052</v>
      </c>
      <c r="U5303">
        <v>28334999.880637359</v>
      </c>
      <c r="V5303">
        <v>97203752.493186891</v>
      </c>
    </row>
    <row r="5304" spans="1:22" x14ac:dyDescent="0.25">
      <c r="A5304">
        <v>5301</v>
      </c>
      <c r="B5304" s="1">
        <f t="shared" si="82"/>
        <v>45115</v>
      </c>
      <c r="C5304">
        <v>3499918320.9774952</v>
      </c>
      <c r="D5304">
        <v>79091526.389955536</v>
      </c>
      <c r="E5304">
        <v>61179175</v>
      </c>
      <c r="F5304">
        <v>0</v>
      </c>
      <c r="G5304">
        <v>0</v>
      </c>
      <c r="H5304">
        <v>5301</v>
      </c>
      <c r="I5304">
        <v>34504000</v>
      </c>
      <c r="J5304">
        <v>65353000</v>
      </c>
      <c r="K5304">
        <v>5301</v>
      </c>
      <c r="L5304">
        <v>0</v>
      </c>
      <c r="M5304">
        <v>0</v>
      </c>
      <c r="N5304">
        <v>0.5202139661505778</v>
      </c>
      <c r="O5304">
        <v>0.58384660426979962</v>
      </c>
      <c r="P5304">
        <v>0</v>
      </c>
      <c r="Q5304">
        <v>0</v>
      </c>
      <c r="R5304">
        <v>1</v>
      </c>
      <c r="S5304">
        <v>1</v>
      </c>
      <c r="T5304">
        <v>70437921.050456464</v>
      </c>
      <c r="U5304">
        <v>43122249.389559753</v>
      </c>
      <c r="V5304">
        <v>104616192.2186892</v>
      </c>
    </row>
    <row r="5305" spans="1:22" x14ac:dyDescent="0.25">
      <c r="A5305">
        <v>5302</v>
      </c>
      <c r="B5305" s="1">
        <f t="shared" si="82"/>
        <v>45116</v>
      </c>
      <c r="C5305">
        <v>3545866636.0158839</v>
      </c>
      <c r="D5305">
        <v>79464538.167806298</v>
      </c>
      <c r="E5305">
        <v>69126081.075944319</v>
      </c>
      <c r="F5305">
        <v>0</v>
      </c>
      <c r="G5305">
        <v>0</v>
      </c>
      <c r="H5305">
        <v>5302</v>
      </c>
      <c r="I5305">
        <v>106474000</v>
      </c>
      <c r="J5305">
        <v>165458000</v>
      </c>
      <c r="K5305">
        <v>5302</v>
      </c>
      <c r="L5305">
        <v>0</v>
      </c>
      <c r="M5305">
        <v>0</v>
      </c>
      <c r="N5305">
        <v>0.52042419489152658</v>
      </c>
      <c r="O5305">
        <v>0.58419839143085006</v>
      </c>
      <c r="P5305">
        <v>0</v>
      </c>
      <c r="Q5305">
        <v>0</v>
      </c>
      <c r="R5305">
        <v>1</v>
      </c>
      <c r="S5305">
        <v>1</v>
      </c>
      <c r="T5305">
        <v>63151519.98632817</v>
      </c>
      <c r="U5305">
        <v>33667692.579916678</v>
      </c>
      <c r="V5305">
        <v>93076895.982417941</v>
      </c>
    </row>
    <row r="5306" spans="1:22" x14ac:dyDescent="0.25">
      <c r="A5306">
        <v>5303</v>
      </c>
      <c r="B5306" s="1">
        <f t="shared" si="82"/>
        <v>45117</v>
      </c>
      <c r="C5306">
        <v>3804383779.531878</v>
      </c>
      <c r="D5306">
        <v>78883853.054181784</v>
      </c>
      <c r="E5306">
        <v>146040217.78159571</v>
      </c>
      <c r="F5306">
        <v>0</v>
      </c>
      <c r="G5306">
        <v>0</v>
      </c>
      <c r="H5306">
        <v>5303</v>
      </c>
      <c r="I5306">
        <v>219299000</v>
      </c>
      <c r="J5306">
        <v>449166000</v>
      </c>
      <c r="K5306">
        <v>5303</v>
      </c>
      <c r="L5306">
        <v>0</v>
      </c>
      <c r="M5306">
        <v>0</v>
      </c>
      <c r="N5306">
        <v>0.51989162142544043</v>
      </c>
      <c r="O5306">
        <v>0.58399169471109835</v>
      </c>
      <c r="P5306">
        <v>0</v>
      </c>
      <c r="Q5306">
        <v>0</v>
      </c>
      <c r="R5306">
        <v>1</v>
      </c>
      <c r="S5306">
        <v>1</v>
      </c>
      <c r="T5306">
        <v>113272271.44310179</v>
      </c>
      <c r="U5306">
        <v>64909728.88112992</v>
      </c>
      <c r="V5306">
        <v>135500261.5515205</v>
      </c>
    </row>
    <row r="5307" spans="1:22" x14ac:dyDescent="0.25">
      <c r="A5307">
        <v>5304</v>
      </c>
      <c r="B5307" s="1">
        <f t="shared" si="82"/>
        <v>45118</v>
      </c>
      <c r="C5307">
        <v>3214962220.2571211</v>
      </c>
      <c r="D5307">
        <v>81018698.745931596</v>
      </c>
      <c r="E5307">
        <v>451730587.38218182</v>
      </c>
      <c r="F5307">
        <v>64383559.439280257</v>
      </c>
      <c r="G5307">
        <v>61610504.89259617</v>
      </c>
      <c r="H5307">
        <v>5304</v>
      </c>
      <c r="I5307">
        <v>56912000</v>
      </c>
      <c r="J5307">
        <v>148937000</v>
      </c>
      <c r="K5307">
        <v>5304</v>
      </c>
      <c r="L5307">
        <v>2349.99991953373</v>
      </c>
      <c r="M5307">
        <v>2248.7834285797599</v>
      </c>
      <c r="N5307">
        <v>0.51800820453022478</v>
      </c>
      <c r="O5307">
        <v>0.57446298476079583</v>
      </c>
      <c r="P5307">
        <v>0</v>
      </c>
      <c r="Q5307">
        <v>0</v>
      </c>
      <c r="R5307">
        <v>1</v>
      </c>
      <c r="S5307">
        <v>1</v>
      </c>
      <c r="T5307">
        <v>289874863.71587598</v>
      </c>
      <c r="U5307">
        <v>166348011.14763051</v>
      </c>
      <c r="V5307">
        <v>273925269.65216672</v>
      </c>
    </row>
    <row r="5308" spans="1:22" x14ac:dyDescent="0.25">
      <c r="A5308">
        <v>5305</v>
      </c>
      <c r="B5308" s="1">
        <f t="shared" si="82"/>
        <v>45119</v>
      </c>
      <c r="C5308">
        <v>3523742006.5157509</v>
      </c>
      <c r="D5308">
        <v>92646366.871924266</v>
      </c>
      <c r="E5308">
        <v>112798437.6089603</v>
      </c>
      <c r="F5308">
        <v>0</v>
      </c>
      <c r="G5308">
        <v>0</v>
      </c>
      <c r="H5308">
        <v>5305</v>
      </c>
      <c r="I5308">
        <v>33198000</v>
      </c>
      <c r="J5308">
        <v>82188000</v>
      </c>
      <c r="K5308">
        <v>5305</v>
      </c>
      <c r="L5308">
        <v>0</v>
      </c>
      <c r="M5308">
        <v>0</v>
      </c>
      <c r="N5308">
        <v>0.50961918071969303</v>
      </c>
      <c r="O5308">
        <v>0.57108278771248844</v>
      </c>
      <c r="P5308">
        <v>0</v>
      </c>
      <c r="Q5308">
        <v>0</v>
      </c>
      <c r="R5308">
        <v>1</v>
      </c>
      <c r="S5308">
        <v>1</v>
      </c>
      <c r="T5308">
        <v>106805496.68092909</v>
      </c>
      <c r="U5308">
        <v>58335222.164147273</v>
      </c>
      <c r="V5308">
        <v>174088875.75315291</v>
      </c>
    </row>
    <row r="5309" spans="1:22" x14ac:dyDescent="0.25">
      <c r="A5309">
        <v>5306</v>
      </c>
      <c r="B5309" s="1">
        <f t="shared" si="82"/>
        <v>45120</v>
      </c>
      <c r="C5309">
        <v>3376172315.3937721</v>
      </c>
      <c r="D5309">
        <v>82960570.534598693</v>
      </c>
      <c r="E5309">
        <v>65952680.998916946</v>
      </c>
      <c r="F5309">
        <v>0</v>
      </c>
      <c r="G5309">
        <v>0</v>
      </c>
      <c r="H5309">
        <v>5306</v>
      </c>
      <c r="I5309">
        <v>24002000</v>
      </c>
      <c r="J5309">
        <v>47948000</v>
      </c>
      <c r="K5309">
        <v>5306</v>
      </c>
      <c r="L5309">
        <v>0</v>
      </c>
      <c r="M5309">
        <v>0</v>
      </c>
      <c r="N5309">
        <v>0.50936853608496091</v>
      </c>
      <c r="O5309">
        <v>0.57150931116138282</v>
      </c>
      <c r="P5309">
        <v>0</v>
      </c>
      <c r="Q5309">
        <v>0</v>
      </c>
      <c r="R5309">
        <v>1</v>
      </c>
      <c r="S5309">
        <v>1</v>
      </c>
      <c r="T5309">
        <v>86463382.535848632</v>
      </c>
      <c r="U5309">
        <v>48682370.604552321</v>
      </c>
      <c r="V5309">
        <v>144418800.08666459</v>
      </c>
    </row>
    <row r="5310" spans="1:22" x14ac:dyDescent="0.25">
      <c r="A5310">
        <v>5307</v>
      </c>
      <c r="B5310" s="1">
        <f t="shared" si="82"/>
        <v>45121</v>
      </c>
      <c r="C5310">
        <v>3371690608.1077199</v>
      </c>
      <c r="D5310">
        <v>81467501.034789234</v>
      </c>
      <c r="E5310">
        <v>16364805.31601033</v>
      </c>
      <c r="F5310">
        <v>0</v>
      </c>
      <c r="G5310">
        <v>0</v>
      </c>
      <c r="H5310">
        <v>5307</v>
      </c>
      <c r="I5310">
        <v>18917000</v>
      </c>
      <c r="J5310">
        <v>35476000</v>
      </c>
      <c r="K5310">
        <v>5307</v>
      </c>
      <c r="L5310">
        <v>0</v>
      </c>
      <c r="M5310">
        <v>0</v>
      </c>
      <c r="N5310">
        <v>0.50899268275604426</v>
      </c>
      <c r="O5310">
        <v>0.57124489633447684</v>
      </c>
      <c r="P5310">
        <v>0</v>
      </c>
      <c r="Q5310">
        <v>0</v>
      </c>
      <c r="R5310">
        <v>1</v>
      </c>
      <c r="S5310">
        <v>1</v>
      </c>
      <c r="T5310">
        <v>56341624.150866494</v>
      </c>
      <c r="U5310">
        <v>30709173.335851941</v>
      </c>
      <c r="V5310">
        <v>105078835.276308</v>
      </c>
    </row>
    <row r="5311" spans="1:22" x14ac:dyDescent="0.25">
      <c r="A5311">
        <v>5308</v>
      </c>
      <c r="B5311" s="1">
        <f t="shared" si="82"/>
        <v>45122</v>
      </c>
      <c r="C5311">
        <v>3234199305.7959828</v>
      </c>
      <c r="D5311">
        <v>79487819.478120223</v>
      </c>
      <c r="E5311">
        <v>0</v>
      </c>
      <c r="F5311">
        <v>0</v>
      </c>
      <c r="G5311">
        <v>0</v>
      </c>
      <c r="H5311">
        <v>5308</v>
      </c>
      <c r="I5311">
        <v>15288000</v>
      </c>
      <c r="J5311">
        <v>29922000</v>
      </c>
      <c r="K5311">
        <v>5308</v>
      </c>
      <c r="L5311">
        <v>0</v>
      </c>
      <c r="M5311">
        <v>0</v>
      </c>
      <c r="N5311">
        <v>0.50892927376087937</v>
      </c>
      <c r="O5311">
        <v>0.57118801365542193</v>
      </c>
      <c r="P5311">
        <v>0</v>
      </c>
      <c r="Q5311">
        <v>0</v>
      </c>
      <c r="R5311">
        <v>1</v>
      </c>
      <c r="S5311">
        <v>1</v>
      </c>
      <c r="T5311">
        <v>43536787.164304577</v>
      </c>
      <c r="U5311">
        <v>22255338.14227663</v>
      </c>
      <c r="V5311">
        <v>76463810.728900328</v>
      </c>
    </row>
    <row r="5312" spans="1:22" x14ac:dyDescent="0.25">
      <c r="A5312">
        <v>5309</v>
      </c>
      <c r="B5312" s="1">
        <f t="shared" si="82"/>
        <v>45123</v>
      </c>
      <c r="C5312">
        <v>3148265757.1645098</v>
      </c>
      <c r="D5312">
        <v>78047842.685735792</v>
      </c>
      <c r="E5312">
        <v>7317305</v>
      </c>
      <c r="F5312">
        <v>0</v>
      </c>
      <c r="G5312">
        <v>0</v>
      </c>
      <c r="H5312">
        <v>5309</v>
      </c>
      <c r="I5312">
        <v>13265000</v>
      </c>
      <c r="J5312">
        <v>24373000</v>
      </c>
      <c r="K5312">
        <v>5309</v>
      </c>
      <c r="L5312">
        <v>0</v>
      </c>
      <c r="M5312">
        <v>0</v>
      </c>
      <c r="N5312">
        <v>0.50891117737277436</v>
      </c>
      <c r="O5312">
        <v>0.57117419315233786</v>
      </c>
      <c r="P5312">
        <v>0</v>
      </c>
      <c r="Q5312">
        <v>0</v>
      </c>
      <c r="R5312">
        <v>1</v>
      </c>
      <c r="S5312">
        <v>1</v>
      </c>
      <c r="T5312">
        <v>37670845.594241343</v>
      </c>
      <c r="U5312">
        <v>16449130.42295786</v>
      </c>
      <c r="V5312">
        <v>56007133.494051769</v>
      </c>
    </row>
    <row r="5313" spans="1:22" x14ac:dyDescent="0.25">
      <c r="A5313">
        <v>5310</v>
      </c>
      <c r="B5313" s="1">
        <f t="shared" si="82"/>
        <v>45124</v>
      </c>
      <c r="C5313">
        <v>3194002047.9121332</v>
      </c>
      <c r="D5313">
        <v>77018413.533275053</v>
      </c>
      <c r="E5313">
        <v>0</v>
      </c>
      <c r="F5313">
        <v>0</v>
      </c>
      <c r="G5313">
        <v>0</v>
      </c>
      <c r="H5313">
        <v>5310</v>
      </c>
      <c r="I5313">
        <v>11468000</v>
      </c>
      <c r="J5313">
        <v>21145000</v>
      </c>
      <c r="K5313">
        <v>5310</v>
      </c>
      <c r="L5313">
        <v>0</v>
      </c>
      <c r="M5313">
        <v>0</v>
      </c>
      <c r="N5313">
        <v>0.50891335471353649</v>
      </c>
      <c r="O5313">
        <v>0.57114244188887908</v>
      </c>
      <c r="P5313">
        <v>0</v>
      </c>
      <c r="Q5313">
        <v>0</v>
      </c>
      <c r="R5313">
        <v>1</v>
      </c>
      <c r="S5313">
        <v>1</v>
      </c>
      <c r="T5313">
        <v>30881834.224002469</v>
      </c>
      <c r="U5313">
        <v>11849915.888470121</v>
      </c>
      <c r="V5313">
        <v>40692515.877271824</v>
      </c>
    </row>
    <row r="5314" spans="1:22" x14ac:dyDescent="0.25">
      <c r="A5314">
        <v>5311</v>
      </c>
      <c r="B5314" s="1">
        <f t="shared" si="82"/>
        <v>45125</v>
      </c>
      <c r="C5314">
        <v>3239331665.9639301</v>
      </c>
      <c r="D5314">
        <v>76247745.176312104</v>
      </c>
      <c r="E5314">
        <v>-600000</v>
      </c>
      <c r="F5314">
        <v>0</v>
      </c>
      <c r="G5314">
        <v>0</v>
      </c>
      <c r="H5314">
        <v>5311</v>
      </c>
      <c r="I5314">
        <v>11015000</v>
      </c>
      <c r="J5314">
        <v>19279000</v>
      </c>
      <c r="K5314">
        <v>5311</v>
      </c>
      <c r="L5314">
        <v>0</v>
      </c>
      <c r="M5314">
        <v>0</v>
      </c>
      <c r="N5314">
        <v>0.50891747836614543</v>
      </c>
      <c r="O5314">
        <v>0.57112556588564622</v>
      </c>
      <c r="P5314">
        <v>0</v>
      </c>
      <c r="Q5314">
        <v>0</v>
      </c>
      <c r="R5314">
        <v>1</v>
      </c>
      <c r="S5314">
        <v>1</v>
      </c>
      <c r="T5314">
        <v>28906396.08534215</v>
      </c>
      <c r="U5314">
        <v>10962248.736896461</v>
      </c>
      <c r="V5314">
        <v>33094118.02032388</v>
      </c>
    </row>
    <row r="5315" spans="1:22" x14ac:dyDescent="0.25">
      <c r="A5315">
        <v>5312</v>
      </c>
      <c r="B5315" s="1">
        <f t="shared" si="82"/>
        <v>45126</v>
      </c>
      <c r="C5315">
        <v>3523960206.836082</v>
      </c>
      <c r="D5315">
        <v>75865375.538460448</v>
      </c>
      <c r="E5315">
        <v>965264.99986588955</v>
      </c>
      <c r="F5315">
        <v>0</v>
      </c>
      <c r="G5315">
        <v>0</v>
      </c>
      <c r="H5315">
        <v>5312</v>
      </c>
      <c r="I5315">
        <v>11863000</v>
      </c>
      <c r="J5315">
        <v>22505000</v>
      </c>
      <c r="K5315">
        <v>5312</v>
      </c>
      <c r="L5315">
        <v>0</v>
      </c>
      <c r="M5315">
        <v>0</v>
      </c>
      <c r="N5315">
        <v>0.50892064100820544</v>
      </c>
      <c r="O5315">
        <v>0.57110559579549247</v>
      </c>
      <c r="P5315">
        <v>0</v>
      </c>
      <c r="Q5315">
        <v>0</v>
      </c>
      <c r="R5315">
        <v>1</v>
      </c>
      <c r="S5315">
        <v>1</v>
      </c>
      <c r="T5315">
        <v>23943392.181853231</v>
      </c>
      <c r="U5315">
        <v>7022820.3472500145</v>
      </c>
      <c r="V5315">
        <v>24031759.194631081</v>
      </c>
    </row>
    <row r="5316" spans="1:22" x14ac:dyDescent="0.25">
      <c r="A5316">
        <v>5313</v>
      </c>
      <c r="B5316" s="1">
        <f t="shared" ref="B5316:B5379" si="83">DATE(2009,1,1)+A5316</f>
        <v>45127</v>
      </c>
      <c r="C5316">
        <v>3568930508.215879</v>
      </c>
      <c r="D5316">
        <v>75409335.867006093</v>
      </c>
      <c r="E5316">
        <v>19306364.850150041</v>
      </c>
      <c r="F5316">
        <v>0</v>
      </c>
      <c r="G5316">
        <v>0</v>
      </c>
      <c r="H5316">
        <v>5313</v>
      </c>
      <c r="I5316">
        <v>11313000</v>
      </c>
      <c r="J5316">
        <v>19577000</v>
      </c>
      <c r="K5316">
        <v>5313</v>
      </c>
      <c r="L5316">
        <v>0</v>
      </c>
      <c r="M5316">
        <v>0</v>
      </c>
      <c r="N5316">
        <v>0.50890780642244537</v>
      </c>
      <c r="O5316">
        <v>0.57111825220082824</v>
      </c>
      <c r="P5316">
        <v>0</v>
      </c>
      <c r="Q5316">
        <v>0</v>
      </c>
      <c r="R5316">
        <v>1</v>
      </c>
      <c r="S5316">
        <v>1</v>
      </c>
      <c r="T5316">
        <v>34536058.551474713</v>
      </c>
      <c r="U5316">
        <v>14517118.33761734</v>
      </c>
      <c r="V5316">
        <v>31642340.3255486</v>
      </c>
    </row>
    <row r="5317" spans="1:22" x14ac:dyDescent="0.25">
      <c r="A5317">
        <v>5314</v>
      </c>
      <c r="B5317" s="1">
        <f t="shared" si="83"/>
        <v>45128</v>
      </c>
      <c r="C5317">
        <v>3453317617.1557841</v>
      </c>
      <c r="D5317">
        <v>75792318.596478298</v>
      </c>
      <c r="E5317">
        <v>664088.72280953452</v>
      </c>
      <c r="F5317">
        <v>0</v>
      </c>
      <c r="G5317">
        <v>0</v>
      </c>
      <c r="H5317">
        <v>5314</v>
      </c>
      <c r="I5317">
        <v>9241000</v>
      </c>
      <c r="J5317">
        <v>15939000</v>
      </c>
      <c r="K5317">
        <v>5314</v>
      </c>
      <c r="L5317">
        <v>0</v>
      </c>
      <c r="M5317">
        <v>0</v>
      </c>
      <c r="N5317">
        <v>0.50890371254434341</v>
      </c>
      <c r="O5317">
        <v>0.57106163643542263</v>
      </c>
      <c r="P5317">
        <v>0</v>
      </c>
      <c r="Q5317">
        <v>0</v>
      </c>
      <c r="R5317">
        <v>1</v>
      </c>
      <c r="S5317">
        <v>1</v>
      </c>
      <c r="T5317">
        <v>22178604.890272692</v>
      </c>
      <c r="U5317">
        <v>6797410.7842815937</v>
      </c>
      <c r="V5317">
        <v>23001912.099517658</v>
      </c>
    </row>
    <row r="5318" spans="1:22" x14ac:dyDescent="0.25">
      <c r="A5318">
        <v>5315</v>
      </c>
      <c r="B5318" s="1">
        <f t="shared" si="83"/>
        <v>45129</v>
      </c>
      <c r="C5318">
        <v>3336999372.4896021</v>
      </c>
      <c r="D5318">
        <v>75357511.486628205</v>
      </c>
      <c r="E5318">
        <v>-274596.52567489271</v>
      </c>
      <c r="F5318">
        <v>0</v>
      </c>
      <c r="G5318">
        <v>0</v>
      </c>
      <c r="H5318">
        <v>5315</v>
      </c>
      <c r="I5318">
        <v>8767000</v>
      </c>
      <c r="J5318">
        <v>15125000</v>
      </c>
      <c r="K5318">
        <v>5315</v>
      </c>
      <c r="L5318">
        <v>0</v>
      </c>
      <c r="M5318">
        <v>0</v>
      </c>
      <c r="N5318">
        <v>0.50889956053042595</v>
      </c>
      <c r="O5318">
        <v>0.57105241402459783</v>
      </c>
      <c r="P5318">
        <v>0</v>
      </c>
      <c r="Q5318">
        <v>0</v>
      </c>
      <c r="R5318">
        <v>1</v>
      </c>
      <c r="S5318">
        <v>1</v>
      </c>
      <c r="T5318">
        <v>19383909.430585869</v>
      </c>
      <c r="U5318">
        <v>4864191.615727637</v>
      </c>
      <c r="V5318">
        <v>16698719.544992341</v>
      </c>
    </row>
    <row r="5319" spans="1:22" x14ac:dyDescent="0.25">
      <c r="A5319">
        <v>5316</v>
      </c>
      <c r="B5319" s="1">
        <f t="shared" si="83"/>
        <v>45130</v>
      </c>
      <c r="C5319">
        <v>3340510233.5902038</v>
      </c>
      <c r="D5319">
        <v>75040319.691758007</v>
      </c>
      <c r="E5319">
        <v>13523249.43952048</v>
      </c>
      <c r="F5319">
        <v>0</v>
      </c>
      <c r="G5319">
        <v>0</v>
      </c>
      <c r="H5319">
        <v>5316</v>
      </c>
      <c r="I5319">
        <v>7298000</v>
      </c>
      <c r="J5319">
        <v>14208000</v>
      </c>
      <c r="K5319">
        <v>5316</v>
      </c>
      <c r="L5319">
        <v>0</v>
      </c>
      <c r="M5319">
        <v>0</v>
      </c>
      <c r="N5319">
        <v>0.50888792560910634</v>
      </c>
      <c r="O5319">
        <v>0.57104840407317436</v>
      </c>
      <c r="P5319">
        <v>0</v>
      </c>
      <c r="Q5319">
        <v>0</v>
      </c>
      <c r="R5319">
        <v>1</v>
      </c>
      <c r="S5319">
        <v>1</v>
      </c>
      <c r="T5319">
        <v>19879332.278027989</v>
      </c>
      <c r="U5319">
        <v>3526937.4908154719</v>
      </c>
      <c r="V5319">
        <v>12108540.55129797</v>
      </c>
    </row>
    <row r="5320" spans="1:22" x14ac:dyDescent="0.25">
      <c r="A5320">
        <v>5317</v>
      </c>
      <c r="B5320" s="1">
        <f t="shared" si="83"/>
        <v>45131</v>
      </c>
      <c r="C5320">
        <v>3343709975.3256292</v>
      </c>
      <c r="D5320">
        <v>74809330.855356351</v>
      </c>
      <c r="E5320">
        <v>1.862645149230957E-9</v>
      </c>
      <c r="F5320">
        <v>0</v>
      </c>
      <c r="G5320">
        <v>0</v>
      </c>
      <c r="H5320">
        <v>5317</v>
      </c>
      <c r="I5320">
        <v>7996000</v>
      </c>
      <c r="J5320">
        <v>12584000</v>
      </c>
      <c r="K5320">
        <v>5317</v>
      </c>
      <c r="L5320">
        <v>0</v>
      </c>
      <c r="M5320">
        <v>0</v>
      </c>
      <c r="N5320">
        <v>0.50887718152249806</v>
      </c>
      <c r="O5320">
        <v>0.57103983697749583</v>
      </c>
      <c r="P5320">
        <v>0</v>
      </c>
      <c r="Q5320">
        <v>0</v>
      </c>
      <c r="R5320">
        <v>1</v>
      </c>
      <c r="S5320">
        <v>1</v>
      </c>
      <c r="T5320">
        <v>15699915.64427546</v>
      </c>
      <c r="U5320">
        <v>2553836.3696019682</v>
      </c>
      <c r="V5320">
        <v>8763937.5891106799</v>
      </c>
    </row>
    <row r="5321" spans="1:22" x14ac:dyDescent="0.25">
      <c r="A5321">
        <v>5318</v>
      </c>
      <c r="B5321" s="1">
        <f t="shared" si="83"/>
        <v>45132</v>
      </c>
      <c r="C5321">
        <v>3520933273.7674909</v>
      </c>
      <c r="D5321">
        <v>74641022.397772789</v>
      </c>
      <c r="E5321">
        <v>-599999.99999999907</v>
      </c>
      <c r="F5321">
        <v>0</v>
      </c>
      <c r="G5321">
        <v>0</v>
      </c>
      <c r="H5321">
        <v>5318</v>
      </c>
      <c r="I5321">
        <v>9617000</v>
      </c>
      <c r="J5321">
        <v>15603000</v>
      </c>
      <c r="K5321">
        <v>5318</v>
      </c>
      <c r="L5321">
        <v>0</v>
      </c>
      <c r="M5321">
        <v>0</v>
      </c>
      <c r="N5321">
        <v>0.50885426482558027</v>
      </c>
      <c r="O5321">
        <v>0.57103711525205147</v>
      </c>
      <c r="P5321">
        <v>0</v>
      </c>
      <c r="Q5321">
        <v>0</v>
      </c>
      <c r="R5321">
        <v>1</v>
      </c>
      <c r="S5321">
        <v>1</v>
      </c>
      <c r="T5321">
        <v>15038535.26387788</v>
      </c>
      <c r="U5321">
        <v>2632870.567233976</v>
      </c>
      <c r="V5321">
        <v>7517523.6034879191</v>
      </c>
    </row>
    <row r="5322" spans="1:22" x14ac:dyDescent="0.25">
      <c r="A5322">
        <v>5319</v>
      </c>
      <c r="B5322" s="1">
        <f t="shared" si="83"/>
        <v>45133</v>
      </c>
      <c r="C5322">
        <v>3309042680.5108762</v>
      </c>
      <c r="D5322">
        <v>74578299.851090133</v>
      </c>
      <c r="E5322">
        <v>-1194000.00013411</v>
      </c>
      <c r="F5322">
        <v>0</v>
      </c>
      <c r="G5322">
        <v>0</v>
      </c>
      <c r="H5322">
        <v>5319</v>
      </c>
      <c r="I5322">
        <v>8764000</v>
      </c>
      <c r="J5322">
        <v>15581000</v>
      </c>
      <c r="K5322">
        <v>5319</v>
      </c>
      <c r="L5322">
        <v>0</v>
      </c>
      <c r="M5322">
        <v>0</v>
      </c>
      <c r="N5322">
        <v>0.50881735213424539</v>
      </c>
      <c r="O5322">
        <v>0.5710385424873845</v>
      </c>
      <c r="P5322">
        <v>0</v>
      </c>
      <c r="Q5322">
        <v>0</v>
      </c>
      <c r="R5322">
        <v>1</v>
      </c>
      <c r="S5322">
        <v>1</v>
      </c>
      <c r="T5322">
        <v>17753279.060391959</v>
      </c>
      <c r="U5322">
        <v>6044332.9204664025</v>
      </c>
      <c r="V5322">
        <v>12118726.100104369</v>
      </c>
    </row>
    <row r="5323" spans="1:22" x14ac:dyDescent="0.25">
      <c r="A5323">
        <v>5320</v>
      </c>
      <c r="B5323" s="1">
        <f t="shared" si="83"/>
        <v>45134</v>
      </c>
      <c r="C5323">
        <v>3351740093.7006111</v>
      </c>
      <c r="D5323">
        <v>74809843.416646481</v>
      </c>
      <c r="E5323">
        <v>-1782060.000399648</v>
      </c>
      <c r="F5323">
        <v>0</v>
      </c>
      <c r="G5323">
        <v>0</v>
      </c>
      <c r="H5323">
        <v>5320</v>
      </c>
      <c r="I5323">
        <v>6805000</v>
      </c>
      <c r="J5323">
        <v>14678000</v>
      </c>
      <c r="K5323">
        <v>5320</v>
      </c>
      <c r="L5323">
        <v>0</v>
      </c>
      <c r="M5323">
        <v>0</v>
      </c>
      <c r="N5323">
        <v>0.50881178029386054</v>
      </c>
      <c r="O5323">
        <v>0.57103870286324032</v>
      </c>
      <c r="P5323">
        <v>0</v>
      </c>
      <c r="Q5323">
        <v>0</v>
      </c>
      <c r="R5323">
        <v>1</v>
      </c>
      <c r="S5323">
        <v>1</v>
      </c>
      <c r="T5323">
        <v>15225861.704294169</v>
      </c>
      <c r="U5323">
        <v>4172516.8473248249</v>
      </c>
      <c r="V5323">
        <v>11117993.16477523</v>
      </c>
    </row>
    <row r="5324" spans="1:22" x14ac:dyDescent="0.25">
      <c r="A5324">
        <v>5321</v>
      </c>
      <c r="B5324" s="1">
        <f t="shared" si="83"/>
        <v>45135</v>
      </c>
      <c r="C5324">
        <v>3273359837.8599172</v>
      </c>
      <c r="D5324">
        <v>74759484.130745411</v>
      </c>
      <c r="E5324">
        <v>-2364239.4007939729</v>
      </c>
      <c r="F5324">
        <v>0</v>
      </c>
      <c r="G5324">
        <v>0</v>
      </c>
      <c r="H5324">
        <v>5321</v>
      </c>
      <c r="I5324">
        <v>5774000</v>
      </c>
      <c r="J5324">
        <v>12326000</v>
      </c>
      <c r="K5324">
        <v>5321</v>
      </c>
      <c r="L5324">
        <v>0</v>
      </c>
      <c r="M5324">
        <v>0</v>
      </c>
      <c r="N5324">
        <v>0.50880708349500192</v>
      </c>
      <c r="O5324">
        <v>0.57103944448951005</v>
      </c>
      <c r="P5324">
        <v>0</v>
      </c>
      <c r="Q5324">
        <v>0</v>
      </c>
      <c r="R5324">
        <v>1</v>
      </c>
      <c r="S5324">
        <v>1</v>
      </c>
      <c r="T5324">
        <v>13057252.249601381</v>
      </c>
      <c r="U5324">
        <v>2620817.9630040061</v>
      </c>
      <c r="V5324">
        <v>8423665.1000269372</v>
      </c>
    </row>
    <row r="5325" spans="1:22" x14ac:dyDescent="0.25">
      <c r="A5325">
        <v>5322</v>
      </c>
      <c r="B5325" s="1">
        <f t="shared" si="83"/>
        <v>45136</v>
      </c>
      <c r="C5325">
        <v>3194704782.3031011</v>
      </c>
      <c r="D5325">
        <v>74623899.068503737</v>
      </c>
      <c r="E5325">
        <v>-2940597.0073144818</v>
      </c>
      <c r="F5325">
        <v>0</v>
      </c>
      <c r="G5325">
        <v>0</v>
      </c>
      <c r="H5325">
        <v>5322</v>
      </c>
      <c r="I5325">
        <v>5059000</v>
      </c>
      <c r="J5325">
        <v>10241000</v>
      </c>
      <c r="K5325">
        <v>5322</v>
      </c>
      <c r="L5325">
        <v>0</v>
      </c>
      <c r="M5325">
        <v>0</v>
      </c>
      <c r="N5325">
        <v>0.50880149743113923</v>
      </c>
      <c r="O5325">
        <v>0.57103930072560949</v>
      </c>
      <c r="P5325">
        <v>0</v>
      </c>
      <c r="Q5325">
        <v>0</v>
      </c>
      <c r="R5325">
        <v>1</v>
      </c>
      <c r="S5325">
        <v>1</v>
      </c>
      <c r="T5325">
        <v>12355931.072630851</v>
      </c>
      <c r="U5325">
        <v>2500000</v>
      </c>
      <c r="V5325">
        <v>6069679.5543164331</v>
      </c>
    </row>
    <row r="5326" spans="1:22" x14ac:dyDescent="0.25">
      <c r="A5326">
        <v>5323</v>
      </c>
      <c r="B5326" s="1">
        <f t="shared" si="83"/>
        <v>45137</v>
      </c>
      <c r="C5326">
        <v>3438632510.220654</v>
      </c>
      <c r="D5326">
        <v>74551260.910307333</v>
      </c>
      <c r="E5326">
        <v>-3511191.0378986122</v>
      </c>
      <c r="F5326">
        <v>0</v>
      </c>
      <c r="G5326">
        <v>0</v>
      </c>
      <c r="H5326">
        <v>5323</v>
      </c>
      <c r="I5326">
        <v>5331000</v>
      </c>
      <c r="J5326">
        <v>9337000</v>
      </c>
      <c r="K5326">
        <v>5323</v>
      </c>
      <c r="L5326">
        <v>0</v>
      </c>
      <c r="M5326">
        <v>0</v>
      </c>
      <c r="N5326">
        <v>0.50880001331641278</v>
      </c>
      <c r="O5326">
        <v>0.57103843962060696</v>
      </c>
      <c r="P5326">
        <v>0</v>
      </c>
      <c r="Q5326">
        <v>0</v>
      </c>
      <c r="R5326">
        <v>1</v>
      </c>
      <c r="S5326">
        <v>1</v>
      </c>
      <c r="T5326">
        <v>11809686.61255898</v>
      </c>
      <c r="U5326">
        <v>2500000</v>
      </c>
      <c r="V5326">
        <v>4120004.8150500981</v>
      </c>
    </row>
    <row r="5327" spans="1:22" x14ac:dyDescent="0.25">
      <c r="A5327">
        <v>5324</v>
      </c>
      <c r="B5327" s="1">
        <f t="shared" si="83"/>
        <v>45138</v>
      </c>
      <c r="C5327">
        <v>3400042301.9776201</v>
      </c>
      <c r="D5327">
        <v>74551260.910307333</v>
      </c>
      <c r="E5327">
        <v>-4076079.1283044391</v>
      </c>
      <c r="F5327">
        <v>0</v>
      </c>
      <c r="G5327">
        <v>0</v>
      </c>
      <c r="H5327">
        <v>5324</v>
      </c>
      <c r="I5327">
        <v>5023000</v>
      </c>
      <c r="J5327">
        <v>9974000</v>
      </c>
      <c r="K5327">
        <v>5324</v>
      </c>
      <c r="L5327">
        <v>0</v>
      </c>
      <c r="M5327">
        <v>0</v>
      </c>
      <c r="N5327">
        <v>0.50879678760824343</v>
      </c>
      <c r="O5327">
        <v>0.57103761503288186</v>
      </c>
      <c r="P5327">
        <v>0</v>
      </c>
      <c r="Q5327">
        <v>0</v>
      </c>
      <c r="R5327">
        <v>1</v>
      </c>
      <c r="S5327">
        <v>1</v>
      </c>
      <c r="T5327">
        <v>12092725.49873768</v>
      </c>
      <c r="U5327">
        <v>3297046.3937692</v>
      </c>
      <c r="V5327">
        <v>5330504.7678204896</v>
      </c>
    </row>
    <row r="5328" spans="1:22" x14ac:dyDescent="0.25">
      <c r="A5328">
        <v>5325</v>
      </c>
      <c r="B5328" s="1">
        <f t="shared" si="83"/>
        <v>45139</v>
      </c>
      <c r="C5328">
        <v>3145876976.2129769</v>
      </c>
      <c r="D5328">
        <v>74551260.910307333</v>
      </c>
      <c r="E5328">
        <v>-4635318.3379324693</v>
      </c>
      <c r="F5328">
        <v>0</v>
      </c>
      <c r="G5328">
        <v>0</v>
      </c>
      <c r="H5328">
        <v>5325</v>
      </c>
      <c r="I5328">
        <v>4660000</v>
      </c>
      <c r="J5328">
        <v>8929000</v>
      </c>
      <c r="K5328">
        <v>5325</v>
      </c>
      <c r="L5328">
        <v>0</v>
      </c>
      <c r="M5328">
        <v>0</v>
      </c>
      <c r="N5328">
        <v>0.50879815082905888</v>
      </c>
      <c r="O5328">
        <v>0.5710368769548323</v>
      </c>
      <c r="P5328">
        <v>0</v>
      </c>
      <c r="Q5328">
        <v>0</v>
      </c>
      <c r="R5328">
        <v>1</v>
      </c>
      <c r="S5328">
        <v>1</v>
      </c>
      <c r="T5328">
        <v>10812006.06629887</v>
      </c>
      <c r="U5328">
        <v>2500000</v>
      </c>
      <c r="V5328">
        <v>3399516.7021438121</v>
      </c>
    </row>
    <row r="5329" spans="1:22" x14ac:dyDescent="0.25">
      <c r="A5329">
        <v>5326</v>
      </c>
      <c r="B5329" s="1">
        <f t="shared" si="83"/>
        <v>45140</v>
      </c>
      <c r="C5329">
        <v>3214629325.3290811</v>
      </c>
      <c r="D5329">
        <v>74551260.910307333</v>
      </c>
      <c r="E5329">
        <v>-5188965.1555892192</v>
      </c>
      <c r="F5329">
        <v>0</v>
      </c>
      <c r="G5329">
        <v>0</v>
      </c>
      <c r="H5329">
        <v>5326</v>
      </c>
      <c r="I5329">
        <v>4324000</v>
      </c>
      <c r="J5329">
        <v>8029000</v>
      </c>
      <c r="K5329">
        <v>5326</v>
      </c>
      <c r="L5329">
        <v>0</v>
      </c>
      <c r="M5329">
        <v>0</v>
      </c>
      <c r="N5329">
        <v>0.50879911609675466</v>
      </c>
      <c r="O5329">
        <v>0.57103707254728098</v>
      </c>
      <c r="P5329">
        <v>0</v>
      </c>
      <c r="Q5329">
        <v>0</v>
      </c>
      <c r="R5329">
        <v>1</v>
      </c>
      <c r="S5329">
        <v>1</v>
      </c>
      <c r="T5329">
        <v>10356877.289226091</v>
      </c>
      <c r="U5329">
        <v>2500000</v>
      </c>
      <c r="V5329">
        <v>1465521.535882225</v>
      </c>
    </row>
    <row r="5330" spans="1:22" x14ac:dyDescent="0.25">
      <c r="A5330">
        <v>5327</v>
      </c>
      <c r="B5330" s="1">
        <f t="shared" si="83"/>
        <v>45141</v>
      </c>
      <c r="C5330">
        <v>3094715028.7804742</v>
      </c>
      <c r="D5330">
        <v>74551260.910307333</v>
      </c>
      <c r="E5330">
        <v>-5737075.5051931525</v>
      </c>
      <c r="F5330">
        <v>0</v>
      </c>
      <c r="G5330">
        <v>0</v>
      </c>
      <c r="H5330">
        <v>5327</v>
      </c>
      <c r="I5330">
        <v>3977000</v>
      </c>
      <c r="J5330">
        <v>8541000</v>
      </c>
      <c r="K5330">
        <v>5327</v>
      </c>
      <c r="L5330">
        <v>0</v>
      </c>
      <c r="M5330">
        <v>0</v>
      </c>
      <c r="N5330">
        <v>0.50880204665876105</v>
      </c>
      <c r="O5330">
        <v>0.57103752349872183</v>
      </c>
      <c r="P5330">
        <v>0</v>
      </c>
      <c r="Q5330">
        <v>0</v>
      </c>
      <c r="R5330">
        <v>1</v>
      </c>
      <c r="S5330">
        <v>1</v>
      </c>
      <c r="T5330">
        <v>9928608.2166113965</v>
      </c>
      <c r="U5330">
        <v>2500000</v>
      </c>
      <c r="V5330">
        <v>-449133.67914902791</v>
      </c>
    </row>
    <row r="5331" spans="1:22" x14ac:dyDescent="0.25">
      <c r="A5331">
        <v>5328</v>
      </c>
      <c r="B5331" s="1">
        <f t="shared" si="83"/>
        <v>45142</v>
      </c>
      <c r="C5331">
        <v>3149831432.163238</v>
      </c>
      <c r="D5331">
        <v>74551260.910307333</v>
      </c>
      <c r="E5331">
        <v>-6279704.7514235564</v>
      </c>
      <c r="F5331">
        <v>0</v>
      </c>
      <c r="G5331">
        <v>0</v>
      </c>
      <c r="H5331">
        <v>5328</v>
      </c>
      <c r="I5331">
        <v>3898000</v>
      </c>
      <c r="J5331">
        <v>7765000</v>
      </c>
      <c r="K5331">
        <v>5328</v>
      </c>
      <c r="L5331">
        <v>0</v>
      </c>
      <c r="M5331">
        <v>0</v>
      </c>
      <c r="N5331">
        <v>0.50880691344337403</v>
      </c>
      <c r="O5331">
        <v>0.57103849359660463</v>
      </c>
      <c r="P5331">
        <v>0</v>
      </c>
      <c r="Q5331">
        <v>0</v>
      </c>
      <c r="R5331">
        <v>1</v>
      </c>
      <c r="S5331">
        <v>1</v>
      </c>
      <c r="T5331">
        <v>9525613.7064907588</v>
      </c>
      <c r="U5331">
        <v>2500000</v>
      </c>
      <c r="V5331">
        <v>-2344642.3424579268</v>
      </c>
    </row>
    <row r="5332" spans="1:22" x14ac:dyDescent="0.25">
      <c r="A5332">
        <v>5329</v>
      </c>
      <c r="B5332" s="1">
        <f t="shared" si="83"/>
        <v>45143</v>
      </c>
      <c r="C5332">
        <v>3110539176.3984718</v>
      </c>
      <c r="D5332">
        <v>74551260.910307333</v>
      </c>
      <c r="E5332">
        <v>-3218132.705312944</v>
      </c>
      <c r="F5332">
        <v>0</v>
      </c>
      <c r="G5332">
        <v>0</v>
      </c>
      <c r="H5332">
        <v>5329</v>
      </c>
      <c r="I5332">
        <v>3646000</v>
      </c>
      <c r="J5332">
        <v>7024000</v>
      </c>
      <c r="K5332">
        <v>5329</v>
      </c>
      <c r="L5332">
        <v>0</v>
      </c>
      <c r="M5332">
        <v>0</v>
      </c>
      <c r="N5332">
        <v>0.50881220766261226</v>
      </c>
      <c r="O5332">
        <v>0.57103987046112592</v>
      </c>
      <c r="P5332">
        <v>0</v>
      </c>
      <c r="Q5332">
        <v>0</v>
      </c>
      <c r="R5332">
        <v>1</v>
      </c>
      <c r="S5332">
        <v>1</v>
      </c>
      <c r="T5332">
        <v>9146402.1650272384</v>
      </c>
      <c r="U5332">
        <v>2500000</v>
      </c>
      <c r="V5332">
        <v>-4221195.9195574159</v>
      </c>
    </row>
    <row r="5333" spans="1:22" x14ac:dyDescent="0.25">
      <c r="A5333">
        <v>5330</v>
      </c>
      <c r="B5333" s="1">
        <f t="shared" si="83"/>
        <v>45144</v>
      </c>
      <c r="C5333">
        <v>3057673497.3788171</v>
      </c>
      <c r="D5333">
        <v>74551260.910307333</v>
      </c>
      <c r="E5333">
        <v>-3785951.3789791232</v>
      </c>
      <c r="F5333">
        <v>0</v>
      </c>
      <c r="G5333">
        <v>0</v>
      </c>
      <c r="H5333">
        <v>5330</v>
      </c>
      <c r="I5333">
        <v>3494000</v>
      </c>
      <c r="J5333">
        <v>6800000</v>
      </c>
      <c r="K5333">
        <v>5330</v>
      </c>
      <c r="L5333">
        <v>0</v>
      </c>
      <c r="M5333">
        <v>0</v>
      </c>
      <c r="N5333">
        <v>0.50881883273483752</v>
      </c>
      <c r="O5333">
        <v>0.57104169208693956</v>
      </c>
      <c r="P5333">
        <v>0</v>
      </c>
      <c r="Q5333">
        <v>0</v>
      </c>
      <c r="R5333">
        <v>1</v>
      </c>
      <c r="S5333">
        <v>1</v>
      </c>
      <c r="T5333">
        <v>8789570.0257107634</v>
      </c>
      <c r="U5333">
        <v>2500000</v>
      </c>
      <c r="V5333">
        <v>-6078983.9613053529</v>
      </c>
    </row>
    <row r="5334" spans="1:22" x14ac:dyDescent="0.25">
      <c r="A5334">
        <v>5331</v>
      </c>
      <c r="B5334" s="1">
        <f t="shared" si="83"/>
        <v>45145</v>
      </c>
      <c r="C5334">
        <v>3207018535.5998502</v>
      </c>
      <c r="D5334">
        <v>74551260.910307333</v>
      </c>
      <c r="E5334">
        <v>-4348091.8660355583</v>
      </c>
      <c r="F5334">
        <v>0</v>
      </c>
      <c r="G5334">
        <v>0</v>
      </c>
      <c r="H5334">
        <v>5331</v>
      </c>
      <c r="I5334">
        <v>4068000</v>
      </c>
      <c r="J5334">
        <v>6386000</v>
      </c>
      <c r="K5334">
        <v>5331</v>
      </c>
      <c r="L5334">
        <v>0</v>
      </c>
      <c r="M5334">
        <v>0</v>
      </c>
      <c r="N5334">
        <v>0.50882623622311485</v>
      </c>
      <c r="O5334">
        <v>0.57104394978907669</v>
      </c>
      <c r="P5334">
        <v>0</v>
      </c>
      <c r="Q5334">
        <v>0</v>
      </c>
      <c r="R5334">
        <v>1</v>
      </c>
      <c r="S5334">
        <v>1</v>
      </c>
      <c r="T5334">
        <v>8453796.5543713644</v>
      </c>
      <c r="U5334">
        <v>2500000</v>
      </c>
      <c r="V5334">
        <v>-7918194.1230510594</v>
      </c>
    </row>
    <row r="5335" spans="1:22" x14ac:dyDescent="0.25">
      <c r="A5335">
        <v>5332</v>
      </c>
      <c r="B5335" s="1">
        <f t="shared" si="83"/>
        <v>45146</v>
      </c>
      <c r="C5335">
        <v>3113565344.256989</v>
      </c>
      <c r="D5335">
        <v>74551260.910307333</v>
      </c>
      <c r="E5335">
        <v>-4904610.9483470768</v>
      </c>
      <c r="F5335">
        <v>0</v>
      </c>
      <c r="G5335">
        <v>0</v>
      </c>
      <c r="H5335">
        <v>5332</v>
      </c>
      <c r="I5335">
        <v>4625000</v>
      </c>
      <c r="J5335">
        <v>7361000</v>
      </c>
      <c r="K5335">
        <v>5332</v>
      </c>
      <c r="L5335">
        <v>0</v>
      </c>
      <c r="M5335">
        <v>0</v>
      </c>
      <c r="N5335">
        <v>0.50883060382658218</v>
      </c>
      <c r="O5335">
        <v>0.57104666926673531</v>
      </c>
      <c r="P5335">
        <v>0</v>
      </c>
      <c r="Q5335">
        <v>0</v>
      </c>
      <c r="R5335">
        <v>1</v>
      </c>
      <c r="S5335">
        <v>1</v>
      </c>
      <c r="T5335">
        <v>8137838.9607777037</v>
      </c>
      <c r="U5335">
        <v>2500000</v>
      </c>
      <c r="V5335">
        <v>-9739012.1835904028</v>
      </c>
    </row>
    <row r="5336" spans="1:22" x14ac:dyDescent="0.25">
      <c r="A5336">
        <v>5333</v>
      </c>
      <c r="B5336" s="1">
        <f t="shared" si="83"/>
        <v>45147</v>
      </c>
      <c r="C5336">
        <v>3222400069.0135002</v>
      </c>
      <c r="D5336">
        <v>74551260.910307333</v>
      </c>
      <c r="E5336">
        <v>-5455564.839959872</v>
      </c>
      <c r="F5336">
        <v>0</v>
      </c>
      <c r="G5336">
        <v>0</v>
      </c>
      <c r="H5336">
        <v>5333</v>
      </c>
      <c r="I5336">
        <v>13938000</v>
      </c>
      <c r="J5336">
        <v>17650000</v>
      </c>
      <c r="K5336">
        <v>5333</v>
      </c>
      <c r="L5336">
        <v>0</v>
      </c>
      <c r="M5336">
        <v>0</v>
      </c>
      <c r="N5336">
        <v>0.50883177754809061</v>
      </c>
      <c r="O5336">
        <v>0.571049197163501</v>
      </c>
      <c r="P5336">
        <v>0</v>
      </c>
      <c r="Q5336">
        <v>0</v>
      </c>
      <c r="R5336">
        <v>1</v>
      </c>
      <c r="S5336">
        <v>1</v>
      </c>
      <c r="T5336">
        <v>7840527.7987276521</v>
      </c>
      <c r="U5336">
        <v>2500000</v>
      </c>
      <c r="V5336">
        <v>-10359734.56393134</v>
      </c>
    </row>
    <row r="5337" spans="1:22" x14ac:dyDescent="0.25">
      <c r="A5337">
        <v>5334</v>
      </c>
      <c r="B5337" s="1">
        <f t="shared" si="83"/>
        <v>45148</v>
      </c>
      <c r="C5337">
        <v>3358213477.8194332</v>
      </c>
      <c r="D5337">
        <v>74551260.910307333</v>
      </c>
      <c r="E5337">
        <v>29986740.80722031</v>
      </c>
      <c r="F5337">
        <v>0</v>
      </c>
      <c r="G5337">
        <v>0</v>
      </c>
      <c r="H5337">
        <v>5334</v>
      </c>
      <c r="I5337">
        <v>18157000</v>
      </c>
      <c r="J5337">
        <v>33623000</v>
      </c>
      <c r="K5337">
        <v>5334</v>
      </c>
      <c r="L5337">
        <v>0</v>
      </c>
      <c r="M5337">
        <v>0</v>
      </c>
      <c r="N5337">
        <v>0.50874335771181833</v>
      </c>
      <c r="O5337">
        <v>0.57102569301723594</v>
      </c>
      <c r="P5337">
        <v>0</v>
      </c>
      <c r="Q5337">
        <v>0</v>
      </c>
      <c r="R5337">
        <v>1</v>
      </c>
      <c r="S5337">
        <v>1</v>
      </c>
      <c r="T5337">
        <v>26371862.135706101</v>
      </c>
      <c r="U5337">
        <v>14695261.091752591</v>
      </c>
      <c r="V5337">
        <v>13451425.27939239</v>
      </c>
    </row>
    <row r="5338" spans="1:22" x14ac:dyDescent="0.25">
      <c r="A5338">
        <v>5335</v>
      </c>
      <c r="B5338" s="1">
        <f t="shared" si="83"/>
        <v>45149</v>
      </c>
      <c r="C5338">
        <v>3332078993.1558619</v>
      </c>
      <c r="D5338">
        <v>74876908.041603386</v>
      </c>
      <c r="E5338">
        <v>14241607.42935764</v>
      </c>
      <c r="F5338">
        <v>0</v>
      </c>
      <c r="G5338">
        <v>0</v>
      </c>
      <c r="H5338">
        <v>5335</v>
      </c>
      <c r="I5338">
        <v>6451000</v>
      </c>
      <c r="J5338">
        <v>12032000</v>
      </c>
      <c r="K5338">
        <v>5335</v>
      </c>
      <c r="L5338">
        <v>0</v>
      </c>
      <c r="M5338">
        <v>0</v>
      </c>
      <c r="N5338">
        <v>0.50877230808822027</v>
      </c>
      <c r="O5338">
        <v>0.57106728459581824</v>
      </c>
      <c r="P5338">
        <v>0</v>
      </c>
      <c r="Q5338">
        <v>0</v>
      </c>
      <c r="R5338">
        <v>1</v>
      </c>
      <c r="S5338">
        <v>1</v>
      </c>
      <c r="T5338">
        <v>14549657.132010439</v>
      </c>
      <c r="U5338">
        <v>6435428.6597451493</v>
      </c>
      <c r="V5338">
        <v>14895211.33510052</v>
      </c>
    </row>
    <row r="5339" spans="1:22" x14ac:dyDescent="0.25">
      <c r="A5339">
        <v>5336</v>
      </c>
      <c r="B5339" s="1">
        <f t="shared" si="83"/>
        <v>45150</v>
      </c>
      <c r="C5339">
        <v>3400381725.1502209</v>
      </c>
      <c r="D5339">
        <v>74949562.825105086</v>
      </c>
      <c r="E5339">
        <v>1.862645149230957E-9</v>
      </c>
      <c r="F5339">
        <v>0</v>
      </c>
      <c r="G5339">
        <v>0</v>
      </c>
      <c r="H5339">
        <v>5336</v>
      </c>
      <c r="I5339">
        <v>5578000</v>
      </c>
      <c r="J5339">
        <v>8555000</v>
      </c>
      <c r="K5339">
        <v>5336</v>
      </c>
      <c r="L5339">
        <v>0</v>
      </c>
      <c r="M5339">
        <v>0</v>
      </c>
      <c r="N5339">
        <v>0.50877337881485318</v>
      </c>
      <c r="O5339">
        <v>0.57106548734332174</v>
      </c>
      <c r="P5339">
        <v>0</v>
      </c>
      <c r="Q5339">
        <v>0</v>
      </c>
      <c r="R5339">
        <v>1</v>
      </c>
      <c r="S5339">
        <v>1</v>
      </c>
      <c r="T5339">
        <v>10258749.762433151</v>
      </c>
      <c r="U5339">
        <v>5015585.1844549458</v>
      </c>
      <c r="V5339">
        <v>13539044.819738099</v>
      </c>
    </row>
    <row r="5340" spans="1:22" x14ac:dyDescent="0.25">
      <c r="A5340">
        <v>5337</v>
      </c>
      <c r="B5340" s="1">
        <f t="shared" si="83"/>
        <v>45151</v>
      </c>
      <c r="C5340">
        <v>3495665753.688971</v>
      </c>
      <c r="D5340">
        <v>74881317.267408803</v>
      </c>
      <c r="E5340">
        <v>-599999.99999999907</v>
      </c>
      <c r="F5340">
        <v>0</v>
      </c>
      <c r="G5340">
        <v>0</v>
      </c>
      <c r="H5340">
        <v>5337</v>
      </c>
      <c r="I5340">
        <v>4465000</v>
      </c>
      <c r="J5340">
        <v>7999000</v>
      </c>
      <c r="K5340">
        <v>5337</v>
      </c>
      <c r="L5340">
        <v>0</v>
      </c>
      <c r="M5340">
        <v>0</v>
      </c>
      <c r="N5340">
        <v>0.50877560863357596</v>
      </c>
      <c r="O5340">
        <v>0.57106616803447574</v>
      </c>
      <c r="P5340">
        <v>0</v>
      </c>
      <c r="Q5340">
        <v>0</v>
      </c>
      <c r="R5340">
        <v>1</v>
      </c>
      <c r="S5340">
        <v>1</v>
      </c>
      <c r="T5340">
        <v>8895779.5402806252</v>
      </c>
      <c r="U5340">
        <v>3926634.1731219809</v>
      </c>
      <c r="V5340">
        <v>11386618.761251191</v>
      </c>
    </row>
    <row r="5341" spans="1:22" x14ac:dyDescent="0.25">
      <c r="A5341">
        <v>5338</v>
      </c>
      <c r="B5341" s="1">
        <f t="shared" si="83"/>
        <v>45152</v>
      </c>
      <c r="C5341">
        <v>3442437205.7879419</v>
      </c>
      <c r="D5341">
        <v>74773002.016222849</v>
      </c>
      <c r="E5341">
        <v>-1194000.00013411</v>
      </c>
      <c r="F5341">
        <v>0</v>
      </c>
      <c r="G5341">
        <v>0</v>
      </c>
      <c r="H5341">
        <v>5338</v>
      </c>
      <c r="I5341">
        <v>3935000</v>
      </c>
      <c r="J5341">
        <v>7251000</v>
      </c>
      <c r="K5341">
        <v>5338</v>
      </c>
      <c r="L5341">
        <v>0</v>
      </c>
      <c r="M5341">
        <v>0</v>
      </c>
      <c r="N5341">
        <v>0.50878048863951686</v>
      </c>
      <c r="O5341">
        <v>0.5710679569856747</v>
      </c>
      <c r="P5341">
        <v>0</v>
      </c>
      <c r="Q5341">
        <v>0</v>
      </c>
      <c r="R5341">
        <v>1</v>
      </c>
      <c r="S5341">
        <v>1</v>
      </c>
      <c r="T5341">
        <v>7211297.5684519131</v>
      </c>
      <c r="U5341">
        <v>2500000</v>
      </c>
      <c r="V5341">
        <v>8234752.6752799666</v>
      </c>
    </row>
    <row r="5342" spans="1:22" x14ac:dyDescent="0.25">
      <c r="A5342">
        <v>5339</v>
      </c>
      <c r="B5342" s="1">
        <f t="shared" si="83"/>
        <v>45153</v>
      </c>
      <c r="C5342">
        <v>3645702313.814363</v>
      </c>
      <c r="D5342">
        <v>74614392.541365236</v>
      </c>
      <c r="E5342">
        <v>-1782060.000399648</v>
      </c>
      <c r="F5342">
        <v>0</v>
      </c>
      <c r="G5342">
        <v>0</v>
      </c>
      <c r="H5342">
        <v>5339</v>
      </c>
      <c r="I5342">
        <v>3560000</v>
      </c>
      <c r="J5342">
        <v>6726000</v>
      </c>
      <c r="K5342">
        <v>5339</v>
      </c>
      <c r="L5342">
        <v>0</v>
      </c>
      <c r="M5342">
        <v>0</v>
      </c>
      <c r="N5342">
        <v>0.50878558261168738</v>
      </c>
      <c r="O5342">
        <v>0.57107078254592558</v>
      </c>
      <c r="P5342">
        <v>0</v>
      </c>
      <c r="Q5342">
        <v>0</v>
      </c>
      <c r="R5342">
        <v>1</v>
      </c>
      <c r="S5342">
        <v>1</v>
      </c>
      <c r="T5342">
        <v>6968666.8160347519</v>
      </c>
      <c r="U5342">
        <v>2500000</v>
      </c>
      <c r="V5342">
        <v>5932477.3418376334</v>
      </c>
    </row>
    <row r="5343" spans="1:22" x14ac:dyDescent="0.25">
      <c r="A5343">
        <v>5340</v>
      </c>
      <c r="B5343" s="1">
        <f t="shared" si="83"/>
        <v>45154</v>
      </c>
      <c r="C5343">
        <v>3511411412.8398728</v>
      </c>
      <c r="D5343">
        <v>74551260.910307333</v>
      </c>
      <c r="E5343">
        <v>-2364239.4007939729</v>
      </c>
      <c r="F5343">
        <v>0</v>
      </c>
      <c r="G5343">
        <v>0</v>
      </c>
      <c r="H5343">
        <v>5340</v>
      </c>
      <c r="I5343">
        <v>3577000</v>
      </c>
      <c r="J5343">
        <v>6610000</v>
      </c>
      <c r="K5343">
        <v>5340</v>
      </c>
      <c r="L5343">
        <v>0</v>
      </c>
      <c r="M5343">
        <v>0</v>
      </c>
      <c r="N5343">
        <v>0.5087926495566083</v>
      </c>
      <c r="O5343">
        <v>0.57107424092671955</v>
      </c>
      <c r="P5343">
        <v>0</v>
      </c>
      <c r="Q5343">
        <v>0</v>
      </c>
      <c r="R5343">
        <v>1</v>
      </c>
      <c r="S5343">
        <v>1</v>
      </c>
      <c r="T5343">
        <v>6740355.0665694214</v>
      </c>
      <c r="U5343">
        <v>2500000</v>
      </c>
      <c r="V5343">
        <v>4015385.7225575992</v>
      </c>
    </row>
    <row r="5344" spans="1:22" x14ac:dyDescent="0.25">
      <c r="A5344">
        <v>5341</v>
      </c>
      <c r="B5344" s="1">
        <f t="shared" si="83"/>
        <v>45155</v>
      </c>
      <c r="C5344">
        <v>3633650464.980742</v>
      </c>
      <c r="D5344">
        <v>74551260.910307333</v>
      </c>
      <c r="E5344">
        <v>-2940597.0073144818</v>
      </c>
      <c r="F5344">
        <v>0</v>
      </c>
      <c r="G5344">
        <v>0</v>
      </c>
      <c r="H5344">
        <v>5341</v>
      </c>
      <c r="I5344">
        <v>7019000</v>
      </c>
      <c r="J5344">
        <v>10691000</v>
      </c>
      <c r="K5344">
        <v>5341</v>
      </c>
      <c r="L5344">
        <v>0</v>
      </c>
      <c r="M5344">
        <v>0</v>
      </c>
      <c r="N5344">
        <v>0.50879962922393362</v>
      </c>
      <c r="O5344">
        <v>0.57107786359445001</v>
      </c>
      <c r="P5344">
        <v>0</v>
      </c>
      <c r="Q5344">
        <v>0</v>
      </c>
      <c r="R5344">
        <v>1</v>
      </c>
      <c r="S5344">
        <v>1</v>
      </c>
      <c r="T5344">
        <v>6525517.275297612</v>
      </c>
      <c r="U5344">
        <v>2500000</v>
      </c>
      <c r="V5344">
        <v>2075231.8662295321</v>
      </c>
    </row>
    <row r="5345" spans="1:22" x14ac:dyDescent="0.25">
      <c r="A5345">
        <v>5342</v>
      </c>
      <c r="B5345" s="1">
        <f t="shared" si="83"/>
        <v>45156</v>
      </c>
      <c r="C5345">
        <v>3539814593.7192559</v>
      </c>
      <c r="D5345">
        <v>74551260.910307333</v>
      </c>
      <c r="E5345">
        <v>18801213.962101389</v>
      </c>
      <c r="F5345">
        <v>0</v>
      </c>
      <c r="G5345">
        <v>0</v>
      </c>
      <c r="H5345">
        <v>5342</v>
      </c>
      <c r="I5345">
        <v>6238000</v>
      </c>
      <c r="J5345">
        <v>14974000</v>
      </c>
      <c r="K5345">
        <v>5342</v>
      </c>
      <c r="L5345">
        <v>0</v>
      </c>
      <c r="M5345">
        <v>0</v>
      </c>
      <c r="N5345">
        <v>0.50878429665352454</v>
      </c>
      <c r="O5345">
        <v>0.57107317514066236</v>
      </c>
      <c r="P5345">
        <v>0</v>
      </c>
      <c r="Q5345">
        <v>0</v>
      </c>
      <c r="R5345">
        <v>1</v>
      </c>
      <c r="S5345">
        <v>1</v>
      </c>
      <c r="T5345">
        <v>36433584.443678461</v>
      </c>
      <c r="U5345">
        <v>28686009.200089969</v>
      </c>
      <c r="V5345">
        <v>42702429.548031092</v>
      </c>
    </row>
    <row r="5346" spans="1:22" x14ac:dyDescent="0.25">
      <c r="A5346">
        <v>5343</v>
      </c>
      <c r="B5346" s="1">
        <f t="shared" si="83"/>
        <v>45157</v>
      </c>
      <c r="C5346">
        <v>3364919122.8534818</v>
      </c>
      <c r="D5346">
        <v>76348888.861713976</v>
      </c>
      <c r="E5346">
        <v>1255711.8491370119</v>
      </c>
      <c r="F5346">
        <v>0</v>
      </c>
      <c r="G5346">
        <v>0</v>
      </c>
      <c r="H5346">
        <v>5343</v>
      </c>
      <c r="I5346">
        <v>4733000</v>
      </c>
      <c r="J5346">
        <v>9047000</v>
      </c>
      <c r="K5346">
        <v>5343</v>
      </c>
      <c r="L5346">
        <v>0</v>
      </c>
      <c r="M5346">
        <v>0</v>
      </c>
      <c r="N5346">
        <v>0.50839574880473071</v>
      </c>
      <c r="O5346">
        <v>0.57094361634573265</v>
      </c>
      <c r="P5346">
        <v>0</v>
      </c>
      <c r="Q5346">
        <v>0</v>
      </c>
      <c r="R5346">
        <v>1</v>
      </c>
      <c r="S5346">
        <v>1</v>
      </c>
      <c r="T5346">
        <v>14332072.40676038</v>
      </c>
      <c r="U5346">
        <v>10391907.648212859</v>
      </c>
      <c r="V5346">
        <v>32630597.105708349</v>
      </c>
    </row>
    <row r="5347" spans="1:22" x14ac:dyDescent="0.25">
      <c r="A5347">
        <v>5344</v>
      </c>
      <c r="B5347" s="1">
        <f t="shared" si="83"/>
        <v>45158</v>
      </c>
      <c r="C5347">
        <v>3230511175.3711371</v>
      </c>
      <c r="D5347">
        <v>75842050.052273095</v>
      </c>
      <c r="E5347">
        <v>0</v>
      </c>
      <c r="F5347">
        <v>0</v>
      </c>
      <c r="G5347">
        <v>0</v>
      </c>
      <c r="H5347">
        <v>5344</v>
      </c>
      <c r="I5347">
        <v>3587000</v>
      </c>
      <c r="J5347">
        <v>7286000</v>
      </c>
      <c r="K5347">
        <v>5344</v>
      </c>
      <c r="L5347">
        <v>0</v>
      </c>
      <c r="M5347">
        <v>0</v>
      </c>
      <c r="N5347">
        <v>0.50837535885588592</v>
      </c>
      <c r="O5347">
        <v>0.57093680865473562</v>
      </c>
      <c r="P5347">
        <v>0</v>
      </c>
      <c r="Q5347">
        <v>0</v>
      </c>
      <c r="R5347">
        <v>1</v>
      </c>
      <c r="S5347">
        <v>1</v>
      </c>
      <c r="T5347">
        <v>10679589.421592031</v>
      </c>
      <c r="U5347">
        <v>6916040.0206143307</v>
      </c>
      <c r="V5347">
        <v>23697012.023838598</v>
      </c>
    </row>
    <row r="5348" spans="1:22" x14ac:dyDescent="0.25">
      <c r="A5348">
        <v>5345</v>
      </c>
      <c r="B5348" s="1">
        <f t="shared" si="83"/>
        <v>45159</v>
      </c>
      <c r="C5348">
        <v>3447261300.7536612</v>
      </c>
      <c r="D5348">
        <v>75392490.585029885</v>
      </c>
      <c r="E5348">
        <v>-600000</v>
      </c>
      <c r="F5348">
        <v>0</v>
      </c>
      <c r="G5348">
        <v>0</v>
      </c>
      <c r="H5348">
        <v>5345</v>
      </c>
      <c r="I5348">
        <v>3625000</v>
      </c>
      <c r="J5348">
        <v>8125000</v>
      </c>
      <c r="K5348">
        <v>5345</v>
      </c>
      <c r="L5348">
        <v>0</v>
      </c>
      <c r="M5348">
        <v>0</v>
      </c>
      <c r="N5348">
        <v>0.50837463291808116</v>
      </c>
      <c r="O5348">
        <v>0.57093632895912827</v>
      </c>
      <c r="P5348">
        <v>0</v>
      </c>
      <c r="Q5348">
        <v>0</v>
      </c>
      <c r="R5348">
        <v>1</v>
      </c>
      <c r="S5348">
        <v>1</v>
      </c>
      <c r="T5348">
        <v>8585383.3277141787</v>
      </c>
      <c r="U5348">
        <v>5008532.738653685</v>
      </c>
      <c r="V5348">
        <v>17197827.413883999</v>
      </c>
    </row>
    <row r="5349" spans="1:22" x14ac:dyDescent="0.25">
      <c r="A5349">
        <v>5346</v>
      </c>
      <c r="B5349" s="1">
        <f t="shared" si="83"/>
        <v>45160</v>
      </c>
      <c r="C5349">
        <v>3339844003.550354</v>
      </c>
      <c r="D5349">
        <v>75065435.998994082</v>
      </c>
      <c r="E5349">
        <v>4564039.9998658895</v>
      </c>
      <c r="F5349">
        <v>0</v>
      </c>
      <c r="G5349">
        <v>0</v>
      </c>
      <c r="H5349">
        <v>5346</v>
      </c>
      <c r="I5349">
        <v>3313000</v>
      </c>
      <c r="J5349">
        <v>8023000</v>
      </c>
      <c r="K5349">
        <v>5346</v>
      </c>
      <c r="L5349">
        <v>0</v>
      </c>
      <c r="M5349">
        <v>0</v>
      </c>
      <c r="N5349">
        <v>0.50838087004073051</v>
      </c>
      <c r="O5349">
        <v>0.57093816347033721</v>
      </c>
      <c r="P5349">
        <v>0</v>
      </c>
      <c r="Q5349">
        <v>0</v>
      </c>
      <c r="R5349">
        <v>1</v>
      </c>
      <c r="S5349">
        <v>1</v>
      </c>
      <c r="T5349">
        <v>12247040.150858801</v>
      </c>
      <c r="U5349">
        <v>8347605.6545743812</v>
      </c>
      <c r="V5349">
        <v>19555148.21986964</v>
      </c>
    </row>
    <row r="5350" spans="1:22" x14ac:dyDescent="0.25">
      <c r="A5350">
        <v>5347</v>
      </c>
      <c r="B5350" s="1">
        <f t="shared" si="83"/>
        <v>45161</v>
      </c>
      <c r="C5350">
        <v>3394509640.5424891</v>
      </c>
      <c r="D5350">
        <v>75184062.046202272</v>
      </c>
      <c r="E5350">
        <v>0</v>
      </c>
      <c r="F5350">
        <v>0</v>
      </c>
      <c r="G5350">
        <v>0</v>
      </c>
      <c r="H5350">
        <v>5347</v>
      </c>
      <c r="I5350">
        <v>3621000</v>
      </c>
      <c r="J5350">
        <v>6625000</v>
      </c>
      <c r="K5350">
        <v>5347</v>
      </c>
      <c r="L5350">
        <v>0</v>
      </c>
      <c r="M5350">
        <v>0</v>
      </c>
      <c r="N5350">
        <v>0.50837008261182925</v>
      </c>
      <c r="O5350">
        <v>0.57093509792666874</v>
      </c>
      <c r="P5350">
        <v>0</v>
      </c>
      <c r="Q5350">
        <v>0</v>
      </c>
      <c r="R5350">
        <v>1</v>
      </c>
      <c r="S5350">
        <v>1</v>
      </c>
      <c r="T5350">
        <v>8014096.7846114533</v>
      </c>
      <c r="U5350">
        <v>4703706.1503512748</v>
      </c>
      <c r="V5350">
        <v>14961631.27039865</v>
      </c>
    </row>
    <row r="5351" spans="1:22" x14ac:dyDescent="0.25">
      <c r="A5351">
        <v>5348</v>
      </c>
      <c r="B5351" s="1">
        <f t="shared" si="83"/>
        <v>45162</v>
      </c>
      <c r="C5351">
        <v>3300581849.7936902</v>
      </c>
      <c r="D5351">
        <v>74952905.235845387</v>
      </c>
      <c r="E5351">
        <v>119755</v>
      </c>
      <c r="F5351">
        <v>0</v>
      </c>
      <c r="G5351">
        <v>0</v>
      </c>
      <c r="H5351">
        <v>5348</v>
      </c>
      <c r="I5351">
        <v>3570000</v>
      </c>
      <c r="J5351">
        <v>6627000</v>
      </c>
      <c r="K5351">
        <v>5348</v>
      </c>
      <c r="L5351">
        <v>0</v>
      </c>
      <c r="M5351">
        <v>0</v>
      </c>
      <c r="N5351">
        <v>0.50837690732676899</v>
      </c>
      <c r="O5351">
        <v>0.57093815943566417</v>
      </c>
      <c r="P5351">
        <v>0</v>
      </c>
      <c r="Q5351">
        <v>0</v>
      </c>
      <c r="R5351">
        <v>1</v>
      </c>
      <c r="S5351">
        <v>1</v>
      </c>
      <c r="T5351">
        <v>7630747.0362680266</v>
      </c>
      <c r="U5351">
        <v>4480311.7708386676</v>
      </c>
      <c r="V5351">
        <v>12835082.68396098</v>
      </c>
    </row>
    <row r="5352" spans="1:22" x14ac:dyDescent="0.25">
      <c r="A5352">
        <v>5349</v>
      </c>
      <c r="B5352" s="1">
        <f t="shared" si="83"/>
        <v>45163</v>
      </c>
      <c r="C5352">
        <v>3638933977.309011</v>
      </c>
      <c r="D5352">
        <v>74845892.201232225</v>
      </c>
      <c r="E5352">
        <v>-541320.04997323267</v>
      </c>
      <c r="F5352">
        <v>0</v>
      </c>
      <c r="G5352">
        <v>0</v>
      </c>
      <c r="H5352">
        <v>5349</v>
      </c>
      <c r="I5352">
        <v>5142000</v>
      </c>
      <c r="J5352">
        <v>10249000</v>
      </c>
      <c r="K5352">
        <v>5349</v>
      </c>
      <c r="L5352">
        <v>0</v>
      </c>
      <c r="M5352">
        <v>0</v>
      </c>
      <c r="N5352">
        <v>0.50838417355859478</v>
      </c>
      <c r="O5352">
        <v>0.57094147970041398</v>
      </c>
      <c r="P5352">
        <v>0</v>
      </c>
      <c r="Q5352">
        <v>0</v>
      </c>
      <c r="R5352">
        <v>1</v>
      </c>
      <c r="S5352">
        <v>1</v>
      </c>
      <c r="T5352">
        <v>5724145.2807739004</v>
      </c>
      <c r="U5352">
        <v>2722269.849714146</v>
      </c>
      <c r="V5352">
        <v>9294271.9603933655</v>
      </c>
    </row>
    <row r="5353" spans="1:22" x14ac:dyDescent="0.25">
      <c r="A5353">
        <v>5350</v>
      </c>
      <c r="B5353" s="1">
        <f t="shared" si="83"/>
        <v>45164</v>
      </c>
      <c r="C5353">
        <v>3626061412.891026</v>
      </c>
      <c r="D5353">
        <v>74667710.097641289</v>
      </c>
      <c r="E5353">
        <v>47807433.150405496</v>
      </c>
      <c r="F5353">
        <v>0</v>
      </c>
      <c r="G5353">
        <v>0</v>
      </c>
      <c r="H5353">
        <v>5350</v>
      </c>
      <c r="I5353">
        <v>3961000</v>
      </c>
      <c r="J5353">
        <v>10160000</v>
      </c>
      <c r="K5353">
        <v>5350</v>
      </c>
      <c r="L5353">
        <v>0</v>
      </c>
      <c r="M5353">
        <v>0</v>
      </c>
      <c r="N5353">
        <v>0.50838303827307108</v>
      </c>
      <c r="O5353">
        <v>0.57093607815781522</v>
      </c>
      <c r="P5353">
        <v>0</v>
      </c>
      <c r="Q5353">
        <v>0</v>
      </c>
      <c r="R5353">
        <v>1</v>
      </c>
      <c r="S5353">
        <v>1</v>
      </c>
      <c r="T5353">
        <v>48483759.962543577</v>
      </c>
      <c r="U5353">
        <v>34719524.438525781</v>
      </c>
      <c r="V5353">
        <v>55989663.609066278</v>
      </c>
    </row>
    <row r="5354" spans="1:22" x14ac:dyDescent="0.25">
      <c r="A5354">
        <v>5351</v>
      </c>
      <c r="B5354" s="1">
        <f t="shared" si="83"/>
        <v>45165</v>
      </c>
      <c r="C5354">
        <v>3532129741.4559898</v>
      </c>
      <c r="D5354">
        <v>77017534.406685352</v>
      </c>
      <c r="E5354">
        <v>23156757.889347479</v>
      </c>
      <c r="F5354">
        <v>0</v>
      </c>
      <c r="G5354">
        <v>0</v>
      </c>
      <c r="H5354">
        <v>5351</v>
      </c>
      <c r="I5354">
        <v>4316000</v>
      </c>
      <c r="J5354">
        <v>7801000</v>
      </c>
      <c r="K5354">
        <v>5351</v>
      </c>
      <c r="L5354">
        <v>0</v>
      </c>
      <c r="M5354">
        <v>0</v>
      </c>
      <c r="N5354">
        <v>0.50765768450769533</v>
      </c>
      <c r="O5354">
        <v>0.57052006918190035</v>
      </c>
      <c r="P5354">
        <v>0</v>
      </c>
      <c r="Q5354">
        <v>0</v>
      </c>
      <c r="R5354">
        <v>1</v>
      </c>
      <c r="S5354">
        <v>1</v>
      </c>
      <c r="T5354">
        <v>20681013.470874891</v>
      </c>
      <c r="U5354">
        <v>12201235.053935381</v>
      </c>
      <c r="V5354">
        <v>40703860.37716604</v>
      </c>
    </row>
    <row r="5355" spans="1:22" x14ac:dyDescent="0.25">
      <c r="A5355">
        <v>5352</v>
      </c>
      <c r="B5355" s="1">
        <f t="shared" si="83"/>
        <v>45166</v>
      </c>
      <c r="C5355">
        <v>3411174861.0609179</v>
      </c>
      <c r="D5355">
        <v>76248316.058805734</v>
      </c>
      <c r="E5355">
        <v>13146597.250834331</v>
      </c>
      <c r="F5355">
        <v>0</v>
      </c>
      <c r="G5355">
        <v>0</v>
      </c>
      <c r="H5355">
        <v>5352</v>
      </c>
      <c r="I5355">
        <v>4027000</v>
      </c>
      <c r="J5355">
        <v>9713000</v>
      </c>
      <c r="K5355">
        <v>5352</v>
      </c>
      <c r="L5355">
        <v>0</v>
      </c>
      <c r="M5355">
        <v>0</v>
      </c>
      <c r="N5355">
        <v>0.50761511980362894</v>
      </c>
      <c r="O5355">
        <v>0.57047525049922887</v>
      </c>
      <c r="P5355">
        <v>0</v>
      </c>
      <c r="Q5355">
        <v>0</v>
      </c>
      <c r="R5355">
        <v>1</v>
      </c>
      <c r="S5355">
        <v>1</v>
      </c>
      <c r="T5355">
        <v>16725094.27388859</v>
      </c>
      <c r="U5355">
        <v>10447526.31252015</v>
      </c>
      <c r="V5355">
        <v>32320357.610486701</v>
      </c>
    </row>
    <row r="5356" spans="1:22" x14ac:dyDescent="0.25">
      <c r="A5356">
        <v>5353</v>
      </c>
      <c r="B5356" s="1">
        <f t="shared" si="83"/>
        <v>45167</v>
      </c>
      <c r="C5356">
        <v>3317238272.3080978</v>
      </c>
      <c r="D5356">
        <v>75826438.05541949</v>
      </c>
      <c r="E5356">
        <v>719755</v>
      </c>
      <c r="F5356">
        <v>0</v>
      </c>
      <c r="G5356">
        <v>0</v>
      </c>
      <c r="H5356">
        <v>5353</v>
      </c>
      <c r="I5356">
        <v>4338000</v>
      </c>
      <c r="J5356">
        <v>7409000</v>
      </c>
      <c r="K5356">
        <v>5353</v>
      </c>
      <c r="L5356">
        <v>0</v>
      </c>
      <c r="M5356">
        <v>0</v>
      </c>
      <c r="N5356">
        <v>0.5075896386057408</v>
      </c>
      <c r="O5356">
        <v>0.57046198586821184</v>
      </c>
      <c r="P5356">
        <v>0</v>
      </c>
      <c r="Q5356">
        <v>0</v>
      </c>
      <c r="R5356">
        <v>1</v>
      </c>
      <c r="S5356">
        <v>1</v>
      </c>
      <c r="T5356">
        <v>10860841.094633659</v>
      </c>
      <c r="U5356">
        <v>7115880.9728571242</v>
      </c>
      <c r="V5356">
        <v>23864621.467332289</v>
      </c>
    </row>
    <row r="5357" spans="1:22" x14ac:dyDescent="0.25">
      <c r="A5357">
        <v>5354</v>
      </c>
      <c r="B5357" s="1">
        <f t="shared" si="83"/>
        <v>45168</v>
      </c>
      <c r="C5357">
        <v>3561067079.4976001</v>
      </c>
      <c r="D5357">
        <v>75400925.094964176</v>
      </c>
      <c r="E5357">
        <v>-247320.04983912219</v>
      </c>
      <c r="F5357">
        <v>0</v>
      </c>
      <c r="G5357">
        <v>0</v>
      </c>
      <c r="H5357">
        <v>5354</v>
      </c>
      <c r="I5357">
        <v>3379000</v>
      </c>
      <c r="J5357">
        <v>11016000</v>
      </c>
      <c r="K5357">
        <v>5354</v>
      </c>
      <c r="L5357">
        <v>0</v>
      </c>
      <c r="M5357">
        <v>0</v>
      </c>
      <c r="N5357">
        <v>0.50758914499704955</v>
      </c>
      <c r="O5357">
        <v>0.57046125468020659</v>
      </c>
      <c r="P5357">
        <v>0</v>
      </c>
      <c r="Q5357">
        <v>0</v>
      </c>
      <c r="R5357">
        <v>1</v>
      </c>
      <c r="S5357">
        <v>1</v>
      </c>
      <c r="T5357">
        <v>8615003.9766525924</v>
      </c>
      <c r="U5357">
        <v>5043891.5836252226</v>
      </c>
      <c r="V5357">
        <v>17306201.912330579</v>
      </c>
    </row>
    <row r="5358" spans="1:22" x14ac:dyDescent="0.25">
      <c r="A5358">
        <v>5355</v>
      </c>
      <c r="B5358" s="1">
        <f t="shared" si="83"/>
        <v>45169</v>
      </c>
      <c r="C5358">
        <v>3629268498.6119342</v>
      </c>
      <c r="D5358">
        <v>75070889.664161861</v>
      </c>
      <c r="E5358">
        <v>8511968.1506039891</v>
      </c>
      <c r="F5358">
        <v>0</v>
      </c>
      <c r="G5358">
        <v>0</v>
      </c>
      <c r="H5358">
        <v>5355</v>
      </c>
      <c r="I5358">
        <v>4056000</v>
      </c>
      <c r="J5358">
        <v>11370000</v>
      </c>
      <c r="K5358">
        <v>5355</v>
      </c>
      <c r="L5358">
        <v>0</v>
      </c>
      <c r="M5358">
        <v>0</v>
      </c>
      <c r="N5358">
        <v>0.50759559744472837</v>
      </c>
      <c r="O5358">
        <v>0.57045975570746354</v>
      </c>
      <c r="P5358">
        <v>0</v>
      </c>
      <c r="Q5358">
        <v>0</v>
      </c>
      <c r="R5358">
        <v>1</v>
      </c>
      <c r="S5358">
        <v>1</v>
      </c>
      <c r="T5358">
        <v>8501083.1414269414</v>
      </c>
      <c r="U5358">
        <v>3657041.2679897211</v>
      </c>
      <c r="V5358">
        <v>12557032.90405464</v>
      </c>
    </row>
    <row r="5359" spans="1:22" x14ac:dyDescent="0.25">
      <c r="A5359">
        <v>5356</v>
      </c>
      <c r="B5359" s="1">
        <f t="shared" si="83"/>
        <v>45170</v>
      </c>
      <c r="C5359">
        <v>3846098852.6167011</v>
      </c>
      <c r="D5359">
        <v>74831900.068199813</v>
      </c>
      <c r="E5359">
        <v>6477795</v>
      </c>
      <c r="F5359">
        <v>0</v>
      </c>
      <c r="G5359">
        <v>0</v>
      </c>
      <c r="H5359">
        <v>5356</v>
      </c>
      <c r="I5359">
        <v>4030000</v>
      </c>
      <c r="J5359">
        <v>9626000</v>
      </c>
      <c r="K5359">
        <v>5356</v>
      </c>
      <c r="L5359">
        <v>0</v>
      </c>
      <c r="M5359">
        <v>0</v>
      </c>
      <c r="N5359">
        <v>0.50760179529364269</v>
      </c>
      <c r="O5359">
        <v>0.57045748180969325</v>
      </c>
      <c r="P5359">
        <v>0</v>
      </c>
      <c r="Q5359">
        <v>0</v>
      </c>
      <c r="R5359">
        <v>1</v>
      </c>
      <c r="S5359">
        <v>1</v>
      </c>
      <c r="T5359">
        <v>8295461.5240301359</v>
      </c>
      <c r="U5359">
        <v>3966900.109482286</v>
      </c>
      <c r="V5359">
        <v>11095606.02374292</v>
      </c>
    </row>
    <row r="5360" spans="1:22" x14ac:dyDescent="0.25">
      <c r="A5360">
        <v>5357</v>
      </c>
      <c r="B5360" s="1">
        <f t="shared" si="83"/>
        <v>45171</v>
      </c>
      <c r="C5360">
        <v>3671116154.455749</v>
      </c>
      <c r="D5360">
        <v>74758357.556016088</v>
      </c>
      <c r="E5360">
        <v>7197550</v>
      </c>
      <c r="F5360">
        <v>0</v>
      </c>
      <c r="G5360">
        <v>0</v>
      </c>
      <c r="H5360">
        <v>5357</v>
      </c>
      <c r="I5360">
        <v>3487000</v>
      </c>
      <c r="J5360">
        <v>8177000</v>
      </c>
      <c r="K5360">
        <v>5357</v>
      </c>
      <c r="L5360">
        <v>0</v>
      </c>
      <c r="M5360">
        <v>0</v>
      </c>
      <c r="N5360">
        <v>0.50760819398248747</v>
      </c>
      <c r="O5360">
        <v>0.57045770805205254</v>
      </c>
      <c r="P5360">
        <v>0</v>
      </c>
      <c r="Q5360">
        <v>0</v>
      </c>
      <c r="R5360">
        <v>1</v>
      </c>
      <c r="S5360">
        <v>1</v>
      </c>
      <c r="T5360">
        <v>8641817.2795610353</v>
      </c>
      <c r="U5360">
        <v>4197732.2666533049</v>
      </c>
      <c r="V5360">
        <v>10829755.218779201</v>
      </c>
    </row>
    <row r="5361" spans="1:22" x14ac:dyDescent="0.25">
      <c r="A5361">
        <v>5358</v>
      </c>
      <c r="B5361" s="1">
        <f t="shared" si="83"/>
        <v>45172</v>
      </c>
      <c r="C5361">
        <v>3523158707.8669629</v>
      </c>
      <c r="D5361">
        <v>74744979.304714903</v>
      </c>
      <c r="E5361">
        <v>0</v>
      </c>
      <c r="F5361">
        <v>0</v>
      </c>
      <c r="G5361">
        <v>0</v>
      </c>
      <c r="H5361">
        <v>5358</v>
      </c>
      <c r="I5361">
        <v>3184000</v>
      </c>
      <c r="J5361">
        <v>7086000</v>
      </c>
      <c r="K5361">
        <v>5358</v>
      </c>
      <c r="L5361">
        <v>0</v>
      </c>
      <c r="M5361">
        <v>0</v>
      </c>
      <c r="N5361">
        <v>0.507616012945866</v>
      </c>
      <c r="O5361">
        <v>0.5704594937791978</v>
      </c>
      <c r="P5361">
        <v>0</v>
      </c>
      <c r="Q5361">
        <v>0</v>
      </c>
      <c r="R5361">
        <v>1</v>
      </c>
      <c r="S5361">
        <v>1</v>
      </c>
      <c r="T5361">
        <v>5769591.1590646878</v>
      </c>
      <c r="U5361">
        <v>2500000</v>
      </c>
      <c r="V5361">
        <v>7864621.1199881285</v>
      </c>
    </row>
    <row r="5362" spans="1:22" x14ac:dyDescent="0.25">
      <c r="A5362">
        <v>5359</v>
      </c>
      <c r="B5362" s="1">
        <f t="shared" si="83"/>
        <v>45173</v>
      </c>
      <c r="C5362">
        <v>3537344068.0242991</v>
      </c>
      <c r="D5362">
        <v>74595766.632138193</v>
      </c>
      <c r="E5362">
        <v>-600000</v>
      </c>
      <c r="F5362">
        <v>0</v>
      </c>
      <c r="G5362">
        <v>0</v>
      </c>
      <c r="H5362">
        <v>5359</v>
      </c>
      <c r="I5362">
        <v>3010000</v>
      </c>
      <c r="J5362">
        <v>6560000</v>
      </c>
      <c r="K5362">
        <v>5359</v>
      </c>
      <c r="L5362">
        <v>0</v>
      </c>
      <c r="M5362">
        <v>0</v>
      </c>
      <c r="N5362">
        <v>0.50762496705173477</v>
      </c>
      <c r="O5362">
        <v>0.57046202924834155</v>
      </c>
      <c r="P5362">
        <v>0</v>
      </c>
      <c r="Q5362">
        <v>0</v>
      </c>
      <c r="R5362">
        <v>1</v>
      </c>
      <c r="S5362">
        <v>1</v>
      </c>
      <c r="T5362">
        <v>5612043.5963340327</v>
      </c>
      <c r="U5362">
        <v>2500000</v>
      </c>
      <c r="V5362">
        <v>5679183.0457700156</v>
      </c>
    </row>
    <row r="5363" spans="1:22" x14ac:dyDescent="0.25">
      <c r="A5363">
        <v>5360</v>
      </c>
      <c r="B5363" s="1">
        <f t="shared" si="83"/>
        <v>45174</v>
      </c>
      <c r="C5363">
        <v>3808259736.1818242</v>
      </c>
      <c r="D5363">
        <v>74551260.910307333</v>
      </c>
      <c r="E5363">
        <v>-1194000.00013411</v>
      </c>
      <c r="F5363">
        <v>0</v>
      </c>
      <c r="G5363">
        <v>0</v>
      </c>
      <c r="H5363">
        <v>5360</v>
      </c>
      <c r="I5363">
        <v>2867000</v>
      </c>
      <c r="J5363">
        <v>6504000</v>
      </c>
      <c r="K5363">
        <v>5360</v>
      </c>
      <c r="L5363">
        <v>0</v>
      </c>
      <c r="M5363">
        <v>0</v>
      </c>
      <c r="N5363">
        <v>0.50763474856956137</v>
      </c>
      <c r="O5363">
        <v>0.57046547366172384</v>
      </c>
      <c r="P5363">
        <v>0</v>
      </c>
      <c r="Q5363">
        <v>0</v>
      </c>
      <c r="R5363">
        <v>1</v>
      </c>
      <c r="S5363">
        <v>1</v>
      </c>
      <c r="T5363">
        <v>5463793.7998317704</v>
      </c>
      <c r="U5363">
        <v>2500000</v>
      </c>
      <c r="V5363">
        <v>3722391.216581712</v>
      </c>
    </row>
    <row r="5364" spans="1:22" x14ac:dyDescent="0.25">
      <c r="A5364">
        <v>5361</v>
      </c>
      <c r="B5364" s="1">
        <f t="shared" si="83"/>
        <v>45175</v>
      </c>
      <c r="C5364">
        <v>3781930310.7258339</v>
      </c>
      <c r="D5364">
        <v>74551260.910307333</v>
      </c>
      <c r="E5364">
        <v>5415489.9996003509</v>
      </c>
      <c r="F5364">
        <v>0</v>
      </c>
      <c r="G5364">
        <v>0</v>
      </c>
      <c r="H5364">
        <v>5361</v>
      </c>
      <c r="I5364">
        <v>2988000</v>
      </c>
      <c r="J5364">
        <v>6994000</v>
      </c>
      <c r="K5364">
        <v>5361</v>
      </c>
      <c r="L5364">
        <v>0</v>
      </c>
      <c r="M5364">
        <v>0</v>
      </c>
      <c r="N5364">
        <v>0.50764519214127934</v>
      </c>
      <c r="O5364">
        <v>0.57046894156909334</v>
      </c>
      <c r="P5364">
        <v>0</v>
      </c>
      <c r="Q5364">
        <v>0</v>
      </c>
      <c r="R5364">
        <v>1</v>
      </c>
      <c r="S5364">
        <v>1</v>
      </c>
      <c r="T5364">
        <v>6475229.977522864</v>
      </c>
      <c r="U5364">
        <v>2947784.2720021312</v>
      </c>
      <c r="V5364">
        <v>4170437.747459589</v>
      </c>
    </row>
    <row r="5365" spans="1:22" x14ac:dyDescent="0.25">
      <c r="A5365">
        <v>5362</v>
      </c>
      <c r="B5365" s="1">
        <f t="shared" si="83"/>
        <v>45176</v>
      </c>
      <c r="C5365">
        <v>3715074381.304657</v>
      </c>
      <c r="D5365">
        <v>74551260.910307333</v>
      </c>
      <c r="E5365">
        <v>719755</v>
      </c>
      <c r="F5365">
        <v>0</v>
      </c>
      <c r="G5365">
        <v>0</v>
      </c>
      <c r="H5365">
        <v>5362</v>
      </c>
      <c r="I5365">
        <v>2895000</v>
      </c>
      <c r="J5365">
        <v>5989000</v>
      </c>
      <c r="K5365">
        <v>5362</v>
      </c>
      <c r="L5365">
        <v>0</v>
      </c>
      <c r="M5365">
        <v>0</v>
      </c>
      <c r="N5365">
        <v>0.50765525876038642</v>
      </c>
      <c r="O5365">
        <v>0.570472004695185</v>
      </c>
      <c r="P5365">
        <v>0</v>
      </c>
      <c r="Q5365">
        <v>0</v>
      </c>
      <c r="R5365">
        <v>1</v>
      </c>
      <c r="S5365">
        <v>1</v>
      </c>
      <c r="T5365">
        <v>5281463.1936968481</v>
      </c>
      <c r="U5365">
        <v>2500000</v>
      </c>
      <c r="V5365">
        <v>2242400.220359405</v>
      </c>
    </row>
    <row r="5366" spans="1:22" x14ac:dyDescent="0.25">
      <c r="A5366">
        <v>5363</v>
      </c>
      <c r="B5366" s="1">
        <f t="shared" si="83"/>
        <v>45177</v>
      </c>
      <c r="C5366">
        <v>3850907200.7608299</v>
      </c>
      <c r="D5366">
        <v>74551260.910307333</v>
      </c>
      <c r="E5366">
        <v>-247320.04983912219</v>
      </c>
      <c r="F5366">
        <v>0</v>
      </c>
      <c r="G5366">
        <v>0</v>
      </c>
      <c r="H5366">
        <v>5363</v>
      </c>
      <c r="I5366">
        <v>2840000</v>
      </c>
      <c r="J5366">
        <v>5508000</v>
      </c>
      <c r="K5366">
        <v>5363</v>
      </c>
      <c r="L5366">
        <v>0</v>
      </c>
      <c r="M5366">
        <v>0</v>
      </c>
      <c r="N5366">
        <v>0.50766557301950499</v>
      </c>
      <c r="O5366">
        <v>0.57047636797901702</v>
      </c>
      <c r="P5366">
        <v>0</v>
      </c>
      <c r="Q5366">
        <v>0</v>
      </c>
      <c r="R5366">
        <v>1</v>
      </c>
      <c r="S5366">
        <v>1</v>
      </c>
      <c r="T5366">
        <v>5164476.8282324662</v>
      </c>
      <c r="U5366">
        <v>2500000</v>
      </c>
      <c r="V5366">
        <v>319976.21865702647</v>
      </c>
    </row>
    <row r="5367" spans="1:22" x14ac:dyDescent="0.25">
      <c r="A5367">
        <v>5364</v>
      </c>
      <c r="B5367" s="1">
        <f t="shared" si="83"/>
        <v>45178</v>
      </c>
      <c r="C5367">
        <v>3811095720.6807728</v>
      </c>
      <c r="D5367">
        <v>74551260.910307333</v>
      </c>
      <c r="E5367">
        <v>-844846.84939601133</v>
      </c>
      <c r="F5367">
        <v>0</v>
      </c>
      <c r="G5367">
        <v>0</v>
      </c>
      <c r="H5367">
        <v>5364</v>
      </c>
      <c r="I5367">
        <v>2716000</v>
      </c>
      <c r="J5367">
        <v>5181000</v>
      </c>
      <c r="K5367">
        <v>5364</v>
      </c>
      <c r="L5367">
        <v>0</v>
      </c>
      <c r="M5367">
        <v>0</v>
      </c>
      <c r="N5367">
        <v>0.50767613853320515</v>
      </c>
      <c r="O5367">
        <v>0.57048158037708663</v>
      </c>
      <c r="P5367">
        <v>0</v>
      </c>
      <c r="Q5367">
        <v>0</v>
      </c>
      <c r="R5367">
        <v>1</v>
      </c>
      <c r="S5367">
        <v>1</v>
      </c>
      <c r="T5367">
        <v>5042640.45958196</v>
      </c>
      <c r="U5367">
        <v>2500000</v>
      </c>
      <c r="V5367">
        <v>-1583223.543458024</v>
      </c>
    </row>
    <row r="5368" spans="1:22" x14ac:dyDescent="0.25">
      <c r="A5368">
        <v>5365</v>
      </c>
      <c r="B5368" s="1">
        <f t="shared" si="83"/>
        <v>45179</v>
      </c>
      <c r="C5368">
        <v>3865879805.953445</v>
      </c>
      <c r="D5368">
        <v>74551260.910307333</v>
      </c>
      <c r="E5368">
        <v>-1436398.381090889</v>
      </c>
      <c r="F5368">
        <v>0</v>
      </c>
      <c r="G5368">
        <v>0</v>
      </c>
      <c r="H5368">
        <v>5365</v>
      </c>
      <c r="I5368">
        <v>2863000</v>
      </c>
      <c r="J5368">
        <v>5442000</v>
      </c>
      <c r="K5368">
        <v>5365</v>
      </c>
      <c r="L5368">
        <v>0</v>
      </c>
      <c r="M5368">
        <v>0</v>
      </c>
      <c r="N5368">
        <v>0.50768726230025907</v>
      </c>
      <c r="O5368">
        <v>0.57048735641176251</v>
      </c>
      <c r="P5368">
        <v>0</v>
      </c>
      <c r="Q5368">
        <v>0</v>
      </c>
      <c r="R5368">
        <v>1</v>
      </c>
      <c r="S5368">
        <v>1</v>
      </c>
      <c r="T5368">
        <v>4927994.339096481</v>
      </c>
      <c r="U5368">
        <v>2500000</v>
      </c>
      <c r="V5368">
        <v>-3467391.3083773209</v>
      </c>
    </row>
    <row r="5369" spans="1:22" x14ac:dyDescent="0.25">
      <c r="A5369">
        <v>5366</v>
      </c>
      <c r="B5369" s="1">
        <f t="shared" si="83"/>
        <v>45180</v>
      </c>
      <c r="C5369">
        <v>3853115082.8334188</v>
      </c>
      <c r="D5369">
        <v>74551260.910307333</v>
      </c>
      <c r="E5369">
        <v>28927430.602398962</v>
      </c>
      <c r="F5369">
        <v>0</v>
      </c>
      <c r="G5369">
        <v>0</v>
      </c>
      <c r="H5369">
        <v>5366</v>
      </c>
      <c r="I5369">
        <v>3091000</v>
      </c>
      <c r="J5369">
        <v>6889000</v>
      </c>
      <c r="K5369">
        <v>5366</v>
      </c>
      <c r="L5369">
        <v>0</v>
      </c>
      <c r="M5369">
        <v>0</v>
      </c>
      <c r="N5369">
        <v>0.50769772192129614</v>
      </c>
      <c r="O5369">
        <v>0.57049263312183718</v>
      </c>
      <c r="P5369">
        <v>0</v>
      </c>
      <c r="Q5369">
        <v>0</v>
      </c>
      <c r="R5369">
        <v>1</v>
      </c>
      <c r="S5369">
        <v>1</v>
      </c>
      <c r="T5369">
        <v>11181046.16578055</v>
      </c>
      <c r="U5369">
        <v>2500000</v>
      </c>
      <c r="V5369">
        <v>-5332717.3960685702</v>
      </c>
    </row>
    <row r="5370" spans="1:22" x14ac:dyDescent="0.25">
      <c r="A5370">
        <v>5367</v>
      </c>
      <c r="B5370" s="1">
        <f t="shared" si="83"/>
        <v>45181</v>
      </c>
      <c r="C5370">
        <v>3732264288.2032819</v>
      </c>
      <c r="D5370">
        <v>74551260.910307333</v>
      </c>
      <c r="E5370">
        <v>3154655.469165612</v>
      </c>
      <c r="F5370">
        <v>0</v>
      </c>
      <c r="G5370">
        <v>0</v>
      </c>
      <c r="H5370">
        <v>5367</v>
      </c>
      <c r="I5370">
        <v>3243000</v>
      </c>
      <c r="J5370">
        <v>6191000</v>
      </c>
      <c r="K5370">
        <v>5367</v>
      </c>
      <c r="L5370">
        <v>0</v>
      </c>
      <c r="M5370">
        <v>0</v>
      </c>
      <c r="N5370">
        <v>0.50770711823540782</v>
      </c>
      <c r="O5370">
        <v>0.5704906804762957</v>
      </c>
      <c r="P5370">
        <v>0</v>
      </c>
      <c r="Q5370">
        <v>0</v>
      </c>
      <c r="R5370">
        <v>1</v>
      </c>
      <c r="S5370">
        <v>1</v>
      </c>
      <c r="T5370">
        <v>5350120.9247682551</v>
      </c>
      <c r="U5370">
        <v>2500000</v>
      </c>
      <c r="V5370">
        <v>-6785427.7232998405</v>
      </c>
    </row>
    <row r="5371" spans="1:22" x14ac:dyDescent="0.25">
      <c r="A5371">
        <v>5368</v>
      </c>
      <c r="B5371" s="1">
        <f t="shared" si="83"/>
        <v>45182</v>
      </c>
      <c r="C5371">
        <v>3706011135.6769171</v>
      </c>
      <c r="D5371">
        <v>74551260.910307333</v>
      </c>
      <c r="E5371">
        <v>0</v>
      </c>
      <c r="F5371">
        <v>0</v>
      </c>
      <c r="G5371">
        <v>0</v>
      </c>
      <c r="H5371">
        <v>5368</v>
      </c>
      <c r="I5371">
        <v>2835000</v>
      </c>
      <c r="J5371">
        <v>6061000</v>
      </c>
      <c r="K5371">
        <v>5368</v>
      </c>
      <c r="L5371">
        <v>0</v>
      </c>
      <c r="M5371">
        <v>0</v>
      </c>
      <c r="N5371">
        <v>0.5077157829499066</v>
      </c>
      <c r="O5371">
        <v>0.57049469053085589</v>
      </c>
      <c r="P5371">
        <v>0</v>
      </c>
      <c r="Q5371">
        <v>0</v>
      </c>
      <c r="R5371">
        <v>1</v>
      </c>
      <c r="S5371">
        <v>1</v>
      </c>
      <c r="T5371">
        <v>5119118.1999161635</v>
      </c>
      <c r="U5371">
        <v>2500000</v>
      </c>
      <c r="V5371">
        <v>-8617573.4475835022</v>
      </c>
    </row>
    <row r="5372" spans="1:22" x14ac:dyDescent="0.25">
      <c r="A5372">
        <v>5369</v>
      </c>
      <c r="B5372" s="1">
        <f t="shared" si="83"/>
        <v>45183</v>
      </c>
      <c r="C5372">
        <v>3828406510.1453471</v>
      </c>
      <c r="D5372">
        <v>74551260.910307333</v>
      </c>
      <c r="E5372">
        <v>17393875</v>
      </c>
      <c r="F5372">
        <v>0</v>
      </c>
      <c r="G5372">
        <v>0</v>
      </c>
      <c r="H5372">
        <v>5369</v>
      </c>
      <c r="I5372">
        <v>3072000</v>
      </c>
      <c r="J5372">
        <v>9357000</v>
      </c>
      <c r="K5372">
        <v>5369</v>
      </c>
      <c r="L5372">
        <v>0</v>
      </c>
      <c r="M5372">
        <v>0</v>
      </c>
      <c r="N5372">
        <v>0.5077263690386038</v>
      </c>
      <c r="O5372">
        <v>0.57049883768196485</v>
      </c>
      <c r="P5372">
        <v>0</v>
      </c>
      <c r="Q5372">
        <v>0</v>
      </c>
      <c r="R5372">
        <v>1</v>
      </c>
      <c r="S5372">
        <v>1</v>
      </c>
      <c r="T5372">
        <v>8585521.6467969157</v>
      </c>
      <c r="U5372">
        <v>2500000</v>
      </c>
      <c r="V5372">
        <v>-10431397.71503384</v>
      </c>
    </row>
    <row r="5373" spans="1:22" x14ac:dyDescent="0.25">
      <c r="A5373">
        <v>5370</v>
      </c>
      <c r="B5373" s="1">
        <f t="shared" si="83"/>
        <v>45184</v>
      </c>
      <c r="C5373">
        <v>3585981481.0851111</v>
      </c>
      <c r="D5373">
        <v>74551260.910307333</v>
      </c>
      <c r="E5373">
        <v>22496131.447002292</v>
      </c>
      <c r="F5373">
        <v>0</v>
      </c>
      <c r="G5373">
        <v>0</v>
      </c>
      <c r="H5373">
        <v>5370</v>
      </c>
      <c r="I5373">
        <v>2903000</v>
      </c>
      <c r="J5373">
        <v>7591000</v>
      </c>
      <c r="K5373">
        <v>5370</v>
      </c>
      <c r="L5373">
        <v>0</v>
      </c>
      <c r="M5373">
        <v>0</v>
      </c>
      <c r="N5373">
        <v>0.5077358543499223</v>
      </c>
      <c r="O5373">
        <v>0.57049956600161389</v>
      </c>
      <c r="P5373">
        <v>0</v>
      </c>
      <c r="Q5373">
        <v>0</v>
      </c>
      <c r="R5373">
        <v>1</v>
      </c>
      <c r="S5373">
        <v>1</v>
      </c>
      <c r="T5373">
        <v>13925623.492583741</v>
      </c>
      <c r="U5373">
        <v>6440398.8830114584</v>
      </c>
      <c r="V5373">
        <v>-1984058.7402151041</v>
      </c>
    </row>
    <row r="5374" spans="1:22" x14ac:dyDescent="0.25">
      <c r="A5374">
        <v>5371</v>
      </c>
      <c r="B5374" s="1">
        <f t="shared" si="83"/>
        <v>45185</v>
      </c>
      <c r="C5374">
        <v>3505210893.7220249</v>
      </c>
      <c r="D5374">
        <v>74551260.910307333</v>
      </c>
      <c r="E5374">
        <v>1493030.7160070541</v>
      </c>
      <c r="F5374">
        <v>0</v>
      </c>
      <c r="G5374">
        <v>0</v>
      </c>
      <c r="H5374">
        <v>5371</v>
      </c>
      <c r="I5374">
        <v>2701000</v>
      </c>
      <c r="J5374">
        <v>6120000</v>
      </c>
      <c r="K5374">
        <v>5371</v>
      </c>
      <c r="L5374">
        <v>0</v>
      </c>
      <c r="M5374">
        <v>0</v>
      </c>
      <c r="N5374">
        <v>0.50773657638439018</v>
      </c>
      <c r="O5374">
        <v>0.57049063354787188</v>
      </c>
      <c r="P5374">
        <v>0</v>
      </c>
      <c r="Q5374">
        <v>0</v>
      </c>
      <c r="R5374">
        <v>1</v>
      </c>
      <c r="S5374">
        <v>1</v>
      </c>
      <c r="T5374">
        <v>5416985.4064023029</v>
      </c>
      <c r="U5374">
        <v>2500000</v>
      </c>
      <c r="V5374">
        <v>-3864218.1532564252</v>
      </c>
    </row>
    <row r="5375" spans="1:22" x14ac:dyDescent="0.25">
      <c r="A5375">
        <v>5372</v>
      </c>
      <c r="B5375" s="1">
        <f t="shared" si="83"/>
        <v>45186</v>
      </c>
      <c r="C5375">
        <v>3870053621.983232</v>
      </c>
      <c r="D5375">
        <v>74551260.910307333</v>
      </c>
      <c r="E5375">
        <v>2159265</v>
      </c>
      <c r="F5375">
        <v>0</v>
      </c>
      <c r="G5375">
        <v>0</v>
      </c>
      <c r="H5375">
        <v>5372</v>
      </c>
      <c r="I5375">
        <v>2535000</v>
      </c>
      <c r="J5375">
        <v>6273000</v>
      </c>
      <c r="K5375">
        <v>5372</v>
      </c>
      <c r="L5375">
        <v>0</v>
      </c>
      <c r="M5375">
        <v>0</v>
      </c>
      <c r="N5375">
        <v>0.50774776392078924</v>
      </c>
      <c r="O5375">
        <v>0.57049480612499326</v>
      </c>
      <c r="P5375">
        <v>0</v>
      </c>
      <c r="Q5375">
        <v>0</v>
      </c>
      <c r="R5375">
        <v>1</v>
      </c>
      <c r="S5375">
        <v>1</v>
      </c>
      <c r="T5375">
        <v>5304629.1646993598</v>
      </c>
      <c r="U5375">
        <v>2500000</v>
      </c>
      <c r="V5375">
        <v>-5725575.9725875808</v>
      </c>
    </row>
    <row r="5376" spans="1:22" x14ac:dyDescent="0.25">
      <c r="A5376">
        <v>5373</v>
      </c>
      <c r="B5376" s="1">
        <f t="shared" si="83"/>
        <v>45187</v>
      </c>
      <c r="C5376">
        <v>3707910296.325829</v>
      </c>
      <c r="D5376">
        <v>74551260.910307333</v>
      </c>
      <c r="E5376">
        <v>0</v>
      </c>
      <c r="F5376">
        <v>0</v>
      </c>
      <c r="G5376">
        <v>0</v>
      </c>
      <c r="H5376">
        <v>5373</v>
      </c>
      <c r="I5376">
        <v>2496000</v>
      </c>
      <c r="J5376">
        <v>5732000</v>
      </c>
      <c r="K5376">
        <v>5373</v>
      </c>
      <c r="L5376">
        <v>0</v>
      </c>
      <c r="M5376">
        <v>0</v>
      </c>
      <c r="N5376">
        <v>0.50775967781377784</v>
      </c>
      <c r="O5376">
        <v>0.57049863398544343</v>
      </c>
      <c r="P5376">
        <v>0</v>
      </c>
      <c r="Q5376">
        <v>0</v>
      </c>
      <c r="R5376">
        <v>1</v>
      </c>
      <c r="S5376">
        <v>1</v>
      </c>
      <c r="T5376">
        <v>5209783.6960861906</v>
      </c>
      <c r="U5376">
        <v>2500000</v>
      </c>
      <c r="V5376">
        <v>-7568320.2141414713</v>
      </c>
    </row>
    <row r="5377" spans="1:22" x14ac:dyDescent="0.25">
      <c r="A5377">
        <v>5374</v>
      </c>
      <c r="B5377" s="1">
        <f t="shared" si="83"/>
        <v>45188</v>
      </c>
      <c r="C5377">
        <v>3626840529.2323599</v>
      </c>
      <c r="D5377">
        <v>74551260.910307333</v>
      </c>
      <c r="E5377">
        <v>1559265</v>
      </c>
      <c r="F5377">
        <v>0</v>
      </c>
      <c r="G5377">
        <v>0</v>
      </c>
      <c r="H5377">
        <v>5374</v>
      </c>
      <c r="I5377">
        <v>2533000</v>
      </c>
      <c r="J5377">
        <v>6831000</v>
      </c>
      <c r="K5377">
        <v>5374</v>
      </c>
      <c r="L5377">
        <v>0</v>
      </c>
      <c r="M5377">
        <v>0</v>
      </c>
      <c r="N5377">
        <v>0.5077717587520183</v>
      </c>
      <c r="O5377">
        <v>0.57050344985430002</v>
      </c>
      <c r="P5377">
        <v>0</v>
      </c>
      <c r="Q5377">
        <v>0</v>
      </c>
      <c r="R5377">
        <v>1</v>
      </c>
      <c r="S5377">
        <v>1</v>
      </c>
      <c r="T5377">
        <v>5085273.5147879766</v>
      </c>
      <c r="U5377">
        <v>2500000</v>
      </c>
      <c r="V5377">
        <v>-9392637.0136917084</v>
      </c>
    </row>
    <row r="5378" spans="1:22" x14ac:dyDescent="0.25">
      <c r="A5378">
        <v>5375</v>
      </c>
      <c r="B5378" s="1">
        <f t="shared" si="83"/>
        <v>45189</v>
      </c>
      <c r="C5378">
        <v>3667382439.0974741</v>
      </c>
      <c r="D5378">
        <v>74551260.910307333</v>
      </c>
      <c r="E5378">
        <v>719755</v>
      </c>
      <c r="F5378">
        <v>0</v>
      </c>
      <c r="G5378">
        <v>0</v>
      </c>
      <c r="H5378">
        <v>5375</v>
      </c>
      <c r="I5378">
        <v>2547000</v>
      </c>
      <c r="J5378">
        <v>5610000</v>
      </c>
      <c r="K5378">
        <v>5375</v>
      </c>
      <c r="L5378">
        <v>0</v>
      </c>
      <c r="M5378">
        <v>0</v>
      </c>
      <c r="N5378">
        <v>0.50778368010813391</v>
      </c>
      <c r="O5378">
        <v>0.5705059294346253</v>
      </c>
      <c r="P5378">
        <v>0</v>
      </c>
      <c r="Q5378">
        <v>0</v>
      </c>
      <c r="R5378">
        <v>1</v>
      </c>
      <c r="S5378">
        <v>1</v>
      </c>
      <c r="T5378">
        <v>4993575.0992930196</v>
      </c>
      <c r="U5378">
        <v>2500000</v>
      </c>
      <c r="V5378">
        <v>-10410785.645654211</v>
      </c>
    </row>
    <row r="5379" spans="1:22" x14ac:dyDescent="0.25">
      <c r="A5379">
        <v>5376</v>
      </c>
      <c r="B5379" s="1">
        <f t="shared" si="83"/>
        <v>45190</v>
      </c>
      <c r="C5379">
        <v>3626848561.8108249</v>
      </c>
      <c r="D5379">
        <v>74551260.910307333</v>
      </c>
      <c r="E5379">
        <v>13428024.95016088</v>
      </c>
      <c r="F5379">
        <v>0</v>
      </c>
      <c r="G5379">
        <v>0</v>
      </c>
      <c r="H5379">
        <v>5376</v>
      </c>
      <c r="I5379">
        <v>2738000</v>
      </c>
      <c r="J5379">
        <v>6615000</v>
      </c>
      <c r="K5379">
        <v>5376</v>
      </c>
      <c r="L5379">
        <v>0</v>
      </c>
      <c r="M5379">
        <v>0</v>
      </c>
      <c r="N5379">
        <v>0.50779554045122677</v>
      </c>
      <c r="O5379">
        <v>0.57051090486238543</v>
      </c>
      <c r="P5379">
        <v>0</v>
      </c>
      <c r="Q5379">
        <v>0</v>
      </c>
      <c r="R5379">
        <v>1</v>
      </c>
      <c r="S5379">
        <v>1</v>
      </c>
      <c r="T5379">
        <v>7524822.0211573206</v>
      </c>
      <c r="U5379">
        <v>2500000</v>
      </c>
      <c r="V5379">
        <v>-12206677.79152466</v>
      </c>
    </row>
    <row r="5380" spans="1:22" x14ac:dyDescent="0.25">
      <c r="A5380">
        <v>5377</v>
      </c>
      <c r="B5380" s="1">
        <f t="shared" ref="B5380:B5443" si="84">DATE(2009,1,1)+A5380</f>
        <v>45191</v>
      </c>
      <c r="C5380">
        <v>3870077553.750556</v>
      </c>
      <c r="D5380">
        <v>74551260.910307333</v>
      </c>
      <c r="E5380">
        <v>5038285</v>
      </c>
      <c r="F5380">
        <v>0</v>
      </c>
      <c r="G5380">
        <v>0</v>
      </c>
      <c r="H5380">
        <v>5377</v>
      </c>
      <c r="I5380">
        <v>2743000</v>
      </c>
      <c r="J5380">
        <v>6746000</v>
      </c>
      <c r="K5380">
        <v>5377</v>
      </c>
      <c r="L5380">
        <v>0</v>
      </c>
      <c r="M5380">
        <v>0</v>
      </c>
      <c r="N5380">
        <v>0.50780656037185845</v>
      </c>
      <c r="O5380">
        <v>0.57051429494560413</v>
      </c>
      <c r="P5380">
        <v>0</v>
      </c>
      <c r="Q5380">
        <v>0</v>
      </c>
      <c r="R5380">
        <v>1</v>
      </c>
      <c r="S5380">
        <v>1</v>
      </c>
      <c r="T5380">
        <v>6765799.3257967588</v>
      </c>
      <c r="U5380">
        <v>3646398.0556250461</v>
      </c>
      <c r="V5380">
        <v>-10044986.016337819</v>
      </c>
    </row>
    <row r="5381" spans="1:22" x14ac:dyDescent="0.25">
      <c r="A5381">
        <v>5378</v>
      </c>
      <c r="B5381" s="1">
        <f t="shared" si="84"/>
        <v>45192</v>
      </c>
      <c r="C5381">
        <v>3870080305.006536</v>
      </c>
      <c r="D5381">
        <v>74551260.910307333</v>
      </c>
      <c r="E5381">
        <v>10796325</v>
      </c>
      <c r="F5381">
        <v>0</v>
      </c>
      <c r="G5381">
        <v>0</v>
      </c>
      <c r="H5381">
        <v>5378</v>
      </c>
      <c r="I5381">
        <v>2773000</v>
      </c>
      <c r="J5381">
        <v>6571000</v>
      </c>
      <c r="K5381">
        <v>5378</v>
      </c>
      <c r="L5381">
        <v>0</v>
      </c>
      <c r="M5381">
        <v>0</v>
      </c>
      <c r="N5381">
        <v>0.50781697200480991</v>
      </c>
      <c r="O5381">
        <v>0.57051774756656748</v>
      </c>
      <c r="P5381">
        <v>0</v>
      </c>
      <c r="Q5381">
        <v>0</v>
      </c>
      <c r="R5381">
        <v>1</v>
      </c>
      <c r="S5381">
        <v>1</v>
      </c>
      <c r="T5381">
        <v>8323856.5840793718</v>
      </c>
      <c r="U5381">
        <v>3849138.991680203</v>
      </c>
      <c r="V5381">
        <v>-7510948.6584196705</v>
      </c>
    </row>
    <row r="5382" spans="1:22" x14ac:dyDescent="0.25">
      <c r="A5382">
        <v>5379</v>
      </c>
      <c r="B5382" s="1">
        <f t="shared" si="84"/>
        <v>45193</v>
      </c>
      <c r="C5382">
        <v>3870082530.422287</v>
      </c>
      <c r="D5382">
        <v>74551260.910307333</v>
      </c>
      <c r="E5382">
        <v>0</v>
      </c>
      <c r="F5382">
        <v>0</v>
      </c>
      <c r="G5382">
        <v>0</v>
      </c>
      <c r="H5382">
        <v>5379</v>
      </c>
      <c r="I5382">
        <v>2615000</v>
      </c>
      <c r="J5382">
        <v>5740000</v>
      </c>
      <c r="K5382">
        <v>5379</v>
      </c>
      <c r="L5382">
        <v>0</v>
      </c>
      <c r="M5382">
        <v>0</v>
      </c>
      <c r="N5382">
        <v>0.50782699610658932</v>
      </c>
      <c r="O5382">
        <v>0.5705205598713663</v>
      </c>
      <c r="P5382">
        <v>0</v>
      </c>
      <c r="Q5382">
        <v>0</v>
      </c>
      <c r="R5382">
        <v>1</v>
      </c>
      <c r="S5382">
        <v>1</v>
      </c>
      <c r="T5382">
        <v>5042304.2151077446</v>
      </c>
      <c r="U5382">
        <v>2500000</v>
      </c>
      <c r="V5382">
        <v>-9335839.173514301</v>
      </c>
    </row>
    <row r="5383" spans="1:22" x14ac:dyDescent="0.25">
      <c r="A5383">
        <v>5380</v>
      </c>
      <c r="B5383" s="1">
        <f t="shared" si="84"/>
        <v>45194</v>
      </c>
      <c r="C5383">
        <v>3870084282.5821509</v>
      </c>
      <c r="D5383">
        <v>74551260.910307333</v>
      </c>
      <c r="E5383">
        <v>-600000</v>
      </c>
      <c r="F5383">
        <v>0</v>
      </c>
      <c r="G5383">
        <v>0</v>
      </c>
      <c r="H5383">
        <v>5380</v>
      </c>
      <c r="I5383">
        <v>2555000</v>
      </c>
      <c r="J5383">
        <v>5145000</v>
      </c>
      <c r="K5383">
        <v>5380</v>
      </c>
      <c r="L5383">
        <v>0</v>
      </c>
      <c r="M5383">
        <v>0</v>
      </c>
      <c r="N5383">
        <v>0.5078385586426889</v>
      </c>
      <c r="O5383">
        <v>0.57052530219339959</v>
      </c>
      <c r="P5383">
        <v>0</v>
      </c>
      <c r="Q5383">
        <v>0</v>
      </c>
      <c r="R5383">
        <v>1</v>
      </c>
      <c r="S5383">
        <v>1</v>
      </c>
      <c r="T5383">
        <v>4927677.9382965369</v>
      </c>
      <c r="U5383">
        <v>2500000</v>
      </c>
      <c r="V5383">
        <v>-11142480.78386588</v>
      </c>
    </row>
    <row r="5384" spans="1:22" x14ac:dyDescent="0.25">
      <c r="A5384">
        <v>5381</v>
      </c>
      <c r="B5384" s="1">
        <f t="shared" si="84"/>
        <v>45195</v>
      </c>
      <c r="C5384">
        <v>3694421983.875494</v>
      </c>
      <c r="D5384">
        <v>74551260.910307333</v>
      </c>
      <c r="E5384">
        <v>-1194000.00013411</v>
      </c>
      <c r="F5384">
        <v>0</v>
      </c>
      <c r="G5384">
        <v>0</v>
      </c>
      <c r="H5384">
        <v>5381</v>
      </c>
      <c r="I5384">
        <v>2662000</v>
      </c>
      <c r="J5384">
        <v>4998000</v>
      </c>
      <c r="K5384">
        <v>5381</v>
      </c>
      <c r="L5384">
        <v>0</v>
      </c>
      <c r="M5384">
        <v>0</v>
      </c>
      <c r="N5384">
        <v>0.50785038170700769</v>
      </c>
      <c r="O5384">
        <v>0.57053112937696482</v>
      </c>
      <c r="P5384">
        <v>0</v>
      </c>
      <c r="Q5384">
        <v>0</v>
      </c>
      <c r="R5384">
        <v>1</v>
      </c>
      <c r="S5384">
        <v>1</v>
      </c>
      <c r="T5384">
        <v>4819816.4016498197</v>
      </c>
      <c r="U5384">
        <v>2500000</v>
      </c>
      <c r="V5384">
        <v>-12931055.97851776</v>
      </c>
    </row>
    <row r="5385" spans="1:22" x14ac:dyDescent="0.25">
      <c r="A5385">
        <v>5382</v>
      </c>
      <c r="B5385" s="1">
        <f t="shared" si="84"/>
        <v>45196</v>
      </c>
      <c r="C5385">
        <v>3775498413.2639389</v>
      </c>
      <c r="D5385">
        <v>74551260.910307333</v>
      </c>
      <c r="E5385">
        <v>-1782060.0003996489</v>
      </c>
      <c r="F5385">
        <v>0</v>
      </c>
      <c r="G5385">
        <v>0</v>
      </c>
      <c r="H5385">
        <v>5382</v>
      </c>
      <c r="I5385">
        <v>2584000</v>
      </c>
      <c r="J5385">
        <v>5013000</v>
      </c>
      <c r="K5385">
        <v>5382</v>
      </c>
      <c r="L5385">
        <v>0</v>
      </c>
      <c r="M5385">
        <v>0</v>
      </c>
      <c r="N5385">
        <v>0.50786173667193513</v>
      </c>
      <c r="O5385">
        <v>0.57053721132847091</v>
      </c>
      <c r="P5385">
        <v>0</v>
      </c>
      <c r="Q5385">
        <v>0</v>
      </c>
      <c r="R5385">
        <v>1</v>
      </c>
      <c r="S5385">
        <v>1</v>
      </c>
      <c r="T5385">
        <v>4718320.3798698159</v>
      </c>
      <c r="U5385">
        <v>2500000</v>
      </c>
      <c r="V5385">
        <v>-14307782.9216229</v>
      </c>
    </row>
    <row r="5386" spans="1:22" x14ac:dyDescent="0.25">
      <c r="A5386">
        <v>5383</v>
      </c>
      <c r="B5386" s="1">
        <f t="shared" si="84"/>
        <v>45197</v>
      </c>
      <c r="C5386">
        <v>3870087149.5953798</v>
      </c>
      <c r="D5386">
        <v>74551260.910307333</v>
      </c>
      <c r="E5386">
        <v>-2364239.4007939738</v>
      </c>
      <c r="F5386">
        <v>0</v>
      </c>
      <c r="G5386">
        <v>0</v>
      </c>
      <c r="H5386">
        <v>5383</v>
      </c>
      <c r="I5386">
        <v>2505000</v>
      </c>
      <c r="J5386">
        <v>4939000</v>
      </c>
      <c r="K5386">
        <v>5383</v>
      </c>
      <c r="L5386">
        <v>0</v>
      </c>
      <c r="M5386">
        <v>0</v>
      </c>
      <c r="N5386">
        <v>0.5078734328020188</v>
      </c>
      <c r="O5386">
        <v>0.57054325168629982</v>
      </c>
      <c r="P5386">
        <v>0</v>
      </c>
      <c r="Q5386">
        <v>0</v>
      </c>
      <c r="R5386">
        <v>1</v>
      </c>
      <c r="S5386">
        <v>1</v>
      </c>
      <c r="T5386">
        <v>4622814.2081850227</v>
      </c>
      <c r="U5386">
        <v>2500000</v>
      </c>
      <c r="V5386">
        <v>-16064705.09560471</v>
      </c>
    </row>
    <row r="5387" spans="1:22" x14ac:dyDescent="0.25">
      <c r="A5387">
        <v>5384</v>
      </c>
      <c r="B5387" s="1">
        <f t="shared" si="84"/>
        <v>45198</v>
      </c>
      <c r="C5387">
        <v>3870087436.9833012</v>
      </c>
      <c r="D5387">
        <v>74551260.910307333</v>
      </c>
      <c r="E5387">
        <v>-2940597.0073144832</v>
      </c>
      <c r="F5387">
        <v>0</v>
      </c>
      <c r="G5387">
        <v>0</v>
      </c>
      <c r="H5387">
        <v>5384</v>
      </c>
      <c r="I5387">
        <v>2554000</v>
      </c>
      <c r="J5387">
        <v>4847000</v>
      </c>
      <c r="K5387">
        <v>5384</v>
      </c>
      <c r="L5387">
        <v>0</v>
      </c>
      <c r="M5387">
        <v>0</v>
      </c>
      <c r="N5387">
        <v>0.50788546955970515</v>
      </c>
      <c r="O5387">
        <v>0.57054941598419107</v>
      </c>
      <c r="P5387">
        <v>0</v>
      </c>
      <c r="Q5387">
        <v>0</v>
      </c>
      <c r="R5387">
        <v>1</v>
      </c>
      <c r="S5387">
        <v>1</v>
      </c>
      <c r="T5387">
        <v>4532944.3919112757</v>
      </c>
      <c r="U5387">
        <v>2500000</v>
      </c>
      <c r="V5387">
        <v>-17804058.048239399</v>
      </c>
    </row>
    <row r="5388" spans="1:22" x14ac:dyDescent="0.25">
      <c r="A5388">
        <v>5385</v>
      </c>
      <c r="B5388" s="1">
        <f t="shared" si="84"/>
        <v>45199</v>
      </c>
      <c r="C5388">
        <v>3870087444.9192991</v>
      </c>
      <c r="D5388">
        <v>74551260.910307333</v>
      </c>
      <c r="E5388">
        <v>-3511191.0378986131</v>
      </c>
      <c r="F5388">
        <v>0</v>
      </c>
      <c r="G5388">
        <v>0</v>
      </c>
      <c r="H5388">
        <v>5385</v>
      </c>
      <c r="I5388">
        <v>2514000</v>
      </c>
      <c r="J5388">
        <v>4903000</v>
      </c>
      <c r="K5388">
        <v>5385</v>
      </c>
      <c r="L5388">
        <v>0</v>
      </c>
      <c r="M5388">
        <v>0</v>
      </c>
      <c r="N5388">
        <v>0.50789729469583011</v>
      </c>
      <c r="O5388">
        <v>0.57055574126898023</v>
      </c>
      <c r="P5388">
        <v>0</v>
      </c>
      <c r="Q5388">
        <v>0</v>
      </c>
      <c r="R5388">
        <v>1</v>
      </c>
      <c r="S5388">
        <v>1</v>
      </c>
      <c r="T5388">
        <v>4448378.2980704214</v>
      </c>
      <c r="U5388">
        <v>2500000</v>
      </c>
      <c r="V5388">
        <v>-19526017.471736521</v>
      </c>
    </row>
    <row r="5389" spans="1:22" x14ac:dyDescent="0.25">
      <c r="A5389">
        <v>5386</v>
      </c>
      <c r="B5389" s="1">
        <f t="shared" si="84"/>
        <v>45200</v>
      </c>
      <c r="C5389">
        <v>3870087201.3487368</v>
      </c>
      <c r="D5389">
        <v>74551260.910307333</v>
      </c>
      <c r="E5389">
        <v>-3356324.1283044401</v>
      </c>
      <c r="F5389">
        <v>0</v>
      </c>
      <c r="G5389">
        <v>0</v>
      </c>
      <c r="H5389">
        <v>5386</v>
      </c>
      <c r="I5389">
        <v>2523000</v>
      </c>
      <c r="J5389">
        <v>5015000</v>
      </c>
      <c r="K5389">
        <v>5386</v>
      </c>
      <c r="L5389">
        <v>0</v>
      </c>
      <c r="M5389">
        <v>0</v>
      </c>
      <c r="N5389">
        <v>0.50790929166835075</v>
      </c>
      <c r="O5389">
        <v>0.57056193762735785</v>
      </c>
      <c r="P5389">
        <v>0</v>
      </c>
      <c r="Q5389">
        <v>0</v>
      </c>
      <c r="R5389">
        <v>1</v>
      </c>
      <c r="S5389">
        <v>1</v>
      </c>
      <c r="T5389">
        <v>4368802.9242239129</v>
      </c>
      <c r="U5389">
        <v>2500000</v>
      </c>
      <c r="V5389">
        <v>-21230757.301383559</v>
      </c>
    </row>
    <row r="5390" spans="1:22" x14ac:dyDescent="0.25">
      <c r="A5390">
        <v>5387</v>
      </c>
      <c r="B5390" s="1">
        <f t="shared" si="84"/>
        <v>45201</v>
      </c>
      <c r="C5390">
        <v>3870086731.4224262</v>
      </c>
      <c r="D5390">
        <v>74551260.910307333</v>
      </c>
      <c r="E5390">
        <v>-3922760.887771592</v>
      </c>
      <c r="F5390">
        <v>0</v>
      </c>
      <c r="G5390">
        <v>0</v>
      </c>
      <c r="H5390">
        <v>5387</v>
      </c>
      <c r="I5390">
        <v>2482000</v>
      </c>
      <c r="J5390">
        <v>5307000</v>
      </c>
      <c r="K5390">
        <v>5387</v>
      </c>
      <c r="L5390">
        <v>0</v>
      </c>
      <c r="M5390">
        <v>0</v>
      </c>
      <c r="N5390">
        <v>0.50792124937629868</v>
      </c>
      <c r="O5390">
        <v>0.57056788010038695</v>
      </c>
      <c r="P5390">
        <v>0</v>
      </c>
      <c r="Q5390">
        <v>0</v>
      </c>
      <c r="R5390">
        <v>1</v>
      </c>
      <c r="S5390">
        <v>1</v>
      </c>
      <c r="T5390">
        <v>4293923.7399644619</v>
      </c>
      <c r="U5390">
        <v>2500000</v>
      </c>
      <c r="V5390">
        <v>-21736562.23311517</v>
      </c>
    </row>
    <row r="5391" spans="1:22" x14ac:dyDescent="0.25">
      <c r="A5391">
        <v>5388</v>
      </c>
      <c r="B5391" s="1">
        <f t="shared" si="84"/>
        <v>45202</v>
      </c>
      <c r="C5391">
        <v>3870086057.7760768</v>
      </c>
      <c r="D5391">
        <v>74551260.910307333</v>
      </c>
      <c r="E5391">
        <v>-4483533.2797706816</v>
      </c>
      <c r="F5391">
        <v>0</v>
      </c>
      <c r="G5391">
        <v>0</v>
      </c>
      <c r="H5391">
        <v>5388</v>
      </c>
      <c r="I5391">
        <v>2621000</v>
      </c>
      <c r="J5391">
        <v>5105000</v>
      </c>
      <c r="K5391">
        <v>5388</v>
      </c>
      <c r="L5391">
        <v>0</v>
      </c>
      <c r="M5391">
        <v>0</v>
      </c>
      <c r="N5391">
        <v>0.50793338218653816</v>
      </c>
      <c r="O5391">
        <v>0.57057315863070823</v>
      </c>
      <c r="P5391">
        <v>0</v>
      </c>
      <c r="Q5391">
        <v>0</v>
      </c>
      <c r="R5391">
        <v>1</v>
      </c>
      <c r="S5391">
        <v>1</v>
      </c>
      <c r="T5391">
        <v>4223463.596777753</v>
      </c>
      <c r="U5391">
        <v>2500000</v>
      </c>
      <c r="V5391">
        <v>-23419196.615642522</v>
      </c>
    </row>
    <row r="5392" spans="1:22" x14ac:dyDescent="0.25">
      <c r="A5392">
        <v>5389</v>
      </c>
      <c r="B5392" s="1">
        <f t="shared" si="84"/>
        <v>45203</v>
      </c>
      <c r="C5392">
        <v>3870085200.7818189</v>
      </c>
      <c r="D5392">
        <v>74551260.910307333</v>
      </c>
      <c r="E5392">
        <v>-5038697.9479751224</v>
      </c>
      <c r="F5392">
        <v>0</v>
      </c>
      <c r="G5392">
        <v>0</v>
      </c>
      <c r="H5392">
        <v>5389</v>
      </c>
      <c r="I5392">
        <v>2778000</v>
      </c>
      <c r="J5392">
        <v>5131000</v>
      </c>
      <c r="K5392">
        <v>5389</v>
      </c>
      <c r="L5392">
        <v>0</v>
      </c>
      <c r="M5392">
        <v>0</v>
      </c>
      <c r="N5392">
        <v>0.50794491346863402</v>
      </c>
      <c r="O5392">
        <v>0.57057884526092817</v>
      </c>
      <c r="P5392">
        <v>0</v>
      </c>
      <c r="Q5392">
        <v>0</v>
      </c>
      <c r="R5392">
        <v>1</v>
      </c>
      <c r="S5392">
        <v>1</v>
      </c>
      <c r="T5392">
        <v>4157161.7022393541</v>
      </c>
      <c r="U5392">
        <v>2500000</v>
      </c>
      <c r="V5392">
        <v>-25085004.65472069</v>
      </c>
    </row>
    <row r="5393" spans="1:22" x14ac:dyDescent="0.25">
      <c r="A5393">
        <v>5390</v>
      </c>
      <c r="B5393" s="1">
        <f t="shared" si="84"/>
        <v>45204</v>
      </c>
      <c r="C5393">
        <v>3870084178.7745538</v>
      </c>
      <c r="D5393">
        <v>74551260.910307333</v>
      </c>
      <c r="E5393">
        <v>-5588310.969621608</v>
      </c>
      <c r="F5393">
        <v>0</v>
      </c>
      <c r="G5393">
        <v>0</v>
      </c>
      <c r="H5393">
        <v>5390</v>
      </c>
      <c r="I5393">
        <v>2870000</v>
      </c>
      <c r="J5393">
        <v>4969000</v>
      </c>
      <c r="K5393">
        <v>5390</v>
      </c>
      <c r="L5393">
        <v>0</v>
      </c>
      <c r="M5393">
        <v>0</v>
      </c>
      <c r="N5393">
        <v>0.50795574724316084</v>
      </c>
      <c r="O5393">
        <v>0.57058443918430246</v>
      </c>
      <c r="P5393">
        <v>0</v>
      </c>
      <c r="Q5393">
        <v>0</v>
      </c>
      <c r="R5393">
        <v>1</v>
      </c>
      <c r="S5393">
        <v>1</v>
      </c>
      <c r="T5393">
        <v>4094772.654750017</v>
      </c>
      <c r="U5393">
        <v>2500000</v>
      </c>
      <c r="V5393">
        <v>-26734154.61378042</v>
      </c>
    </row>
    <row r="5394" spans="1:22" x14ac:dyDescent="0.25">
      <c r="A5394">
        <v>5391</v>
      </c>
      <c r="B5394" s="1">
        <f t="shared" si="84"/>
        <v>45205</v>
      </c>
      <c r="C5394">
        <v>3870083008.2556839</v>
      </c>
      <c r="D5394">
        <v>74551260.910307333</v>
      </c>
      <c r="E5394">
        <v>-6132427.8611744773</v>
      </c>
      <c r="F5394">
        <v>0</v>
      </c>
      <c r="G5394">
        <v>0</v>
      </c>
      <c r="H5394">
        <v>5391</v>
      </c>
      <c r="I5394">
        <v>2801000</v>
      </c>
      <c r="J5394">
        <v>5054000</v>
      </c>
      <c r="K5394">
        <v>5391</v>
      </c>
      <c r="L5394">
        <v>0</v>
      </c>
      <c r="M5394">
        <v>0</v>
      </c>
      <c r="N5394">
        <v>0.50796616314567156</v>
      </c>
      <c r="O5394">
        <v>0.57059036201558055</v>
      </c>
      <c r="P5394">
        <v>0</v>
      </c>
      <c r="Q5394">
        <v>0</v>
      </c>
      <c r="R5394">
        <v>1</v>
      </c>
      <c r="S5394">
        <v>1</v>
      </c>
      <c r="T5394">
        <v>4036065.5352366762</v>
      </c>
      <c r="U5394">
        <v>2500000</v>
      </c>
      <c r="V5394">
        <v>-28366813.07361817</v>
      </c>
    </row>
    <row r="5395" spans="1:22" x14ac:dyDescent="0.25">
      <c r="A5395">
        <v>5392</v>
      </c>
      <c r="B5395" s="1">
        <f t="shared" si="84"/>
        <v>45206</v>
      </c>
      <c r="C5395">
        <v>3870081704.076458</v>
      </c>
      <c r="D5395">
        <v>74551260.910307333</v>
      </c>
      <c r="E5395">
        <v>-6671103.5839334372</v>
      </c>
      <c r="F5395">
        <v>0</v>
      </c>
      <c r="G5395">
        <v>0</v>
      </c>
      <c r="H5395">
        <v>5392</v>
      </c>
      <c r="I5395">
        <v>2855000</v>
      </c>
      <c r="J5395">
        <v>5228000</v>
      </c>
      <c r="K5395">
        <v>5392</v>
      </c>
      <c r="L5395">
        <v>0</v>
      </c>
      <c r="M5395">
        <v>0</v>
      </c>
      <c r="N5395">
        <v>0.50797689225762133</v>
      </c>
      <c r="O5395">
        <v>0.57059606153527065</v>
      </c>
      <c r="P5395">
        <v>0</v>
      </c>
      <c r="Q5395">
        <v>0</v>
      </c>
      <c r="R5395">
        <v>1</v>
      </c>
      <c r="S5395">
        <v>1</v>
      </c>
      <c r="T5395">
        <v>3980823.0524572632</v>
      </c>
      <c r="U5395">
        <v>2500000</v>
      </c>
      <c r="V5395">
        <v>-29983144.94922246</v>
      </c>
    </row>
    <row r="5396" spans="1:22" x14ac:dyDescent="0.25">
      <c r="A5396">
        <v>5393</v>
      </c>
      <c r="B5396" s="1">
        <f t="shared" si="84"/>
        <v>45207</v>
      </c>
      <c r="C5396">
        <v>3870080279.6029959</v>
      </c>
      <c r="D5396">
        <v>74551260.910307333</v>
      </c>
      <c r="E5396">
        <v>-7204392.5495852111</v>
      </c>
      <c r="F5396">
        <v>0</v>
      </c>
      <c r="G5396">
        <v>0</v>
      </c>
      <c r="H5396">
        <v>5393</v>
      </c>
      <c r="I5396">
        <v>3185000</v>
      </c>
      <c r="J5396">
        <v>5935000</v>
      </c>
      <c r="K5396">
        <v>5393</v>
      </c>
      <c r="L5396">
        <v>0</v>
      </c>
      <c r="M5396">
        <v>0</v>
      </c>
      <c r="N5396">
        <v>0.50798737575779529</v>
      </c>
      <c r="O5396">
        <v>0.570601320197476</v>
      </c>
      <c r="P5396">
        <v>0</v>
      </c>
      <c r="Q5396">
        <v>0</v>
      </c>
      <c r="R5396">
        <v>1</v>
      </c>
      <c r="S5396">
        <v>1</v>
      </c>
      <c r="T5396">
        <v>3928840.7387458859</v>
      </c>
      <c r="U5396">
        <v>2500000</v>
      </c>
      <c r="V5396">
        <v>-31583313.506431989</v>
      </c>
    </row>
    <row r="5397" spans="1:22" x14ac:dyDescent="0.25">
      <c r="A5397">
        <v>5394</v>
      </c>
      <c r="B5397" s="1">
        <f t="shared" si="84"/>
        <v>45208</v>
      </c>
      <c r="C5397">
        <v>3870078746.8647919</v>
      </c>
      <c r="D5397">
        <v>74551260.910307333</v>
      </c>
      <c r="E5397">
        <v>21057851.374300331</v>
      </c>
      <c r="F5397">
        <v>0</v>
      </c>
      <c r="G5397">
        <v>0</v>
      </c>
      <c r="H5397">
        <v>5394</v>
      </c>
      <c r="I5397">
        <v>3223000</v>
      </c>
      <c r="J5397">
        <v>6601000</v>
      </c>
      <c r="K5397">
        <v>5394</v>
      </c>
      <c r="L5397">
        <v>0</v>
      </c>
      <c r="M5397">
        <v>0</v>
      </c>
      <c r="N5397">
        <v>0.50799631102082277</v>
      </c>
      <c r="O5397">
        <v>0.57060476205020616</v>
      </c>
      <c r="P5397">
        <v>0</v>
      </c>
      <c r="Q5397">
        <v>0</v>
      </c>
      <c r="R5397">
        <v>1</v>
      </c>
      <c r="S5397">
        <v>1</v>
      </c>
      <c r="T5397">
        <v>13859241.963810099</v>
      </c>
      <c r="U5397">
        <v>8012074.4295334835</v>
      </c>
      <c r="V5397">
        <v>-19378792.878427088</v>
      </c>
    </row>
    <row r="5398" spans="1:22" x14ac:dyDescent="0.25">
      <c r="A5398">
        <v>5395</v>
      </c>
      <c r="B5398" s="1">
        <f t="shared" si="84"/>
        <v>45209</v>
      </c>
      <c r="C5398">
        <v>3870077116.6883879</v>
      </c>
      <c r="D5398">
        <v>74551260.910307333</v>
      </c>
      <c r="E5398">
        <v>6884785.8007322485</v>
      </c>
      <c r="F5398">
        <v>0</v>
      </c>
      <c r="G5398">
        <v>0</v>
      </c>
      <c r="H5398">
        <v>5395</v>
      </c>
      <c r="I5398">
        <v>2927000</v>
      </c>
      <c r="J5398">
        <v>5685000</v>
      </c>
      <c r="K5398">
        <v>5395</v>
      </c>
      <c r="L5398">
        <v>0</v>
      </c>
      <c r="M5398">
        <v>0</v>
      </c>
      <c r="N5398">
        <v>0.50798773811929754</v>
      </c>
      <c r="O5398">
        <v>0.57059347209761624</v>
      </c>
      <c r="P5398">
        <v>0</v>
      </c>
      <c r="Q5398">
        <v>0</v>
      </c>
      <c r="R5398">
        <v>1</v>
      </c>
      <c r="S5398">
        <v>1</v>
      </c>
      <c r="T5398">
        <v>6130246.2061969852</v>
      </c>
      <c r="U5398">
        <v>3395745.0347804278</v>
      </c>
      <c r="V5398">
        <v>-17933304.953974321</v>
      </c>
    </row>
    <row r="5399" spans="1:22" x14ac:dyDescent="0.25">
      <c r="A5399">
        <v>5396</v>
      </c>
      <c r="B5399" s="1">
        <f t="shared" si="84"/>
        <v>45210</v>
      </c>
      <c r="C5399">
        <v>3870075398.8176641</v>
      </c>
      <c r="D5399">
        <v>74551260.910307333</v>
      </c>
      <c r="E5399">
        <v>0</v>
      </c>
      <c r="F5399">
        <v>0</v>
      </c>
      <c r="G5399">
        <v>0</v>
      </c>
      <c r="H5399">
        <v>5396</v>
      </c>
      <c r="I5399">
        <v>2766000</v>
      </c>
      <c r="J5399">
        <v>4770000</v>
      </c>
      <c r="K5399">
        <v>5396</v>
      </c>
      <c r="L5399">
        <v>0</v>
      </c>
      <c r="M5399">
        <v>0</v>
      </c>
      <c r="N5399">
        <v>0.50799786147351322</v>
      </c>
      <c r="O5399">
        <v>0.57059837949051151</v>
      </c>
      <c r="P5399">
        <v>0</v>
      </c>
      <c r="Q5399">
        <v>0</v>
      </c>
      <c r="R5399">
        <v>1</v>
      </c>
      <c r="S5399">
        <v>1</v>
      </c>
      <c r="T5399">
        <v>4226612.0072656535</v>
      </c>
      <c r="U5399">
        <v>2500000</v>
      </c>
      <c r="V5399">
        <v>-19653971.908442982</v>
      </c>
    </row>
    <row r="5400" spans="1:22" x14ac:dyDescent="0.25">
      <c r="A5400">
        <v>5397</v>
      </c>
      <c r="B5400" s="1">
        <f t="shared" si="84"/>
        <v>45211</v>
      </c>
      <c r="C5400">
        <v>3870073602.0221028</v>
      </c>
      <c r="D5400">
        <v>74551260.910307333</v>
      </c>
      <c r="E5400">
        <v>-600000</v>
      </c>
      <c r="F5400">
        <v>0</v>
      </c>
      <c r="G5400">
        <v>0</v>
      </c>
      <c r="H5400">
        <v>5397</v>
      </c>
      <c r="I5400">
        <v>2954000</v>
      </c>
      <c r="J5400">
        <v>4505000</v>
      </c>
      <c r="K5400">
        <v>5397</v>
      </c>
      <c r="L5400">
        <v>0</v>
      </c>
      <c r="M5400">
        <v>0</v>
      </c>
      <c r="N5400">
        <v>0.50800874644242655</v>
      </c>
      <c r="O5400">
        <v>0.57060478344823629</v>
      </c>
      <c r="P5400">
        <v>0</v>
      </c>
      <c r="Q5400">
        <v>0</v>
      </c>
      <c r="R5400">
        <v>1</v>
      </c>
      <c r="S5400">
        <v>1</v>
      </c>
      <c r="T5400">
        <v>4160124.3073475962</v>
      </c>
      <c r="U5400">
        <v>2500000</v>
      </c>
      <c r="V5400">
        <v>-21357432.193751559</v>
      </c>
    </row>
    <row r="5401" spans="1:22" x14ac:dyDescent="0.25">
      <c r="A5401">
        <v>5398</v>
      </c>
      <c r="B5401" s="1">
        <f t="shared" si="84"/>
        <v>45212</v>
      </c>
      <c r="C5401">
        <v>3870071734.1942391</v>
      </c>
      <c r="D5401">
        <v>74551260.910307333</v>
      </c>
      <c r="E5401">
        <v>-1194000.00013411</v>
      </c>
      <c r="F5401">
        <v>0</v>
      </c>
      <c r="G5401">
        <v>0</v>
      </c>
      <c r="H5401">
        <v>5398</v>
      </c>
      <c r="I5401">
        <v>2919000</v>
      </c>
      <c r="J5401">
        <v>4505000</v>
      </c>
      <c r="K5401">
        <v>5398</v>
      </c>
      <c r="L5401">
        <v>0</v>
      </c>
      <c r="M5401">
        <v>0</v>
      </c>
      <c r="N5401">
        <v>0.50801877288544128</v>
      </c>
      <c r="O5401">
        <v>0.57061171665573374</v>
      </c>
      <c r="P5401">
        <v>0</v>
      </c>
      <c r="Q5401">
        <v>0</v>
      </c>
      <c r="R5401">
        <v>1</v>
      </c>
      <c r="S5401">
        <v>1</v>
      </c>
      <c r="T5401">
        <v>4097560.4198972578</v>
      </c>
      <c r="U5401">
        <v>2500000</v>
      </c>
      <c r="V5401">
        <v>-23043857.876587801</v>
      </c>
    </row>
    <row r="5402" spans="1:22" x14ac:dyDescent="0.25">
      <c r="A5402">
        <v>5399</v>
      </c>
      <c r="B5402" s="1">
        <f t="shared" si="84"/>
        <v>45213</v>
      </c>
      <c r="C5402">
        <v>3870069802.437346</v>
      </c>
      <c r="D5402">
        <v>74551260.910307333</v>
      </c>
      <c r="E5402">
        <v>-1782060.0003996489</v>
      </c>
      <c r="F5402">
        <v>0</v>
      </c>
      <c r="G5402">
        <v>0</v>
      </c>
      <c r="H5402">
        <v>5399</v>
      </c>
      <c r="I5402">
        <v>2896000</v>
      </c>
      <c r="J5402">
        <v>4513000</v>
      </c>
      <c r="K5402">
        <v>5399</v>
      </c>
      <c r="L5402">
        <v>0</v>
      </c>
      <c r="M5402">
        <v>0</v>
      </c>
      <c r="N5402">
        <v>0.50802896075184834</v>
      </c>
      <c r="O5402">
        <v>0.57061863629860521</v>
      </c>
      <c r="P5402">
        <v>0</v>
      </c>
      <c r="Q5402">
        <v>0</v>
      </c>
      <c r="R5402">
        <v>1</v>
      </c>
      <c r="S5402">
        <v>1</v>
      </c>
      <c r="T5402">
        <v>4038688.7787106559</v>
      </c>
      <c r="U5402">
        <v>2500000</v>
      </c>
      <c r="V5402">
        <v>-24713419.30297263</v>
      </c>
    </row>
    <row r="5403" spans="1:22" x14ac:dyDescent="0.25">
      <c r="A5403">
        <v>5400</v>
      </c>
      <c r="B5403" s="1">
        <f t="shared" si="84"/>
        <v>45214</v>
      </c>
      <c r="C5403">
        <v>3870067813.144362</v>
      </c>
      <c r="D5403">
        <v>74551260.910307333</v>
      </c>
      <c r="E5403">
        <v>-2364239.4007939738</v>
      </c>
      <c r="F5403">
        <v>0</v>
      </c>
      <c r="G5403">
        <v>0</v>
      </c>
      <c r="H5403">
        <v>5400</v>
      </c>
      <c r="I5403">
        <v>2889000</v>
      </c>
      <c r="J5403">
        <v>4511000</v>
      </c>
      <c r="K5403">
        <v>5400</v>
      </c>
      <c r="L5403">
        <v>0</v>
      </c>
      <c r="M5403">
        <v>0</v>
      </c>
      <c r="N5403">
        <v>0.50803925401378403</v>
      </c>
      <c r="O5403">
        <v>0.57062552428223823</v>
      </c>
      <c r="P5403">
        <v>0</v>
      </c>
      <c r="Q5403">
        <v>0</v>
      </c>
      <c r="R5403">
        <v>1</v>
      </c>
      <c r="S5403">
        <v>1</v>
      </c>
      <c r="T5403">
        <v>3983291.4836056279</v>
      </c>
      <c r="U5403">
        <v>2500000</v>
      </c>
      <c r="V5403">
        <v>-26366285.115466781</v>
      </c>
    </row>
    <row r="5404" spans="1:22" x14ac:dyDescent="0.25">
      <c r="A5404">
        <v>5401</v>
      </c>
      <c r="B5404" s="1">
        <f t="shared" si="84"/>
        <v>45215</v>
      </c>
      <c r="C5404">
        <v>3870065772.0689359</v>
      </c>
      <c r="D5404">
        <v>74551260.910307333</v>
      </c>
      <c r="E5404">
        <v>-2940597.0073144832</v>
      </c>
      <c r="F5404">
        <v>0</v>
      </c>
      <c r="G5404">
        <v>0</v>
      </c>
      <c r="H5404">
        <v>5401</v>
      </c>
      <c r="I5404">
        <v>2869000</v>
      </c>
      <c r="J5404">
        <v>4498000</v>
      </c>
      <c r="K5404">
        <v>5401</v>
      </c>
      <c r="L5404">
        <v>0</v>
      </c>
      <c r="M5404">
        <v>0</v>
      </c>
      <c r="N5404">
        <v>0.50804957896323044</v>
      </c>
      <c r="O5404">
        <v>0.5706324005585991</v>
      </c>
      <c r="P5404">
        <v>0</v>
      </c>
      <c r="Q5404">
        <v>0</v>
      </c>
      <c r="R5404">
        <v>1</v>
      </c>
      <c r="S5404">
        <v>1</v>
      </c>
      <c r="T5404">
        <v>3931163.4939131662</v>
      </c>
      <c r="U5404">
        <v>2500000</v>
      </c>
      <c r="V5404">
        <v>-28002622.270205442</v>
      </c>
    </row>
    <row r="5405" spans="1:22" x14ac:dyDescent="0.25">
      <c r="A5405">
        <v>5402</v>
      </c>
      <c r="B5405" s="1">
        <f t="shared" si="84"/>
        <v>45216</v>
      </c>
      <c r="C5405">
        <v>3870063684.3893409</v>
      </c>
      <c r="D5405">
        <v>74551260.910307333</v>
      </c>
      <c r="E5405">
        <v>-3511191.0378986131</v>
      </c>
      <c r="F5405">
        <v>0</v>
      </c>
      <c r="G5405">
        <v>0</v>
      </c>
      <c r="H5405">
        <v>5402</v>
      </c>
      <c r="I5405">
        <v>2818000</v>
      </c>
      <c r="J5405">
        <v>4487000</v>
      </c>
      <c r="K5405">
        <v>5402</v>
      </c>
      <c r="L5405">
        <v>0</v>
      </c>
      <c r="M5405">
        <v>0</v>
      </c>
      <c r="N5405">
        <v>0.50805999503955923</v>
      </c>
      <c r="O5405">
        <v>0.57063928841369838</v>
      </c>
      <c r="P5405">
        <v>0</v>
      </c>
      <c r="Q5405">
        <v>0</v>
      </c>
      <c r="R5405">
        <v>1</v>
      </c>
      <c r="S5405">
        <v>1</v>
      </c>
      <c r="T5405">
        <v>3882111.8695653421</v>
      </c>
      <c r="U5405">
        <v>2500000</v>
      </c>
      <c r="V5405">
        <v>-29622596.053762458</v>
      </c>
    </row>
    <row r="5406" spans="1:22" x14ac:dyDescent="0.25">
      <c r="A5406">
        <v>5403</v>
      </c>
      <c r="B5406" s="1">
        <f t="shared" si="84"/>
        <v>45217</v>
      </c>
      <c r="C5406">
        <v>3870061554.7660222</v>
      </c>
      <c r="D5406">
        <v>74551260.910307333</v>
      </c>
      <c r="E5406">
        <v>-4076079.1283044401</v>
      </c>
      <c r="F5406">
        <v>0</v>
      </c>
      <c r="G5406">
        <v>0</v>
      </c>
      <c r="H5406">
        <v>5403</v>
      </c>
      <c r="I5406">
        <v>2870000</v>
      </c>
      <c r="J5406">
        <v>4334000</v>
      </c>
      <c r="K5406">
        <v>5403</v>
      </c>
      <c r="L5406">
        <v>0</v>
      </c>
      <c r="M5406">
        <v>0</v>
      </c>
      <c r="N5406">
        <v>0.50807064273030011</v>
      </c>
      <c r="O5406">
        <v>0.57064618369677267</v>
      </c>
      <c r="P5406">
        <v>0</v>
      </c>
      <c r="Q5406">
        <v>0</v>
      </c>
      <c r="R5406">
        <v>1</v>
      </c>
      <c r="S5406">
        <v>1</v>
      </c>
      <c r="T5406">
        <v>3835955.0569708971</v>
      </c>
      <c r="U5406">
        <v>2500000</v>
      </c>
      <c r="V5406">
        <v>-31226370.099846002</v>
      </c>
    </row>
    <row r="5407" spans="1:22" x14ac:dyDescent="0.25">
      <c r="A5407">
        <v>5404</v>
      </c>
      <c r="B5407" s="1">
        <f t="shared" si="84"/>
        <v>45218</v>
      </c>
      <c r="C5407">
        <v>3870059387.3933792</v>
      </c>
      <c r="D5407">
        <v>74551260.910307333</v>
      </c>
      <c r="E5407">
        <v>-4635318.3379324703</v>
      </c>
      <c r="F5407">
        <v>0</v>
      </c>
      <c r="G5407">
        <v>0</v>
      </c>
      <c r="H5407">
        <v>5404</v>
      </c>
      <c r="I5407">
        <v>2945000</v>
      </c>
      <c r="J5407">
        <v>4270000</v>
      </c>
      <c r="K5407">
        <v>5404</v>
      </c>
      <c r="L5407">
        <v>0</v>
      </c>
      <c r="M5407">
        <v>0</v>
      </c>
      <c r="N5407">
        <v>0.50808105333587372</v>
      </c>
      <c r="O5407">
        <v>0.57065339737229281</v>
      </c>
      <c r="P5407">
        <v>0</v>
      </c>
      <c r="Q5407">
        <v>0</v>
      </c>
      <c r="R5407">
        <v>1</v>
      </c>
      <c r="S5407">
        <v>1</v>
      </c>
      <c r="T5407">
        <v>3792522.217035328</v>
      </c>
      <c r="U5407">
        <v>2500000</v>
      </c>
      <c r="V5407">
        <v>-32814106.40582718</v>
      </c>
    </row>
    <row r="5408" spans="1:22" x14ac:dyDescent="0.25">
      <c r="A5408">
        <v>5405</v>
      </c>
      <c r="B5408" s="1">
        <f t="shared" si="84"/>
        <v>45219</v>
      </c>
      <c r="C5408">
        <v>3870057186.0463662</v>
      </c>
      <c r="D5408">
        <v>74551260.910307333</v>
      </c>
      <c r="E5408">
        <v>-5188965.1555892201</v>
      </c>
      <c r="F5408">
        <v>0</v>
      </c>
      <c r="G5408">
        <v>0</v>
      </c>
      <c r="H5408">
        <v>5405</v>
      </c>
      <c r="I5408">
        <v>3158000</v>
      </c>
      <c r="J5408">
        <v>4484000</v>
      </c>
      <c r="K5408">
        <v>5405</v>
      </c>
      <c r="L5408">
        <v>0</v>
      </c>
      <c r="M5408">
        <v>0</v>
      </c>
      <c r="N5408">
        <v>0.50809111848953314</v>
      </c>
      <c r="O5408">
        <v>0.57066073748307045</v>
      </c>
      <c r="P5408">
        <v>0</v>
      </c>
      <c r="Q5408">
        <v>0</v>
      </c>
      <c r="R5408">
        <v>1</v>
      </c>
      <c r="S5408">
        <v>1</v>
      </c>
      <c r="T5408">
        <v>3751652.5928382771</v>
      </c>
      <c r="U5408">
        <v>2500000</v>
      </c>
      <c r="V5408">
        <v>-34385965.349103428</v>
      </c>
    </row>
    <row r="5409" spans="1:22" x14ac:dyDescent="0.25">
      <c r="A5409">
        <v>5406</v>
      </c>
      <c r="B5409" s="1">
        <f t="shared" si="84"/>
        <v>45220</v>
      </c>
      <c r="C5409">
        <v>3870054954.1224399</v>
      </c>
      <c r="D5409">
        <v>74551260.910307333</v>
      </c>
      <c r="E5409">
        <v>-5737075.5051931525</v>
      </c>
      <c r="F5409">
        <v>0</v>
      </c>
      <c r="G5409">
        <v>0</v>
      </c>
      <c r="H5409">
        <v>5406</v>
      </c>
      <c r="I5409">
        <v>3002000</v>
      </c>
      <c r="J5409">
        <v>4651000</v>
      </c>
      <c r="K5409">
        <v>5406</v>
      </c>
      <c r="L5409">
        <v>0</v>
      </c>
      <c r="M5409">
        <v>0</v>
      </c>
      <c r="N5409">
        <v>0.50810017935416041</v>
      </c>
      <c r="O5409">
        <v>0.57066758930538874</v>
      </c>
      <c r="P5409">
        <v>0</v>
      </c>
      <c r="Q5409">
        <v>0</v>
      </c>
      <c r="R5409">
        <v>1</v>
      </c>
      <c r="S5409">
        <v>1</v>
      </c>
      <c r="T5409">
        <v>3713194.914627823</v>
      </c>
      <c r="U5409">
        <v>2500000</v>
      </c>
      <c r="V5409">
        <v>-35154180.703298263</v>
      </c>
    </row>
    <row r="5410" spans="1:22" x14ac:dyDescent="0.25">
      <c r="A5410">
        <v>5407</v>
      </c>
      <c r="B5410" s="1">
        <f t="shared" si="84"/>
        <v>45221</v>
      </c>
      <c r="C5410">
        <v>3870052694.6793141</v>
      </c>
      <c r="D5410">
        <v>74551260.910307333</v>
      </c>
      <c r="E5410">
        <v>-6279704.7514235564</v>
      </c>
      <c r="F5410">
        <v>0</v>
      </c>
      <c r="G5410">
        <v>0</v>
      </c>
      <c r="H5410">
        <v>5407</v>
      </c>
      <c r="I5410">
        <v>2929000</v>
      </c>
      <c r="J5410">
        <v>4491000</v>
      </c>
      <c r="K5410">
        <v>5407</v>
      </c>
      <c r="L5410">
        <v>0</v>
      </c>
      <c r="M5410">
        <v>0</v>
      </c>
      <c r="N5410">
        <v>0.50810997856871842</v>
      </c>
      <c r="O5410">
        <v>0.57067403875415934</v>
      </c>
      <c r="P5410">
        <v>0</v>
      </c>
      <c r="Q5410">
        <v>0</v>
      </c>
      <c r="R5410">
        <v>1</v>
      </c>
      <c r="S5410">
        <v>1</v>
      </c>
      <c r="T5410">
        <v>3677006.8399294131</v>
      </c>
      <c r="U5410">
        <v>2500000</v>
      </c>
      <c r="V5410">
        <v>-36702638.904122837</v>
      </c>
    </row>
    <row r="5411" spans="1:22" x14ac:dyDescent="0.25">
      <c r="A5411">
        <v>5408</v>
      </c>
      <c r="B5411" s="1">
        <f t="shared" si="84"/>
        <v>45222</v>
      </c>
      <c r="C5411">
        <v>3870050410.4689212</v>
      </c>
      <c r="D5411">
        <v>74551260.910307333</v>
      </c>
      <c r="E5411">
        <v>-6816907.705312944</v>
      </c>
      <c r="F5411">
        <v>0</v>
      </c>
      <c r="G5411">
        <v>0</v>
      </c>
      <c r="H5411">
        <v>5408</v>
      </c>
      <c r="I5411">
        <v>2935000</v>
      </c>
      <c r="J5411">
        <v>4314000</v>
      </c>
      <c r="K5411">
        <v>5408</v>
      </c>
      <c r="L5411">
        <v>0</v>
      </c>
      <c r="M5411">
        <v>0</v>
      </c>
      <c r="N5411">
        <v>0.50812011647977517</v>
      </c>
      <c r="O5411">
        <v>0.57068084144798048</v>
      </c>
      <c r="P5411">
        <v>0</v>
      </c>
      <c r="Q5411">
        <v>0</v>
      </c>
      <c r="R5411">
        <v>1</v>
      </c>
      <c r="S5411">
        <v>1</v>
      </c>
      <c r="T5411">
        <v>3642954.426697101</v>
      </c>
      <c r="U5411">
        <v>2500000</v>
      </c>
      <c r="V5411">
        <v>-38235612.523285292</v>
      </c>
    </row>
    <row r="5412" spans="1:22" x14ac:dyDescent="0.25">
      <c r="A5412">
        <v>5409</v>
      </c>
      <c r="B5412" s="1">
        <f t="shared" si="84"/>
        <v>45223</v>
      </c>
      <c r="C5412">
        <v>3870048103.9680052</v>
      </c>
      <c r="D5412">
        <v>74551260.910307333</v>
      </c>
      <c r="E5412">
        <v>-7348738.6297835121</v>
      </c>
      <c r="F5412">
        <v>0</v>
      </c>
      <c r="G5412">
        <v>0</v>
      </c>
      <c r="H5412">
        <v>5409</v>
      </c>
      <c r="I5412">
        <v>3075000</v>
      </c>
      <c r="J5412">
        <v>4290000</v>
      </c>
      <c r="K5412">
        <v>5409</v>
      </c>
      <c r="L5412">
        <v>0</v>
      </c>
      <c r="M5412">
        <v>0</v>
      </c>
      <c r="N5412">
        <v>0.50813022625522541</v>
      </c>
      <c r="O5412">
        <v>0.5706880343279499</v>
      </c>
      <c r="P5412">
        <v>0</v>
      </c>
      <c r="Q5412">
        <v>0</v>
      </c>
      <c r="R5412">
        <v>1</v>
      </c>
      <c r="S5412">
        <v>1</v>
      </c>
      <c r="T5412">
        <v>3610911.6375570898</v>
      </c>
      <c r="U5412">
        <v>2500000</v>
      </c>
      <c r="V5412">
        <v>-39753256.406598762</v>
      </c>
    </row>
    <row r="5413" spans="1:22" x14ac:dyDescent="0.25">
      <c r="A5413">
        <v>5410</v>
      </c>
      <c r="B5413" s="1">
        <f t="shared" si="84"/>
        <v>45224</v>
      </c>
      <c r="C5413">
        <v>3870045777.4056311</v>
      </c>
      <c r="D5413">
        <v>74551260.910307333</v>
      </c>
      <c r="E5413">
        <v>-7875251.2451282479</v>
      </c>
      <c r="F5413">
        <v>0</v>
      </c>
      <c r="G5413">
        <v>0</v>
      </c>
      <c r="H5413">
        <v>5410</v>
      </c>
      <c r="I5413">
        <v>2952000</v>
      </c>
      <c r="J5413">
        <v>4419000</v>
      </c>
      <c r="K5413">
        <v>5410</v>
      </c>
      <c r="L5413">
        <v>0</v>
      </c>
      <c r="M5413">
        <v>0</v>
      </c>
      <c r="N5413">
        <v>0.50813968099717655</v>
      </c>
      <c r="O5413">
        <v>0.57069526925108471</v>
      </c>
      <c r="P5413">
        <v>0</v>
      </c>
      <c r="Q5413">
        <v>0</v>
      </c>
      <c r="R5413">
        <v>1</v>
      </c>
      <c r="S5413">
        <v>1</v>
      </c>
      <c r="T5413">
        <v>3580759.873308646</v>
      </c>
      <c r="U5413">
        <v>2500000</v>
      </c>
      <c r="V5413">
        <v>-41255723.851418316</v>
      </c>
    </row>
    <row r="5414" spans="1:22" x14ac:dyDescent="0.25">
      <c r="A5414">
        <v>5411</v>
      </c>
      <c r="B5414" s="1">
        <f t="shared" si="84"/>
        <v>45225</v>
      </c>
      <c r="C5414">
        <v>3870043432.7879581</v>
      </c>
      <c r="D5414">
        <v>74551260.910307333</v>
      </c>
      <c r="E5414">
        <v>-8396498.7344372217</v>
      </c>
      <c r="F5414">
        <v>0</v>
      </c>
      <c r="G5414">
        <v>0</v>
      </c>
      <c r="H5414">
        <v>5411</v>
      </c>
      <c r="I5414">
        <v>2822000</v>
      </c>
      <c r="J5414">
        <v>4297000</v>
      </c>
      <c r="K5414">
        <v>5411</v>
      </c>
      <c r="L5414">
        <v>0</v>
      </c>
      <c r="M5414">
        <v>0</v>
      </c>
      <c r="N5414">
        <v>0.50814971128971065</v>
      </c>
      <c r="O5414">
        <v>0.5707021933158376</v>
      </c>
      <c r="P5414">
        <v>0</v>
      </c>
      <c r="Q5414">
        <v>0</v>
      </c>
      <c r="R5414">
        <v>1</v>
      </c>
      <c r="S5414">
        <v>1</v>
      </c>
      <c r="T5414">
        <v>3552387.5339557501</v>
      </c>
      <c r="U5414">
        <v>2500000</v>
      </c>
      <c r="V5414">
        <v>-42743166.622125506</v>
      </c>
    </row>
    <row r="5415" spans="1:22" x14ac:dyDescent="0.25">
      <c r="A5415">
        <v>5412</v>
      </c>
      <c r="B5415" s="1">
        <f t="shared" si="84"/>
        <v>45226</v>
      </c>
      <c r="C5415">
        <v>3870041071.920526</v>
      </c>
      <c r="D5415">
        <v>74551260.910307333</v>
      </c>
      <c r="E5415">
        <v>-8912533.7489696126</v>
      </c>
      <c r="F5415">
        <v>0</v>
      </c>
      <c r="G5415">
        <v>0</v>
      </c>
      <c r="H5415">
        <v>5412</v>
      </c>
      <c r="I5415">
        <v>2907000</v>
      </c>
      <c r="J5415">
        <v>4168000</v>
      </c>
      <c r="K5415">
        <v>5412</v>
      </c>
      <c r="L5415">
        <v>0</v>
      </c>
      <c r="M5415">
        <v>0</v>
      </c>
      <c r="N5415">
        <v>0.50816033692833273</v>
      </c>
      <c r="O5415">
        <v>0.57070938807367511</v>
      </c>
      <c r="P5415">
        <v>0</v>
      </c>
      <c r="Q5415">
        <v>0</v>
      </c>
      <c r="R5415">
        <v>1</v>
      </c>
      <c r="S5415">
        <v>1</v>
      </c>
      <c r="T5415">
        <v>3525689.6056447229</v>
      </c>
      <c r="U5415">
        <v>2500000</v>
      </c>
      <c r="V5415">
        <v>-44215734.965458103</v>
      </c>
    </row>
    <row r="5416" spans="1:22" x14ac:dyDescent="0.25">
      <c r="A5416">
        <v>5413</v>
      </c>
      <c r="B5416" s="1">
        <f t="shared" si="84"/>
        <v>45227</v>
      </c>
      <c r="C5416">
        <v>3870038696.4283199</v>
      </c>
      <c r="D5416">
        <v>74551260.910307333</v>
      </c>
      <c r="E5416">
        <v>-9423408.4134720229</v>
      </c>
      <c r="F5416">
        <v>0</v>
      </c>
      <c r="G5416">
        <v>0</v>
      </c>
      <c r="H5416">
        <v>5413</v>
      </c>
      <c r="I5416">
        <v>2957000</v>
      </c>
      <c r="J5416">
        <v>4168000</v>
      </c>
      <c r="K5416">
        <v>5413</v>
      </c>
      <c r="L5416">
        <v>0</v>
      </c>
      <c r="M5416">
        <v>0</v>
      </c>
      <c r="N5416">
        <v>0.50817057408579591</v>
      </c>
      <c r="O5416">
        <v>0.57071686878354866</v>
      </c>
      <c r="P5416">
        <v>0</v>
      </c>
      <c r="Q5416">
        <v>0</v>
      </c>
      <c r="R5416">
        <v>1</v>
      </c>
      <c r="S5416">
        <v>1</v>
      </c>
      <c r="T5416">
        <v>3500567.2719789962</v>
      </c>
      <c r="U5416">
        <v>2500000</v>
      </c>
      <c r="V5416">
        <v>-45673577.625686496</v>
      </c>
    </row>
    <row r="5417" spans="1:22" x14ac:dyDescent="0.25">
      <c r="A5417">
        <v>5414</v>
      </c>
      <c r="B5417" s="1">
        <f t="shared" si="84"/>
        <v>45228</v>
      </c>
      <c r="C5417">
        <v>3870036307.7738299</v>
      </c>
      <c r="D5417">
        <v>74551260.910307333</v>
      </c>
      <c r="E5417">
        <v>-9209419.3314435985</v>
      </c>
      <c r="F5417">
        <v>0</v>
      </c>
      <c r="G5417">
        <v>0</v>
      </c>
      <c r="H5417">
        <v>5414</v>
      </c>
      <c r="I5417">
        <v>3048000</v>
      </c>
      <c r="J5417">
        <v>4186000</v>
      </c>
      <c r="K5417">
        <v>5414</v>
      </c>
      <c r="L5417">
        <v>0</v>
      </c>
      <c r="M5417">
        <v>0</v>
      </c>
      <c r="N5417">
        <v>0.50818057992388166</v>
      </c>
      <c r="O5417">
        <v>0.57072433990558924</v>
      </c>
      <c r="P5417">
        <v>0</v>
      </c>
      <c r="Q5417">
        <v>0</v>
      </c>
      <c r="R5417">
        <v>1</v>
      </c>
      <c r="S5417">
        <v>1</v>
      </c>
      <c r="T5417">
        <v>3476927.5482723629</v>
      </c>
      <c r="U5417">
        <v>2500000</v>
      </c>
      <c r="V5417">
        <v>-47116841.859638482</v>
      </c>
    </row>
    <row r="5418" spans="1:22" x14ac:dyDescent="0.25">
      <c r="A5418">
        <v>5415</v>
      </c>
      <c r="B5418" s="1">
        <f t="shared" si="84"/>
        <v>45229</v>
      </c>
      <c r="C5418">
        <v>3870033907.2732868</v>
      </c>
      <c r="D5418">
        <v>74551260.910307333</v>
      </c>
      <c r="E5418">
        <v>-9717325.1401876286</v>
      </c>
      <c r="F5418">
        <v>0</v>
      </c>
      <c r="G5418">
        <v>0</v>
      </c>
      <c r="H5418">
        <v>5415</v>
      </c>
      <c r="I5418">
        <v>2894000</v>
      </c>
      <c r="J5418">
        <v>4249000</v>
      </c>
      <c r="K5418">
        <v>5415</v>
      </c>
      <c r="L5418">
        <v>0</v>
      </c>
      <c r="M5418">
        <v>0</v>
      </c>
      <c r="N5418">
        <v>0.50819016010973517</v>
      </c>
      <c r="O5418">
        <v>0.57073175995748682</v>
      </c>
      <c r="P5418">
        <v>0</v>
      </c>
      <c r="Q5418">
        <v>0</v>
      </c>
      <c r="R5418">
        <v>1</v>
      </c>
      <c r="S5418">
        <v>1</v>
      </c>
      <c r="T5418">
        <v>3454682.937387018</v>
      </c>
      <c r="U5418">
        <v>2500000</v>
      </c>
      <c r="V5418">
        <v>-48545673.451573543</v>
      </c>
    </row>
    <row r="5419" spans="1:22" x14ac:dyDescent="0.25">
      <c r="A5419">
        <v>5416</v>
      </c>
      <c r="B5419" s="1">
        <f t="shared" si="84"/>
        <v>45230</v>
      </c>
      <c r="C5419">
        <v>3870031496.1113081</v>
      </c>
      <c r="D5419">
        <v>74551260.910307333</v>
      </c>
      <c r="E5419">
        <v>-10220151.890957739</v>
      </c>
      <c r="F5419">
        <v>0</v>
      </c>
      <c r="G5419">
        <v>0</v>
      </c>
      <c r="H5419">
        <v>5416</v>
      </c>
      <c r="I5419">
        <v>2971000</v>
      </c>
      <c r="J5419">
        <v>4228000</v>
      </c>
      <c r="K5419">
        <v>5416</v>
      </c>
      <c r="L5419">
        <v>0</v>
      </c>
      <c r="M5419">
        <v>0</v>
      </c>
      <c r="N5419">
        <v>0.50820045571191885</v>
      </c>
      <c r="O5419">
        <v>0.57073902308257385</v>
      </c>
      <c r="P5419">
        <v>0</v>
      </c>
      <c r="Q5419">
        <v>0</v>
      </c>
      <c r="R5419">
        <v>1</v>
      </c>
      <c r="S5419">
        <v>1</v>
      </c>
      <c r="T5419">
        <v>3433751.1058825059</v>
      </c>
      <c r="U5419">
        <v>2500000</v>
      </c>
      <c r="V5419">
        <v>-49960216.727908596</v>
      </c>
    </row>
    <row r="5420" spans="1:22" x14ac:dyDescent="0.25">
      <c r="A5420">
        <v>5417</v>
      </c>
      <c r="B5420" s="1">
        <f t="shared" si="84"/>
        <v>45231</v>
      </c>
      <c r="C5420">
        <v>3870029075.3540401</v>
      </c>
      <c r="D5420">
        <v>74551260.910307333</v>
      </c>
      <c r="E5420">
        <v>-10717950.374332551</v>
      </c>
      <c r="F5420">
        <v>0</v>
      </c>
      <c r="G5420">
        <v>0</v>
      </c>
      <c r="H5420">
        <v>5417</v>
      </c>
      <c r="I5420">
        <v>2982000</v>
      </c>
      <c r="J5420">
        <v>4219000</v>
      </c>
      <c r="K5420">
        <v>5417</v>
      </c>
      <c r="L5420">
        <v>0</v>
      </c>
      <c r="M5420">
        <v>0</v>
      </c>
      <c r="N5420">
        <v>0.50821039532087187</v>
      </c>
      <c r="O5420">
        <v>0.57074632599609587</v>
      </c>
      <c r="P5420">
        <v>0</v>
      </c>
      <c r="Q5420">
        <v>0</v>
      </c>
      <c r="R5420">
        <v>1</v>
      </c>
      <c r="S5420">
        <v>1</v>
      </c>
      <c r="T5420">
        <v>3414054.5792769599</v>
      </c>
      <c r="U5420">
        <v>2500000</v>
      </c>
      <c r="V5420">
        <v>-51360614.571796499</v>
      </c>
    </row>
    <row r="5421" spans="1:22" x14ac:dyDescent="0.25">
      <c r="A5421">
        <v>5418</v>
      </c>
      <c r="B5421" s="1">
        <f t="shared" si="84"/>
        <v>45232</v>
      </c>
      <c r="C5421">
        <v>3870026645.96102</v>
      </c>
      <c r="D5421">
        <v>74551260.910307333</v>
      </c>
      <c r="E5421">
        <v>-11210770.872984869</v>
      </c>
      <c r="F5421">
        <v>0</v>
      </c>
      <c r="G5421">
        <v>0</v>
      </c>
      <c r="H5421">
        <v>5418</v>
      </c>
      <c r="I5421">
        <v>3042000</v>
      </c>
      <c r="J5421">
        <v>4216000</v>
      </c>
      <c r="K5421">
        <v>5418</v>
      </c>
      <c r="L5421">
        <v>0</v>
      </c>
      <c r="M5421">
        <v>0</v>
      </c>
      <c r="N5421">
        <v>0.50822028334905489</v>
      </c>
      <c r="O5421">
        <v>0.57075364098779091</v>
      </c>
      <c r="P5421">
        <v>0</v>
      </c>
      <c r="Q5421">
        <v>0</v>
      </c>
      <c r="R5421">
        <v>1</v>
      </c>
      <c r="S5421">
        <v>1</v>
      </c>
      <c r="T5421">
        <v>3395520.455292664</v>
      </c>
      <c r="U5421">
        <v>2500000</v>
      </c>
      <c r="V5421">
        <v>-52747008.437558517</v>
      </c>
    </row>
    <row r="5422" spans="1:22" x14ac:dyDescent="0.25">
      <c r="A5422">
        <v>5419</v>
      </c>
      <c r="B5422" s="1">
        <f t="shared" si="84"/>
        <v>45233</v>
      </c>
      <c r="C5422">
        <v>3870024208.7958279</v>
      </c>
      <c r="D5422">
        <v>74551260.910307333</v>
      </c>
      <c r="E5422">
        <v>-11698663.166760821</v>
      </c>
      <c r="F5422">
        <v>0</v>
      </c>
      <c r="G5422">
        <v>0</v>
      </c>
      <c r="H5422">
        <v>5419</v>
      </c>
      <c r="I5422">
        <v>3017000</v>
      </c>
      <c r="J5422">
        <v>4220000</v>
      </c>
      <c r="K5422">
        <v>5419</v>
      </c>
      <c r="L5422">
        <v>0</v>
      </c>
      <c r="M5422">
        <v>0</v>
      </c>
      <c r="N5422">
        <v>0.50822989018958165</v>
      </c>
      <c r="O5422">
        <v>0.57076095430085416</v>
      </c>
      <c r="P5422">
        <v>0</v>
      </c>
      <c r="Q5422">
        <v>0</v>
      </c>
      <c r="R5422">
        <v>1</v>
      </c>
      <c r="S5422">
        <v>1</v>
      </c>
      <c r="T5422">
        <v>3378080.134024621</v>
      </c>
      <c r="U5422">
        <v>2500000</v>
      </c>
      <c r="V5422">
        <v>-54119538.364972807</v>
      </c>
    </row>
    <row r="5423" spans="1:22" x14ac:dyDescent="0.25">
      <c r="A5423">
        <v>5420</v>
      </c>
      <c r="B5423" s="1">
        <f t="shared" si="84"/>
        <v>45234</v>
      </c>
      <c r="C5423">
        <v>3870021764.6356859</v>
      </c>
      <c r="D5423">
        <v>74551260.910307333</v>
      </c>
      <c r="E5423">
        <v>-12181676.53770807</v>
      </c>
      <c r="F5423">
        <v>0</v>
      </c>
      <c r="G5423">
        <v>0</v>
      </c>
      <c r="H5423">
        <v>5420</v>
      </c>
      <c r="I5423">
        <v>3017000</v>
      </c>
      <c r="J5423">
        <v>4222000</v>
      </c>
      <c r="K5423">
        <v>5420</v>
      </c>
      <c r="L5423">
        <v>0</v>
      </c>
      <c r="M5423">
        <v>0</v>
      </c>
      <c r="N5423">
        <v>0.50823961397811745</v>
      </c>
      <c r="O5423">
        <v>0.57076824962024864</v>
      </c>
      <c r="P5423">
        <v>0</v>
      </c>
      <c r="Q5423">
        <v>0</v>
      </c>
      <c r="R5423">
        <v>1</v>
      </c>
      <c r="S5423">
        <v>1</v>
      </c>
      <c r="T5423">
        <v>3361669.0640333858</v>
      </c>
      <c r="U5423">
        <v>2500000</v>
      </c>
      <c r="V5423">
        <v>-55478342.993419737</v>
      </c>
    </row>
    <row r="5424" spans="1:22" x14ac:dyDescent="0.25">
      <c r="A5424">
        <v>5421</v>
      </c>
      <c r="B5424" s="1">
        <f t="shared" si="84"/>
        <v>45235</v>
      </c>
      <c r="C5424">
        <v>3870019314.1800919</v>
      </c>
      <c r="D5424">
        <v>74551260.910307333</v>
      </c>
      <c r="E5424">
        <v>-12659859.77505381</v>
      </c>
      <c r="F5424">
        <v>0</v>
      </c>
      <c r="G5424">
        <v>0</v>
      </c>
      <c r="H5424">
        <v>5421</v>
      </c>
      <c r="I5424">
        <v>3017000</v>
      </c>
      <c r="J5424">
        <v>4224000</v>
      </c>
      <c r="K5424">
        <v>5421</v>
      </c>
      <c r="L5424">
        <v>0</v>
      </c>
      <c r="M5424">
        <v>0</v>
      </c>
      <c r="N5424">
        <v>0.50824933737395739</v>
      </c>
      <c r="O5424">
        <v>0.57077553198747233</v>
      </c>
      <c r="P5424">
        <v>0</v>
      </c>
      <c r="Q5424">
        <v>0</v>
      </c>
      <c r="R5424">
        <v>1</v>
      </c>
      <c r="S5424">
        <v>1</v>
      </c>
      <c r="T5424">
        <v>3346226.5034223772</v>
      </c>
      <c r="U5424">
        <v>2500000</v>
      </c>
      <c r="V5424">
        <v>-56823559.575885922</v>
      </c>
    </row>
    <row r="5425" spans="1:22" x14ac:dyDescent="0.25">
      <c r="A5425">
        <v>5422</v>
      </c>
      <c r="B5425" s="1">
        <f t="shared" si="84"/>
        <v>45236</v>
      </c>
      <c r="C5425">
        <v>3870016858.0585961</v>
      </c>
      <c r="D5425">
        <v>74551260.910307333</v>
      </c>
      <c r="E5425">
        <v>-13133261.18013297</v>
      </c>
      <c r="F5425">
        <v>0</v>
      </c>
      <c r="G5425">
        <v>0</v>
      </c>
      <c r="H5425">
        <v>5422</v>
      </c>
      <c r="I5425">
        <v>3048000</v>
      </c>
      <c r="J5425">
        <v>4909000</v>
      </c>
      <c r="K5425">
        <v>5422</v>
      </c>
      <c r="L5425">
        <v>0</v>
      </c>
      <c r="M5425">
        <v>0</v>
      </c>
      <c r="N5425">
        <v>0.50825906037712509</v>
      </c>
      <c r="O5425">
        <v>0.57078280169426499</v>
      </c>
      <c r="P5425">
        <v>0</v>
      </c>
      <c r="Q5425">
        <v>0</v>
      </c>
      <c r="R5425">
        <v>1</v>
      </c>
      <c r="S5425">
        <v>1</v>
      </c>
      <c r="T5425">
        <v>3331695.295015364</v>
      </c>
      <c r="U5425">
        <v>2500000</v>
      </c>
      <c r="V5425">
        <v>-58155323.992828123</v>
      </c>
    </row>
    <row r="5426" spans="1:22" x14ac:dyDescent="0.25">
      <c r="A5426">
        <v>5423</v>
      </c>
      <c r="B5426" s="1">
        <f t="shared" si="84"/>
        <v>45237</v>
      </c>
      <c r="C5426">
        <v>3870014396.837791</v>
      </c>
      <c r="D5426">
        <v>74551260.910307333</v>
      </c>
      <c r="E5426">
        <v>4391946.4287328459</v>
      </c>
      <c r="F5426">
        <v>0</v>
      </c>
      <c r="G5426">
        <v>0</v>
      </c>
      <c r="H5426">
        <v>5423</v>
      </c>
      <c r="I5426">
        <v>2950000</v>
      </c>
      <c r="J5426">
        <v>4863000</v>
      </c>
      <c r="K5426">
        <v>5423</v>
      </c>
      <c r="L5426">
        <v>0</v>
      </c>
      <c r="M5426">
        <v>0</v>
      </c>
      <c r="N5426">
        <v>0.50826863743860984</v>
      </c>
      <c r="O5426">
        <v>0.57078833444022403</v>
      </c>
      <c r="P5426">
        <v>0</v>
      </c>
      <c r="Q5426">
        <v>0</v>
      </c>
      <c r="R5426">
        <v>1</v>
      </c>
      <c r="S5426">
        <v>1</v>
      </c>
      <c r="T5426">
        <v>4397289.4985814095</v>
      </c>
      <c r="U5426">
        <v>3122414.8859066619</v>
      </c>
      <c r="V5426">
        <v>-56716033.265898563</v>
      </c>
    </row>
    <row r="5427" spans="1:22" x14ac:dyDescent="0.25">
      <c r="A5427">
        <v>5424</v>
      </c>
      <c r="B5427" s="1">
        <f t="shared" si="84"/>
        <v>45238</v>
      </c>
      <c r="C5427">
        <v>3870011931.0276132</v>
      </c>
      <c r="D5427">
        <v>74551260.910307333</v>
      </c>
      <c r="E5427">
        <v>0</v>
      </c>
      <c r="F5427">
        <v>0</v>
      </c>
      <c r="G5427">
        <v>0</v>
      </c>
      <c r="H5427">
        <v>5424</v>
      </c>
      <c r="I5427">
        <v>3055000</v>
      </c>
      <c r="J5427">
        <v>4220000</v>
      </c>
      <c r="K5427">
        <v>5424</v>
      </c>
      <c r="L5427">
        <v>0</v>
      </c>
      <c r="M5427">
        <v>0</v>
      </c>
      <c r="N5427">
        <v>0.50827880511338897</v>
      </c>
      <c r="O5427">
        <v>0.57079459076570882</v>
      </c>
      <c r="P5427">
        <v>0</v>
      </c>
      <c r="Q5427">
        <v>0</v>
      </c>
      <c r="R5427">
        <v>1</v>
      </c>
      <c r="S5427">
        <v>1</v>
      </c>
      <c r="T5427">
        <v>3376878.0592278689</v>
      </c>
      <c r="U5427">
        <v>2500000</v>
      </c>
      <c r="V5427">
        <v>-58048872.945916601</v>
      </c>
    </row>
    <row r="5428" spans="1:22" x14ac:dyDescent="0.25">
      <c r="A5428">
        <v>5425</v>
      </c>
      <c r="B5428" s="1">
        <f t="shared" si="84"/>
        <v>45239</v>
      </c>
      <c r="C5428">
        <v>3870009461.0869989</v>
      </c>
      <c r="D5428">
        <v>74551260.910307333</v>
      </c>
      <c r="E5428">
        <v>-600000</v>
      </c>
      <c r="F5428">
        <v>0</v>
      </c>
      <c r="G5428">
        <v>0</v>
      </c>
      <c r="H5428">
        <v>5425</v>
      </c>
      <c r="I5428">
        <v>3020000</v>
      </c>
      <c r="J5428">
        <v>4214000</v>
      </c>
      <c r="K5428">
        <v>5425</v>
      </c>
      <c r="L5428">
        <v>0</v>
      </c>
      <c r="M5428">
        <v>0</v>
      </c>
      <c r="N5428">
        <v>0.50828834842358739</v>
      </c>
      <c r="O5428">
        <v>0.57080188432853218</v>
      </c>
      <c r="P5428">
        <v>0</v>
      </c>
      <c r="Q5428">
        <v>0</v>
      </c>
      <c r="R5428">
        <v>1</v>
      </c>
      <c r="S5428">
        <v>1</v>
      </c>
      <c r="T5428">
        <v>3360537.930419446</v>
      </c>
      <c r="U5428">
        <v>2500000</v>
      </c>
      <c r="V5428">
        <v>-59368384.229432367</v>
      </c>
    </row>
    <row r="5429" spans="1:22" x14ac:dyDescent="0.25">
      <c r="A5429">
        <v>5426</v>
      </c>
      <c r="B5429" s="1">
        <f t="shared" si="84"/>
        <v>45240</v>
      </c>
      <c r="C5429">
        <v>3870006987.428998</v>
      </c>
      <c r="D5429">
        <v>74551260.910307333</v>
      </c>
      <c r="E5429">
        <v>-1194000.00013411</v>
      </c>
      <c r="F5429">
        <v>0</v>
      </c>
      <c r="G5429">
        <v>0</v>
      </c>
      <c r="H5429">
        <v>5426</v>
      </c>
      <c r="I5429">
        <v>3037000</v>
      </c>
      <c r="J5429">
        <v>4310000</v>
      </c>
      <c r="K5429">
        <v>5426</v>
      </c>
      <c r="L5429">
        <v>0</v>
      </c>
      <c r="M5429">
        <v>0</v>
      </c>
      <c r="N5429">
        <v>0.50829805580309495</v>
      </c>
      <c r="O5429">
        <v>0.57080918412626769</v>
      </c>
      <c r="P5429">
        <v>0</v>
      </c>
      <c r="Q5429">
        <v>0</v>
      </c>
      <c r="R5429">
        <v>1</v>
      </c>
      <c r="S5429">
        <v>1</v>
      </c>
      <c r="T5429">
        <v>3345162.1243537511</v>
      </c>
      <c r="U5429">
        <v>2500000</v>
      </c>
      <c r="V5429">
        <v>-60674700.40040791</v>
      </c>
    </row>
    <row r="5430" spans="1:22" x14ac:dyDescent="0.25">
      <c r="A5430">
        <v>5427</v>
      </c>
      <c r="B5430" s="1">
        <f t="shared" si="84"/>
        <v>45241</v>
      </c>
      <c r="C5430">
        <v>3870004510.4253492</v>
      </c>
      <c r="D5430">
        <v>74551260.910307333</v>
      </c>
      <c r="E5430">
        <v>6135244.9996003509</v>
      </c>
      <c r="F5430">
        <v>0</v>
      </c>
      <c r="G5430">
        <v>0</v>
      </c>
      <c r="H5430">
        <v>5427</v>
      </c>
      <c r="I5430">
        <v>3035000</v>
      </c>
      <c r="J5430">
        <v>4402000</v>
      </c>
      <c r="K5430">
        <v>5427</v>
      </c>
      <c r="L5430">
        <v>0</v>
      </c>
      <c r="M5430">
        <v>0</v>
      </c>
      <c r="N5430">
        <v>0.50830768303893215</v>
      </c>
      <c r="O5430">
        <v>0.57081624400870301</v>
      </c>
      <c r="P5430">
        <v>0</v>
      </c>
      <c r="Q5430">
        <v>0</v>
      </c>
      <c r="R5430">
        <v>1</v>
      </c>
      <c r="S5430">
        <v>1</v>
      </c>
      <c r="T5430">
        <v>8671334.4461652171</v>
      </c>
      <c r="U5430">
        <v>6964290.3247366818</v>
      </c>
      <c r="V5430">
        <v>-50543040.909965679</v>
      </c>
    </row>
    <row r="5431" spans="1:22" x14ac:dyDescent="0.25">
      <c r="A5431">
        <v>5428</v>
      </c>
      <c r="B5431" s="1">
        <f t="shared" si="84"/>
        <v>45242</v>
      </c>
      <c r="C5431">
        <v>3870002030.4106188</v>
      </c>
      <c r="D5431">
        <v>74551260.910307333</v>
      </c>
      <c r="E5431">
        <v>0</v>
      </c>
      <c r="F5431">
        <v>0</v>
      </c>
      <c r="G5431">
        <v>0</v>
      </c>
      <c r="H5431">
        <v>5428</v>
      </c>
      <c r="I5431">
        <v>3181000</v>
      </c>
      <c r="J5431">
        <v>4313000</v>
      </c>
      <c r="K5431">
        <v>5428</v>
      </c>
      <c r="L5431">
        <v>0</v>
      </c>
      <c r="M5431">
        <v>0</v>
      </c>
      <c r="N5431">
        <v>0.50830561442598166</v>
      </c>
      <c r="O5431">
        <v>0.57081823144687316</v>
      </c>
      <c r="P5431">
        <v>0</v>
      </c>
      <c r="Q5431">
        <v>0</v>
      </c>
      <c r="R5431">
        <v>1</v>
      </c>
      <c r="S5431">
        <v>1</v>
      </c>
      <c r="T5431">
        <v>3417271.3831474781</v>
      </c>
      <c r="U5431">
        <v>2500000</v>
      </c>
      <c r="V5431">
        <v>-51937610.512163267</v>
      </c>
    </row>
    <row r="5432" spans="1:22" x14ac:dyDescent="0.25">
      <c r="A5432">
        <v>5429</v>
      </c>
      <c r="B5432" s="1">
        <f t="shared" si="84"/>
        <v>45243</v>
      </c>
      <c r="C5432">
        <v>3869999547.6859188</v>
      </c>
      <c r="D5432">
        <v>74551260.910307333</v>
      </c>
      <c r="E5432">
        <v>-600000</v>
      </c>
      <c r="F5432">
        <v>0</v>
      </c>
      <c r="G5432">
        <v>0</v>
      </c>
      <c r="H5432">
        <v>5429</v>
      </c>
      <c r="I5432">
        <v>3192000</v>
      </c>
      <c r="J5432">
        <v>4374000</v>
      </c>
      <c r="K5432">
        <v>5429</v>
      </c>
      <c r="L5432">
        <v>0</v>
      </c>
      <c r="M5432">
        <v>0</v>
      </c>
      <c r="N5432">
        <v>0.50831455650892488</v>
      </c>
      <c r="O5432">
        <v>0.5708253217002337</v>
      </c>
      <c r="P5432">
        <v>0</v>
      </c>
      <c r="Q5432">
        <v>0</v>
      </c>
      <c r="R5432">
        <v>1</v>
      </c>
      <c r="S5432">
        <v>1</v>
      </c>
      <c r="T5432">
        <v>3398547.4175060191</v>
      </c>
      <c r="U5432">
        <v>2500000</v>
      </c>
      <c r="V5432">
        <v>-53318234.418650597</v>
      </c>
    </row>
    <row r="5433" spans="1:22" x14ac:dyDescent="0.25">
      <c r="A5433">
        <v>5430</v>
      </c>
      <c r="B5433" s="1">
        <f t="shared" si="84"/>
        <v>45244</v>
      </c>
      <c r="C5433">
        <v>3869997062.5222478</v>
      </c>
      <c r="D5433">
        <v>74551260.910307333</v>
      </c>
      <c r="E5433">
        <v>-474245.00013411051</v>
      </c>
      <c r="F5433">
        <v>0</v>
      </c>
      <c r="G5433">
        <v>0</v>
      </c>
      <c r="H5433">
        <v>5430</v>
      </c>
      <c r="I5433">
        <v>3091000</v>
      </c>
      <c r="J5433">
        <v>4344000</v>
      </c>
      <c r="K5433">
        <v>5430</v>
      </c>
      <c r="L5433">
        <v>0</v>
      </c>
      <c r="M5433">
        <v>0</v>
      </c>
      <c r="N5433">
        <v>0.50832344528881868</v>
      </c>
      <c r="O5433">
        <v>0.57083225484257527</v>
      </c>
      <c r="P5433">
        <v>0</v>
      </c>
      <c r="Q5433">
        <v>0</v>
      </c>
      <c r="R5433">
        <v>1</v>
      </c>
      <c r="S5433">
        <v>1</v>
      </c>
      <c r="T5433">
        <v>3380928.458202871</v>
      </c>
      <c r="U5433">
        <v>2500000</v>
      </c>
      <c r="V5433">
        <v>-54291089.586381651</v>
      </c>
    </row>
    <row r="5434" spans="1:22" x14ac:dyDescent="0.25">
      <c r="A5434">
        <v>5431</v>
      </c>
      <c r="B5434" s="1">
        <f t="shared" si="84"/>
        <v>45245</v>
      </c>
      <c r="C5434">
        <v>3869994575.1635032</v>
      </c>
      <c r="D5434">
        <v>74551260.910307333</v>
      </c>
      <c r="E5434">
        <v>-1069502.5502387709</v>
      </c>
      <c r="F5434">
        <v>0</v>
      </c>
      <c r="G5434">
        <v>0</v>
      </c>
      <c r="H5434">
        <v>5431</v>
      </c>
      <c r="I5434">
        <v>3286000</v>
      </c>
      <c r="J5434">
        <v>4307000</v>
      </c>
      <c r="K5434">
        <v>5431</v>
      </c>
      <c r="L5434">
        <v>0</v>
      </c>
      <c r="M5434">
        <v>0</v>
      </c>
      <c r="N5434">
        <v>0.50833281646155082</v>
      </c>
      <c r="O5434">
        <v>0.57083925080251485</v>
      </c>
      <c r="P5434">
        <v>0</v>
      </c>
      <c r="Q5434">
        <v>0</v>
      </c>
      <c r="R5434">
        <v>1</v>
      </c>
      <c r="S5434">
        <v>1</v>
      </c>
      <c r="T5434">
        <v>3364349.2926099449</v>
      </c>
      <c r="U5434">
        <v>2500000</v>
      </c>
      <c r="V5434">
        <v>-55648178.702652842</v>
      </c>
    </row>
    <row r="5435" spans="1:22" x14ac:dyDescent="0.25">
      <c r="A5435">
        <v>5432</v>
      </c>
      <c r="B5435" s="1">
        <f t="shared" si="84"/>
        <v>45246</v>
      </c>
      <c r="C5435">
        <v>3869992085.8291941</v>
      </c>
      <c r="D5435">
        <v>74551260.910307333</v>
      </c>
      <c r="E5435">
        <v>-1658807.524975436</v>
      </c>
      <c r="F5435">
        <v>0</v>
      </c>
      <c r="G5435">
        <v>0</v>
      </c>
      <c r="H5435">
        <v>5432</v>
      </c>
      <c r="I5435">
        <v>3257000</v>
      </c>
      <c r="J5435">
        <v>4553000</v>
      </c>
      <c r="K5435">
        <v>5432</v>
      </c>
      <c r="L5435">
        <v>0</v>
      </c>
      <c r="M5435">
        <v>0</v>
      </c>
      <c r="N5435">
        <v>0.50834124810267745</v>
      </c>
      <c r="O5435">
        <v>0.57084632722533879</v>
      </c>
      <c r="P5435">
        <v>0</v>
      </c>
      <c r="Q5435">
        <v>0</v>
      </c>
      <c r="R5435">
        <v>1</v>
      </c>
      <c r="S5435">
        <v>1</v>
      </c>
      <c r="T5435">
        <v>3348748.5566624752</v>
      </c>
      <c r="U5435">
        <v>2500000</v>
      </c>
      <c r="V5435">
        <v>-56991696.928064652</v>
      </c>
    </row>
    <row r="5436" spans="1:22" x14ac:dyDescent="0.25">
      <c r="A5436">
        <v>5433</v>
      </c>
      <c r="B5436" s="1">
        <f t="shared" si="84"/>
        <v>45247</v>
      </c>
      <c r="C5436">
        <v>3869989594.716877</v>
      </c>
      <c r="D5436">
        <v>74551260.910307333</v>
      </c>
      <c r="E5436">
        <v>17191165.549903549</v>
      </c>
      <c r="F5436">
        <v>0</v>
      </c>
      <c r="G5436">
        <v>0</v>
      </c>
      <c r="H5436">
        <v>5433</v>
      </c>
      <c r="I5436">
        <v>3289000</v>
      </c>
      <c r="J5436">
        <v>5661000</v>
      </c>
      <c r="K5436">
        <v>5433</v>
      </c>
      <c r="L5436">
        <v>0</v>
      </c>
      <c r="M5436">
        <v>0</v>
      </c>
      <c r="N5436">
        <v>0.5083498209947277</v>
      </c>
      <c r="O5436">
        <v>0.57085278733578293</v>
      </c>
      <c r="P5436">
        <v>0</v>
      </c>
      <c r="Q5436">
        <v>0</v>
      </c>
      <c r="R5436">
        <v>1</v>
      </c>
      <c r="S5436">
        <v>1</v>
      </c>
      <c r="T5436">
        <v>10636620.79427403</v>
      </c>
      <c r="U5436">
        <v>6265768.1851145914</v>
      </c>
      <c r="V5436">
        <v>-48472717.471522637</v>
      </c>
    </row>
    <row r="5437" spans="1:22" x14ac:dyDescent="0.25">
      <c r="A5437">
        <v>5434</v>
      </c>
      <c r="B5437" s="1">
        <f t="shared" si="84"/>
        <v>45248</v>
      </c>
      <c r="C5437">
        <v>3869987102.0043559</v>
      </c>
      <c r="D5437">
        <v>74551260.910307333</v>
      </c>
      <c r="E5437">
        <v>6607863.1224384829</v>
      </c>
      <c r="F5437">
        <v>0</v>
      </c>
      <c r="G5437">
        <v>0</v>
      </c>
      <c r="H5437">
        <v>5434</v>
      </c>
      <c r="I5437">
        <v>3263000</v>
      </c>
      <c r="J5437">
        <v>5263000</v>
      </c>
      <c r="K5437">
        <v>5434</v>
      </c>
      <c r="L5437">
        <v>0</v>
      </c>
      <c r="M5437">
        <v>0</v>
      </c>
      <c r="N5437">
        <v>0.50835187420660621</v>
      </c>
      <c r="O5437">
        <v>0.57085076979865845</v>
      </c>
      <c r="P5437">
        <v>0</v>
      </c>
      <c r="Q5437">
        <v>0</v>
      </c>
      <c r="R5437">
        <v>1</v>
      </c>
      <c r="S5437">
        <v>1</v>
      </c>
      <c r="T5437">
        <v>5982512.5455199061</v>
      </c>
      <c r="U5437">
        <v>3891437.2975060409</v>
      </c>
      <c r="V5437">
        <v>-45554402.807641923</v>
      </c>
    </row>
    <row r="5438" spans="1:22" x14ac:dyDescent="0.25">
      <c r="A5438">
        <v>5435</v>
      </c>
      <c r="B5438" s="1">
        <f t="shared" si="84"/>
        <v>45249</v>
      </c>
      <c r="C5438">
        <v>3869984607.8516512</v>
      </c>
      <c r="D5438">
        <v>74551260.910307333</v>
      </c>
      <c r="E5438">
        <v>5758040</v>
      </c>
      <c r="F5438">
        <v>0</v>
      </c>
      <c r="G5438">
        <v>0</v>
      </c>
      <c r="H5438">
        <v>5435</v>
      </c>
      <c r="I5438">
        <v>3218000</v>
      </c>
      <c r="J5438">
        <v>4798000</v>
      </c>
      <c r="K5438">
        <v>5435</v>
      </c>
      <c r="L5438">
        <v>0</v>
      </c>
      <c r="M5438">
        <v>0</v>
      </c>
      <c r="N5438">
        <v>0.5083605619690601</v>
      </c>
      <c r="O5438">
        <v>0.57085625739217594</v>
      </c>
      <c r="P5438">
        <v>0</v>
      </c>
      <c r="Q5438">
        <v>0</v>
      </c>
      <c r="R5438">
        <v>1</v>
      </c>
      <c r="S5438">
        <v>1</v>
      </c>
      <c r="T5438">
        <v>5818018.2963213418</v>
      </c>
      <c r="U5438">
        <v>3853095.952430319</v>
      </c>
      <c r="V5438">
        <v>-42665271.2897477</v>
      </c>
    </row>
    <row r="5439" spans="1:22" x14ac:dyDescent="0.25">
      <c r="A5439">
        <v>5436</v>
      </c>
      <c r="B5439" s="1">
        <f t="shared" si="84"/>
        <v>45250</v>
      </c>
      <c r="C5439">
        <v>3869982112.402781</v>
      </c>
      <c r="D5439">
        <v>74551260.910307333</v>
      </c>
      <c r="E5439">
        <v>0</v>
      </c>
      <c r="F5439">
        <v>0</v>
      </c>
      <c r="G5439">
        <v>0</v>
      </c>
      <c r="H5439">
        <v>5436</v>
      </c>
      <c r="I5439">
        <v>3089000</v>
      </c>
      <c r="J5439">
        <v>4522000</v>
      </c>
      <c r="K5439">
        <v>5436</v>
      </c>
      <c r="L5439">
        <v>0</v>
      </c>
      <c r="M5439">
        <v>0</v>
      </c>
      <c r="N5439">
        <v>0.50836940998668001</v>
      </c>
      <c r="O5439">
        <v>0.57086239266717143</v>
      </c>
      <c r="P5439">
        <v>0</v>
      </c>
      <c r="Q5439">
        <v>0</v>
      </c>
      <c r="R5439">
        <v>1</v>
      </c>
      <c r="S5439">
        <v>1</v>
      </c>
      <c r="T5439">
        <v>3739182.4875974189</v>
      </c>
      <c r="U5439">
        <v>2500000</v>
      </c>
      <c r="V5439">
        <v>-44138618.586386651</v>
      </c>
    </row>
    <row r="5440" spans="1:22" x14ac:dyDescent="0.25">
      <c r="A5440">
        <v>5437</v>
      </c>
      <c r="B5440" s="1">
        <f t="shared" si="84"/>
        <v>45251</v>
      </c>
      <c r="C5440">
        <v>3869979615.787365</v>
      </c>
      <c r="D5440">
        <v>74551260.910307333</v>
      </c>
      <c r="E5440">
        <v>-600000</v>
      </c>
      <c r="F5440">
        <v>0</v>
      </c>
      <c r="G5440">
        <v>0</v>
      </c>
      <c r="H5440">
        <v>5437</v>
      </c>
      <c r="I5440">
        <v>3065000</v>
      </c>
      <c r="J5440">
        <v>4279000</v>
      </c>
      <c r="K5440">
        <v>5437</v>
      </c>
      <c r="L5440">
        <v>0</v>
      </c>
      <c r="M5440">
        <v>0</v>
      </c>
      <c r="N5440">
        <v>0.5083787886936153</v>
      </c>
      <c r="O5440">
        <v>0.57086914611947304</v>
      </c>
      <c r="P5440">
        <v>0</v>
      </c>
      <c r="Q5440">
        <v>0</v>
      </c>
      <c r="R5440">
        <v>1</v>
      </c>
      <c r="S5440">
        <v>1</v>
      </c>
      <c r="T5440">
        <v>3701460.7403107029</v>
      </c>
      <c r="U5440">
        <v>2500000</v>
      </c>
      <c r="V5440">
        <v>-45597232.410388537</v>
      </c>
    </row>
    <row r="5441" spans="1:22" x14ac:dyDescent="0.25">
      <c r="A5441">
        <v>5438</v>
      </c>
      <c r="B5441" s="1">
        <f t="shared" si="84"/>
        <v>45252</v>
      </c>
      <c r="C5441">
        <v>3869977118.122056</v>
      </c>
      <c r="D5441">
        <v>74551260.910307333</v>
      </c>
      <c r="E5441">
        <v>-1194000.00013411</v>
      </c>
      <c r="F5441">
        <v>0</v>
      </c>
      <c r="G5441">
        <v>0</v>
      </c>
      <c r="H5441">
        <v>5438</v>
      </c>
      <c r="I5441">
        <v>3226000</v>
      </c>
      <c r="J5441">
        <v>4154000</v>
      </c>
      <c r="K5441">
        <v>5438</v>
      </c>
      <c r="L5441">
        <v>0</v>
      </c>
      <c r="M5441">
        <v>0</v>
      </c>
      <c r="N5441">
        <v>0.50838828049914464</v>
      </c>
      <c r="O5441">
        <v>0.5708764315471142</v>
      </c>
      <c r="P5441">
        <v>0</v>
      </c>
      <c r="Q5441">
        <v>0</v>
      </c>
      <c r="R5441">
        <v>1</v>
      </c>
      <c r="S5441">
        <v>1</v>
      </c>
      <c r="T5441">
        <v>3665965.165120333</v>
      </c>
      <c r="U5441">
        <v>2500000</v>
      </c>
      <c r="V5441">
        <v>-47041260.096476428</v>
      </c>
    </row>
    <row r="5442" spans="1:22" x14ac:dyDescent="0.25">
      <c r="A5442">
        <v>5439</v>
      </c>
      <c r="B5442" s="1">
        <f t="shared" si="84"/>
        <v>45253</v>
      </c>
      <c r="C5442">
        <v>3869974619.511847</v>
      </c>
      <c r="D5442">
        <v>74551260.910307333</v>
      </c>
      <c r="E5442">
        <v>-1782060.0003996489</v>
      </c>
      <c r="F5442">
        <v>0</v>
      </c>
      <c r="G5442">
        <v>0</v>
      </c>
      <c r="H5442">
        <v>5439</v>
      </c>
      <c r="I5442">
        <v>3276000</v>
      </c>
      <c r="J5442">
        <v>4318000</v>
      </c>
      <c r="K5442">
        <v>5439</v>
      </c>
      <c r="L5442">
        <v>0</v>
      </c>
      <c r="M5442">
        <v>0</v>
      </c>
      <c r="N5442">
        <v>0.50839700212266337</v>
      </c>
      <c r="O5442">
        <v>0.57088398239523419</v>
      </c>
      <c r="P5442">
        <v>0</v>
      </c>
      <c r="Q5442">
        <v>0</v>
      </c>
      <c r="R5442">
        <v>1</v>
      </c>
      <c r="S5442">
        <v>1</v>
      </c>
      <c r="T5442">
        <v>3632564.3831120501</v>
      </c>
      <c r="U5442">
        <v>2500000</v>
      </c>
      <c r="V5442">
        <v>-48470847.506026208</v>
      </c>
    </row>
    <row r="5443" spans="1:22" x14ac:dyDescent="0.25">
      <c r="A5443">
        <v>5440</v>
      </c>
      <c r="B5443" s="1">
        <f t="shared" si="84"/>
        <v>45254</v>
      </c>
      <c r="C5443">
        <v>3869972120.0512252</v>
      </c>
      <c r="D5443">
        <v>74551260.910307333</v>
      </c>
      <c r="E5443">
        <v>-2364239.4007939738</v>
      </c>
      <c r="F5443">
        <v>0</v>
      </c>
      <c r="G5443">
        <v>0</v>
      </c>
      <c r="H5443">
        <v>5440</v>
      </c>
      <c r="I5443">
        <v>3276000</v>
      </c>
      <c r="J5443">
        <v>4326000</v>
      </c>
      <c r="K5443">
        <v>5440</v>
      </c>
      <c r="L5443">
        <v>0</v>
      </c>
      <c r="M5443">
        <v>0</v>
      </c>
      <c r="N5443">
        <v>0.50840548021732812</v>
      </c>
      <c r="O5443">
        <v>0.57089115503684107</v>
      </c>
      <c r="P5443">
        <v>0</v>
      </c>
      <c r="Q5443">
        <v>0</v>
      </c>
      <c r="R5443">
        <v>1</v>
      </c>
      <c r="S5443">
        <v>1</v>
      </c>
      <c r="T5443">
        <v>3601134.768778949</v>
      </c>
      <c r="U5443">
        <v>2500000</v>
      </c>
      <c r="V5443">
        <v>-49886139.041800022</v>
      </c>
    </row>
    <row r="5444" spans="1:22" x14ac:dyDescent="0.25">
      <c r="A5444">
        <v>5441</v>
      </c>
      <c r="B5444" s="1">
        <f t="shared" ref="B5444:B5480" si="85">DATE(2009,1,1)+A5444</f>
        <v>45255</v>
      </c>
      <c r="C5444">
        <v>3869969619.8252349</v>
      </c>
      <c r="D5444">
        <v>74551260.910307333</v>
      </c>
      <c r="E5444">
        <v>-2940597.0073144832</v>
      </c>
      <c r="F5444">
        <v>0</v>
      </c>
      <c r="G5444">
        <v>0</v>
      </c>
      <c r="H5444">
        <v>5441</v>
      </c>
      <c r="I5444">
        <v>3220000</v>
      </c>
      <c r="J5444">
        <v>4325000</v>
      </c>
      <c r="K5444">
        <v>5441</v>
      </c>
      <c r="L5444">
        <v>0</v>
      </c>
      <c r="M5444">
        <v>0</v>
      </c>
      <c r="N5444">
        <v>0.50841395800353517</v>
      </c>
      <c r="O5444">
        <v>0.57089829661726355</v>
      </c>
      <c r="P5444">
        <v>0</v>
      </c>
      <c r="Q5444">
        <v>0</v>
      </c>
      <c r="R5444">
        <v>1</v>
      </c>
      <c r="S5444">
        <v>1</v>
      </c>
      <c r="T5444">
        <v>3571559.992449387</v>
      </c>
      <c r="U5444">
        <v>2500000</v>
      </c>
      <c r="V5444">
        <v>-51287277.662532441</v>
      </c>
    </row>
    <row r="5445" spans="1:22" x14ac:dyDescent="0.25">
      <c r="A5445">
        <v>5442</v>
      </c>
      <c r="B5445" s="1">
        <f t="shared" si="85"/>
        <v>45256</v>
      </c>
      <c r="C5445">
        <v>3869967118.9104118</v>
      </c>
      <c r="D5445">
        <v>74551260.910307333</v>
      </c>
      <c r="E5445">
        <v>-3511191.0378986131</v>
      </c>
      <c r="F5445">
        <v>0</v>
      </c>
      <c r="G5445">
        <v>0</v>
      </c>
      <c r="H5445">
        <v>5442</v>
      </c>
      <c r="I5445">
        <v>3197000</v>
      </c>
      <c r="J5445">
        <v>4319000</v>
      </c>
      <c r="K5445">
        <v>5442</v>
      </c>
      <c r="L5445">
        <v>0</v>
      </c>
      <c r="M5445">
        <v>0</v>
      </c>
      <c r="N5445">
        <v>0.50842270772185705</v>
      </c>
      <c r="O5445">
        <v>0.57090542787412613</v>
      </c>
      <c r="P5445">
        <v>0</v>
      </c>
      <c r="Q5445">
        <v>0</v>
      </c>
      <c r="R5445">
        <v>1</v>
      </c>
      <c r="S5445">
        <v>1</v>
      </c>
      <c r="T5445">
        <v>3543730.5897187772</v>
      </c>
      <c r="U5445">
        <v>2500000</v>
      </c>
      <c r="V5445">
        <v>-52674404.897370718</v>
      </c>
    </row>
    <row r="5446" spans="1:22" x14ac:dyDescent="0.25">
      <c r="A5446">
        <v>5443</v>
      </c>
      <c r="B5446" s="1">
        <f t="shared" si="85"/>
        <v>45257</v>
      </c>
      <c r="C5446">
        <v>3869964617.3756399</v>
      </c>
      <c r="D5446">
        <v>74551260.910307333</v>
      </c>
      <c r="E5446">
        <v>-4076079.1283044401</v>
      </c>
      <c r="F5446">
        <v>0</v>
      </c>
      <c r="G5446">
        <v>0</v>
      </c>
      <c r="H5446">
        <v>5443</v>
      </c>
      <c r="I5446">
        <v>3218000</v>
      </c>
      <c r="J5446">
        <v>4320000</v>
      </c>
      <c r="K5446">
        <v>5443</v>
      </c>
      <c r="L5446">
        <v>0</v>
      </c>
      <c r="M5446">
        <v>0</v>
      </c>
      <c r="N5446">
        <v>0.50843156821048763</v>
      </c>
      <c r="O5446">
        <v>0.57091256073801477</v>
      </c>
      <c r="P5446">
        <v>0</v>
      </c>
      <c r="Q5446">
        <v>0</v>
      </c>
      <c r="R5446">
        <v>1</v>
      </c>
      <c r="S5446">
        <v>1</v>
      </c>
      <c r="T5446">
        <v>3517543.5562916351</v>
      </c>
      <c r="U5446">
        <v>2500000</v>
      </c>
      <c r="V5446">
        <v>-54047660.860170648</v>
      </c>
    </row>
    <row r="5447" spans="1:22" x14ac:dyDescent="0.25">
      <c r="A5447">
        <v>5444</v>
      </c>
      <c r="B5447" s="1">
        <f t="shared" si="85"/>
        <v>45258</v>
      </c>
      <c r="C5447">
        <v>3869962115.2829151</v>
      </c>
      <c r="D5447">
        <v>74551260.910307333</v>
      </c>
      <c r="E5447">
        <v>-4635318.3379324703</v>
      </c>
      <c r="F5447">
        <v>0</v>
      </c>
      <c r="G5447">
        <v>0</v>
      </c>
      <c r="H5447">
        <v>5444</v>
      </c>
      <c r="I5447">
        <v>3324000</v>
      </c>
      <c r="J5447">
        <v>4365000</v>
      </c>
      <c r="K5447">
        <v>5444</v>
      </c>
      <c r="L5447">
        <v>0</v>
      </c>
      <c r="M5447">
        <v>0</v>
      </c>
      <c r="N5447">
        <v>0.5084403269504969</v>
      </c>
      <c r="O5447">
        <v>0.57091967932762733</v>
      </c>
      <c r="P5447">
        <v>0</v>
      </c>
      <c r="Q5447">
        <v>0</v>
      </c>
      <c r="R5447">
        <v>1</v>
      </c>
      <c r="S5447">
        <v>1</v>
      </c>
      <c r="T5447">
        <v>3492901.966734272</v>
      </c>
      <c r="U5447">
        <v>2500000</v>
      </c>
      <c r="V5447">
        <v>-55407184.263649538</v>
      </c>
    </row>
    <row r="5448" spans="1:22" x14ac:dyDescent="0.25">
      <c r="A5448">
        <v>5445</v>
      </c>
      <c r="B5448" s="1">
        <f t="shared" si="85"/>
        <v>45259</v>
      </c>
      <c r="C5448">
        <v>3869959612.6880331</v>
      </c>
      <c r="D5448">
        <v>74551260.910307333</v>
      </c>
      <c r="E5448">
        <v>-5188965.1555892201</v>
      </c>
      <c r="F5448">
        <v>0</v>
      </c>
      <c r="G5448">
        <v>0</v>
      </c>
      <c r="H5448">
        <v>5445</v>
      </c>
      <c r="I5448">
        <v>3249000</v>
      </c>
      <c r="J5448">
        <v>4481000</v>
      </c>
      <c r="K5448">
        <v>5445</v>
      </c>
      <c r="L5448">
        <v>0</v>
      </c>
      <c r="M5448">
        <v>0</v>
      </c>
      <c r="N5448">
        <v>0.50844856818706186</v>
      </c>
      <c r="O5448">
        <v>0.57092668012711412</v>
      </c>
      <c r="P5448">
        <v>0</v>
      </c>
      <c r="Q5448">
        <v>0</v>
      </c>
      <c r="R5448">
        <v>1</v>
      </c>
      <c r="S5448">
        <v>1</v>
      </c>
      <c r="T5448">
        <v>3469714.6157270288</v>
      </c>
      <c r="U5448">
        <v>2500000</v>
      </c>
      <c r="V5448">
        <v>-56753112.433397517</v>
      </c>
    </row>
    <row r="5449" spans="1:22" x14ac:dyDescent="0.25">
      <c r="A5449">
        <v>5446</v>
      </c>
      <c r="B5449" s="1">
        <f t="shared" si="85"/>
        <v>45260</v>
      </c>
      <c r="C5449">
        <v>3869957109.6412091</v>
      </c>
      <c r="D5449">
        <v>74551260.910307333</v>
      </c>
      <c r="E5449">
        <v>-5737075.5051931525</v>
      </c>
      <c r="F5449">
        <v>0</v>
      </c>
      <c r="G5449">
        <v>0</v>
      </c>
      <c r="H5449">
        <v>5446</v>
      </c>
      <c r="I5449">
        <v>3215000</v>
      </c>
      <c r="J5449">
        <v>4465000</v>
      </c>
      <c r="K5449">
        <v>5446</v>
      </c>
      <c r="L5449">
        <v>0</v>
      </c>
      <c r="M5449">
        <v>0</v>
      </c>
      <c r="N5449">
        <v>0.50845717595870177</v>
      </c>
      <c r="O5449">
        <v>0.57093339085201489</v>
      </c>
      <c r="P5449">
        <v>0</v>
      </c>
      <c r="Q5449">
        <v>0</v>
      </c>
      <c r="R5449">
        <v>1</v>
      </c>
      <c r="S5449">
        <v>1</v>
      </c>
      <c r="T5449">
        <v>3447895.680488233</v>
      </c>
      <c r="U5449">
        <v>2500000</v>
      </c>
      <c r="V5449">
        <v>-58085581.321748853</v>
      </c>
    </row>
    <row r="5450" spans="1:22" x14ac:dyDescent="0.25">
      <c r="A5450">
        <v>5447</v>
      </c>
      <c r="B5450" s="1">
        <f t="shared" si="85"/>
        <v>45261</v>
      </c>
      <c r="C5450">
        <v>3869954606.1876378</v>
      </c>
      <c r="D5450">
        <v>74551260.910307333</v>
      </c>
      <c r="E5450">
        <v>-6279704.7514235564</v>
      </c>
      <c r="F5450">
        <v>0</v>
      </c>
      <c r="G5450">
        <v>0</v>
      </c>
      <c r="H5450">
        <v>5447</v>
      </c>
      <c r="I5450">
        <v>3192000</v>
      </c>
      <c r="J5450">
        <v>4311000</v>
      </c>
      <c r="K5450">
        <v>5447</v>
      </c>
      <c r="L5450">
        <v>0</v>
      </c>
      <c r="M5450">
        <v>0</v>
      </c>
      <c r="N5450">
        <v>0.50846594824908031</v>
      </c>
      <c r="O5450">
        <v>0.57094012755835655</v>
      </c>
      <c r="P5450">
        <v>0</v>
      </c>
      <c r="Q5450">
        <v>0</v>
      </c>
      <c r="R5450">
        <v>1</v>
      </c>
      <c r="S5450">
        <v>1</v>
      </c>
      <c r="T5450">
        <v>3427364.4031204111</v>
      </c>
      <c r="U5450">
        <v>2500000</v>
      </c>
      <c r="V5450">
        <v>-59404725.521514513</v>
      </c>
    </row>
    <row r="5451" spans="1:22" x14ac:dyDescent="0.25">
      <c r="A5451">
        <v>5448</v>
      </c>
      <c r="B5451" s="1">
        <f t="shared" si="85"/>
        <v>45262</v>
      </c>
      <c r="C5451">
        <v>3869952102.3679948</v>
      </c>
      <c r="D5451">
        <v>74551260.910307333</v>
      </c>
      <c r="E5451">
        <v>-6097152.705312944</v>
      </c>
      <c r="F5451">
        <v>0</v>
      </c>
      <c r="G5451">
        <v>0</v>
      </c>
      <c r="H5451">
        <v>5448</v>
      </c>
      <c r="I5451">
        <v>3145000</v>
      </c>
      <c r="J5451">
        <v>4276000</v>
      </c>
      <c r="K5451">
        <v>5448</v>
      </c>
      <c r="L5451">
        <v>0</v>
      </c>
      <c r="M5451">
        <v>0</v>
      </c>
      <c r="N5451">
        <v>0.50847483120017067</v>
      </c>
      <c r="O5451">
        <v>0.57094722340632442</v>
      </c>
      <c r="P5451">
        <v>0</v>
      </c>
      <c r="Q5451">
        <v>0</v>
      </c>
      <c r="R5451">
        <v>1</v>
      </c>
      <c r="S5451">
        <v>1</v>
      </c>
      <c r="T5451">
        <v>3408044.7917030328</v>
      </c>
      <c r="U5451">
        <v>2500000</v>
      </c>
      <c r="V5451">
        <v>-60316715.779577352</v>
      </c>
    </row>
    <row r="5452" spans="1:22" x14ac:dyDescent="0.25">
      <c r="A5452">
        <v>5449</v>
      </c>
      <c r="B5452" s="1">
        <f t="shared" si="85"/>
        <v>45263</v>
      </c>
      <c r="C5452">
        <v>3869949598.2188869</v>
      </c>
      <c r="D5452">
        <v>74551260.910307333</v>
      </c>
      <c r="E5452">
        <v>-6636181.1796226343</v>
      </c>
      <c r="F5452">
        <v>0</v>
      </c>
      <c r="G5452">
        <v>0</v>
      </c>
      <c r="H5452">
        <v>5449</v>
      </c>
      <c r="I5452">
        <v>3228000</v>
      </c>
      <c r="J5452">
        <v>4086000</v>
      </c>
      <c r="K5452">
        <v>5449</v>
      </c>
      <c r="L5452">
        <v>0</v>
      </c>
      <c r="M5452">
        <v>0</v>
      </c>
      <c r="N5452">
        <v>0.50848393931892533</v>
      </c>
      <c r="O5452">
        <v>0.57095439293726247</v>
      </c>
      <c r="P5452">
        <v>0</v>
      </c>
      <c r="Q5452">
        <v>0</v>
      </c>
      <c r="R5452">
        <v>1</v>
      </c>
      <c r="S5452">
        <v>1</v>
      </c>
      <c r="T5452">
        <v>3389865.3390254588</v>
      </c>
      <c r="U5452">
        <v>2500000</v>
      </c>
      <c r="V5452">
        <v>-61613548.635263413</v>
      </c>
    </row>
    <row r="5453" spans="1:22" x14ac:dyDescent="0.25">
      <c r="A5453">
        <v>5450</v>
      </c>
      <c r="B5453" s="1">
        <f t="shared" si="85"/>
        <v>45264</v>
      </c>
      <c r="C5453">
        <v>3869947093.773262</v>
      </c>
      <c r="D5453">
        <v>74551260.910307333</v>
      </c>
      <c r="E5453">
        <v>-5730309.3693097103</v>
      </c>
      <c r="F5453">
        <v>0</v>
      </c>
      <c r="G5453">
        <v>0</v>
      </c>
      <c r="H5453">
        <v>5450</v>
      </c>
      <c r="I5453">
        <v>3294000</v>
      </c>
      <c r="J5453">
        <v>4173000</v>
      </c>
      <c r="K5453">
        <v>5450</v>
      </c>
      <c r="L5453">
        <v>0</v>
      </c>
      <c r="M5453">
        <v>0</v>
      </c>
      <c r="N5453">
        <v>0.50849264770131741</v>
      </c>
      <c r="O5453">
        <v>0.57096200258884267</v>
      </c>
      <c r="P5453">
        <v>0</v>
      </c>
      <c r="Q5453">
        <v>0</v>
      </c>
      <c r="R5453">
        <v>1</v>
      </c>
      <c r="S5453">
        <v>1</v>
      </c>
      <c r="T5453">
        <v>3372758.757919027</v>
      </c>
      <c r="U5453">
        <v>2500000</v>
      </c>
      <c r="V5453">
        <v>-62503450.662682481</v>
      </c>
    </row>
    <row r="5454" spans="1:22" x14ac:dyDescent="0.25">
      <c r="A5454">
        <v>5451</v>
      </c>
      <c r="B5454" s="1">
        <f t="shared" si="85"/>
        <v>45265</v>
      </c>
      <c r="C5454">
        <v>3869944589.06077</v>
      </c>
      <c r="D5454">
        <v>74551260.910307333</v>
      </c>
      <c r="E5454">
        <v>-6273006.2768974369</v>
      </c>
      <c r="F5454">
        <v>0</v>
      </c>
      <c r="G5454">
        <v>0</v>
      </c>
      <c r="H5454">
        <v>5451</v>
      </c>
      <c r="I5454">
        <v>3297000</v>
      </c>
      <c r="J5454">
        <v>4349000</v>
      </c>
      <c r="K5454">
        <v>5451</v>
      </c>
      <c r="L5454">
        <v>0</v>
      </c>
      <c r="M5454">
        <v>0</v>
      </c>
      <c r="N5454">
        <v>0.508501034324773</v>
      </c>
      <c r="O5454">
        <v>0.5709693999746206</v>
      </c>
      <c r="P5454">
        <v>0</v>
      </c>
      <c r="Q5454">
        <v>0</v>
      </c>
      <c r="R5454">
        <v>1</v>
      </c>
      <c r="S5454">
        <v>1</v>
      </c>
      <c r="T5454">
        <v>3356661.732208678</v>
      </c>
      <c r="U5454">
        <v>2500000</v>
      </c>
      <c r="V5454">
        <v>-63778416.170026273</v>
      </c>
    </row>
    <row r="5455" spans="1:22" x14ac:dyDescent="0.25">
      <c r="A5455">
        <v>5452</v>
      </c>
      <c r="B5455" s="1">
        <f t="shared" si="85"/>
        <v>45266</v>
      </c>
      <c r="C5455">
        <v>3869942084.108098</v>
      </c>
      <c r="D5455">
        <v>74551260.910307333</v>
      </c>
      <c r="E5455">
        <v>-6810276.2155305892</v>
      </c>
      <c r="F5455">
        <v>0</v>
      </c>
      <c r="G5455">
        <v>0</v>
      </c>
      <c r="H5455">
        <v>5452</v>
      </c>
      <c r="I5455">
        <v>3268000</v>
      </c>
      <c r="J5455">
        <v>4369000</v>
      </c>
      <c r="K5455">
        <v>5452</v>
      </c>
      <c r="L5455">
        <v>0</v>
      </c>
      <c r="M5455">
        <v>0</v>
      </c>
      <c r="N5455">
        <v>0.50850940595387195</v>
      </c>
      <c r="O5455">
        <v>0.57097636561068932</v>
      </c>
      <c r="P5455">
        <v>0</v>
      </c>
      <c r="Q5455">
        <v>0</v>
      </c>
      <c r="R5455">
        <v>1</v>
      </c>
      <c r="S5455">
        <v>1</v>
      </c>
      <c r="T5455">
        <v>3341514.6823623371</v>
      </c>
      <c r="U5455">
        <v>2500000</v>
      </c>
      <c r="V5455">
        <v>-65040632.022581592</v>
      </c>
    </row>
    <row r="5456" spans="1:22" x14ac:dyDescent="0.25">
      <c r="A5456">
        <v>5453</v>
      </c>
      <c r="B5456" s="1">
        <f t="shared" si="85"/>
        <v>45267</v>
      </c>
      <c r="C5456">
        <v>3869939578.9392662</v>
      </c>
      <c r="D5456">
        <v>74551260.910307333</v>
      </c>
      <c r="E5456">
        <v>-5182908.4548974987</v>
      </c>
      <c r="F5456">
        <v>0</v>
      </c>
      <c r="G5456">
        <v>0</v>
      </c>
      <c r="H5456">
        <v>5453</v>
      </c>
      <c r="I5456">
        <v>3247000</v>
      </c>
      <c r="J5456">
        <v>4488000</v>
      </c>
      <c r="K5456">
        <v>5453</v>
      </c>
      <c r="L5456">
        <v>0</v>
      </c>
      <c r="M5456">
        <v>0</v>
      </c>
      <c r="N5456">
        <v>0.50851791899894294</v>
      </c>
      <c r="O5456">
        <v>0.57098327343485922</v>
      </c>
      <c r="P5456">
        <v>0</v>
      </c>
      <c r="Q5456">
        <v>0</v>
      </c>
      <c r="R5456">
        <v>1</v>
      </c>
      <c r="S5456">
        <v>1</v>
      </c>
      <c r="T5456">
        <v>3327261.5449706218</v>
      </c>
      <c r="U5456">
        <v>2500000</v>
      </c>
      <c r="V5456">
        <v>-66290225.716893487</v>
      </c>
    </row>
    <row r="5457" spans="1:22" x14ac:dyDescent="0.25">
      <c r="A5457">
        <v>5454</v>
      </c>
      <c r="B5457" s="1">
        <f t="shared" si="85"/>
        <v>45268</v>
      </c>
      <c r="C5457">
        <v>3869937073.5758891</v>
      </c>
      <c r="D5457">
        <v>74551260.910307333</v>
      </c>
      <c r="E5457">
        <v>-2132304.3715069941</v>
      </c>
      <c r="F5457">
        <v>0</v>
      </c>
      <c r="G5457">
        <v>0</v>
      </c>
      <c r="H5457">
        <v>5454</v>
      </c>
      <c r="I5457">
        <v>3276000</v>
      </c>
      <c r="J5457">
        <v>4295000</v>
      </c>
      <c r="K5457">
        <v>5454</v>
      </c>
      <c r="L5457">
        <v>0</v>
      </c>
      <c r="M5457">
        <v>0</v>
      </c>
      <c r="N5457">
        <v>0.50852653394111869</v>
      </c>
      <c r="O5457">
        <v>0.57098987750299979</v>
      </c>
      <c r="P5457">
        <v>0</v>
      </c>
      <c r="Q5457">
        <v>0</v>
      </c>
      <c r="R5457">
        <v>1</v>
      </c>
      <c r="S5457">
        <v>1</v>
      </c>
      <c r="T5457">
        <v>3313849.565240711</v>
      </c>
      <c r="U5457">
        <v>2500000</v>
      </c>
      <c r="V5457">
        <v>-67527323.474541575</v>
      </c>
    </row>
    <row r="5458" spans="1:22" x14ac:dyDescent="0.25">
      <c r="A5458">
        <v>5455</v>
      </c>
      <c r="B5458" s="1">
        <f t="shared" si="85"/>
        <v>45269</v>
      </c>
      <c r="C5458">
        <v>3869934568.0374212</v>
      </c>
      <c r="D5458">
        <v>74551260.910307333</v>
      </c>
      <c r="E5458">
        <v>-2710981.3282685308</v>
      </c>
      <c r="F5458">
        <v>0</v>
      </c>
      <c r="G5458">
        <v>0</v>
      </c>
      <c r="H5458">
        <v>5455</v>
      </c>
      <c r="I5458">
        <v>3265000</v>
      </c>
      <c r="J5458">
        <v>4164000</v>
      </c>
      <c r="K5458">
        <v>5455</v>
      </c>
      <c r="L5458">
        <v>0</v>
      </c>
      <c r="M5458">
        <v>0</v>
      </c>
      <c r="N5458">
        <v>0.50853500733548573</v>
      </c>
      <c r="O5458">
        <v>0.57099695035830766</v>
      </c>
      <c r="P5458">
        <v>0</v>
      </c>
      <c r="Q5458">
        <v>0</v>
      </c>
      <c r="R5458">
        <v>1</v>
      </c>
      <c r="S5458">
        <v>1</v>
      </c>
      <c r="T5458">
        <v>3301229.101736296</v>
      </c>
      <c r="U5458">
        <v>2500000</v>
      </c>
      <c r="V5458">
        <v>-68752050.254889697</v>
      </c>
    </row>
    <row r="5459" spans="1:22" x14ac:dyDescent="0.25">
      <c r="A5459">
        <v>5456</v>
      </c>
      <c r="B5459" s="1">
        <f t="shared" si="85"/>
        <v>45270</v>
      </c>
      <c r="C5459">
        <v>3869932062.341372</v>
      </c>
      <c r="D5459">
        <v>74551260.910307333</v>
      </c>
      <c r="E5459">
        <v>-3283871.515591797</v>
      </c>
      <c r="F5459">
        <v>0</v>
      </c>
      <c r="G5459">
        <v>0</v>
      </c>
      <c r="H5459">
        <v>5456</v>
      </c>
      <c r="I5459">
        <v>3278000</v>
      </c>
      <c r="J5459">
        <v>4179000</v>
      </c>
      <c r="K5459">
        <v>5456</v>
      </c>
      <c r="L5459">
        <v>0</v>
      </c>
      <c r="M5459">
        <v>0</v>
      </c>
      <c r="N5459">
        <v>0.50854353406798614</v>
      </c>
      <c r="O5459">
        <v>0.57100433433502329</v>
      </c>
      <c r="P5459">
        <v>0</v>
      </c>
      <c r="Q5459">
        <v>0</v>
      </c>
      <c r="R5459">
        <v>1</v>
      </c>
      <c r="S5459">
        <v>1</v>
      </c>
      <c r="T5459">
        <v>3289353.4426409388</v>
      </c>
      <c r="U5459">
        <v>2500000</v>
      </c>
      <c r="V5459">
        <v>-69964529.767708078</v>
      </c>
    </row>
    <row r="5460" spans="1:22" x14ac:dyDescent="0.25">
      <c r="A5460">
        <v>5457</v>
      </c>
      <c r="B5460" s="1">
        <f t="shared" si="85"/>
        <v>45271</v>
      </c>
      <c r="C5460">
        <v>3869929556.5035</v>
      </c>
      <c r="D5460">
        <v>74551260.910307333</v>
      </c>
      <c r="E5460">
        <v>-3851032.8011698821</v>
      </c>
      <c r="F5460">
        <v>0</v>
      </c>
      <c r="G5460">
        <v>0</v>
      </c>
      <c r="H5460">
        <v>5457</v>
      </c>
      <c r="I5460">
        <v>3357000</v>
      </c>
      <c r="J5460">
        <v>4580000</v>
      </c>
      <c r="K5460">
        <v>5457</v>
      </c>
      <c r="L5460">
        <v>0</v>
      </c>
      <c r="M5460">
        <v>0</v>
      </c>
      <c r="N5460">
        <v>0.50855199708051058</v>
      </c>
      <c r="O5460">
        <v>0.57101167592950508</v>
      </c>
      <c r="P5460">
        <v>0</v>
      </c>
      <c r="Q5460">
        <v>0</v>
      </c>
      <c r="R5460">
        <v>1</v>
      </c>
      <c r="S5460">
        <v>1</v>
      </c>
      <c r="T5460">
        <v>3278178.6328647519</v>
      </c>
      <c r="U5460">
        <v>2500000</v>
      </c>
      <c r="V5460">
        <v>-71164884.485669285</v>
      </c>
    </row>
    <row r="5461" spans="1:22" x14ac:dyDescent="0.25">
      <c r="A5461">
        <v>5458</v>
      </c>
      <c r="B5461" s="1">
        <f t="shared" si="85"/>
        <v>45272</v>
      </c>
      <c r="C5461">
        <v>3869927050.5379882</v>
      </c>
      <c r="D5461">
        <v>74551260.910307333</v>
      </c>
      <c r="E5461">
        <v>7823312.5259810444</v>
      </c>
      <c r="F5461">
        <v>0</v>
      </c>
      <c r="G5461">
        <v>0</v>
      </c>
      <c r="H5461">
        <v>5458</v>
      </c>
      <c r="I5461">
        <v>3374000</v>
      </c>
      <c r="J5461">
        <v>5672000</v>
      </c>
      <c r="K5461">
        <v>5458</v>
      </c>
      <c r="L5461">
        <v>0</v>
      </c>
      <c r="M5461">
        <v>0</v>
      </c>
      <c r="N5461">
        <v>0.50856007161554029</v>
      </c>
      <c r="O5461">
        <v>0.5710180122678028</v>
      </c>
      <c r="P5461">
        <v>0</v>
      </c>
      <c r="Q5461">
        <v>0</v>
      </c>
      <c r="R5461">
        <v>1</v>
      </c>
      <c r="S5461">
        <v>1</v>
      </c>
      <c r="T5461">
        <v>5871158.3285584887</v>
      </c>
      <c r="U5461">
        <v>3820937.67785333</v>
      </c>
      <c r="V5461">
        <v>-68019648.156719178</v>
      </c>
    </row>
    <row r="5462" spans="1:22" x14ac:dyDescent="0.25">
      <c r="A5462">
        <v>5459</v>
      </c>
      <c r="B5462" s="1">
        <f t="shared" si="85"/>
        <v>45273</v>
      </c>
      <c r="C5462">
        <v>3869924544.4575992</v>
      </c>
      <c r="D5462">
        <v>74551260.910307333</v>
      </c>
      <c r="E5462">
        <v>719755</v>
      </c>
      <c r="F5462">
        <v>0</v>
      </c>
      <c r="G5462">
        <v>0</v>
      </c>
      <c r="H5462">
        <v>5459</v>
      </c>
      <c r="I5462">
        <v>3276000</v>
      </c>
      <c r="J5462">
        <v>4703000</v>
      </c>
      <c r="K5462">
        <v>5459</v>
      </c>
      <c r="L5462">
        <v>0</v>
      </c>
      <c r="M5462">
        <v>0</v>
      </c>
      <c r="N5462">
        <v>0.50856849719930053</v>
      </c>
      <c r="O5462">
        <v>0.57102297471953711</v>
      </c>
      <c r="P5462">
        <v>0</v>
      </c>
      <c r="Q5462">
        <v>0</v>
      </c>
      <c r="R5462">
        <v>1</v>
      </c>
      <c r="S5462">
        <v>1</v>
      </c>
      <c r="T5462">
        <v>3689701.202351545</v>
      </c>
      <c r="U5462">
        <v>2804173.3173549869</v>
      </c>
      <c r="V5462">
        <v>-67269639.190355569</v>
      </c>
    </row>
    <row r="5463" spans="1:22" x14ac:dyDescent="0.25">
      <c r="A5463">
        <v>5460</v>
      </c>
      <c r="B5463" s="1">
        <f t="shared" si="85"/>
        <v>45274</v>
      </c>
      <c r="C5463">
        <v>3869922038.2738218</v>
      </c>
      <c r="D5463">
        <v>74551260.910307333</v>
      </c>
      <c r="E5463">
        <v>-247320.04983912219</v>
      </c>
      <c r="F5463">
        <v>0</v>
      </c>
      <c r="G5463">
        <v>0</v>
      </c>
      <c r="H5463">
        <v>5460</v>
      </c>
      <c r="I5463">
        <v>3260000</v>
      </c>
      <c r="J5463">
        <v>4393000</v>
      </c>
      <c r="K5463">
        <v>5460</v>
      </c>
      <c r="L5463">
        <v>0</v>
      </c>
      <c r="M5463">
        <v>0</v>
      </c>
      <c r="N5463">
        <v>0.50857726208137755</v>
      </c>
      <c r="O5463">
        <v>0.57102927784222857</v>
      </c>
      <c r="P5463">
        <v>0</v>
      </c>
      <c r="Q5463">
        <v>0</v>
      </c>
      <c r="R5463">
        <v>1</v>
      </c>
      <c r="S5463">
        <v>1</v>
      </c>
      <c r="T5463">
        <v>3380431.3068378</v>
      </c>
      <c r="U5463">
        <v>2500000</v>
      </c>
      <c r="V5463">
        <v>-68496942.813487947</v>
      </c>
    </row>
    <row r="5464" spans="1:22" x14ac:dyDescent="0.25">
      <c r="A5464">
        <v>5461</v>
      </c>
      <c r="B5464" s="1">
        <f t="shared" si="85"/>
        <v>45275</v>
      </c>
      <c r="C5464">
        <v>3869919531.9969931</v>
      </c>
      <c r="D5464">
        <v>74551260.910307333</v>
      </c>
      <c r="E5464">
        <v>4913193.1506039882</v>
      </c>
      <c r="F5464">
        <v>0</v>
      </c>
      <c r="G5464">
        <v>0</v>
      </c>
      <c r="H5464">
        <v>5461</v>
      </c>
      <c r="I5464">
        <v>3276000</v>
      </c>
      <c r="J5464">
        <v>4374000</v>
      </c>
      <c r="K5464">
        <v>5461</v>
      </c>
      <c r="L5464">
        <v>0</v>
      </c>
      <c r="M5464">
        <v>0</v>
      </c>
      <c r="N5464">
        <v>0.50858581162698235</v>
      </c>
      <c r="O5464">
        <v>0.57103614767596689</v>
      </c>
      <c r="P5464">
        <v>0</v>
      </c>
      <c r="Q5464">
        <v>0</v>
      </c>
      <c r="R5464">
        <v>1</v>
      </c>
      <c r="S5464">
        <v>1</v>
      </c>
      <c r="T5464">
        <v>4918076.3394662291</v>
      </c>
      <c r="U5464">
        <v>3471912.060212106</v>
      </c>
      <c r="V5464">
        <v>-66166310.900663331</v>
      </c>
    </row>
    <row r="5465" spans="1:22" x14ac:dyDescent="0.25">
      <c r="A5465">
        <v>5462</v>
      </c>
      <c r="B5465" s="1">
        <f t="shared" si="85"/>
        <v>45276</v>
      </c>
      <c r="C5465">
        <v>3869917025.6364222</v>
      </c>
      <c r="D5465">
        <v>74551260.910307333</v>
      </c>
      <c r="E5465">
        <v>6477795</v>
      </c>
      <c r="F5465">
        <v>0</v>
      </c>
      <c r="G5465">
        <v>0</v>
      </c>
      <c r="H5465">
        <v>5462</v>
      </c>
      <c r="I5465">
        <v>3308000</v>
      </c>
      <c r="J5465">
        <v>4621000</v>
      </c>
      <c r="K5465">
        <v>5462</v>
      </c>
      <c r="L5465">
        <v>0</v>
      </c>
      <c r="M5465">
        <v>0</v>
      </c>
      <c r="N5465">
        <v>0.50859471809853873</v>
      </c>
      <c r="O5465">
        <v>0.57104325922917376</v>
      </c>
      <c r="P5465">
        <v>0</v>
      </c>
      <c r="Q5465">
        <v>0</v>
      </c>
      <c r="R5465">
        <v>1</v>
      </c>
      <c r="S5465">
        <v>1</v>
      </c>
      <c r="T5465">
        <v>6257536.8155716574</v>
      </c>
      <c r="U5465">
        <v>4370213.4380259123</v>
      </c>
      <c r="V5465">
        <v>-61889172.806446023</v>
      </c>
    </row>
    <row r="5466" spans="1:22" x14ac:dyDescent="0.25">
      <c r="A5466">
        <v>5463</v>
      </c>
      <c r="B5466" s="1">
        <f t="shared" si="85"/>
        <v>45277</v>
      </c>
      <c r="C5466">
        <v>3869914519.200479</v>
      </c>
      <c r="D5466">
        <v>74551260.910307333</v>
      </c>
      <c r="E5466">
        <v>8637060</v>
      </c>
      <c r="F5466">
        <v>0</v>
      </c>
      <c r="G5466">
        <v>0</v>
      </c>
      <c r="H5466">
        <v>5463</v>
      </c>
      <c r="I5466">
        <v>3205000</v>
      </c>
      <c r="J5466">
        <v>4597000</v>
      </c>
      <c r="K5466">
        <v>5463</v>
      </c>
      <c r="L5466">
        <v>0</v>
      </c>
      <c r="M5466">
        <v>0</v>
      </c>
      <c r="N5466">
        <v>0.5086026654550615</v>
      </c>
      <c r="O5466">
        <v>0.57104924174206717</v>
      </c>
      <c r="P5466">
        <v>0</v>
      </c>
      <c r="Q5466">
        <v>0</v>
      </c>
      <c r="R5466">
        <v>1</v>
      </c>
      <c r="S5466">
        <v>1</v>
      </c>
      <c r="T5466">
        <v>5830248.8877450358</v>
      </c>
      <c r="U5466">
        <v>3336935.2666381928</v>
      </c>
      <c r="V5466">
        <v>-60018581.092214867</v>
      </c>
    </row>
    <row r="5467" spans="1:22" x14ac:dyDescent="0.25">
      <c r="A5467">
        <v>5464</v>
      </c>
      <c r="B5467" s="1">
        <f t="shared" si="85"/>
        <v>45278</v>
      </c>
      <c r="C5467">
        <v>3869912012.6967039</v>
      </c>
      <c r="D5467">
        <v>74551260.910307333</v>
      </c>
      <c r="E5467">
        <v>719754.99999999907</v>
      </c>
      <c r="F5467">
        <v>0</v>
      </c>
      <c r="G5467">
        <v>0</v>
      </c>
      <c r="H5467">
        <v>5464</v>
      </c>
      <c r="I5467">
        <v>3236000</v>
      </c>
      <c r="J5467">
        <v>4319000</v>
      </c>
      <c r="K5467">
        <v>5464</v>
      </c>
      <c r="L5467">
        <v>0</v>
      </c>
      <c r="M5467">
        <v>0</v>
      </c>
      <c r="N5467">
        <v>0.50861185082423277</v>
      </c>
      <c r="O5467">
        <v>0.57105559521965521</v>
      </c>
      <c r="P5467">
        <v>0</v>
      </c>
      <c r="Q5467">
        <v>0</v>
      </c>
      <c r="R5467">
        <v>1</v>
      </c>
      <c r="S5467">
        <v>1</v>
      </c>
      <c r="T5467">
        <v>3631501.0505323592</v>
      </c>
      <c r="U5467">
        <v>2500000</v>
      </c>
      <c r="V5467">
        <v>-61318395.294707917</v>
      </c>
    </row>
    <row r="5468" spans="1:22" x14ac:dyDescent="0.25">
      <c r="A5468">
        <v>5465</v>
      </c>
      <c r="B5468" s="1">
        <f t="shared" si="85"/>
        <v>45279</v>
      </c>
      <c r="C5468">
        <v>3869909506.1318779</v>
      </c>
      <c r="D5468">
        <v>74551260.910307333</v>
      </c>
      <c r="E5468">
        <v>-242997.11000689029</v>
      </c>
      <c r="F5468">
        <v>0</v>
      </c>
      <c r="G5468">
        <v>0</v>
      </c>
      <c r="H5468">
        <v>5465</v>
      </c>
      <c r="I5468">
        <v>3318000</v>
      </c>
      <c r="J5468">
        <v>4227000</v>
      </c>
      <c r="K5468">
        <v>5465</v>
      </c>
      <c r="L5468">
        <v>0</v>
      </c>
      <c r="M5468">
        <v>0</v>
      </c>
      <c r="N5468">
        <v>0.50862051570093425</v>
      </c>
      <c r="O5468">
        <v>0.57106275928121075</v>
      </c>
      <c r="P5468">
        <v>0</v>
      </c>
      <c r="Q5468">
        <v>0</v>
      </c>
      <c r="R5468">
        <v>1</v>
      </c>
      <c r="S5468">
        <v>1</v>
      </c>
      <c r="T5468">
        <v>3611888.214857643</v>
      </c>
      <c r="U5468">
        <v>2500000</v>
      </c>
      <c r="V5468">
        <v>-62605211.355466567</v>
      </c>
    </row>
    <row r="5469" spans="1:22" x14ac:dyDescent="0.25">
      <c r="A5469">
        <v>5466</v>
      </c>
      <c r="B5469" s="1">
        <f t="shared" si="85"/>
        <v>45280</v>
      </c>
      <c r="C5469">
        <v>3869906999.5121078</v>
      </c>
      <c r="D5469">
        <v>74551260.910307333</v>
      </c>
      <c r="E5469">
        <v>-120812.1389611354</v>
      </c>
      <c r="F5469">
        <v>0</v>
      </c>
      <c r="G5469">
        <v>0</v>
      </c>
      <c r="H5469">
        <v>5466</v>
      </c>
      <c r="I5469">
        <v>3337000</v>
      </c>
      <c r="J5469">
        <v>4261000</v>
      </c>
      <c r="K5469">
        <v>5466</v>
      </c>
      <c r="L5469">
        <v>0</v>
      </c>
      <c r="M5469">
        <v>0</v>
      </c>
      <c r="N5469">
        <v>0.50862878005480372</v>
      </c>
      <c r="O5469">
        <v>0.57107012402842172</v>
      </c>
      <c r="P5469">
        <v>0</v>
      </c>
      <c r="Q5469">
        <v>0</v>
      </c>
      <c r="R5469">
        <v>1</v>
      </c>
      <c r="S5469">
        <v>1</v>
      </c>
      <c r="T5469">
        <v>3680207.660084147</v>
      </c>
      <c r="U5469">
        <v>2598528.8427844518</v>
      </c>
      <c r="V5469">
        <v>-62303309.255905263</v>
      </c>
    </row>
    <row r="5470" spans="1:22" x14ac:dyDescent="0.25">
      <c r="A5470">
        <v>5467</v>
      </c>
      <c r="B5470" s="1">
        <f t="shared" si="85"/>
        <v>45281</v>
      </c>
      <c r="C5470">
        <v>3869904492.8428869</v>
      </c>
      <c r="D5470">
        <v>74551260.910307333</v>
      </c>
      <c r="E5470">
        <v>-719604.01759852772</v>
      </c>
      <c r="F5470">
        <v>0</v>
      </c>
      <c r="G5470">
        <v>0</v>
      </c>
      <c r="H5470">
        <v>5467</v>
      </c>
      <c r="I5470">
        <v>3313000</v>
      </c>
      <c r="J5470">
        <v>4320000</v>
      </c>
      <c r="K5470">
        <v>5467</v>
      </c>
      <c r="L5470">
        <v>0</v>
      </c>
      <c r="M5470">
        <v>0</v>
      </c>
      <c r="N5470">
        <v>0.50863707045203255</v>
      </c>
      <c r="O5470">
        <v>0.57107743550945744</v>
      </c>
      <c r="P5470">
        <v>0</v>
      </c>
      <c r="Q5470">
        <v>0</v>
      </c>
      <c r="R5470">
        <v>1</v>
      </c>
      <c r="S5470">
        <v>1</v>
      </c>
      <c r="T5470">
        <v>3553252.2459024708</v>
      </c>
      <c r="U5470">
        <v>2500000</v>
      </c>
      <c r="V5470">
        <v>-63580276.177272081</v>
      </c>
    </row>
    <row r="5471" spans="1:22" x14ac:dyDescent="0.25">
      <c r="A5471">
        <v>5468</v>
      </c>
      <c r="B5471" s="1">
        <f t="shared" si="85"/>
        <v>45282</v>
      </c>
      <c r="C5471">
        <v>3869901986.1291618</v>
      </c>
      <c r="D5471">
        <v>74551260.910307333</v>
      </c>
      <c r="E5471">
        <v>127102.0224166135</v>
      </c>
      <c r="F5471">
        <v>0</v>
      </c>
      <c r="G5471">
        <v>0</v>
      </c>
      <c r="H5471">
        <v>5468</v>
      </c>
      <c r="I5471">
        <v>3231000</v>
      </c>
      <c r="J5471">
        <v>4345000</v>
      </c>
      <c r="K5471">
        <v>5468</v>
      </c>
      <c r="L5471">
        <v>0</v>
      </c>
      <c r="M5471">
        <v>0</v>
      </c>
      <c r="N5471">
        <v>0.50864535876816408</v>
      </c>
      <c r="O5471">
        <v>0.57108456432139509</v>
      </c>
      <c r="P5471">
        <v>0</v>
      </c>
      <c r="Q5471">
        <v>0</v>
      </c>
      <c r="R5471">
        <v>1</v>
      </c>
      <c r="S5471">
        <v>1</v>
      </c>
      <c r="T5471">
        <v>3526503.2860845379</v>
      </c>
      <c r="U5471">
        <v>2500000</v>
      </c>
      <c r="V5471">
        <v>-64450510.929710656</v>
      </c>
    </row>
    <row r="5472" spans="1:22" x14ac:dyDescent="0.25">
      <c r="A5472">
        <v>5469</v>
      </c>
      <c r="B5472" s="1">
        <f t="shared" si="85"/>
        <v>45283</v>
      </c>
      <c r="C5472">
        <v>3869899479.375381</v>
      </c>
      <c r="D5472">
        <v>74551260.910307333</v>
      </c>
      <c r="E5472">
        <v>182034.9910125501</v>
      </c>
      <c r="F5472">
        <v>0</v>
      </c>
      <c r="G5472">
        <v>0</v>
      </c>
      <c r="H5472">
        <v>5469</v>
      </c>
      <c r="I5472">
        <v>3231000</v>
      </c>
      <c r="J5472">
        <v>4299000</v>
      </c>
      <c r="K5472">
        <v>5469</v>
      </c>
      <c r="L5472">
        <v>0</v>
      </c>
      <c r="M5472">
        <v>0</v>
      </c>
      <c r="N5472">
        <v>0.5086540466313425</v>
      </c>
      <c r="O5472">
        <v>0.57109162268756797</v>
      </c>
      <c r="P5472">
        <v>0</v>
      </c>
      <c r="Q5472">
        <v>0</v>
      </c>
      <c r="R5472">
        <v>1</v>
      </c>
      <c r="S5472">
        <v>1</v>
      </c>
      <c r="T5472">
        <v>3503408.5838712701</v>
      </c>
      <c r="U5472">
        <v>2500000</v>
      </c>
      <c r="V5472">
        <v>-65706005.834819362</v>
      </c>
    </row>
    <row r="5473" spans="1:22" x14ac:dyDescent="0.25">
      <c r="A5473">
        <v>5470</v>
      </c>
      <c r="B5473" s="1">
        <f t="shared" si="85"/>
        <v>45284</v>
      </c>
      <c r="C5473">
        <v>3869896972.5855508</v>
      </c>
      <c r="D5473">
        <v>74551260.910307333</v>
      </c>
      <c r="E5473">
        <v>-510802.85436316248</v>
      </c>
      <c r="F5473">
        <v>0</v>
      </c>
      <c r="G5473">
        <v>0</v>
      </c>
      <c r="H5473">
        <v>5470</v>
      </c>
      <c r="I5473">
        <v>3205000</v>
      </c>
      <c r="J5473">
        <v>4253000</v>
      </c>
      <c r="K5473">
        <v>5470</v>
      </c>
      <c r="L5473">
        <v>0</v>
      </c>
      <c r="M5473">
        <v>0</v>
      </c>
      <c r="N5473">
        <v>0.50866273417271346</v>
      </c>
      <c r="O5473">
        <v>0.57109877783955021</v>
      </c>
      <c r="P5473">
        <v>0</v>
      </c>
      <c r="Q5473">
        <v>0</v>
      </c>
      <c r="R5473">
        <v>1</v>
      </c>
      <c r="S5473">
        <v>1</v>
      </c>
      <c r="T5473">
        <v>3482573.9176127622</v>
      </c>
      <c r="U5473">
        <v>2500000</v>
      </c>
      <c r="V5473">
        <v>-66948945.791157603</v>
      </c>
    </row>
    <row r="5474" spans="1:22" x14ac:dyDescent="0.25">
      <c r="A5474">
        <v>5471</v>
      </c>
      <c r="B5474" s="1">
        <f t="shared" si="85"/>
        <v>45285</v>
      </c>
      <c r="C5474">
        <v>3869894465.763279</v>
      </c>
      <c r="D5474">
        <v>74551260.910307333</v>
      </c>
      <c r="E5474">
        <v>-1105694.8259337039</v>
      </c>
      <c r="F5474">
        <v>0</v>
      </c>
      <c r="G5474">
        <v>0</v>
      </c>
      <c r="H5474">
        <v>5471</v>
      </c>
      <c r="I5474">
        <v>3242000</v>
      </c>
      <c r="J5474">
        <v>4258000</v>
      </c>
      <c r="K5474">
        <v>5471</v>
      </c>
      <c r="L5474">
        <v>0</v>
      </c>
      <c r="M5474">
        <v>0</v>
      </c>
      <c r="N5474">
        <v>0.50867154706143092</v>
      </c>
      <c r="O5474">
        <v>0.57110603097203461</v>
      </c>
      <c r="P5474">
        <v>0</v>
      </c>
      <c r="Q5474">
        <v>0</v>
      </c>
      <c r="R5474">
        <v>1</v>
      </c>
      <c r="S5474">
        <v>1</v>
      </c>
      <c r="T5474">
        <v>3459996.082771068</v>
      </c>
      <c r="U5474">
        <v>2500000</v>
      </c>
      <c r="V5474">
        <v>-68179456.348210275</v>
      </c>
    </row>
    <row r="5475" spans="1:22" x14ac:dyDescent="0.25">
      <c r="A5475">
        <v>5472</v>
      </c>
      <c r="B5475" s="1">
        <f t="shared" si="85"/>
        <v>45286</v>
      </c>
      <c r="C5475">
        <v>3869891958.9118052</v>
      </c>
      <c r="D5475">
        <v>74551260.910307333</v>
      </c>
      <c r="E5475">
        <v>-1694637.8779215091</v>
      </c>
      <c r="F5475">
        <v>0</v>
      </c>
      <c r="G5475">
        <v>0</v>
      </c>
      <c r="H5475">
        <v>5472</v>
      </c>
      <c r="I5475">
        <v>3189000</v>
      </c>
      <c r="J5475">
        <v>4255000</v>
      </c>
      <c r="K5475">
        <v>5472</v>
      </c>
      <c r="L5475">
        <v>0</v>
      </c>
      <c r="M5475">
        <v>0</v>
      </c>
      <c r="N5475">
        <v>0.50868018062941345</v>
      </c>
      <c r="O5475">
        <v>0.5711132621210353</v>
      </c>
      <c r="P5475">
        <v>0</v>
      </c>
      <c r="Q5475">
        <v>0</v>
      </c>
      <c r="R5475">
        <v>1</v>
      </c>
      <c r="S5475">
        <v>1</v>
      </c>
      <c r="T5475">
        <v>3438750.6927267602</v>
      </c>
      <c r="U5475">
        <v>2500000</v>
      </c>
      <c r="V5475">
        <v>-69397661.799967468</v>
      </c>
    </row>
    <row r="5476" spans="1:22" x14ac:dyDescent="0.25">
      <c r="A5476">
        <v>5473</v>
      </c>
      <c r="B5476" s="1">
        <f t="shared" si="85"/>
        <v>45287</v>
      </c>
      <c r="C5476">
        <v>3869889452.0340509</v>
      </c>
      <c r="D5476">
        <v>74551260.910307333</v>
      </c>
      <c r="E5476">
        <v>-2277691.4995210748</v>
      </c>
      <c r="F5476">
        <v>0</v>
      </c>
      <c r="G5476">
        <v>0</v>
      </c>
      <c r="H5476">
        <v>5473</v>
      </c>
      <c r="I5476">
        <v>3182000</v>
      </c>
      <c r="J5476">
        <v>4252000</v>
      </c>
      <c r="K5476">
        <v>5473</v>
      </c>
      <c r="L5476">
        <v>0</v>
      </c>
      <c r="M5476">
        <v>0</v>
      </c>
      <c r="N5476">
        <v>0.50868906993017515</v>
      </c>
      <c r="O5476">
        <v>0.5711204903753726</v>
      </c>
      <c r="P5476">
        <v>0</v>
      </c>
      <c r="Q5476">
        <v>0</v>
      </c>
      <c r="R5476">
        <v>1</v>
      </c>
      <c r="S5476">
        <v>1</v>
      </c>
      <c r="T5476">
        <v>3418759.1124313259</v>
      </c>
      <c r="U5476">
        <v>2500000</v>
      </c>
      <c r="V5476">
        <v>-70603685.197479382</v>
      </c>
    </row>
    <row r="5477" spans="1:22" x14ac:dyDescent="0.25">
      <c r="A5477">
        <v>5474</v>
      </c>
      <c r="B5477" s="1">
        <f t="shared" si="85"/>
        <v>45288</v>
      </c>
      <c r="C5477">
        <v>3869886945.132647</v>
      </c>
      <c r="D5477">
        <v>74551260.910307333</v>
      </c>
      <c r="E5477">
        <v>-2854914.5850349679</v>
      </c>
      <c r="F5477">
        <v>0</v>
      </c>
      <c r="G5477">
        <v>0</v>
      </c>
      <c r="H5477">
        <v>5474</v>
      </c>
      <c r="I5477">
        <v>3168000</v>
      </c>
      <c r="J5477">
        <v>4252000</v>
      </c>
      <c r="K5477">
        <v>5474</v>
      </c>
      <c r="L5477">
        <v>0</v>
      </c>
      <c r="M5477">
        <v>0</v>
      </c>
      <c r="N5477">
        <v>0.50869799254807668</v>
      </c>
      <c r="O5477">
        <v>0.57112771614052082</v>
      </c>
      <c r="P5477">
        <v>0</v>
      </c>
      <c r="Q5477">
        <v>0</v>
      </c>
      <c r="R5477">
        <v>1</v>
      </c>
      <c r="S5477">
        <v>1</v>
      </c>
      <c r="T5477">
        <v>3399947.3475319641</v>
      </c>
      <c r="U5477">
        <v>2500000</v>
      </c>
      <c r="V5477">
        <v>-71797648.361285746</v>
      </c>
    </row>
    <row r="5478" spans="1:22" x14ac:dyDescent="0.25">
      <c r="A5478">
        <v>5475</v>
      </c>
      <c r="B5478" s="1">
        <f t="shared" si="85"/>
        <v>45289</v>
      </c>
      <c r="C5478">
        <v>3869884438.2099538</v>
      </c>
      <c r="D5478">
        <v>74551260.910307333</v>
      </c>
      <c r="E5478">
        <v>-3426365.4398227409</v>
      </c>
      <c r="F5478">
        <v>0</v>
      </c>
      <c r="G5478">
        <v>0</v>
      </c>
      <c r="H5478">
        <v>5475</v>
      </c>
      <c r="I5478">
        <v>3184000</v>
      </c>
      <c r="J5478">
        <v>4143000</v>
      </c>
      <c r="K5478">
        <v>5475</v>
      </c>
      <c r="L5478">
        <v>0</v>
      </c>
      <c r="M5478">
        <v>0</v>
      </c>
      <c r="N5478">
        <v>0.50870698201530851</v>
      </c>
      <c r="O5478">
        <v>0.57113493268178761</v>
      </c>
      <c r="P5478">
        <v>0</v>
      </c>
      <c r="Q5478">
        <v>0</v>
      </c>
      <c r="R5478">
        <v>1</v>
      </c>
      <c r="S5478">
        <v>1</v>
      </c>
      <c r="T5478">
        <v>3382245.770498069</v>
      </c>
      <c r="U5478">
        <v>2500000</v>
      </c>
      <c r="V5478">
        <v>-72979671.89372091</v>
      </c>
    </row>
    <row r="5479" spans="1:22" x14ac:dyDescent="0.25">
      <c r="A5479">
        <v>5476</v>
      </c>
      <c r="B5479" s="1">
        <f t="shared" si="85"/>
        <v>45290</v>
      </c>
      <c r="C5479">
        <v>3869881931.268105</v>
      </c>
      <c r="D5479">
        <v>74551260.910307333</v>
      </c>
      <c r="E5479">
        <v>-3992101.7861903659</v>
      </c>
      <c r="F5479">
        <v>0</v>
      </c>
      <c r="G5479">
        <v>0</v>
      </c>
      <c r="H5479">
        <v>5476</v>
      </c>
      <c r="I5479">
        <v>3297000</v>
      </c>
      <c r="J5479">
        <v>4135000</v>
      </c>
      <c r="K5479">
        <v>5476</v>
      </c>
      <c r="L5479">
        <v>0</v>
      </c>
      <c r="M5479">
        <v>0</v>
      </c>
      <c r="N5479">
        <v>0.50871589434646269</v>
      </c>
      <c r="O5479">
        <v>0.57114239901006414</v>
      </c>
      <c r="P5479">
        <v>0</v>
      </c>
      <c r="Q5479">
        <v>0</v>
      </c>
      <c r="R5479">
        <v>1</v>
      </c>
      <c r="S5479">
        <v>1</v>
      </c>
      <c r="T5479">
        <v>3365588.8629105468</v>
      </c>
      <c r="U5479">
        <v>2500000</v>
      </c>
      <c r="V5479">
        <v>-74149875.191095933</v>
      </c>
    </row>
    <row r="5480" spans="1:22" x14ac:dyDescent="0.25">
      <c r="A5480">
        <v>5477</v>
      </c>
      <c r="B5480" s="1">
        <f t="shared" si="85"/>
        <v>45291</v>
      </c>
      <c r="C5480">
        <v>3869879424.3090129</v>
      </c>
      <c r="D5480">
        <v>74551260.910307333</v>
      </c>
      <c r="E5480">
        <v>-4552180.7692207666</v>
      </c>
      <c r="F5480">
        <v>0</v>
      </c>
      <c r="G5480">
        <v>0</v>
      </c>
      <c r="H5480">
        <v>5477</v>
      </c>
      <c r="I5480">
        <v>3271000</v>
      </c>
      <c r="J5480">
        <v>4648000</v>
      </c>
      <c r="K5480">
        <v>5477</v>
      </c>
      <c r="L5480">
        <v>0</v>
      </c>
      <c r="M5480">
        <v>0</v>
      </c>
      <c r="N5480">
        <v>0.50872425827431578</v>
      </c>
      <c r="O5480">
        <v>0.57114987672876394</v>
      </c>
      <c r="P5480">
        <v>0.50872425827431578</v>
      </c>
      <c r="Q5480">
        <v>0.57114987672876394</v>
      </c>
      <c r="R5480">
        <v>0.49127574172568422</v>
      </c>
      <c r="S5480">
        <v>0.42885012327123612</v>
      </c>
      <c r="T5480">
        <v>3349914.9729600642</v>
      </c>
      <c r="U5480">
        <v>2500000</v>
      </c>
      <c r="V5480">
        <v>-74914413.955758765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T21"/>
  <sheetViews>
    <sheetView topLeftCell="HAU1" workbookViewId="0">
      <selection sqref="A1:HBT21"/>
    </sheetView>
  </sheetViews>
  <sheetFormatPr defaultRowHeight="15" x14ac:dyDescent="0.25"/>
  <cols>
    <col min="1" max="4" width="20"/>
  </cols>
  <sheetData>
    <row r="1" spans="1:5480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  <c r="ALO1">
        <v>1000</v>
      </c>
      <c r="ALP1">
        <v>1001</v>
      </c>
      <c r="ALQ1">
        <v>1002</v>
      </c>
      <c r="ALR1">
        <v>1003</v>
      </c>
      <c r="ALS1">
        <v>1004</v>
      </c>
      <c r="ALT1">
        <v>1005</v>
      </c>
      <c r="ALU1">
        <v>1006</v>
      </c>
      <c r="ALV1">
        <v>1007</v>
      </c>
      <c r="ALW1">
        <v>1008</v>
      </c>
      <c r="ALX1">
        <v>1009</v>
      </c>
      <c r="ALY1">
        <v>1010</v>
      </c>
      <c r="ALZ1">
        <v>1011</v>
      </c>
      <c r="AMA1">
        <v>1012</v>
      </c>
      <c r="AMB1">
        <v>1013</v>
      </c>
      <c r="AMC1">
        <v>1014</v>
      </c>
      <c r="AMD1">
        <v>1015</v>
      </c>
      <c r="AME1">
        <v>1016</v>
      </c>
      <c r="AMF1">
        <v>1017</v>
      </c>
      <c r="AMG1">
        <v>1018</v>
      </c>
      <c r="AMH1">
        <v>1019</v>
      </c>
      <c r="AMI1">
        <v>1020</v>
      </c>
      <c r="AMJ1">
        <v>1021</v>
      </c>
      <c r="AMK1">
        <v>1022</v>
      </c>
      <c r="AML1">
        <v>1023</v>
      </c>
      <c r="AMM1">
        <v>1024</v>
      </c>
      <c r="AMN1">
        <v>1025</v>
      </c>
      <c r="AMO1">
        <v>1026</v>
      </c>
      <c r="AMP1">
        <v>1027</v>
      </c>
      <c r="AMQ1">
        <v>1028</v>
      </c>
      <c r="AMR1">
        <v>1029</v>
      </c>
      <c r="AMS1">
        <v>1030</v>
      </c>
      <c r="AMT1">
        <v>1031</v>
      </c>
      <c r="AMU1">
        <v>1032</v>
      </c>
      <c r="AMV1">
        <v>1033</v>
      </c>
      <c r="AMW1">
        <v>1034</v>
      </c>
      <c r="AMX1">
        <v>1035</v>
      </c>
      <c r="AMY1">
        <v>1036</v>
      </c>
      <c r="AMZ1">
        <v>1037</v>
      </c>
      <c r="ANA1">
        <v>1038</v>
      </c>
      <c r="ANB1">
        <v>1039</v>
      </c>
      <c r="ANC1">
        <v>1040</v>
      </c>
      <c r="AND1">
        <v>1041</v>
      </c>
      <c r="ANE1">
        <v>1042</v>
      </c>
      <c r="ANF1">
        <v>1043</v>
      </c>
      <c r="ANG1">
        <v>1044</v>
      </c>
      <c r="ANH1">
        <v>1045</v>
      </c>
      <c r="ANI1">
        <v>1046</v>
      </c>
      <c r="ANJ1">
        <v>1047</v>
      </c>
      <c r="ANK1">
        <v>1048</v>
      </c>
      <c r="ANL1">
        <v>1049</v>
      </c>
      <c r="ANM1">
        <v>1050</v>
      </c>
      <c r="ANN1">
        <v>1051</v>
      </c>
      <c r="ANO1">
        <v>1052</v>
      </c>
      <c r="ANP1">
        <v>1053</v>
      </c>
      <c r="ANQ1">
        <v>1054</v>
      </c>
      <c r="ANR1">
        <v>1055</v>
      </c>
      <c r="ANS1">
        <v>1056</v>
      </c>
      <c r="ANT1">
        <v>1057</v>
      </c>
      <c r="ANU1">
        <v>1058</v>
      </c>
      <c r="ANV1">
        <v>1059</v>
      </c>
      <c r="ANW1">
        <v>1060</v>
      </c>
      <c r="ANX1">
        <v>1061</v>
      </c>
      <c r="ANY1">
        <v>1062</v>
      </c>
      <c r="ANZ1">
        <v>1063</v>
      </c>
      <c r="AOA1">
        <v>1064</v>
      </c>
      <c r="AOB1">
        <v>1065</v>
      </c>
      <c r="AOC1">
        <v>1066</v>
      </c>
      <c r="AOD1">
        <v>1067</v>
      </c>
      <c r="AOE1">
        <v>1068</v>
      </c>
      <c r="AOF1">
        <v>1069</v>
      </c>
      <c r="AOG1">
        <v>1070</v>
      </c>
      <c r="AOH1">
        <v>1071</v>
      </c>
      <c r="AOI1">
        <v>1072</v>
      </c>
      <c r="AOJ1">
        <v>1073</v>
      </c>
      <c r="AOK1">
        <v>1074</v>
      </c>
      <c r="AOL1">
        <v>1075</v>
      </c>
      <c r="AOM1">
        <v>1076</v>
      </c>
      <c r="AON1">
        <v>1077</v>
      </c>
      <c r="AOO1">
        <v>1078</v>
      </c>
      <c r="AOP1">
        <v>1079</v>
      </c>
      <c r="AOQ1">
        <v>1080</v>
      </c>
      <c r="AOR1">
        <v>1081</v>
      </c>
      <c r="AOS1">
        <v>1082</v>
      </c>
      <c r="AOT1">
        <v>1083</v>
      </c>
      <c r="AOU1">
        <v>1084</v>
      </c>
      <c r="AOV1">
        <v>1085</v>
      </c>
      <c r="AOW1">
        <v>1086</v>
      </c>
      <c r="AOX1">
        <v>1087</v>
      </c>
      <c r="AOY1">
        <v>1088</v>
      </c>
      <c r="AOZ1">
        <v>1089</v>
      </c>
      <c r="APA1">
        <v>1090</v>
      </c>
      <c r="APB1">
        <v>1091</v>
      </c>
      <c r="APC1">
        <v>1092</v>
      </c>
      <c r="APD1">
        <v>1093</v>
      </c>
      <c r="APE1">
        <v>1094</v>
      </c>
      <c r="APF1">
        <v>1095</v>
      </c>
      <c r="APG1">
        <v>1096</v>
      </c>
      <c r="APH1">
        <v>1097</v>
      </c>
      <c r="API1">
        <v>1098</v>
      </c>
      <c r="APJ1">
        <v>1099</v>
      </c>
      <c r="APK1">
        <v>1100</v>
      </c>
      <c r="APL1">
        <v>1101</v>
      </c>
      <c r="APM1">
        <v>1102</v>
      </c>
      <c r="APN1">
        <v>1103</v>
      </c>
      <c r="APO1">
        <v>1104</v>
      </c>
      <c r="APP1">
        <v>1105</v>
      </c>
      <c r="APQ1">
        <v>1106</v>
      </c>
      <c r="APR1">
        <v>1107</v>
      </c>
      <c r="APS1">
        <v>1108</v>
      </c>
      <c r="APT1">
        <v>1109</v>
      </c>
      <c r="APU1">
        <v>1110</v>
      </c>
      <c r="APV1">
        <v>1111</v>
      </c>
      <c r="APW1">
        <v>1112</v>
      </c>
      <c r="APX1">
        <v>1113</v>
      </c>
      <c r="APY1">
        <v>1114</v>
      </c>
      <c r="APZ1">
        <v>1115</v>
      </c>
      <c r="AQA1">
        <v>1116</v>
      </c>
      <c r="AQB1">
        <v>1117</v>
      </c>
      <c r="AQC1">
        <v>1118</v>
      </c>
      <c r="AQD1">
        <v>1119</v>
      </c>
      <c r="AQE1">
        <v>1120</v>
      </c>
      <c r="AQF1">
        <v>1121</v>
      </c>
      <c r="AQG1">
        <v>1122</v>
      </c>
      <c r="AQH1">
        <v>1123</v>
      </c>
      <c r="AQI1">
        <v>1124</v>
      </c>
      <c r="AQJ1">
        <v>1125</v>
      </c>
      <c r="AQK1">
        <v>1126</v>
      </c>
      <c r="AQL1">
        <v>1127</v>
      </c>
      <c r="AQM1">
        <v>1128</v>
      </c>
      <c r="AQN1">
        <v>1129</v>
      </c>
      <c r="AQO1">
        <v>1130</v>
      </c>
      <c r="AQP1">
        <v>1131</v>
      </c>
      <c r="AQQ1">
        <v>1132</v>
      </c>
      <c r="AQR1">
        <v>1133</v>
      </c>
      <c r="AQS1">
        <v>1134</v>
      </c>
      <c r="AQT1">
        <v>1135</v>
      </c>
      <c r="AQU1">
        <v>1136</v>
      </c>
      <c r="AQV1">
        <v>1137</v>
      </c>
      <c r="AQW1">
        <v>1138</v>
      </c>
      <c r="AQX1">
        <v>1139</v>
      </c>
      <c r="AQY1">
        <v>1140</v>
      </c>
      <c r="AQZ1">
        <v>1141</v>
      </c>
      <c r="ARA1">
        <v>1142</v>
      </c>
      <c r="ARB1">
        <v>1143</v>
      </c>
      <c r="ARC1">
        <v>1144</v>
      </c>
      <c r="ARD1">
        <v>1145</v>
      </c>
      <c r="ARE1">
        <v>1146</v>
      </c>
      <c r="ARF1">
        <v>1147</v>
      </c>
      <c r="ARG1">
        <v>1148</v>
      </c>
      <c r="ARH1">
        <v>1149</v>
      </c>
      <c r="ARI1">
        <v>1150</v>
      </c>
      <c r="ARJ1">
        <v>1151</v>
      </c>
      <c r="ARK1">
        <v>1152</v>
      </c>
      <c r="ARL1">
        <v>1153</v>
      </c>
      <c r="ARM1">
        <v>1154</v>
      </c>
      <c r="ARN1">
        <v>1155</v>
      </c>
      <c r="ARO1">
        <v>1156</v>
      </c>
      <c r="ARP1">
        <v>1157</v>
      </c>
      <c r="ARQ1">
        <v>1158</v>
      </c>
      <c r="ARR1">
        <v>1159</v>
      </c>
      <c r="ARS1">
        <v>1160</v>
      </c>
      <c r="ART1">
        <v>1161</v>
      </c>
      <c r="ARU1">
        <v>1162</v>
      </c>
      <c r="ARV1">
        <v>1163</v>
      </c>
      <c r="ARW1">
        <v>1164</v>
      </c>
      <c r="ARX1">
        <v>1165</v>
      </c>
      <c r="ARY1">
        <v>1166</v>
      </c>
      <c r="ARZ1">
        <v>1167</v>
      </c>
      <c r="ASA1">
        <v>1168</v>
      </c>
      <c r="ASB1">
        <v>1169</v>
      </c>
      <c r="ASC1">
        <v>1170</v>
      </c>
      <c r="ASD1">
        <v>1171</v>
      </c>
      <c r="ASE1">
        <v>1172</v>
      </c>
      <c r="ASF1">
        <v>1173</v>
      </c>
      <c r="ASG1">
        <v>1174</v>
      </c>
      <c r="ASH1">
        <v>1175</v>
      </c>
      <c r="ASI1">
        <v>1176</v>
      </c>
      <c r="ASJ1">
        <v>1177</v>
      </c>
      <c r="ASK1">
        <v>1178</v>
      </c>
      <c r="ASL1">
        <v>1179</v>
      </c>
      <c r="ASM1">
        <v>1180</v>
      </c>
      <c r="ASN1">
        <v>1181</v>
      </c>
      <c r="ASO1">
        <v>1182</v>
      </c>
      <c r="ASP1">
        <v>1183</v>
      </c>
      <c r="ASQ1">
        <v>1184</v>
      </c>
      <c r="ASR1">
        <v>1185</v>
      </c>
      <c r="ASS1">
        <v>1186</v>
      </c>
      <c r="AST1">
        <v>1187</v>
      </c>
      <c r="ASU1">
        <v>1188</v>
      </c>
      <c r="ASV1">
        <v>1189</v>
      </c>
      <c r="ASW1">
        <v>1190</v>
      </c>
      <c r="ASX1">
        <v>1191</v>
      </c>
      <c r="ASY1">
        <v>1192</v>
      </c>
      <c r="ASZ1">
        <v>1193</v>
      </c>
      <c r="ATA1">
        <v>1194</v>
      </c>
      <c r="ATB1">
        <v>1195</v>
      </c>
      <c r="ATC1">
        <v>1196</v>
      </c>
      <c r="ATD1">
        <v>1197</v>
      </c>
      <c r="ATE1">
        <v>1198</v>
      </c>
      <c r="ATF1">
        <v>1199</v>
      </c>
      <c r="ATG1">
        <v>1200</v>
      </c>
      <c r="ATH1">
        <v>1201</v>
      </c>
      <c r="ATI1">
        <v>1202</v>
      </c>
      <c r="ATJ1">
        <v>1203</v>
      </c>
      <c r="ATK1">
        <v>1204</v>
      </c>
      <c r="ATL1">
        <v>1205</v>
      </c>
      <c r="ATM1">
        <v>1206</v>
      </c>
      <c r="ATN1">
        <v>1207</v>
      </c>
      <c r="ATO1">
        <v>1208</v>
      </c>
      <c r="ATP1">
        <v>1209</v>
      </c>
      <c r="ATQ1">
        <v>1210</v>
      </c>
      <c r="ATR1">
        <v>1211</v>
      </c>
      <c r="ATS1">
        <v>1212</v>
      </c>
      <c r="ATT1">
        <v>1213</v>
      </c>
      <c r="ATU1">
        <v>1214</v>
      </c>
      <c r="ATV1">
        <v>1215</v>
      </c>
      <c r="ATW1">
        <v>1216</v>
      </c>
      <c r="ATX1">
        <v>1217</v>
      </c>
      <c r="ATY1">
        <v>1218</v>
      </c>
      <c r="ATZ1">
        <v>1219</v>
      </c>
      <c r="AUA1">
        <v>1220</v>
      </c>
      <c r="AUB1">
        <v>1221</v>
      </c>
      <c r="AUC1">
        <v>1222</v>
      </c>
      <c r="AUD1">
        <v>1223</v>
      </c>
      <c r="AUE1">
        <v>1224</v>
      </c>
      <c r="AUF1">
        <v>1225</v>
      </c>
      <c r="AUG1">
        <v>1226</v>
      </c>
      <c r="AUH1">
        <v>1227</v>
      </c>
      <c r="AUI1">
        <v>1228</v>
      </c>
      <c r="AUJ1">
        <v>1229</v>
      </c>
      <c r="AUK1">
        <v>1230</v>
      </c>
      <c r="AUL1">
        <v>1231</v>
      </c>
      <c r="AUM1">
        <v>1232</v>
      </c>
      <c r="AUN1">
        <v>1233</v>
      </c>
      <c r="AUO1">
        <v>1234</v>
      </c>
      <c r="AUP1">
        <v>1235</v>
      </c>
      <c r="AUQ1">
        <v>1236</v>
      </c>
      <c r="AUR1">
        <v>1237</v>
      </c>
      <c r="AUS1">
        <v>1238</v>
      </c>
      <c r="AUT1">
        <v>1239</v>
      </c>
      <c r="AUU1">
        <v>1240</v>
      </c>
      <c r="AUV1">
        <v>1241</v>
      </c>
      <c r="AUW1">
        <v>1242</v>
      </c>
      <c r="AUX1">
        <v>1243</v>
      </c>
      <c r="AUY1">
        <v>1244</v>
      </c>
      <c r="AUZ1">
        <v>1245</v>
      </c>
      <c r="AVA1">
        <v>1246</v>
      </c>
      <c r="AVB1">
        <v>1247</v>
      </c>
      <c r="AVC1">
        <v>1248</v>
      </c>
      <c r="AVD1">
        <v>1249</v>
      </c>
      <c r="AVE1">
        <v>1250</v>
      </c>
      <c r="AVF1">
        <v>1251</v>
      </c>
      <c r="AVG1">
        <v>1252</v>
      </c>
      <c r="AVH1">
        <v>1253</v>
      </c>
      <c r="AVI1">
        <v>1254</v>
      </c>
      <c r="AVJ1">
        <v>1255</v>
      </c>
      <c r="AVK1">
        <v>1256</v>
      </c>
      <c r="AVL1">
        <v>1257</v>
      </c>
      <c r="AVM1">
        <v>1258</v>
      </c>
      <c r="AVN1">
        <v>1259</v>
      </c>
      <c r="AVO1">
        <v>1260</v>
      </c>
      <c r="AVP1">
        <v>1261</v>
      </c>
      <c r="AVQ1">
        <v>1262</v>
      </c>
      <c r="AVR1">
        <v>1263</v>
      </c>
      <c r="AVS1">
        <v>1264</v>
      </c>
      <c r="AVT1">
        <v>1265</v>
      </c>
      <c r="AVU1">
        <v>1266</v>
      </c>
      <c r="AVV1">
        <v>1267</v>
      </c>
      <c r="AVW1">
        <v>1268</v>
      </c>
      <c r="AVX1">
        <v>1269</v>
      </c>
      <c r="AVY1">
        <v>1270</v>
      </c>
      <c r="AVZ1">
        <v>1271</v>
      </c>
      <c r="AWA1">
        <v>1272</v>
      </c>
      <c r="AWB1">
        <v>1273</v>
      </c>
      <c r="AWC1">
        <v>1274</v>
      </c>
      <c r="AWD1">
        <v>1275</v>
      </c>
      <c r="AWE1">
        <v>1276</v>
      </c>
      <c r="AWF1">
        <v>1277</v>
      </c>
      <c r="AWG1">
        <v>1278</v>
      </c>
      <c r="AWH1">
        <v>1279</v>
      </c>
      <c r="AWI1">
        <v>1280</v>
      </c>
      <c r="AWJ1">
        <v>1281</v>
      </c>
      <c r="AWK1">
        <v>1282</v>
      </c>
      <c r="AWL1">
        <v>1283</v>
      </c>
      <c r="AWM1">
        <v>1284</v>
      </c>
      <c r="AWN1">
        <v>1285</v>
      </c>
      <c r="AWO1">
        <v>1286</v>
      </c>
      <c r="AWP1">
        <v>1287</v>
      </c>
      <c r="AWQ1">
        <v>1288</v>
      </c>
      <c r="AWR1">
        <v>1289</v>
      </c>
      <c r="AWS1">
        <v>1290</v>
      </c>
      <c r="AWT1">
        <v>1291</v>
      </c>
      <c r="AWU1">
        <v>1292</v>
      </c>
      <c r="AWV1">
        <v>1293</v>
      </c>
      <c r="AWW1">
        <v>1294</v>
      </c>
      <c r="AWX1">
        <v>1295</v>
      </c>
      <c r="AWY1">
        <v>1296</v>
      </c>
      <c r="AWZ1">
        <v>1297</v>
      </c>
      <c r="AXA1">
        <v>1298</v>
      </c>
      <c r="AXB1">
        <v>1299</v>
      </c>
      <c r="AXC1">
        <v>1300</v>
      </c>
      <c r="AXD1">
        <v>1301</v>
      </c>
      <c r="AXE1">
        <v>1302</v>
      </c>
      <c r="AXF1">
        <v>1303</v>
      </c>
      <c r="AXG1">
        <v>1304</v>
      </c>
      <c r="AXH1">
        <v>1305</v>
      </c>
      <c r="AXI1">
        <v>1306</v>
      </c>
      <c r="AXJ1">
        <v>1307</v>
      </c>
      <c r="AXK1">
        <v>1308</v>
      </c>
      <c r="AXL1">
        <v>1309</v>
      </c>
      <c r="AXM1">
        <v>1310</v>
      </c>
      <c r="AXN1">
        <v>1311</v>
      </c>
      <c r="AXO1">
        <v>1312</v>
      </c>
      <c r="AXP1">
        <v>1313</v>
      </c>
      <c r="AXQ1">
        <v>1314</v>
      </c>
      <c r="AXR1">
        <v>1315</v>
      </c>
      <c r="AXS1">
        <v>1316</v>
      </c>
      <c r="AXT1">
        <v>1317</v>
      </c>
      <c r="AXU1">
        <v>1318</v>
      </c>
      <c r="AXV1">
        <v>1319</v>
      </c>
      <c r="AXW1">
        <v>1320</v>
      </c>
      <c r="AXX1">
        <v>1321</v>
      </c>
      <c r="AXY1">
        <v>1322</v>
      </c>
      <c r="AXZ1">
        <v>1323</v>
      </c>
      <c r="AYA1">
        <v>1324</v>
      </c>
      <c r="AYB1">
        <v>1325</v>
      </c>
      <c r="AYC1">
        <v>1326</v>
      </c>
      <c r="AYD1">
        <v>1327</v>
      </c>
      <c r="AYE1">
        <v>1328</v>
      </c>
      <c r="AYF1">
        <v>1329</v>
      </c>
      <c r="AYG1">
        <v>1330</v>
      </c>
      <c r="AYH1">
        <v>1331</v>
      </c>
      <c r="AYI1">
        <v>1332</v>
      </c>
      <c r="AYJ1">
        <v>1333</v>
      </c>
      <c r="AYK1">
        <v>1334</v>
      </c>
      <c r="AYL1">
        <v>1335</v>
      </c>
      <c r="AYM1">
        <v>1336</v>
      </c>
      <c r="AYN1">
        <v>1337</v>
      </c>
      <c r="AYO1">
        <v>1338</v>
      </c>
      <c r="AYP1">
        <v>1339</v>
      </c>
      <c r="AYQ1">
        <v>1340</v>
      </c>
      <c r="AYR1">
        <v>1341</v>
      </c>
      <c r="AYS1">
        <v>1342</v>
      </c>
      <c r="AYT1">
        <v>1343</v>
      </c>
      <c r="AYU1">
        <v>1344</v>
      </c>
      <c r="AYV1">
        <v>1345</v>
      </c>
      <c r="AYW1">
        <v>1346</v>
      </c>
      <c r="AYX1">
        <v>1347</v>
      </c>
      <c r="AYY1">
        <v>1348</v>
      </c>
      <c r="AYZ1">
        <v>1349</v>
      </c>
      <c r="AZA1">
        <v>1350</v>
      </c>
      <c r="AZB1">
        <v>1351</v>
      </c>
      <c r="AZC1">
        <v>1352</v>
      </c>
      <c r="AZD1">
        <v>1353</v>
      </c>
      <c r="AZE1">
        <v>1354</v>
      </c>
      <c r="AZF1">
        <v>1355</v>
      </c>
      <c r="AZG1">
        <v>1356</v>
      </c>
      <c r="AZH1">
        <v>1357</v>
      </c>
      <c r="AZI1">
        <v>1358</v>
      </c>
      <c r="AZJ1">
        <v>1359</v>
      </c>
      <c r="AZK1">
        <v>1360</v>
      </c>
      <c r="AZL1">
        <v>1361</v>
      </c>
      <c r="AZM1">
        <v>1362</v>
      </c>
      <c r="AZN1">
        <v>1363</v>
      </c>
      <c r="AZO1">
        <v>1364</v>
      </c>
      <c r="AZP1">
        <v>1365</v>
      </c>
      <c r="AZQ1">
        <v>1366</v>
      </c>
      <c r="AZR1">
        <v>1367</v>
      </c>
      <c r="AZS1">
        <v>1368</v>
      </c>
      <c r="AZT1">
        <v>1369</v>
      </c>
      <c r="AZU1">
        <v>1370</v>
      </c>
      <c r="AZV1">
        <v>1371</v>
      </c>
      <c r="AZW1">
        <v>1372</v>
      </c>
      <c r="AZX1">
        <v>1373</v>
      </c>
      <c r="AZY1">
        <v>1374</v>
      </c>
      <c r="AZZ1">
        <v>1375</v>
      </c>
      <c r="BAA1">
        <v>1376</v>
      </c>
      <c r="BAB1">
        <v>1377</v>
      </c>
      <c r="BAC1">
        <v>1378</v>
      </c>
      <c r="BAD1">
        <v>1379</v>
      </c>
      <c r="BAE1">
        <v>1380</v>
      </c>
      <c r="BAF1">
        <v>1381</v>
      </c>
      <c r="BAG1">
        <v>1382</v>
      </c>
      <c r="BAH1">
        <v>1383</v>
      </c>
      <c r="BAI1">
        <v>1384</v>
      </c>
      <c r="BAJ1">
        <v>1385</v>
      </c>
      <c r="BAK1">
        <v>1386</v>
      </c>
      <c r="BAL1">
        <v>1387</v>
      </c>
      <c r="BAM1">
        <v>1388</v>
      </c>
      <c r="BAN1">
        <v>1389</v>
      </c>
      <c r="BAO1">
        <v>1390</v>
      </c>
      <c r="BAP1">
        <v>1391</v>
      </c>
      <c r="BAQ1">
        <v>1392</v>
      </c>
      <c r="BAR1">
        <v>1393</v>
      </c>
      <c r="BAS1">
        <v>1394</v>
      </c>
      <c r="BAT1">
        <v>1395</v>
      </c>
      <c r="BAU1">
        <v>1396</v>
      </c>
      <c r="BAV1">
        <v>1397</v>
      </c>
      <c r="BAW1">
        <v>1398</v>
      </c>
      <c r="BAX1">
        <v>1399</v>
      </c>
      <c r="BAY1">
        <v>1400</v>
      </c>
      <c r="BAZ1">
        <v>1401</v>
      </c>
      <c r="BBA1">
        <v>1402</v>
      </c>
      <c r="BBB1">
        <v>1403</v>
      </c>
      <c r="BBC1">
        <v>1404</v>
      </c>
      <c r="BBD1">
        <v>1405</v>
      </c>
      <c r="BBE1">
        <v>1406</v>
      </c>
      <c r="BBF1">
        <v>1407</v>
      </c>
      <c r="BBG1">
        <v>1408</v>
      </c>
      <c r="BBH1">
        <v>1409</v>
      </c>
      <c r="BBI1">
        <v>1410</v>
      </c>
      <c r="BBJ1">
        <v>1411</v>
      </c>
      <c r="BBK1">
        <v>1412</v>
      </c>
      <c r="BBL1">
        <v>1413</v>
      </c>
      <c r="BBM1">
        <v>1414</v>
      </c>
      <c r="BBN1">
        <v>1415</v>
      </c>
      <c r="BBO1">
        <v>1416</v>
      </c>
      <c r="BBP1">
        <v>1417</v>
      </c>
      <c r="BBQ1">
        <v>1418</v>
      </c>
      <c r="BBR1">
        <v>1419</v>
      </c>
      <c r="BBS1">
        <v>1420</v>
      </c>
      <c r="BBT1">
        <v>1421</v>
      </c>
      <c r="BBU1">
        <v>1422</v>
      </c>
      <c r="BBV1">
        <v>1423</v>
      </c>
      <c r="BBW1">
        <v>1424</v>
      </c>
      <c r="BBX1">
        <v>1425</v>
      </c>
      <c r="BBY1">
        <v>1426</v>
      </c>
      <c r="BBZ1">
        <v>1427</v>
      </c>
      <c r="BCA1">
        <v>1428</v>
      </c>
      <c r="BCB1">
        <v>1429</v>
      </c>
      <c r="BCC1">
        <v>1430</v>
      </c>
      <c r="BCD1">
        <v>1431</v>
      </c>
      <c r="BCE1">
        <v>1432</v>
      </c>
      <c r="BCF1">
        <v>1433</v>
      </c>
      <c r="BCG1">
        <v>1434</v>
      </c>
      <c r="BCH1">
        <v>1435</v>
      </c>
      <c r="BCI1">
        <v>1436</v>
      </c>
      <c r="BCJ1">
        <v>1437</v>
      </c>
      <c r="BCK1">
        <v>1438</v>
      </c>
      <c r="BCL1">
        <v>1439</v>
      </c>
      <c r="BCM1">
        <v>1440</v>
      </c>
      <c r="BCN1">
        <v>1441</v>
      </c>
      <c r="BCO1">
        <v>1442</v>
      </c>
      <c r="BCP1">
        <v>1443</v>
      </c>
      <c r="BCQ1">
        <v>1444</v>
      </c>
      <c r="BCR1">
        <v>1445</v>
      </c>
      <c r="BCS1">
        <v>1446</v>
      </c>
      <c r="BCT1">
        <v>1447</v>
      </c>
      <c r="BCU1">
        <v>1448</v>
      </c>
      <c r="BCV1">
        <v>1449</v>
      </c>
      <c r="BCW1">
        <v>1450</v>
      </c>
      <c r="BCX1">
        <v>1451</v>
      </c>
      <c r="BCY1">
        <v>1452</v>
      </c>
      <c r="BCZ1">
        <v>1453</v>
      </c>
      <c r="BDA1">
        <v>1454</v>
      </c>
      <c r="BDB1">
        <v>1455</v>
      </c>
      <c r="BDC1">
        <v>1456</v>
      </c>
      <c r="BDD1">
        <v>1457</v>
      </c>
      <c r="BDE1">
        <v>1458</v>
      </c>
      <c r="BDF1">
        <v>1459</v>
      </c>
      <c r="BDG1">
        <v>1460</v>
      </c>
      <c r="BDH1">
        <v>1461</v>
      </c>
      <c r="BDI1">
        <v>1462</v>
      </c>
      <c r="BDJ1">
        <v>1463</v>
      </c>
      <c r="BDK1">
        <v>1464</v>
      </c>
      <c r="BDL1">
        <v>1465</v>
      </c>
      <c r="BDM1">
        <v>1466</v>
      </c>
      <c r="BDN1">
        <v>1467</v>
      </c>
      <c r="BDO1">
        <v>1468</v>
      </c>
      <c r="BDP1">
        <v>1469</v>
      </c>
      <c r="BDQ1">
        <v>1470</v>
      </c>
      <c r="BDR1">
        <v>1471</v>
      </c>
      <c r="BDS1">
        <v>1472</v>
      </c>
      <c r="BDT1">
        <v>1473</v>
      </c>
      <c r="BDU1">
        <v>1474</v>
      </c>
      <c r="BDV1">
        <v>1475</v>
      </c>
      <c r="BDW1">
        <v>1476</v>
      </c>
      <c r="BDX1">
        <v>1477</v>
      </c>
      <c r="BDY1">
        <v>1478</v>
      </c>
      <c r="BDZ1">
        <v>1479</v>
      </c>
      <c r="BEA1">
        <v>1480</v>
      </c>
      <c r="BEB1">
        <v>1481</v>
      </c>
      <c r="BEC1">
        <v>1482</v>
      </c>
      <c r="BED1">
        <v>1483</v>
      </c>
      <c r="BEE1">
        <v>1484</v>
      </c>
      <c r="BEF1">
        <v>1485</v>
      </c>
      <c r="BEG1">
        <v>1486</v>
      </c>
      <c r="BEH1">
        <v>1487</v>
      </c>
      <c r="BEI1">
        <v>1488</v>
      </c>
      <c r="BEJ1">
        <v>1489</v>
      </c>
      <c r="BEK1">
        <v>1490</v>
      </c>
      <c r="BEL1">
        <v>1491</v>
      </c>
      <c r="BEM1">
        <v>1492</v>
      </c>
      <c r="BEN1">
        <v>1493</v>
      </c>
      <c r="BEO1">
        <v>1494</v>
      </c>
      <c r="BEP1">
        <v>1495</v>
      </c>
      <c r="BEQ1">
        <v>1496</v>
      </c>
      <c r="BER1">
        <v>1497</v>
      </c>
      <c r="BES1">
        <v>1498</v>
      </c>
      <c r="BET1">
        <v>1499</v>
      </c>
      <c r="BEU1">
        <v>1500</v>
      </c>
      <c r="BEV1">
        <v>1501</v>
      </c>
      <c r="BEW1">
        <v>1502</v>
      </c>
      <c r="BEX1">
        <v>1503</v>
      </c>
      <c r="BEY1">
        <v>1504</v>
      </c>
      <c r="BEZ1">
        <v>1505</v>
      </c>
      <c r="BFA1">
        <v>1506</v>
      </c>
      <c r="BFB1">
        <v>1507</v>
      </c>
      <c r="BFC1">
        <v>1508</v>
      </c>
      <c r="BFD1">
        <v>1509</v>
      </c>
      <c r="BFE1">
        <v>1510</v>
      </c>
      <c r="BFF1">
        <v>1511</v>
      </c>
      <c r="BFG1">
        <v>1512</v>
      </c>
      <c r="BFH1">
        <v>1513</v>
      </c>
      <c r="BFI1">
        <v>1514</v>
      </c>
      <c r="BFJ1">
        <v>1515</v>
      </c>
      <c r="BFK1">
        <v>1516</v>
      </c>
      <c r="BFL1">
        <v>1517</v>
      </c>
      <c r="BFM1">
        <v>1518</v>
      </c>
      <c r="BFN1">
        <v>1519</v>
      </c>
      <c r="BFO1">
        <v>1520</v>
      </c>
      <c r="BFP1">
        <v>1521</v>
      </c>
      <c r="BFQ1">
        <v>1522</v>
      </c>
      <c r="BFR1">
        <v>1523</v>
      </c>
      <c r="BFS1">
        <v>1524</v>
      </c>
      <c r="BFT1">
        <v>1525</v>
      </c>
      <c r="BFU1">
        <v>1526</v>
      </c>
      <c r="BFV1">
        <v>1527</v>
      </c>
      <c r="BFW1">
        <v>1528</v>
      </c>
      <c r="BFX1">
        <v>1529</v>
      </c>
      <c r="BFY1">
        <v>1530</v>
      </c>
      <c r="BFZ1">
        <v>1531</v>
      </c>
      <c r="BGA1">
        <v>1532</v>
      </c>
      <c r="BGB1">
        <v>1533</v>
      </c>
      <c r="BGC1">
        <v>1534</v>
      </c>
      <c r="BGD1">
        <v>1535</v>
      </c>
      <c r="BGE1">
        <v>1536</v>
      </c>
      <c r="BGF1">
        <v>1537</v>
      </c>
      <c r="BGG1">
        <v>1538</v>
      </c>
      <c r="BGH1">
        <v>1539</v>
      </c>
      <c r="BGI1">
        <v>1540</v>
      </c>
      <c r="BGJ1">
        <v>1541</v>
      </c>
      <c r="BGK1">
        <v>1542</v>
      </c>
      <c r="BGL1">
        <v>1543</v>
      </c>
      <c r="BGM1">
        <v>1544</v>
      </c>
      <c r="BGN1">
        <v>1545</v>
      </c>
      <c r="BGO1">
        <v>1546</v>
      </c>
      <c r="BGP1">
        <v>1547</v>
      </c>
      <c r="BGQ1">
        <v>1548</v>
      </c>
      <c r="BGR1">
        <v>1549</v>
      </c>
      <c r="BGS1">
        <v>1550</v>
      </c>
      <c r="BGT1">
        <v>1551</v>
      </c>
      <c r="BGU1">
        <v>1552</v>
      </c>
      <c r="BGV1">
        <v>1553</v>
      </c>
      <c r="BGW1">
        <v>1554</v>
      </c>
      <c r="BGX1">
        <v>1555</v>
      </c>
      <c r="BGY1">
        <v>1556</v>
      </c>
      <c r="BGZ1">
        <v>1557</v>
      </c>
      <c r="BHA1">
        <v>1558</v>
      </c>
      <c r="BHB1">
        <v>1559</v>
      </c>
      <c r="BHC1">
        <v>1560</v>
      </c>
      <c r="BHD1">
        <v>1561</v>
      </c>
      <c r="BHE1">
        <v>1562</v>
      </c>
      <c r="BHF1">
        <v>1563</v>
      </c>
      <c r="BHG1">
        <v>1564</v>
      </c>
      <c r="BHH1">
        <v>1565</v>
      </c>
      <c r="BHI1">
        <v>1566</v>
      </c>
      <c r="BHJ1">
        <v>1567</v>
      </c>
      <c r="BHK1">
        <v>1568</v>
      </c>
      <c r="BHL1">
        <v>1569</v>
      </c>
      <c r="BHM1">
        <v>1570</v>
      </c>
      <c r="BHN1">
        <v>1571</v>
      </c>
      <c r="BHO1">
        <v>1572</v>
      </c>
      <c r="BHP1">
        <v>1573</v>
      </c>
      <c r="BHQ1">
        <v>1574</v>
      </c>
      <c r="BHR1">
        <v>1575</v>
      </c>
      <c r="BHS1">
        <v>1576</v>
      </c>
      <c r="BHT1">
        <v>1577</v>
      </c>
      <c r="BHU1">
        <v>1578</v>
      </c>
      <c r="BHV1">
        <v>1579</v>
      </c>
      <c r="BHW1">
        <v>1580</v>
      </c>
      <c r="BHX1">
        <v>1581</v>
      </c>
      <c r="BHY1">
        <v>1582</v>
      </c>
      <c r="BHZ1">
        <v>1583</v>
      </c>
      <c r="BIA1">
        <v>1584</v>
      </c>
      <c r="BIB1">
        <v>1585</v>
      </c>
      <c r="BIC1">
        <v>1586</v>
      </c>
      <c r="BID1">
        <v>1587</v>
      </c>
      <c r="BIE1">
        <v>1588</v>
      </c>
      <c r="BIF1">
        <v>1589</v>
      </c>
      <c r="BIG1">
        <v>1590</v>
      </c>
      <c r="BIH1">
        <v>1591</v>
      </c>
      <c r="BII1">
        <v>1592</v>
      </c>
      <c r="BIJ1">
        <v>1593</v>
      </c>
      <c r="BIK1">
        <v>1594</v>
      </c>
      <c r="BIL1">
        <v>1595</v>
      </c>
      <c r="BIM1">
        <v>1596</v>
      </c>
      <c r="BIN1">
        <v>1597</v>
      </c>
      <c r="BIO1">
        <v>1598</v>
      </c>
      <c r="BIP1">
        <v>1599</v>
      </c>
      <c r="BIQ1">
        <v>1600</v>
      </c>
      <c r="BIR1">
        <v>1601</v>
      </c>
      <c r="BIS1">
        <v>1602</v>
      </c>
      <c r="BIT1">
        <v>1603</v>
      </c>
      <c r="BIU1">
        <v>1604</v>
      </c>
      <c r="BIV1">
        <v>1605</v>
      </c>
      <c r="BIW1">
        <v>1606</v>
      </c>
      <c r="BIX1">
        <v>1607</v>
      </c>
      <c r="BIY1">
        <v>1608</v>
      </c>
      <c r="BIZ1">
        <v>1609</v>
      </c>
      <c r="BJA1">
        <v>1610</v>
      </c>
      <c r="BJB1">
        <v>1611</v>
      </c>
      <c r="BJC1">
        <v>1612</v>
      </c>
      <c r="BJD1">
        <v>1613</v>
      </c>
      <c r="BJE1">
        <v>1614</v>
      </c>
      <c r="BJF1">
        <v>1615</v>
      </c>
      <c r="BJG1">
        <v>1616</v>
      </c>
      <c r="BJH1">
        <v>1617</v>
      </c>
      <c r="BJI1">
        <v>1618</v>
      </c>
      <c r="BJJ1">
        <v>1619</v>
      </c>
      <c r="BJK1">
        <v>1620</v>
      </c>
      <c r="BJL1">
        <v>1621</v>
      </c>
      <c r="BJM1">
        <v>1622</v>
      </c>
      <c r="BJN1">
        <v>1623</v>
      </c>
      <c r="BJO1">
        <v>1624</v>
      </c>
      <c r="BJP1">
        <v>1625</v>
      </c>
      <c r="BJQ1">
        <v>1626</v>
      </c>
      <c r="BJR1">
        <v>1627</v>
      </c>
      <c r="BJS1">
        <v>1628</v>
      </c>
      <c r="BJT1">
        <v>1629</v>
      </c>
      <c r="BJU1">
        <v>1630</v>
      </c>
      <c r="BJV1">
        <v>1631</v>
      </c>
      <c r="BJW1">
        <v>1632</v>
      </c>
      <c r="BJX1">
        <v>1633</v>
      </c>
      <c r="BJY1">
        <v>1634</v>
      </c>
      <c r="BJZ1">
        <v>1635</v>
      </c>
      <c r="BKA1">
        <v>1636</v>
      </c>
      <c r="BKB1">
        <v>1637</v>
      </c>
      <c r="BKC1">
        <v>1638</v>
      </c>
      <c r="BKD1">
        <v>1639</v>
      </c>
      <c r="BKE1">
        <v>1640</v>
      </c>
      <c r="BKF1">
        <v>1641</v>
      </c>
      <c r="BKG1">
        <v>1642</v>
      </c>
      <c r="BKH1">
        <v>1643</v>
      </c>
      <c r="BKI1">
        <v>1644</v>
      </c>
      <c r="BKJ1">
        <v>1645</v>
      </c>
      <c r="BKK1">
        <v>1646</v>
      </c>
      <c r="BKL1">
        <v>1647</v>
      </c>
      <c r="BKM1">
        <v>1648</v>
      </c>
      <c r="BKN1">
        <v>1649</v>
      </c>
      <c r="BKO1">
        <v>1650</v>
      </c>
      <c r="BKP1">
        <v>1651</v>
      </c>
      <c r="BKQ1">
        <v>1652</v>
      </c>
      <c r="BKR1">
        <v>1653</v>
      </c>
      <c r="BKS1">
        <v>1654</v>
      </c>
      <c r="BKT1">
        <v>1655</v>
      </c>
      <c r="BKU1">
        <v>1656</v>
      </c>
      <c r="BKV1">
        <v>1657</v>
      </c>
      <c r="BKW1">
        <v>1658</v>
      </c>
      <c r="BKX1">
        <v>1659</v>
      </c>
      <c r="BKY1">
        <v>1660</v>
      </c>
      <c r="BKZ1">
        <v>1661</v>
      </c>
      <c r="BLA1">
        <v>1662</v>
      </c>
      <c r="BLB1">
        <v>1663</v>
      </c>
      <c r="BLC1">
        <v>1664</v>
      </c>
      <c r="BLD1">
        <v>1665</v>
      </c>
      <c r="BLE1">
        <v>1666</v>
      </c>
      <c r="BLF1">
        <v>1667</v>
      </c>
      <c r="BLG1">
        <v>1668</v>
      </c>
      <c r="BLH1">
        <v>1669</v>
      </c>
      <c r="BLI1">
        <v>1670</v>
      </c>
      <c r="BLJ1">
        <v>1671</v>
      </c>
      <c r="BLK1">
        <v>1672</v>
      </c>
      <c r="BLL1">
        <v>1673</v>
      </c>
      <c r="BLM1">
        <v>1674</v>
      </c>
      <c r="BLN1">
        <v>1675</v>
      </c>
      <c r="BLO1">
        <v>1676</v>
      </c>
      <c r="BLP1">
        <v>1677</v>
      </c>
      <c r="BLQ1">
        <v>1678</v>
      </c>
      <c r="BLR1">
        <v>1679</v>
      </c>
      <c r="BLS1">
        <v>1680</v>
      </c>
      <c r="BLT1">
        <v>1681</v>
      </c>
      <c r="BLU1">
        <v>1682</v>
      </c>
      <c r="BLV1">
        <v>1683</v>
      </c>
      <c r="BLW1">
        <v>1684</v>
      </c>
      <c r="BLX1">
        <v>1685</v>
      </c>
      <c r="BLY1">
        <v>1686</v>
      </c>
      <c r="BLZ1">
        <v>1687</v>
      </c>
      <c r="BMA1">
        <v>1688</v>
      </c>
      <c r="BMB1">
        <v>1689</v>
      </c>
      <c r="BMC1">
        <v>1690</v>
      </c>
      <c r="BMD1">
        <v>1691</v>
      </c>
      <c r="BME1">
        <v>1692</v>
      </c>
      <c r="BMF1">
        <v>1693</v>
      </c>
      <c r="BMG1">
        <v>1694</v>
      </c>
      <c r="BMH1">
        <v>1695</v>
      </c>
      <c r="BMI1">
        <v>1696</v>
      </c>
      <c r="BMJ1">
        <v>1697</v>
      </c>
      <c r="BMK1">
        <v>1698</v>
      </c>
      <c r="BML1">
        <v>1699</v>
      </c>
      <c r="BMM1">
        <v>1700</v>
      </c>
      <c r="BMN1">
        <v>1701</v>
      </c>
      <c r="BMO1">
        <v>1702</v>
      </c>
      <c r="BMP1">
        <v>1703</v>
      </c>
      <c r="BMQ1">
        <v>1704</v>
      </c>
      <c r="BMR1">
        <v>1705</v>
      </c>
      <c r="BMS1">
        <v>1706</v>
      </c>
      <c r="BMT1">
        <v>1707</v>
      </c>
      <c r="BMU1">
        <v>1708</v>
      </c>
      <c r="BMV1">
        <v>1709</v>
      </c>
      <c r="BMW1">
        <v>1710</v>
      </c>
      <c r="BMX1">
        <v>1711</v>
      </c>
      <c r="BMY1">
        <v>1712</v>
      </c>
      <c r="BMZ1">
        <v>1713</v>
      </c>
      <c r="BNA1">
        <v>1714</v>
      </c>
      <c r="BNB1">
        <v>1715</v>
      </c>
      <c r="BNC1">
        <v>1716</v>
      </c>
      <c r="BND1">
        <v>1717</v>
      </c>
      <c r="BNE1">
        <v>1718</v>
      </c>
      <c r="BNF1">
        <v>1719</v>
      </c>
      <c r="BNG1">
        <v>1720</v>
      </c>
      <c r="BNH1">
        <v>1721</v>
      </c>
      <c r="BNI1">
        <v>1722</v>
      </c>
      <c r="BNJ1">
        <v>1723</v>
      </c>
      <c r="BNK1">
        <v>1724</v>
      </c>
      <c r="BNL1">
        <v>1725</v>
      </c>
      <c r="BNM1">
        <v>1726</v>
      </c>
      <c r="BNN1">
        <v>1727</v>
      </c>
      <c r="BNO1">
        <v>1728</v>
      </c>
      <c r="BNP1">
        <v>1729</v>
      </c>
      <c r="BNQ1">
        <v>1730</v>
      </c>
      <c r="BNR1">
        <v>1731</v>
      </c>
      <c r="BNS1">
        <v>1732</v>
      </c>
      <c r="BNT1">
        <v>1733</v>
      </c>
      <c r="BNU1">
        <v>1734</v>
      </c>
      <c r="BNV1">
        <v>1735</v>
      </c>
      <c r="BNW1">
        <v>1736</v>
      </c>
      <c r="BNX1">
        <v>1737</v>
      </c>
      <c r="BNY1">
        <v>1738</v>
      </c>
      <c r="BNZ1">
        <v>1739</v>
      </c>
      <c r="BOA1">
        <v>1740</v>
      </c>
      <c r="BOB1">
        <v>1741</v>
      </c>
      <c r="BOC1">
        <v>1742</v>
      </c>
      <c r="BOD1">
        <v>1743</v>
      </c>
      <c r="BOE1">
        <v>1744</v>
      </c>
      <c r="BOF1">
        <v>1745</v>
      </c>
      <c r="BOG1">
        <v>1746</v>
      </c>
      <c r="BOH1">
        <v>1747</v>
      </c>
      <c r="BOI1">
        <v>1748</v>
      </c>
      <c r="BOJ1">
        <v>1749</v>
      </c>
      <c r="BOK1">
        <v>1750</v>
      </c>
      <c r="BOL1">
        <v>1751</v>
      </c>
      <c r="BOM1">
        <v>1752</v>
      </c>
      <c r="BON1">
        <v>1753</v>
      </c>
      <c r="BOO1">
        <v>1754</v>
      </c>
      <c r="BOP1">
        <v>1755</v>
      </c>
      <c r="BOQ1">
        <v>1756</v>
      </c>
      <c r="BOR1">
        <v>1757</v>
      </c>
      <c r="BOS1">
        <v>1758</v>
      </c>
      <c r="BOT1">
        <v>1759</v>
      </c>
      <c r="BOU1">
        <v>1760</v>
      </c>
      <c r="BOV1">
        <v>1761</v>
      </c>
      <c r="BOW1">
        <v>1762</v>
      </c>
      <c r="BOX1">
        <v>1763</v>
      </c>
      <c r="BOY1">
        <v>1764</v>
      </c>
      <c r="BOZ1">
        <v>1765</v>
      </c>
      <c r="BPA1">
        <v>1766</v>
      </c>
      <c r="BPB1">
        <v>1767</v>
      </c>
      <c r="BPC1">
        <v>1768</v>
      </c>
      <c r="BPD1">
        <v>1769</v>
      </c>
      <c r="BPE1">
        <v>1770</v>
      </c>
      <c r="BPF1">
        <v>1771</v>
      </c>
      <c r="BPG1">
        <v>1772</v>
      </c>
      <c r="BPH1">
        <v>1773</v>
      </c>
      <c r="BPI1">
        <v>1774</v>
      </c>
      <c r="BPJ1">
        <v>1775</v>
      </c>
      <c r="BPK1">
        <v>1776</v>
      </c>
      <c r="BPL1">
        <v>1777</v>
      </c>
      <c r="BPM1">
        <v>1778</v>
      </c>
      <c r="BPN1">
        <v>1779</v>
      </c>
      <c r="BPO1">
        <v>1780</v>
      </c>
      <c r="BPP1">
        <v>1781</v>
      </c>
      <c r="BPQ1">
        <v>1782</v>
      </c>
      <c r="BPR1">
        <v>1783</v>
      </c>
      <c r="BPS1">
        <v>1784</v>
      </c>
      <c r="BPT1">
        <v>1785</v>
      </c>
      <c r="BPU1">
        <v>1786</v>
      </c>
      <c r="BPV1">
        <v>1787</v>
      </c>
      <c r="BPW1">
        <v>1788</v>
      </c>
      <c r="BPX1">
        <v>1789</v>
      </c>
      <c r="BPY1">
        <v>1790</v>
      </c>
      <c r="BPZ1">
        <v>1791</v>
      </c>
      <c r="BQA1">
        <v>1792</v>
      </c>
      <c r="BQB1">
        <v>1793</v>
      </c>
      <c r="BQC1">
        <v>1794</v>
      </c>
      <c r="BQD1">
        <v>1795</v>
      </c>
      <c r="BQE1">
        <v>1796</v>
      </c>
      <c r="BQF1">
        <v>1797</v>
      </c>
      <c r="BQG1">
        <v>1798</v>
      </c>
      <c r="BQH1">
        <v>1799</v>
      </c>
      <c r="BQI1">
        <v>1800</v>
      </c>
      <c r="BQJ1">
        <v>1801</v>
      </c>
      <c r="BQK1">
        <v>1802</v>
      </c>
      <c r="BQL1">
        <v>1803</v>
      </c>
      <c r="BQM1">
        <v>1804</v>
      </c>
      <c r="BQN1">
        <v>1805</v>
      </c>
      <c r="BQO1">
        <v>1806</v>
      </c>
      <c r="BQP1">
        <v>1807</v>
      </c>
      <c r="BQQ1">
        <v>1808</v>
      </c>
      <c r="BQR1">
        <v>1809</v>
      </c>
      <c r="BQS1">
        <v>1810</v>
      </c>
      <c r="BQT1">
        <v>1811</v>
      </c>
      <c r="BQU1">
        <v>1812</v>
      </c>
      <c r="BQV1">
        <v>1813</v>
      </c>
      <c r="BQW1">
        <v>1814</v>
      </c>
      <c r="BQX1">
        <v>1815</v>
      </c>
      <c r="BQY1">
        <v>1816</v>
      </c>
      <c r="BQZ1">
        <v>1817</v>
      </c>
      <c r="BRA1">
        <v>1818</v>
      </c>
      <c r="BRB1">
        <v>1819</v>
      </c>
      <c r="BRC1">
        <v>1820</v>
      </c>
      <c r="BRD1">
        <v>1821</v>
      </c>
      <c r="BRE1">
        <v>1822</v>
      </c>
      <c r="BRF1">
        <v>1823</v>
      </c>
      <c r="BRG1">
        <v>1824</v>
      </c>
      <c r="BRH1">
        <v>1825</v>
      </c>
      <c r="BRI1">
        <v>1826</v>
      </c>
      <c r="BRJ1">
        <v>1827</v>
      </c>
      <c r="BRK1">
        <v>1828</v>
      </c>
      <c r="BRL1">
        <v>1829</v>
      </c>
      <c r="BRM1">
        <v>1830</v>
      </c>
      <c r="BRN1">
        <v>1831</v>
      </c>
      <c r="BRO1">
        <v>1832</v>
      </c>
      <c r="BRP1">
        <v>1833</v>
      </c>
      <c r="BRQ1">
        <v>1834</v>
      </c>
      <c r="BRR1">
        <v>1835</v>
      </c>
      <c r="BRS1">
        <v>1836</v>
      </c>
      <c r="BRT1">
        <v>1837</v>
      </c>
      <c r="BRU1">
        <v>1838</v>
      </c>
      <c r="BRV1">
        <v>1839</v>
      </c>
      <c r="BRW1">
        <v>1840</v>
      </c>
      <c r="BRX1">
        <v>1841</v>
      </c>
      <c r="BRY1">
        <v>1842</v>
      </c>
      <c r="BRZ1">
        <v>1843</v>
      </c>
      <c r="BSA1">
        <v>1844</v>
      </c>
      <c r="BSB1">
        <v>1845</v>
      </c>
      <c r="BSC1">
        <v>1846</v>
      </c>
      <c r="BSD1">
        <v>1847</v>
      </c>
      <c r="BSE1">
        <v>1848</v>
      </c>
      <c r="BSF1">
        <v>1849</v>
      </c>
      <c r="BSG1">
        <v>1850</v>
      </c>
      <c r="BSH1">
        <v>1851</v>
      </c>
      <c r="BSI1">
        <v>1852</v>
      </c>
      <c r="BSJ1">
        <v>1853</v>
      </c>
      <c r="BSK1">
        <v>1854</v>
      </c>
      <c r="BSL1">
        <v>1855</v>
      </c>
      <c r="BSM1">
        <v>1856</v>
      </c>
      <c r="BSN1">
        <v>1857</v>
      </c>
      <c r="BSO1">
        <v>1858</v>
      </c>
      <c r="BSP1">
        <v>1859</v>
      </c>
      <c r="BSQ1">
        <v>1860</v>
      </c>
      <c r="BSR1">
        <v>1861</v>
      </c>
      <c r="BSS1">
        <v>1862</v>
      </c>
      <c r="BST1">
        <v>1863</v>
      </c>
      <c r="BSU1">
        <v>1864</v>
      </c>
      <c r="BSV1">
        <v>1865</v>
      </c>
      <c r="BSW1">
        <v>1866</v>
      </c>
      <c r="BSX1">
        <v>1867</v>
      </c>
      <c r="BSY1">
        <v>1868</v>
      </c>
      <c r="BSZ1">
        <v>1869</v>
      </c>
      <c r="BTA1">
        <v>1870</v>
      </c>
      <c r="BTB1">
        <v>1871</v>
      </c>
      <c r="BTC1">
        <v>1872</v>
      </c>
      <c r="BTD1">
        <v>1873</v>
      </c>
      <c r="BTE1">
        <v>1874</v>
      </c>
      <c r="BTF1">
        <v>1875</v>
      </c>
      <c r="BTG1">
        <v>1876</v>
      </c>
      <c r="BTH1">
        <v>1877</v>
      </c>
      <c r="BTI1">
        <v>1878</v>
      </c>
      <c r="BTJ1">
        <v>1879</v>
      </c>
      <c r="BTK1">
        <v>1880</v>
      </c>
      <c r="BTL1">
        <v>1881</v>
      </c>
      <c r="BTM1">
        <v>1882</v>
      </c>
      <c r="BTN1">
        <v>1883</v>
      </c>
      <c r="BTO1">
        <v>1884</v>
      </c>
      <c r="BTP1">
        <v>1885</v>
      </c>
      <c r="BTQ1">
        <v>1886</v>
      </c>
      <c r="BTR1">
        <v>1887</v>
      </c>
      <c r="BTS1">
        <v>1888</v>
      </c>
      <c r="BTT1">
        <v>1889</v>
      </c>
      <c r="BTU1">
        <v>1890</v>
      </c>
      <c r="BTV1">
        <v>1891</v>
      </c>
      <c r="BTW1">
        <v>1892</v>
      </c>
      <c r="BTX1">
        <v>1893</v>
      </c>
      <c r="BTY1">
        <v>1894</v>
      </c>
      <c r="BTZ1">
        <v>1895</v>
      </c>
      <c r="BUA1">
        <v>1896</v>
      </c>
      <c r="BUB1">
        <v>1897</v>
      </c>
      <c r="BUC1">
        <v>1898</v>
      </c>
      <c r="BUD1">
        <v>1899</v>
      </c>
      <c r="BUE1">
        <v>1900</v>
      </c>
      <c r="BUF1">
        <v>1901</v>
      </c>
      <c r="BUG1">
        <v>1902</v>
      </c>
      <c r="BUH1">
        <v>1903</v>
      </c>
      <c r="BUI1">
        <v>1904</v>
      </c>
      <c r="BUJ1">
        <v>1905</v>
      </c>
      <c r="BUK1">
        <v>1906</v>
      </c>
      <c r="BUL1">
        <v>1907</v>
      </c>
      <c r="BUM1">
        <v>1908</v>
      </c>
      <c r="BUN1">
        <v>1909</v>
      </c>
      <c r="BUO1">
        <v>1910</v>
      </c>
      <c r="BUP1">
        <v>1911</v>
      </c>
      <c r="BUQ1">
        <v>1912</v>
      </c>
      <c r="BUR1">
        <v>1913</v>
      </c>
      <c r="BUS1">
        <v>1914</v>
      </c>
      <c r="BUT1">
        <v>1915</v>
      </c>
      <c r="BUU1">
        <v>1916</v>
      </c>
      <c r="BUV1">
        <v>1917</v>
      </c>
      <c r="BUW1">
        <v>1918</v>
      </c>
      <c r="BUX1">
        <v>1919</v>
      </c>
      <c r="BUY1">
        <v>1920</v>
      </c>
      <c r="BUZ1">
        <v>1921</v>
      </c>
      <c r="BVA1">
        <v>1922</v>
      </c>
      <c r="BVB1">
        <v>1923</v>
      </c>
      <c r="BVC1">
        <v>1924</v>
      </c>
      <c r="BVD1">
        <v>1925</v>
      </c>
      <c r="BVE1">
        <v>1926</v>
      </c>
      <c r="BVF1">
        <v>1927</v>
      </c>
      <c r="BVG1">
        <v>1928</v>
      </c>
      <c r="BVH1">
        <v>1929</v>
      </c>
      <c r="BVI1">
        <v>1930</v>
      </c>
      <c r="BVJ1">
        <v>1931</v>
      </c>
      <c r="BVK1">
        <v>1932</v>
      </c>
      <c r="BVL1">
        <v>1933</v>
      </c>
      <c r="BVM1">
        <v>1934</v>
      </c>
      <c r="BVN1">
        <v>1935</v>
      </c>
      <c r="BVO1">
        <v>1936</v>
      </c>
      <c r="BVP1">
        <v>1937</v>
      </c>
      <c r="BVQ1">
        <v>1938</v>
      </c>
      <c r="BVR1">
        <v>1939</v>
      </c>
      <c r="BVS1">
        <v>1940</v>
      </c>
      <c r="BVT1">
        <v>1941</v>
      </c>
      <c r="BVU1">
        <v>1942</v>
      </c>
      <c r="BVV1">
        <v>1943</v>
      </c>
      <c r="BVW1">
        <v>1944</v>
      </c>
      <c r="BVX1">
        <v>1945</v>
      </c>
      <c r="BVY1">
        <v>1946</v>
      </c>
      <c r="BVZ1">
        <v>1947</v>
      </c>
      <c r="BWA1">
        <v>1948</v>
      </c>
      <c r="BWB1">
        <v>1949</v>
      </c>
      <c r="BWC1">
        <v>1950</v>
      </c>
      <c r="BWD1">
        <v>1951</v>
      </c>
      <c r="BWE1">
        <v>1952</v>
      </c>
      <c r="BWF1">
        <v>1953</v>
      </c>
      <c r="BWG1">
        <v>1954</v>
      </c>
      <c r="BWH1">
        <v>1955</v>
      </c>
      <c r="BWI1">
        <v>1956</v>
      </c>
      <c r="BWJ1">
        <v>1957</v>
      </c>
      <c r="BWK1">
        <v>1958</v>
      </c>
      <c r="BWL1">
        <v>1959</v>
      </c>
      <c r="BWM1">
        <v>1960</v>
      </c>
      <c r="BWN1">
        <v>1961</v>
      </c>
      <c r="BWO1">
        <v>1962</v>
      </c>
      <c r="BWP1">
        <v>1963</v>
      </c>
      <c r="BWQ1">
        <v>1964</v>
      </c>
      <c r="BWR1">
        <v>1965</v>
      </c>
      <c r="BWS1">
        <v>1966</v>
      </c>
      <c r="BWT1">
        <v>1967</v>
      </c>
      <c r="BWU1">
        <v>1968</v>
      </c>
      <c r="BWV1">
        <v>1969</v>
      </c>
      <c r="BWW1">
        <v>1970</v>
      </c>
      <c r="BWX1">
        <v>1971</v>
      </c>
      <c r="BWY1">
        <v>1972</v>
      </c>
      <c r="BWZ1">
        <v>1973</v>
      </c>
      <c r="BXA1">
        <v>1974</v>
      </c>
      <c r="BXB1">
        <v>1975</v>
      </c>
      <c r="BXC1">
        <v>1976</v>
      </c>
      <c r="BXD1">
        <v>1977</v>
      </c>
      <c r="BXE1">
        <v>1978</v>
      </c>
      <c r="BXF1">
        <v>1979</v>
      </c>
      <c r="BXG1">
        <v>1980</v>
      </c>
      <c r="BXH1">
        <v>1981</v>
      </c>
      <c r="BXI1">
        <v>1982</v>
      </c>
      <c r="BXJ1">
        <v>1983</v>
      </c>
      <c r="BXK1">
        <v>1984</v>
      </c>
      <c r="BXL1">
        <v>1985</v>
      </c>
      <c r="BXM1">
        <v>1986</v>
      </c>
      <c r="BXN1">
        <v>1987</v>
      </c>
      <c r="BXO1">
        <v>1988</v>
      </c>
      <c r="BXP1">
        <v>1989</v>
      </c>
      <c r="BXQ1">
        <v>1990</v>
      </c>
      <c r="BXR1">
        <v>1991</v>
      </c>
      <c r="BXS1">
        <v>1992</v>
      </c>
      <c r="BXT1">
        <v>1993</v>
      </c>
      <c r="BXU1">
        <v>1994</v>
      </c>
      <c r="BXV1">
        <v>1995</v>
      </c>
      <c r="BXW1">
        <v>1996</v>
      </c>
      <c r="BXX1">
        <v>1997</v>
      </c>
      <c r="BXY1">
        <v>1998</v>
      </c>
      <c r="BXZ1">
        <v>1999</v>
      </c>
      <c r="BYA1">
        <v>2000</v>
      </c>
      <c r="BYB1">
        <v>2001</v>
      </c>
      <c r="BYC1">
        <v>2002</v>
      </c>
      <c r="BYD1">
        <v>2003</v>
      </c>
      <c r="BYE1">
        <v>2004</v>
      </c>
      <c r="BYF1">
        <v>2005</v>
      </c>
      <c r="BYG1">
        <v>2006</v>
      </c>
      <c r="BYH1">
        <v>2007</v>
      </c>
      <c r="BYI1">
        <v>2008</v>
      </c>
      <c r="BYJ1">
        <v>2009</v>
      </c>
      <c r="BYK1">
        <v>2010</v>
      </c>
      <c r="BYL1">
        <v>2011</v>
      </c>
      <c r="BYM1">
        <v>2012</v>
      </c>
      <c r="BYN1">
        <v>2013</v>
      </c>
      <c r="BYO1">
        <v>2014</v>
      </c>
      <c r="BYP1">
        <v>2015</v>
      </c>
      <c r="BYQ1">
        <v>2016</v>
      </c>
      <c r="BYR1">
        <v>2017</v>
      </c>
      <c r="BYS1">
        <v>2018</v>
      </c>
      <c r="BYT1">
        <v>2019</v>
      </c>
      <c r="BYU1">
        <v>2020</v>
      </c>
      <c r="BYV1">
        <v>2021</v>
      </c>
      <c r="BYW1">
        <v>2022</v>
      </c>
      <c r="BYX1">
        <v>2023</v>
      </c>
      <c r="BYY1">
        <v>2024</v>
      </c>
      <c r="BYZ1">
        <v>2025</v>
      </c>
      <c r="BZA1">
        <v>2026</v>
      </c>
      <c r="BZB1">
        <v>2027</v>
      </c>
      <c r="BZC1">
        <v>2028</v>
      </c>
      <c r="BZD1">
        <v>2029</v>
      </c>
      <c r="BZE1">
        <v>2030</v>
      </c>
      <c r="BZF1">
        <v>2031</v>
      </c>
      <c r="BZG1">
        <v>2032</v>
      </c>
      <c r="BZH1">
        <v>2033</v>
      </c>
      <c r="BZI1">
        <v>2034</v>
      </c>
      <c r="BZJ1">
        <v>2035</v>
      </c>
      <c r="BZK1">
        <v>2036</v>
      </c>
      <c r="BZL1">
        <v>2037</v>
      </c>
      <c r="BZM1">
        <v>2038</v>
      </c>
      <c r="BZN1">
        <v>2039</v>
      </c>
      <c r="BZO1">
        <v>2040</v>
      </c>
      <c r="BZP1">
        <v>2041</v>
      </c>
      <c r="BZQ1">
        <v>2042</v>
      </c>
      <c r="BZR1">
        <v>2043</v>
      </c>
      <c r="BZS1">
        <v>2044</v>
      </c>
      <c r="BZT1">
        <v>2045</v>
      </c>
      <c r="BZU1">
        <v>2046</v>
      </c>
      <c r="BZV1">
        <v>2047</v>
      </c>
      <c r="BZW1">
        <v>2048</v>
      </c>
      <c r="BZX1">
        <v>2049</v>
      </c>
      <c r="BZY1">
        <v>2050</v>
      </c>
      <c r="BZZ1">
        <v>2051</v>
      </c>
      <c r="CAA1">
        <v>2052</v>
      </c>
      <c r="CAB1">
        <v>2053</v>
      </c>
      <c r="CAC1">
        <v>2054</v>
      </c>
      <c r="CAD1">
        <v>2055</v>
      </c>
      <c r="CAE1">
        <v>2056</v>
      </c>
      <c r="CAF1">
        <v>2057</v>
      </c>
      <c r="CAG1">
        <v>2058</v>
      </c>
      <c r="CAH1">
        <v>2059</v>
      </c>
      <c r="CAI1">
        <v>2060</v>
      </c>
      <c r="CAJ1">
        <v>2061</v>
      </c>
      <c r="CAK1">
        <v>2062</v>
      </c>
      <c r="CAL1">
        <v>2063</v>
      </c>
      <c r="CAM1">
        <v>2064</v>
      </c>
      <c r="CAN1">
        <v>2065</v>
      </c>
      <c r="CAO1">
        <v>2066</v>
      </c>
      <c r="CAP1">
        <v>2067</v>
      </c>
      <c r="CAQ1">
        <v>2068</v>
      </c>
      <c r="CAR1">
        <v>2069</v>
      </c>
      <c r="CAS1">
        <v>2070</v>
      </c>
      <c r="CAT1">
        <v>2071</v>
      </c>
      <c r="CAU1">
        <v>2072</v>
      </c>
      <c r="CAV1">
        <v>2073</v>
      </c>
      <c r="CAW1">
        <v>2074</v>
      </c>
      <c r="CAX1">
        <v>2075</v>
      </c>
      <c r="CAY1">
        <v>2076</v>
      </c>
      <c r="CAZ1">
        <v>2077</v>
      </c>
      <c r="CBA1">
        <v>2078</v>
      </c>
      <c r="CBB1">
        <v>2079</v>
      </c>
      <c r="CBC1">
        <v>2080</v>
      </c>
      <c r="CBD1">
        <v>2081</v>
      </c>
      <c r="CBE1">
        <v>2082</v>
      </c>
      <c r="CBF1">
        <v>2083</v>
      </c>
      <c r="CBG1">
        <v>2084</v>
      </c>
      <c r="CBH1">
        <v>2085</v>
      </c>
      <c r="CBI1">
        <v>2086</v>
      </c>
      <c r="CBJ1">
        <v>2087</v>
      </c>
      <c r="CBK1">
        <v>2088</v>
      </c>
      <c r="CBL1">
        <v>2089</v>
      </c>
      <c r="CBM1">
        <v>2090</v>
      </c>
      <c r="CBN1">
        <v>2091</v>
      </c>
      <c r="CBO1">
        <v>2092</v>
      </c>
      <c r="CBP1">
        <v>2093</v>
      </c>
      <c r="CBQ1">
        <v>2094</v>
      </c>
      <c r="CBR1">
        <v>2095</v>
      </c>
      <c r="CBS1">
        <v>2096</v>
      </c>
      <c r="CBT1">
        <v>2097</v>
      </c>
      <c r="CBU1">
        <v>2098</v>
      </c>
      <c r="CBV1">
        <v>2099</v>
      </c>
      <c r="CBW1">
        <v>2100</v>
      </c>
      <c r="CBX1">
        <v>2101</v>
      </c>
      <c r="CBY1">
        <v>2102</v>
      </c>
      <c r="CBZ1">
        <v>2103</v>
      </c>
      <c r="CCA1">
        <v>2104</v>
      </c>
      <c r="CCB1">
        <v>2105</v>
      </c>
      <c r="CCC1">
        <v>2106</v>
      </c>
      <c r="CCD1">
        <v>2107</v>
      </c>
      <c r="CCE1">
        <v>2108</v>
      </c>
      <c r="CCF1">
        <v>2109</v>
      </c>
      <c r="CCG1">
        <v>2110</v>
      </c>
      <c r="CCH1">
        <v>2111</v>
      </c>
      <c r="CCI1">
        <v>2112</v>
      </c>
      <c r="CCJ1">
        <v>2113</v>
      </c>
      <c r="CCK1">
        <v>2114</v>
      </c>
      <c r="CCL1">
        <v>2115</v>
      </c>
      <c r="CCM1">
        <v>2116</v>
      </c>
      <c r="CCN1">
        <v>2117</v>
      </c>
      <c r="CCO1">
        <v>2118</v>
      </c>
      <c r="CCP1">
        <v>2119</v>
      </c>
      <c r="CCQ1">
        <v>2120</v>
      </c>
      <c r="CCR1">
        <v>2121</v>
      </c>
      <c r="CCS1">
        <v>2122</v>
      </c>
      <c r="CCT1">
        <v>2123</v>
      </c>
      <c r="CCU1">
        <v>2124</v>
      </c>
      <c r="CCV1">
        <v>2125</v>
      </c>
      <c r="CCW1">
        <v>2126</v>
      </c>
      <c r="CCX1">
        <v>2127</v>
      </c>
      <c r="CCY1">
        <v>2128</v>
      </c>
      <c r="CCZ1">
        <v>2129</v>
      </c>
      <c r="CDA1">
        <v>2130</v>
      </c>
      <c r="CDB1">
        <v>2131</v>
      </c>
      <c r="CDC1">
        <v>2132</v>
      </c>
      <c r="CDD1">
        <v>2133</v>
      </c>
      <c r="CDE1">
        <v>2134</v>
      </c>
      <c r="CDF1">
        <v>2135</v>
      </c>
      <c r="CDG1">
        <v>2136</v>
      </c>
      <c r="CDH1">
        <v>2137</v>
      </c>
      <c r="CDI1">
        <v>2138</v>
      </c>
      <c r="CDJ1">
        <v>2139</v>
      </c>
      <c r="CDK1">
        <v>2140</v>
      </c>
      <c r="CDL1">
        <v>2141</v>
      </c>
      <c r="CDM1">
        <v>2142</v>
      </c>
      <c r="CDN1">
        <v>2143</v>
      </c>
      <c r="CDO1">
        <v>2144</v>
      </c>
      <c r="CDP1">
        <v>2145</v>
      </c>
      <c r="CDQ1">
        <v>2146</v>
      </c>
      <c r="CDR1">
        <v>2147</v>
      </c>
      <c r="CDS1">
        <v>2148</v>
      </c>
      <c r="CDT1">
        <v>2149</v>
      </c>
      <c r="CDU1">
        <v>2150</v>
      </c>
      <c r="CDV1">
        <v>2151</v>
      </c>
      <c r="CDW1">
        <v>2152</v>
      </c>
      <c r="CDX1">
        <v>2153</v>
      </c>
      <c r="CDY1">
        <v>2154</v>
      </c>
      <c r="CDZ1">
        <v>2155</v>
      </c>
      <c r="CEA1">
        <v>2156</v>
      </c>
      <c r="CEB1">
        <v>2157</v>
      </c>
      <c r="CEC1">
        <v>2158</v>
      </c>
      <c r="CED1">
        <v>2159</v>
      </c>
      <c r="CEE1">
        <v>2160</v>
      </c>
      <c r="CEF1">
        <v>2161</v>
      </c>
      <c r="CEG1">
        <v>2162</v>
      </c>
      <c r="CEH1">
        <v>2163</v>
      </c>
      <c r="CEI1">
        <v>2164</v>
      </c>
      <c r="CEJ1">
        <v>2165</v>
      </c>
      <c r="CEK1">
        <v>2166</v>
      </c>
      <c r="CEL1">
        <v>2167</v>
      </c>
      <c r="CEM1">
        <v>2168</v>
      </c>
      <c r="CEN1">
        <v>2169</v>
      </c>
      <c r="CEO1">
        <v>2170</v>
      </c>
      <c r="CEP1">
        <v>2171</v>
      </c>
      <c r="CEQ1">
        <v>2172</v>
      </c>
      <c r="CER1">
        <v>2173</v>
      </c>
      <c r="CES1">
        <v>2174</v>
      </c>
      <c r="CET1">
        <v>2175</v>
      </c>
      <c r="CEU1">
        <v>2176</v>
      </c>
      <c r="CEV1">
        <v>2177</v>
      </c>
      <c r="CEW1">
        <v>2178</v>
      </c>
      <c r="CEX1">
        <v>2179</v>
      </c>
      <c r="CEY1">
        <v>2180</v>
      </c>
      <c r="CEZ1">
        <v>2181</v>
      </c>
      <c r="CFA1">
        <v>2182</v>
      </c>
      <c r="CFB1">
        <v>2183</v>
      </c>
      <c r="CFC1">
        <v>2184</v>
      </c>
      <c r="CFD1">
        <v>2185</v>
      </c>
      <c r="CFE1">
        <v>2186</v>
      </c>
      <c r="CFF1">
        <v>2187</v>
      </c>
      <c r="CFG1">
        <v>2188</v>
      </c>
      <c r="CFH1">
        <v>2189</v>
      </c>
      <c r="CFI1">
        <v>2190</v>
      </c>
      <c r="CFJ1">
        <v>2191</v>
      </c>
      <c r="CFK1">
        <v>2192</v>
      </c>
      <c r="CFL1">
        <v>2193</v>
      </c>
      <c r="CFM1">
        <v>2194</v>
      </c>
      <c r="CFN1">
        <v>2195</v>
      </c>
      <c r="CFO1">
        <v>2196</v>
      </c>
      <c r="CFP1">
        <v>2197</v>
      </c>
      <c r="CFQ1">
        <v>2198</v>
      </c>
      <c r="CFR1">
        <v>2199</v>
      </c>
      <c r="CFS1">
        <v>2200</v>
      </c>
      <c r="CFT1">
        <v>2201</v>
      </c>
      <c r="CFU1">
        <v>2202</v>
      </c>
      <c r="CFV1">
        <v>2203</v>
      </c>
      <c r="CFW1">
        <v>2204</v>
      </c>
      <c r="CFX1">
        <v>2205</v>
      </c>
      <c r="CFY1">
        <v>2206</v>
      </c>
      <c r="CFZ1">
        <v>2207</v>
      </c>
      <c r="CGA1">
        <v>2208</v>
      </c>
      <c r="CGB1">
        <v>2209</v>
      </c>
      <c r="CGC1">
        <v>2210</v>
      </c>
      <c r="CGD1">
        <v>2211</v>
      </c>
      <c r="CGE1">
        <v>2212</v>
      </c>
      <c r="CGF1">
        <v>2213</v>
      </c>
      <c r="CGG1">
        <v>2214</v>
      </c>
      <c r="CGH1">
        <v>2215</v>
      </c>
      <c r="CGI1">
        <v>2216</v>
      </c>
      <c r="CGJ1">
        <v>2217</v>
      </c>
      <c r="CGK1">
        <v>2218</v>
      </c>
      <c r="CGL1">
        <v>2219</v>
      </c>
      <c r="CGM1">
        <v>2220</v>
      </c>
      <c r="CGN1">
        <v>2221</v>
      </c>
      <c r="CGO1">
        <v>2222</v>
      </c>
      <c r="CGP1">
        <v>2223</v>
      </c>
      <c r="CGQ1">
        <v>2224</v>
      </c>
      <c r="CGR1">
        <v>2225</v>
      </c>
      <c r="CGS1">
        <v>2226</v>
      </c>
      <c r="CGT1">
        <v>2227</v>
      </c>
      <c r="CGU1">
        <v>2228</v>
      </c>
      <c r="CGV1">
        <v>2229</v>
      </c>
      <c r="CGW1">
        <v>2230</v>
      </c>
      <c r="CGX1">
        <v>2231</v>
      </c>
      <c r="CGY1">
        <v>2232</v>
      </c>
      <c r="CGZ1">
        <v>2233</v>
      </c>
      <c r="CHA1">
        <v>2234</v>
      </c>
      <c r="CHB1">
        <v>2235</v>
      </c>
      <c r="CHC1">
        <v>2236</v>
      </c>
      <c r="CHD1">
        <v>2237</v>
      </c>
      <c r="CHE1">
        <v>2238</v>
      </c>
      <c r="CHF1">
        <v>2239</v>
      </c>
      <c r="CHG1">
        <v>2240</v>
      </c>
      <c r="CHH1">
        <v>2241</v>
      </c>
      <c r="CHI1">
        <v>2242</v>
      </c>
      <c r="CHJ1">
        <v>2243</v>
      </c>
      <c r="CHK1">
        <v>2244</v>
      </c>
      <c r="CHL1">
        <v>2245</v>
      </c>
      <c r="CHM1">
        <v>2246</v>
      </c>
      <c r="CHN1">
        <v>2247</v>
      </c>
      <c r="CHO1">
        <v>2248</v>
      </c>
      <c r="CHP1">
        <v>2249</v>
      </c>
      <c r="CHQ1">
        <v>2250</v>
      </c>
      <c r="CHR1">
        <v>2251</v>
      </c>
      <c r="CHS1">
        <v>2252</v>
      </c>
      <c r="CHT1">
        <v>2253</v>
      </c>
      <c r="CHU1">
        <v>2254</v>
      </c>
      <c r="CHV1">
        <v>2255</v>
      </c>
      <c r="CHW1">
        <v>2256</v>
      </c>
      <c r="CHX1">
        <v>2257</v>
      </c>
      <c r="CHY1">
        <v>2258</v>
      </c>
      <c r="CHZ1">
        <v>2259</v>
      </c>
      <c r="CIA1">
        <v>2260</v>
      </c>
      <c r="CIB1">
        <v>2261</v>
      </c>
      <c r="CIC1">
        <v>2262</v>
      </c>
      <c r="CID1">
        <v>2263</v>
      </c>
      <c r="CIE1">
        <v>2264</v>
      </c>
      <c r="CIF1">
        <v>2265</v>
      </c>
      <c r="CIG1">
        <v>2266</v>
      </c>
      <c r="CIH1">
        <v>2267</v>
      </c>
      <c r="CII1">
        <v>2268</v>
      </c>
      <c r="CIJ1">
        <v>2269</v>
      </c>
      <c r="CIK1">
        <v>2270</v>
      </c>
      <c r="CIL1">
        <v>2271</v>
      </c>
      <c r="CIM1">
        <v>2272</v>
      </c>
      <c r="CIN1">
        <v>2273</v>
      </c>
      <c r="CIO1">
        <v>2274</v>
      </c>
      <c r="CIP1">
        <v>2275</v>
      </c>
      <c r="CIQ1">
        <v>2276</v>
      </c>
      <c r="CIR1">
        <v>2277</v>
      </c>
      <c r="CIS1">
        <v>2278</v>
      </c>
      <c r="CIT1">
        <v>2279</v>
      </c>
      <c r="CIU1">
        <v>2280</v>
      </c>
      <c r="CIV1">
        <v>2281</v>
      </c>
      <c r="CIW1">
        <v>2282</v>
      </c>
      <c r="CIX1">
        <v>2283</v>
      </c>
      <c r="CIY1">
        <v>2284</v>
      </c>
      <c r="CIZ1">
        <v>2285</v>
      </c>
      <c r="CJA1">
        <v>2286</v>
      </c>
      <c r="CJB1">
        <v>2287</v>
      </c>
      <c r="CJC1">
        <v>2288</v>
      </c>
      <c r="CJD1">
        <v>2289</v>
      </c>
      <c r="CJE1">
        <v>2290</v>
      </c>
      <c r="CJF1">
        <v>2291</v>
      </c>
      <c r="CJG1">
        <v>2292</v>
      </c>
      <c r="CJH1">
        <v>2293</v>
      </c>
      <c r="CJI1">
        <v>2294</v>
      </c>
      <c r="CJJ1">
        <v>2295</v>
      </c>
      <c r="CJK1">
        <v>2296</v>
      </c>
      <c r="CJL1">
        <v>2297</v>
      </c>
      <c r="CJM1">
        <v>2298</v>
      </c>
      <c r="CJN1">
        <v>2299</v>
      </c>
      <c r="CJO1">
        <v>2300</v>
      </c>
      <c r="CJP1">
        <v>2301</v>
      </c>
      <c r="CJQ1">
        <v>2302</v>
      </c>
      <c r="CJR1">
        <v>2303</v>
      </c>
      <c r="CJS1">
        <v>2304</v>
      </c>
      <c r="CJT1">
        <v>2305</v>
      </c>
      <c r="CJU1">
        <v>2306</v>
      </c>
      <c r="CJV1">
        <v>2307</v>
      </c>
      <c r="CJW1">
        <v>2308</v>
      </c>
      <c r="CJX1">
        <v>2309</v>
      </c>
      <c r="CJY1">
        <v>2310</v>
      </c>
      <c r="CJZ1">
        <v>2311</v>
      </c>
      <c r="CKA1">
        <v>2312</v>
      </c>
      <c r="CKB1">
        <v>2313</v>
      </c>
      <c r="CKC1">
        <v>2314</v>
      </c>
      <c r="CKD1">
        <v>2315</v>
      </c>
      <c r="CKE1">
        <v>2316</v>
      </c>
      <c r="CKF1">
        <v>2317</v>
      </c>
      <c r="CKG1">
        <v>2318</v>
      </c>
      <c r="CKH1">
        <v>2319</v>
      </c>
      <c r="CKI1">
        <v>2320</v>
      </c>
      <c r="CKJ1">
        <v>2321</v>
      </c>
      <c r="CKK1">
        <v>2322</v>
      </c>
      <c r="CKL1">
        <v>2323</v>
      </c>
      <c r="CKM1">
        <v>2324</v>
      </c>
      <c r="CKN1">
        <v>2325</v>
      </c>
      <c r="CKO1">
        <v>2326</v>
      </c>
      <c r="CKP1">
        <v>2327</v>
      </c>
      <c r="CKQ1">
        <v>2328</v>
      </c>
      <c r="CKR1">
        <v>2329</v>
      </c>
      <c r="CKS1">
        <v>2330</v>
      </c>
      <c r="CKT1">
        <v>2331</v>
      </c>
      <c r="CKU1">
        <v>2332</v>
      </c>
      <c r="CKV1">
        <v>2333</v>
      </c>
      <c r="CKW1">
        <v>2334</v>
      </c>
      <c r="CKX1">
        <v>2335</v>
      </c>
      <c r="CKY1">
        <v>2336</v>
      </c>
      <c r="CKZ1">
        <v>2337</v>
      </c>
      <c r="CLA1">
        <v>2338</v>
      </c>
      <c r="CLB1">
        <v>2339</v>
      </c>
      <c r="CLC1">
        <v>2340</v>
      </c>
      <c r="CLD1">
        <v>2341</v>
      </c>
      <c r="CLE1">
        <v>2342</v>
      </c>
      <c r="CLF1">
        <v>2343</v>
      </c>
      <c r="CLG1">
        <v>2344</v>
      </c>
      <c r="CLH1">
        <v>2345</v>
      </c>
      <c r="CLI1">
        <v>2346</v>
      </c>
      <c r="CLJ1">
        <v>2347</v>
      </c>
      <c r="CLK1">
        <v>2348</v>
      </c>
      <c r="CLL1">
        <v>2349</v>
      </c>
      <c r="CLM1">
        <v>2350</v>
      </c>
      <c r="CLN1">
        <v>2351</v>
      </c>
      <c r="CLO1">
        <v>2352</v>
      </c>
      <c r="CLP1">
        <v>2353</v>
      </c>
      <c r="CLQ1">
        <v>2354</v>
      </c>
      <c r="CLR1">
        <v>2355</v>
      </c>
      <c r="CLS1">
        <v>2356</v>
      </c>
      <c r="CLT1">
        <v>2357</v>
      </c>
      <c r="CLU1">
        <v>2358</v>
      </c>
      <c r="CLV1">
        <v>2359</v>
      </c>
      <c r="CLW1">
        <v>2360</v>
      </c>
      <c r="CLX1">
        <v>2361</v>
      </c>
      <c r="CLY1">
        <v>2362</v>
      </c>
      <c r="CLZ1">
        <v>2363</v>
      </c>
      <c r="CMA1">
        <v>2364</v>
      </c>
      <c r="CMB1">
        <v>2365</v>
      </c>
      <c r="CMC1">
        <v>2366</v>
      </c>
      <c r="CMD1">
        <v>2367</v>
      </c>
      <c r="CME1">
        <v>2368</v>
      </c>
      <c r="CMF1">
        <v>2369</v>
      </c>
      <c r="CMG1">
        <v>2370</v>
      </c>
      <c r="CMH1">
        <v>2371</v>
      </c>
      <c r="CMI1">
        <v>2372</v>
      </c>
      <c r="CMJ1">
        <v>2373</v>
      </c>
      <c r="CMK1">
        <v>2374</v>
      </c>
      <c r="CML1">
        <v>2375</v>
      </c>
      <c r="CMM1">
        <v>2376</v>
      </c>
      <c r="CMN1">
        <v>2377</v>
      </c>
      <c r="CMO1">
        <v>2378</v>
      </c>
      <c r="CMP1">
        <v>2379</v>
      </c>
      <c r="CMQ1">
        <v>2380</v>
      </c>
      <c r="CMR1">
        <v>2381</v>
      </c>
      <c r="CMS1">
        <v>2382</v>
      </c>
      <c r="CMT1">
        <v>2383</v>
      </c>
      <c r="CMU1">
        <v>2384</v>
      </c>
      <c r="CMV1">
        <v>2385</v>
      </c>
      <c r="CMW1">
        <v>2386</v>
      </c>
      <c r="CMX1">
        <v>2387</v>
      </c>
      <c r="CMY1">
        <v>2388</v>
      </c>
      <c r="CMZ1">
        <v>2389</v>
      </c>
      <c r="CNA1">
        <v>2390</v>
      </c>
      <c r="CNB1">
        <v>2391</v>
      </c>
      <c r="CNC1">
        <v>2392</v>
      </c>
      <c r="CND1">
        <v>2393</v>
      </c>
      <c r="CNE1">
        <v>2394</v>
      </c>
      <c r="CNF1">
        <v>2395</v>
      </c>
      <c r="CNG1">
        <v>2396</v>
      </c>
      <c r="CNH1">
        <v>2397</v>
      </c>
      <c r="CNI1">
        <v>2398</v>
      </c>
      <c r="CNJ1">
        <v>2399</v>
      </c>
      <c r="CNK1">
        <v>2400</v>
      </c>
      <c r="CNL1">
        <v>2401</v>
      </c>
      <c r="CNM1">
        <v>2402</v>
      </c>
      <c r="CNN1">
        <v>2403</v>
      </c>
      <c r="CNO1">
        <v>2404</v>
      </c>
      <c r="CNP1">
        <v>2405</v>
      </c>
      <c r="CNQ1">
        <v>2406</v>
      </c>
      <c r="CNR1">
        <v>2407</v>
      </c>
      <c r="CNS1">
        <v>2408</v>
      </c>
      <c r="CNT1">
        <v>2409</v>
      </c>
      <c r="CNU1">
        <v>2410</v>
      </c>
      <c r="CNV1">
        <v>2411</v>
      </c>
      <c r="CNW1">
        <v>2412</v>
      </c>
      <c r="CNX1">
        <v>2413</v>
      </c>
      <c r="CNY1">
        <v>2414</v>
      </c>
      <c r="CNZ1">
        <v>2415</v>
      </c>
      <c r="COA1">
        <v>2416</v>
      </c>
      <c r="COB1">
        <v>2417</v>
      </c>
      <c r="COC1">
        <v>2418</v>
      </c>
      <c r="COD1">
        <v>2419</v>
      </c>
      <c r="COE1">
        <v>2420</v>
      </c>
      <c r="COF1">
        <v>2421</v>
      </c>
      <c r="COG1">
        <v>2422</v>
      </c>
      <c r="COH1">
        <v>2423</v>
      </c>
      <c r="COI1">
        <v>2424</v>
      </c>
      <c r="COJ1">
        <v>2425</v>
      </c>
      <c r="COK1">
        <v>2426</v>
      </c>
      <c r="COL1">
        <v>2427</v>
      </c>
      <c r="COM1">
        <v>2428</v>
      </c>
      <c r="CON1">
        <v>2429</v>
      </c>
      <c r="COO1">
        <v>2430</v>
      </c>
      <c r="COP1">
        <v>2431</v>
      </c>
      <c r="COQ1">
        <v>2432</v>
      </c>
      <c r="COR1">
        <v>2433</v>
      </c>
      <c r="COS1">
        <v>2434</v>
      </c>
      <c r="COT1">
        <v>2435</v>
      </c>
      <c r="COU1">
        <v>2436</v>
      </c>
      <c r="COV1">
        <v>2437</v>
      </c>
      <c r="COW1">
        <v>2438</v>
      </c>
      <c r="COX1">
        <v>2439</v>
      </c>
      <c r="COY1">
        <v>2440</v>
      </c>
      <c r="COZ1">
        <v>2441</v>
      </c>
      <c r="CPA1">
        <v>2442</v>
      </c>
      <c r="CPB1">
        <v>2443</v>
      </c>
      <c r="CPC1">
        <v>2444</v>
      </c>
      <c r="CPD1">
        <v>2445</v>
      </c>
      <c r="CPE1">
        <v>2446</v>
      </c>
      <c r="CPF1">
        <v>2447</v>
      </c>
      <c r="CPG1">
        <v>2448</v>
      </c>
      <c r="CPH1">
        <v>2449</v>
      </c>
      <c r="CPI1">
        <v>2450</v>
      </c>
      <c r="CPJ1">
        <v>2451</v>
      </c>
      <c r="CPK1">
        <v>2452</v>
      </c>
      <c r="CPL1">
        <v>2453</v>
      </c>
      <c r="CPM1">
        <v>2454</v>
      </c>
      <c r="CPN1">
        <v>2455</v>
      </c>
      <c r="CPO1">
        <v>2456</v>
      </c>
      <c r="CPP1">
        <v>2457</v>
      </c>
      <c r="CPQ1">
        <v>2458</v>
      </c>
      <c r="CPR1">
        <v>2459</v>
      </c>
      <c r="CPS1">
        <v>2460</v>
      </c>
      <c r="CPT1">
        <v>2461</v>
      </c>
      <c r="CPU1">
        <v>2462</v>
      </c>
      <c r="CPV1">
        <v>2463</v>
      </c>
      <c r="CPW1">
        <v>2464</v>
      </c>
      <c r="CPX1">
        <v>2465</v>
      </c>
      <c r="CPY1">
        <v>2466</v>
      </c>
      <c r="CPZ1">
        <v>2467</v>
      </c>
      <c r="CQA1">
        <v>2468</v>
      </c>
      <c r="CQB1">
        <v>2469</v>
      </c>
      <c r="CQC1">
        <v>2470</v>
      </c>
      <c r="CQD1">
        <v>2471</v>
      </c>
      <c r="CQE1">
        <v>2472</v>
      </c>
      <c r="CQF1">
        <v>2473</v>
      </c>
      <c r="CQG1">
        <v>2474</v>
      </c>
      <c r="CQH1">
        <v>2475</v>
      </c>
      <c r="CQI1">
        <v>2476</v>
      </c>
      <c r="CQJ1">
        <v>2477</v>
      </c>
      <c r="CQK1">
        <v>2478</v>
      </c>
      <c r="CQL1">
        <v>2479</v>
      </c>
      <c r="CQM1">
        <v>2480</v>
      </c>
      <c r="CQN1">
        <v>2481</v>
      </c>
      <c r="CQO1">
        <v>2482</v>
      </c>
      <c r="CQP1">
        <v>2483</v>
      </c>
      <c r="CQQ1">
        <v>2484</v>
      </c>
      <c r="CQR1">
        <v>2485</v>
      </c>
      <c r="CQS1">
        <v>2486</v>
      </c>
      <c r="CQT1">
        <v>2487</v>
      </c>
      <c r="CQU1">
        <v>2488</v>
      </c>
      <c r="CQV1">
        <v>2489</v>
      </c>
      <c r="CQW1">
        <v>2490</v>
      </c>
      <c r="CQX1">
        <v>2491</v>
      </c>
      <c r="CQY1">
        <v>2492</v>
      </c>
      <c r="CQZ1">
        <v>2493</v>
      </c>
      <c r="CRA1">
        <v>2494</v>
      </c>
      <c r="CRB1">
        <v>2495</v>
      </c>
      <c r="CRC1">
        <v>2496</v>
      </c>
      <c r="CRD1">
        <v>2497</v>
      </c>
      <c r="CRE1">
        <v>2498</v>
      </c>
      <c r="CRF1">
        <v>2499</v>
      </c>
      <c r="CRG1">
        <v>2500</v>
      </c>
      <c r="CRH1">
        <v>2501</v>
      </c>
      <c r="CRI1">
        <v>2502</v>
      </c>
      <c r="CRJ1">
        <v>2503</v>
      </c>
      <c r="CRK1">
        <v>2504</v>
      </c>
      <c r="CRL1">
        <v>2505</v>
      </c>
      <c r="CRM1">
        <v>2506</v>
      </c>
      <c r="CRN1">
        <v>2507</v>
      </c>
      <c r="CRO1">
        <v>2508</v>
      </c>
      <c r="CRP1">
        <v>2509</v>
      </c>
      <c r="CRQ1">
        <v>2510</v>
      </c>
      <c r="CRR1">
        <v>2511</v>
      </c>
      <c r="CRS1">
        <v>2512</v>
      </c>
      <c r="CRT1">
        <v>2513</v>
      </c>
      <c r="CRU1">
        <v>2514</v>
      </c>
      <c r="CRV1">
        <v>2515</v>
      </c>
      <c r="CRW1">
        <v>2516</v>
      </c>
      <c r="CRX1">
        <v>2517</v>
      </c>
      <c r="CRY1">
        <v>2518</v>
      </c>
      <c r="CRZ1">
        <v>2519</v>
      </c>
      <c r="CSA1">
        <v>2520</v>
      </c>
      <c r="CSB1">
        <v>2521</v>
      </c>
      <c r="CSC1">
        <v>2522</v>
      </c>
      <c r="CSD1">
        <v>2523</v>
      </c>
      <c r="CSE1">
        <v>2524</v>
      </c>
      <c r="CSF1">
        <v>2525</v>
      </c>
      <c r="CSG1">
        <v>2526</v>
      </c>
      <c r="CSH1">
        <v>2527</v>
      </c>
      <c r="CSI1">
        <v>2528</v>
      </c>
      <c r="CSJ1">
        <v>2529</v>
      </c>
      <c r="CSK1">
        <v>2530</v>
      </c>
      <c r="CSL1">
        <v>2531</v>
      </c>
      <c r="CSM1">
        <v>2532</v>
      </c>
      <c r="CSN1">
        <v>2533</v>
      </c>
      <c r="CSO1">
        <v>2534</v>
      </c>
      <c r="CSP1">
        <v>2535</v>
      </c>
      <c r="CSQ1">
        <v>2536</v>
      </c>
      <c r="CSR1">
        <v>2537</v>
      </c>
      <c r="CSS1">
        <v>2538</v>
      </c>
      <c r="CST1">
        <v>2539</v>
      </c>
      <c r="CSU1">
        <v>2540</v>
      </c>
      <c r="CSV1">
        <v>2541</v>
      </c>
      <c r="CSW1">
        <v>2542</v>
      </c>
      <c r="CSX1">
        <v>2543</v>
      </c>
      <c r="CSY1">
        <v>2544</v>
      </c>
      <c r="CSZ1">
        <v>2545</v>
      </c>
      <c r="CTA1">
        <v>2546</v>
      </c>
      <c r="CTB1">
        <v>2547</v>
      </c>
      <c r="CTC1">
        <v>2548</v>
      </c>
      <c r="CTD1">
        <v>2549</v>
      </c>
      <c r="CTE1">
        <v>2550</v>
      </c>
      <c r="CTF1">
        <v>2551</v>
      </c>
      <c r="CTG1">
        <v>2552</v>
      </c>
      <c r="CTH1">
        <v>2553</v>
      </c>
      <c r="CTI1">
        <v>2554</v>
      </c>
      <c r="CTJ1">
        <v>2555</v>
      </c>
      <c r="CTK1">
        <v>2556</v>
      </c>
      <c r="CTL1">
        <v>2557</v>
      </c>
      <c r="CTM1">
        <v>2558</v>
      </c>
      <c r="CTN1">
        <v>2559</v>
      </c>
      <c r="CTO1">
        <v>2560</v>
      </c>
      <c r="CTP1">
        <v>2561</v>
      </c>
      <c r="CTQ1">
        <v>2562</v>
      </c>
      <c r="CTR1">
        <v>2563</v>
      </c>
      <c r="CTS1">
        <v>2564</v>
      </c>
      <c r="CTT1">
        <v>2565</v>
      </c>
      <c r="CTU1">
        <v>2566</v>
      </c>
      <c r="CTV1">
        <v>2567</v>
      </c>
      <c r="CTW1">
        <v>2568</v>
      </c>
      <c r="CTX1">
        <v>2569</v>
      </c>
      <c r="CTY1">
        <v>2570</v>
      </c>
      <c r="CTZ1">
        <v>2571</v>
      </c>
      <c r="CUA1">
        <v>2572</v>
      </c>
      <c r="CUB1">
        <v>2573</v>
      </c>
      <c r="CUC1">
        <v>2574</v>
      </c>
      <c r="CUD1">
        <v>2575</v>
      </c>
      <c r="CUE1">
        <v>2576</v>
      </c>
      <c r="CUF1">
        <v>2577</v>
      </c>
      <c r="CUG1">
        <v>2578</v>
      </c>
      <c r="CUH1">
        <v>2579</v>
      </c>
      <c r="CUI1">
        <v>2580</v>
      </c>
      <c r="CUJ1">
        <v>2581</v>
      </c>
      <c r="CUK1">
        <v>2582</v>
      </c>
      <c r="CUL1">
        <v>2583</v>
      </c>
      <c r="CUM1">
        <v>2584</v>
      </c>
      <c r="CUN1">
        <v>2585</v>
      </c>
      <c r="CUO1">
        <v>2586</v>
      </c>
      <c r="CUP1">
        <v>2587</v>
      </c>
      <c r="CUQ1">
        <v>2588</v>
      </c>
      <c r="CUR1">
        <v>2589</v>
      </c>
      <c r="CUS1">
        <v>2590</v>
      </c>
      <c r="CUT1">
        <v>2591</v>
      </c>
      <c r="CUU1">
        <v>2592</v>
      </c>
      <c r="CUV1">
        <v>2593</v>
      </c>
      <c r="CUW1">
        <v>2594</v>
      </c>
      <c r="CUX1">
        <v>2595</v>
      </c>
      <c r="CUY1">
        <v>2596</v>
      </c>
      <c r="CUZ1">
        <v>2597</v>
      </c>
      <c r="CVA1">
        <v>2598</v>
      </c>
      <c r="CVB1">
        <v>2599</v>
      </c>
      <c r="CVC1">
        <v>2600</v>
      </c>
      <c r="CVD1">
        <v>2601</v>
      </c>
      <c r="CVE1">
        <v>2602</v>
      </c>
      <c r="CVF1">
        <v>2603</v>
      </c>
      <c r="CVG1">
        <v>2604</v>
      </c>
      <c r="CVH1">
        <v>2605</v>
      </c>
      <c r="CVI1">
        <v>2606</v>
      </c>
      <c r="CVJ1">
        <v>2607</v>
      </c>
      <c r="CVK1">
        <v>2608</v>
      </c>
      <c r="CVL1">
        <v>2609</v>
      </c>
      <c r="CVM1">
        <v>2610</v>
      </c>
      <c r="CVN1">
        <v>2611</v>
      </c>
      <c r="CVO1">
        <v>2612</v>
      </c>
      <c r="CVP1">
        <v>2613</v>
      </c>
      <c r="CVQ1">
        <v>2614</v>
      </c>
      <c r="CVR1">
        <v>2615</v>
      </c>
      <c r="CVS1">
        <v>2616</v>
      </c>
      <c r="CVT1">
        <v>2617</v>
      </c>
      <c r="CVU1">
        <v>2618</v>
      </c>
      <c r="CVV1">
        <v>2619</v>
      </c>
      <c r="CVW1">
        <v>2620</v>
      </c>
      <c r="CVX1">
        <v>2621</v>
      </c>
      <c r="CVY1">
        <v>2622</v>
      </c>
      <c r="CVZ1">
        <v>2623</v>
      </c>
      <c r="CWA1">
        <v>2624</v>
      </c>
      <c r="CWB1">
        <v>2625</v>
      </c>
      <c r="CWC1">
        <v>2626</v>
      </c>
      <c r="CWD1">
        <v>2627</v>
      </c>
      <c r="CWE1">
        <v>2628</v>
      </c>
      <c r="CWF1">
        <v>2629</v>
      </c>
      <c r="CWG1">
        <v>2630</v>
      </c>
      <c r="CWH1">
        <v>2631</v>
      </c>
      <c r="CWI1">
        <v>2632</v>
      </c>
      <c r="CWJ1">
        <v>2633</v>
      </c>
      <c r="CWK1">
        <v>2634</v>
      </c>
      <c r="CWL1">
        <v>2635</v>
      </c>
      <c r="CWM1">
        <v>2636</v>
      </c>
      <c r="CWN1">
        <v>2637</v>
      </c>
      <c r="CWO1">
        <v>2638</v>
      </c>
      <c r="CWP1">
        <v>2639</v>
      </c>
      <c r="CWQ1">
        <v>2640</v>
      </c>
      <c r="CWR1">
        <v>2641</v>
      </c>
      <c r="CWS1">
        <v>2642</v>
      </c>
      <c r="CWT1">
        <v>2643</v>
      </c>
      <c r="CWU1">
        <v>2644</v>
      </c>
      <c r="CWV1">
        <v>2645</v>
      </c>
      <c r="CWW1">
        <v>2646</v>
      </c>
      <c r="CWX1">
        <v>2647</v>
      </c>
      <c r="CWY1">
        <v>2648</v>
      </c>
      <c r="CWZ1">
        <v>2649</v>
      </c>
      <c r="CXA1">
        <v>2650</v>
      </c>
      <c r="CXB1">
        <v>2651</v>
      </c>
      <c r="CXC1">
        <v>2652</v>
      </c>
      <c r="CXD1">
        <v>2653</v>
      </c>
      <c r="CXE1">
        <v>2654</v>
      </c>
      <c r="CXF1">
        <v>2655</v>
      </c>
      <c r="CXG1">
        <v>2656</v>
      </c>
      <c r="CXH1">
        <v>2657</v>
      </c>
      <c r="CXI1">
        <v>2658</v>
      </c>
      <c r="CXJ1">
        <v>2659</v>
      </c>
      <c r="CXK1">
        <v>2660</v>
      </c>
      <c r="CXL1">
        <v>2661</v>
      </c>
      <c r="CXM1">
        <v>2662</v>
      </c>
      <c r="CXN1">
        <v>2663</v>
      </c>
      <c r="CXO1">
        <v>2664</v>
      </c>
      <c r="CXP1">
        <v>2665</v>
      </c>
      <c r="CXQ1">
        <v>2666</v>
      </c>
      <c r="CXR1">
        <v>2667</v>
      </c>
      <c r="CXS1">
        <v>2668</v>
      </c>
      <c r="CXT1">
        <v>2669</v>
      </c>
      <c r="CXU1">
        <v>2670</v>
      </c>
      <c r="CXV1">
        <v>2671</v>
      </c>
      <c r="CXW1">
        <v>2672</v>
      </c>
      <c r="CXX1">
        <v>2673</v>
      </c>
      <c r="CXY1">
        <v>2674</v>
      </c>
      <c r="CXZ1">
        <v>2675</v>
      </c>
      <c r="CYA1">
        <v>2676</v>
      </c>
      <c r="CYB1">
        <v>2677</v>
      </c>
      <c r="CYC1">
        <v>2678</v>
      </c>
      <c r="CYD1">
        <v>2679</v>
      </c>
      <c r="CYE1">
        <v>2680</v>
      </c>
      <c r="CYF1">
        <v>2681</v>
      </c>
      <c r="CYG1">
        <v>2682</v>
      </c>
      <c r="CYH1">
        <v>2683</v>
      </c>
      <c r="CYI1">
        <v>2684</v>
      </c>
      <c r="CYJ1">
        <v>2685</v>
      </c>
      <c r="CYK1">
        <v>2686</v>
      </c>
      <c r="CYL1">
        <v>2687</v>
      </c>
      <c r="CYM1">
        <v>2688</v>
      </c>
      <c r="CYN1">
        <v>2689</v>
      </c>
      <c r="CYO1">
        <v>2690</v>
      </c>
      <c r="CYP1">
        <v>2691</v>
      </c>
      <c r="CYQ1">
        <v>2692</v>
      </c>
      <c r="CYR1">
        <v>2693</v>
      </c>
      <c r="CYS1">
        <v>2694</v>
      </c>
      <c r="CYT1">
        <v>2695</v>
      </c>
      <c r="CYU1">
        <v>2696</v>
      </c>
      <c r="CYV1">
        <v>2697</v>
      </c>
      <c r="CYW1">
        <v>2698</v>
      </c>
      <c r="CYX1">
        <v>2699</v>
      </c>
      <c r="CYY1">
        <v>2700</v>
      </c>
      <c r="CYZ1">
        <v>2701</v>
      </c>
      <c r="CZA1">
        <v>2702</v>
      </c>
      <c r="CZB1">
        <v>2703</v>
      </c>
      <c r="CZC1">
        <v>2704</v>
      </c>
      <c r="CZD1">
        <v>2705</v>
      </c>
      <c r="CZE1">
        <v>2706</v>
      </c>
      <c r="CZF1">
        <v>2707</v>
      </c>
      <c r="CZG1">
        <v>2708</v>
      </c>
      <c r="CZH1">
        <v>2709</v>
      </c>
      <c r="CZI1">
        <v>2710</v>
      </c>
      <c r="CZJ1">
        <v>2711</v>
      </c>
      <c r="CZK1">
        <v>2712</v>
      </c>
      <c r="CZL1">
        <v>2713</v>
      </c>
      <c r="CZM1">
        <v>2714</v>
      </c>
      <c r="CZN1">
        <v>2715</v>
      </c>
      <c r="CZO1">
        <v>2716</v>
      </c>
      <c r="CZP1">
        <v>2717</v>
      </c>
      <c r="CZQ1">
        <v>2718</v>
      </c>
      <c r="CZR1">
        <v>2719</v>
      </c>
      <c r="CZS1">
        <v>2720</v>
      </c>
      <c r="CZT1">
        <v>2721</v>
      </c>
      <c r="CZU1">
        <v>2722</v>
      </c>
      <c r="CZV1">
        <v>2723</v>
      </c>
      <c r="CZW1">
        <v>2724</v>
      </c>
      <c r="CZX1">
        <v>2725</v>
      </c>
      <c r="CZY1">
        <v>2726</v>
      </c>
      <c r="CZZ1">
        <v>2727</v>
      </c>
      <c r="DAA1">
        <v>2728</v>
      </c>
      <c r="DAB1">
        <v>2729</v>
      </c>
      <c r="DAC1">
        <v>2730</v>
      </c>
      <c r="DAD1">
        <v>2731</v>
      </c>
      <c r="DAE1">
        <v>2732</v>
      </c>
      <c r="DAF1">
        <v>2733</v>
      </c>
      <c r="DAG1">
        <v>2734</v>
      </c>
      <c r="DAH1">
        <v>2735</v>
      </c>
      <c r="DAI1">
        <v>2736</v>
      </c>
      <c r="DAJ1">
        <v>2737</v>
      </c>
      <c r="DAK1">
        <v>2738</v>
      </c>
      <c r="DAL1">
        <v>2739</v>
      </c>
      <c r="DAM1">
        <v>2740</v>
      </c>
      <c r="DAN1">
        <v>2741</v>
      </c>
      <c r="DAO1">
        <v>2742</v>
      </c>
      <c r="DAP1">
        <v>2743</v>
      </c>
      <c r="DAQ1">
        <v>2744</v>
      </c>
      <c r="DAR1">
        <v>2745</v>
      </c>
      <c r="DAS1">
        <v>2746</v>
      </c>
      <c r="DAT1">
        <v>2747</v>
      </c>
      <c r="DAU1">
        <v>2748</v>
      </c>
      <c r="DAV1">
        <v>2749</v>
      </c>
      <c r="DAW1">
        <v>2750</v>
      </c>
      <c r="DAX1">
        <v>2751</v>
      </c>
      <c r="DAY1">
        <v>2752</v>
      </c>
      <c r="DAZ1">
        <v>2753</v>
      </c>
      <c r="DBA1">
        <v>2754</v>
      </c>
      <c r="DBB1">
        <v>2755</v>
      </c>
      <c r="DBC1">
        <v>2756</v>
      </c>
      <c r="DBD1">
        <v>2757</v>
      </c>
      <c r="DBE1">
        <v>2758</v>
      </c>
      <c r="DBF1">
        <v>2759</v>
      </c>
      <c r="DBG1">
        <v>2760</v>
      </c>
      <c r="DBH1">
        <v>2761</v>
      </c>
      <c r="DBI1">
        <v>2762</v>
      </c>
      <c r="DBJ1">
        <v>2763</v>
      </c>
      <c r="DBK1">
        <v>2764</v>
      </c>
      <c r="DBL1">
        <v>2765</v>
      </c>
      <c r="DBM1">
        <v>2766</v>
      </c>
      <c r="DBN1">
        <v>2767</v>
      </c>
      <c r="DBO1">
        <v>2768</v>
      </c>
      <c r="DBP1">
        <v>2769</v>
      </c>
      <c r="DBQ1">
        <v>2770</v>
      </c>
      <c r="DBR1">
        <v>2771</v>
      </c>
      <c r="DBS1">
        <v>2772</v>
      </c>
      <c r="DBT1">
        <v>2773</v>
      </c>
      <c r="DBU1">
        <v>2774</v>
      </c>
      <c r="DBV1">
        <v>2775</v>
      </c>
      <c r="DBW1">
        <v>2776</v>
      </c>
      <c r="DBX1">
        <v>2777</v>
      </c>
      <c r="DBY1">
        <v>2778</v>
      </c>
      <c r="DBZ1">
        <v>2779</v>
      </c>
      <c r="DCA1">
        <v>2780</v>
      </c>
      <c r="DCB1">
        <v>2781</v>
      </c>
      <c r="DCC1">
        <v>2782</v>
      </c>
      <c r="DCD1">
        <v>2783</v>
      </c>
      <c r="DCE1">
        <v>2784</v>
      </c>
      <c r="DCF1">
        <v>2785</v>
      </c>
      <c r="DCG1">
        <v>2786</v>
      </c>
      <c r="DCH1">
        <v>2787</v>
      </c>
      <c r="DCI1">
        <v>2788</v>
      </c>
      <c r="DCJ1">
        <v>2789</v>
      </c>
      <c r="DCK1">
        <v>2790</v>
      </c>
      <c r="DCL1">
        <v>2791</v>
      </c>
      <c r="DCM1">
        <v>2792</v>
      </c>
      <c r="DCN1">
        <v>2793</v>
      </c>
      <c r="DCO1">
        <v>2794</v>
      </c>
      <c r="DCP1">
        <v>2795</v>
      </c>
      <c r="DCQ1">
        <v>2796</v>
      </c>
      <c r="DCR1">
        <v>2797</v>
      </c>
      <c r="DCS1">
        <v>2798</v>
      </c>
      <c r="DCT1">
        <v>2799</v>
      </c>
      <c r="DCU1">
        <v>2800</v>
      </c>
      <c r="DCV1">
        <v>2801</v>
      </c>
      <c r="DCW1">
        <v>2802</v>
      </c>
      <c r="DCX1">
        <v>2803</v>
      </c>
      <c r="DCY1">
        <v>2804</v>
      </c>
      <c r="DCZ1">
        <v>2805</v>
      </c>
      <c r="DDA1">
        <v>2806</v>
      </c>
      <c r="DDB1">
        <v>2807</v>
      </c>
      <c r="DDC1">
        <v>2808</v>
      </c>
      <c r="DDD1">
        <v>2809</v>
      </c>
      <c r="DDE1">
        <v>2810</v>
      </c>
      <c r="DDF1">
        <v>2811</v>
      </c>
      <c r="DDG1">
        <v>2812</v>
      </c>
      <c r="DDH1">
        <v>2813</v>
      </c>
      <c r="DDI1">
        <v>2814</v>
      </c>
      <c r="DDJ1">
        <v>2815</v>
      </c>
      <c r="DDK1">
        <v>2816</v>
      </c>
      <c r="DDL1">
        <v>2817</v>
      </c>
      <c r="DDM1">
        <v>2818</v>
      </c>
      <c r="DDN1">
        <v>2819</v>
      </c>
      <c r="DDO1">
        <v>2820</v>
      </c>
      <c r="DDP1">
        <v>2821</v>
      </c>
      <c r="DDQ1">
        <v>2822</v>
      </c>
      <c r="DDR1">
        <v>2823</v>
      </c>
      <c r="DDS1">
        <v>2824</v>
      </c>
      <c r="DDT1">
        <v>2825</v>
      </c>
      <c r="DDU1">
        <v>2826</v>
      </c>
      <c r="DDV1">
        <v>2827</v>
      </c>
      <c r="DDW1">
        <v>2828</v>
      </c>
      <c r="DDX1">
        <v>2829</v>
      </c>
      <c r="DDY1">
        <v>2830</v>
      </c>
      <c r="DDZ1">
        <v>2831</v>
      </c>
      <c r="DEA1">
        <v>2832</v>
      </c>
      <c r="DEB1">
        <v>2833</v>
      </c>
      <c r="DEC1">
        <v>2834</v>
      </c>
      <c r="DED1">
        <v>2835</v>
      </c>
      <c r="DEE1">
        <v>2836</v>
      </c>
      <c r="DEF1">
        <v>2837</v>
      </c>
      <c r="DEG1">
        <v>2838</v>
      </c>
      <c r="DEH1">
        <v>2839</v>
      </c>
      <c r="DEI1">
        <v>2840</v>
      </c>
      <c r="DEJ1">
        <v>2841</v>
      </c>
      <c r="DEK1">
        <v>2842</v>
      </c>
      <c r="DEL1">
        <v>2843</v>
      </c>
      <c r="DEM1">
        <v>2844</v>
      </c>
      <c r="DEN1">
        <v>2845</v>
      </c>
      <c r="DEO1">
        <v>2846</v>
      </c>
      <c r="DEP1">
        <v>2847</v>
      </c>
      <c r="DEQ1">
        <v>2848</v>
      </c>
      <c r="DER1">
        <v>2849</v>
      </c>
      <c r="DES1">
        <v>2850</v>
      </c>
      <c r="DET1">
        <v>2851</v>
      </c>
      <c r="DEU1">
        <v>2852</v>
      </c>
      <c r="DEV1">
        <v>2853</v>
      </c>
      <c r="DEW1">
        <v>2854</v>
      </c>
      <c r="DEX1">
        <v>2855</v>
      </c>
      <c r="DEY1">
        <v>2856</v>
      </c>
      <c r="DEZ1">
        <v>2857</v>
      </c>
      <c r="DFA1">
        <v>2858</v>
      </c>
      <c r="DFB1">
        <v>2859</v>
      </c>
      <c r="DFC1">
        <v>2860</v>
      </c>
      <c r="DFD1">
        <v>2861</v>
      </c>
      <c r="DFE1">
        <v>2862</v>
      </c>
      <c r="DFF1">
        <v>2863</v>
      </c>
      <c r="DFG1">
        <v>2864</v>
      </c>
      <c r="DFH1">
        <v>2865</v>
      </c>
      <c r="DFI1">
        <v>2866</v>
      </c>
      <c r="DFJ1">
        <v>2867</v>
      </c>
      <c r="DFK1">
        <v>2868</v>
      </c>
      <c r="DFL1">
        <v>2869</v>
      </c>
      <c r="DFM1">
        <v>2870</v>
      </c>
      <c r="DFN1">
        <v>2871</v>
      </c>
      <c r="DFO1">
        <v>2872</v>
      </c>
      <c r="DFP1">
        <v>2873</v>
      </c>
      <c r="DFQ1">
        <v>2874</v>
      </c>
      <c r="DFR1">
        <v>2875</v>
      </c>
      <c r="DFS1">
        <v>2876</v>
      </c>
      <c r="DFT1">
        <v>2877</v>
      </c>
      <c r="DFU1">
        <v>2878</v>
      </c>
      <c r="DFV1">
        <v>2879</v>
      </c>
      <c r="DFW1">
        <v>2880</v>
      </c>
      <c r="DFX1">
        <v>2881</v>
      </c>
      <c r="DFY1">
        <v>2882</v>
      </c>
      <c r="DFZ1">
        <v>2883</v>
      </c>
      <c r="DGA1">
        <v>2884</v>
      </c>
      <c r="DGB1">
        <v>2885</v>
      </c>
      <c r="DGC1">
        <v>2886</v>
      </c>
      <c r="DGD1">
        <v>2887</v>
      </c>
      <c r="DGE1">
        <v>2888</v>
      </c>
      <c r="DGF1">
        <v>2889</v>
      </c>
      <c r="DGG1">
        <v>2890</v>
      </c>
      <c r="DGH1">
        <v>2891</v>
      </c>
      <c r="DGI1">
        <v>2892</v>
      </c>
      <c r="DGJ1">
        <v>2893</v>
      </c>
      <c r="DGK1">
        <v>2894</v>
      </c>
      <c r="DGL1">
        <v>2895</v>
      </c>
      <c r="DGM1">
        <v>2896</v>
      </c>
      <c r="DGN1">
        <v>2897</v>
      </c>
      <c r="DGO1">
        <v>2898</v>
      </c>
      <c r="DGP1">
        <v>2899</v>
      </c>
      <c r="DGQ1">
        <v>2900</v>
      </c>
      <c r="DGR1">
        <v>2901</v>
      </c>
      <c r="DGS1">
        <v>2902</v>
      </c>
      <c r="DGT1">
        <v>2903</v>
      </c>
      <c r="DGU1">
        <v>2904</v>
      </c>
      <c r="DGV1">
        <v>2905</v>
      </c>
      <c r="DGW1">
        <v>2906</v>
      </c>
      <c r="DGX1">
        <v>2907</v>
      </c>
      <c r="DGY1">
        <v>2908</v>
      </c>
      <c r="DGZ1">
        <v>2909</v>
      </c>
      <c r="DHA1">
        <v>2910</v>
      </c>
      <c r="DHB1">
        <v>2911</v>
      </c>
      <c r="DHC1">
        <v>2912</v>
      </c>
      <c r="DHD1">
        <v>2913</v>
      </c>
      <c r="DHE1">
        <v>2914</v>
      </c>
      <c r="DHF1">
        <v>2915</v>
      </c>
      <c r="DHG1">
        <v>2916</v>
      </c>
      <c r="DHH1">
        <v>2917</v>
      </c>
      <c r="DHI1">
        <v>2918</v>
      </c>
      <c r="DHJ1">
        <v>2919</v>
      </c>
      <c r="DHK1">
        <v>2920</v>
      </c>
      <c r="DHL1">
        <v>2921</v>
      </c>
      <c r="DHM1">
        <v>2922</v>
      </c>
      <c r="DHN1">
        <v>2923</v>
      </c>
      <c r="DHO1">
        <v>2924</v>
      </c>
      <c r="DHP1">
        <v>2925</v>
      </c>
      <c r="DHQ1">
        <v>2926</v>
      </c>
      <c r="DHR1">
        <v>2927</v>
      </c>
      <c r="DHS1">
        <v>2928</v>
      </c>
      <c r="DHT1">
        <v>2929</v>
      </c>
      <c r="DHU1">
        <v>2930</v>
      </c>
      <c r="DHV1">
        <v>2931</v>
      </c>
      <c r="DHW1">
        <v>2932</v>
      </c>
      <c r="DHX1">
        <v>2933</v>
      </c>
      <c r="DHY1">
        <v>2934</v>
      </c>
      <c r="DHZ1">
        <v>2935</v>
      </c>
      <c r="DIA1">
        <v>2936</v>
      </c>
      <c r="DIB1">
        <v>2937</v>
      </c>
      <c r="DIC1">
        <v>2938</v>
      </c>
      <c r="DID1">
        <v>2939</v>
      </c>
      <c r="DIE1">
        <v>2940</v>
      </c>
      <c r="DIF1">
        <v>2941</v>
      </c>
      <c r="DIG1">
        <v>2942</v>
      </c>
      <c r="DIH1">
        <v>2943</v>
      </c>
      <c r="DII1">
        <v>2944</v>
      </c>
      <c r="DIJ1">
        <v>2945</v>
      </c>
      <c r="DIK1">
        <v>2946</v>
      </c>
      <c r="DIL1">
        <v>2947</v>
      </c>
      <c r="DIM1">
        <v>2948</v>
      </c>
      <c r="DIN1">
        <v>2949</v>
      </c>
      <c r="DIO1">
        <v>2950</v>
      </c>
      <c r="DIP1">
        <v>2951</v>
      </c>
      <c r="DIQ1">
        <v>2952</v>
      </c>
      <c r="DIR1">
        <v>2953</v>
      </c>
      <c r="DIS1">
        <v>2954</v>
      </c>
      <c r="DIT1">
        <v>2955</v>
      </c>
      <c r="DIU1">
        <v>2956</v>
      </c>
      <c r="DIV1">
        <v>2957</v>
      </c>
      <c r="DIW1">
        <v>2958</v>
      </c>
      <c r="DIX1">
        <v>2959</v>
      </c>
      <c r="DIY1">
        <v>2960</v>
      </c>
      <c r="DIZ1">
        <v>2961</v>
      </c>
      <c r="DJA1">
        <v>2962</v>
      </c>
      <c r="DJB1">
        <v>2963</v>
      </c>
      <c r="DJC1">
        <v>2964</v>
      </c>
      <c r="DJD1">
        <v>2965</v>
      </c>
      <c r="DJE1">
        <v>2966</v>
      </c>
      <c r="DJF1">
        <v>2967</v>
      </c>
      <c r="DJG1">
        <v>2968</v>
      </c>
      <c r="DJH1">
        <v>2969</v>
      </c>
      <c r="DJI1">
        <v>2970</v>
      </c>
      <c r="DJJ1">
        <v>2971</v>
      </c>
      <c r="DJK1">
        <v>2972</v>
      </c>
      <c r="DJL1">
        <v>2973</v>
      </c>
      <c r="DJM1">
        <v>2974</v>
      </c>
      <c r="DJN1">
        <v>2975</v>
      </c>
      <c r="DJO1">
        <v>2976</v>
      </c>
      <c r="DJP1">
        <v>2977</v>
      </c>
      <c r="DJQ1">
        <v>2978</v>
      </c>
      <c r="DJR1">
        <v>2979</v>
      </c>
      <c r="DJS1">
        <v>2980</v>
      </c>
      <c r="DJT1">
        <v>2981</v>
      </c>
      <c r="DJU1">
        <v>2982</v>
      </c>
      <c r="DJV1">
        <v>2983</v>
      </c>
      <c r="DJW1">
        <v>2984</v>
      </c>
      <c r="DJX1">
        <v>2985</v>
      </c>
      <c r="DJY1">
        <v>2986</v>
      </c>
      <c r="DJZ1">
        <v>2987</v>
      </c>
      <c r="DKA1">
        <v>2988</v>
      </c>
      <c r="DKB1">
        <v>2989</v>
      </c>
      <c r="DKC1">
        <v>2990</v>
      </c>
      <c r="DKD1">
        <v>2991</v>
      </c>
      <c r="DKE1">
        <v>2992</v>
      </c>
      <c r="DKF1">
        <v>2993</v>
      </c>
      <c r="DKG1">
        <v>2994</v>
      </c>
      <c r="DKH1">
        <v>2995</v>
      </c>
      <c r="DKI1">
        <v>2996</v>
      </c>
      <c r="DKJ1">
        <v>2997</v>
      </c>
      <c r="DKK1">
        <v>2998</v>
      </c>
      <c r="DKL1">
        <v>2999</v>
      </c>
      <c r="DKM1">
        <v>3000</v>
      </c>
      <c r="DKN1">
        <v>3001</v>
      </c>
      <c r="DKO1">
        <v>3002</v>
      </c>
      <c r="DKP1">
        <v>3003</v>
      </c>
      <c r="DKQ1">
        <v>3004</v>
      </c>
      <c r="DKR1">
        <v>3005</v>
      </c>
      <c r="DKS1">
        <v>3006</v>
      </c>
      <c r="DKT1">
        <v>3007</v>
      </c>
      <c r="DKU1">
        <v>3008</v>
      </c>
      <c r="DKV1">
        <v>3009</v>
      </c>
      <c r="DKW1">
        <v>3010</v>
      </c>
      <c r="DKX1">
        <v>3011</v>
      </c>
      <c r="DKY1">
        <v>3012</v>
      </c>
      <c r="DKZ1">
        <v>3013</v>
      </c>
      <c r="DLA1">
        <v>3014</v>
      </c>
      <c r="DLB1">
        <v>3015</v>
      </c>
      <c r="DLC1">
        <v>3016</v>
      </c>
      <c r="DLD1">
        <v>3017</v>
      </c>
      <c r="DLE1">
        <v>3018</v>
      </c>
      <c r="DLF1">
        <v>3019</v>
      </c>
      <c r="DLG1">
        <v>3020</v>
      </c>
      <c r="DLH1">
        <v>3021</v>
      </c>
      <c r="DLI1">
        <v>3022</v>
      </c>
      <c r="DLJ1">
        <v>3023</v>
      </c>
      <c r="DLK1">
        <v>3024</v>
      </c>
      <c r="DLL1">
        <v>3025</v>
      </c>
      <c r="DLM1">
        <v>3026</v>
      </c>
      <c r="DLN1">
        <v>3027</v>
      </c>
      <c r="DLO1">
        <v>3028</v>
      </c>
      <c r="DLP1">
        <v>3029</v>
      </c>
      <c r="DLQ1">
        <v>3030</v>
      </c>
      <c r="DLR1">
        <v>3031</v>
      </c>
      <c r="DLS1">
        <v>3032</v>
      </c>
      <c r="DLT1">
        <v>3033</v>
      </c>
      <c r="DLU1">
        <v>3034</v>
      </c>
      <c r="DLV1">
        <v>3035</v>
      </c>
      <c r="DLW1">
        <v>3036</v>
      </c>
      <c r="DLX1">
        <v>3037</v>
      </c>
      <c r="DLY1">
        <v>3038</v>
      </c>
      <c r="DLZ1">
        <v>3039</v>
      </c>
      <c r="DMA1">
        <v>3040</v>
      </c>
      <c r="DMB1">
        <v>3041</v>
      </c>
      <c r="DMC1">
        <v>3042</v>
      </c>
      <c r="DMD1">
        <v>3043</v>
      </c>
      <c r="DME1">
        <v>3044</v>
      </c>
      <c r="DMF1">
        <v>3045</v>
      </c>
      <c r="DMG1">
        <v>3046</v>
      </c>
      <c r="DMH1">
        <v>3047</v>
      </c>
      <c r="DMI1">
        <v>3048</v>
      </c>
      <c r="DMJ1">
        <v>3049</v>
      </c>
      <c r="DMK1">
        <v>3050</v>
      </c>
      <c r="DML1">
        <v>3051</v>
      </c>
      <c r="DMM1">
        <v>3052</v>
      </c>
      <c r="DMN1">
        <v>3053</v>
      </c>
      <c r="DMO1">
        <v>3054</v>
      </c>
      <c r="DMP1">
        <v>3055</v>
      </c>
      <c r="DMQ1">
        <v>3056</v>
      </c>
      <c r="DMR1">
        <v>3057</v>
      </c>
      <c r="DMS1">
        <v>3058</v>
      </c>
      <c r="DMT1">
        <v>3059</v>
      </c>
      <c r="DMU1">
        <v>3060</v>
      </c>
      <c r="DMV1">
        <v>3061</v>
      </c>
      <c r="DMW1">
        <v>3062</v>
      </c>
      <c r="DMX1">
        <v>3063</v>
      </c>
      <c r="DMY1">
        <v>3064</v>
      </c>
      <c r="DMZ1">
        <v>3065</v>
      </c>
      <c r="DNA1">
        <v>3066</v>
      </c>
      <c r="DNB1">
        <v>3067</v>
      </c>
      <c r="DNC1">
        <v>3068</v>
      </c>
      <c r="DND1">
        <v>3069</v>
      </c>
      <c r="DNE1">
        <v>3070</v>
      </c>
      <c r="DNF1">
        <v>3071</v>
      </c>
      <c r="DNG1">
        <v>3072</v>
      </c>
      <c r="DNH1">
        <v>3073</v>
      </c>
      <c r="DNI1">
        <v>3074</v>
      </c>
      <c r="DNJ1">
        <v>3075</v>
      </c>
      <c r="DNK1">
        <v>3076</v>
      </c>
      <c r="DNL1">
        <v>3077</v>
      </c>
      <c r="DNM1">
        <v>3078</v>
      </c>
      <c r="DNN1">
        <v>3079</v>
      </c>
      <c r="DNO1">
        <v>3080</v>
      </c>
      <c r="DNP1">
        <v>3081</v>
      </c>
      <c r="DNQ1">
        <v>3082</v>
      </c>
      <c r="DNR1">
        <v>3083</v>
      </c>
      <c r="DNS1">
        <v>3084</v>
      </c>
      <c r="DNT1">
        <v>3085</v>
      </c>
      <c r="DNU1">
        <v>3086</v>
      </c>
      <c r="DNV1">
        <v>3087</v>
      </c>
      <c r="DNW1">
        <v>3088</v>
      </c>
      <c r="DNX1">
        <v>3089</v>
      </c>
      <c r="DNY1">
        <v>3090</v>
      </c>
      <c r="DNZ1">
        <v>3091</v>
      </c>
      <c r="DOA1">
        <v>3092</v>
      </c>
      <c r="DOB1">
        <v>3093</v>
      </c>
      <c r="DOC1">
        <v>3094</v>
      </c>
      <c r="DOD1">
        <v>3095</v>
      </c>
      <c r="DOE1">
        <v>3096</v>
      </c>
      <c r="DOF1">
        <v>3097</v>
      </c>
      <c r="DOG1">
        <v>3098</v>
      </c>
      <c r="DOH1">
        <v>3099</v>
      </c>
      <c r="DOI1">
        <v>3100</v>
      </c>
      <c r="DOJ1">
        <v>3101</v>
      </c>
      <c r="DOK1">
        <v>3102</v>
      </c>
      <c r="DOL1">
        <v>3103</v>
      </c>
      <c r="DOM1">
        <v>3104</v>
      </c>
      <c r="DON1">
        <v>3105</v>
      </c>
      <c r="DOO1">
        <v>3106</v>
      </c>
      <c r="DOP1">
        <v>3107</v>
      </c>
      <c r="DOQ1">
        <v>3108</v>
      </c>
      <c r="DOR1">
        <v>3109</v>
      </c>
      <c r="DOS1">
        <v>3110</v>
      </c>
      <c r="DOT1">
        <v>3111</v>
      </c>
      <c r="DOU1">
        <v>3112</v>
      </c>
      <c r="DOV1">
        <v>3113</v>
      </c>
      <c r="DOW1">
        <v>3114</v>
      </c>
      <c r="DOX1">
        <v>3115</v>
      </c>
      <c r="DOY1">
        <v>3116</v>
      </c>
      <c r="DOZ1">
        <v>3117</v>
      </c>
      <c r="DPA1">
        <v>3118</v>
      </c>
      <c r="DPB1">
        <v>3119</v>
      </c>
      <c r="DPC1">
        <v>3120</v>
      </c>
      <c r="DPD1">
        <v>3121</v>
      </c>
      <c r="DPE1">
        <v>3122</v>
      </c>
      <c r="DPF1">
        <v>3123</v>
      </c>
      <c r="DPG1">
        <v>3124</v>
      </c>
      <c r="DPH1">
        <v>3125</v>
      </c>
      <c r="DPI1">
        <v>3126</v>
      </c>
      <c r="DPJ1">
        <v>3127</v>
      </c>
      <c r="DPK1">
        <v>3128</v>
      </c>
      <c r="DPL1">
        <v>3129</v>
      </c>
      <c r="DPM1">
        <v>3130</v>
      </c>
      <c r="DPN1">
        <v>3131</v>
      </c>
      <c r="DPO1">
        <v>3132</v>
      </c>
      <c r="DPP1">
        <v>3133</v>
      </c>
      <c r="DPQ1">
        <v>3134</v>
      </c>
      <c r="DPR1">
        <v>3135</v>
      </c>
      <c r="DPS1">
        <v>3136</v>
      </c>
      <c r="DPT1">
        <v>3137</v>
      </c>
      <c r="DPU1">
        <v>3138</v>
      </c>
      <c r="DPV1">
        <v>3139</v>
      </c>
      <c r="DPW1">
        <v>3140</v>
      </c>
      <c r="DPX1">
        <v>3141</v>
      </c>
      <c r="DPY1">
        <v>3142</v>
      </c>
      <c r="DPZ1">
        <v>3143</v>
      </c>
      <c r="DQA1">
        <v>3144</v>
      </c>
      <c r="DQB1">
        <v>3145</v>
      </c>
      <c r="DQC1">
        <v>3146</v>
      </c>
      <c r="DQD1">
        <v>3147</v>
      </c>
      <c r="DQE1">
        <v>3148</v>
      </c>
      <c r="DQF1">
        <v>3149</v>
      </c>
      <c r="DQG1">
        <v>3150</v>
      </c>
      <c r="DQH1">
        <v>3151</v>
      </c>
      <c r="DQI1">
        <v>3152</v>
      </c>
      <c r="DQJ1">
        <v>3153</v>
      </c>
      <c r="DQK1">
        <v>3154</v>
      </c>
      <c r="DQL1">
        <v>3155</v>
      </c>
      <c r="DQM1">
        <v>3156</v>
      </c>
      <c r="DQN1">
        <v>3157</v>
      </c>
      <c r="DQO1">
        <v>3158</v>
      </c>
      <c r="DQP1">
        <v>3159</v>
      </c>
      <c r="DQQ1">
        <v>3160</v>
      </c>
      <c r="DQR1">
        <v>3161</v>
      </c>
      <c r="DQS1">
        <v>3162</v>
      </c>
      <c r="DQT1">
        <v>3163</v>
      </c>
      <c r="DQU1">
        <v>3164</v>
      </c>
      <c r="DQV1">
        <v>3165</v>
      </c>
      <c r="DQW1">
        <v>3166</v>
      </c>
      <c r="DQX1">
        <v>3167</v>
      </c>
      <c r="DQY1">
        <v>3168</v>
      </c>
      <c r="DQZ1">
        <v>3169</v>
      </c>
      <c r="DRA1">
        <v>3170</v>
      </c>
      <c r="DRB1">
        <v>3171</v>
      </c>
      <c r="DRC1">
        <v>3172</v>
      </c>
      <c r="DRD1">
        <v>3173</v>
      </c>
      <c r="DRE1">
        <v>3174</v>
      </c>
      <c r="DRF1">
        <v>3175</v>
      </c>
      <c r="DRG1">
        <v>3176</v>
      </c>
      <c r="DRH1">
        <v>3177</v>
      </c>
      <c r="DRI1">
        <v>3178</v>
      </c>
      <c r="DRJ1">
        <v>3179</v>
      </c>
      <c r="DRK1">
        <v>3180</v>
      </c>
      <c r="DRL1">
        <v>3181</v>
      </c>
      <c r="DRM1">
        <v>3182</v>
      </c>
      <c r="DRN1">
        <v>3183</v>
      </c>
      <c r="DRO1">
        <v>3184</v>
      </c>
      <c r="DRP1">
        <v>3185</v>
      </c>
      <c r="DRQ1">
        <v>3186</v>
      </c>
      <c r="DRR1">
        <v>3187</v>
      </c>
      <c r="DRS1">
        <v>3188</v>
      </c>
      <c r="DRT1">
        <v>3189</v>
      </c>
      <c r="DRU1">
        <v>3190</v>
      </c>
      <c r="DRV1">
        <v>3191</v>
      </c>
      <c r="DRW1">
        <v>3192</v>
      </c>
      <c r="DRX1">
        <v>3193</v>
      </c>
      <c r="DRY1">
        <v>3194</v>
      </c>
      <c r="DRZ1">
        <v>3195</v>
      </c>
      <c r="DSA1">
        <v>3196</v>
      </c>
      <c r="DSB1">
        <v>3197</v>
      </c>
      <c r="DSC1">
        <v>3198</v>
      </c>
      <c r="DSD1">
        <v>3199</v>
      </c>
      <c r="DSE1">
        <v>3200</v>
      </c>
      <c r="DSF1">
        <v>3201</v>
      </c>
      <c r="DSG1">
        <v>3202</v>
      </c>
      <c r="DSH1">
        <v>3203</v>
      </c>
      <c r="DSI1">
        <v>3204</v>
      </c>
      <c r="DSJ1">
        <v>3205</v>
      </c>
      <c r="DSK1">
        <v>3206</v>
      </c>
      <c r="DSL1">
        <v>3207</v>
      </c>
      <c r="DSM1">
        <v>3208</v>
      </c>
      <c r="DSN1">
        <v>3209</v>
      </c>
      <c r="DSO1">
        <v>3210</v>
      </c>
      <c r="DSP1">
        <v>3211</v>
      </c>
      <c r="DSQ1">
        <v>3212</v>
      </c>
      <c r="DSR1">
        <v>3213</v>
      </c>
      <c r="DSS1">
        <v>3214</v>
      </c>
      <c r="DST1">
        <v>3215</v>
      </c>
      <c r="DSU1">
        <v>3216</v>
      </c>
      <c r="DSV1">
        <v>3217</v>
      </c>
      <c r="DSW1">
        <v>3218</v>
      </c>
      <c r="DSX1">
        <v>3219</v>
      </c>
      <c r="DSY1">
        <v>3220</v>
      </c>
      <c r="DSZ1">
        <v>3221</v>
      </c>
      <c r="DTA1">
        <v>3222</v>
      </c>
      <c r="DTB1">
        <v>3223</v>
      </c>
      <c r="DTC1">
        <v>3224</v>
      </c>
      <c r="DTD1">
        <v>3225</v>
      </c>
      <c r="DTE1">
        <v>3226</v>
      </c>
      <c r="DTF1">
        <v>3227</v>
      </c>
      <c r="DTG1">
        <v>3228</v>
      </c>
      <c r="DTH1">
        <v>3229</v>
      </c>
      <c r="DTI1">
        <v>3230</v>
      </c>
      <c r="DTJ1">
        <v>3231</v>
      </c>
      <c r="DTK1">
        <v>3232</v>
      </c>
      <c r="DTL1">
        <v>3233</v>
      </c>
      <c r="DTM1">
        <v>3234</v>
      </c>
      <c r="DTN1">
        <v>3235</v>
      </c>
      <c r="DTO1">
        <v>3236</v>
      </c>
      <c r="DTP1">
        <v>3237</v>
      </c>
      <c r="DTQ1">
        <v>3238</v>
      </c>
      <c r="DTR1">
        <v>3239</v>
      </c>
      <c r="DTS1">
        <v>3240</v>
      </c>
      <c r="DTT1">
        <v>3241</v>
      </c>
      <c r="DTU1">
        <v>3242</v>
      </c>
      <c r="DTV1">
        <v>3243</v>
      </c>
      <c r="DTW1">
        <v>3244</v>
      </c>
      <c r="DTX1">
        <v>3245</v>
      </c>
      <c r="DTY1">
        <v>3246</v>
      </c>
      <c r="DTZ1">
        <v>3247</v>
      </c>
      <c r="DUA1">
        <v>3248</v>
      </c>
      <c r="DUB1">
        <v>3249</v>
      </c>
      <c r="DUC1">
        <v>3250</v>
      </c>
      <c r="DUD1">
        <v>3251</v>
      </c>
      <c r="DUE1">
        <v>3252</v>
      </c>
      <c r="DUF1">
        <v>3253</v>
      </c>
      <c r="DUG1">
        <v>3254</v>
      </c>
      <c r="DUH1">
        <v>3255</v>
      </c>
      <c r="DUI1">
        <v>3256</v>
      </c>
      <c r="DUJ1">
        <v>3257</v>
      </c>
      <c r="DUK1">
        <v>3258</v>
      </c>
      <c r="DUL1">
        <v>3259</v>
      </c>
      <c r="DUM1">
        <v>3260</v>
      </c>
      <c r="DUN1">
        <v>3261</v>
      </c>
      <c r="DUO1">
        <v>3262</v>
      </c>
      <c r="DUP1">
        <v>3263</v>
      </c>
      <c r="DUQ1">
        <v>3264</v>
      </c>
      <c r="DUR1">
        <v>3265</v>
      </c>
      <c r="DUS1">
        <v>3266</v>
      </c>
      <c r="DUT1">
        <v>3267</v>
      </c>
      <c r="DUU1">
        <v>3268</v>
      </c>
      <c r="DUV1">
        <v>3269</v>
      </c>
      <c r="DUW1">
        <v>3270</v>
      </c>
      <c r="DUX1">
        <v>3271</v>
      </c>
      <c r="DUY1">
        <v>3272</v>
      </c>
      <c r="DUZ1">
        <v>3273</v>
      </c>
      <c r="DVA1">
        <v>3274</v>
      </c>
      <c r="DVB1">
        <v>3275</v>
      </c>
      <c r="DVC1">
        <v>3276</v>
      </c>
      <c r="DVD1">
        <v>3277</v>
      </c>
      <c r="DVE1">
        <v>3278</v>
      </c>
      <c r="DVF1">
        <v>3279</v>
      </c>
      <c r="DVG1">
        <v>3280</v>
      </c>
      <c r="DVH1">
        <v>3281</v>
      </c>
      <c r="DVI1">
        <v>3282</v>
      </c>
      <c r="DVJ1">
        <v>3283</v>
      </c>
      <c r="DVK1">
        <v>3284</v>
      </c>
      <c r="DVL1">
        <v>3285</v>
      </c>
      <c r="DVM1">
        <v>3286</v>
      </c>
      <c r="DVN1">
        <v>3287</v>
      </c>
      <c r="DVO1">
        <v>3288</v>
      </c>
      <c r="DVP1">
        <v>3289</v>
      </c>
      <c r="DVQ1">
        <v>3290</v>
      </c>
      <c r="DVR1">
        <v>3291</v>
      </c>
      <c r="DVS1">
        <v>3292</v>
      </c>
      <c r="DVT1">
        <v>3293</v>
      </c>
      <c r="DVU1">
        <v>3294</v>
      </c>
      <c r="DVV1">
        <v>3295</v>
      </c>
      <c r="DVW1">
        <v>3296</v>
      </c>
      <c r="DVX1">
        <v>3297</v>
      </c>
      <c r="DVY1">
        <v>3298</v>
      </c>
      <c r="DVZ1">
        <v>3299</v>
      </c>
      <c r="DWA1">
        <v>3300</v>
      </c>
      <c r="DWB1">
        <v>3301</v>
      </c>
      <c r="DWC1">
        <v>3302</v>
      </c>
      <c r="DWD1">
        <v>3303</v>
      </c>
      <c r="DWE1">
        <v>3304</v>
      </c>
      <c r="DWF1">
        <v>3305</v>
      </c>
      <c r="DWG1">
        <v>3306</v>
      </c>
      <c r="DWH1">
        <v>3307</v>
      </c>
      <c r="DWI1">
        <v>3308</v>
      </c>
      <c r="DWJ1">
        <v>3309</v>
      </c>
      <c r="DWK1">
        <v>3310</v>
      </c>
      <c r="DWL1">
        <v>3311</v>
      </c>
      <c r="DWM1">
        <v>3312</v>
      </c>
      <c r="DWN1">
        <v>3313</v>
      </c>
      <c r="DWO1">
        <v>3314</v>
      </c>
      <c r="DWP1">
        <v>3315</v>
      </c>
      <c r="DWQ1">
        <v>3316</v>
      </c>
      <c r="DWR1">
        <v>3317</v>
      </c>
      <c r="DWS1">
        <v>3318</v>
      </c>
      <c r="DWT1">
        <v>3319</v>
      </c>
      <c r="DWU1">
        <v>3320</v>
      </c>
      <c r="DWV1">
        <v>3321</v>
      </c>
      <c r="DWW1">
        <v>3322</v>
      </c>
      <c r="DWX1">
        <v>3323</v>
      </c>
      <c r="DWY1">
        <v>3324</v>
      </c>
      <c r="DWZ1">
        <v>3325</v>
      </c>
      <c r="DXA1">
        <v>3326</v>
      </c>
      <c r="DXB1">
        <v>3327</v>
      </c>
      <c r="DXC1">
        <v>3328</v>
      </c>
      <c r="DXD1">
        <v>3329</v>
      </c>
      <c r="DXE1">
        <v>3330</v>
      </c>
      <c r="DXF1">
        <v>3331</v>
      </c>
      <c r="DXG1">
        <v>3332</v>
      </c>
      <c r="DXH1">
        <v>3333</v>
      </c>
      <c r="DXI1">
        <v>3334</v>
      </c>
      <c r="DXJ1">
        <v>3335</v>
      </c>
      <c r="DXK1">
        <v>3336</v>
      </c>
      <c r="DXL1">
        <v>3337</v>
      </c>
      <c r="DXM1">
        <v>3338</v>
      </c>
      <c r="DXN1">
        <v>3339</v>
      </c>
      <c r="DXO1">
        <v>3340</v>
      </c>
      <c r="DXP1">
        <v>3341</v>
      </c>
      <c r="DXQ1">
        <v>3342</v>
      </c>
      <c r="DXR1">
        <v>3343</v>
      </c>
      <c r="DXS1">
        <v>3344</v>
      </c>
      <c r="DXT1">
        <v>3345</v>
      </c>
      <c r="DXU1">
        <v>3346</v>
      </c>
      <c r="DXV1">
        <v>3347</v>
      </c>
      <c r="DXW1">
        <v>3348</v>
      </c>
      <c r="DXX1">
        <v>3349</v>
      </c>
      <c r="DXY1">
        <v>3350</v>
      </c>
      <c r="DXZ1">
        <v>3351</v>
      </c>
      <c r="DYA1">
        <v>3352</v>
      </c>
      <c r="DYB1">
        <v>3353</v>
      </c>
      <c r="DYC1">
        <v>3354</v>
      </c>
      <c r="DYD1">
        <v>3355</v>
      </c>
      <c r="DYE1">
        <v>3356</v>
      </c>
      <c r="DYF1">
        <v>3357</v>
      </c>
      <c r="DYG1">
        <v>3358</v>
      </c>
      <c r="DYH1">
        <v>3359</v>
      </c>
      <c r="DYI1">
        <v>3360</v>
      </c>
      <c r="DYJ1">
        <v>3361</v>
      </c>
      <c r="DYK1">
        <v>3362</v>
      </c>
      <c r="DYL1">
        <v>3363</v>
      </c>
      <c r="DYM1">
        <v>3364</v>
      </c>
      <c r="DYN1">
        <v>3365</v>
      </c>
      <c r="DYO1">
        <v>3366</v>
      </c>
      <c r="DYP1">
        <v>3367</v>
      </c>
      <c r="DYQ1">
        <v>3368</v>
      </c>
      <c r="DYR1">
        <v>3369</v>
      </c>
      <c r="DYS1">
        <v>3370</v>
      </c>
      <c r="DYT1">
        <v>3371</v>
      </c>
      <c r="DYU1">
        <v>3372</v>
      </c>
      <c r="DYV1">
        <v>3373</v>
      </c>
      <c r="DYW1">
        <v>3374</v>
      </c>
      <c r="DYX1">
        <v>3375</v>
      </c>
      <c r="DYY1">
        <v>3376</v>
      </c>
      <c r="DYZ1">
        <v>3377</v>
      </c>
      <c r="DZA1">
        <v>3378</v>
      </c>
      <c r="DZB1">
        <v>3379</v>
      </c>
      <c r="DZC1">
        <v>3380</v>
      </c>
      <c r="DZD1">
        <v>3381</v>
      </c>
      <c r="DZE1">
        <v>3382</v>
      </c>
      <c r="DZF1">
        <v>3383</v>
      </c>
      <c r="DZG1">
        <v>3384</v>
      </c>
      <c r="DZH1">
        <v>3385</v>
      </c>
      <c r="DZI1">
        <v>3386</v>
      </c>
      <c r="DZJ1">
        <v>3387</v>
      </c>
      <c r="DZK1">
        <v>3388</v>
      </c>
      <c r="DZL1">
        <v>3389</v>
      </c>
      <c r="DZM1">
        <v>3390</v>
      </c>
      <c r="DZN1">
        <v>3391</v>
      </c>
      <c r="DZO1">
        <v>3392</v>
      </c>
      <c r="DZP1">
        <v>3393</v>
      </c>
      <c r="DZQ1">
        <v>3394</v>
      </c>
      <c r="DZR1">
        <v>3395</v>
      </c>
      <c r="DZS1">
        <v>3396</v>
      </c>
      <c r="DZT1">
        <v>3397</v>
      </c>
      <c r="DZU1">
        <v>3398</v>
      </c>
      <c r="DZV1">
        <v>3399</v>
      </c>
      <c r="DZW1">
        <v>3400</v>
      </c>
      <c r="DZX1">
        <v>3401</v>
      </c>
      <c r="DZY1">
        <v>3402</v>
      </c>
      <c r="DZZ1">
        <v>3403</v>
      </c>
      <c r="EAA1">
        <v>3404</v>
      </c>
      <c r="EAB1">
        <v>3405</v>
      </c>
      <c r="EAC1">
        <v>3406</v>
      </c>
      <c r="EAD1">
        <v>3407</v>
      </c>
      <c r="EAE1">
        <v>3408</v>
      </c>
      <c r="EAF1">
        <v>3409</v>
      </c>
      <c r="EAG1">
        <v>3410</v>
      </c>
      <c r="EAH1">
        <v>3411</v>
      </c>
      <c r="EAI1">
        <v>3412</v>
      </c>
      <c r="EAJ1">
        <v>3413</v>
      </c>
      <c r="EAK1">
        <v>3414</v>
      </c>
      <c r="EAL1">
        <v>3415</v>
      </c>
      <c r="EAM1">
        <v>3416</v>
      </c>
      <c r="EAN1">
        <v>3417</v>
      </c>
      <c r="EAO1">
        <v>3418</v>
      </c>
      <c r="EAP1">
        <v>3419</v>
      </c>
      <c r="EAQ1">
        <v>3420</v>
      </c>
      <c r="EAR1">
        <v>3421</v>
      </c>
      <c r="EAS1">
        <v>3422</v>
      </c>
      <c r="EAT1">
        <v>3423</v>
      </c>
      <c r="EAU1">
        <v>3424</v>
      </c>
      <c r="EAV1">
        <v>3425</v>
      </c>
      <c r="EAW1">
        <v>3426</v>
      </c>
      <c r="EAX1">
        <v>3427</v>
      </c>
      <c r="EAY1">
        <v>3428</v>
      </c>
      <c r="EAZ1">
        <v>3429</v>
      </c>
      <c r="EBA1">
        <v>3430</v>
      </c>
      <c r="EBB1">
        <v>3431</v>
      </c>
      <c r="EBC1">
        <v>3432</v>
      </c>
      <c r="EBD1">
        <v>3433</v>
      </c>
      <c r="EBE1">
        <v>3434</v>
      </c>
      <c r="EBF1">
        <v>3435</v>
      </c>
      <c r="EBG1">
        <v>3436</v>
      </c>
      <c r="EBH1">
        <v>3437</v>
      </c>
      <c r="EBI1">
        <v>3438</v>
      </c>
      <c r="EBJ1">
        <v>3439</v>
      </c>
      <c r="EBK1">
        <v>3440</v>
      </c>
      <c r="EBL1">
        <v>3441</v>
      </c>
      <c r="EBM1">
        <v>3442</v>
      </c>
      <c r="EBN1">
        <v>3443</v>
      </c>
      <c r="EBO1">
        <v>3444</v>
      </c>
      <c r="EBP1">
        <v>3445</v>
      </c>
      <c r="EBQ1">
        <v>3446</v>
      </c>
      <c r="EBR1">
        <v>3447</v>
      </c>
      <c r="EBS1">
        <v>3448</v>
      </c>
      <c r="EBT1">
        <v>3449</v>
      </c>
      <c r="EBU1">
        <v>3450</v>
      </c>
      <c r="EBV1">
        <v>3451</v>
      </c>
      <c r="EBW1">
        <v>3452</v>
      </c>
      <c r="EBX1">
        <v>3453</v>
      </c>
      <c r="EBY1">
        <v>3454</v>
      </c>
      <c r="EBZ1">
        <v>3455</v>
      </c>
      <c r="ECA1">
        <v>3456</v>
      </c>
      <c r="ECB1">
        <v>3457</v>
      </c>
      <c r="ECC1">
        <v>3458</v>
      </c>
      <c r="ECD1">
        <v>3459</v>
      </c>
      <c r="ECE1">
        <v>3460</v>
      </c>
      <c r="ECF1">
        <v>3461</v>
      </c>
      <c r="ECG1">
        <v>3462</v>
      </c>
      <c r="ECH1">
        <v>3463</v>
      </c>
      <c r="ECI1">
        <v>3464</v>
      </c>
      <c r="ECJ1">
        <v>3465</v>
      </c>
      <c r="ECK1">
        <v>3466</v>
      </c>
      <c r="ECL1">
        <v>3467</v>
      </c>
      <c r="ECM1">
        <v>3468</v>
      </c>
      <c r="ECN1">
        <v>3469</v>
      </c>
      <c r="ECO1">
        <v>3470</v>
      </c>
      <c r="ECP1">
        <v>3471</v>
      </c>
      <c r="ECQ1">
        <v>3472</v>
      </c>
      <c r="ECR1">
        <v>3473</v>
      </c>
      <c r="ECS1">
        <v>3474</v>
      </c>
      <c r="ECT1">
        <v>3475</v>
      </c>
      <c r="ECU1">
        <v>3476</v>
      </c>
      <c r="ECV1">
        <v>3477</v>
      </c>
      <c r="ECW1">
        <v>3478</v>
      </c>
      <c r="ECX1">
        <v>3479</v>
      </c>
      <c r="ECY1">
        <v>3480</v>
      </c>
      <c r="ECZ1">
        <v>3481</v>
      </c>
      <c r="EDA1">
        <v>3482</v>
      </c>
      <c r="EDB1">
        <v>3483</v>
      </c>
      <c r="EDC1">
        <v>3484</v>
      </c>
      <c r="EDD1">
        <v>3485</v>
      </c>
      <c r="EDE1">
        <v>3486</v>
      </c>
      <c r="EDF1">
        <v>3487</v>
      </c>
      <c r="EDG1">
        <v>3488</v>
      </c>
      <c r="EDH1">
        <v>3489</v>
      </c>
      <c r="EDI1">
        <v>3490</v>
      </c>
      <c r="EDJ1">
        <v>3491</v>
      </c>
      <c r="EDK1">
        <v>3492</v>
      </c>
      <c r="EDL1">
        <v>3493</v>
      </c>
      <c r="EDM1">
        <v>3494</v>
      </c>
      <c r="EDN1">
        <v>3495</v>
      </c>
      <c r="EDO1">
        <v>3496</v>
      </c>
      <c r="EDP1">
        <v>3497</v>
      </c>
      <c r="EDQ1">
        <v>3498</v>
      </c>
      <c r="EDR1">
        <v>3499</v>
      </c>
      <c r="EDS1">
        <v>3500</v>
      </c>
      <c r="EDT1">
        <v>3501</v>
      </c>
      <c r="EDU1">
        <v>3502</v>
      </c>
      <c r="EDV1">
        <v>3503</v>
      </c>
      <c r="EDW1">
        <v>3504</v>
      </c>
      <c r="EDX1">
        <v>3505</v>
      </c>
      <c r="EDY1">
        <v>3506</v>
      </c>
      <c r="EDZ1">
        <v>3507</v>
      </c>
      <c r="EEA1">
        <v>3508</v>
      </c>
      <c r="EEB1">
        <v>3509</v>
      </c>
      <c r="EEC1">
        <v>3510</v>
      </c>
      <c r="EED1">
        <v>3511</v>
      </c>
      <c r="EEE1">
        <v>3512</v>
      </c>
      <c r="EEF1">
        <v>3513</v>
      </c>
      <c r="EEG1">
        <v>3514</v>
      </c>
      <c r="EEH1">
        <v>3515</v>
      </c>
      <c r="EEI1">
        <v>3516</v>
      </c>
      <c r="EEJ1">
        <v>3517</v>
      </c>
      <c r="EEK1">
        <v>3518</v>
      </c>
      <c r="EEL1">
        <v>3519</v>
      </c>
      <c r="EEM1">
        <v>3520</v>
      </c>
      <c r="EEN1">
        <v>3521</v>
      </c>
      <c r="EEO1">
        <v>3522</v>
      </c>
      <c r="EEP1">
        <v>3523</v>
      </c>
      <c r="EEQ1">
        <v>3524</v>
      </c>
      <c r="EER1">
        <v>3525</v>
      </c>
      <c r="EES1">
        <v>3526</v>
      </c>
      <c r="EET1">
        <v>3527</v>
      </c>
      <c r="EEU1">
        <v>3528</v>
      </c>
      <c r="EEV1">
        <v>3529</v>
      </c>
      <c r="EEW1">
        <v>3530</v>
      </c>
      <c r="EEX1">
        <v>3531</v>
      </c>
      <c r="EEY1">
        <v>3532</v>
      </c>
      <c r="EEZ1">
        <v>3533</v>
      </c>
      <c r="EFA1">
        <v>3534</v>
      </c>
      <c r="EFB1">
        <v>3535</v>
      </c>
      <c r="EFC1">
        <v>3536</v>
      </c>
      <c r="EFD1">
        <v>3537</v>
      </c>
      <c r="EFE1">
        <v>3538</v>
      </c>
      <c r="EFF1">
        <v>3539</v>
      </c>
      <c r="EFG1">
        <v>3540</v>
      </c>
      <c r="EFH1">
        <v>3541</v>
      </c>
      <c r="EFI1">
        <v>3542</v>
      </c>
      <c r="EFJ1">
        <v>3543</v>
      </c>
      <c r="EFK1">
        <v>3544</v>
      </c>
      <c r="EFL1">
        <v>3545</v>
      </c>
      <c r="EFM1">
        <v>3546</v>
      </c>
      <c r="EFN1">
        <v>3547</v>
      </c>
      <c r="EFO1">
        <v>3548</v>
      </c>
      <c r="EFP1">
        <v>3549</v>
      </c>
      <c r="EFQ1">
        <v>3550</v>
      </c>
      <c r="EFR1">
        <v>3551</v>
      </c>
      <c r="EFS1">
        <v>3552</v>
      </c>
      <c r="EFT1">
        <v>3553</v>
      </c>
      <c r="EFU1">
        <v>3554</v>
      </c>
      <c r="EFV1">
        <v>3555</v>
      </c>
      <c r="EFW1">
        <v>3556</v>
      </c>
      <c r="EFX1">
        <v>3557</v>
      </c>
      <c r="EFY1">
        <v>3558</v>
      </c>
      <c r="EFZ1">
        <v>3559</v>
      </c>
      <c r="EGA1">
        <v>3560</v>
      </c>
      <c r="EGB1">
        <v>3561</v>
      </c>
      <c r="EGC1">
        <v>3562</v>
      </c>
      <c r="EGD1">
        <v>3563</v>
      </c>
      <c r="EGE1">
        <v>3564</v>
      </c>
      <c r="EGF1">
        <v>3565</v>
      </c>
      <c r="EGG1">
        <v>3566</v>
      </c>
      <c r="EGH1">
        <v>3567</v>
      </c>
      <c r="EGI1">
        <v>3568</v>
      </c>
      <c r="EGJ1">
        <v>3569</v>
      </c>
      <c r="EGK1">
        <v>3570</v>
      </c>
      <c r="EGL1">
        <v>3571</v>
      </c>
      <c r="EGM1">
        <v>3572</v>
      </c>
      <c r="EGN1">
        <v>3573</v>
      </c>
      <c r="EGO1">
        <v>3574</v>
      </c>
      <c r="EGP1">
        <v>3575</v>
      </c>
      <c r="EGQ1">
        <v>3576</v>
      </c>
      <c r="EGR1">
        <v>3577</v>
      </c>
      <c r="EGS1">
        <v>3578</v>
      </c>
      <c r="EGT1">
        <v>3579</v>
      </c>
      <c r="EGU1">
        <v>3580</v>
      </c>
      <c r="EGV1">
        <v>3581</v>
      </c>
      <c r="EGW1">
        <v>3582</v>
      </c>
      <c r="EGX1">
        <v>3583</v>
      </c>
      <c r="EGY1">
        <v>3584</v>
      </c>
      <c r="EGZ1">
        <v>3585</v>
      </c>
      <c r="EHA1">
        <v>3586</v>
      </c>
      <c r="EHB1">
        <v>3587</v>
      </c>
      <c r="EHC1">
        <v>3588</v>
      </c>
      <c r="EHD1">
        <v>3589</v>
      </c>
      <c r="EHE1">
        <v>3590</v>
      </c>
      <c r="EHF1">
        <v>3591</v>
      </c>
      <c r="EHG1">
        <v>3592</v>
      </c>
      <c r="EHH1">
        <v>3593</v>
      </c>
      <c r="EHI1">
        <v>3594</v>
      </c>
      <c r="EHJ1">
        <v>3595</v>
      </c>
      <c r="EHK1">
        <v>3596</v>
      </c>
      <c r="EHL1">
        <v>3597</v>
      </c>
      <c r="EHM1">
        <v>3598</v>
      </c>
      <c r="EHN1">
        <v>3599</v>
      </c>
      <c r="EHO1">
        <v>3600</v>
      </c>
      <c r="EHP1">
        <v>3601</v>
      </c>
      <c r="EHQ1">
        <v>3602</v>
      </c>
      <c r="EHR1">
        <v>3603</v>
      </c>
      <c r="EHS1">
        <v>3604</v>
      </c>
      <c r="EHT1">
        <v>3605</v>
      </c>
      <c r="EHU1">
        <v>3606</v>
      </c>
      <c r="EHV1">
        <v>3607</v>
      </c>
      <c r="EHW1">
        <v>3608</v>
      </c>
      <c r="EHX1">
        <v>3609</v>
      </c>
      <c r="EHY1">
        <v>3610</v>
      </c>
      <c r="EHZ1">
        <v>3611</v>
      </c>
      <c r="EIA1">
        <v>3612</v>
      </c>
      <c r="EIB1">
        <v>3613</v>
      </c>
      <c r="EIC1">
        <v>3614</v>
      </c>
      <c r="EID1">
        <v>3615</v>
      </c>
      <c r="EIE1">
        <v>3616</v>
      </c>
      <c r="EIF1">
        <v>3617</v>
      </c>
      <c r="EIG1">
        <v>3618</v>
      </c>
      <c r="EIH1">
        <v>3619</v>
      </c>
      <c r="EII1">
        <v>3620</v>
      </c>
      <c r="EIJ1">
        <v>3621</v>
      </c>
      <c r="EIK1">
        <v>3622</v>
      </c>
      <c r="EIL1">
        <v>3623</v>
      </c>
      <c r="EIM1">
        <v>3624</v>
      </c>
      <c r="EIN1">
        <v>3625</v>
      </c>
      <c r="EIO1">
        <v>3626</v>
      </c>
      <c r="EIP1">
        <v>3627</v>
      </c>
      <c r="EIQ1">
        <v>3628</v>
      </c>
      <c r="EIR1">
        <v>3629</v>
      </c>
      <c r="EIS1">
        <v>3630</v>
      </c>
      <c r="EIT1">
        <v>3631</v>
      </c>
      <c r="EIU1">
        <v>3632</v>
      </c>
      <c r="EIV1">
        <v>3633</v>
      </c>
      <c r="EIW1">
        <v>3634</v>
      </c>
      <c r="EIX1">
        <v>3635</v>
      </c>
      <c r="EIY1">
        <v>3636</v>
      </c>
      <c r="EIZ1">
        <v>3637</v>
      </c>
      <c r="EJA1">
        <v>3638</v>
      </c>
      <c r="EJB1">
        <v>3639</v>
      </c>
      <c r="EJC1">
        <v>3640</v>
      </c>
      <c r="EJD1">
        <v>3641</v>
      </c>
      <c r="EJE1">
        <v>3642</v>
      </c>
      <c r="EJF1">
        <v>3643</v>
      </c>
      <c r="EJG1">
        <v>3644</v>
      </c>
      <c r="EJH1">
        <v>3645</v>
      </c>
      <c r="EJI1">
        <v>3646</v>
      </c>
      <c r="EJJ1">
        <v>3647</v>
      </c>
      <c r="EJK1">
        <v>3648</v>
      </c>
      <c r="EJL1">
        <v>3649</v>
      </c>
      <c r="EJM1">
        <v>3650</v>
      </c>
      <c r="EJN1">
        <v>3651</v>
      </c>
      <c r="EJO1">
        <v>3652</v>
      </c>
      <c r="EJP1">
        <v>3653</v>
      </c>
      <c r="EJQ1">
        <v>3654</v>
      </c>
      <c r="EJR1">
        <v>3655</v>
      </c>
      <c r="EJS1">
        <v>3656</v>
      </c>
      <c r="EJT1">
        <v>3657</v>
      </c>
      <c r="EJU1">
        <v>3658</v>
      </c>
      <c r="EJV1">
        <v>3659</v>
      </c>
      <c r="EJW1">
        <v>3660</v>
      </c>
      <c r="EJX1">
        <v>3661</v>
      </c>
      <c r="EJY1">
        <v>3662</v>
      </c>
      <c r="EJZ1">
        <v>3663</v>
      </c>
      <c r="EKA1">
        <v>3664</v>
      </c>
      <c r="EKB1">
        <v>3665</v>
      </c>
      <c r="EKC1">
        <v>3666</v>
      </c>
      <c r="EKD1">
        <v>3667</v>
      </c>
      <c r="EKE1">
        <v>3668</v>
      </c>
      <c r="EKF1">
        <v>3669</v>
      </c>
      <c r="EKG1">
        <v>3670</v>
      </c>
      <c r="EKH1">
        <v>3671</v>
      </c>
      <c r="EKI1">
        <v>3672</v>
      </c>
      <c r="EKJ1">
        <v>3673</v>
      </c>
      <c r="EKK1">
        <v>3674</v>
      </c>
      <c r="EKL1">
        <v>3675</v>
      </c>
      <c r="EKM1">
        <v>3676</v>
      </c>
      <c r="EKN1">
        <v>3677</v>
      </c>
      <c r="EKO1">
        <v>3678</v>
      </c>
      <c r="EKP1">
        <v>3679</v>
      </c>
      <c r="EKQ1">
        <v>3680</v>
      </c>
      <c r="EKR1">
        <v>3681</v>
      </c>
      <c r="EKS1">
        <v>3682</v>
      </c>
      <c r="EKT1">
        <v>3683</v>
      </c>
      <c r="EKU1">
        <v>3684</v>
      </c>
      <c r="EKV1">
        <v>3685</v>
      </c>
      <c r="EKW1">
        <v>3686</v>
      </c>
      <c r="EKX1">
        <v>3687</v>
      </c>
      <c r="EKY1">
        <v>3688</v>
      </c>
      <c r="EKZ1">
        <v>3689</v>
      </c>
      <c r="ELA1">
        <v>3690</v>
      </c>
      <c r="ELB1">
        <v>3691</v>
      </c>
      <c r="ELC1">
        <v>3692</v>
      </c>
      <c r="ELD1">
        <v>3693</v>
      </c>
      <c r="ELE1">
        <v>3694</v>
      </c>
      <c r="ELF1">
        <v>3695</v>
      </c>
      <c r="ELG1">
        <v>3696</v>
      </c>
      <c r="ELH1">
        <v>3697</v>
      </c>
      <c r="ELI1">
        <v>3698</v>
      </c>
      <c r="ELJ1">
        <v>3699</v>
      </c>
      <c r="ELK1">
        <v>3700</v>
      </c>
      <c r="ELL1">
        <v>3701</v>
      </c>
      <c r="ELM1">
        <v>3702</v>
      </c>
      <c r="ELN1">
        <v>3703</v>
      </c>
      <c r="ELO1">
        <v>3704</v>
      </c>
      <c r="ELP1">
        <v>3705</v>
      </c>
      <c r="ELQ1">
        <v>3706</v>
      </c>
      <c r="ELR1">
        <v>3707</v>
      </c>
      <c r="ELS1">
        <v>3708</v>
      </c>
      <c r="ELT1">
        <v>3709</v>
      </c>
      <c r="ELU1">
        <v>3710</v>
      </c>
      <c r="ELV1">
        <v>3711</v>
      </c>
      <c r="ELW1">
        <v>3712</v>
      </c>
      <c r="ELX1">
        <v>3713</v>
      </c>
      <c r="ELY1">
        <v>3714</v>
      </c>
      <c r="ELZ1">
        <v>3715</v>
      </c>
      <c r="EMA1">
        <v>3716</v>
      </c>
      <c r="EMB1">
        <v>3717</v>
      </c>
      <c r="EMC1">
        <v>3718</v>
      </c>
      <c r="EMD1">
        <v>3719</v>
      </c>
      <c r="EME1">
        <v>3720</v>
      </c>
      <c r="EMF1">
        <v>3721</v>
      </c>
      <c r="EMG1">
        <v>3722</v>
      </c>
      <c r="EMH1">
        <v>3723</v>
      </c>
      <c r="EMI1">
        <v>3724</v>
      </c>
      <c r="EMJ1">
        <v>3725</v>
      </c>
      <c r="EMK1">
        <v>3726</v>
      </c>
      <c r="EML1">
        <v>3727</v>
      </c>
      <c r="EMM1">
        <v>3728</v>
      </c>
      <c r="EMN1">
        <v>3729</v>
      </c>
      <c r="EMO1">
        <v>3730</v>
      </c>
      <c r="EMP1">
        <v>3731</v>
      </c>
      <c r="EMQ1">
        <v>3732</v>
      </c>
      <c r="EMR1">
        <v>3733</v>
      </c>
      <c r="EMS1">
        <v>3734</v>
      </c>
      <c r="EMT1">
        <v>3735</v>
      </c>
      <c r="EMU1">
        <v>3736</v>
      </c>
      <c r="EMV1">
        <v>3737</v>
      </c>
      <c r="EMW1">
        <v>3738</v>
      </c>
      <c r="EMX1">
        <v>3739</v>
      </c>
      <c r="EMY1">
        <v>3740</v>
      </c>
      <c r="EMZ1">
        <v>3741</v>
      </c>
      <c r="ENA1">
        <v>3742</v>
      </c>
      <c r="ENB1">
        <v>3743</v>
      </c>
      <c r="ENC1">
        <v>3744</v>
      </c>
      <c r="END1">
        <v>3745</v>
      </c>
      <c r="ENE1">
        <v>3746</v>
      </c>
      <c r="ENF1">
        <v>3747</v>
      </c>
      <c r="ENG1">
        <v>3748</v>
      </c>
      <c r="ENH1">
        <v>3749</v>
      </c>
      <c r="ENI1">
        <v>3750</v>
      </c>
      <c r="ENJ1">
        <v>3751</v>
      </c>
      <c r="ENK1">
        <v>3752</v>
      </c>
      <c r="ENL1">
        <v>3753</v>
      </c>
      <c r="ENM1">
        <v>3754</v>
      </c>
      <c r="ENN1">
        <v>3755</v>
      </c>
      <c r="ENO1">
        <v>3756</v>
      </c>
      <c r="ENP1">
        <v>3757</v>
      </c>
      <c r="ENQ1">
        <v>3758</v>
      </c>
      <c r="ENR1">
        <v>3759</v>
      </c>
      <c r="ENS1">
        <v>3760</v>
      </c>
      <c r="ENT1">
        <v>3761</v>
      </c>
      <c r="ENU1">
        <v>3762</v>
      </c>
      <c r="ENV1">
        <v>3763</v>
      </c>
      <c r="ENW1">
        <v>3764</v>
      </c>
      <c r="ENX1">
        <v>3765</v>
      </c>
      <c r="ENY1">
        <v>3766</v>
      </c>
      <c r="ENZ1">
        <v>3767</v>
      </c>
      <c r="EOA1">
        <v>3768</v>
      </c>
      <c r="EOB1">
        <v>3769</v>
      </c>
      <c r="EOC1">
        <v>3770</v>
      </c>
      <c r="EOD1">
        <v>3771</v>
      </c>
      <c r="EOE1">
        <v>3772</v>
      </c>
      <c r="EOF1">
        <v>3773</v>
      </c>
      <c r="EOG1">
        <v>3774</v>
      </c>
      <c r="EOH1">
        <v>3775</v>
      </c>
      <c r="EOI1">
        <v>3776</v>
      </c>
      <c r="EOJ1">
        <v>3777</v>
      </c>
      <c r="EOK1">
        <v>3778</v>
      </c>
      <c r="EOL1">
        <v>3779</v>
      </c>
      <c r="EOM1">
        <v>3780</v>
      </c>
      <c r="EON1">
        <v>3781</v>
      </c>
      <c r="EOO1">
        <v>3782</v>
      </c>
      <c r="EOP1">
        <v>3783</v>
      </c>
      <c r="EOQ1">
        <v>3784</v>
      </c>
      <c r="EOR1">
        <v>3785</v>
      </c>
      <c r="EOS1">
        <v>3786</v>
      </c>
      <c r="EOT1">
        <v>3787</v>
      </c>
      <c r="EOU1">
        <v>3788</v>
      </c>
      <c r="EOV1">
        <v>3789</v>
      </c>
      <c r="EOW1">
        <v>3790</v>
      </c>
      <c r="EOX1">
        <v>3791</v>
      </c>
      <c r="EOY1">
        <v>3792</v>
      </c>
      <c r="EOZ1">
        <v>3793</v>
      </c>
      <c r="EPA1">
        <v>3794</v>
      </c>
      <c r="EPB1">
        <v>3795</v>
      </c>
      <c r="EPC1">
        <v>3796</v>
      </c>
      <c r="EPD1">
        <v>3797</v>
      </c>
      <c r="EPE1">
        <v>3798</v>
      </c>
      <c r="EPF1">
        <v>3799</v>
      </c>
      <c r="EPG1">
        <v>3800</v>
      </c>
      <c r="EPH1">
        <v>3801</v>
      </c>
      <c r="EPI1">
        <v>3802</v>
      </c>
      <c r="EPJ1">
        <v>3803</v>
      </c>
      <c r="EPK1">
        <v>3804</v>
      </c>
      <c r="EPL1">
        <v>3805</v>
      </c>
      <c r="EPM1">
        <v>3806</v>
      </c>
      <c r="EPN1">
        <v>3807</v>
      </c>
      <c r="EPO1">
        <v>3808</v>
      </c>
      <c r="EPP1">
        <v>3809</v>
      </c>
      <c r="EPQ1">
        <v>3810</v>
      </c>
      <c r="EPR1">
        <v>3811</v>
      </c>
      <c r="EPS1">
        <v>3812</v>
      </c>
      <c r="EPT1">
        <v>3813</v>
      </c>
      <c r="EPU1">
        <v>3814</v>
      </c>
      <c r="EPV1">
        <v>3815</v>
      </c>
      <c r="EPW1">
        <v>3816</v>
      </c>
      <c r="EPX1">
        <v>3817</v>
      </c>
      <c r="EPY1">
        <v>3818</v>
      </c>
      <c r="EPZ1">
        <v>3819</v>
      </c>
      <c r="EQA1">
        <v>3820</v>
      </c>
      <c r="EQB1">
        <v>3821</v>
      </c>
      <c r="EQC1">
        <v>3822</v>
      </c>
      <c r="EQD1">
        <v>3823</v>
      </c>
      <c r="EQE1">
        <v>3824</v>
      </c>
      <c r="EQF1">
        <v>3825</v>
      </c>
      <c r="EQG1">
        <v>3826</v>
      </c>
      <c r="EQH1">
        <v>3827</v>
      </c>
      <c r="EQI1">
        <v>3828</v>
      </c>
      <c r="EQJ1">
        <v>3829</v>
      </c>
      <c r="EQK1">
        <v>3830</v>
      </c>
      <c r="EQL1">
        <v>3831</v>
      </c>
      <c r="EQM1">
        <v>3832</v>
      </c>
      <c r="EQN1">
        <v>3833</v>
      </c>
      <c r="EQO1">
        <v>3834</v>
      </c>
      <c r="EQP1">
        <v>3835</v>
      </c>
      <c r="EQQ1">
        <v>3836</v>
      </c>
      <c r="EQR1">
        <v>3837</v>
      </c>
      <c r="EQS1">
        <v>3838</v>
      </c>
      <c r="EQT1">
        <v>3839</v>
      </c>
      <c r="EQU1">
        <v>3840</v>
      </c>
      <c r="EQV1">
        <v>3841</v>
      </c>
      <c r="EQW1">
        <v>3842</v>
      </c>
      <c r="EQX1">
        <v>3843</v>
      </c>
      <c r="EQY1">
        <v>3844</v>
      </c>
      <c r="EQZ1">
        <v>3845</v>
      </c>
      <c r="ERA1">
        <v>3846</v>
      </c>
      <c r="ERB1">
        <v>3847</v>
      </c>
      <c r="ERC1">
        <v>3848</v>
      </c>
      <c r="ERD1">
        <v>3849</v>
      </c>
      <c r="ERE1">
        <v>3850</v>
      </c>
      <c r="ERF1">
        <v>3851</v>
      </c>
      <c r="ERG1">
        <v>3852</v>
      </c>
      <c r="ERH1">
        <v>3853</v>
      </c>
      <c r="ERI1">
        <v>3854</v>
      </c>
      <c r="ERJ1">
        <v>3855</v>
      </c>
      <c r="ERK1">
        <v>3856</v>
      </c>
      <c r="ERL1">
        <v>3857</v>
      </c>
      <c r="ERM1">
        <v>3858</v>
      </c>
      <c r="ERN1">
        <v>3859</v>
      </c>
      <c r="ERO1">
        <v>3860</v>
      </c>
      <c r="ERP1">
        <v>3861</v>
      </c>
      <c r="ERQ1">
        <v>3862</v>
      </c>
      <c r="ERR1">
        <v>3863</v>
      </c>
      <c r="ERS1">
        <v>3864</v>
      </c>
      <c r="ERT1">
        <v>3865</v>
      </c>
      <c r="ERU1">
        <v>3866</v>
      </c>
      <c r="ERV1">
        <v>3867</v>
      </c>
      <c r="ERW1">
        <v>3868</v>
      </c>
      <c r="ERX1">
        <v>3869</v>
      </c>
      <c r="ERY1">
        <v>3870</v>
      </c>
      <c r="ERZ1">
        <v>3871</v>
      </c>
      <c r="ESA1">
        <v>3872</v>
      </c>
      <c r="ESB1">
        <v>3873</v>
      </c>
      <c r="ESC1">
        <v>3874</v>
      </c>
      <c r="ESD1">
        <v>3875</v>
      </c>
      <c r="ESE1">
        <v>3876</v>
      </c>
      <c r="ESF1">
        <v>3877</v>
      </c>
      <c r="ESG1">
        <v>3878</v>
      </c>
      <c r="ESH1">
        <v>3879</v>
      </c>
      <c r="ESI1">
        <v>3880</v>
      </c>
      <c r="ESJ1">
        <v>3881</v>
      </c>
      <c r="ESK1">
        <v>3882</v>
      </c>
      <c r="ESL1">
        <v>3883</v>
      </c>
      <c r="ESM1">
        <v>3884</v>
      </c>
      <c r="ESN1">
        <v>3885</v>
      </c>
      <c r="ESO1">
        <v>3886</v>
      </c>
      <c r="ESP1">
        <v>3887</v>
      </c>
      <c r="ESQ1">
        <v>3888</v>
      </c>
      <c r="ESR1">
        <v>3889</v>
      </c>
      <c r="ESS1">
        <v>3890</v>
      </c>
      <c r="EST1">
        <v>3891</v>
      </c>
      <c r="ESU1">
        <v>3892</v>
      </c>
      <c r="ESV1">
        <v>3893</v>
      </c>
      <c r="ESW1">
        <v>3894</v>
      </c>
      <c r="ESX1">
        <v>3895</v>
      </c>
      <c r="ESY1">
        <v>3896</v>
      </c>
      <c r="ESZ1">
        <v>3897</v>
      </c>
      <c r="ETA1">
        <v>3898</v>
      </c>
      <c r="ETB1">
        <v>3899</v>
      </c>
      <c r="ETC1">
        <v>3900</v>
      </c>
      <c r="ETD1">
        <v>3901</v>
      </c>
      <c r="ETE1">
        <v>3902</v>
      </c>
      <c r="ETF1">
        <v>3903</v>
      </c>
      <c r="ETG1">
        <v>3904</v>
      </c>
      <c r="ETH1">
        <v>3905</v>
      </c>
      <c r="ETI1">
        <v>3906</v>
      </c>
      <c r="ETJ1">
        <v>3907</v>
      </c>
      <c r="ETK1">
        <v>3908</v>
      </c>
      <c r="ETL1">
        <v>3909</v>
      </c>
      <c r="ETM1">
        <v>3910</v>
      </c>
      <c r="ETN1">
        <v>3911</v>
      </c>
      <c r="ETO1">
        <v>3912</v>
      </c>
      <c r="ETP1">
        <v>3913</v>
      </c>
      <c r="ETQ1">
        <v>3914</v>
      </c>
      <c r="ETR1">
        <v>3915</v>
      </c>
      <c r="ETS1">
        <v>3916</v>
      </c>
      <c r="ETT1">
        <v>3917</v>
      </c>
      <c r="ETU1">
        <v>3918</v>
      </c>
      <c r="ETV1">
        <v>3919</v>
      </c>
      <c r="ETW1">
        <v>3920</v>
      </c>
      <c r="ETX1">
        <v>3921</v>
      </c>
      <c r="ETY1">
        <v>3922</v>
      </c>
      <c r="ETZ1">
        <v>3923</v>
      </c>
      <c r="EUA1">
        <v>3924</v>
      </c>
      <c r="EUB1">
        <v>3925</v>
      </c>
      <c r="EUC1">
        <v>3926</v>
      </c>
      <c r="EUD1">
        <v>3927</v>
      </c>
      <c r="EUE1">
        <v>3928</v>
      </c>
      <c r="EUF1">
        <v>3929</v>
      </c>
      <c r="EUG1">
        <v>3930</v>
      </c>
      <c r="EUH1">
        <v>3931</v>
      </c>
      <c r="EUI1">
        <v>3932</v>
      </c>
      <c r="EUJ1">
        <v>3933</v>
      </c>
      <c r="EUK1">
        <v>3934</v>
      </c>
      <c r="EUL1">
        <v>3935</v>
      </c>
      <c r="EUM1">
        <v>3936</v>
      </c>
      <c r="EUN1">
        <v>3937</v>
      </c>
      <c r="EUO1">
        <v>3938</v>
      </c>
      <c r="EUP1">
        <v>3939</v>
      </c>
      <c r="EUQ1">
        <v>3940</v>
      </c>
      <c r="EUR1">
        <v>3941</v>
      </c>
      <c r="EUS1">
        <v>3942</v>
      </c>
      <c r="EUT1">
        <v>3943</v>
      </c>
      <c r="EUU1">
        <v>3944</v>
      </c>
      <c r="EUV1">
        <v>3945</v>
      </c>
      <c r="EUW1">
        <v>3946</v>
      </c>
      <c r="EUX1">
        <v>3947</v>
      </c>
      <c r="EUY1">
        <v>3948</v>
      </c>
      <c r="EUZ1">
        <v>3949</v>
      </c>
      <c r="EVA1">
        <v>3950</v>
      </c>
      <c r="EVB1">
        <v>3951</v>
      </c>
      <c r="EVC1">
        <v>3952</v>
      </c>
      <c r="EVD1">
        <v>3953</v>
      </c>
      <c r="EVE1">
        <v>3954</v>
      </c>
      <c r="EVF1">
        <v>3955</v>
      </c>
      <c r="EVG1">
        <v>3956</v>
      </c>
      <c r="EVH1">
        <v>3957</v>
      </c>
      <c r="EVI1">
        <v>3958</v>
      </c>
      <c r="EVJ1">
        <v>3959</v>
      </c>
      <c r="EVK1">
        <v>3960</v>
      </c>
      <c r="EVL1">
        <v>3961</v>
      </c>
      <c r="EVM1">
        <v>3962</v>
      </c>
      <c r="EVN1">
        <v>3963</v>
      </c>
      <c r="EVO1">
        <v>3964</v>
      </c>
      <c r="EVP1">
        <v>3965</v>
      </c>
      <c r="EVQ1">
        <v>3966</v>
      </c>
      <c r="EVR1">
        <v>3967</v>
      </c>
      <c r="EVS1">
        <v>3968</v>
      </c>
      <c r="EVT1">
        <v>3969</v>
      </c>
      <c r="EVU1">
        <v>3970</v>
      </c>
      <c r="EVV1">
        <v>3971</v>
      </c>
      <c r="EVW1">
        <v>3972</v>
      </c>
      <c r="EVX1">
        <v>3973</v>
      </c>
      <c r="EVY1">
        <v>3974</v>
      </c>
      <c r="EVZ1">
        <v>3975</v>
      </c>
      <c r="EWA1">
        <v>3976</v>
      </c>
      <c r="EWB1">
        <v>3977</v>
      </c>
      <c r="EWC1">
        <v>3978</v>
      </c>
      <c r="EWD1">
        <v>3979</v>
      </c>
      <c r="EWE1">
        <v>3980</v>
      </c>
      <c r="EWF1">
        <v>3981</v>
      </c>
      <c r="EWG1">
        <v>3982</v>
      </c>
      <c r="EWH1">
        <v>3983</v>
      </c>
      <c r="EWI1">
        <v>3984</v>
      </c>
      <c r="EWJ1">
        <v>3985</v>
      </c>
      <c r="EWK1">
        <v>3986</v>
      </c>
      <c r="EWL1">
        <v>3987</v>
      </c>
      <c r="EWM1">
        <v>3988</v>
      </c>
      <c r="EWN1">
        <v>3989</v>
      </c>
      <c r="EWO1">
        <v>3990</v>
      </c>
      <c r="EWP1">
        <v>3991</v>
      </c>
      <c r="EWQ1">
        <v>3992</v>
      </c>
      <c r="EWR1">
        <v>3993</v>
      </c>
      <c r="EWS1">
        <v>3994</v>
      </c>
      <c r="EWT1">
        <v>3995</v>
      </c>
      <c r="EWU1">
        <v>3996</v>
      </c>
      <c r="EWV1">
        <v>3997</v>
      </c>
      <c r="EWW1">
        <v>3998</v>
      </c>
      <c r="EWX1">
        <v>3999</v>
      </c>
      <c r="EWY1">
        <v>4000</v>
      </c>
      <c r="EWZ1">
        <v>4001</v>
      </c>
      <c r="EXA1">
        <v>4002</v>
      </c>
      <c r="EXB1">
        <v>4003</v>
      </c>
      <c r="EXC1">
        <v>4004</v>
      </c>
      <c r="EXD1">
        <v>4005</v>
      </c>
      <c r="EXE1">
        <v>4006</v>
      </c>
      <c r="EXF1">
        <v>4007</v>
      </c>
      <c r="EXG1">
        <v>4008</v>
      </c>
      <c r="EXH1">
        <v>4009</v>
      </c>
      <c r="EXI1">
        <v>4010</v>
      </c>
      <c r="EXJ1">
        <v>4011</v>
      </c>
      <c r="EXK1">
        <v>4012</v>
      </c>
      <c r="EXL1">
        <v>4013</v>
      </c>
      <c r="EXM1">
        <v>4014</v>
      </c>
      <c r="EXN1">
        <v>4015</v>
      </c>
      <c r="EXO1">
        <v>4016</v>
      </c>
      <c r="EXP1">
        <v>4017</v>
      </c>
      <c r="EXQ1">
        <v>4018</v>
      </c>
      <c r="EXR1">
        <v>4019</v>
      </c>
      <c r="EXS1">
        <v>4020</v>
      </c>
      <c r="EXT1">
        <v>4021</v>
      </c>
      <c r="EXU1">
        <v>4022</v>
      </c>
      <c r="EXV1">
        <v>4023</v>
      </c>
      <c r="EXW1">
        <v>4024</v>
      </c>
      <c r="EXX1">
        <v>4025</v>
      </c>
      <c r="EXY1">
        <v>4026</v>
      </c>
      <c r="EXZ1">
        <v>4027</v>
      </c>
      <c r="EYA1">
        <v>4028</v>
      </c>
      <c r="EYB1">
        <v>4029</v>
      </c>
      <c r="EYC1">
        <v>4030</v>
      </c>
      <c r="EYD1">
        <v>4031</v>
      </c>
      <c r="EYE1">
        <v>4032</v>
      </c>
      <c r="EYF1">
        <v>4033</v>
      </c>
      <c r="EYG1">
        <v>4034</v>
      </c>
      <c r="EYH1">
        <v>4035</v>
      </c>
      <c r="EYI1">
        <v>4036</v>
      </c>
      <c r="EYJ1">
        <v>4037</v>
      </c>
      <c r="EYK1">
        <v>4038</v>
      </c>
      <c r="EYL1">
        <v>4039</v>
      </c>
      <c r="EYM1">
        <v>4040</v>
      </c>
      <c r="EYN1">
        <v>4041</v>
      </c>
      <c r="EYO1">
        <v>4042</v>
      </c>
      <c r="EYP1">
        <v>4043</v>
      </c>
      <c r="EYQ1">
        <v>4044</v>
      </c>
      <c r="EYR1">
        <v>4045</v>
      </c>
      <c r="EYS1">
        <v>4046</v>
      </c>
      <c r="EYT1">
        <v>4047</v>
      </c>
      <c r="EYU1">
        <v>4048</v>
      </c>
      <c r="EYV1">
        <v>4049</v>
      </c>
      <c r="EYW1">
        <v>4050</v>
      </c>
      <c r="EYX1">
        <v>4051</v>
      </c>
      <c r="EYY1">
        <v>4052</v>
      </c>
      <c r="EYZ1">
        <v>4053</v>
      </c>
      <c r="EZA1">
        <v>4054</v>
      </c>
      <c r="EZB1">
        <v>4055</v>
      </c>
      <c r="EZC1">
        <v>4056</v>
      </c>
      <c r="EZD1">
        <v>4057</v>
      </c>
      <c r="EZE1">
        <v>4058</v>
      </c>
      <c r="EZF1">
        <v>4059</v>
      </c>
      <c r="EZG1">
        <v>4060</v>
      </c>
      <c r="EZH1">
        <v>4061</v>
      </c>
      <c r="EZI1">
        <v>4062</v>
      </c>
      <c r="EZJ1">
        <v>4063</v>
      </c>
      <c r="EZK1">
        <v>4064</v>
      </c>
      <c r="EZL1">
        <v>4065</v>
      </c>
      <c r="EZM1">
        <v>4066</v>
      </c>
      <c r="EZN1">
        <v>4067</v>
      </c>
      <c r="EZO1">
        <v>4068</v>
      </c>
      <c r="EZP1">
        <v>4069</v>
      </c>
      <c r="EZQ1">
        <v>4070</v>
      </c>
      <c r="EZR1">
        <v>4071</v>
      </c>
      <c r="EZS1">
        <v>4072</v>
      </c>
      <c r="EZT1">
        <v>4073</v>
      </c>
      <c r="EZU1">
        <v>4074</v>
      </c>
      <c r="EZV1">
        <v>4075</v>
      </c>
      <c r="EZW1">
        <v>4076</v>
      </c>
      <c r="EZX1">
        <v>4077</v>
      </c>
      <c r="EZY1">
        <v>4078</v>
      </c>
      <c r="EZZ1">
        <v>4079</v>
      </c>
      <c r="FAA1">
        <v>4080</v>
      </c>
      <c r="FAB1">
        <v>4081</v>
      </c>
      <c r="FAC1">
        <v>4082</v>
      </c>
      <c r="FAD1">
        <v>4083</v>
      </c>
      <c r="FAE1">
        <v>4084</v>
      </c>
      <c r="FAF1">
        <v>4085</v>
      </c>
      <c r="FAG1">
        <v>4086</v>
      </c>
      <c r="FAH1">
        <v>4087</v>
      </c>
      <c r="FAI1">
        <v>4088</v>
      </c>
      <c r="FAJ1">
        <v>4089</v>
      </c>
      <c r="FAK1">
        <v>4090</v>
      </c>
      <c r="FAL1">
        <v>4091</v>
      </c>
      <c r="FAM1">
        <v>4092</v>
      </c>
      <c r="FAN1">
        <v>4093</v>
      </c>
      <c r="FAO1">
        <v>4094</v>
      </c>
      <c r="FAP1">
        <v>4095</v>
      </c>
      <c r="FAQ1">
        <v>4096</v>
      </c>
      <c r="FAR1">
        <v>4097</v>
      </c>
      <c r="FAS1">
        <v>4098</v>
      </c>
      <c r="FAT1">
        <v>4099</v>
      </c>
      <c r="FAU1">
        <v>4100</v>
      </c>
      <c r="FAV1">
        <v>4101</v>
      </c>
      <c r="FAW1">
        <v>4102</v>
      </c>
      <c r="FAX1">
        <v>4103</v>
      </c>
      <c r="FAY1">
        <v>4104</v>
      </c>
      <c r="FAZ1">
        <v>4105</v>
      </c>
      <c r="FBA1">
        <v>4106</v>
      </c>
      <c r="FBB1">
        <v>4107</v>
      </c>
      <c r="FBC1">
        <v>4108</v>
      </c>
      <c r="FBD1">
        <v>4109</v>
      </c>
      <c r="FBE1">
        <v>4110</v>
      </c>
      <c r="FBF1">
        <v>4111</v>
      </c>
      <c r="FBG1">
        <v>4112</v>
      </c>
      <c r="FBH1">
        <v>4113</v>
      </c>
      <c r="FBI1">
        <v>4114</v>
      </c>
      <c r="FBJ1">
        <v>4115</v>
      </c>
      <c r="FBK1">
        <v>4116</v>
      </c>
      <c r="FBL1">
        <v>4117</v>
      </c>
      <c r="FBM1">
        <v>4118</v>
      </c>
      <c r="FBN1">
        <v>4119</v>
      </c>
      <c r="FBO1">
        <v>4120</v>
      </c>
      <c r="FBP1">
        <v>4121</v>
      </c>
      <c r="FBQ1">
        <v>4122</v>
      </c>
      <c r="FBR1">
        <v>4123</v>
      </c>
      <c r="FBS1">
        <v>4124</v>
      </c>
      <c r="FBT1">
        <v>4125</v>
      </c>
      <c r="FBU1">
        <v>4126</v>
      </c>
      <c r="FBV1">
        <v>4127</v>
      </c>
      <c r="FBW1">
        <v>4128</v>
      </c>
      <c r="FBX1">
        <v>4129</v>
      </c>
      <c r="FBY1">
        <v>4130</v>
      </c>
      <c r="FBZ1">
        <v>4131</v>
      </c>
      <c r="FCA1">
        <v>4132</v>
      </c>
      <c r="FCB1">
        <v>4133</v>
      </c>
      <c r="FCC1">
        <v>4134</v>
      </c>
      <c r="FCD1">
        <v>4135</v>
      </c>
      <c r="FCE1">
        <v>4136</v>
      </c>
      <c r="FCF1">
        <v>4137</v>
      </c>
      <c r="FCG1">
        <v>4138</v>
      </c>
      <c r="FCH1">
        <v>4139</v>
      </c>
      <c r="FCI1">
        <v>4140</v>
      </c>
      <c r="FCJ1">
        <v>4141</v>
      </c>
      <c r="FCK1">
        <v>4142</v>
      </c>
      <c r="FCL1">
        <v>4143</v>
      </c>
      <c r="FCM1">
        <v>4144</v>
      </c>
      <c r="FCN1">
        <v>4145</v>
      </c>
      <c r="FCO1">
        <v>4146</v>
      </c>
      <c r="FCP1">
        <v>4147</v>
      </c>
      <c r="FCQ1">
        <v>4148</v>
      </c>
      <c r="FCR1">
        <v>4149</v>
      </c>
      <c r="FCS1">
        <v>4150</v>
      </c>
      <c r="FCT1">
        <v>4151</v>
      </c>
      <c r="FCU1">
        <v>4152</v>
      </c>
      <c r="FCV1">
        <v>4153</v>
      </c>
      <c r="FCW1">
        <v>4154</v>
      </c>
      <c r="FCX1">
        <v>4155</v>
      </c>
      <c r="FCY1">
        <v>4156</v>
      </c>
      <c r="FCZ1">
        <v>4157</v>
      </c>
      <c r="FDA1">
        <v>4158</v>
      </c>
      <c r="FDB1">
        <v>4159</v>
      </c>
      <c r="FDC1">
        <v>4160</v>
      </c>
      <c r="FDD1">
        <v>4161</v>
      </c>
      <c r="FDE1">
        <v>4162</v>
      </c>
      <c r="FDF1">
        <v>4163</v>
      </c>
      <c r="FDG1">
        <v>4164</v>
      </c>
      <c r="FDH1">
        <v>4165</v>
      </c>
      <c r="FDI1">
        <v>4166</v>
      </c>
      <c r="FDJ1">
        <v>4167</v>
      </c>
      <c r="FDK1">
        <v>4168</v>
      </c>
      <c r="FDL1">
        <v>4169</v>
      </c>
      <c r="FDM1">
        <v>4170</v>
      </c>
      <c r="FDN1">
        <v>4171</v>
      </c>
      <c r="FDO1">
        <v>4172</v>
      </c>
      <c r="FDP1">
        <v>4173</v>
      </c>
      <c r="FDQ1">
        <v>4174</v>
      </c>
      <c r="FDR1">
        <v>4175</v>
      </c>
      <c r="FDS1">
        <v>4176</v>
      </c>
      <c r="FDT1">
        <v>4177</v>
      </c>
      <c r="FDU1">
        <v>4178</v>
      </c>
      <c r="FDV1">
        <v>4179</v>
      </c>
      <c r="FDW1">
        <v>4180</v>
      </c>
      <c r="FDX1">
        <v>4181</v>
      </c>
      <c r="FDY1">
        <v>4182</v>
      </c>
      <c r="FDZ1">
        <v>4183</v>
      </c>
      <c r="FEA1">
        <v>4184</v>
      </c>
      <c r="FEB1">
        <v>4185</v>
      </c>
      <c r="FEC1">
        <v>4186</v>
      </c>
      <c r="FED1">
        <v>4187</v>
      </c>
      <c r="FEE1">
        <v>4188</v>
      </c>
      <c r="FEF1">
        <v>4189</v>
      </c>
      <c r="FEG1">
        <v>4190</v>
      </c>
      <c r="FEH1">
        <v>4191</v>
      </c>
      <c r="FEI1">
        <v>4192</v>
      </c>
      <c r="FEJ1">
        <v>4193</v>
      </c>
      <c r="FEK1">
        <v>4194</v>
      </c>
      <c r="FEL1">
        <v>4195</v>
      </c>
      <c r="FEM1">
        <v>4196</v>
      </c>
      <c r="FEN1">
        <v>4197</v>
      </c>
      <c r="FEO1">
        <v>4198</v>
      </c>
      <c r="FEP1">
        <v>4199</v>
      </c>
      <c r="FEQ1">
        <v>4200</v>
      </c>
      <c r="FER1">
        <v>4201</v>
      </c>
      <c r="FES1">
        <v>4202</v>
      </c>
      <c r="FET1">
        <v>4203</v>
      </c>
      <c r="FEU1">
        <v>4204</v>
      </c>
      <c r="FEV1">
        <v>4205</v>
      </c>
      <c r="FEW1">
        <v>4206</v>
      </c>
      <c r="FEX1">
        <v>4207</v>
      </c>
      <c r="FEY1">
        <v>4208</v>
      </c>
      <c r="FEZ1">
        <v>4209</v>
      </c>
      <c r="FFA1">
        <v>4210</v>
      </c>
      <c r="FFB1">
        <v>4211</v>
      </c>
      <c r="FFC1">
        <v>4212</v>
      </c>
      <c r="FFD1">
        <v>4213</v>
      </c>
      <c r="FFE1">
        <v>4214</v>
      </c>
      <c r="FFF1">
        <v>4215</v>
      </c>
      <c r="FFG1">
        <v>4216</v>
      </c>
      <c r="FFH1">
        <v>4217</v>
      </c>
      <c r="FFI1">
        <v>4218</v>
      </c>
      <c r="FFJ1">
        <v>4219</v>
      </c>
      <c r="FFK1">
        <v>4220</v>
      </c>
      <c r="FFL1">
        <v>4221</v>
      </c>
      <c r="FFM1">
        <v>4222</v>
      </c>
      <c r="FFN1">
        <v>4223</v>
      </c>
      <c r="FFO1">
        <v>4224</v>
      </c>
      <c r="FFP1">
        <v>4225</v>
      </c>
      <c r="FFQ1">
        <v>4226</v>
      </c>
      <c r="FFR1">
        <v>4227</v>
      </c>
      <c r="FFS1">
        <v>4228</v>
      </c>
      <c r="FFT1">
        <v>4229</v>
      </c>
      <c r="FFU1">
        <v>4230</v>
      </c>
      <c r="FFV1">
        <v>4231</v>
      </c>
      <c r="FFW1">
        <v>4232</v>
      </c>
      <c r="FFX1">
        <v>4233</v>
      </c>
      <c r="FFY1">
        <v>4234</v>
      </c>
      <c r="FFZ1">
        <v>4235</v>
      </c>
      <c r="FGA1">
        <v>4236</v>
      </c>
      <c r="FGB1">
        <v>4237</v>
      </c>
      <c r="FGC1">
        <v>4238</v>
      </c>
      <c r="FGD1">
        <v>4239</v>
      </c>
      <c r="FGE1">
        <v>4240</v>
      </c>
      <c r="FGF1">
        <v>4241</v>
      </c>
      <c r="FGG1">
        <v>4242</v>
      </c>
      <c r="FGH1">
        <v>4243</v>
      </c>
      <c r="FGI1">
        <v>4244</v>
      </c>
      <c r="FGJ1">
        <v>4245</v>
      </c>
      <c r="FGK1">
        <v>4246</v>
      </c>
      <c r="FGL1">
        <v>4247</v>
      </c>
      <c r="FGM1">
        <v>4248</v>
      </c>
      <c r="FGN1">
        <v>4249</v>
      </c>
      <c r="FGO1">
        <v>4250</v>
      </c>
      <c r="FGP1">
        <v>4251</v>
      </c>
      <c r="FGQ1">
        <v>4252</v>
      </c>
      <c r="FGR1">
        <v>4253</v>
      </c>
      <c r="FGS1">
        <v>4254</v>
      </c>
      <c r="FGT1">
        <v>4255</v>
      </c>
      <c r="FGU1">
        <v>4256</v>
      </c>
      <c r="FGV1">
        <v>4257</v>
      </c>
      <c r="FGW1">
        <v>4258</v>
      </c>
      <c r="FGX1">
        <v>4259</v>
      </c>
      <c r="FGY1">
        <v>4260</v>
      </c>
      <c r="FGZ1">
        <v>4261</v>
      </c>
      <c r="FHA1">
        <v>4262</v>
      </c>
      <c r="FHB1">
        <v>4263</v>
      </c>
      <c r="FHC1">
        <v>4264</v>
      </c>
      <c r="FHD1">
        <v>4265</v>
      </c>
      <c r="FHE1">
        <v>4266</v>
      </c>
      <c r="FHF1">
        <v>4267</v>
      </c>
      <c r="FHG1">
        <v>4268</v>
      </c>
      <c r="FHH1">
        <v>4269</v>
      </c>
      <c r="FHI1">
        <v>4270</v>
      </c>
      <c r="FHJ1">
        <v>4271</v>
      </c>
      <c r="FHK1">
        <v>4272</v>
      </c>
      <c r="FHL1">
        <v>4273</v>
      </c>
      <c r="FHM1">
        <v>4274</v>
      </c>
      <c r="FHN1">
        <v>4275</v>
      </c>
      <c r="FHO1">
        <v>4276</v>
      </c>
      <c r="FHP1">
        <v>4277</v>
      </c>
      <c r="FHQ1">
        <v>4278</v>
      </c>
      <c r="FHR1">
        <v>4279</v>
      </c>
      <c r="FHS1">
        <v>4280</v>
      </c>
      <c r="FHT1">
        <v>4281</v>
      </c>
      <c r="FHU1">
        <v>4282</v>
      </c>
      <c r="FHV1">
        <v>4283</v>
      </c>
      <c r="FHW1">
        <v>4284</v>
      </c>
      <c r="FHX1">
        <v>4285</v>
      </c>
      <c r="FHY1">
        <v>4286</v>
      </c>
      <c r="FHZ1">
        <v>4287</v>
      </c>
      <c r="FIA1">
        <v>4288</v>
      </c>
      <c r="FIB1">
        <v>4289</v>
      </c>
      <c r="FIC1">
        <v>4290</v>
      </c>
      <c r="FID1">
        <v>4291</v>
      </c>
      <c r="FIE1">
        <v>4292</v>
      </c>
      <c r="FIF1">
        <v>4293</v>
      </c>
      <c r="FIG1">
        <v>4294</v>
      </c>
      <c r="FIH1">
        <v>4295</v>
      </c>
      <c r="FII1">
        <v>4296</v>
      </c>
      <c r="FIJ1">
        <v>4297</v>
      </c>
      <c r="FIK1">
        <v>4298</v>
      </c>
      <c r="FIL1">
        <v>4299</v>
      </c>
      <c r="FIM1">
        <v>4300</v>
      </c>
      <c r="FIN1">
        <v>4301</v>
      </c>
      <c r="FIO1">
        <v>4302</v>
      </c>
      <c r="FIP1">
        <v>4303</v>
      </c>
      <c r="FIQ1">
        <v>4304</v>
      </c>
      <c r="FIR1">
        <v>4305</v>
      </c>
      <c r="FIS1">
        <v>4306</v>
      </c>
      <c r="FIT1">
        <v>4307</v>
      </c>
      <c r="FIU1">
        <v>4308</v>
      </c>
      <c r="FIV1">
        <v>4309</v>
      </c>
      <c r="FIW1">
        <v>4310</v>
      </c>
      <c r="FIX1">
        <v>4311</v>
      </c>
      <c r="FIY1">
        <v>4312</v>
      </c>
      <c r="FIZ1">
        <v>4313</v>
      </c>
      <c r="FJA1">
        <v>4314</v>
      </c>
      <c r="FJB1">
        <v>4315</v>
      </c>
      <c r="FJC1">
        <v>4316</v>
      </c>
      <c r="FJD1">
        <v>4317</v>
      </c>
      <c r="FJE1">
        <v>4318</v>
      </c>
      <c r="FJF1">
        <v>4319</v>
      </c>
      <c r="FJG1">
        <v>4320</v>
      </c>
      <c r="FJH1">
        <v>4321</v>
      </c>
      <c r="FJI1">
        <v>4322</v>
      </c>
      <c r="FJJ1">
        <v>4323</v>
      </c>
      <c r="FJK1">
        <v>4324</v>
      </c>
      <c r="FJL1">
        <v>4325</v>
      </c>
      <c r="FJM1">
        <v>4326</v>
      </c>
      <c r="FJN1">
        <v>4327</v>
      </c>
      <c r="FJO1">
        <v>4328</v>
      </c>
      <c r="FJP1">
        <v>4329</v>
      </c>
      <c r="FJQ1">
        <v>4330</v>
      </c>
      <c r="FJR1">
        <v>4331</v>
      </c>
      <c r="FJS1">
        <v>4332</v>
      </c>
      <c r="FJT1">
        <v>4333</v>
      </c>
      <c r="FJU1">
        <v>4334</v>
      </c>
      <c r="FJV1">
        <v>4335</v>
      </c>
      <c r="FJW1">
        <v>4336</v>
      </c>
      <c r="FJX1">
        <v>4337</v>
      </c>
      <c r="FJY1">
        <v>4338</v>
      </c>
      <c r="FJZ1">
        <v>4339</v>
      </c>
      <c r="FKA1">
        <v>4340</v>
      </c>
      <c r="FKB1">
        <v>4341</v>
      </c>
      <c r="FKC1">
        <v>4342</v>
      </c>
      <c r="FKD1">
        <v>4343</v>
      </c>
      <c r="FKE1">
        <v>4344</v>
      </c>
      <c r="FKF1">
        <v>4345</v>
      </c>
      <c r="FKG1">
        <v>4346</v>
      </c>
      <c r="FKH1">
        <v>4347</v>
      </c>
      <c r="FKI1">
        <v>4348</v>
      </c>
      <c r="FKJ1">
        <v>4349</v>
      </c>
      <c r="FKK1">
        <v>4350</v>
      </c>
      <c r="FKL1">
        <v>4351</v>
      </c>
      <c r="FKM1">
        <v>4352</v>
      </c>
      <c r="FKN1">
        <v>4353</v>
      </c>
      <c r="FKO1">
        <v>4354</v>
      </c>
      <c r="FKP1">
        <v>4355</v>
      </c>
      <c r="FKQ1">
        <v>4356</v>
      </c>
      <c r="FKR1">
        <v>4357</v>
      </c>
      <c r="FKS1">
        <v>4358</v>
      </c>
      <c r="FKT1">
        <v>4359</v>
      </c>
      <c r="FKU1">
        <v>4360</v>
      </c>
      <c r="FKV1">
        <v>4361</v>
      </c>
      <c r="FKW1">
        <v>4362</v>
      </c>
      <c r="FKX1">
        <v>4363</v>
      </c>
      <c r="FKY1">
        <v>4364</v>
      </c>
      <c r="FKZ1">
        <v>4365</v>
      </c>
      <c r="FLA1">
        <v>4366</v>
      </c>
      <c r="FLB1">
        <v>4367</v>
      </c>
      <c r="FLC1">
        <v>4368</v>
      </c>
      <c r="FLD1">
        <v>4369</v>
      </c>
      <c r="FLE1">
        <v>4370</v>
      </c>
      <c r="FLF1">
        <v>4371</v>
      </c>
      <c r="FLG1">
        <v>4372</v>
      </c>
      <c r="FLH1">
        <v>4373</v>
      </c>
      <c r="FLI1">
        <v>4374</v>
      </c>
      <c r="FLJ1">
        <v>4375</v>
      </c>
      <c r="FLK1">
        <v>4376</v>
      </c>
      <c r="FLL1">
        <v>4377</v>
      </c>
      <c r="FLM1">
        <v>4378</v>
      </c>
      <c r="FLN1">
        <v>4379</v>
      </c>
      <c r="FLO1">
        <v>4380</v>
      </c>
      <c r="FLP1">
        <v>4381</v>
      </c>
      <c r="FLQ1">
        <v>4382</v>
      </c>
      <c r="FLR1">
        <v>4383</v>
      </c>
      <c r="FLS1">
        <v>4384</v>
      </c>
      <c r="FLT1">
        <v>4385</v>
      </c>
      <c r="FLU1">
        <v>4386</v>
      </c>
      <c r="FLV1">
        <v>4387</v>
      </c>
      <c r="FLW1">
        <v>4388</v>
      </c>
      <c r="FLX1">
        <v>4389</v>
      </c>
      <c r="FLY1">
        <v>4390</v>
      </c>
      <c r="FLZ1">
        <v>4391</v>
      </c>
      <c r="FMA1">
        <v>4392</v>
      </c>
      <c r="FMB1">
        <v>4393</v>
      </c>
      <c r="FMC1">
        <v>4394</v>
      </c>
      <c r="FMD1">
        <v>4395</v>
      </c>
      <c r="FME1">
        <v>4396</v>
      </c>
      <c r="FMF1">
        <v>4397</v>
      </c>
      <c r="FMG1">
        <v>4398</v>
      </c>
      <c r="FMH1">
        <v>4399</v>
      </c>
      <c r="FMI1">
        <v>4400</v>
      </c>
      <c r="FMJ1">
        <v>4401</v>
      </c>
      <c r="FMK1">
        <v>4402</v>
      </c>
      <c r="FML1">
        <v>4403</v>
      </c>
      <c r="FMM1">
        <v>4404</v>
      </c>
      <c r="FMN1">
        <v>4405</v>
      </c>
      <c r="FMO1">
        <v>4406</v>
      </c>
      <c r="FMP1">
        <v>4407</v>
      </c>
      <c r="FMQ1">
        <v>4408</v>
      </c>
      <c r="FMR1">
        <v>4409</v>
      </c>
      <c r="FMS1">
        <v>4410</v>
      </c>
      <c r="FMT1">
        <v>4411</v>
      </c>
      <c r="FMU1">
        <v>4412</v>
      </c>
      <c r="FMV1">
        <v>4413</v>
      </c>
      <c r="FMW1">
        <v>4414</v>
      </c>
      <c r="FMX1">
        <v>4415</v>
      </c>
      <c r="FMY1">
        <v>4416</v>
      </c>
      <c r="FMZ1">
        <v>4417</v>
      </c>
      <c r="FNA1">
        <v>4418</v>
      </c>
      <c r="FNB1">
        <v>4419</v>
      </c>
      <c r="FNC1">
        <v>4420</v>
      </c>
      <c r="FND1">
        <v>4421</v>
      </c>
      <c r="FNE1">
        <v>4422</v>
      </c>
      <c r="FNF1">
        <v>4423</v>
      </c>
      <c r="FNG1">
        <v>4424</v>
      </c>
      <c r="FNH1">
        <v>4425</v>
      </c>
      <c r="FNI1">
        <v>4426</v>
      </c>
      <c r="FNJ1">
        <v>4427</v>
      </c>
      <c r="FNK1">
        <v>4428</v>
      </c>
      <c r="FNL1">
        <v>4429</v>
      </c>
      <c r="FNM1">
        <v>4430</v>
      </c>
      <c r="FNN1">
        <v>4431</v>
      </c>
      <c r="FNO1">
        <v>4432</v>
      </c>
      <c r="FNP1">
        <v>4433</v>
      </c>
      <c r="FNQ1">
        <v>4434</v>
      </c>
      <c r="FNR1">
        <v>4435</v>
      </c>
      <c r="FNS1">
        <v>4436</v>
      </c>
      <c r="FNT1">
        <v>4437</v>
      </c>
      <c r="FNU1">
        <v>4438</v>
      </c>
      <c r="FNV1">
        <v>4439</v>
      </c>
      <c r="FNW1">
        <v>4440</v>
      </c>
      <c r="FNX1">
        <v>4441</v>
      </c>
      <c r="FNY1">
        <v>4442</v>
      </c>
      <c r="FNZ1">
        <v>4443</v>
      </c>
      <c r="FOA1">
        <v>4444</v>
      </c>
      <c r="FOB1">
        <v>4445</v>
      </c>
      <c r="FOC1">
        <v>4446</v>
      </c>
      <c r="FOD1">
        <v>4447</v>
      </c>
      <c r="FOE1">
        <v>4448</v>
      </c>
      <c r="FOF1">
        <v>4449</v>
      </c>
      <c r="FOG1">
        <v>4450</v>
      </c>
      <c r="FOH1">
        <v>4451</v>
      </c>
      <c r="FOI1">
        <v>4452</v>
      </c>
      <c r="FOJ1">
        <v>4453</v>
      </c>
      <c r="FOK1">
        <v>4454</v>
      </c>
      <c r="FOL1">
        <v>4455</v>
      </c>
      <c r="FOM1">
        <v>4456</v>
      </c>
      <c r="FON1">
        <v>4457</v>
      </c>
      <c r="FOO1">
        <v>4458</v>
      </c>
      <c r="FOP1">
        <v>4459</v>
      </c>
      <c r="FOQ1">
        <v>4460</v>
      </c>
      <c r="FOR1">
        <v>4461</v>
      </c>
      <c r="FOS1">
        <v>4462</v>
      </c>
      <c r="FOT1">
        <v>4463</v>
      </c>
      <c r="FOU1">
        <v>4464</v>
      </c>
      <c r="FOV1">
        <v>4465</v>
      </c>
      <c r="FOW1">
        <v>4466</v>
      </c>
      <c r="FOX1">
        <v>4467</v>
      </c>
      <c r="FOY1">
        <v>4468</v>
      </c>
      <c r="FOZ1">
        <v>4469</v>
      </c>
      <c r="FPA1">
        <v>4470</v>
      </c>
      <c r="FPB1">
        <v>4471</v>
      </c>
      <c r="FPC1">
        <v>4472</v>
      </c>
      <c r="FPD1">
        <v>4473</v>
      </c>
      <c r="FPE1">
        <v>4474</v>
      </c>
      <c r="FPF1">
        <v>4475</v>
      </c>
      <c r="FPG1">
        <v>4476</v>
      </c>
      <c r="FPH1">
        <v>4477</v>
      </c>
      <c r="FPI1">
        <v>4478</v>
      </c>
      <c r="FPJ1">
        <v>4479</v>
      </c>
      <c r="FPK1">
        <v>4480</v>
      </c>
      <c r="FPL1">
        <v>4481</v>
      </c>
      <c r="FPM1">
        <v>4482</v>
      </c>
      <c r="FPN1">
        <v>4483</v>
      </c>
      <c r="FPO1">
        <v>4484</v>
      </c>
      <c r="FPP1">
        <v>4485</v>
      </c>
      <c r="FPQ1">
        <v>4486</v>
      </c>
      <c r="FPR1">
        <v>4487</v>
      </c>
      <c r="FPS1">
        <v>4488</v>
      </c>
      <c r="FPT1">
        <v>4489</v>
      </c>
      <c r="FPU1">
        <v>4490</v>
      </c>
      <c r="FPV1">
        <v>4491</v>
      </c>
      <c r="FPW1">
        <v>4492</v>
      </c>
      <c r="FPX1">
        <v>4493</v>
      </c>
      <c r="FPY1">
        <v>4494</v>
      </c>
      <c r="FPZ1">
        <v>4495</v>
      </c>
      <c r="FQA1">
        <v>4496</v>
      </c>
      <c r="FQB1">
        <v>4497</v>
      </c>
      <c r="FQC1">
        <v>4498</v>
      </c>
      <c r="FQD1">
        <v>4499</v>
      </c>
      <c r="FQE1">
        <v>4500</v>
      </c>
      <c r="FQF1">
        <v>4501</v>
      </c>
      <c r="FQG1">
        <v>4502</v>
      </c>
      <c r="FQH1">
        <v>4503</v>
      </c>
      <c r="FQI1">
        <v>4504</v>
      </c>
      <c r="FQJ1">
        <v>4505</v>
      </c>
      <c r="FQK1">
        <v>4506</v>
      </c>
      <c r="FQL1">
        <v>4507</v>
      </c>
      <c r="FQM1">
        <v>4508</v>
      </c>
      <c r="FQN1">
        <v>4509</v>
      </c>
      <c r="FQO1">
        <v>4510</v>
      </c>
      <c r="FQP1">
        <v>4511</v>
      </c>
      <c r="FQQ1">
        <v>4512</v>
      </c>
      <c r="FQR1">
        <v>4513</v>
      </c>
      <c r="FQS1">
        <v>4514</v>
      </c>
      <c r="FQT1">
        <v>4515</v>
      </c>
      <c r="FQU1">
        <v>4516</v>
      </c>
      <c r="FQV1">
        <v>4517</v>
      </c>
      <c r="FQW1">
        <v>4518</v>
      </c>
      <c r="FQX1">
        <v>4519</v>
      </c>
      <c r="FQY1">
        <v>4520</v>
      </c>
      <c r="FQZ1">
        <v>4521</v>
      </c>
      <c r="FRA1">
        <v>4522</v>
      </c>
      <c r="FRB1">
        <v>4523</v>
      </c>
      <c r="FRC1">
        <v>4524</v>
      </c>
      <c r="FRD1">
        <v>4525</v>
      </c>
      <c r="FRE1">
        <v>4526</v>
      </c>
      <c r="FRF1">
        <v>4527</v>
      </c>
      <c r="FRG1">
        <v>4528</v>
      </c>
      <c r="FRH1">
        <v>4529</v>
      </c>
      <c r="FRI1">
        <v>4530</v>
      </c>
      <c r="FRJ1">
        <v>4531</v>
      </c>
      <c r="FRK1">
        <v>4532</v>
      </c>
      <c r="FRL1">
        <v>4533</v>
      </c>
      <c r="FRM1">
        <v>4534</v>
      </c>
      <c r="FRN1">
        <v>4535</v>
      </c>
      <c r="FRO1">
        <v>4536</v>
      </c>
      <c r="FRP1">
        <v>4537</v>
      </c>
      <c r="FRQ1">
        <v>4538</v>
      </c>
      <c r="FRR1">
        <v>4539</v>
      </c>
      <c r="FRS1">
        <v>4540</v>
      </c>
      <c r="FRT1">
        <v>4541</v>
      </c>
      <c r="FRU1">
        <v>4542</v>
      </c>
      <c r="FRV1">
        <v>4543</v>
      </c>
      <c r="FRW1">
        <v>4544</v>
      </c>
      <c r="FRX1">
        <v>4545</v>
      </c>
      <c r="FRY1">
        <v>4546</v>
      </c>
      <c r="FRZ1">
        <v>4547</v>
      </c>
      <c r="FSA1">
        <v>4548</v>
      </c>
      <c r="FSB1">
        <v>4549</v>
      </c>
      <c r="FSC1">
        <v>4550</v>
      </c>
      <c r="FSD1">
        <v>4551</v>
      </c>
      <c r="FSE1">
        <v>4552</v>
      </c>
      <c r="FSF1">
        <v>4553</v>
      </c>
      <c r="FSG1">
        <v>4554</v>
      </c>
      <c r="FSH1">
        <v>4555</v>
      </c>
      <c r="FSI1">
        <v>4556</v>
      </c>
      <c r="FSJ1">
        <v>4557</v>
      </c>
      <c r="FSK1">
        <v>4558</v>
      </c>
      <c r="FSL1">
        <v>4559</v>
      </c>
      <c r="FSM1">
        <v>4560</v>
      </c>
      <c r="FSN1">
        <v>4561</v>
      </c>
      <c r="FSO1">
        <v>4562</v>
      </c>
      <c r="FSP1">
        <v>4563</v>
      </c>
      <c r="FSQ1">
        <v>4564</v>
      </c>
      <c r="FSR1">
        <v>4565</v>
      </c>
      <c r="FSS1">
        <v>4566</v>
      </c>
      <c r="FST1">
        <v>4567</v>
      </c>
      <c r="FSU1">
        <v>4568</v>
      </c>
      <c r="FSV1">
        <v>4569</v>
      </c>
      <c r="FSW1">
        <v>4570</v>
      </c>
      <c r="FSX1">
        <v>4571</v>
      </c>
      <c r="FSY1">
        <v>4572</v>
      </c>
      <c r="FSZ1">
        <v>4573</v>
      </c>
      <c r="FTA1">
        <v>4574</v>
      </c>
      <c r="FTB1">
        <v>4575</v>
      </c>
      <c r="FTC1">
        <v>4576</v>
      </c>
      <c r="FTD1">
        <v>4577</v>
      </c>
      <c r="FTE1">
        <v>4578</v>
      </c>
      <c r="FTF1">
        <v>4579</v>
      </c>
      <c r="FTG1">
        <v>4580</v>
      </c>
      <c r="FTH1">
        <v>4581</v>
      </c>
      <c r="FTI1">
        <v>4582</v>
      </c>
      <c r="FTJ1">
        <v>4583</v>
      </c>
      <c r="FTK1">
        <v>4584</v>
      </c>
      <c r="FTL1">
        <v>4585</v>
      </c>
      <c r="FTM1">
        <v>4586</v>
      </c>
      <c r="FTN1">
        <v>4587</v>
      </c>
      <c r="FTO1">
        <v>4588</v>
      </c>
      <c r="FTP1">
        <v>4589</v>
      </c>
      <c r="FTQ1">
        <v>4590</v>
      </c>
      <c r="FTR1">
        <v>4591</v>
      </c>
      <c r="FTS1">
        <v>4592</v>
      </c>
      <c r="FTT1">
        <v>4593</v>
      </c>
      <c r="FTU1">
        <v>4594</v>
      </c>
      <c r="FTV1">
        <v>4595</v>
      </c>
      <c r="FTW1">
        <v>4596</v>
      </c>
      <c r="FTX1">
        <v>4597</v>
      </c>
      <c r="FTY1">
        <v>4598</v>
      </c>
      <c r="FTZ1">
        <v>4599</v>
      </c>
      <c r="FUA1">
        <v>4600</v>
      </c>
      <c r="FUB1">
        <v>4601</v>
      </c>
      <c r="FUC1">
        <v>4602</v>
      </c>
      <c r="FUD1">
        <v>4603</v>
      </c>
      <c r="FUE1">
        <v>4604</v>
      </c>
      <c r="FUF1">
        <v>4605</v>
      </c>
      <c r="FUG1">
        <v>4606</v>
      </c>
      <c r="FUH1">
        <v>4607</v>
      </c>
      <c r="FUI1">
        <v>4608</v>
      </c>
      <c r="FUJ1">
        <v>4609</v>
      </c>
      <c r="FUK1">
        <v>4610</v>
      </c>
      <c r="FUL1">
        <v>4611</v>
      </c>
      <c r="FUM1">
        <v>4612</v>
      </c>
      <c r="FUN1">
        <v>4613</v>
      </c>
      <c r="FUO1">
        <v>4614</v>
      </c>
      <c r="FUP1">
        <v>4615</v>
      </c>
      <c r="FUQ1">
        <v>4616</v>
      </c>
      <c r="FUR1">
        <v>4617</v>
      </c>
      <c r="FUS1">
        <v>4618</v>
      </c>
      <c r="FUT1">
        <v>4619</v>
      </c>
      <c r="FUU1">
        <v>4620</v>
      </c>
      <c r="FUV1">
        <v>4621</v>
      </c>
      <c r="FUW1">
        <v>4622</v>
      </c>
      <c r="FUX1">
        <v>4623</v>
      </c>
      <c r="FUY1">
        <v>4624</v>
      </c>
      <c r="FUZ1">
        <v>4625</v>
      </c>
      <c r="FVA1">
        <v>4626</v>
      </c>
      <c r="FVB1">
        <v>4627</v>
      </c>
      <c r="FVC1">
        <v>4628</v>
      </c>
      <c r="FVD1">
        <v>4629</v>
      </c>
      <c r="FVE1">
        <v>4630</v>
      </c>
      <c r="FVF1">
        <v>4631</v>
      </c>
      <c r="FVG1">
        <v>4632</v>
      </c>
      <c r="FVH1">
        <v>4633</v>
      </c>
      <c r="FVI1">
        <v>4634</v>
      </c>
      <c r="FVJ1">
        <v>4635</v>
      </c>
      <c r="FVK1">
        <v>4636</v>
      </c>
      <c r="FVL1">
        <v>4637</v>
      </c>
      <c r="FVM1">
        <v>4638</v>
      </c>
      <c r="FVN1">
        <v>4639</v>
      </c>
      <c r="FVO1">
        <v>4640</v>
      </c>
      <c r="FVP1">
        <v>4641</v>
      </c>
      <c r="FVQ1">
        <v>4642</v>
      </c>
      <c r="FVR1">
        <v>4643</v>
      </c>
      <c r="FVS1">
        <v>4644</v>
      </c>
      <c r="FVT1">
        <v>4645</v>
      </c>
      <c r="FVU1">
        <v>4646</v>
      </c>
      <c r="FVV1">
        <v>4647</v>
      </c>
      <c r="FVW1">
        <v>4648</v>
      </c>
      <c r="FVX1">
        <v>4649</v>
      </c>
      <c r="FVY1">
        <v>4650</v>
      </c>
      <c r="FVZ1">
        <v>4651</v>
      </c>
      <c r="FWA1">
        <v>4652</v>
      </c>
      <c r="FWB1">
        <v>4653</v>
      </c>
      <c r="FWC1">
        <v>4654</v>
      </c>
      <c r="FWD1">
        <v>4655</v>
      </c>
      <c r="FWE1">
        <v>4656</v>
      </c>
      <c r="FWF1">
        <v>4657</v>
      </c>
      <c r="FWG1">
        <v>4658</v>
      </c>
      <c r="FWH1">
        <v>4659</v>
      </c>
      <c r="FWI1">
        <v>4660</v>
      </c>
      <c r="FWJ1">
        <v>4661</v>
      </c>
      <c r="FWK1">
        <v>4662</v>
      </c>
      <c r="FWL1">
        <v>4663</v>
      </c>
      <c r="FWM1">
        <v>4664</v>
      </c>
      <c r="FWN1">
        <v>4665</v>
      </c>
      <c r="FWO1">
        <v>4666</v>
      </c>
      <c r="FWP1">
        <v>4667</v>
      </c>
      <c r="FWQ1">
        <v>4668</v>
      </c>
      <c r="FWR1">
        <v>4669</v>
      </c>
      <c r="FWS1">
        <v>4670</v>
      </c>
      <c r="FWT1">
        <v>4671</v>
      </c>
      <c r="FWU1">
        <v>4672</v>
      </c>
      <c r="FWV1">
        <v>4673</v>
      </c>
      <c r="FWW1">
        <v>4674</v>
      </c>
      <c r="FWX1">
        <v>4675</v>
      </c>
      <c r="FWY1">
        <v>4676</v>
      </c>
      <c r="FWZ1">
        <v>4677</v>
      </c>
      <c r="FXA1">
        <v>4678</v>
      </c>
      <c r="FXB1">
        <v>4679</v>
      </c>
      <c r="FXC1">
        <v>4680</v>
      </c>
      <c r="FXD1">
        <v>4681</v>
      </c>
      <c r="FXE1">
        <v>4682</v>
      </c>
      <c r="FXF1">
        <v>4683</v>
      </c>
      <c r="FXG1">
        <v>4684</v>
      </c>
      <c r="FXH1">
        <v>4685</v>
      </c>
      <c r="FXI1">
        <v>4686</v>
      </c>
      <c r="FXJ1">
        <v>4687</v>
      </c>
      <c r="FXK1">
        <v>4688</v>
      </c>
      <c r="FXL1">
        <v>4689</v>
      </c>
      <c r="FXM1">
        <v>4690</v>
      </c>
      <c r="FXN1">
        <v>4691</v>
      </c>
      <c r="FXO1">
        <v>4692</v>
      </c>
      <c r="FXP1">
        <v>4693</v>
      </c>
      <c r="FXQ1">
        <v>4694</v>
      </c>
      <c r="FXR1">
        <v>4695</v>
      </c>
      <c r="FXS1">
        <v>4696</v>
      </c>
      <c r="FXT1">
        <v>4697</v>
      </c>
      <c r="FXU1">
        <v>4698</v>
      </c>
      <c r="FXV1">
        <v>4699</v>
      </c>
      <c r="FXW1">
        <v>4700</v>
      </c>
      <c r="FXX1">
        <v>4701</v>
      </c>
      <c r="FXY1">
        <v>4702</v>
      </c>
      <c r="FXZ1">
        <v>4703</v>
      </c>
      <c r="FYA1">
        <v>4704</v>
      </c>
      <c r="FYB1">
        <v>4705</v>
      </c>
      <c r="FYC1">
        <v>4706</v>
      </c>
      <c r="FYD1">
        <v>4707</v>
      </c>
      <c r="FYE1">
        <v>4708</v>
      </c>
      <c r="FYF1">
        <v>4709</v>
      </c>
      <c r="FYG1">
        <v>4710</v>
      </c>
      <c r="FYH1">
        <v>4711</v>
      </c>
      <c r="FYI1">
        <v>4712</v>
      </c>
      <c r="FYJ1">
        <v>4713</v>
      </c>
      <c r="FYK1">
        <v>4714</v>
      </c>
      <c r="FYL1">
        <v>4715</v>
      </c>
      <c r="FYM1">
        <v>4716</v>
      </c>
      <c r="FYN1">
        <v>4717</v>
      </c>
      <c r="FYO1">
        <v>4718</v>
      </c>
      <c r="FYP1">
        <v>4719</v>
      </c>
      <c r="FYQ1">
        <v>4720</v>
      </c>
      <c r="FYR1">
        <v>4721</v>
      </c>
      <c r="FYS1">
        <v>4722</v>
      </c>
      <c r="FYT1">
        <v>4723</v>
      </c>
      <c r="FYU1">
        <v>4724</v>
      </c>
      <c r="FYV1">
        <v>4725</v>
      </c>
      <c r="FYW1">
        <v>4726</v>
      </c>
      <c r="FYX1">
        <v>4727</v>
      </c>
      <c r="FYY1">
        <v>4728</v>
      </c>
      <c r="FYZ1">
        <v>4729</v>
      </c>
      <c r="FZA1">
        <v>4730</v>
      </c>
      <c r="FZB1">
        <v>4731</v>
      </c>
      <c r="FZC1">
        <v>4732</v>
      </c>
      <c r="FZD1">
        <v>4733</v>
      </c>
      <c r="FZE1">
        <v>4734</v>
      </c>
      <c r="FZF1">
        <v>4735</v>
      </c>
      <c r="FZG1">
        <v>4736</v>
      </c>
      <c r="FZH1">
        <v>4737</v>
      </c>
      <c r="FZI1">
        <v>4738</v>
      </c>
      <c r="FZJ1">
        <v>4739</v>
      </c>
      <c r="FZK1">
        <v>4740</v>
      </c>
      <c r="FZL1">
        <v>4741</v>
      </c>
      <c r="FZM1">
        <v>4742</v>
      </c>
      <c r="FZN1">
        <v>4743</v>
      </c>
      <c r="FZO1">
        <v>4744</v>
      </c>
      <c r="FZP1">
        <v>4745</v>
      </c>
      <c r="FZQ1">
        <v>4746</v>
      </c>
      <c r="FZR1">
        <v>4747</v>
      </c>
      <c r="FZS1">
        <v>4748</v>
      </c>
      <c r="FZT1">
        <v>4749</v>
      </c>
      <c r="FZU1">
        <v>4750</v>
      </c>
      <c r="FZV1">
        <v>4751</v>
      </c>
      <c r="FZW1">
        <v>4752</v>
      </c>
      <c r="FZX1">
        <v>4753</v>
      </c>
      <c r="FZY1">
        <v>4754</v>
      </c>
      <c r="FZZ1">
        <v>4755</v>
      </c>
      <c r="GAA1">
        <v>4756</v>
      </c>
      <c r="GAB1">
        <v>4757</v>
      </c>
      <c r="GAC1">
        <v>4758</v>
      </c>
      <c r="GAD1">
        <v>4759</v>
      </c>
      <c r="GAE1">
        <v>4760</v>
      </c>
      <c r="GAF1">
        <v>4761</v>
      </c>
      <c r="GAG1">
        <v>4762</v>
      </c>
      <c r="GAH1">
        <v>4763</v>
      </c>
      <c r="GAI1">
        <v>4764</v>
      </c>
      <c r="GAJ1">
        <v>4765</v>
      </c>
      <c r="GAK1">
        <v>4766</v>
      </c>
      <c r="GAL1">
        <v>4767</v>
      </c>
      <c r="GAM1">
        <v>4768</v>
      </c>
      <c r="GAN1">
        <v>4769</v>
      </c>
      <c r="GAO1">
        <v>4770</v>
      </c>
      <c r="GAP1">
        <v>4771</v>
      </c>
      <c r="GAQ1">
        <v>4772</v>
      </c>
      <c r="GAR1">
        <v>4773</v>
      </c>
      <c r="GAS1">
        <v>4774</v>
      </c>
      <c r="GAT1">
        <v>4775</v>
      </c>
      <c r="GAU1">
        <v>4776</v>
      </c>
      <c r="GAV1">
        <v>4777</v>
      </c>
      <c r="GAW1">
        <v>4778</v>
      </c>
      <c r="GAX1">
        <v>4779</v>
      </c>
      <c r="GAY1">
        <v>4780</v>
      </c>
      <c r="GAZ1">
        <v>4781</v>
      </c>
      <c r="GBA1">
        <v>4782</v>
      </c>
      <c r="GBB1">
        <v>4783</v>
      </c>
      <c r="GBC1">
        <v>4784</v>
      </c>
      <c r="GBD1">
        <v>4785</v>
      </c>
      <c r="GBE1">
        <v>4786</v>
      </c>
      <c r="GBF1">
        <v>4787</v>
      </c>
      <c r="GBG1">
        <v>4788</v>
      </c>
      <c r="GBH1">
        <v>4789</v>
      </c>
      <c r="GBI1">
        <v>4790</v>
      </c>
      <c r="GBJ1">
        <v>4791</v>
      </c>
      <c r="GBK1">
        <v>4792</v>
      </c>
      <c r="GBL1">
        <v>4793</v>
      </c>
      <c r="GBM1">
        <v>4794</v>
      </c>
      <c r="GBN1">
        <v>4795</v>
      </c>
      <c r="GBO1">
        <v>4796</v>
      </c>
      <c r="GBP1">
        <v>4797</v>
      </c>
      <c r="GBQ1">
        <v>4798</v>
      </c>
      <c r="GBR1">
        <v>4799</v>
      </c>
      <c r="GBS1">
        <v>4800</v>
      </c>
      <c r="GBT1">
        <v>4801</v>
      </c>
      <c r="GBU1">
        <v>4802</v>
      </c>
      <c r="GBV1">
        <v>4803</v>
      </c>
      <c r="GBW1">
        <v>4804</v>
      </c>
      <c r="GBX1">
        <v>4805</v>
      </c>
      <c r="GBY1">
        <v>4806</v>
      </c>
      <c r="GBZ1">
        <v>4807</v>
      </c>
      <c r="GCA1">
        <v>4808</v>
      </c>
      <c r="GCB1">
        <v>4809</v>
      </c>
      <c r="GCC1">
        <v>4810</v>
      </c>
      <c r="GCD1">
        <v>4811</v>
      </c>
      <c r="GCE1">
        <v>4812</v>
      </c>
      <c r="GCF1">
        <v>4813</v>
      </c>
      <c r="GCG1">
        <v>4814</v>
      </c>
      <c r="GCH1">
        <v>4815</v>
      </c>
      <c r="GCI1">
        <v>4816</v>
      </c>
      <c r="GCJ1">
        <v>4817</v>
      </c>
      <c r="GCK1">
        <v>4818</v>
      </c>
      <c r="GCL1">
        <v>4819</v>
      </c>
      <c r="GCM1">
        <v>4820</v>
      </c>
      <c r="GCN1">
        <v>4821</v>
      </c>
      <c r="GCO1">
        <v>4822</v>
      </c>
      <c r="GCP1">
        <v>4823</v>
      </c>
      <c r="GCQ1">
        <v>4824</v>
      </c>
      <c r="GCR1">
        <v>4825</v>
      </c>
      <c r="GCS1">
        <v>4826</v>
      </c>
      <c r="GCT1">
        <v>4827</v>
      </c>
      <c r="GCU1">
        <v>4828</v>
      </c>
      <c r="GCV1">
        <v>4829</v>
      </c>
      <c r="GCW1">
        <v>4830</v>
      </c>
      <c r="GCX1">
        <v>4831</v>
      </c>
      <c r="GCY1">
        <v>4832</v>
      </c>
      <c r="GCZ1">
        <v>4833</v>
      </c>
      <c r="GDA1">
        <v>4834</v>
      </c>
      <c r="GDB1">
        <v>4835</v>
      </c>
      <c r="GDC1">
        <v>4836</v>
      </c>
      <c r="GDD1">
        <v>4837</v>
      </c>
      <c r="GDE1">
        <v>4838</v>
      </c>
      <c r="GDF1">
        <v>4839</v>
      </c>
      <c r="GDG1">
        <v>4840</v>
      </c>
      <c r="GDH1">
        <v>4841</v>
      </c>
      <c r="GDI1">
        <v>4842</v>
      </c>
      <c r="GDJ1">
        <v>4843</v>
      </c>
      <c r="GDK1">
        <v>4844</v>
      </c>
      <c r="GDL1">
        <v>4845</v>
      </c>
      <c r="GDM1">
        <v>4846</v>
      </c>
      <c r="GDN1">
        <v>4847</v>
      </c>
      <c r="GDO1">
        <v>4848</v>
      </c>
      <c r="GDP1">
        <v>4849</v>
      </c>
      <c r="GDQ1">
        <v>4850</v>
      </c>
      <c r="GDR1">
        <v>4851</v>
      </c>
      <c r="GDS1">
        <v>4852</v>
      </c>
      <c r="GDT1">
        <v>4853</v>
      </c>
      <c r="GDU1">
        <v>4854</v>
      </c>
      <c r="GDV1">
        <v>4855</v>
      </c>
      <c r="GDW1">
        <v>4856</v>
      </c>
      <c r="GDX1">
        <v>4857</v>
      </c>
      <c r="GDY1">
        <v>4858</v>
      </c>
      <c r="GDZ1">
        <v>4859</v>
      </c>
      <c r="GEA1">
        <v>4860</v>
      </c>
      <c r="GEB1">
        <v>4861</v>
      </c>
      <c r="GEC1">
        <v>4862</v>
      </c>
      <c r="GED1">
        <v>4863</v>
      </c>
      <c r="GEE1">
        <v>4864</v>
      </c>
      <c r="GEF1">
        <v>4865</v>
      </c>
      <c r="GEG1">
        <v>4866</v>
      </c>
      <c r="GEH1">
        <v>4867</v>
      </c>
      <c r="GEI1">
        <v>4868</v>
      </c>
      <c r="GEJ1">
        <v>4869</v>
      </c>
      <c r="GEK1">
        <v>4870</v>
      </c>
      <c r="GEL1">
        <v>4871</v>
      </c>
      <c r="GEM1">
        <v>4872</v>
      </c>
      <c r="GEN1">
        <v>4873</v>
      </c>
      <c r="GEO1">
        <v>4874</v>
      </c>
      <c r="GEP1">
        <v>4875</v>
      </c>
      <c r="GEQ1">
        <v>4876</v>
      </c>
      <c r="GER1">
        <v>4877</v>
      </c>
      <c r="GES1">
        <v>4878</v>
      </c>
      <c r="GET1">
        <v>4879</v>
      </c>
      <c r="GEU1">
        <v>4880</v>
      </c>
      <c r="GEV1">
        <v>4881</v>
      </c>
      <c r="GEW1">
        <v>4882</v>
      </c>
      <c r="GEX1">
        <v>4883</v>
      </c>
      <c r="GEY1">
        <v>4884</v>
      </c>
      <c r="GEZ1">
        <v>4885</v>
      </c>
      <c r="GFA1">
        <v>4886</v>
      </c>
      <c r="GFB1">
        <v>4887</v>
      </c>
      <c r="GFC1">
        <v>4888</v>
      </c>
      <c r="GFD1">
        <v>4889</v>
      </c>
      <c r="GFE1">
        <v>4890</v>
      </c>
      <c r="GFF1">
        <v>4891</v>
      </c>
      <c r="GFG1">
        <v>4892</v>
      </c>
      <c r="GFH1">
        <v>4893</v>
      </c>
      <c r="GFI1">
        <v>4894</v>
      </c>
      <c r="GFJ1">
        <v>4895</v>
      </c>
      <c r="GFK1">
        <v>4896</v>
      </c>
      <c r="GFL1">
        <v>4897</v>
      </c>
      <c r="GFM1">
        <v>4898</v>
      </c>
      <c r="GFN1">
        <v>4899</v>
      </c>
      <c r="GFO1">
        <v>4900</v>
      </c>
      <c r="GFP1">
        <v>4901</v>
      </c>
      <c r="GFQ1">
        <v>4902</v>
      </c>
      <c r="GFR1">
        <v>4903</v>
      </c>
      <c r="GFS1">
        <v>4904</v>
      </c>
      <c r="GFT1">
        <v>4905</v>
      </c>
      <c r="GFU1">
        <v>4906</v>
      </c>
      <c r="GFV1">
        <v>4907</v>
      </c>
      <c r="GFW1">
        <v>4908</v>
      </c>
      <c r="GFX1">
        <v>4909</v>
      </c>
      <c r="GFY1">
        <v>4910</v>
      </c>
      <c r="GFZ1">
        <v>4911</v>
      </c>
      <c r="GGA1">
        <v>4912</v>
      </c>
      <c r="GGB1">
        <v>4913</v>
      </c>
      <c r="GGC1">
        <v>4914</v>
      </c>
      <c r="GGD1">
        <v>4915</v>
      </c>
      <c r="GGE1">
        <v>4916</v>
      </c>
      <c r="GGF1">
        <v>4917</v>
      </c>
      <c r="GGG1">
        <v>4918</v>
      </c>
      <c r="GGH1">
        <v>4919</v>
      </c>
      <c r="GGI1">
        <v>4920</v>
      </c>
      <c r="GGJ1">
        <v>4921</v>
      </c>
      <c r="GGK1">
        <v>4922</v>
      </c>
      <c r="GGL1">
        <v>4923</v>
      </c>
      <c r="GGM1">
        <v>4924</v>
      </c>
      <c r="GGN1">
        <v>4925</v>
      </c>
      <c r="GGO1">
        <v>4926</v>
      </c>
      <c r="GGP1">
        <v>4927</v>
      </c>
      <c r="GGQ1">
        <v>4928</v>
      </c>
      <c r="GGR1">
        <v>4929</v>
      </c>
      <c r="GGS1">
        <v>4930</v>
      </c>
      <c r="GGT1">
        <v>4931</v>
      </c>
      <c r="GGU1">
        <v>4932</v>
      </c>
      <c r="GGV1">
        <v>4933</v>
      </c>
      <c r="GGW1">
        <v>4934</v>
      </c>
      <c r="GGX1">
        <v>4935</v>
      </c>
      <c r="GGY1">
        <v>4936</v>
      </c>
      <c r="GGZ1">
        <v>4937</v>
      </c>
      <c r="GHA1">
        <v>4938</v>
      </c>
      <c r="GHB1">
        <v>4939</v>
      </c>
      <c r="GHC1">
        <v>4940</v>
      </c>
      <c r="GHD1">
        <v>4941</v>
      </c>
      <c r="GHE1">
        <v>4942</v>
      </c>
      <c r="GHF1">
        <v>4943</v>
      </c>
      <c r="GHG1">
        <v>4944</v>
      </c>
      <c r="GHH1">
        <v>4945</v>
      </c>
      <c r="GHI1">
        <v>4946</v>
      </c>
      <c r="GHJ1">
        <v>4947</v>
      </c>
      <c r="GHK1">
        <v>4948</v>
      </c>
      <c r="GHL1">
        <v>4949</v>
      </c>
      <c r="GHM1">
        <v>4950</v>
      </c>
      <c r="GHN1">
        <v>4951</v>
      </c>
      <c r="GHO1">
        <v>4952</v>
      </c>
      <c r="GHP1">
        <v>4953</v>
      </c>
      <c r="GHQ1">
        <v>4954</v>
      </c>
      <c r="GHR1">
        <v>4955</v>
      </c>
      <c r="GHS1">
        <v>4956</v>
      </c>
      <c r="GHT1">
        <v>4957</v>
      </c>
      <c r="GHU1">
        <v>4958</v>
      </c>
      <c r="GHV1">
        <v>4959</v>
      </c>
      <c r="GHW1">
        <v>4960</v>
      </c>
      <c r="GHX1">
        <v>4961</v>
      </c>
      <c r="GHY1">
        <v>4962</v>
      </c>
      <c r="GHZ1">
        <v>4963</v>
      </c>
      <c r="GIA1">
        <v>4964</v>
      </c>
      <c r="GIB1">
        <v>4965</v>
      </c>
      <c r="GIC1">
        <v>4966</v>
      </c>
      <c r="GID1">
        <v>4967</v>
      </c>
      <c r="GIE1">
        <v>4968</v>
      </c>
      <c r="GIF1">
        <v>4969</v>
      </c>
      <c r="GIG1">
        <v>4970</v>
      </c>
      <c r="GIH1">
        <v>4971</v>
      </c>
      <c r="GII1">
        <v>4972</v>
      </c>
      <c r="GIJ1">
        <v>4973</v>
      </c>
      <c r="GIK1">
        <v>4974</v>
      </c>
      <c r="GIL1">
        <v>4975</v>
      </c>
      <c r="GIM1">
        <v>4976</v>
      </c>
      <c r="GIN1">
        <v>4977</v>
      </c>
      <c r="GIO1">
        <v>4978</v>
      </c>
      <c r="GIP1">
        <v>4979</v>
      </c>
      <c r="GIQ1">
        <v>4980</v>
      </c>
      <c r="GIR1">
        <v>4981</v>
      </c>
      <c r="GIS1">
        <v>4982</v>
      </c>
      <c r="GIT1">
        <v>4983</v>
      </c>
      <c r="GIU1">
        <v>4984</v>
      </c>
      <c r="GIV1">
        <v>4985</v>
      </c>
      <c r="GIW1">
        <v>4986</v>
      </c>
      <c r="GIX1">
        <v>4987</v>
      </c>
      <c r="GIY1">
        <v>4988</v>
      </c>
      <c r="GIZ1">
        <v>4989</v>
      </c>
      <c r="GJA1">
        <v>4990</v>
      </c>
      <c r="GJB1">
        <v>4991</v>
      </c>
      <c r="GJC1">
        <v>4992</v>
      </c>
      <c r="GJD1">
        <v>4993</v>
      </c>
      <c r="GJE1">
        <v>4994</v>
      </c>
      <c r="GJF1">
        <v>4995</v>
      </c>
      <c r="GJG1">
        <v>4996</v>
      </c>
      <c r="GJH1">
        <v>4997</v>
      </c>
      <c r="GJI1">
        <v>4998</v>
      </c>
      <c r="GJJ1">
        <v>4999</v>
      </c>
      <c r="GJK1">
        <v>5000</v>
      </c>
      <c r="GJL1">
        <v>5001</v>
      </c>
      <c r="GJM1">
        <v>5002</v>
      </c>
      <c r="GJN1">
        <v>5003</v>
      </c>
      <c r="GJO1">
        <v>5004</v>
      </c>
      <c r="GJP1">
        <v>5005</v>
      </c>
      <c r="GJQ1">
        <v>5006</v>
      </c>
      <c r="GJR1">
        <v>5007</v>
      </c>
      <c r="GJS1">
        <v>5008</v>
      </c>
      <c r="GJT1">
        <v>5009</v>
      </c>
      <c r="GJU1">
        <v>5010</v>
      </c>
      <c r="GJV1">
        <v>5011</v>
      </c>
      <c r="GJW1">
        <v>5012</v>
      </c>
      <c r="GJX1">
        <v>5013</v>
      </c>
      <c r="GJY1">
        <v>5014</v>
      </c>
      <c r="GJZ1">
        <v>5015</v>
      </c>
      <c r="GKA1">
        <v>5016</v>
      </c>
      <c r="GKB1">
        <v>5017</v>
      </c>
      <c r="GKC1">
        <v>5018</v>
      </c>
      <c r="GKD1">
        <v>5019</v>
      </c>
      <c r="GKE1">
        <v>5020</v>
      </c>
      <c r="GKF1">
        <v>5021</v>
      </c>
      <c r="GKG1">
        <v>5022</v>
      </c>
      <c r="GKH1">
        <v>5023</v>
      </c>
      <c r="GKI1">
        <v>5024</v>
      </c>
      <c r="GKJ1">
        <v>5025</v>
      </c>
      <c r="GKK1">
        <v>5026</v>
      </c>
      <c r="GKL1">
        <v>5027</v>
      </c>
      <c r="GKM1">
        <v>5028</v>
      </c>
      <c r="GKN1">
        <v>5029</v>
      </c>
      <c r="GKO1">
        <v>5030</v>
      </c>
      <c r="GKP1">
        <v>5031</v>
      </c>
      <c r="GKQ1">
        <v>5032</v>
      </c>
      <c r="GKR1">
        <v>5033</v>
      </c>
      <c r="GKS1">
        <v>5034</v>
      </c>
      <c r="GKT1">
        <v>5035</v>
      </c>
      <c r="GKU1">
        <v>5036</v>
      </c>
      <c r="GKV1">
        <v>5037</v>
      </c>
      <c r="GKW1">
        <v>5038</v>
      </c>
      <c r="GKX1">
        <v>5039</v>
      </c>
      <c r="GKY1">
        <v>5040</v>
      </c>
      <c r="GKZ1">
        <v>5041</v>
      </c>
      <c r="GLA1">
        <v>5042</v>
      </c>
      <c r="GLB1">
        <v>5043</v>
      </c>
      <c r="GLC1">
        <v>5044</v>
      </c>
      <c r="GLD1">
        <v>5045</v>
      </c>
      <c r="GLE1">
        <v>5046</v>
      </c>
      <c r="GLF1">
        <v>5047</v>
      </c>
      <c r="GLG1">
        <v>5048</v>
      </c>
      <c r="GLH1">
        <v>5049</v>
      </c>
      <c r="GLI1">
        <v>5050</v>
      </c>
      <c r="GLJ1">
        <v>5051</v>
      </c>
      <c r="GLK1">
        <v>5052</v>
      </c>
      <c r="GLL1">
        <v>5053</v>
      </c>
      <c r="GLM1">
        <v>5054</v>
      </c>
      <c r="GLN1">
        <v>5055</v>
      </c>
      <c r="GLO1">
        <v>5056</v>
      </c>
      <c r="GLP1">
        <v>5057</v>
      </c>
      <c r="GLQ1">
        <v>5058</v>
      </c>
      <c r="GLR1">
        <v>5059</v>
      </c>
      <c r="GLS1">
        <v>5060</v>
      </c>
      <c r="GLT1">
        <v>5061</v>
      </c>
      <c r="GLU1">
        <v>5062</v>
      </c>
      <c r="GLV1">
        <v>5063</v>
      </c>
      <c r="GLW1">
        <v>5064</v>
      </c>
      <c r="GLX1">
        <v>5065</v>
      </c>
      <c r="GLY1">
        <v>5066</v>
      </c>
      <c r="GLZ1">
        <v>5067</v>
      </c>
      <c r="GMA1">
        <v>5068</v>
      </c>
      <c r="GMB1">
        <v>5069</v>
      </c>
      <c r="GMC1">
        <v>5070</v>
      </c>
      <c r="GMD1">
        <v>5071</v>
      </c>
      <c r="GME1">
        <v>5072</v>
      </c>
      <c r="GMF1">
        <v>5073</v>
      </c>
      <c r="GMG1">
        <v>5074</v>
      </c>
      <c r="GMH1">
        <v>5075</v>
      </c>
      <c r="GMI1">
        <v>5076</v>
      </c>
      <c r="GMJ1">
        <v>5077</v>
      </c>
      <c r="GMK1">
        <v>5078</v>
      </c>
      <c r="GML1">
        <v>5079</v>
      </c>
      <c r="GMM1">
        <v>5080</v>
      </c>
      <c r="GMN1">
        <v>5081</v>
      </c>
      <c r="GMO1">
        <v>5082</v>
      </c>
      <c r="GMP1">
        <v>5083</v>
      </c>
      <c r="GMQ1">
        <v>5084</v>
      </c>
      <c r="GMR1">
        <v>5085</v>
      </c>
      <c r="GMS1">
        <v>5086</v>
      </c>
      <c r="GMT1">
        <v>5087</v>
      </c>
      <c r="GMU1">
        <v>5088</v>
      </c>
      <c r="GMV1">
        <v>5089</v>
      </c>
      <c r="GMW1">
        <v>5090</v>
      </c>
      <c r="GMX1">
        <v>5091</v>
      </c>
      <c r="GMY1">
        <v>5092</v>
      </c>
      <c r="GMZ1">
        <v>5093</v>
      </c>
      <c r="GNA1">
        <v>5094</v>
      </c>
      <c r="GNB1">
        <v>5095</v>
      </c>
      <c r="GNC1">
        <v>5096</v>
      </c>
      <c r="GND1">
        <v>5097</v>
      </c>
      <c r="GNE1">
        <v>5098</v>
      </c>
      <c r="GNF1">
        <v>5099</v>
      </c>
      <c r="GNG1">
        <v>5100</v>
      </c>
      <c r="GNH1">
        <v>5101</v>
      </c>
      <c r="GNI1">
        <v>5102</v>
      </c>
      <c r="GNJ1">
        <v>5103</v>
      </c>
      <c r="GNK1">
        <v>5104</v>
      </c>
      <c r="GNL1">
        <v>5105</v>
      </c>
      <c r="GNM1">
        <v>5106</v>
      </c>
      <c r="GNN1">
        <v>5107</v>
      </c>
      <c r="GNO1">
        <v>5108</v>
      </c>
      <c r="GNP1">
        <v>5109</v>
      </c>
      <c r="GNQ1">
        <v>5110</v>
      </c>
      <c r="GNR1">
        <v>5111</v>
      </c>
      <c r="GNS1">
        <v>5112</v>
      </c>
      <c r="GNT1">
        <v>5113</v>
      </c>
      <c r="GNU1">
        <v>5114</v>
      </c>
      <c r="GNV1">
        <v>5115</v>
      </c>
      <c r="GNW1">
        <v>5116</v>
      </c>
      <c r="GNX1">
        <v>5117</v>
      </c>
      <c r="GNY1">
        <v>5118</v>
      </c>
      <c r="GNZ1">
        <v>5119</v>
      </c>
      <c r="GOA1">
        <v>5120</v>
      </c>
      <c r="GOB1">
        <v>5121</v>
      </c>
      <c r="GOC1">
        <v>5122</v>
      </c>
      <c r="GOD1">
        <v>5123</v>
      </c>
      <c r="GOE1">
        <v>5124</v>
      </c>
      <c r="GOF1">
        <v>5125</v>
      </c>
      <c r="GOG1">
        <v>5126</v>
      </c>
      <c r="GOH1">
        <v>5127</v>
      </c>
      <c r="GOI1">
        <v>5128</v>
      </c>
      <c r="GOJ1">
        <v>5129</v>
      </c>
      <c r="GOK1">
        <v>5130</v>
      </c>
      <c r="GOL1">
        <v>5131</v>
      </c>
      <c r="GOM1">
        <v>5132</v>
      </c>
      <c r="GON1">
        <v>5133</v>
      </c>
      <c r="GOO1">
        <v>5134</v>
      </c>
      <c r="GOP1">
        <v>5135</v>
      </c>
      <c r="GOQ1">
        <v>5136</v>
      </c>
      <c r="GOR1">
        <v>5137</v>
      </c>
      <c r="GOS1">
        <v>5138</v>
      </c>
      <c r="GOT1">
        <v>5139</v>
      </c>
      <c r="GOU1">
        <v>5140</v>
      </c>
      <c r="GOV1">
        <v>5141</v>
      </c>
      <c r="GOW1">
        <v>5142</v>
      </c>
      <c r="GOX1">
        <v>5143</v>
      </c>
      <c r="GOY1">
        <v>5144</v>
      </c>
      <c r="GOZ1">
        <v>5145</v>
      </c>
      <c r="GPA1">
        <v>5146</v>
      </c>
      <c r="GPB1">
        <v>5147</v>
      </c>
      <c r="GPC1">
        <v>5148</v>
      </c>
      <c r="GPD1">
        <v>5149</v>
      </c>
      <c r="GPE1">
        <v>5150</v>
      </c>
      <c r="GPF1">
        <v>5151</v>
      </c>
      <c r="GPG1">
        <v>5152</v>
      </c>
      <c r="GPH1">
        <v>5153</v>
      </c>
      <c r="GPI1">
        <v>5154</v>
      </c>
      <c r="GPJ1">
        <v>5155</v>
      </c>
      <c r="GPK1">
        <v>5156</v>
      </c>
      <c r="GPL1">
        <v>5157</v>
      </c>
      <c r="GPM1">
        <v>5158</v>
      </c>
      <c r="GPN1">
        <v>5159</v>
      </c>
      <c r="GPO1">
        <v>5160</v>
      </c>
      <c r="GPP1">
        <v>5161</v>
      </c>
      <c r="GPQ1">
        <v>5162</v>
      </c>
      <c r="GPR1">
        <v>5163</v>
      </c>
      <c r="GPS1">
        <v>5164</v>
      </c>
      <c r="GPT1">
        <v>5165</v>
      </c>
      <c r="GPU1">
        <v>5166</v>
      </c>
      <c r="GPV1">
        <v>5167</v>
      </c>
      <c r="GPW1">
        <v>5168</v>
      </c>
      <c r="GPX1">
        <v>5169</v>
      </c>
      <c r="GPY1">
        <v>5170</v>
      </c>
      <c r="GPZ1">
        <v>5171</v>
      </c>
      <c r="GQA1">
        <v>5172</v>
      </c>
      <c r="GQB1">
        <v>5173</v>
      </c>
      <c r="GQC1">
        <v>5174</v>
      </c>
      <c r="GQD1">
        <v>5175</v>
      </c>
      <c r="GQE1">
        <v>5176</v>
      </c>
      <c r="GQF1">
        <v>5177</v>
      </c>
      <c r="GQG1">
        <v>5178</v>
      </c>
      <c r="GQH1">
        <v>5179</v>
      </c>
      <c r="GQI1">
        <v>5180</v>
      </c>
      <c r="GQJ1">
        <v>5181</v>
      </c>
      <c r="GQK1">
        <v>5182</v>
      </c>
      <c r="GQL1">
        <v>5183</v>
      </c>
      <c r="GQM1">
        <v>5184</v>
      </c>
      <c r="GQN1">
        <v>5185</v>
      </c>
      <c r="GQO1">
        <v>5186</v>
      </c>
      <c r="GQP1">
        <v>5187</v>
      </c>
      <c r="GQQ1">
        <v>5188</v>
      </c>
      <c r="GQR1">
        <v>5189</v>
      </c>
      <c r="GQS1">
        <v>5190</v>
      </c>
      <c r="GQT1">
        <v>5191</v>
      </c>
      <c r="GQU1">
        <v>5192</v>
      </c>
      <c r="GQV1">
        <v>5193</v>
      </c>
      <c r="GQW1">
        <v>5194</v>
      </c>
      <c r="GQX1">
        <v>5195</v>
      </c>
      <c r="GQY1">
        <v>5196</v>
      </c>
      <c r="GQZ1">
        <v>5197</v>
      </c>
      <c r="GRA1">
        <v>5198</v>
      </c>
      <c r="GRB1">
        <v>5199</v>
      </c>
      <c r="GRC1">
        <v>5200</v>
      </c>
      <c r="GRD1">
        <v>5201</v>
      </c>
      <c r="GRE1">
        <v>5202</v>
      </c>
      <c r="GRF1">
        <v>5203</v>
      </c>
      <c r="GRG1">
        <v>5204</v>
      </c>
      <c r="GRH1">
        <v>5205</v>
      </c>
      <c r="GRI1">
        <v>5206</v>
      </c>
      <c r="GRJ1">
        <v>5207</v>
      </c>
      <c r="GRK1">
        <v>5208</v>
      </c>
      <c r="GRL1">
        <v>5209</v>
      </c>
      <c r="GRM1">
        <v>5210</v>
      </c>
      <c r="GRN1">
        <v>5211</v>
      </c>
      <c r="GRO1">
        <v>5212</v>
      </c>
      <c r="GRP1">
        <v>5213</v>
      </c>
      <c r="GRQ1">
        <v>5214</v>
      </c>
      <c r="GRR1">
        <v>5215</v>
      </c>
      <c r="GRS1">
        <v>5216</v>
      </c>
      <c r="GRT1">
        <v>5217</v>
      </c>
      <c r="GRU1">
        <v>5218</v>
      </c>
      <c r="GRV1">
        <v>5219</v>
      </c>
      <c r="GRW1">
        <v>5220</v>
      </c>
      <c r="GRX1">
        <v>5221</v>
      </c>
      <c r="GRY1">
        <v>5222</v>
      </c>
      <c r="GRZ1">
        <v>5223</v>
      </c>
      <c r="GSA1">
        <v>5224</v>
      </c>
      <c r="GSB1">
        <v>5225</v>
      </c>
      <c r="GSC1">
        <v>5226</v>
      </c>
      <c r="GSD1">
        <v>5227</v>
      </c>
      <c r="GSE1">
        <v>5228</v>
      </c>
      <c r="GSF1">
        <v>5229</v>
      </c>
      <c r="GSG1">
        <v>5230</v>
      </c>
      <c r="GSH1">
        <v>5231</v>
      </c>
      <c r="GSI1">
        <v>5232</v>
      </c>
      <c r="GSJ1">
        <v>5233</v>
      </c>
      <c r="GSK1">
        <v>5234</v>
      </c>
      <c r="GSL1">
        <v>5235</v>
      </c>
      <c r="GSM1">
        <v>5236</v>
      </c>
      <c r="GSN1">
        <v>5237</v>
      </c>
      <c r="GSO1">
        <v>5238</v>
      </c>
      <c r="GSP1">
        <v>5239</v>
      </c>
      <c r="GSQ1">
        <v>5240</v>
      </c>
      <c r="GSR1">
        <v>5241</v>
      </c>
      <c r="GSS1">
        <v>5242</v>
      </c>
      <c r="GST1">
        <v>5243</v>
      </c>
      <c r="GSU1">
        <v>5244</v>
      </c>
      <c r="GSV1">
        <v>5245</v>
      </c>
      <c r="GSW1">
        <v>5246</v>
      </c>
      <c r="GSX1">
        <v>5247</v>
      </c>
      <c r="GSY1">
        <v>5248</v>
      </c>
      <c r="GSZ1">
        <v>5249</v>
      </c>
      <c r="GTA1">
        <v>5250</v>
      </c>
      <c r="GTB1">
        <v>5251</v>
      </c>
      <c r="GTC1">
        <v>5252</v>
      </c>
      <c r="GTD1">
        <v>5253</v>
      </c>
      <c r="GTE1">
        <v>5254</v>
      </c>
      <c r="GTF1">
        <v>5255</v>
      </c>
      <c r="GTG1">
        <v>5256</v>
      </c>
      <c r="GTH1">
        <v>5257</v>
      </c>
      <c r="GTI1">
        <v>5258</v>
      </c>
      <c r="GTJ1">
        <v>5259</v>
      </c>
      <c r="GTK1">
        <v>5260</v>
      </c>
      <c r="GTL1">
        <v>5261</v>
      </c>
      <c r="GTM1">
        <v>5262</v>
      </c>
      <c r="GTN1">
        <v>5263</v>
      </c>
      <c r="GTO1">
        <v>5264</v>
      </c>
      <c r="GTP1">
        <v>5265</v>
      </c>
      <c r="GTQ1">
        <v>5266</v>
      </c>
      <c r="GTR1">
        <v>5267</v>
      </c>
      <c r="GTS1">
        <v>5268</v>
      </c>
      <c r="GTT1">
        <v>5269</v>
      </c>
      <c r="GTU1">
        <v>5270</v>
      </c>
      <c r="GTV1">
        <v>5271</v>
      </c>
      <c r="GTW1">
        <v>5272</v>
      </c>
      <c r="GTX1">
        <v>5273</v>
      </c>
      <c r="GTY1">
        <v>5274</v>
      </c>
      <c r="GTZ1">
        <v>5275</v>
      </c>
      <c r="GUA1">
        <v>5276</v>
      </c>
      <c r="GUB1">
        <v>5277</v>
      </c>
      <c r="GUC1">
        <v>5278</v>
      </c>
      <c r="GUD1">
        <v>5279</v>
      </c>
      <c r="GUE1">
        <v>5280</v>
      </c>
      <c r="GUF1">
        <v>5281</v>
      </c>
      <c r="GUG1">
        <v>5282</v>
      </c>
      <c r="GUH1">
        <v>5283</v>
      </c>
      <c r="GUI1">
        <v>5284</v>
      </c>
      <c r="GUJ1">
        <v>5285</v>
      </c>
      <c r="GUK1">
        <v>5286</v>
      </c>
      <c r="GUL1">
        <v>5287</v>
      </c>
      <c r="GUM1">
        <v>5288</v>
      </c>
      <c r="GUN1">
        <v>5289</v>
      </c>
      <c r="GUO1">
        <v>5290</v>
      </c>
      <c r="GUP1">
        <v>5291</v>
      </c>
      <c r="GUQ1">
        <v>5292</v>
      </c>
      <c r="GUR1">
        <v>5293</v>
      </c>
      <c r="GUS1">
        <v>5294</v>
      </c>
      <c r="GUT1">
        <v>5295</v>
      </c>
      <c r="GUU1">
        <v>5296</v>
      </c>
      <c r="GUV1">
        <v>5297</v>
      </c>
      <c r="GUW1">
        <v>5298</v>
      </c>
      <c r="GUX1">
        <v>5299</v>
      </c>
      <c r="GUY1">
        <v>5300</v>
      </c>
      <c r="GUZ1">
        <v>5301</v>
      </c>
      <c r="GVA1">
        <v>5302</v>
      </c>
      <c r="GVB1">
        <v>5303</v>
      </c>
      <c r="GVC1">
        <v>5304</v>
      </c>
      <c r="GVD1">
        <v>5305</v>
      </c>
      <c r="GVE1">
        <v>5306</v>
      </c>
      <c r="GVF1">
        <v>5307</v>
      </c>
      <c r="GVG1">
        <v>5308</v>
      </c>
      <c r="GVH1">
        <v>5309</v>
      </c>
      <c r="GVI1">
        <v>5310</v>
      </c>
      <c r="GVJ1">
        <v>5311</v>
      </c>
      <c r="GVK1">
        <v>5312</v>
      </c>
      <c r="GVL1">
        <v>5313</v>
      </c>
      <c r="GVM1">
        <v>5314</v>
      </c>
      <c r="GVN1">
        <v>5315</v>
      </c>
      <c r="GVO1">
        <v>5316</v>
      </c>
      <c r="GVP1">
        <v>5317</v>
      </c>
      <c r="GVQ1">
        <v>5318</v>
      </c>
      <c r="GVR1">
        <v>5319</v>
      </c>
      <c r="GVS1">
        <v>5320</v>
      </c>
      <c r="GVT1">
        <v>5321</v>
      </c>
      <c r="GVU1">
        <v>5322</v>
      </c>
      <c r="GVV1">
        <v>5323</v>
      </c>
      <c r="GVW1">
        <v>5324</v>
      </c>
      <c r="GVX1">
        <v>5325</v>
      </c>
      <c r="GVY1">
        <v>5326</v>
      </c>
      <c r="GVZ1">
        <v>5327</v>
      </c>
      <c r="GWA1">
        <v>5328</v>
      </c>
      <c r="GWB1">
        <v>5329</v>
      </c>
      <c r="GWC1">
        <v>5330</v>
      </c>
      <c r="GWD1">
        <v>5331</v>
      </c>
      <c r="GWE1">
        <v>5332</v>
      </c>
      <c r="GWF1">
        <v>5333</v>
      </c>
      <c r="GWG1">
        <v>5334</v>
      </c>
      <c r="GWH1">
        <v>5335</v>
      </c>
      <c r="GWI1">
        <v>5336</v>
      </c>
      <c r="GWJ1">
        <v>5337</v>
      </c>
      <c r="GWK1">
        <v>5338</v>
      </c>
      <c r="GWL1">
        <v>5339</v>
      </c>
      <c r="GWM1">
        <v>5340</v>
      </c>
      <c r="GWN1">
        <v>5341</v>
      </c>
      <c r="GWO1">
        <v>5342</v>
      </c>
      <c r="GWP1">
        <v>5343</v>
      </c>
      <c r="GWQ1">
        <v>5344</v>
      </c>
      <c r="GWR1">
        <v>5345</v>
      </c>
      <c r="GWS1">
        <v>5346</v>
      </c>
      <c r="GWT1">
        <v>5347</v>
      </c>
      <c r="GWU1">
        <v>5348</v>
      </c>
      <c r="GWV1">
        <v>5349</v>
      </c>
      <c r="GWW1">
        <v>5350</v>
      </c>
      <c r="GWX1">
        <v>5351</v>
      </c>
      <c r="GWY1">
        <v>5352</v>
      </c>
      <c r="GWZ1">
        <v>5353</v>
      </c>
      <c r="GXA1">
        <v>5354</v>
      </c>
      <c r="GXB1">
        <v>5355</v>
      </c>
      <c r="GXC1">
        <v>5356</v>
      </c>
      <c r="GXD1">
        <v>5357</v>
      </c>
      <c r="GXE1">
        <v>5358</v>
      </c>
      <c r="GXF1">
        <v>5359</v>
      </c>
      <c r="GXG1">
        <v>5360</v>
      </c>
      <c r="GXH1">
        <v>5361</v>
      </c>
      <c r="GXI1">
        <v>5362</v>
      </c>
      <c r="GXJ1">
        <v>5363</v>
      </c>
      <c r="GXK1">
        <v>5364</v>
      </c>
      <c r="GXL1">
        <v>5365</v>
      </c>
      <c r="GXM1">
        <v>5366</v>
      </c>
      <c r="GXN1">
        <v>5367</v>
      </c>
      <c r="GXO1">
        <v>5368</v>
      </c>
      <c r="GXP1">
        <v>5369</v>
      </c>
      <c r="GXQ1">
        <v>5370</v>
      </c>
      <c r="GXR1">
        <v>5371</v>
      </c>
      <c r="GXS1">
        <v>5372</v>
      </c>
      <c r="GXT1">
        <v>5373</v>
      </c>
      <c r="GXU1">
        <v>5374</v>
      </c>
      <c r="GXV1">
        <v>5375</v>
      </c>
      <c r="GXW1">
        <v>5376</v>
      </c>
      <c r="GXX1">
        <v>5377</v>
      </c>
      <c r="GXY1">
        <v>5378</v>
      </c>
      <c r="GXZ1">
        <v>5379</v>
      </c>
      <c r="GYA1">
        <v>5380</v>
      </c>
      <c r="GYB1">
        <v>5381</v>
      </c>
      <c r="GYC1">
        <v>5382</v>
      </c>
      <c r="GYD1">
        <v>5383</v>
      </c>
      <c r="GYE1">
        <v>5384</v>
      </c>
      <c r="GYF1">
        <v>5385</v>
      </c>
      <c r="GYG1">
        <v>5386</v>
      </c>
      <c r="GYH1">
        <v>5387</v>
      </c>
      <c r="GYI1">
        <v>5388</v>
      </c>
      <c r="GYJ1">
        <v>5389</v>
      </c>
      <c r="GYK1">
        <v>5390</v>
      </c>
      <c r="GYL1">
        <v>5391</v>
      </c>
      <c r="GYM1">
        <v>5392</v>
      </c>
      <c r="GYN1">
        <v>5393</v>
      </c>
      <c r="GYO1">
        <v>5394</v>
      </c>
      <c r="GYP1">
        <v>5395</v>
      </c>
      <c r="GYQ1">
        <v>5396</v>
      </c>
      <c r="GYR1">
        <v>5397</v>
      </c>
      <c r="GYS1">
        <v>5398</v>
      </c>
      <c r="GYT1">
        <v>5399</v>
      </c>
      <c r="GYU1">
        <v>5400</v>
      </c>
      <c r="GYV1">
        <v>5401</v>
      </c>
      <c r="GYW1">
        <v>5402</v>
      </c>
      <c r="GYX1">
        <v>5403</v>
      </c>
      <c r="GYY1">
        <v>5404</v>
      </c>
      <c r="GYZ1">
        <v>5405</v>
      </c>
      <c r="GZA1">
        <v>5406</v>
      </c>
      <c r="GZB1">
        <v>5407</v>
      </c>
      <c r="GZC1">
        <v>5408</v>
      </c>
      <c r="GZD1">
        <v>5409</v>
      </c>
      <c r="GZE1">
        <v>5410</v>
      </c>
      <c r="GZF1">
        <v>5411</v>
      </c>
      <c r="GZG1">
        <v>5412</v>
      </c>
      <c r="GZH1">
        <v>5413</v>
      </c>
      <c r="GZI1">
        <v>5414</v>
      </c>
      <c r="GZJ1">
        <v>5415</v>
      </c>
      <c r="GZK1">
        <v>5416</v>
      </c>
      <c r="GZL1">
        <v>5417</v>
      </c>
      <c r="GZM1">
        <v>5418</v>
      </c>
      <c r="GZN1">
        <v>5419</v>
      </c>
      <c r="GZO1">
        <v>5420</v>
      </c>
      <c r="GZP1">
        <v>5421</v>
      </c>
      <c r="GZQ1">
        <v>5422</v>
      </c>
      <c r="GZR1">
        <v>5423</v>
      </c>
      <c r="GZS1">
        <v>5424</v>
      </c>
      <c r="GZT1">
        <v>5425</v>
      </c>
      <c r="GZU1">
        <v>5426</v>
      </c>
      <c r="GZV1">
        <v>5427</v>
      </c>
      <c r="GZW1">
        <v>5428</v>
      </c>
      <c r="GZX1">
        <v>5429</v>
      </c>
      <c r="GZY1">
        <v>5430</v>
      </c>
      <c r="GZZ1">
        <v>5431</v>
      </c>
      <c r="HAA1">
        <v>5432</v>
      </c>
      <c r="HAB1">
        <v>5433</v>
      </c>
      <c r="HAC1">
        <v>5434</v>
      </c>
      <c r="HAD1">
        <v>5435</v>
      </c>
      <c r="HAE1">
        <v>5436</v>
      </c>
      <c r="HAF1">
        <v>5437</v>
      </c>
      <c r="HAG1">
        <v>5438</v>
      </c>
      <c r="HAH1">
        <v>5439</v>
      </c>
      <c r="HAI1">
        <v>5440</v>
      </c>
      <c r="HAJ1">
        <v>5441</v>
      </c>
      <c r="HAK1">
        <v>5442</v>
      </c>
      <c r="HAL1">
        <v>5443</v>
      </c>
      <c r="HAM1">
        <v>5444</v>
      </c>
      <c r="HAN1">
        <v>5445</v>
      </c>
      <c r="HAO1">
        <v>5446</v>
      </c>
      <c r="HAP1">
        <v>5447</v>
      </c>
      <c r="HAQ1">
        <v>5448</v>
      </c>
      <c r="HAR1">
        <v>5449</v>
      </c>
      <c r="HAS1">
        <v>5450</v>
      </c>
      <c r="HAT1">
        <v>5451</v>
      </c>
      <c r="HAU1">
        <v>5452</v>
      </c>
      <c r="HAV1">
        <v>5453</v>
      </c>
      <c r="HAW1">
        <v>5454</v>
      </c>
      <c r="HAX1">
        <v>5455</v>
      </c>
      <c r="HAY1">
        <v>5456</v>
      </c>
      <c r="HAZ1">
        <v>5457</v>
      </c>
      <c r="HBA1">
        <v>5458</v>
      </c>
      <c r="HBB1">
        <v>5459</v>
      </c>
      <c r="HBC1">
        <v>5460</v>
      </c>
      <c r="HBD1">
        <v>5461</v>
      </c>
      <c r="HBE1">
        <v>5462</v>
      </c>
      <c r="HBF1">
        <v>5463</v>
      </c>
      <c r="HBG1">
        <v>5464</v>
      </c>
      <c r="HBH1">
        <v>5465</v>
      </c>
      <c r="HBI1">
        <v>5466</v>
      </c>
      <c r="HBJ1">
        <v>5467</v>
      </c>
      <c r="HBK1">
        <v>5468</v>
      </c>
      <c r="HBL1">
        <v>5469</v>
      </c>
      <c r="HBM1">
        <v>5470</v>
      </c>
      <c r="HBN1">
        <v>5471</v>
      </c>
      <c r="HBO1">
        <v>5472</v>
      </c>
      <c r="HBP1">
        <v>5473</v>
      </c>
      <c r="HBQ1">
        <v>5474</v>
      </c>
      <c r="HBR1">
        <v>5475</v>
      </c>
      <c r="HBS1">
        <v>5476</v>
      </c>
      <c r="HBT1">
        <v>5477</v>
      </c>
    </row>
    <row r="2" spans="1:5480" x14ac:dyDescent="0.25">
      <c r="A2" t="s">
        <v>2</v>
      </c>
      <c r="B2" t="s">
        <v>3</v>
      </c>
      <c r="C2">
        <v>3883610890.5619822</v>
      </c>
      <c r="D2">
        <v>3883608383.4477119</v>
      </c>
      <c r="E2">
        <v>3883605876.3334422</v>
      </c>
      <c r="F2">
        <v>3883603369.219172</v>
      </c>
      <c r="G2">
        <v>3883600862.1049018</v>
      </c>
      <c r="H2">
        <v>3883598354.990633</v>
      </c>
      <c r="I2">
        <v>3883595847.8763618</v>
      </c>
      <c r="J2">
        <v>3883593340.7620931</v>
      </c>
      <c r="K2">
        <v>3883590833.6478229</v>
      </c>
      <c r="L2">
        <v>3883588326.5335531</v>
      </c>
      <c r="M2">
        <v>3883585819.4192829</v>
      </c>
      <c r="N2">
        <v>3883583312.3050132</v>
      </c>
      <c r="O2">
        <v>3883580805.190743</v>
      </c>
      <c r="P2">
        <v>3883578298.0764732</v>
      </c>
      <c r="Q2">
        <v>3883575790.962203</v>
      </c>
      <c r="R2">
        <v>3883573283.8479328</v>
      </c>
      <c r="S2">
        <v>3883570776.7336631</v>
      </c>
      <c r="T2">
        <v>3883568269.6193929</v>
      </c>
      <c r="U2">
        <v>3883565762.5051231</v>
      </c>
      <c r="V2">
        <v>3883563255.3908529</v>
      </c>
      <c r="W2">
        <v>3883560748.2765832</v>
      </c>
      <c r="X2">
        <v>3883558241.162313</v>
      </c>
      <c r="Y2">
        <v>3883555734.0480442</v>
      </c>
      <c r="Z2">
        <v>3883553226.933774</v>
      </c>
      <c r="AA2">
        <v>3883550719.8195038</v>
      </c>
      <c r="AB2">
        <v>3883548212.7052341</v>
      </c>
      <c r="AC2">
        <v>3883545705.5909638</v>
      </c>
      <c r="AD2">
        <v>3883543198.4766941</v>
      </c>
      <c r="AE2">
        <v>3883540691.3624239</v>
      </c>
      <c r="AF2">
        <v>3883538184.2481542</v>
      </c>
      <c r="AG2">
        <v>3883535677.133884</v>
      </c>
      <c r="AH2">
        <v>3883533170.0196152</v>
      </c>
      <c r="AI2">
        <v>3883530662.905344</v>
      </c>
      <c r="AJ2">
        <v>3883528155.7910752</v>
      </c>
      <c r="AK2">
        <v>3883525648.676805</v>
      </c>
      <c r="AL2">
        <v>3883523141.5625348</v>
      </c>
      <c r="AM2">
        <v>3883520634.4482651</v>
      </c>
      <c r="AN2">
        <v>3883518127.3339949</v>
      </c>
      <c r="AO2">
        <v>3883515620.2197251</v>
      </c>
      <c r="AP2">
        <v>3883513113.1054549</v>
      </c>
      <c r="AQ2">
        <v>3883510605.9911852</v>
      </c>
      <c r="AR2">
        <v>3883508098.876915</v>
      </c>
      <c r="AS2">
        <v>3883505591.7626448</v>
      </c>
      <c r="AT2">
        <v>3883503084.648375</v>
      </c>
      <c r="AU2">
        <v>3883500577.5341048</v>
      </c>
      <c r="AV2">
        <v>3883498070.419836</v>
      </c>
      <c r="AW2">
        <v>3883495563.3055649</v>
      </c>
      <c r="AX2">
        <v>3883493056.1912961</v>
      </c>
      <c r="AY2">
        <v>3883490549.0770259</v>
      </c>
      <c r="AZ2">
        <v>3883488041.9627562</v>
      </c>
      <c r="BA2">
        <v>3883485534.8484859</v>
      </c>
      <c r="BB2">
        <v>3883483027.7342162</v>
      </c>
      <c r="BC2">
        <v>3883480520.619946</v>
      </c>
      <c r="BD2">
        <v>3883478013.5056758</v>
      </c>
      <c r="BE2">
        <v>3883475506.3914061</v>
      </c>
      <c r="BF2">
        <v>3883472999.2771358</v>
      </c>
      <c r="BG2">
        <v>3883470492.1628661</v>
      </c>
      <c r="BH2">
        <v>3883467985.0485959</v>
      </c>
      <c r="BI2">
        <v>3883465477.9343262</v>
      </c>
      <c r="BJ2">
        <v>3883462970.820056</v>
      </c>
      <c r="BK2">
        <v>3883460463.7057872</v>
      </c>
      <c r="BL2">
        <v>3883457956.591516</v>
      </c>
      <c r="BM2">
        <v>3883455449.4772472</v>
      </c>
      <c r="BN2">
        <v>3883452942.362977</v>
      </c>
      <c r="BO2">
        <v>3883450435.2487068</v>
      </c>
      <c r="BP2">
        <v>3883447928.1344371</v>
      </c>
      <c r="BQ2">
        <v>3883445421.0201669</v>
      </c>
      <c r="BR2">
        <v>3883442913.9058971</v>
      </c>
      <c r="BS2">
        <v>3883440406.7916269</v>
      </c>
      <c r="BT2">
        <v>3883437899.6773572</v>
      </c>
      <c r="BU2">
        <v>3883435392.563087</v>
      </c>
      <c r="BV2">
        <v>3883432885.4488168</v>
      </c>
      <c r="BW2">
        <v>3883430378.334547</v>
      </c>
      <c r="BX2">
        <v>3883427871.2202768</v>
      </c>
      <c r="BY2">
        <v>3883425364.1060081</v>
      </c>
      <c r="BZ2">
        <v>3883422856.9917369</v>
      </c>
      <c r="CA2">
        <v>3883420349.8774681</v>
      </c>
      <c r="CB2">
        <v>3883417842.7631979</v>
      </c>
      <c r="CC2">
        <v>3883415335.6489282</v>
      </c>
      <c r="CD2">
        <v>3883412828.534658</v>
      </c>
      <c r="CE2">
        <v>3883410321.4203882</v>
      </c>
      <c r="CF2">
        <v>3883407814.306118</v>
      </c>
      <c r="CG2">
        <v>3883405307.1918478</v>
      </c>
      <c r="CH2">
        <v>3883402800.077579</v>
      </c>
      <c r="CI2">
        <v>3883400292.9633079</v>
      </c>
      <c r="CJ2">
        <v>3883397785.8490391</v>
      </c>
      <c r="CK2">
        <v>3883395278.7347679</v>
      </c>
      <c r="CL2">
        <v>3883392771.6204991</v>
      </c>
      <c r="CM2">
        <v>3883390264.506228</v>
      </c>
      <c r="CN2">
        <v>3883387757.3919582</v>
      </c>
      <c r="CO2">
        <v>3883385250.277689</v>
      </c>
      <c r="CP2">
        <v>3883382743.1634188</v>
      </c>
      <c r="CQ2">
        <v>3883380236.049149</v>
      </c>
      <c r="CR2">
        <v>3883377728.9348788</v>
      </c>
      <c r="CS2">
        <v>3883375221.8206091</v>
      </c>
      <c r="CT2">
        <v>3883372714.7063389</v>
      </c>
      <c r="CU2">
        <v>3883370207.5920691</v>
      </c>
      <c r="CV2">
        <v>3883367700.4777989</v>
      </c>
      <c r="CW2">
        <v>3883365193.3635292</v>
      </c>
      <c r="CX2">
        <v>3883362686.249259</v>
      </c>
      <c r="CY2">
        <v>3883360179.1349902</v>
      </c>
      <c r="CZ2">
        <v>3883357672.02072</v>
      </c>
      <c r="DA2">
        <v>3883355164.9064498</v>
      </c>
      <c r="DB2">
        <v>3883352657.7921801</v>
      </c>
      <c r="DC2">
        <v>3883350150.6779099</v>
      </c>
      <c r="DD2">
        <v>3883347643.5636401</v>
      </c>
      <c r="DE2">
        <v>3883345136.4493699</v>
      </c>
      <c r="DF2">
        <v>3883342629.3351002</v>
      </c>
      <c r="DG2">
        <v>3883340122.22083</v>
      </c>
      <c r="DH2">
        <v>3883337615.1065612</v>
      </c>
      <c r="DI2">
        <v>3883335107.99229</v>
      </c>
      <c r="DJ2">
        <v>3883332600.8780198</v>
      </c>
      <c r="DK2">
        <v>3883330093.763751</v>
      </c>
      <c r="DL2">
        <v>3883327586.6494799</v>
      </c>
      <c r="DM2">
        <v>3883325079.5352111</v>
      </c>
      <c r="DN2">
        <v>3883322572.4209409</v>
      </c>
      <c r="DO2">
        <v>3883320065.3066711</v>
      </c>
      <c r="DP2">
        <v>3883317558.1924009</v>
      </c>
      <c r="DQ2">
        <v>3883315051.0781312</v>
      </c>
      <c r="DR2">
        <v>3883312543.963861</v>
      </c>
      <c r="DS2">
        <v>3883310036.8495922</v>
      </c>
      <c r="DT2">
        <v>3883307529.735322</v>
      </c>
      <c r="DU2">
        <v>3883305022.6210518</v>
      </c>
      <c r="DV2">
        <v>3883302515.5067821</v>
      </c>
      <c r="DW2">
        <v>3883300008.3925118</v>
      </c>
      <c r="DX2">
        <v>3883297501.2782421</v>
      </c>
      <c r="DY2">
        <v>3883294994.1639719</v>
      </c>
      <c r="DZ2">
        <v>3883292487.0497022</v>
      </c>
      <c r="EA2">
        <v>3883289979.935432</v>
      </c>
      <c r="EB2">
        <v>3883287472.8211622</v>
      </c>
      <c r="EC2">
        <v>3883284965.706892</v>
      </c>
      <c r="ED2">
        <v>3883282458.5926232</v>
      </c>
      <c r="EE2">
        <v>3883279951.478353</v>
      </c>
      <c r="EF2">
        <v>3883277444.3640828</v>
      </c>
      <c r="EG2">
        <v>3883274937.2498131</v>
      </c>
      <c r="EH2">
        <v>3883272430.1355429</v>
      </c>
      <c r="EI2">
        <v>3883269923.0212731</v>
      </c>
      <c r="EJ2">
        <v>3883267415.9070029</v>
      </c>
      <c r="EK2">
        <v>3883264908.7927318</v>
      </c>
      <c r="EL2">
        <v>3883262401.678463</v>
      </c>
      <c r="EM2">
        <v>3883259894.5641928</v>
      </c>
      <c r="EN2">
        <v>3883257387.449923</v>
      </c>
      <c r="EO2">
        <v>3883254880.3356528</v>
      </c>
      <c r="EP2">
        <v>3883252373.221384</v>
      </c>
      <c r="EQ2">
        <v>3883249866.1071129</v>
      </c>
      <c r="ER2">
        <v>3883247358.9928441</v>
      </c>
      <c r="ES2">
        <v>3883244851.8785739</v>
      </c>
      <c r="ET2">
        <v>3883242344.7643042</v>
      </c>
      <c r="EU2">
        <v>3883239837.650034</v>
      </c>
      <c r="EV2">
        <v>3883237330.5357642</v>
      </c>
      <c r="EW2">
        <v>3883234823.421494</v>
      </c>
      <c r="EX2">
        <v>3883232316.3072238</v>
      </c>
      <c r="EY2">
        <v>3883229809.192955</v>
      </c>
      <c r="EZ2">
        <v>3883227302.0786839</v>
      </c>
      <c r="FA2">
        <v>3883224794.9644151</v>
      </c>
      <c r="FB2">
        <v>3883222287.8501439</v>
      </c>
      <c r="FC2">
        <v>3883219780.7358751</v>
      </c>
      <c r="FD2">
        <v>3883217273.6216049</v>
      </c>
      <c r="FE2">
        <v>3883214766.5073352</v>
      </c>
      <c r="FF2">
        <v>3883212259.393064</v>
      </c>
      <c r="FG2">
        <v>3883209752.2787948</v>
      </c>
      <c r="FH2">
        <v>3883207245.164525</v>
      </c>
      <c r="FI2">
        <v>3883204738.0502548</v>
      </c>
      <c r="FJ2">
        <v>3883202230.9359851</v>
      </c>
      <c r="FK2">
        <v>3883199723.8217149</v>
      </c>
      <c r="FL2">
        <v>3883197216.7074451</v>
      </c>
      <c r="FM2">
        <v>3883194709.5931749</v>
      </c>
      <c r="FN2">
        <v>3883192202.4789052</v>
      </c>
      <c r="FO2">
        <v>3883189695.364635</v>
      </c>
      <c r="FP2">
        <v>3801825398.8286219</v>
      </c>
      <c r="FQ2">
        <v>3652659766.2791529</v>
      </c>
      <c r="FR2">
        <v>3883182174.0218248</v>
      </c>
      <c r="FS2">
        <v>3761137229.2235231</v>
      </c>
      <c r="FT2">
        <v>3883177159.7932849</v>
      </c>
      <c r="FU2">
        <v>3883174652.6790161</v>
      </c>
      <c r="FV2">
        <v>3883172145.5647459</v>
      </c>
      <c r="FW2">
        <v>3856049169.7647152</v>
      </c>
      <c r="FX2">
        <v>3883167131.336206</v>
      </c>
      <c r="FY2">
        <v>3883164624.2219362</v>
      </c>
      <c r="FZ2">
        <v>3883162117.107666</v>
      </c>
      <c r="GA2">
        <v>3883159609.9933958</v>
      </c>
      <c r="GB2">
        <v>3883157102.879127</v>
      </c>
      <c r="GC2">
        <v>3849254147.5812678</v>
      </c>
      <c r="GD2">
        <v>3819080284.755043</v>
      </c>
      <c r="GE2">
        <v>3825484996.941452</v>
      </c>
      <c r="GF2">
        <v>3831248983.3066812</v>
      </c>
      <c r="GG2">
        <v>3742823146.376164</v>
      </c>
      <c r="GH2">
        <v>3733968788.3255301</v>
      </c>
      <c r="GI2">
        <v>3711218018.4164991</v>
      </c>
      <c r="GJ2">
        <v>3526912847.4965668</v>
      </c>
      <c r="GK2">
        <v>3731551606.645679</v>
      </c>
      <c r="GL2">
        <v>3815202045.6226902</v>
      </c>
      <c r="GM2">
        <v>3521786996.1782489</v>
      </c>
      <c r="GN2">
        <v>3295016557.8047209</v>
      </c>
      <c r="GO2">
        <v>3364271383.77736</v>
      </c>
      <c r="GP2">
        <v>3865026379.9323058</v>
      </c>
      <c r="GQ2">
        <v>3704894555.0829692</v>
      </c>
      <c r="GR2">
        <v>3476918579.237257</v>
      </c>
      <c r="GS2">
        <v>3329632127.138804</v>
      </c>
      <c r="GT2">
        <v>3330738093.211237</v>
      </c>
      <c r="GU2">
        <v>3534492362.0503449</v>
      </c>
      <c r="GV2">
        <v>3589537918.4649282</v>
      </c>
      <c r="GW2">
        <v>3793297152.631341</v>
      </c>
      <c r="GX2">
        <v>3807668267.057704</v>
      </c>
      <c r="GY2">
        <v>3876088866.5812049</v>
      </c>
      <c r="GZ2">
        <v>3863252689.397254</v>
      </c>
      <c r="HA2">
        <v>3877415868.8236198</v>
      </c>
      <c r="HB2">
        <v>3779769174.5266929</v>
      </c>
      <c r="HC2">
        <v>3728781683.3934612</v>
      </c>
      <c r="HD2">
        <v>3748812081.6779809</v>
      </c>
      <c r="HE2">
        <v>3794895373.377749</v>
      </c>
      <c r="HF2">
        <v>3706904967.728282</v>
      </c>
      <c r="HG2">
        <v>3725121218.8477969</v>
      </c>
      <c r="HH2">
        <v>3635706070.824667</v>
      </c>
      <c r="HI2">
        <v>3599283589.7887869</v>
      </c>
      <c r="HJ2">
        <v>3548962885.9873018</v>
      </c>
      <c r="HK2">
        <v>3471314214.5603218</v>
      </c>
      <c r="HL2">
        <v>3339409347.7681928</v>
      </c>
      <c r="HM2">
        <v>3139708022.1060591</v>
      </c>
      <c r="HN2">
        <v>3249390822.0814929</v>
      </c>
      <c r="HO2">
        <v>3520810679.594234</v>
      </c>
      <c r="HP2">
        <v>3482090745.355135</v>
      </c>
      <c r="HQ2">
        <v>3321680926.4414272</v>
      </c>
      <c r="HR2">
        <v>3404025989.2704358</v>
      </c>
      <c r="HS2">
        <v>3607887867.3800688</v>
      </c>
      <c r="HT2">
        <v>3500957245.4359431</v>
      </c>
      <c r="HU2">
        <v>3542541428.4054608</v>
      </c>
      <c r="HV2">
        <v>3435299048.409708</v>
      </c>
      <c r="HW2">
        <v>3540413838.9919219</v>
      </c>
      <c r="HX2">
        <v>3597913896.8272481</v>
      </c>
      <c r="HY2">
        <v>3373263636.1780448</v>
      </c>
      <c r="HZ2">
        <v>3322476634.6756058</v>
      </c>
      <c r="IA2">
        <v>3271298347.34723</v>
      </c>
      <c r="IB2">
        <v>3569737709.129364</v>
      </c>
      <c r="IC2">
        <v>3625924671.6384621</v>
      </c>
      <c r="ID2">
        <v>3843705503.9322991</v>
      </c>
      <c r="IE2">
        <v>3845743033.7655182</v>
      </c>
      <c r="IF2">
        <v>3847581747.7956638</v>
      </c>
      <c r="IG2">
        <v>3795238424.9135399</v>
      </c>
      <c r="IH2">
        <v>3850742094.7165241</v>
      </c>
      <c r="II2">
        <v>3595369808.117569</v>
      </c>
      <c r="IJ2">
        <v>3650574462.2335548</v>
      </c>
      <c r="IK2">
        <v>3732749213.0929518</v>
      </c>
      <c r="IL2">
        <v>3747248798.3595881</v>
      </c>
      <c r="IM2">
        <v>3748138142.1681452</v>
      </c>
      <c r="IN2">
        <v>3586569958.7021432</v>
      </c>
      <c r="IO2">
        <v>3600809335.9808249</v>
      </c>
      <c r="IP2">
        <v>3750362050.5036421</v>
      </c>
      <c r="IQ2">
        <v>3764520413.893168</v>
      </c>
      <c r="IR2">
        <v>3859879746.9512072</v>
      </c>
      <c r="IS2">
        <v>3860419749.160614</v>
      </c>
      <c r="IT2">
        <v>3860919357.3065801</v>
      </c>
      <c r="IU2">
        <v>3861383417.2357779</v>
      </c>
      <c r="IV2">
        <v>3861816315.919992</v>
      </c>
      <c r="IW2">
        <v>3862222027.4223542</v>
      </c>
      <c r="IX2">
        <v>3862604154.2523971</v>
      </c>
      <c r="IY2">
        <v>3862965964.5710001</v>
      </c>
      <c r="IZ2">
        <v>3863310425.6601291</v>
      </c>
      <c r="JA2">
        <v>3863640234.0308189</v>
      </c>
      <c r="JB2">
        <v>3863957842.505477</v>
      </c>
      <c r="JC2">
        <v>3864265484.576952</v>
      </c>
      <c r="JD2">
        <v>3864565196.3166142</v>
      </c>
      <c r="JE2">
        <v>3864858836.076386</v>
      </c>
      <c r="JF2">
        <v>3865148102.2052431</v>
      </c>
      <c r="JG2">
        <v>3865434548.9785609</v>
      </c>
      <c r="JH2">
        <v>3865719600.9189281</v>
      </c>
      <c r="JI2">
        <v>3866004565.6690879</v>
      </c>
      <c r="JJ2">
        <v>3866290645.5616908</v>
      </c>
      <c r="JK2">
        <v>3866578948.0159712</v>
      </c>
      <c r="JL2">
        <v>3866870494.8785248</v>
      </c>
      <c r="JM2">
        <v>3867166230.8135991</v>
      </c>
      <c r="JN2">
        <v>3867467030.83775</v>
      </c>
      <c r="JO2">
        <v>3867773707.084291</v>
      </c>
      <c r="JP2">
        <v>3868087014.8743238</v>
      </c>
      <c r="JQ2">
        <v>3868407658.1635361</v>
      </c>
      <c r="JR2">
        <v>3868736294.426981</v>
      </c>
      <c r="JS2">
        <v>3835178215.1369319</v>
      </c>
      <c r="JT2">
        <v>3838914198.2659078</v>
      </c>
      <c r="JU2">
        <v>3842320952.1092892</v>
      </c>
      <c r="JV2">
        <v>3845432883.6149511</v>
      </c>
      <c r="JW2">
        <v>3848280981.404489</v>
      </c>
      <c r="JX2">
        <v>3850893157.2478828</v>
      </c>
      <c r="JY2">
        <v>3853294553.3716931</v>
      </c>
      <c r="JZ2">
        <v>3855507819.017262</v>
      </c>
      <c r="KA2">
        <v>3857553359.323698</v>
      </c>
      <c r="KB2">
        <v>3859449559.3029799</v>
      </c>
      <c r="KC2">
        <v>3861212985.3977389</v>
      </c>
      <c r="KD2">
        <v>3862858566.8632669</v>
      </c>
      <c r="KE2">
        <v>3864399758.9910889</v>
      </c>
      <c r="KF2">
        <v>3865848689.9897561</v>
      </c>
      <c r="KG2">
        <v>3867216293.1569052</v>
      </c>
      <c r="KH2">
        <v>3868512425.8132472</v>
      </c>
      <c r="KI2">
        <v>3869745976.3220768</v>
      </c>
      <c r="KJ2">
        <v>3870924960.3855391</v>
      </c>
      <c r="KK2">
        <v>3872056607.6897531</v>
      </c>
      <c r="KL2">
        <v>3873147439.8636999</v>
      </c>
      <c r="KM2">
        <v>3874203340.6202841</v>
      </c>
      <c r="KN2">
        <v>3875229618.8611302</v>
      </c>
      <c r="KO2">
        <v>3876231065.4485502</v>
      </c>
      <c r="KP2">
        <v>3877212004.27773</v>
      </c>
      <c r="KQ2">
        <v>3878176338.2189412</v>
      </c>
      <c r="KR2">
        <v>3879127590.4425321</v>
      </c>
      <c r="KS2">
        <v>3880068941.5882668</v>
      </c>
      <c r="KT2">
        <v>3880864675.0389481</v>
      </c>
      <c r="KU2">
        <v>3881060825.1211481</v>
      </c>
      <c r="KV2">
        <v>3881237109.3630462</v>
      </c>
      <c r="KW2">
        <v>3881395514.3607378</v>
      </c>
      <c r="KX2">
        <v>3881537828.0495052</v>
      </c>
      <c r="KY2">
        <v>3881665659.5700092</v>
      </c>
      <c r="KZ2">
        <v>3881780457.1478758</v>
      </c>
      <c r="LA2">
        <v>3881883524.1852841</v>
      </c>
      <c r="LB2">
        <v>3881976033.743402</v>
      </c>
      <c r="LC2">
        <v>3882059041.5765738</v>
      </c>
      <c r="LD2">
        <v>3882133497.8630638</v>
      </c>
      <c r="LE2">
        <v>3882200257.762733</v>
      </c>
      <c r="LF2">
        <v>3882260090.9189391</v>
      </c>
      <c r="LG2">
        <v>3882313690.0102348</v>
      </c>
      <c r="LH2">
        <v>3882361678.446898</v>
      </c>
      <c r="LI2">
        <v>3882404617.2977991</v>
      </c>
      <c r="LJ2">
        <v>3882443011.52458</v>
      </c>
      <c r="LK2">
        <v>3882477315.5924158</v>
      </c>
      <c r="LL2">
        <v>3882507938.5196819</v>
      </c>
      <c r="LM2">
        <v>3882535248.4226742</v>
      </c>
      <c r="LN2">
        <v>3882559576.6058302</v>
      </c>
      <c r="LO2">
        <v>3882581221.2429438</v>
      </c>
      <c r="LP2">
        <v>3882600450.6902509</v>
      </c>
      <c r="LQ2">
        <v>3882617506.4681988</v>
      </c>
      <c r="LR2">
        <v>3882632605.945044</v>
      </c>
      <c r="LS2">
        <v>3882645944.7520819</v>
      </c>
      <c r="LT2">
        <v>3882657698.9573669</v>
      </c>
      <c r="LU2">
        <v>3882668027.0220342</v>
      </c>
      <c r="LV2">
        <v>3882677071.5610108</v>
      </c>
      <c r="LW2">
        <v>3882684960.9276481</v>
      </c>
      <c r="LX2">
        <v>3882691810.6398802</v>
      </c>
      <c r="LY2">
        <v>3882697724.6637788</v>
      </c>
      <c r="LZ2">
        <v>3882702796.5687461</v>
      </c>
      <c r="MA2">
        <v>3882707110.5671859</v>
      </c>
      <c r="MB2">
        <v>3882710742.450212</v>
      </c>
      <c r="MC2">
        <v>3882713760.429781</v>
      </c>
      <c r="MD2">
        <v>3882716225.8966079</v>
      </c>
      <c r="ME2">
        <v>3882718194.1023068</v>
      </c>
      <c r="MF2">
        <v>3882719714.7732911</v>
      </c>
      <c r="MG2">
        <v>3882720832.6633029</v>
      </c>
      <c r="MH2">
        <v>3882721588.050684</v>
      </c>
      <c r="MI2">
        <v>3882722017.1859212</v>
      </c>
      <c r="MJ2">
        <v>3882722152.6944208</v>
      </c>
      <c r="MK2">
        <v>3882722023.9390411</v>
      </c>
      <c r="ML2">
        <v>3882721657.3463268</v>
      </c>
      <c r="MM2">
        <v>3882721076.7001572</v>
      </c>
      <c r="MN2">
        <v>3882720303.4060059</v>
      </c>
      <c r="MO2">
        <v>3882719356.7287922</v>
      </c>
      <c r="MP2">
        <v>3882718254.0069232</v>
      </c>
      <c r="MQ2">
        <v>3882717010.8449631</v>
      </c>
      <c r="MR2">
        <v>3882715641.2870021</v>
      </c>
      <c r="MS2">
        <v>3882714157.9727201</v>
      </c>
      <c r="MT2">
        <v>3882712572.2778168</v>
      </c>
      <c r="MU2">
        <v>3882710894.4404192</v>
      </c>
      <c r="MV2">
        <v>3882709133.674829</v>
      </c>
      <c r="MW2">
        <v>3882707298.2739182</v>
      </c>
      <c r="MX2">
        <v>3882705395.701263</v>
      </c>
      <c r="MY2">
        <v>3882703432.6740789</v>
      </c>
      <c r="MZ2">
        <v>3882701415.2378569</v>
      </c>
      <c r="NA2">
        <v>3882699348.8335319</v>
      </c>
      <c r="NB2">
        <v>3882697238.357945</v>
      </c>
      <c r="NC2">
        <v>3882695088.2182488</v>
      </c>
      <c r="ND2">
        <v>3882692902.380877</v>
      </c>
      <c r="NE2">
        <v>3882690684.4156232</v>
      </c>
      <c r="NF2">
        <v>3882688437.5352898</v>
      </c>
      <c r="NG2">
        <v>3882686164.6314058</v>
      </c>
      <c r="NH2">
        <v>3882683868.3063412</v>
      </c>
      <c r="NI2">
        <v>3882681550.9022269</v>
      </c>
      <c r="NJ2">
        <v>3882679214.5269828</v>
      </c>
      <c r="NK2">
        <v>3882676861.0777321</v>
      </c>
      <c r="NL2">
        <v>3882674492.2618861</v>
      </c>
      <c r="NM2">
        <v>3882672109.6161132</v>
      </c>
      <c r="NN2">
        <v>3882669714.523416</v>
      </c>
      <c r="NO2">
        <v>3882667308.2284918</v>
      </c>
      <c r="NP2">
        <v>3882664891.851573</v>
      </c>
      <c r="NQ2">
        <v>3882662466.4008641</v>
      </c>
      <c r="NR2">
        <v>3882660032.7837501</v>
      </c>
      <c r="NS2">
        <v>3882657591.816874</v>
      </c>
      <c r="NT2">
        <v>3882655144.235219</v>
      </c>
      <c r="NU2">
        <v>3882652690.7002678</v>
      </c>
      <c r="NV2">
        <v>3882650231.8073511</v>
      </c>
      <c r="NW2">
        <v>3882647768.0922699</v>
      </c>
      <c r="NX2">
        <v>3882645300.0372429</v>
      </c>
      <c r="NY2">
        <v>3882642828.0762691</v>
      </c>
      <c r="NZ2">
        <v>3882640352.5999432</v>
      </c>
      <c r="OA2">
        <v>3882637873.9598041</v>
      </c>
      <c r="OB2">
        <v>3882635392.4722352</v>
      </c>
      <c r="OC2">
        <v>3882632908.421979</v>
      </c>
      <c r="OD2">
        <v>3882630422.065309</v>
      </c>
      <c r="OE2">
        <v>3882627933.632865</v>
      </c>
      <c r="OF2">
        <v>3882625443.3322291</v>
      </c>
      <c r="OG2">
        <v>3882622951.3502178</v>
      </c>
      <c r="OH2">
        <v>3882620457.8549719</v>
      </c>
      <c r="OI2">
        <v>3882617962.9978161</v>
      </c>
      <c r="OJ2">
        <v>3882615466.9149408</v>
      </c>
      <c r="OK2">
        <v>3882612969.728919</v>
      </c>
      <c r="OL2">
        <v>3882610471.5500669</v>
      </c>
      <c r="OM2">
        <v>3882607972.4776669</v>
      </c>
      <c r="ON2">
        <v>3882605472.6010752</v>
      </c>
      <c r="OO2">
        <v>3882602972.0007119</v>
      </c>
      <c r="OP2">
        <v>3882600470.7489538</v>
      </c>
      <c r="OQ2">
        <v>3882597968.9109411</v>
      </c>
      <c r="OR2">
        <v>3882595466.5453</v>
      </c>
      <c r="OS2">
        <v>3882592963.7047911</v>
      </c>
      <c r="OT2">
        <v>3882590460.4369049</v>
      </c>
      <c r="OU2">
        <v>3882587956.7843771</v>
      </c>
      <c r="OV2">
        <v>3882585452.7856741</v>
      </c>
      <c r="OW2">
        <v>3882582948.4754119</v>
      </c>
      <c r="OX2">
        <v>3882580443.884748</v>
      </c>
      <c r="OY2">
        <v>3882577939.0417209</v>
      </c>
      <c r="OZ2">
        <v>3882575433.9715691</v>
      </c>
      <c r="PA2">
        <v>3882572928.6970029</v>
      </c>
      <c r="PB2">
        <v>3882570423.2384672</v>
      </c>
      <c r="PC2">
        <v>3882567917.614356</v>
      </c>
      <c r="PD2">
        <v>3882565411.8412271</v>
      </c>
      <c r="PE2">
        <v>3882562905.9339852</v>
      </c>
      <c r="PF2">
        <v>3882560399.9060378</v>
      </c>
      <c r="PG2">
        <v>3882557893.7694578</v>
      </c>
      <c r="PH2">
        <v>3882555387.53511</v>
      </c>
      <c r="PI2">
        <v>3882552881.2127681</v>
      </c>
      <c r="PJ2">
        <v>3882550374.811233</v>
      </c>
      <c r="PK2">
        <v>3882547868.3384242</v>
      </c>
      <c r="PL2">
        <v>3882545361.8014688</v>
      </c>
      <c r="PM2">
        <v>3882542855.2067809</v>
      </c>
      <c r="PN2">
        <v>3882540348.5601358</v>
      </c>
      <c r="PO2">
        <v>3882537841.8667278</v>
      </c>
      <c r="PP2">
        <v>3882535335.1312318</v>
      </c>
      <c r="PQ2">
        <v>3882532828.3578601</v>
      </c>
      <c r="PR2">
        <v>3882530321.5503979</v>
      </c>
      <c r="PS2">
        <v>3882527814.712254</v>
      </c>
      <c r="PT2">
        <v>3882525307.846498</v>
      </c>
      <c r="PU2">
        <v>3882522800.9558892</v>
      </c>
      <c r="PV2">
        <v>3882520294.0429149</v>
      </c>
      <c r="PW2">
        <v>3882517787.1098108</v>
      </c>
      <c r="PX2">
        <v>3882515280.1585908</v>
      </c>
      <c r="PY2">
        <v>3882512773.1910648</v>
      </c>
      <c r="PZ2">
        <v>3882510266.2088661</v>
      </c>
      <c r="QA2">
        <v>3882507759.2134581</v>
      </c>
      <c r="QB2">
        <v>3882505252.2061648</v>
      </c>
      <c r="QC2">
        <v>3882502745.1881738</v>
      </c>
      <c r="QD2">
        <v>3882500238.1605539</v>
      </c>
      <c r="QE2">
        <v>3882497731.12427</v>
      </c>
      <c r="QF2">
        <v>3882495224.0801868</v>
      </c>
      <c r="QG2">
        <v>3882492717.0290861</v>
      </c>
      <c r="QH2">
        <v>3882490209.9716668</v>
      </c>
      <c r="QI2">
        <v>3882487702.9085641</v>
      </c>
      <c r="QJ2">
        <v>3882485195.840343</v>
      </c>
      <c r="QK2">
        <v>3882482688.767518</v>
      </c>
      <c r="QL2">
        <v>3882480181.6905489</v>
      </c>
      <c r="QM2">
        <v>3882477674.609848</v>
      </c>
      <c r="QN2">
        <v>3882475167.5257921</v>
      </c>
      <c r="QO2">
        <v>3882472660.4387131</v>
      </c>
      <c r="QP2">
        <v>3882470153.3489161</v>
      </c>
      <c r="QQ2">
        <v>3882467646.25667</v>
      </c>
      <c r="QR2">
        <v>3882465139.1622238</v>
      </c>
      <c r="QS2">
        <v>3882462632.0657949</v>
      </c>
      <c r="QT2">
        <v>3882460124.9675808</v>
      </c>
      <c r="QU2">
        <v>3882457617.8677621</v>
      </c>
      <c r="QV2">
        <v>3882455110.7664971</v>
      </c>
      <c r="QW2">
        <v>3882452603.6639328</v>
      </c>
      <c r="QX2">
        <v>3882450096.5601978</v>
      </c>
      <c r="QY2">
        <v>3882447589.455409</v>
      </c>
      <c r="QZ2">
        <v>3882445082.3496718</v>
      </c>
      <c r="RA2">
        <v>3882442575.243082</v>
      </c>
      <c r="RB2">
        <v>3882440068.1357241</v>
      </c>
      <c r="RC2">
        <v>3882437561.0276742</v>
      </c>
      <c r="RD2">
        <v>3882435053.919003</v>
      </c>
      <c r="RE2">
        <v>3882432546.809772</v>
      </c>
      <c r="RF2">
        <v>3882430039.700036</v>
      </c>
      <c r="RG2">
        <v>3882427532.589848</v>
      </c>
      <c r="RH2">
        <v>3882425025.47925</v>
      </c>
      <c r="RI2">
        <v>3882422518.3682871</v>
      </c>
      <c r="RJ2">
        <v>3882420011.2569919</v>
      </c>
      <c r="RK2">
        <v>3882417504.1454</v>
      </c>
      <c r="RL2">
        <v>3882414997.0335398</v>
      </c>
      <c r="RM2">
        <v>3882412489.9214382</v>
      </c>
      <c r="RN2">
        <v>3882409982.8091211</v>
      </c>
      <c r="RO2">
        <v>3882407475.6966081</v>
      </c>
      <c r="RP2">
        <v>3882404968.583919</v>
      </c>
      <c r="RQ2">
        <v>3882402461.4710722</v>
      </c>
      <c r="RR2">
        <v>3882399954.3580828</v>
      </c>
      <c r="RS2">
        <v>3882397447.2449651</v>
      </c>
      <c r="RT2">
        <v>3882394940.1317329</v>
      </c>
      <c r="RU2">
        <v>3882392433.0183959</v>
      </c>
      <c r="RV2">
        <v>3882389925.9049668</v>
      </c>
      <c r="RW2">
        <v>3882387418.7914538</v>
      </c>
      <c r="RX2">
        <v>3882384911.6778641</v>
      </c>
      <c r="RY2">
        <v>3882382404.5642071</v>
      </c>
      <c r="RZ2">
        <v>3882379897.4504881</v>
      </c>
      <c r="SA2">
        <v>3882377390.3367138</v>
      </c>
      <c r="SB2">
        <v>3882374883.2228909</v>
      </c>
      <c r="SC2">
        <v>3882372376.1090231</v>
      </c>
      <c r="SD2">
        <v>3882369868.9951148</v>
      </c>
      <c r="SE2">
        <v>3882367361.8811712</v>
      </c>
      <c r="SF2">
        <v>3882364854.7671938</v>
      </c>
      <c r="SG2">
        <v>3882362347.6531868</v>
      </c>
      <c r="SH2">
        <v>3882359840.539155</v>
      </c>
      <c r="SI2">
        <v>3882357333.4250979</v>
      </c>
      <c r="SJ2">
        <v>3882354826.3110209</v>
      </c>
      <c r="SK2">
        <v>3882352319.1969242</v>
      </c>
      <c r="SL2">
        <v>3882349812.0828099</v>
      </c>
      <c r="SM2">
        <v>3882347304.9686799</v>
      </c>
      <c r="SN2">
        <v>3882344797.854537</v>
      </c>
      <c r="SO2">
        <v>3882342290.7403789</v>
      </c>
      <c r="SP2">
        <v>3882339783.6262121</v>
      </c>
      <c r="SQ2">
        <v>3882337276.5120339</v>
      </c>
      <c r="SR2">
        <v>3848441783.1294789</v>
      </c>
      <c r="SS2">
        <v>3851828595.2300062</v>
      </c>
      <c r="ST2">
        <v>3854876473.350266</v>
      </c>
      <c r="SU2">
        <v>3857619311.094162</v>
      </c>
      <c r="SV2">
        <v>3860087612.6846218</v>
      </c>
      <c r="SW2">
        <v>3862308831.9037528</v>
      </c>
      <c r="SX2">
        <v>3864307677.138772</v>
      </c>
      <c r="SY2">
        <v>3866106385.9231691</v>
      </c>
      <c r="SZ2">
        <v>3867724972.0235739</v>
      </c>
      <c r="TA2">
        <v>3869181447.8178</v>
      </c>
      <c r="TB2">
        <v>3870492024.4349351</v>
      </c>
      <c r="TC2">
        <v>3871671291.8813119</v>
      </c>
      <c r="TD2">
        <v>3872732381.15377</v>
      </c>
      <c r="TE2">
        <v>3873687110.1414852</v>
      </c>
      <c r="TF2">
        <v>3874546114.9375391</v>
      </c>
      <c r="TG2">
        <v>3875318968.0192442</v>
      </c>
      <c r="TH2">
        <v>3876014284.6103659</v>
      </c>
      <c r="TI2">
        <v>3876639818.407064</v>
      </c>
      <c r="TJ2">
        <v>3877202547.7311659</v>
      </c>
      <c r="TK2">
        <v>3877708753.0680852</v>
      </c>
      <c r="TL2">
        <v>3878164086.8508711</v>
      </c>
      <c r="TM2">
        <v>3878573636.2658391</v>
      </c>
      <c r="TN2">
        <v>3878941979.7775831</v>
      </c>
      <c r="TO2">
        <v>3879273238.0014548</v>
      </c>
      <c r="TP2">
        <v>3879571119.4887691</v>
      </c>
      <c r="TQ2">
        <v>3798555557.34058</v>
      </c>
      <c r="TR2">
        <v>3880079769.2580252</v>
      </c>
      <c r="TS2">
        <v>3880296244.9909101</v>
      </c>
      <c r="TT2">
        <v>3880490822.3060589</v>
      </c>
      <c r="TU2">
        <v>3880665691.0585489</v>
      </c>
      <c r="TV2">
        <v>3880822822.1166172</v>
      </c>
      <c r="TW2">
        <v>3880963989.260479</v>
      </c>
      <c r="TX2">
        <v>3881090788.891253</v>
      </c>
      <c r="TY2">
        <v>3854099249.592957</v>
      </c>
      <c r="TZ2">
        <v>3847425152.3263612</v>
      </c>
      <c r="UA2">
        <v>3850905103.8849258</v>
      </c>
      <c r="UB2">
        <v>3854036807.4607949</v>
      </c>
      <c r="UC2">
        <v>3655025446.8820348</v>
      </c>
      <c r="UD2">
        <v>3630478551.255125</v>
      </c>
      <c r="UE2">
        <v>3753876933.4302979</v>
      </c>
      <c r="UF2">
        <v>3863727459.0018239</v>
      </c>
      <c r="UG2">
        <v>3865575665.7123232</v>
      </c>
      <c r="UH2">
        <v>3826748253.626574</v>
      </c>
      <c r="UI2">
        <v>3652689993.9338088</v>
      </c>
      <c r="UJ2">
        <v>3748508018.1613069</v>
      </c>
      <c r="UK2">
        <v>3871293772.4564118</v>
      </c>
      <c r="UL2">
        <v>3872384089.6605358</v>
      </c>
      <c r="UM2">
        <v>3575895235.3993592</v>
      </c>
      <c r="UN2">
        <v>3874247803.1576991</v>
      </c>
      <c r="UO2">
        <v>3875041963.358408</v>
      </c>
      <c r="UP2">
        <v>3811412338.449307</v>
      </c>
      <c r="UQ2">
        <v>3761948846.6606688</v>
      </c>
      <c r="UR2">
        <v>3778041923.7695022</v>
      </c>
      <c r="US2">
        <v>3654577815.501637</v>
      </c>
      <c r="UT2">
        <v>3543251931.9039192</v>
      </c>
      <c r="UU2">
        <v>3444275308.506012</v>
      </c>
      <c r="UV2">
        <v>3290952862.5607128</v>
      </c>
      <c r="UW2">
        <v>3310853244.9504161</v>
      </c>
      <c r="UX2">
        <v>3223121275.611516</v>
      </c>
      <c r="UY2">
        <v>3336197256.3018708</v>
      </c>
      <c r="UZ2">
        <v>3355115672.8787842</v>
      </c>
      <c r="VA2">
        <v>3535164630.1139631</v>
      </c>
      <c r="VB2">
        <v>3459489329.7144499</v>
      </c>
      <c r="VC2">
        <v>3437329549.1149611</v>
      </c>
      <c r="VD2">
        <v>3805792928.3422441</v>
      </c>
      <c r="VE2">
        <v>3446224090.809824</v>
      </c>
      <c r="VF2">
        <v>3353600873.093729</v>
      </c>
      <c r="VG2">
        <v>3287442410.419281</v>
      </c>
      <c r="VH2">
        <v>3248103510.3235698</v>
      </c>
      <c r="VI2">
        <v>3343720242.256135</v>
      </c>
      <c r="VJ2">
        <v>3331176617.1108608</v>
      </c>
      <c r="VK2">
        <v>3291489001.7314129</v>
      </c>
      <c r="VL2">
        <v>3224646008.295321</v>
      </c>
      <c r="VM2">
        <v>3441743487.5278511</v>
      </c>
      <c r="VN2">
        <v>3428871937.255805</v>
      </c>
      <c r="VO2">
        <v>3348269013.1936712</v>
      </c>
      <c r="VP2">
        <v>3538266305.0323062</v>
      </c>
      <c r="VQ2">
        <v>3213881439.0285869</v>
      </c>
      <c r="VR2">
        <v>3512127962.9865079</v>
      </c>
      <c r="VS2">
        <v>3377120467.5101938</v>
      </c>
      <c r="VT2">
        <v>3539964797.8622398</v>
      </c>
      <c r="VU2">
        <v>3337136934.832406</v>
      </c>
      <c r="VV2">
        <v>3296774293.5097198</v>
      </c>
      <c r="VW2">
        <v>3297014950.3655629</v>
      </c>
      <c r="VX2">
        <v>3392059828.7156739</v>
      </c>
      <c r="VY2">
        <v>3419356683.1393328</v>
      </c>
      <c r="VZ2">
        <v>3284052010.2694731</v>
      </c>
      <c r="WA2">
        <v>3284208417.233788</v>
      </c>
      <c r="WB2">
        <v>3311449290.546742</v>
      </c>
      <c r="WC2">
        <v>3474186084.1954489</v>
      </c>
      <c r="WD2">
        <v>3379447985.835618</v>
      </c>
      <c r="WE2">
        <v>3460864273.4020429</v>
      </c>
      <c r="WF2">
        <v>3406752492.6117649</v>
      </c>
      <c r="WG2">
        <v>3501706884.0978832</v>
      </c>
      <c r="WH2">
        <v>3352703067.402986</v>
      </c>
      <c r="WI2">
        <v>3230790687.1065931</v>
      </c>
      <c r="WJ2">
        <v>3447707005.5564041</v>
      </c>
      <c r="WK2">
        <v>3610410016.6190972</v>
      </c>
      <c r="WL2">
        <v>3474921958.9133081</v>
      </c>
      <c r="WM2">
        <v>3325869848.2360601</v>
      </c>
      <c r="WN2">
        <v>3407235723.9915628</v>
      </c>
      <c r="WO2">
        <v>3393716694.19418</v>
      </c>
      <c r="WP2">
        <v>3366638743.177268</v>
      </c>
      <c r="WQ2">
        <v>3420886696.4029579</v>
      </c>
      <c r="WR2">
        <v>3475132580.4078898</v>
      </c>
      <c r="WS2">
        <v>3610707725.2920861</v>
      </c>
      <c r="WT2">
        <v>3881835143.4750862</v>
      </c>
      <c r="WU2">
        <v>3705636133.0082378</v>
      </c>
      <c r="WV2">
        <v>3570099185.8809748</v>
      </c>
      <c r="WW2">
        <v>3434558910.3945341</v>
      </c>
      <c r="WX2">
        <v>3583682850.1883411</v>
      </c>
      <c r="WY2">
        <v>3881918381.215086</v>
      </c>
      <c r="WZ2">
        <v>3881929684.0346632</v>
      </c>
      <c r="XA2">
        <v>3881939605.8524661</v>
      </c>
      <c r="XB2">
        <v>3881948284.7695112</v>
      </c>
      <c r="XC2">
        <v>3881955845.0766301</v>
      </c>
      <c r="XD2">
        <v>3881962398.6354942</v>
      </c>
      <c r="XE2">
        <v>3881968046.121541</v>
      </c>
      <c r="XF2">
        <v>3773526049.8889141</v>
      </c>
      <c r="XG2">
        <v>3502412593.1497288</v>
      </c>
      <c r="XH2">
        <v>3868424528.3470979</v>
      </c>
      <c r="XI2">
        <v>3881983256.927547</v>
      </c>
      <c r="XJ2">
        <v>3881985565.0069671</v>
      </c>
      <c r="XK2">
        <v>3881987391.5640931</v>
      </c>
      <c r="XL2">
        <v>3881988784.7514458</v>
      </c>
      <c r="XM2">
        <v>3881989787.9062691</v>
      </c>
      <c r="XN2">
        <v>3881990440.0320492</v>
      </c>
      <c r="XO2">
        <v>3881990776.231905</v>
      </c>
      <c r="XP2">
        <v>3881990828.0986209</v>
      </c>
      <c r="XQ2">
        <v>3881990624.0656838</v>
      </c>
      <c r="XR2">
        <v>3881990189.7232151</v>
      </c>
      <c r="XS2">
        <v>3881989548.1023059</v>
      </c>
      <c r="XT2">
        <v>3881988719.9309282</v>
      </c>
      <c r="XU2">
        <v>3881987723.8642411</v>
      </c>
      <c r="XV2">
        <v>3881986576.6918778</v>
      </c>
      <c r="XW2">
        <v>3881985293.524498</v>
      </c>
      <c r="XX2">
        <v>3881983887.9616842</v>
      </c>
      <c r="XY2">
        <v>3881982372.2430568</v>
      </c>
      <c r="XZ2">
        <v>3881980757.384263</v>
      </c>
      <c r="YA2">
        <v>3881979053.2993789</v>
      </c>
      <c r="YB2">
        <v>3881977268.9110699</v>
      </c>
      <c r="YC2">
        <v>3881975412.2497239</v>
      </c>
      <c r="YD2">
        <v>3881973490.5426912</v>
      </c>
      <c r="YE2">
        <v>3881971510.294579</v>
      </c>
      <c r="YF2">
        <v>3881969477.3595309</v>
      </c>
      <c r="YG2">
        <v>3881967397.0062728</v>
      </c>
      <c r="YH2">
        <v>3881965273.976655</v>
      </c>
      <c r="YI2">
        <v>3881963112.5383372</v>
      </c>
      <c r="YJ2">
        <v>3881960916.5322151</v>
      </c>
      <c r="YK2">
        <v>3881958689.4150891</v>
      </c>
      <c r="YL2">
        <v>3881956434.2980781</v>
      </c>
      <c r="YM2">
        <v>3881954153.9811878</v>
      </c>
      <c r="YN2">
        <v>3881951850.9844232</v>
      </c>
      <c r="YO2">
        <v>3881949527.5757828</v>
      </c>
      <c r="YP2">
        <v>3881947185.7964692</v>
      </c>
      <c r="YQ2">
        <v>3881944827.4835582</v>
      </c>
      <c r="YR2">
        <v>3881942454.290421</v>
      </c>
      <c r="YS2">
        <v>3881940067.70509</v>
      </c>
      <c r="YT2">
        <v>3881937669.066792</v>
      </c>
      <c r="YU2">
        <v>3881935259.5808301</v>
      </c>
      <c r="YV2">
        <v>3881932840.3319778</v>
      </c>
      <c r="YW2">
        <v>3881930412.2965312</v>
      </c>
      <c r="YX2">
        <v>3881927976.3531532</v>
      </c>
      <c r="YY2">
        <v>3881925533.292644</v>
      </c>
      <c r="YZ2">
        <v>3881923083.8267188</v>
      </c>
      <c r="ZA2">
        <v>3881920628.5959239</v>
      </c>
      <c r="ZB2">
        <v>3881918168.1767521</v>
      </c>
      <c r="ZC2">
        <v>3881915703.0880399</v>
      </c>
      <c r="ZD2">
        <v>3881913233.7967472</v>
      </c>
      <c r="ZE2">
        <v>3881910760.723134</v>
      </c>
      <c r="ZF2">
        <v>3881908284.2454338</v>
      </c>
      <c r="ZG2">
        <v>3881905804.7040591</v>
      </c>
      <c r="ZH2">
        <v>3881903322.4053769</v>
      </c>
      <c r="ZI2">
        <v>3881900837.6251221</v>
      </c>
      <c r="ZJ2">
        <v>3881898350.6114511</v>
      </c>
      <c r="ZK2">
        <v>3881895861.587708</v>
      </c>
      <c r="ZL2">
        <v>3881893370.7549019</v>
      </c>
      <c r="ZM2">
        <v>3881890878.2939391</v>
      </c>
      <c r="ZN2">
        <v>3881888384.3676372</v>
      </c>
      <c r="ZO2">
        <v>3881885889.12253</v>
      </c>
      <c r="ZP2">
        <v>3881883392.6904998</v>
      </c>
      <c r="ZQ2">
        <v>3881880895.190239</v>
      </c>
      <c r="ZR2">
        <v>3881878396.7285709</v>
      </c>
      <c r="ZS2">
        <v>3881875897.401638</v>
      </c>
      <c r="ZT2">
        <v>3881873397.2959652</v>
      </c>
      <c r="ZU2">
        <v>3881870896.48943</v>
      </c>
      <c r="ZV2">
        <v>3881868395.0521169</v>
      </c>
      <c r="ZW2">
        <v>3881865893.0471048</v>
      </c>
      <c r="ZX2">
        <v>3881863390.5311642</v>
      </c>
      <c r="ZY2">
        <v>3881860887.555387</v>
      </c>
      <c r="ZZ2">
        <v>3881858384.1657581</v>
      </c>
      <c r="AAA2">
        <v>3881855880.4036641</v>
      </c>
      <c r="AAB2">
        <v>3881853376.3063488</v>
      </c>
      <c r="AAC2">
        <v>3881850871.9073381</v>
      </c>
      <c r="AAD2">
        <v>3881848367.2367978</v>
      </c>
      <c r="AAE2">
        <v>3881845862.3218851</v>
      </c>
      <c r="AAF2">
        <v>3881843357.1870351</v>
      </c>
      <c r="AAG2">
        <v>3881840851.8542399</v>
      </c>
      <c r="AAH2">
        <v>3881838346.343297</v>
      </c>
      <c r="AAI2">
        <v>3881835840.6720209</v>
      </c>
      <c r="AAJ2">
        <v>3881833334.8564439</v>
      </c>
      <c r="AAK2">
        <v>3881830828.9109988</v>
      </c>
      <c r="AAL2">
        <v>3881828322.8486691</v>
      </c>
      <c r="AAM2">
        <v>3881825816.6811442</v>
      </c>
      <c r="AAN2">
        <v>3881823310.4189439</v>
      </c>
      <c r="AAO2">
        <v>3881820804.071538</v>
      </c>
      <c r="AAP2">
        <v>3881818297.6474438</v>
      </c>
      <c r="AAQ2">
        <v>3881815791.1543322</v>
      </c>
      <c r="AAR2">
        <v>3881813284.5991039</v>
      </c>
      <c r="AAS2">
        <v>3881810777.9879708</v>
      </c>
      <c r="AAT2">
        <v>3881808271.3265262</v>
      </c>
      <c r="AAU2">
        <v>3881805764.6197958</v>
      </c>
      <c r="AAV2">
        <v>3881803257.872313</v>
      </c>
      <c r="AAW2">
        <v>3881800751.08815</v>
      </c>
      <c r="AAX2">
        <v>3881798244.270977</v>
      </c>
      <c r="AAY2">
        <v>3881795737.4240942</v>
      </c>
      <c r="AAZ2">
        <v>3881793230.5504718</v>
      </c>
      <c r="ABA2">
        <v>3881790723.6527848</v>
      </c>
      <c r="ABB2">
        <v>3881788216.7334399</v>
      </c>
      <c r="ABC2">
        <v>3881785709.794601</v>
      </c>
      <c r="ABD2">
        <v>3881783202.8382211</v>
      </c>
      <c r="ABE2">
        <v>3881780695.8660512</v>
      </c>
      <c r="ABF2">
        <v>3881778188.8796711</v>
      </c>
      <c r="ABG2">
        <v>3881775681.8805008</v>
      </c>
      <c r="ABH2">
        <v>3881773174.869822</v>
      </c>
      <c r="ABI2">
        <v>3881770667.848783</v>
      </c>
      <c r="ABJ2">
        <v>3881768160.8184218</v>
      </c>
      <c r="ABK2">
        <v>3881765653.7796688</v>
      </c>
      <c r="ABL2">
        <v>3881763146.7333651</v>
      </c>
      <c r="ABM2">
        <v>3881760639.680264</v>
      </c>
      <c r="ABN2">
        <v>3881758132.6210461</v>
      </c>
      <c r="ABO2">
        <v>3881755625.5563231</v>
      </c>
      <c r="ABP2">
        <v>3881753118.4866452</v>
      </c>
      <c r="ABQ2">
        <v>3881750611.412509</v>
      </c>
      <c r="ABR2">
        <v>3881748104.3343582</v>
      </c>
      <c r="ABS2">
        <v>3881745597.2525949</v>
      </c>
      <c r="ABT2">
        <v>3881743090.167582</v>
      </c>
      <c r="ABU2">
        <v>3881740583.0796428</v>
      </c>
      <c r="ABV2">
        <v>3881738075.9890709</v>
      </c>
      <c r="ABW2">
        <v>3881735568.8961301</v>
      </c>
      <c r="ABX2">
        <v>3881733061.801054</v>
      </c>
      <c r="ABY2">
        <v>3881730554.704062</v>
      </c>
      <c r="ABZ2">
        <v>3881728047.6053391</v>
      </c>
      <c r="ACA2">
        <v>3881725540.5050631</v>
      </c>
      <c r="ACB2">
        <v>3881723033.403388</v>
      </c>
      <c r="ACC2">
        <v>3881720526.3004522</v>
      </c>
      <c r="ACD2">
        <v>3881718019.196383</v>
      </c>
      <c r="ACE2">
        <v>3881715512.0912938</v>
      </c>
      <c r="ACF2">
        <v>3881713004.9852872</v>
      </c>
      <c r="ACG2">
        <v>3881710497.8784528</v>
      </c>
      <c r="ACH2">
        <v>3881707990.7708769</v>
      </c>
      <c r="ACI2">
        <v>3881705483.662631</v>
      </c>
      <c r="ACJ2">
        <v>3881702976.553782</v>
      </c>
      <c r="ACK2">
        <v>3881700469.4443908</v>
      </c>
      <c r="ACL2">
        <v>3881697962.3345122</v>
      </c>
      <c r="ACM2">
        <v>3881695455.224194</v>
      </c>
      <c r="ACN2">
        <v>3881692948.113482</v>
      </c>
      <c r="ACO2">
        <v>3881690441.0024109</v>
      </c>
      <c r="ACP2">
        <v>3881687933.8910241</v>
      </c>
      <c r="ACQ2">
        <v>3881685426.779345</v>
      </c>
      <c r="ACR2">
        <v>3881682919.6674089</v>
      </c>
      <c r="ACS2">
        <v>3881680412.5552402</v>
      </c>
      <c r="ACT2">
        <v>3881677905.4428601</v>
      </c>
      <c r="ACU2">
        <v>3881675398.3302908</v>
      </c>
      <c r="ACV2">
        <v>3881672891.2175531</v>
      </c>
      <c r="ACW2">
        <v>3881670384.104661</v>
      </c>
      <c r="ACX2">
        <v>3881667876.991631</v>
      </c>
      <c r="ACY2">
        <v>3881665369.8784781</v>
      </c>
      <c r="ACZ2">
        <v>3881662862.765213</v>
      </c>
      <c r="ADA2">
        <v>3881660355.6518459</v>
      </c>
      <c r="ADB2">
        <v>3881657848.5383902</v>
      </c>
      <c r="ADC2">
        <v>3881655341.4248519</v>
      </c>
      <c r="ADD2">
        <v>3881652834.3112421</v>
      </c>
      <c r="ADE2">
        <v>3881650327.1975651</v>
      </c>
      <c r="ADF2">
        <v>3881647820.083828</v>
      </c>
      <c r="ADG2">
        <v>3881645312.9700389</v>
      </c>
      <c r="ADH2">
        <v>3881642805.8562021</v>
      </c>
      <c r="ADI2">
        <v>3881640298.742321</v>
      </c>
      <c r="ADJ2">
        <v>3881637791.6284022</v>
      </c>
      <c r="ADK2">
        <v>3881635284.5144472</v>
      </c>
      <c r="ADL2">
        <v>3881632777.4004612</v>
      </c>
      <c r="ADM2">
        <v>3881630270.2864461</v>
      </c>
      <c r="ADN2">
        <v>3881627763.1724062</v>
      </c>
      <c r="ADO2">
        <v>3881625256.0583429</v>
      </c>
      <c r="ADP2">
        <v>3881622748.9442592</v>
      </c>
      <c r="ADQ2">
        <v>3881620241.8301558</v>
      </c>
      <c r="ADR2">
        <v>3881617734.7160368</v>
      </c>
      <c r="ADS2">
        <v>3881615227.601903</v>
      </c>
      <c r="ADT2">
        <v>3881612720.4877548</v>
      </c>
      <c r="ADU2">
        <v>3881610213.3735952</v>
      </c>
      <c r="ADV2">
        <v>3881607706.2594252</v>
      </c>
      <c r="ADW2">
        <v>3881605199.1452441</v>
      </c>
      <c r="ADX2">
        <v>3881602692.031054</v>
      </c>
      <c r="ADY2">
        <v>3881600184.9168558</v>
      </c>
      <c r="ADZ2">
        <v>3881597677.8026509</v>
      </c>
      <c r="AEA2">
        <v>3881595170.6884389</v>
      </c>
      <c r="AEB2">
        <v>3881592663.574223</v>
      </c>
      <c r="AEC2">
        <v>3881590156.4599991</v>
      </c>
      <c r="AED2">
        <v>3881587649.3457718</v>
      </c>
      <c r="AEE2">
        <v>3881585142.2315412</v>
      </c>
      <c r="AEF2">
        <v>3881582635.1173048</v>
      </c>
      <c r="AEG2">
        <v>3881580128.0030661</v>
      </c>
      <c r="AEH2">
        <v>3881577620.888824</v>
      </c>
      <c r="AEI2">
        <v>3881575113.77458</v>
      </c>
      <c r="AEJ2">
        <v>3881572606.6603332</v>
      </c>
      <c r="AEK2">
        <v>3881570099.546082</v>
      </c>
      <c r="AEL2">
        <v>3881567592.4318309</v>
      </c>
      <c r="AEM2">
        <v>3881565085.3175778</v>
      </c>
      <c r="AEN2">
        <v>3881562578.2033229</v>
      </c>
      <c r="AEO2">
        <v>3881560071.089066</v>
      </c>
      <c r="AEP2">
        <v>3881557563.9748092</v>
      </c>
      <c r="AEQ2">
        <v>3881555056.860548</v>
      </c>
      <c r="AER2">
        <v>3881552549.7462888</v>
      </c>
      <c r="AES2">
        <v>3881550042.6320281</v>
      </c>
      <c r="AET2">
        <v>3881547535.517766</v>
      </c>
      <c r="AEU2">
        <v>3881545028.4035029</v>
      </c>
      <c r="AEV2">
        <v>3881542521.2892389</v>
      </c>
      <c r="AEW2">
        <v>3881540014.1749749</v>
      </c>
      <c r="AEX2">
        <v>3881537507.0607109</v>
      </c>
      <c r="AEY2">
        <v>3881534999.946445</v>
      </c>
      <c r="AEZ2">
        <v>3881532492.83218</v>
      </c>
      <c r="AFA2">
        <v>3881529985.7179132</v>
      </c>
      <c r="AFB2">
        <v>3881527478.6036472</v>
      </c>
      <c r="AFC2">
        <v>3881524971.4893799</v>
      </c>
      <c r="AFD2">
        <v>3881522464.375113</v>
      </c>
      <c r="AFE2">
        <v>3881519957.2608452</v>
      </c>
      <c r="AFF2">
        <v>3881517450.1465769</v>
      </c>
      <c r="AFG2">
        <v>3881514943.03231</v>
      </c>
      <c r="AFH2">
        <v>3881512435.9180412</v>
      </c>
      <c r="AFI2">
        <v>3881509928.8037729</v>
      </c>
      <c r="AFJ2">
        <v>3881507421.6895051</v>
      </c>
      <c r="AFK2">
        <v>3881504914.5752358</v>
      </c>
      <c r="AFL2">
        <v>3881502407.4609671</v>
      </c>
      <c r="AFM2">
        <v>3881499900.3466978</v>
      </c>
      <c r="AFN2">
        <v>3881497393.232429</v>
      </c>
      <c r="AFO2">
        <v>3881494886.1181598</v>
      </c>
      <c r="AFP2">
        <v>3881492379.003891</v>
      </c>
      <c r="AFQ2">
        <v>3881489871.8896222</v>
      </c>
      <c r="AFR2">
        <v>3881487364.775352</v>
      </c>
      <c r="AFS2">
        <v>3881484857.6610832</v>
      </c>
      <c r="AFT2">
        <v>3881482350.546813</v>
      </c>
      <c r="AFU2">
        <v>3881479843.4325442</v>
      </c>
      <c r="AFV2">
        <v>3881477336.318274</v>
      </c>
      <c r="AFW2">
        <v>3881474829.2040048</v>
      </c>
      <c r="AFX2">
        <v>3881472322.089736</v>
      </c>
      <c r="AFY2">
        <v>3881469814.9754658</v>
      </c>
      <c r="AFZ2">
        <v>3881467307.861197</v>
      </c>
      <c r="AGA2">
        <v>3881464800.7469268</v>
      </c>
      <c r="AGB2">
        <v>3881462293.632658</v>
      </c>
      <c r="AGC2">
        <v>3881459786.5183878</v>
      </c>
      <c r="AGD2">
        <v>3881457279.4041181</v>
      </c>
      <c r="AGE2">
        <v>3881454772.2898479</v>
      </c>
      <c r="AGF2">
        <v>3847567311.3052301</v>
      </c>
      <c r="AGG2">
        <v>3850953320.1658692</v>
      </c>
      <c r="AGH2">
        <v>3854000475.3702288</v>
      </c>
      <c r="AGI2">
        <v>3856742662.4898181</v>
      </c>
      <c r="AGJ2">
        <v>3859210378.5184031</v>
      </c>
      <c r="AGK2">
        <v>3861431070.7318459</v>
      </c>
      <c r="AGL2">
        <v>3863429441.6617479</v>
      </c>
      <c r="AGM2">
        <v>3865227723.5715389</v>
      </c>
      <c r="AGN2">
        <v>3866845925.4847999</v>
      </c>
      <c r="AGO2">
        <v>3868302055.5105972</v>
      </c>
      <c r="AGP2">
        <v>3869612320.9361458</v>
      </c>
      <c r="AGQ2">
        <v>3870791308.3100972</v>
      </c>
      <c r="AGR2">
        <v>3871852145.5173712</v>
      </c>
      <c r="AGS2">
        <v>3872806647.646421</v>
      </c>
      <c r="AGT2">
        <v>3873665448.2696781</v>
      </c>
      <c r="AGU2">
        <v>3874438117.5958648</v>
      </c>
      <c r="AGV2">
        <v>3875133268.8070221</v>
      </c>
      <c r="AGW2">
        <v>3875758653.7617502</v>
      </c>
      <c r="AGX2">
        <v>3876321249.1280808</v>
      </c>
      <c r="AGY2">
        <v>3876827333.9030051</v>
      </c>
      <c r="AGZ2">
        <v>3877282559.1799951</v>
      </c>
      <c r="AHA2">
        <v>3877692010.9397488</v>
      </c>
      <c r="AHB2">
        <v>3878060266.561799</v>
      </c>
      <c r="AHC2">
        <v>3878391445.684947</v>
      </c>
      <c r="AHD2">
        <v>3878689255.9816108</v>
      </c>
      <c r="AHE2">
        <v>3878957034.3547111</v>
      </c>
      <c r="AHF2">
        <v>3879197784.014852</v>
      </c>
      <c r="AHG2">
        <v>3879414207.8497529</v>
      </c>
      <c r="AHH2">
        <v>3879608738.4567161</v>
      </c>
      <c r="AHI2">
        <v>3879783565.1718378</v>
      </c>
      <c r="AHJ2">
        <v>3879940658.396275</v>
      </c>
      <c r="AHK2">
        <v>3880081791.4898691</v>
      </c>
      <c r="AHL2">
        <v>3880208560.4754028</v>
      </c>
      <c r="AHM2">
        <v>3846449835.701715</v>
      </c>
      <c r="AHN2">
        <v>3849939319.274775</v>
      </c>
      <c r="AHO2">
        <v>3853079601.6573982</v>
      </c>
      <c r="AHP2">
        <v>3855905603.180799</v>
      </c>
      <c r="AHQ2">
        <v>3858448752.1218519</v>
      </c>
      <c r="AHR2">
        <v>3860737333.9106531</v>
      </c>
      <c r="AHS2">
        <v>3862796805.4170952</v>
      </c>
      <c r="AHT2">
        <v>3864650077.8086219</v>
      </c>
      <c r="AHU2">
        <v>3650422078.243835</v>
      </c>
      <c r="AHV2">
        <v>3449334427.1439571</v>
      </c>
      <c r="AHW2">
        <v>3315468441.7145271</v>
      </c>
      <c r="AHX2">
        <v>3586679157.9219241</v>
      </c>
      <c r="AHY2">
        <v>3411997023.3920131</v>
      </c>
      <c r="AHZ2">
        <v>3872460897.9491701</v>
      </c>
      <c r="AIA2">
        <v>3481219625.580009</v>
      </c>
      <c r="AIB2">
        <v>3438651281.9562068</v>
      </c>
      <c r="AIC2">
        <v>3710375661.3476591</v>
      </c>
      <c r="AID2">
        <v>3767597934.03969</v>
      </c>
      <c r="AIE2">
        <v>3838006180.4817262</v>
      </c>
      <c r="AIF2">
        <v>3652737235.0069489</v>
      </c>
      <c r="AIG2">
        <v>3736003124.9787669</v>
      </c>
      <c r="AIH2">
        <v>3819132272.3086591</v>
      </c>
      <c r="AII2">
        <v>3861707375.3351178</v>
      </c>
      <c r="AIJ2">
        <v>3580524983.4116812</v>
      </c>
      <c r="AIK2">
        <v>3364291804.1686382</v>
      </c>
      <c r="AIL2">
        <v>3328429484.246316</v>
      </c>
      <c r="AIM2">
        <v>3506318048.5983829</v>
      </c>
      <c r="AIN2">
        <v>3697654481.0490761</v>
      </c>
      <c r="AIO2">
        <v>3633991631.1323562</v>
      </c>
      <c r="AIP2">
        <v>3610161999.5242829</v>
      </c>
      <c r="AIQ2">
        <v>3438053097.151176</v>
      </c>
      <c r="AIR2">
        <v>3346149770.2842278</v>
      </c>
      <c r="AIS2">
        <v>3348158915.0307131</v>
      </c>
      <c r="AIT2">
        <v>3336490395.093421</v>
      </c>
      <c r="AIU2">
        <v>3445983382.3315892</v>
      </c>
      <c r="AIV2">
        <v>3609389197.4931221</v>
      </c>
      <c r="AIW2">
        <v>3867274035.2764158</v>
      </c>
      <c r="AIX2">
        <v>3868672060.5733199</v>
      </c>
      <c r="AIY2">
        <v>3869930031.7781339</v>
      </c>
      <c r="AIZ2">
        <v>3803499527.082037</v>
      </c>
      <c r="AJA2">
        <v>3669332029.1736798</v>
      </c>
      <c r="AJB2">
        <v>3575551825.721571</v>
      </c>
      <c r="AJC2">
        <v>3441068485.6271219</v>
      </c>
      <c r="AJD2">
        <v>3522874259.597899</v>
      </c>
      <c r="AJE2">
        <v>3401709715.1097679</v>
      </c>
      <c r="AJF2">
        <v>3442820703.3486471</v>
      </c>
      <c r="AJG2">
        <v>3551561448.9893579</v>
      </c>
      <c r="AJH2">
        <v>3470786582.4486709</v>
      </c>
      <c r="AJI2">
        <v>3565933052.601603</v>
      </c>
      <c r="AJJ2">
        <v>3498594944.8407311</v>
      </c>
      <c r="AJK2">
        <v>3377045138.3040409</v>
      </c>
      <c r="AJL2">
        <v>3268982496.320992</v>
      </c>
      <c r="AJM2">
        <v>3445273579.50109</v>
      </c>
      <c r="AJN2">
        <v>3621567770.1081271</v>
      </c>
      <c r="AJO2">
        <v>3256072208.3114958</v>
      </c>
      <c r="AJP2">
        <v>3405243374.4943142</v>
      </c>
      <c r="AJQ2">
        <v>3378311171.6919479</v>
      </c>
      <c r="AJR2">
        <v>3337812980.0681691</v>
      </c>
      <c r="AJS2">
        <v>3527606445.314177</v>
      </c>
      <c r="AJT2">
        <v>3432890510.8012471</v>
      </c>
      <c r="AJU2">
        <v>3338155395.4429388</v>
      </c>
      <c r="AJV2">
        <v>3826014771.394835</v>
      </c>
      <c r="AJW2">
        <v>3690616282.1497121</v>
      </c>
      <c r="AJX2">
        <v>3568750691.050653</v>
      </c>
      <c r="AJY2">
        <v>3406220364.4987731</v>
      </c>
      <c r="AJZ2">
        <v>3595987492.852807</v>
      </c>
      <c r="AKA2">
        <v>3690900526.127161</v>
      </c>
      <c r="AKB2">
        <v>3880667236.4580588</v>
      </c>
      <c r="AKC2">
        <v>3880718161.3975048</v>
      </c>
      <c r="AKD2">
        <v>3880763743.0991139</v>
      </c>
      <c r="AKE2">
        <v>3846926240.3699589</v>
      </c>
      <c r="AKF2">
        <v>3716053847.284903</v>
      </c>
      <c r="AKG2">
        <v>3544266237.4033489</v>
      </c>
      <c r="AKH2">
        <v>3762033713.834897</v>
      </c>
      <c r="AKI2">
        <v>3656754870.80158</v>
      </c>
      <c r="AKJ2">
        <v>3497201232.871736</v>
      </c>
      <c r="AKK2">
        <v>3525964204.1872172</v>
      </c>
      <c r="AKL2">
        <v>3554575781.248529</v>
      </c>
      <c r="AKM2">
        <v>3502085856.9116249</v>
      </c>
      <c r="AKN2">
        <v>3503399400.680366</v>
      </c>
      <c r="AKO2">
        <v>3639632933.003408</v>
      </c>
      <c r="AKP2">
        <v>3870412937.7650609</v>
      </c>
      <c r="AKQ2">
        <v>3871485788.8233051</v>
      </c>
      <c r="AKR2">
        <v>3872451103.4108829</v>
      </c>
      <c r="AKS2">
        <v>3873319635.2402048</v>
      </c>
      <c r="AKT2">
        <v>3874101062.6459022</v>
      </c>
      <c r="AKU2">
        <v>3874804096.1232629</v>
      </c>
      <c r="AKV2">
        <v>3767196357.6834402</v>
      </c>
      <c r="AKW2">
        <v>3510633347.1230621</v>
      </c>
      <c r="AKX2">
        <v>3659967750.459836</v>
      </c>
      <c r="AKY2">
        <v>3673934862.1814289</v>
      </c>
      <c r="AKZ2">
        <v>3647248404.3708682</v>
      </c>
      <c r="ALA2">
        <v>3634056164.6763191</v>
      </c>
      <c r="ALB2">
        <v>3580204247.6375222</v>
      </c>
      <c r="ALC2">
        <v>3851316707.8156781</v>
      </c>
      <c r="ALD2">
        <v>3553639957.6141682</v>
      </c>
      <c r="ALE2">
        <v>3757019281.948329</v>
      </c>
      <c r="ALF2">
        <v>3879133713.5496082</v>
      </c>
      <c r="ALG2">
        <v>3879330470.323215</v>
      </c>
      <c r="ALH2">
        <v>3879507300.586957</v>
      </c>
      <c r="ALI2">
        <v>3879666197.0039248</v>
      </c>
      <c r="ALJ2">
        <v>3879808952.969697</v>
      </c>
      <c r="ALK2">
        <v>3879937182.539196</v>
      </c>
      <c r="ALL2">
        <v>3880052338.3608799</v>
      </c>
      <c r="ALM2">
        <v>3880155727.8174729</v>
      </c>
      <c r="ALN2">
        <v>3880248527.5526319</v>
      </c>
      <c r="ALO2">
        <v>3880331796.5449381</v>
      </c>
      <c r="ALP2">
        <v>3880406487.874464</v>
      </c>
      <c r="ALQ2">
        <v>3880473459.3127031</v>
      </c>
      <c r="ALR2">
        <v>3880533482.8534741</v>
      </c>
      <c r="ALS2">
        <v>3880587253.2907448</v>
      </c>
      <c r="ALT2">
        <v>3880635395.9386649</v>
      </c>
      <c r="ALU2">
        <v>3880678473.5795898</v>
      </c>
      <c r="ALV2">
        <v>3880716992.7172961</v>
      </c>
      <c r="ALW2">
        <v>3880751409.204875</v>
      </c>
      <c r="ALX2">
        <v>3880782133.309834</v>
      </c>
      <c r="ALY2">
        <v>3880809534.272676</v>
      </c>
      <c r="ALZ2">
        <v>3880833944.4096351</v>
      </c>
      <c r="AMA2">
        <v>3880855662.8051152</v>
      </c>
      <c r="AMB2">
        <v>3880874958.6348991</v>
      </c>
      <c r="AMC2">
        <v>3880892074.1570301</v>
      </c>
      <c r="AMD2">
        <v>3880907227.4035969</v>
      </c>
      <c r="AME2">
        <v>3880920614.6033492</v>
      </c>
      <c r="AMF2">
        <v>3880932412.362041</v>
      </c>
      <c r="AMG2">
        <v>3847062695.8154492</v>
      </c>
      <c r="AMH2">
        <v>3850459804.6006479</v>
      </c>
      <c r="AMI2">
        <v>3853516949.7301502</v>
      </c>
      <c r="AMJ2">
        <v>3856268127.7761021</v>
      </c>
      <c r="AMK2">
        <v>3858743935.6327729</v>
      </c>
      <c r="AML2">
        <v>3860971910.4864202</v>
      </c>
      <c r="AMM2">
        <v>3862976835.7879362</v>
      </c>
      <c r="AMN2">
        <v>3864781016.6280689</v>
      </c>
      <c r="AMO2">
        <v>3866404527.5749388</v>
      </c>
      <c r="AMP2">
        <v>3867865435.727653</v>
      </c>
      <c r="AMQ2">
        <v>3869180001.4644318</v>
      </c>
      <c r="AMR2">
        <v>3870362859.1157908</v>
      </c>
      <c r="AMS2">
        <v>3871427179.5703058</v>
      </c>
      <c r="AMT2">
        <v>3872384816.619688</v>
      </c>
      <c r="AMU2">
        <v>3873246438.6692762</v>
      </c>
      <c r="AMV2">
        <v>3874021647.2773919</v>
      </c>
      <c r="AMW2">
        <v>3874719083.840693</v>
      </c>
      <c r="AMX2">
        <v>3875346525.610918</v>
      </c>
      <c r="AMY2">
        <v>3875910972.1099048</v>
      </c>
      <c r="AMZ2">
        <v>3876418722.9030581</v>
      </c>
      <c r="ANA2">
        <v>3876875447.5954108</v>
      </c>
      <c r="ANB2">
        <v>3877286248.8280482</v>
      </c>
      <c r="ANC2">
        <v>3877655718.9748492</v>
      </c>
      <c r="AND2">
        <v>3877987991.1695108</v>
      </c>
      <c r="ANE2">
        <v>3878286785.2298498</v>
      </c>
      <c r="ANF2">
        <v>3878555448.9896421</v>
      </c>
      <c r="ANG2">
        <v>3878796995.497251</v>
      </c>
      <c r="ANH2">
        <v>3879014136.4943719</v>
      </c>
      <c r="ANI2">
        <v>3879209312.5468841</v>
      </c>
      <c r="ANJ2">
        <v>3879384720.1625962</v>
      </c>
      <c r="ANK2">
        <v>3879542336.1971979</v>
      </c>
      <c r="ANL2">
        <v>3879683939.8196139</v>
      </c>
      <c r="ANM2">
        <v>3879811132.2807922</v>
      </c>
      <c r="ANN2">
        <v>3879925354.7056122</v>
      </c>
      <c r="ANO2">
        <v>3880027904.1055942</v>
      </c>
      <c r="ANP2">
        <v>3880119947.7903109</v>
      </c>
      <c r="ANQ2">
        <v>3846330496.1031861</v>
      </c>
      <c r="ANR2">
        <v>3849791799.638823</v>
      </c>
      <c r="ANS2">
        <v>3852906720.0046611</v>
      </c>
      <c r="ANT2">
        <v>3855709895.7281609</v>
      </c>
      <c r="ANU2">
        <v>3858232501.4629912</v>
      </c>
      <c r="ANV2">
        <v>3860502594.3785052</v>
      </c>
      <c r="ANW2">
        <v>3862545425.9100771</v>
      </c>
      <c r="ANX2">
        <v>3864383722.334197</v>
      </c>
      <c r="ANY2">
        <v>3866037937.2858958</v>
      </c>
      <c r="ANZ2">
        <v>3867526479.0242758</v>
      </c>
      <c r="AOA2">
        <v>3868865914.9713411</v>
      </c>
      <c r="AOB2">
        <v>3870071155.7968249</v>
      </c>
      <c r="AOC2">
        <v>3871155621.0944338</v>
      </c>
      <c r="AOD2">
        <v>3872131388.490345</v>
      </c>
      <c r="AOE2">
        <v>3873009327.840776</v>
      </c>
      <c r="AOF2">
        <v>3873799222.0097241</v>
      </c>
      <c r="AOG2">
        <v>3874509875.5688381</v>
      </c>
      <c r="AOH2">
        <v>3875149212.6272521</v>
      </c>
      <c r="AOI2">
        <v>3875724364.8783731</v>
      </c>
      <c r="AOJ2">
        <v>3876241750.8419309</v>
      </c>
      <c r="AOK2">
        <v>3876707147.181787</v>
      </c>
      <c r="AOL2">
        <v>3877125752.891902</v>
      </c>
      <c r="AOM2">
        <v>3877502247.063684</v>
      </c>
      <c r="AON2">
        <v>3877840840.8765531</v>
      </c>
      <c r="AOO2">
        <v>3878145324.3894329</v>
      </c>
      <c r="AOP2">
        <v>3878419108.6530509</v>
      </c>
      <c r="AOQ2">
        <v>3878665263.6109872</v>
      </c>
      <c r="AOR2">
        <v>3878886552.210598</v>
      </c>
      <c r="AOS2">
        <v>3879085461.102829</v>
      </c>
      <c r="AOT2">
        <v>3879264228.2720141</v>
      </c>
      <c r="AOU2">
        <v>3879424867.9026999</v>
      </c>
      <c r="AOV2">
        <v>3879569192.7597518</v>
      </c>
      <c r="AOW2">
        <v>3879698834.3304448</v>
      </c>
      <c r="AOX2">
        <v>3879815260.9523401</v>
      </c>
      <c r="AOY2">
        <v>3879919794.128346</v>
      </c>
      <c r="AOZ2">
        <v>3880013623.210279</v>
      </c>
      <c r="APA2">
        <v>3880097818.6140509</v>
      </c>
      <c r="APB2">
        <v>3880173343.7133331</v>
      </c>
      <c r="APC2">
        <v>3880241065.5438409</v>
      </c>
      <c r="APD2">
        <v>3880301764.4371948</v>
      </c>
      <c r="APE2">
        <v>3880356142.6913791</v>
      </c>
      <c r="APF2">
        <v>3880404832.3741488</v>
      </c>
      <c r="APG2">
        <v>3880448402.3461051</v>
      </c>
      <c r="APH2">
        <v>3880487364.5814381</v>
      </c>
      <c r="API2">
        <v>3880522179.8566108</v>
      </c>
      <c r="APJ2">
        <v>3880553262.8701601</v>
      </c>
      <c r="APK2">
        <v>3880580986.8505139</v>
      </c>
      <c r="APL2">
        <v>3880605687.7030368</v>
      </c>
      <c r="APM2">
        <v>3880627667.7423458</v>
      </c>
      <c r="APN2">
        <v>3880647199.0514159</v>
      </c>
      <c r="APO2">
        <v>3880664526.5047598</v>
      </c>
      <c r="APP2">
        <v>3880679870.4892912</v>
      </c>
      <c r="APQ2">
        <v>3880693429.3530931</v>
      </c>
      <c r="APR2">
        <v>3880705381.6093259</v>
      </c>
      <c r="APS2">
        <v>3880715887.9197211</v>
      </c>
      <c r="APT2">
        <v>3880725092.8797421</v>
      </c>
      <c r="APU2">
        <v>3880733126.625216</v>
      </c>
      <c r="APV2">
        <v>3880740106.2783122</v>
      </c>
      <c r="APW2">
        <v>3880746137.2489052</v>
      </c>
      <c r="APX2">
        <v>3880751314.4058242</v>
      </c>
      <c r="APY2">
        <v>3880755723.1309528</v>
      </c>
      <c r="APZ2">
        <v>3880759440.267941</v>
      </c>
      <c r="AQA2">
        <v>3880762534.9760208</v>
      </c>
      <c r="AQB2">
        <v>3880765069.4984608</v>
      </c>
      <c r="AQC2">
        <v>3880767099.854167</v>
      </c>
      <c r="AQD2">
        <v>3880768676.4601169</v>
      </c>
      <c r="AQE2">
        <v>3880769844.6915641</v>
      </c>
      <c r="AQF2">
        <v>3880770645.3862062</v>
      </c>
      <c r="AQG2">
        <v>3880771115.2979469</v>
      </c>
      <c r="AQH2">
        <v>3880771287.5052781</v>
      </c>
      <c r="AQI2">
        <v>3880771191.77882</v>
      </c>
      <c r="AQJ2">
        <v>3880770854.9121161</v>
      </c>
      <c r="AQK2">
        <v>3880770301.0193362</v>
      </c>
      <c r="AQL2">
        <v>3880769551.8032212</v>
      </c>
      <c r="AQM2">
        <v>3880768626.7962208</v>
      </c>
      <c r="AQN2">
        <v>3880767543.5775328</v>
      </c>
      <c r="AQO2">
        <v>3880766317.9684219</v>
      </c>
      <c r="AQP2">
        <v>3880764964.2080159</v>
      </c>
      <c r="AQQ2">
        <v>3880763495.1115232</v>
      </c>
      <c r="AQR2">
        <v>3880761922.2126212</v>
      </c>
      <c r="AQS2">
        <v>3880760255.891614</v>
      </c>
      <c r="AQT2">
        <v>3880758505.4907708</v>
      </c>
      <c r="AQU2">
        <v>3880756679.4181252</v>
      </c>
      <c r="AQV2">
        <v>3880754785.2409019</v>
      </c>
      <c r="AQW2">
        <v>3880752829.7696028</v>
      </c>
      <c r="AQX2">
        <v>3880750819.1336708</v>
      </c>
      <c r="AQY2">
        <v>3880748758.8496041</v>
      </c>
      <c r="AQZ2">
        <v>3880746653.8822451</v>
      </c>
      <c r="ARA2">
        <v>3880744508.6999502</v>
      </c>
      <c r="ARB2">
        <v>3880742327.3242378</v>
      </c>
      <c r="ARC2">
        <v>3880740113.3744721</v>
      </c>
      <c r="ARD2">
        <v>3880737870.108078</v>
      </c>
      <c r="ARE2">
        <v>3880735600.4567361</v>
      </c>
      <c r="ARF2">
        <v>3880733307.0589571</v>
      </c>
      <c r="ARG2">
        <v>3880730992.2893982</v>
      </c>
      <c r="ARH2">
        <v>3880728658.2852521</v>
      </c>
      <c r="ARI2">
        <v>3880726306.9699879</v>
      </c>
      <c r="ARJ2">
        <v>3880723940.074729</v>
      </c>
      <c r="ARK2">
        <v>3880721559.1574831</v>
      </c>
      <c r="ARL2">
        <v>3880719165.6204591</v>
      </c>
      <c r="ARM2">
        <v>3880716760.7256398</v>
      </c>
      <c r="ARN2">
        <v>3880714345.6088152</v>
      </c>
      <c r="ARO2">
        <v>3880711921.2921891</v>
      </c>
      <c r="ARP2">
        <v>3880709488.6957479</v>
      </c>
      <c r="ARQ2">
        <v>3880707048.64748</v>
      </c>
      <c r="ARR2">
        <v>3880704601.89257</v>
      </c>
      <c r="ARS2">
        <v>3880702149.101687</v>
      </c>
      <c r="ART2">
        <v>3880699690.8784342</v>
      </c>
      <c r="ARU2">
        <v>3880697227.766048</v>
      </c>
      <c r="ARV2">
        <v>3880694760.253448</v>
      </c>
      <c r="ARW2">
        <v>3880692288.7806549</v>
      </c>
      <c r="ARX2">
        <v>3880689813.7436948</v>
      </c>
      <c r="ARY2">
        <v>3880687335.4989829</v>
      </c>
      <c r="ARZ2">
        <v>3880684854.3672991</v>
      </c>
      <c r="ASA2">
        <v>3880682370.6373401</v>
      </c>
      <c r="ASB2">
        <v>3880679884.5689349</v>
      </c>
      <c r="ASC2">
        <v>3880677396.3959322</v>
      </c>
      <c r="ASD2">
        <v>3880674906.3287902</v>
      </c>
      <c r="ASE2">
        <v>3880672414.5569248</v>
      </c>
      <c r="ASF2">
        <v>3880669921.2508101</v>
      </c>
      <c r="ASG2">
        <v>3880667426.5638709</v>
      </c>
      <c r="ASH2">
        <v>3880664930.634192</v>
      </c>
      <c r="ASI2">
        <v>3880662433.5860472</v>
      </c>
      <c r="ASJ2">
        <v>3880659935.5312819</v>
      </c>
      <c r="ASK2">
        <v>3880657436.5705628</v>
      </c>
      <c r="ASL2">
        <v>3880654936.7944822</v>
      </c>
      <c r="ASM2">
        <v>3880652436.2845788</v>
      </c>
      <c r="ASN2">
        <v>3880649935.1142349</v>
      </c>
      <c r="ASO2">
        <v>3880647433.3494949</v>
      </c>
      <c r="ASP2">
        <v>3880644931.049798</v>
      </c>
      <c r="ASQ2">
        <v>3880642428.268641</v>
      </c>
      <c r="ASR2">
        <v>3880639925.0541711</v>
      </c>
      <c r="ASS2">
        <v>3880637421.449718</v>
      </c>
      <c r="AST2">
        <v>3880634917.4942808</v>
      </c>
      <c r="ASU2">
        <v>3880632413.22296</v>
      </c>
      <c r="ASV2">
        <v>3880629908.6673398</v>
      </c>
      <c r="ASW2">
        <v>3880627403.855855</v>
      </c>
      <c r="ASX2">
        <v>3880624898.8140898</v>
      </c>
      <c r="ASY2">
        <v>3880622393.565073</v>
      </c>
      <c r="ASZ2">
        <v>3880619888.12953</v>
      </c>
      <c r="ATA2">
        <v>3880617382.526113</v>
      </c>
      <c r="ATB2">
        <v>3880614876.7716088</v>
      </c>
      <c r="ATC2">
        <v>3880612370.8811288</v>
      </c>
      <c r="ATD2">
        <v>3880609864.868269</v>
      </c>
      <c r="ATE2">
        <v>3880607358.7452669</v>
      </c>
      <c r="ATF2">
        <v>3880604852.523138</v>
      </c>
      <c r="ATG2">
        <v>3880602346.2117929</v>
      </c>
      <c r="ATH2">
        <v>3880599839.8201571</v>
      </c>
      <c r="ATI2">
        <v>3880597333.356256</v>
      </c>
      <c r="ATJ2">
        <v>3880594826.8273172</v>
      </c>
      <c r="ATK2">
        <v>3880592320.2398462</v>
      </c>
      <c r="ATL2">
        <v>3880589813.5996938</v>
      </c>
      <c r="ATM2">
        <v>3880587306.9121299</v>
      </c>
      <c r="ATN2">
        <v>3880584800.1818948</v>
      </c>
      <c r="ATO2">
        <v>3880582293.4132571</v>
      </c>
      <c r="ATP2">
        <v>3880579786.610054</v>
      </c>
      <c r="ATQ2">
        <v>3880577279.7757459</v>
      </c>
      <c r="ATR2">
        <v>3880574772.9134412</v>
      </c>
      <c r="ATS2">
        <v>3880572266.025939</v>
      </c>
      <c r="ATT2">
        <v>3880569759.1157589</v>
      </c>
      <c r="ATU2">
        <v>3880567252.1851721</v>
      </c>
      <c r="ATV2">
        <v>3880564745.2362161</v>
      </c>
      <c r="ATW2">
        <v>3880562238.2707281</v>
      </c>
      <c r="ATX2">
        <v>3880559731.2903619</v>
      </c>
      <c r="ATY2">
        <v>3880557224.2966061</v>
      </c>
      <c r="ATZ2">
        <v>3880554717.2907982</v>
      </c>
      <c r="AUA2">
        <v>3880552210.2741432</v>
      </c>
      <c r="AUB2">
        <v>3880549703.2477269</v>
      </c>
      <c r="AUC2">
        <v>3880547196.2125268</v>
      </c>
      <c r="AUD2">
        <v>3880544689.1694179</v>
      </c>
      <c r="AUE2">
        <v>3880542182.119194</v>
      </c>
      <c r="AUF2">
        <v>3880539675.0625648</v>
      </c>
      <c r="AUG2">
        <v>3880537168.0001731</v>
      </c>
      <c r="AUH2">
        <v>3880534660.932591</v>
      </c>
      <c r="AUI2">
        <v>3880532153.860342</v>
      </c>
      <c r="AUJ2">
        <v>3880529646.7838888</v>
      </c>
      <c r="AUK2">
        <v>3880527139.7036562</v>
      </c>
      <c r="AUL2">
        <v>3880524632.620018</v>
      </c>
      <c r="AUM2">
        <v>3880522125.533319</v>
      </c>
      <c r="AUN2">
        <v>3880519618.443861</v>
      </c>
      <c r="AUO2">
        <v>3880517111.351922</v>
      </c>
      <c r="AUP2">
        <v>3880514604.25775</v>
      </c>
      <c r="AUQ2">
        <v>3880512097.1615691</v>
      </c>
      <c r="AUR2">
        <v>3880509590.0635781</v>
      </c>
      <c r="AUS2">
        <v>3880507082.9639592</v>
      </c>
      <c r="AUT2">
        <v>3880504575.8628759</v>
      </c>
      <c r="AUU2">
        <v>3880502068.7604728</v>
      </c>
      <c r="AUV2">
        <v>3880499561.6568851</v>
      </c>
      <c r="AUW2">
        <v>3880497054.552227</v>
      </c>
      <c r="AUX2">
        <v>3880494547.446609</v>
      </c>
      <c r="AUY2">
        <v>3880492040.340126</v>
      </c>
      <c r="AUZ2">
        <v>3880489533.2328639</v>
      </c>
      <c r="AVA2">
        <v>3880487026.1248999</v>
      </c>
      <c r="AVB2">
        <v>3880484519.0163059</v>
      </c>
      <c r="AVC2">
        <v>3880482011.907146</v>
      </c>
      <c r="AVD2">
        <v>3880479504.797473</v>
      </c>
      <c r="AVE2">
        <v>3880476997.6873422</v>
      </c>
      <c r="AVF2">
        <v>3880474490.5767961</v>
      </c>
      <c r="AVG2">
        <v>3880471983.4658771</v>
      </c>
      <c r="AVH2">
        <v>3880469476.3546238</v>
      </c>
      <c r="AVI2">
        <v>3880466969.2430701</v>
      </c>
      <c r="AVJ2">
        <v>3880464462.1312418</v>
      </c>
      <c r="AVK2">
        <v>3880461955.0191712</v>
      </c>
      <c r="AVL2">
        <v>3880459447.9068809</v>
      </c>
      <c r="AVM2">
        <v>3880456940.7943931</v>
      </c>
      <c r="AVN2">
        <v>3880454433.681726</v>
      </c>
      <c r="AVO2">
        <v>3853351246.7915511</v>
      </c>
      <c r="AVP2">
        <v>3880449419.4559269</v>
      </c>
      <c r="AVQ2">
        <v>3880446912.3428259</v>
      </c>
      <c r="AVR2">
        <v>3880444405.2296081</v>
      </c>
      <c r="AVS2">
        <v>3846566140.4289989</v>
      </c>
      <c r="AVT2">
        <v>3849951229.6721702</v>
      </c>
      <c r="AVU2">
        <v>3852997557.2208109</v>
      </c>
      <c r="AVV2">
        <v>3855738999.450253</v>
      </c>
      <c r="AVW2">
        <v>3858206045.0777068</v>
      </c>
      <c r="AVX2">
        <v>3860426133.9301338</v>
      </c>
      <c r="AVY2">
        <v>3862423961.8351212</v>
      </c>
      <c r="AVZ2">
        <v>3864221755.02249</v>
      </c>
      <c r="AWA2">
        <v>3832125967.7729521</v>
      </c>
      <c r="AWB2">
        <v>3836953077.354239</v>
      </c>
      <c r="AWC2">
        <v>3841297222.330791</v>
      </c>
      <c r="AWD2">
        <v>3845206699.4565992</v>
      </c>
      <c r="AWE2">
        <v>3741337403.8030539</v>
      </c>
      <c r="AWF2">
        <v>3825018947.2589569</v>
      </c>
      <c r="AWG2">
        <v>3827845474.4879732</v>
      </c>
      <c r="AWH2">
        <v>3857304634.053915</v>
      </c>
      <c r="AWI2">
        <v>3859612106.7141981</v>
      </c>
      <c r="AWJ2">
        <v>3667933480.56247</v>
      </c>
      <c r="AWK2">
        <v>3535341452.4033689</v>
      </c>
      <c r="AWL2">
        <v>3807951613.5248022</v>
      </c>
      <c r="AWM2">
        <v>3815193415.3807201</v>
      </c>
      <c r="AWN2">
        <v>3821710781.9368892</v>
      </c>
      <c r="AWO2">
        <v>3614154393.4822712</v>
      </c>
      <c r="AWP2">
        <v>3659175059.5511899</v>
      </c>
      <c r="AWQ2">
        <v>3422856886.0057182</v>
      </c>
      <c r="AWR2">
        <v>3841880382.1990089</v>
      </c>
      <c r="AWS2">
        <v>3768023771.4665461</v>
      </c>
      <c r="AWT2">
        <v>3125780038.2554121</v>
      </c>
      <c r="AWU2">
        <v>3276765982.1794639</v>
      </c>
      <c r="AWV2">
        <v>3258313927.4053259</v>
      </c>
      <c r="AWW2">
        <v>3132453932.4902859</v>
      </c>
      <c r="AWX2">
        <v>3338819242.6323142</v>
      </c>
      <c r="AWY2">
        <v>3730306436.1964879</v>
      </c>
      <c r="AWZ2">
        <v>3593457878.2943239</v>
      </c>
      <c r="AXA2">
        <v>3517098626.1678262</v>
      </c>
      <c r="AXB2">
        <v>3408288896.3035741</v>
      </c>
      <c r="AXC2">
        <v>3337490147.1045518</v>
      </c>
      <c r="AXD2">
        <v>3278703791.4526901</v>
      </c>
      <c r="AXE2">
        <v>3218885431.1597762</v>
      </c>
      <c r="AXF2">
        <v>3144847718.4265261</v>
      </c>
      <c r="AXG2">
        <v>3216584388.7290802</v>
      </c>
      <c r="AXH2">
        <v>3274695476.3881512</v>
      </c>
      <c r="AXI2">
        <v>3439485299.2227759</v>
      </c>
      <c r="AXJ2">
        <v>3229373982.2636938</v>
      </c>
      <c r="AXK2">
        <v>3313279495.8625951</v>
      </c>
      <c r="AXL2">
        <v>3088364624.0133009</v>
      </c>
      <c r="AXM2">
        <v>3171663809.3374529</v>
      </c>
      <c r="AXN2">
        <v>3268294905.1883249</v>
      </c>
      <c r="AXO2">
        <v>3230286264.8690691</v>
      </c>
      <c r="AXP2">
        <v>3393973853.2135358</v>
      </c>
      <c r="AXQ2">
        <v>3274735464.3665671</v>
      </c>
      <c r="AXR2">
        <v>3424793636.467144</v>
      </c>
      <c r="AXS2">
        <v>3655772601.299613</v>
      </c>
      <c r="AXT2">
        <v>3455007212.0482998</v>
      </c>
      <c r="AXU2">
        <v>3591419206.8186898</v>
      </c>
      <c r="AXV2">
        <v>3525243134.636539</v>
      </c>
      <c r="AXW2">
        <v>3580491035.9823389</v>
      </c>
      <c r="AXX2">
        <v>3716752028.7438889</v>
      </c>
      <c r="AXY2">
        <v>3271775124.2480578</v>
      </c>
      <c r="AXZ2">
        <v>3286180585.9879942</v>
      </c>
      <c r="AYA2">
        <v>3435759305.3721218</v>
      </c>
      <c r="AYB2">
        <v>3490660631.5227308</v>
      </c>
      <c r="AYC2">
        <v>3477888207.739552</v>
      </c>
      <c r="AYD2">
        <v>3573306325.3227272</v>
      </c>
      <c r="AYE2">
        <v>3492791982.3522391</v>
      </c>
      <c r="AYF2">
        <v>3547558735.2370281</v>
      </c>
      <c r="AYG2">
        <v>3412809652.744029</v>
      </c>
      <c r="AYH2">
        <v>3372763061.4513221</v>
      </c>
      <c r="AYI2">
        <v>3359762966.5091019</v>
      </c>
      <c r="AYJ2">
        <v>3279045616.2443628</v>
      </c>
      <c r="AYK2">
        <v>3211841211.8448272</v>
      </c>
      <c r="AYL2">
        <v>3496689020.7413788</v>
      </c>
      <c r="AYM2">
        <v>3632600011.091506</v>
      </c>
      <c r="AYN2">
        <v>3646632300.5349922</v>
      </c>
      <c r="AYO2">
        <v>3850268687.3190918</v>
      </c>
      <c r="AYP2">
        <v>3850757041.1737189</v>
      </c>
      <c r="AYQ2">
        <v>3769974214.6431808</v>
      </c>
      <c r="AYR2">
        <v>3635003704.4988132</v>
      </c>
      <c r="AYS2">
        <v>3554207615.7827749</v>
      </c>
      <c r="AYT2">
        <v>3839151002.0076609</v>
      </c>
      <c r="AYU2">
        <v>3717724047.2568789</v>
      </c>
      <c r="AYV2">
        <v>3555656698.2514782</v>
      </c>
      <c r="AYW2">
        <v>3705168626.5157232</v>
      </c>
      <c r="AYX2">
        <v>3651486869.065094</v>
      </c>
      <c r="AYY2">
        <v>3855213188.5227728</v>
      </c>
      <c r="AYZ2">
        <v>3842194227.2346449</v>
      </c>
      <c r="AZA2">
        <v>3761446952.4190269</v>
      </c>
      <c r="AZB2">
        <v>3680709704.6375971</v>
      </c>
      <c r="AZC2">
        <v>3816753324.153717</v>
      </c>
      <c r="AZD2">
        <v>3857975857.9473691</v>
      </c>
      <c r="AZE2">
        <v>3858568619.186377</v>
      </c>
      <c r="AZF2">
        <v>3642401425.1680741</v>
      </c>
      <c r="AZG2">
        <v>3859800764.8457141</v>
      </c>
      <c r="AZH2">
        <v>3860441569.9879718</v>
      </c>
      <c r="AZI2">
        <v>3861099755.433507</v>
      </c>
      <c r="AZJ2">
        <v>3861775952.9248261</v>
      </c>
      <c r="AZK2">
        <v>3862470767.0991721</v>
      </c>
      <c r="AZL2">
        <v>3863184777.4825282</v>
      </c>
      <c r="AZM2">
        <v>3863918540.2524281</v>
      </c>
      <c r="AZN2">
        <v>3864672589.792418</v>
      </c>
      <c r="AZO2">
        <v>3865447440.0587292</v>
      </c>
      <c r="AZP2">
        <v>3866243585.7776499</v>
      </c>
      <c r="AZQ2">
        <v>3867061503.4902458</v>
      </c>
      <c r="AZR2">
        <v>3867901652.4594021</v>
      </c>
      <c r="AZS2">
        <v>3868764475.4526601</v>
      </c>
      <c r="AZT2">
        <v>3869650399.4129858</v>
      </c>
      <c r="AZU2">
        <v>3870559836.028378</v>
      </c>
      <c r="AZV2">
        <v>3871493182.2101178</v>
      </c>
      <c r="AZW2">
        <v>3872450820.488544</v>
      </c>
      <c r="AZX2">
        <v>3873433119.33426</v>
      </c>
      <c r="AZY2">
        <v>3874440433.411972</v>
      </c>
      <c r="AZZ2">
        <v>3875473103.7733741</v>
      </c>
      <c r="BAA2">
        <v>3876531457.9949212</v>
      </c>
      <c r="BAB2">
        <v>3877615810.2656732</v>
      </c>
      <c r="BAC2">
        <v>3878726461.4299598</v>
      </c>
      <c r="BAD2">
        <v>3879863698.9890771</v>
      </c>
      <c r="BAE2">
        <v>3880132777.6188798</v>
      </c>
      <c r="BAF2">
        <v>3880132100.040792</v>
      </c>
      <c r="BAG2">
        <v>3880131239.5079718</v>
      </c>
      <c r="BAH2">
        <v>3880130214.3160071</v>
      </c>
      <c r="BAI2">
        <v>3880129040.9309111</v>
      </c>
      <c r="BAJ2">
        <v>3880127734.1720872</v>
      </c>
      <c r="BAK2">
        <v>3880126307.3769879</v>
      </c>
      <c r="BAL2">
        <v>3880124772.5493159</v>
      </c>
      <c r="BAM2">
        <v>3880123140.492393</v>
      </c>
      <c r="BAN2">
        <v>3880121420.929204</v>
      </c>
      <c r="BAO2">
        <v>3880119622.6104279</v>
      </c>
      <c r="BAP2">
        <v>3880117753.4116721</v>
      </c>
      <c r="BAQ2">
        <v>3880115820.4209771</v>
      </c>
      <c r="BAR2">
        <v>3880113830.0175748</v>
      </c>
      <c r="BAS2">
        <v>3880111787.9427729</v>
      </c>
      <c r="BAT2">
        <v>3880109699.36374</v>
      </c>
      <c r="BAU2">
        <v>3880107568.9309301</v>
      </c>
      <c r="BAV2">
        <v>3880105400.8297448</v>
      </c>
      <c r="BAW2">
        <v>3880103198.827044</v>
      </c>
      <c r="BAX2">
        <v>3880100966.3130031</v>
      </c>
      <c r="BAY2">
        <v>3880098706.3387709</v>
      </c>
      <c r="BAZ2">
        <v>3880096421.6503849</v>
      </c>
      <c r="BBA2">
        <v>3880094114.719275</v>
      </c>
      <c r="BBB2">
        <v>3880091787.7697282</v>
      </c>
      <c r="BBC2">
        <v>3880089442.8035989</v>
      </c>
      <c r="BBD2">
        <v>3880087081.6225581</v>
      </c>
      <c r="BBE2">
        <v>3880084705.848105</v>
      </c>
      <c r="BBF2">
        <v>3880082316.93959</v>
      </c>
      <c r="BBG2">
        <v>3880079916.2104282</v>
      </c>
      <c r="BBH2">
        <v>3880077504.8426909</v>
      </c>
      <c r="BBI2">
        <v>3880075083.9002419</v>
      </c>
      <c r="BBJ2">
        <v>3880072654.340559</v>
      </c>
      <c r="BBK2">
        <v>3880070217.0253711</v>
      </c>
      <c r="BBL2">
        <v>3880067772.7302299</v>
      </c>
      <c r="BBM2">
        <v>3880065322.1531401</v>
      </c>
      <c r="BBN2">
        <v>3880062865.922297</v>
      </c>
      <c r="BBO2">
        <v>3880060404.6030798</v>
      </c>
      <c r="BBP2">
        <v>3880057938.70433</v>
      </c>
      <c r="BBQ2">
        <v>3880055468.6840029</v>
      </c>
      <c r="BBR2">
        <v>3880052994.9542599</v>
      </c>
      <c r="BBS2">
        <v>3880050517.8860431</v>
      </c>
      <c r="BBT2">
        <v>3880048037.8132029</v>
      </c>
      <c r="BBU2">
        <v>3880045555.0362029</v>
      </c>
      <c r="BBV2">
        <v>3880043069.8254609</v>
      </c>
      <c r="BBW2">
        <v>3880040582.4243541</v>
      </c>
      <c r="BBX2">
        <v>3880038093.051918</v>
      </c>
      <c r="BBY2">
        <v>3880035601.9052882</v>
      </c>
      <c r="BBZ2">
        <v>3880033109.1618838</v>
      </c>
      <c r="BCA2">
        <v>3880030614.9813852</v>
      </c>
      <c r="BCB2">
        <v>3880028119.5075011</v>
      </c>
      <c r="BCC2">
        <v>3880025622.8695712</v>
      </c>
      <c r="BCD2">
        <v>3880023125.184001</v>
      </c>
      <c r="BCE2">
        <v>3880020626.5555558</v>
      </c>
      <c r="BCF2">
        <v>3880018127.0785222</v>
      </c>
      <c r="BCG2">
        <v>3880015626.83776</v>
      </c>
      <c r="BCH2">
        <v>3880013125.9096441</v>
      </c>
      <c r="BCI2">
        <v>3880010624.3629079</v>
      </c>
      <c r="BCJ2">
        <v>3880008122.2594151</v>
      </c>
      <c r="BCK2">
        <v>3880005619.6548419</v>
      </c>
      <c r="BCL2">
        <v>3880003116.5992961</v>
      </c>
      <c r="BCM2">
        <v>3880000613.137876</v>
      </c>
      <c r="BCN2">
        <v>3879998109.3111682</v>
      </c>
      <c r="BCO2">
        <v>3879995605.1557021</v>
      </c>
      <c r="BCP2">
        <v>3879993100.7043529</v>
      </c>
      <c r="BCQ2">
        <v>3879990595.986712</v>
      </c>
      <c r="BCR2">
        <v>3879988091.0294051</v>
      </c>
      <c r="BCS2">
        <v>3879985585.856401</v>
      </c>
      <c r="BCT2">
        <v>3879983080.4892702</v>
      </c>
      <c r="BCU2">
        <v>3879980574.947423</v>
      </c>
      <c r="BCV2">
        <v>3879978069.248333</v>
      </c>
      <c r="BCW2">
        <v>3879975563.4077249</v>
      </c>
      <c r="BCX2">
        <v>3879973057.4397502</v>
      </c>
      <c r="BCY2">
        <v>3879970551.3571439</v>
      </c>
      <c r="BCZ2">
        <v>3879968045.171371</v>
      </c>
      <c r="BDA2">
        <v>3879965538.8927479</v>
      </c>
      <c r="BDB2">
        <v>3879963032.53056</v>
      </c>
      <c r="BDC2">
        <v>3879960526.093163</v>
      </c>
      <c r="BDD2">
        <v>3879958019.588079</v>
      </c>
      <c r="BDE2">
        <v>3879955513.0220761</v>
      </c>
      <c r="BDF2">
        <v>3879953006.4012451</v>
      </c>
      <c r="BDG2">
        <v>3879950499.73107</v>
      </c>
      <c r="BDH2">
        <v>3879947993.0164862</v>
      </c>
      <c r="BDI2">
        <v>3879945486.2619319</v>
      </c>
      <c r="BDJ2">
        <v>3879942979.4714069</v>
      </c>
      <c r="BDK2">
        <v>3879940472.6485071</v>
      </c>
      <c r="BDL2">
        <v>3879937965.7964702</v>
      </c>
      <c r="BDM2">
        <v>3879935458.91821</v>
      </c>
      <c r="BDN2">
        <v>3879932952.0163479</v>
      </c>
      <c r="BDO2">
        <v>3879930445.093246</v>
      </c>
      <c r="BDP2">
        <v>3879927938.1510258</v>
      </c>
      <c r="BDQ2">
        <v>3879925431.1916022</v>
      </c>
      <c r="BDR2">
        <v>3879922924.216691</v>
      </c>
      <c r="BDS2">
        <v>3879920417.2278471</v>
      </c>
      <c r="BDT2">
        <v>3879917910.226459</v>
      </c>
      <c r="BDU2">
        <v>3879915403.2137818</v>
      </c>
      <c r="BDV2">
        <v>3879912896.190948</v>
      </c>
      <c r="BDW2">
        <v>3879910389.158968</v>
      </c>
      <c r="BDX2">
        <v>3879907882.1187601</v>
      </c>
      <c r="BDY2">
        <v>3879905375.071146</v>
      </c>
      <c r="BDZ2">
        <v>3879902868.0168648</v>
      </c>
      <c r="BEA2">
        <v>3879900360.9565868</v>
      </c>
      <c r="BEB2">
        <v>3879897853.8909092</v>
      </c>
      <c r="BEC2">
        <v>3879895346.8203721</v>
      </c>
      <c r="BED2">
        <v>3879892839.745461</v>
      </c>
      <c r="BEE2">
        <v>3879890332.6666141</v>
      </c>
      <c r="BEF2">
        <v>3879887825.5842252</v>
      </c>
      <c r="BEG2">
        <v>3879885318.4986482</v>
      </c>
      <c r="BEH2">
        <v>3879882811.410202</v>
      </c>
      <c r="BEI2">
        <v>3879880304.3191729</v>
      </c>
      <c r="BEJ2">
        <v>3879877797.225821</v>
      </c>
      <c r="BEK2">
        <v>3879875290.1303759</v>
      </c>
      <c r="BEL2">
        <v>3879872783.0330482</v>
      </c>
      <c r="BEM2">
        <v>3879870275.9340281</v>
      </c>
      <c r="BEN2">
        <v>3879867768.8334808</v>
      </c>
      <c r="BEO2">
        <v>3879865261.7315631</v>
      </c>
      <c r="BEP2">
        <v>3879862754.6284089</v>
      </c>
      <c r="BEQ2">
        <v>3879860247.5241432</v>
      </c>
      <c r="BER2">
        <v>3879857740.4188781</v>
      </c>
      <c r="BES2">
        <v>3879855233.3127108</v>
      </c>
      <c r="BET2">
        <v>3879852726.2057352</v>
      </c>
      <c r="BEU2">
        <v>3879850219.0980291</v>
      </c>
      <c r="BEV2">
        <v>3879847711.989666</v>
      </c>
      <c r="BEW2">
        <v>3879845204.880713</v>
      </c>
      <c r="BEX2">
        <v>3879842697.7712288</v>
      </c>
      <c r="BEY2">
        <v>3879840190.6612659</v>
      </c>
      <c r="BEZ2">
        <v>3879837683.5508709</v>
      </c>
      <c r="BFA2">
        <v>3879835176.4400902</v>
      </c>
      <c r="BFB2">
        <v>3879832669.328959</v>
      </c>
      <c r="BFC2">
        <v>3879830162.217515</v>
      </c>
      <c r="BFD2">
        <v>3879827655.1057882</v>
      </c>
      <c r="BFE2">
        <v>3879825147.9938068</v>
      </c>
      <c r="BFF2">
        <v>3879822640.881597</v>
      </c>
      <c r="BFG2">
        <v>3879820133.7691808</v>
      </c>
      <c r="BFH2">
        <v>3879817626.656579</v>
      </c>
      <c r="BFI2">
        <v>3879815119.5438099</v>
      </c>
      <c r="BFJ2">
        <v>3879812612.430892</v>
      </c>
      <c r="BFK2">
        <v>3879810105.3178391</v>
      </c>
      <c r="BFL2">
        <v>3879807598.2046628</v>
      </c>
      <c r="BFM2">
        <v>3879805091.0913792</v>
      </c>
      <c r="BFN2">
        <v>3879802583.9779949</v>
      </c>
      <c r="BFO2">
        <v>3879800076.8645239</v>
      </c>
      <c r="BFP2">
        <v>3879797569.7509718</v>
      </c>
      <c r="BFQ2">
        <v>3879795062.6373482</v>
      </c>
      <c r="BFR2">
        <v>3879792555.5236602</v>
      </c>
      <c r="BFS2">
        <v>3879790048.409914</v>
      </c>
      <c r="BFT2">
        <v>3879787541.2961149</v>
      </c>
      <c r="BFU2">
        <v>3879785034.1822691</v>
      </c>
      <c r="BFV2">
        <v>3879782527.0683808</v>
      </c>
      <c r="BFW2">
        <v>3879780019.9544549</v>
      </c>
      <c r="BFX2">
        <v>3879777512.8404942</v>
      </c>
      <c r="BFY2">
        <v>3879775005.7265019</v>
      </c>
      <c r="BFZ2">
        <v>3879772498.6124821</v>
      </c>
      <c r="BGA2">
        <v>3879769991.4984379</v>
      </c>
      <c r="BGB2">
        <v>3879767484.3843708</v>
      </c>
      <c r="BGC2">
        <v>3879764977.2702842</v>
      </c>
      <c r="BGD2">
        <v>3879762470.156178</v>
      </c>
      <c r="BGE2">
        <v>3879759963.042057</v>
      </c>
      <c r="BGF2">
        <v>3879757455.9279199</v>
      </c>
      <c r="BGG2">
        <v>3879754948.8137698</v>
      </c>
      <c r="BGH2">
        <v>3879752441.6996078</v>
      </c>
      <c r="BGI2">
        <v>3879749934.585434</v>
      </c>
      <c r="BGJ2">
        <v>3879747427.471252</v>
      </c>
      <c r="BGK2">
        <v>3879744920.3570609</v>
      </c>
      <c r="BGL2">
        <v>3879742413.2428622</v>
      </c>
      <c r="BGM2">
        <v>3879739906.128655</v>
      </c>
      <c r="BGN2">
        <v>3879737399.0144429</v>
      </c>
      <c r="BGO2">
        <v>3879734891.9002242</v>
      </c>
      <c r="BGP2">
        <v>3879732384.7860012</v>
      </c>
      <c r="BGQ2">
        <v>3879729877.671773</v>
      </c>
      <c r="BGR2">
        <v>3879727370.5575399</v>
      </c>
      <c r="BGS2">
        <v>3879724863.4433041</v>
      </c>
      <c r="BGT2">
        <v>3879722356.3290648</v>
      </c>
      <c r="BGU2">
        <v>3879719849.2148218</v>
      </c>
      <c r="BGV2">
        <v>3879717342.1005769</v>
      </c>
      <c r="BGW2">
        <v>3879714834.98633</v>
      </c>
      <c r="BGX2">
        <v>3879712327.8720798</v>
      </c>
      <c r="BGY2">
        <v>3879709820.7578282</v>
      </c>
      <c r="BGZ2">
        <v>3879707313.6435742</v>
      </c>
      <c r="BHA2">
        <v>3879704806.5293198</v>
      </c>
      <c r="BHB2">
        <v>3879702299.415062</v>
      </c>
      <c r="BHC2">
        <v>3879699792.3008041</v>
      </c>
      <c r="BHD2">
        <v>3879697285.1865449</v>
      </c>
      <c r="BHE2">
        <v>3879694778.0722852</v>
      </c>
      <c r="BHF2">
        <v>3879692270.9580231</v>
      </c>
      <c r="BHG2">
        <v>3879689763.843761</v>
      </c>
      <c r="BHH2">
        <v>3879687256.7294979</v>
      </c>
      <c r="BHI2">
        <v>3879684749.6152349</v>
      </c>
      <c r="BHJ2">
        <v>3879682242.5009699</v>
      </c>
      <c r="BHK2">
        <v>3879679735.3867049</v>
      </c>
      <c r="BHL2">
        <v>3879677228.27244</v>
      </c>
      <c r="BHM2">
        <v>3879674721.158175</v>
      </c>
      <c r="BHN2">
        <v>3879672214.0439081</v>
      </c>
      <c r="BHO2">
        <v>3879669706.9296422</v>
      </c>
      <c r="BHP2">
        <v>3879667199.8153739</v>
      </c>
      <c r="BHQ2">
        <v>3879664692.701107</v>
      </c>
      <c r="BHR2">
        <v>3879662185.5868402</v>
      </c>
      <c r="BHS2">
        <v>3879659678.4725718</v>
      </c>
      <c r="BHT2">
        <v>3879657171.358305</v>
      </c>
      <c r="BHU2">
        <v>3879654664.2440362</v>
      </c>
      <c r="BHV2">
        <v>3879652157.1297679</v>
      </c>
      <c r="BHW2">
        <v>3879649650.0155001</v>
      </c>
      <c r="BHX2">
        <v>3879647142.9012308</v>
      </c>
      <c r="BHY2">
        <v>3879644635.786962</v>
      </c>
      <c r="BHZ2">
        <v>3879642128.6726928</v>
      </c>
      <c r="BIA2">
        <v>3879639621.558424</v>
      </c>
      <c r="BIB2">
        <v>3879637114.4441552</v>
      </c>
      <c r="BIC2">
        <v>3879634607.329886</v>
      </c>
      <c r="BID2">
        <v>3879632100.2156172</v>
      </c>
      <c r="BIE2">
        <v>3879629593.101347</v>
      </c>
      <c r="BIF2">
        <v>3879627085.9870782</v>
      </c>
      <c r="BIG2">
        <v>3879624578.8728089</v>
      </c>
      <c r="BIH2">
        <v>3879622071.7585392</v>
      </c>
      <c r="BII2">
        <v>3879619564.644269</v>
      </c>
      <c r="BIJ2">
        <v>3879617057.5300012</v>
      </c>
      <c r="BIK2">
        <v>3879614550.41573</v>
      </c>
      <c r="BIL2">
        <v>3879612043.3014612</v>
      </c>
      <c r="BIM2">
        <v>3879609536.187192</v>
      </c>
      <c r="BIN2">
        <v>3879607029.0729232</v>
      </c>
      <c r="BIO2">
        <v>3879604521.958653</v>
      </c>
      <c r="BIP2">
        <v>3879602014.8443828</v>
      </c>
      <c r="BIQ2">
        <v>3879599507.730113</v>
      </c>
      <c r="BIR2">
        <v>3879597000.6158428</v>
      </c>
      <c r="BIS2">
        <v>3879594493.501574</v>
      </c>
      <c r="BIT2">
        <v>3879591986.3873029</v>
      </c>
      <c r="BIU2">
        <v>3879589479.2730341</v>
      </c>
      <c r="BIV2">
        <v>3879586972.1587639</v>
      </c>
      <c r="BIW2">
        <v>3879584465.0444942</v>
      </c>
      <c r="BIX2">
        <v>3879581957.9302239</v>
      </c>
      <c r="BIY2">
        <v>3879579450.8159542</v>
      </c>
      <c r="BIZ2">
        <v>3879576943.701684</v>
      </c>
      <c r="BJA2">
        <v>3879574436.5874138</v>
      </c>
      <c r="BJB2">
        <v>3879571929.473145</v>
      </c>
      <c r="BJC2">
        <v>3879569422.3588738</v>
      </c>
      <c r="BJD2">
        <v>3879566915.2446051</v>
      </c>
      <c r="BJE2">
        <v>3879564408.1303339</v>
      </c>
      <c r="BJF2">
        <v>3879561901.0160642</v>
      </c>
      <c r="BJG2">
        <v>3879559393.901794</v>
      </c>
      <c r="BJH2">
        <v>3879556886.7875242</v>
      </c>
      <c r="BJI2">
        <v>3879554379.673254</v>
      </c>
      <c r="BJJ2">
        <v>3879551872.5589852</v>
      </c>
      <c r="BJK2">
        <v>3879549365.444715</v>
      </c>
      <c r="BJL2">
        <v>3879546858.3304448</v>
      </c>
      <c r="BJM2">
        <v>3703432887.7376962</v>
      </c>
      <c r="BJN2">
        <v>3771165631.9061809</v>
      </c>
      <c r="BJO2">
        <v>3771163197.813714</v>
      </c>
      <c r="BJP2">
        <v>3798254780.259275</v>
      </c>
      <c r="BJQ2">
        <v>3879534322.7590952</v>
      </c>
      <c r="BJR2">
        <v>3662779975.427794</v>
      </c>
      <c r="BJS2">
        <v>3811794404.1013589</v>
      </c>
      <c r="BJT2">
        <v>3649228281.528347</v>
      </c>
      <c r="BJU2">
        <v>3635678966.955018</v>
      </c>
      <c r="BJV2">
        <v>3879521787.187746</v>
      </c>
      <c r="BJW2">
        <v>3879519280.0734749</v>
      </c>
      <c r="BJX2">
        <v>3845649435.5981669</v>
      </c>
      <c r="BJY2">
        <v>3849033682.807848</v>
      </c>
      <c r="BJZ2">
        <v>3852079252.52635</v>
      </c>
      <c r="BKA2">
        <v>3854820012.7086682</v>
      </c>
      <c r="BKB2">
        <v>3857286444.4937119</v>
      </c>
      <c r="BKC2">
        <v>3859505980.887969</v>
      </c>
      <c r="BKD2">
        <v>3861503311.580606</v>
      </c>
      <c r="BKE2">
        <v>3863300657.2768602</v>
      </c>
      <c r="BKF2">
        <v>3864918016.597939</v>
      </c>
      <c r="BKG2">
        <v>3866373388.290772</v>
      </c>
      <c r="BKH2">
        <v>3651689226.4556751</v>
      </c>
      <c r="BKI2">
        <v>3666296492.7290568</v>
      </c>
      <c r="BKJ2">
        <v>3667293146.537674</v>
      </c>
      <c r="BKK2">
        <v>3424967014.1719232</v>
      </c>
      <c r="BKL2">
        <v>3736575819.0434418</v>
      </c>
      <c r="BKM2">
        <v>3466939052.1763349</v>
      </c>
      <c r="BKN2">
        <v>3305290198.2655311</v>
      </c>
      <c r="BKO2">
        <v>3373431148.4498911</v>
      </c>
      <c r="BKP2">
        <v>3387436634.0354438</v>
      </c>
      <c r="BKQ2">
        <v>3374341121.6828051</v>
      </c>
      <c r="BKR2">
        <v>3280016756.5045528</v>
      </c>
      <c r="BKS2">
        <v>3226226245.2178321</v>
      </c>
      <c r="BKT2">
        <v>3483658082.9316311</v>
      </c>
      <c r="BKU2">
        <v>3402742352.2082939</v>
      </c>
      <c r="BKV2">
        <v>3443606034.609024</v>
      </c>
      <c r="BKW2">
        <v>3430302404.0919948</v>
      </c>
      <c r="BKX2">
        <v>3620042469.4206619</v>
      </c>
      <c r="BKY2">
        <v>3525470642.712193</v>
      </c>
      <c r="BKZ2">
        <v>3498565646.8338761</v>
      </c>
      <c r="BLA2">
        <v>3363317886.9921112</v>
      </c>
      <c r="BLB2">
        <v>3390532835.1133308</v>
      </c>
      <c r="BLC2">
        <v>3404195032.653954</v>
      </c>
      <c r="BLD2">
        <v>3282426039.6120911</v>
      </c>
      <c r="BLE2">
        <v>3174180173.8022671</v>
      </c>
      <c r="BLF2">
        <v>3499289604.1975698</v>
      </c>
      <c r="BLG2">
        <v>3472284546.42594</v>
      </c>
      <c r="BLH2">
        <v>3323377811.0472999</v>
      </c>
      <c r="BLI2">
        <v>3580772628.4659662</v>
      </c>
      <c r="BLJ2">
        <v>3458935898.4145322</v>
      </c>
      <c r="BLK2">
        <v>3242278139.2467842</v>
      </c>
      <c r="BLL2">
        <v>3282954927.9929948</v>
      </c>
      <c r="BLM2">
        <v>3445531177.454205</v>
      </c>
      <c r="BLN2">
        <v>3432023317.7945032</v>
      </c>
      <c r="BLO2">
        <v>3824863715.8370609</v>
      </c>
      <c r="BLP2">
        <v>3811351933.550642</v>
      </c>
      <c r="BLQ2">
        <v>3432112077.5039482</v>
      </c>
      <c r="BLR2">
        <v>3228953759.385437</v>
      </c>
      <c r="BLS2">
        <v>3174790991.1651831</v>
      </c>
      <c r="BLT2">
        <v>3228990461.862731</v>
      </c>
      <c r="BLU2">
        <v>3242551516.0479188</v>
      </c>
      <c r="BLV2">
        <v>3201927843.1990252</v>
      </c>
      <c r="BLW2">
        <v>3174848072.8675041</v>
      </c>
      <c r="BLX2">
        <v>3242587957.0877881</v>
      </c>
      <c r="BLY2">
        <v>3296781128.8887358</v>
      </c>
      <c r="BLZ2">
        <v>3337427502.5530648</v>
      </c>
      <c r="BMA2">
        <v>3350981000.7998109</v>
      </c>
      <c r="BMB2">
        <v>3256165176.7646899</v>
      </c>
      <c r="BMC2">
        <v>3174894172.2576742</v>
      </c>
      <c r="BMD2">
        <v>3093622119.668735</v>
      </c>
      <c r="BME2">
        <v>3134264290.897378</v>
      </c>
      <c r="BMF2">
        <v>3147813704.3129649</v>
      </c>
      <c r="BMG2">
        <v>3188454939.4593921</v>
      </c>
      <c r="BMH2">
        <v>3594842422.2207298</v>
      </c>
      <c r="BMI2">
        <v>3784491180.5584769</v>
      </c>
      <c r="BMJ2">
        <v>3832040226.2552829</v>
      </c>
      <c r="BMK2">
        <v>3815312204.8309822</v>
      </c>
      <c r="BML2">
        <v>3735756955.4245191</v>
      </c>
      <c r="BMM2">
        <v>3678599352.0882249</v>
      </c>
      <c r="BMN2">
        <v>3500953356.3141799</v>
      </c>
      <c r="BMO2">
        <v>3627166019.4013901</v>
      </c>
      <c r="BMP2">
        <v>3819726338.60219</v>
      </c>
      <c r="BMQ2">
        <v>3825685361.3651681</v>
      </c>
      <c r="BMR2">
        <v>3797719066.8370361</v>
      </c>
      <c r="BMS2">
        <v>3805878328.729475</v>
      </c>
      <c r="BMT2">
        <v>3813221408.759521</v>
      </c>
      <c r="BMU2">
        <v>3819829925.6095819</v>
      </c>
      <c r="BMV2">
        <v>3825777336.0442152</v>
      </c>
      <c r="BMW2">
        <v>3831129751.1068611</v>
      </c>
      <c r="BMX2">
        <v>3835946670.6964278</v>
      </c>
      <c r="BMY2">
        <v>3840281644.6857629</v>
      </c>
      <c r="BMZ2">
        <v>3790560181.1853342</v>
      </c>
      <c r="BNA2">
        <v>3646397976.0956659</v>
      </c>
      <c r="BNB2">
        <v>3635935547.2559638</v>
      </c>
      <c r="BNC2">
        <v>3531047035.4044938</v>
      </c>
      <c r="BND2">
        <v>3600629923.9914241</v>
      </c>
      <c r="BNE2">
        <v>3831631502.5299978</v>
      </c>
      <c r="BNF2">
        <v>3860629941.6456251</v>
      </c>
      <c r="BNG2">
        <v>3862494567.8308239</v>
      </c>
      <c r="BNH2">
        <v>3864172479.5509911</v>
      </c>
      <c r="BNI2">
        <v>3865682348.3661408</v>
      </c>
      <c r="BNJ2">
        <v>3867040978.668932</v>
      </c>
      <c r="BNK2">
        <v>3787251469.8050351</v>
      </c>
      <c r="BNL2">
        <v>3653261026.2885132</v>
      </c>
      <c r="BNM2">
        <v>3870353267.1586342</v>
      </c>
      <c r="BNN2">
        <v>3871243799.8907781</v>
      </c>
      <c r="BNO2">
        <v>3872045028.0953741</v>
      </c>
      <c r="BNP2">
        <v>3872765882.279469</v>
      </c>
      <c r="BNQ2">
        <v>3873414399.893971</v>
      </c>
      <c r="BNR2">
        <v>3873997814.6398182</v>
      </c>
      <c r="BNS2">
        <v>3874522636.843451</v>
      </c>
      <c r="BNT2">
        <v>3874994725.794713</v>
      </c>
      <c r="BNU2">
        <v>3875419354.8509002</v>
      </c>
      <c r="BNV2">
        <v>3875801270.0303702</v>
      </c>
      <c r="BNW2">
        <v>3876144742.7467618</v>
      </c>
      <c r="BNX2">
        <v>3876453617.2697549</v>
      </c>
      <c r="BNY2">
        <v>3876731353.4397211</v>
      </c>
      <c r="BNZ2">
        <v>3876981065.1108952</v>
      </c>
      <c r="BOA2">
        <v>3768903260.7287159</v>
      </c>
      <c r="BOB2">
        <v>3877407344.5761309</v>
      </c>
      <c r="BOC2">
        <v>3877588704.583849</v>
      </c>
      <c r="BOD2">
        <v>3877751677.76759</v>
      </c>
      <c r="BOE2">
        <v>3877898102.8209281</v>
      </c>
      <c r="BOF2">
        <v>3878029634.5669641</v>
      </c>
      <c r="BOG2">
        <v>3878147762.3454809</v>
      </c>
      <c r="BOH2">
        <v>3878253826.5613818</v>
      </c>
      <c r="BOI2">
        <v>3878349033.5782599</v>
      </c>
      <c r="BOJ2">
        <v>3878434469.1226192</v>
      </c>
      <c r="BOK2">
        <v>3878511110.347651</v>
      </c>
      <c r="BOL2">
        <v>3878579836.6906371</v>
      </c>
      <c r="BOM2">
        <v>3878641439.6445899</v>
      </c>
      <c r="BON2">
        <v>3878696631.5527468</v>
      </c>
      <c r="BOO2">
        <v>3878746053.523582</v>
      </c>
      <c r="BOP2">
        <v>3878790282.554338</v>
      </c>
      <c r="BOQ2">
        <v>3878829837.9421768</v>
      </c>
      <c r="BOR2">
        <v>3878865187.054235</v>
      </c>
      <c r="BOS2">
        <v>3878896750.5206451</v>
      </c>
      <c r="BOT2">
        <v>3878924906.9082742</v>
      </c>
      <c r="BOU2">
        <v>3878949996.927072</v>
      </c>
      <c r="BOV2">
        <v>3878972327.215785</v>
      </c>
      <c r="BOW2">
        <v>3878992173.7491002</v>
      </c>
      <c r="BOX2">
        <v>3879009784.904067</v>
      </c>
      <c r="BOY2">
        <v>3879025384.2198792</v>
      </c>
      <c r="BOZ2">
        <v>3879039172.8816748</v>
      </c>
      <c r="BPA2">
        <v>3879051331.9559579</v>
      </c>
      <c r="BPB2">
        <v>3879062024.4024692</v>
      </c>
      <c r="BPC2">
        <v>3879071396.8848782</v>
      </c>
      <c r="BPD2">
        <v>3879079581.4003959</v>
      </c>
      <c r="BPE2">
        <v>3879086696.7464361</v>
      </c>
      <c r="BPF2">
        <v>3879092849.8405948</v>
      </c>
      <c r="BPG2">
        <v>3879098136.9086461</v>
      </c>
      <c r="BPH2">
        <v>3879102644.5537262</v>
      </c>
      <c r="BPI2">
        <v>3879106450.7186069</v>
      </c>
      <c r="BPJ2">
        <v>3879109625.551734</v>
      </c>
      <c r="BPK2">
        <v>3879112232.186667</v>
      </c>
      <c r="BPL2">
        <v>3879114327.443572</v>
      </c>
      <c r="BPM2">
        <v>3879115962.4605608</v>
      </c>
      <c r="BPN2">
        <v>3879117183.2619052</v>
      </c>
      <c r="BPO2">
        <v>3879118031.2694221</v>
      </c>
      <c r="BPP2">
        <v>3879118543.7627201</v>
      </c>
      <c r="BPQ2">
        <v>3879118754.293426</v>
      </c>
      <c r="BPR2">
        <v>3879118693.057982</v>
      </c>
      <c r="BPS2">
        <v>3879118387.2331691</v>
      </c>
      <c r="BPT2">
        <v>3879117861.2780709</v>
      </c>
      <c r="BPU2">
        <v>3879117137.205852</v>
      </c>
      <c r="BPV2">
        <v>3879116234.8283429</v>
      </c>
      <c r="BPW2">
        <v>3879115171.9761829</v>
      </c>
      <c r="BPX2">
        <v>3879113964.6969352</v>
      </c>
      <c r="BPY2">
        <v>3879112627.433393</v>
      </c>
      <c r="BPZ2">
        <v>3879111173.1840682</v>
      </c>
      <c r="BQA2">
        <v>3879109613.6476078</v>
      </c>
      <c r="BQB2">
        <v>3879107959.3527899</v>
      </c>
      <c r="BQC2">
        <v>3879106219.7755098</v>
      </c>
      <c r="BQD2">
        <v>3879104403.4440641</v>
      </c>
      <c r="BQE2">
        <v>3879102518.033915</v>
      </c>
      <c r="BQF2">
        <v>3879100570.4529762</v>
      </c>
      <c r="BQG2">
        <v>3879098566.918364</v>
      </c>
      <c r="BQH2">
        <v>3879096513.0254798</v>
      </c>
      <c r="BQI2">
        <v>3879094413.8101811</v>
      </c>
      <c r="BQJ2">
        <v>3879092273.804738</v>
      </c>
      <c r="BQK2">
        <v>3879090097.0881891</v>
      </c>
      <c r="BQL2">
        <v>3879087887.331666</v>
      </c>
      <c r="BQM2">
        <v>3879085647.8391891</v>
      </c>
      <c r="BQN2">
        <v>3879083381.5843692</v>
      </c>
      <c r="BQO2">
        <v>3879081091.2434578</v>
      </c>
      <c r="BQP2">
        <v>3879078779.22508</v>
      </c>
      <c r="BQQ2">
        <v>3879076447.6969929</v>
      </c>
      <c r="BQR2">
        <v>3879074098.6101818</v>
      </c>
      <c r="BQS2">
        <v>3879071733.7205281</v>
      </c>
      <c r="BQT2">
        <v>3879069354.608326</v>
      </c>
      <c r="BQU2">
        <v>3879066962.6958399</v>
      </c>
      <c r="BQV2">
        <v>3879064559.263104</v>
      </c>
      <c r="BQW2">
        <v>3879062145.462153</v>
      </c>
      <c r="BQX2">
        <v>3879059722.329813</v>
      </c>
      <c r="BQY2">
        <v>3879057290.7992301</v>
      </c>
      <c r="BQZ2">
        <v>3879054851.7102308</v>
      </c>
      <c r="BRA2">
        <v>3879052405.818665</v>
      </c>
      <c r="BRB2">
        <v>3879049953.80479</v>
      </c>
      <c r="BRC2">
        <v>3879047496.2808418</v>
      </c>
      <c r="BRD2">
        <v>3879045033.797832</v>
      </c>
      <c r="BRE2">
        <v>3879042566.8516688</v>
      </c>
      <c r="BRF2">
        <v>3879040095.8886709</v>
      </c>
      <c r="BRG2">
        <v>3879037621.310524</v>
      </c>
      <c r="BRH2">
        <v>3879035143.478745</v>
      </c>
      <c r="BRI2">
        <v>3879032662.718699</v>
      </c>
      <c r="BRJ2">
        <v>3879030179.323215</v>
      </c>
      <c r="BRK2">
        <v>3879027693.5558372</v>
      </c>
      <c r="BRL2">
        <v>3879025205.6537571</v>
      </c>
      <c r="BRM2">
        <v>3879022715.8304458</v>
      </c>
      <c r="BRN2">
        <v>3879020224.278029</v>
      </c>
      <c r="BRO2">
        <v>3879017731.1694179</v>
      </c>
      <c r="BRP2">
        <v>3879015236.660233</v>
      </c>
      <c r="BRQ2">
        <v>3879012740.8905301</v>
      </c>
      <c r="BRR2">
        <v>3879010243.9863648</v>
      </c>
      <c r="BRS2">
        <v>3879007746.0611811</v>
      </c>
      <c r="BRT2">
        <v>3879005247.2170849</v>
      </c>
      <c r="BRU2">
        <v>3879002747.5459661</v>
      </c>
      <c r="BRV2">
        <v>3879000247.1305261</v>
      </c>
      <c r="BRW2">
        <v>3878997746.0452008</v>
      </c>
      <c r="BRX2">
        <v>3878995244.356977</v>
      </c>
      <c r="BRY2">
        <v>3878992742.1261439</v>
      </c>
      <c r="BRZ2">
        <v>3878990239.4069672</v>
      </c>
      <c r="BSA2">
        <v>3878987736.2482762</v>
      </c>
      <c r="BSB2">
        <v>3878985232.694026</v>
      </c>
      <c r="BSC2">
        <v>3878982728.783771</v>
      </c>
      <c r="BSD2">
        <v>3878980224.553112</v>
      </c>
      <c r="BSE2">
        <v>3878977720.03409</v>
      </c>
      <c r="BSF2">
        <v>3878975215.2555432</v>
      </c>
      <c r="BSG2">
        <v>3878972710.243422</v>
      </c>
      <c r="BSH2">
        <v>3878970205.0210838</v>
      </c>
      <c r="BSI2">
        <v>3878967699.6095519</v>
      </c>
      <c r="BSJ2">
        <v>3878965194.0277448</v>
      </c>
      <c r="BSK2">
        <v>3878962688.2926922</v>
      </c>
      <c r="BSL2">
        <v>3878960182.4197149</v>
      </c>
      <c r="BSM2">
        <v>3878957676.4226079</v>
      </c>
      <c r="BSN2">
        <v>3878955170.3137851</v>
      </c>
      <c r="BSO2">
        <v>3878952664.1044159</v>
      </c>
      <c r="BSP2">
        <v>3878950157.8045559</v>
      </c>
      <c r="BSQ2">
        <v>3878947651.4232559</v>
      </c>
      <c r="BSR2">
        <v>3878945144.968658</v>
      </c>
      <c r="BSS2">
        <v>3878942638.448092</v>
      </c>
      <c r="BST2">
        <v>3878940131.868155</v>
      </c>
      <c r="BSU2">
        <v>3878937625.2347851</v>
      </c>
      <c r="BSV2">
        <v>3878935118.5533242</v>
      </c>
      <c r="BSW2">
        <v>3878932611.8285818</v>
      </c>
      <c r="BSX2">
        <v>3878930105.064888</v>
      </c>
      <c r="BSY2">
        <v>3878927598.2661352</v>
      </c>
      <c r="BSZ2">
        <v>3878925091.4358301</v>
      </c>
      <c r="BTA2">
        <v>3878922584.5771289</v>
      </c>
      <c r="BTB2">
        <v>3878920077.6928711</v>
      </c>
      <c r="BTC2">
        <v>3878917570.7856121</v>
      </c>
      <c r="BTD2">
        <v>3878915063.8576512</v>
      </c>
      <c r="BTE2">
        <v>3878912556.9110589</v>
      </c>
      <c r="BTF2">
        <v>3878910049.9477</v>
      </c>
      <c r="BTG2">
        <v>3878907542.9692488</v>
      </c>
      <c r="BTH2">
        <v>3878905035.9772158</v>
      </c>
      <c r="BTI2">
        <v>3878902528.97296</v>
      </c>
      <c r="BTJ2">
        <v>3878900021.9577022</v>
      </c>
      <c r="BTK2">
        <v>3878897514.9325418</v>
      </c>
      <c r="BTL2">
        <v>3878895007.8984718</v>
      </c>
      <c r="BTM2">
        <v>3878892500.8563809</v>
      </c>
      <c r="BTN2">
        <v>3878889993.8070731</v>
      </c>
      <c r="BTO2">
        <v>3878887486.7512689</v>
      </c>
      <c r="BTP2">
        <v>3878884979.6896181</v>
      </c>
      <c r="BTQ2">
        <v>3878882472.622704</v>
      </c>
      <c r="BTR2">
        <v>3878879965.551055</v>
      </c>
      <c r="BTS2">
        <v>3878877458.4751439</v>
      </c>
      <c r="BTT2">
        <v>3878874951.3953981</v>
      </c>
      <c r="BTU2">
        <v>3878872444.3121991</v>
      </c>
      <c r="BTV2">
        <v>3878869937.225893</v>
      </c>
      <c r="BTW2">
        <v>3878867430.1367898</v>
      </c>
      <c r="BTX2">
        <v>3878864923.0451698</v>
      </c>
      <c r="BTY2">
        <v>3878862415.9512858</v>
      </c>
      <c r="BTZ2">
        <v>3878859908.8553629</v>
      </c>
      <c r="BUA2">
        <v>3878857401.757607</v>
      </c>
      <c r="BUB2">
        <v>3878854894.6581969</v>
      </c>
      <c r="BUC2">
        <v>3878852387.557302</v>
      </c>
      <c r="BUD2">
        <v>3878849880.45507</v>
      </c>
      <c r="BUE2">
        <v>3878847373.3516331</v>
      </c>
      <c r="BUF2">
        <v>3878844866.2471142</v>
      </c>
      <c r="BUG2">
        <v>3878842359.1416192</v>
      </c>
      <c r="BUH2">
        <v>3878839852.0352459</v>
      </c>
      <c r="BUI2">
        <v>3878837344.9280839</v>
      </c>
      <c r="BUJ2">
        <v>3878834837.8202119</v>
      </c>
      <c r="BUK2">
        <v>3878832330.711699</v>
      </c>
      <c r="BUL2">
        <v>3878829823.6026111</v>
      </c>
      <c r="BUM2">
        <v>3878827316.4930048</v>
      </c>
      <c r="BUN2">
        <v>3878824809.3829312</v>
      </c>
      <c r="BUO2">
        <v>3878822302.272439</v>
      </c>
      <c r="BUP2">
        <v>3878819795.1615682</v>
      </c>
      <c r="BUQ2">
        <v>3878817288.0503578</v>
      </c>
      <c r="BUR2">
        <v>3878814780.9388418</v>
      </c>
      <c r="BUS2">
        <v>3878812273.8270512</v>
      </c>
      <c r="BUT2">
        <v>3878809766.7150111</v>
      </c>
      <c r="BUU2">
        <v>3878807259.6027489</v>
      </c>
      <c r="BUV2">
        <v>3878804752.4902859</v>
      </c>
      <c r="BUW2">
        <v>3878802245.3776412</v>
      </c>
      <c r="BUX2">
        <v>3878799738.2648349</v>
      </c>
      <c r="BUY2">
        <v>3878797231.1518822</v>
      </c>
      <c r="BUZ2">
        <v>3878794724.0387979</v>
      </c>
      <c r="BVA2">
        <v>3878792216.9255939</v>
      </c>
      <c r="BVB2">
        <v>3878789709.8122849</v>
      </c>
      <c r="BVC2">
        <v>3878787202.6988788</v>
      </c>
      <c r="BVD2">
        <v>3878784695.5853872</v>
      </c>
      <c r="BVE2">
        <v>3878782188.471817</v>
      </c>
      <c r="BVF2">
        <v>3878779681.3581772</v>
      </c>
      <c r="BVG2">
        <v>3878777174.2444739</v>
      </c>
      <c r="BVH2">
        <v>3878774667.1307149</v>
      </c>
      <c r="BVI2">
        <v>3878772160.0169039</v>
      </c>
      <c r="BVJ2">
        <v>3878769652.903048</v>
      </c>
      <c r="BVK2">
        <v>3878767145.7891488</v>
      </c>
      <c r="BVL2">
        <v>3878764638.6752138</v>
      </c>
      <c r="BVM2">
        <v>3878762131.561244</v>
      </c>
      <c r="BVN2">
        <v>3878759624.447247</v>
      </c>
      <c r="BVO2">
        <v>3878757117.33322</v>
      </c>
      <c r="BVP2">
        <v>3878754610.2191691</v>
      </c>
      <c r="BVQ2">
        <v>3878752103.1050968</v>
      </c>
      <c r="BVR2">
        <v>3878749595.9910049</v>
      </c>
      <c r="BVS2">
        <v>3878747088.876895</v>
      </c>
      <c r="BVT2">
        <v>3878744581.7627702</v>
      </c>
      <c r="BVU2">
        <v>3878742074.6486301</v>
      </c>
      <c r="BVV2">
        <v>3878739567.5344758</v>
      </c>
      <c r="BVW2">
        <v>3878737060.4203119</v>
      </c>
      <c r="BVX2">
        <v>3878734553.3061371</v>
      </c>
      <c r="BVY2">
        <v>3878732046.1919522</v>
      </c>
      <c r="BVZ2">
        <v>3878729539.0777578</v>
      </c>
      <c r="BWA2">
        <v>3878727031.9635582</v>
      </c>
      <c r="BWB2">
        <v>3878724524.849349</v>
      </c>
      <c r="BWC2">
        <v>3878722017.735136</v>
      </c>
      <c r="BWD2">
        <v>3878719510.6209149</v>
      </c>
      <c r="BWE2">
        <v>3878717003.506691</v>
      </c>
      <c r="BWF2">
        <v>3878714496.3924618</v>
      </c>
      <c r="BWG2">
        <v>3878711989.2782292</v>
      </c>
      <c r="BWH2">
        <v>3878709482.163991</v>
      </c>
      <c r="BWI2">
        <v>3878706975.0497508</v>
      </c>
      <c r="BWJ2">
        <v>3878704467.9355068</v>
      </c>
      <c r="BWK2">
        <v>3878701960.8212619</v>
      </c>
      <c r="BWL2">
        <v>3878699453.7070131</v>
      </c>
      <c r="BWM2">
        <v>3878696946.5927629</v>
      </c>
      <c r="BWN2">
        <v>3878694439.4785099</v>
      </c>
      <c r="BWO2">
        <v>3878691932.3642559</v>
      </c>
      <c r="BWP2">
        <v>3878689425.250001</v>
      </c>
      <c r="BWQ2">
        <v>3878686918.1357431</v>
      </c>
      <c r="BWR2">
        <v>3878684411.0214849</v>
      </c>
      <c r="BWS2">
        <v>3878681903.9072261</v>
      </c>
      <c r="BWT2">
        <v>3878679396.7929649</v>
      </c>
      <c r="BWU2">
        <v>3878676889.6787038</v>
      </c>
      <c r="BWV2">
        <v>3878674382.5644422</v>
      </c>
      <c r="BWW2">
        <v>3878671875.4501791</v>
      </c>
      <c r="BWX2">
        <v>3878669368.3359151</v>
      </c>
      <c r="BWY2">
        <v>3878666861.2216501</v>
      </c>
      <c r="BWZ2">
        <v>3878664354.1073852</v>
      </c>
      <c r="BXA2">
        <v>3878661846.9931188</v>
      </c>
      <c r="BXB2">
        <v>3878659339.8788528</v>
      </c>
      <c r="BXC2">
        <v>3878656832.7645869</v>
      </c>
      <c r="BXD2">
        <v>3878654325.650321</v>
      </c>
      <c r="BXE2">
        <v>3878651818.5360541</v>
      </c>
      <c r="BXF2">
        <v>3878649311.4217858</v>
      </c>
      <c r="BXG2">
        <v>3878646804.307519</v>
      </c>
      <c r="BXH2">
        <v>3878644297.1932511</v>
      </c>
      <c r="BXI2">
        <v>3878641790.0789828</v>
      </c>
      <c r="BXJ2">
        <v>3878639282.964715</v>
      </c>
      <c r="BXK2">
        <v>3878636775.8504472</v>
      </c>
      <c r="BXL2">
        <v>3878634268.7361779</v>
      </c>
      <c r="BXM2">
        <v>3878631761.6219091</v>
      </c>
      <c r="BXN2">
        <v>3878629254.5076408</v>
      </c>
      <c r="BXO2">
        <v>3878626747.3933721</v>
      </c>
      <c r="BXP2">
        <v>3878624240.2791028</v>
      </c>
      <c r="BXQ2">
        <v>3878621733.164834</v>
      </c>
      <c r="BXR2">
        <v>3878619226.0505638</v>
      </c>
      <c r="BXS2">
        <v>3878616718.936295</v>
      </c>
      <c r="BXT2">
        <v>3878614211.8220258</v>
      </c>
      <c r="BXU2">
        <v>3878611704.707757</v>
      </c>
      <c r="BXV2">
        <v>3878609197.5934868</v>
      </c>
      <c r="BXW2">
        <v>3878606690.479218</v>
      </c>
      <c r="BXX2">
        <v>3878604183.3649478</v>
      </c>
      <c r="BXY2">
        <v>3878601676.250679</v>
      </c>
      <c r="BXZ2">
        <v>3878599169.1364088</v>
      </c>
      <c r="BYA2">
        <v>3878596662.02214</v>
      </c>
      <c r="BYB2">
        <v>3878594154.9078689</v>
      </c>
      <c r="BYC2">
        <v>3878591647.7936001</v>
      </c>
      <c r="BYD2">
        <v>3878589140.6793299</v>
      </c>
      <c r="BYE2">
        <v>3878586633.5650601</v>
      </c>
      <c r="BYF2">
        <v>3878584126.4507899</v>
      </c>
      <c r="BYG2">
        <v>3878581619.3365202</v>
      </c>
      <c r="BYH2">
        <v>3878579112.22225</v>
      </c>
      <c r="BYI2">
        <v>3878576605.1079812</v>
      </c>
      <c r="BYJ2">
        <v>3878574097.993711</v>
      </c>
      <c r="BYK2">
        <v>3814329851.664238</v>
      </c>
      <c r="BYL2">
        <v>3825437850.339726</v>
      </c>
      <c r="BYM2">
        <v>3829785877.065587</v>
      </c>
      <c r="BYN2">
        <v>3833790195.5424342</v>
      </c>
      <c r="BYO2">
        <v>3244863994.3699212</v>
      </c>
      <c r="BYP2">
        <v>3343994915.6892238</v>
      </c>
      <c r="BYQ2">
        <v>3710022636.2435861</v>
      </c>
      <c r="BYR2">
        <v>3782395843.7348132</v>
      </c>
      <c r="BYS2">
        <v>3827696078.0979838</v>
      </c>
      <c r="BYT2">
        <v>3765417184.4757762</v>
      </c>
      <c r="BYU2">
        <v>3836809088.6918759</v>
      </c>
      <c r="BYV2">
        <v>3840823286.7602921</v>
      </c>
      <c r="BYW2">
        <v>3683206525.64886</v>
      </c>
      <c r="BYX2">
        <v>3605784443.655623</v>
      </c>
      <c r="BYY2">
        <v>3528010881.9033508</v>
      </c>
      <c r="BYZ2">
        <v>3530747372.406127</v>
      </c>
      <c r="BZA2">
        <v>3668071164.7746062</v>
      </c>
      <c r="BZB2">
        <v>3549159130.553546</v>
      </c>
      <c r="BZC2">
        <v>3470451238.1693268</v>
      </c>
      <c r="BZD2">
        <v>3364550350.5757098</v>
      </c>
      <c r="BZE2">
        <v>3312451618.335227</v>
      </c>
      <c r="BZF2">
        <v>3233203556.6906281</v>
      </c>
      <c r="BZG2">
        <v>3207848269.361063</v>
      </c>
      <c r="BZH2">
        <v>3519336165.7660699</v>
      </c>
      <c r="BZI2">
        <v>3736278171.5161042</v>
      </c>
      <c r="BZJ2">
        <v>3439565000.5431051</v>
      </c>
      <c r="BZK2">
        <v>3507720254.8746371</v>
      </c>
      <c r="BZL2">
        <v>3616410548.5302162</v>
      </c>
      <c r="BZM2">
        <v>3454589609.7655611</v>
      </c>
      <c r="BZN2">
        <v>3536153512.8978462</v>
      </c>
      <c r="BZO2">
        <v>3482415053.0532131</v>
      </c>
      <c r="BZP2">
        <v>3631571849.4123101</v>
      </c>
      <c r="BZQ2">
        <v>3834848999.689333</v>
      </c>
      <c r="BZR2">
        <v>3605100138.6595178</v>
      </c>
      <c r="BZS2">
        <v>3632416909.3650799</v>
      </c>
      <c r="BZT2">
        <v>3713849477.5848498</v>
      </c>
      <c r="BZU2">
        <v>3714058708.1703272</v>
      </c>
      <c r="BZV2">
        <v>3876678223.225563</v>
      </c>
      <c r="BZW2">
        <v>3876855777.6487689</v>
      </c>
      <c r="BZX2">
        <v>3768716892.5042691</v>
      </c>
      <c r="BZY2">
        <v>3592863221.230289</v>
      </c>
      <c r="BZZ2">
        <v>3660673115.9899521</v>
      </c>
      <c r="CAA2">
        <v>3687859047.71736</v>
      </c>
      <c r="CAB2">
        <v>3796271230.0798669</v>
      </c>
      <c r="CAC2">
        <v>3620346754.0643029</v>
      </c>
      <c r="CAD2">
        <v>3674583929.3742008</v>
      </c>
      <c r="CAE2">
        <v>3606952999.373322</v>
      </c>
      <c r="CAF2">
        <v>3688258175.87536</v>
      </c>
      <c r="CAG2">
        <v>3579988697.5582271</v>
      </c>
      <c r="CAH2">
        <v>3877940202.5298681</v>
      </c>
      <c r="CAI2">
        <v>3674870445.1997609</v>
      </c>
      <c r="CAJ2">
        <v>3790554941.811234</v>
      </c>
      <c r="CAK2">
        <v>3646307834.456223</v>
      </c>
      <c r="CAL2">
        <v>3689500267.8493919</v>
      </c>
      <c r="CAM2">
        <v>3853457137.5956612</v>
      </c>
      <c r="CAN2">
        <v>3855952552.581809</v>
      </c>
      <c r="CAO2">
        <v>3858198173.839005</v>
      </c>
      <c r="CAP2">
        <v>3860218980.8920369</v>
      </c>
      <c r="CAQ2">
        <v>3862037455.2980208</v>
      </c>
      <c r="CAR2">
        <v>3863673830.444694</v>
      </c>
      <c r="CAS2">
        <v>3770717387.0840459</v>
      </c>
      <c r="CAT2">
        <v>3866471302.0920091</v>
      </c>
      <c r="CAU2">
        <v>3867663537.7243338</v>
      </c>
      <c r="CAV2">
        <v>3868736298.3555088</v>
      </c>
      <c r="CAW2">
        <v>3869701531.5583</v>
      </c>
      <c r="CAX2">
        <v>3775989166.4650202</v>
      </c>
      <c r="CAY2">
        <v>3871351351.6242542</v>
      </c>
      <c r="CAZ2">
        <v>3872054325.7711711</v>
      </c>
      <c r="CBA2">
        <v>3872686751.3629842</v>
      </c>
      <c r="CBB2">
        <v>3873255683.2981029</v>
      </c>
      <c r="CBC2">
        <v>3873767470.980804</v>
      </c>
      <c r="CBD2">
        <v>3874227828.871079</v>
      </c>
      <c r="CBE2">
        <v>3874641899.9794421</v>
      </c>
      <c r="CBF2">
        <v>3875014313.0122309</v>
      </c>
      <c r="CBG2">
        <v>3875349233.8023329</v>
      </c>
      <c r="CBH2">
        <v>3875650411.5968161</v>
      </c>
      <c r="CBI2">
        <v>3875921220.7157602</v>
      </c>
      <c r="CBJ2">
        <v>3876164698.0451851</v>
      </c>
      <c r="CBK2">
        <v>3876383576.7806621</v>
      </c>
      <c r="CBL2">
        <v>3876580316.796545</v>
      </c>
      <c r="CBM2">
        <v>3876757131.9782548</v>
      </c>
      <c r="CBN2">
        <v>3876916014.8213239</v>
      </c>
      <c r="CBO2">
        <v>3877058758.5705209</v>
      </c>
      <c r="CBP2">
        <v>3877186977.1450481</v>
      </c>
      <c r="CBQ2">
        <v>3877302123.0712042</v>
      </c>
      <c r="CBR2">
        <v>3877405503.6217728</v>
      </c>
      <c r="CBS2">
        <v>3877498295.3414712</v>
      </c>
      <c r="CBT2">
        <v>3877581557.119823</v>
      </c>
      <c r="CBU2">
        <v>3877656241.9567571</v>
      </c>
      <c r="CBV2">
        <v>3877723207.5516319</v>
      </c>
      <c r="CBW2">
        <v>3877783225.8333478</v>
      </c>
      <c r="CBX2">
        <v>3877836991.5374432</v>
      </c>
      <c r="CBY2">
        <v>3877885129.9254861</v>
      </c>
      <c r="CBZ2">
        <v>3877928203.7324982</v>
      </c>
      <c r="CCA2">
        <v>3877966719.4196658</v>
      </c>
      <c r="CCB2">
        <v>3878001132.801744</v>
      </c>
      <c r="CCC2">
        <v>3878031854.1117368</v>
      </c>
      <c r="CCD2">
        <v>3878059252.5590978</v>
      </c>
      <c r="CCE2">
        <v>3878083660.4321098</v>
      </c>
      <c r="CCF2">
        <v>3878105376.790029</v>
      </c>
      <c r="CCG2">
        <v>3878124670.7859969</v>
      </c>
      <c r="CCH2">
        <v>3878141784.6576862</v>
      </c>
      <c r="CCI2">
        <v>3878156936.4188461</v>
      </c>
      <c r="CCJ2">
        <v>3878170322.2817259</v>
      </c>
      <c r="CCK2">
        <v>3878182118.8372269</v>
      </c>
      <c r="CCL2">
        <v>3878192485.0170531</v>
      </c>
      <c r="CCM2">
        <v>3878201563.8596411</v>
      </c>
      <c r="CCN2">
        <v>3878209484.0994968</v>
      </c>
      <c r="CCO2">
        <v>3878216361.5976009</v>
      </c>
      <c r="CCP2">
        <v>3878222300.6287599</v>
      </c>
      <c r="CCQ2">
        <v>3878227395.0402408</v>
      </c>
      <c r="CCR2">
        <v>3878231729.2945228</v>
      </c>
      <c r="CCS2">
        <v>3878235379.4077902</v>
      </c>
      <c r="CCT2">
        <v>3878238413.794559</v>
      </c>
      <c r="CCU2">
        <v>3878240894.0278549</v>
      </c>
      <c r="CCV2">
        <v>3878242875.5233631</v>
      </c>
      <c r="CCW2">
        <v>3878244408.1551609</v>
      </c>
      <c r="CCX2">
        <v>3878245536.8098969</v>
      </c>
      <c r="CCY2">
        <v>3878246301.8855209</v>
      </c>
      <c r="CCZ2">
        <v>3878246739.7401671</v>
      </c>
      <c r="CDA2">
        <v>3878246883.0961299</v>
      </c>
      <c r="CDB2">
        <v>3878246761.4034581</v>
      </c>
      <c r="CDC2">
        <v>3878246401.1671748</v>
      </c>
      <c r="CDD2">
        <v>3878245826.2417879</v>
      </c>
      <c r="CDE2">
        <v>3878245058.0963392</v>
      </c>
      <c r="CDF2">
        <v>3878244116.052949</v>
      </c>
      <c r="CDG2">
        <v>3878243017.5015202</v>
      </c>
      <c r="CDH2">
        <v>3878241778.0929499</v>
      </c>
      <c r="CDI2">
        <v>3878240411.9130392</v>
      </c>
      <c r="CDJ2">
        <v>3878238931.638999</v>
      </c>
      <c r="CDK2">
        <v>3878237348.6803112</v>
      </c>
      <c r="CDL2">
        <v>3878235673.3055029</v>
      </c>
      <c r="CDM2">
        <v>3878233914.7562432</v>
      </c>
      <c r="CDN2">
        <v>3878232081.3500271</v>
      </c>
      <c r="CDO2">
        <v>3878230180.5725951</v>
      </c>
      <c r="CDP2">
        <v>3878228219.1611118</v>
      </c>
      <c r="CDQ2">
        <v>3878226203.179018</v>
      </c>
      <c r="CDR2">
        <v>3878224138.0834069</v>
      </c>
      <c r="CDS2">
        <v>3878222028.7856622</v>
      </c>
      <c r="CDT2">
        <v>3878219879.7060218</v>
      </c>
      <c r="CDU2">
        <v>3878217694.822701</v>
      </c>
      <c r="CDV2">
        <v>3878215477.7160902</v>
      </c>
      <c r="CDW2">
        <v>3878213231.6085372</v>
      </c>
      <c r="CDX2">
        <v>3878210959.4001532</v>
      </c>
      <c r="CDY2">
        <v>3878208663.7010379</v>
      </c>
      <c r="CDZ2">
        <v>3878206346.8602781</v>
      </c>
      <c r="CEA2">
        <v>3878204010.9920521</v>
      </c>
      <c r="CEB2">
        <v>3878201657.9991169</v>
      </c>
      <c r="CEC2">
        <v>3878199289.593955</v>
      </c>
      <c r="CED2">
        <v>3878196907.3177981</v>
      </c>
      <c r="CEE2">
        <v>3878194512.557754</v>
      </c>
      <c r="CEF2">
        <v>3878192106.5622191</v>
      </c>
      <c r="CEG2">
        <v>3878189690.4547482</v>
      </c>
      <c r="CEH2">
        <v>3878187265.2465429</v>
      </c>
      <c r="CEI2">
        <v>3878184831.847682</v>
      </c>
      <c r="CEJ2">
        <v>3878182391.0772338</v>
      </c>
      <c r="CEK2">
        <v>3878179943.6723642</v>
      </c>
      <c r="CEL2">
        <v>3878177490.2965178</v>
      </c>
      <c r="CEM2">
        <v>3878175031.5467968</v>
      </c>
      <c r="CEN2">
        <v>3878172567.9605918</v>
      </c>
      <c r="CEO2">
        <v>3878170100.021553</v>
      </c>
      <c r="CEP2">
        <v>3878167628.164968</v>
      </c>
      <c r="CEQ2">
        <v>3878165152.7825928</v>
      </c>
      <c r="CER2">
        <v>3878162674.2270079</v>
      </c>
      <c r="CES2">
        <v>3878160192.8155379</v>
      </c>
      <c r="CET2">
        <v>3878157708.8337731</v>
      </c>
      <c r="CEU2">
        <v>3878155222.5387421</v>
      </c>
      <c r="CEV2">
        <v>3878152734.161777</v>
      </c>
      <c r="CEW2">
        <v>3878150243.911067</v>
      </c>
      <c r="CEX2">
        <v>3878147751.9739928</v>
      </c>
      <c r="CEY2">
        <v>3878145258.5191889</v>
      </c>
      <c r="CEZ2">
        <v>3878142763.6984301</v>
      </c>
      <c r="CFA2">
        <v>3878140267.648313</v>
      </c>
      <c r="CFB2">
        <v>3878137770.4917741</v>
      </c>
      <c r="CFC2">
        <v>3878135272.3394551</v>
      </c>
      <c r="CFD2">
        <v>3878132773.290936</v>
      </c>
      <c r="CFE2">
        <v>3878130273.4358382</v>
      </c>
      <c r="CFF2">
        <v>3878127772.8548169</v>
      </c>
      <c r="CFG2">
        <v>3878125271.6204681</v>
      </c>
      <c r="CFH2">
        <v>3878122769.7981229</v>
      </c>
      <c r="CFI2">
        <v>3878120267.4465818</v>
      </c>
      <c r="CFJ2">
        <v>3878117764.6187658</v>
      </c>
      <c r="CFK2">
        <v>3878115261.3623009</v>
      </c>
      <c r="CFL2">
        <v>3878112757.7200532</v>
      </c>
      <c r="CFM2">
        <v>3878110253.7306018</v>
      </c>
      <c r="CFN2">
        <v>3878107749.4286661</v>
      </c>
      <c r="CFO2">
        <v>3878105244.8454962</v>
      </c>
      <c r="CFP2">
        <v>3878102740.009213</v>
      </c>
      <c r="CFQ2">
        <v>3878100234.9451318</v>
      </c>
      <c r="CFR2">
        <v>3878097729.6760292</v>
      </c>
      <c r="CFS2">
        <v>3878095224.2224102</v>
      </c>
      <c r="CFT2">
        <v>3878092718.6027231</v>
      </c>
      <c r="CFU2">
        <v>3878090212.8335781</v>
      </c>
      <c r="CFV2">
        <v>3878087706.9299178</v>
      </c>
      <c r="CFW2">
        <v>3878085200.9051981</v>
      </c>
      <c r="CFX2">
        <v>3878082694.771522</v>
      </c>
      <c r="CFY2">
        <v>3878080188.5397859</v>
      </c>
      <c r="CFZ2">
        <v>3878077682.2197962</v>
      </c>
      <c r="CGA2">
        <v>3878075175.8203769</v>
      </c>
      <c r="CGB2">
        <v>3878072669.349473</v>
      </c>
      <c r="CGC2">
        <v>3878070162.8142319</v>
      </c>
      <c r="CGD2">
        <v>3878067656.221087</v>
      </c>
      <c r="CGE2">
        <v>3878065149.5758309</v>
      </c>
      <c r="CGF2">
        <v>3878062642.8836722</v>
      </c>
      <c r="CGG2">
        <v>3878060136.149302</v>
      </c>
      <c r="CGH2">
        <v>3878057629.3769422</v>
      </c>
      <c r="CGI2">
        <v>3878055122.5703902</v>
      </c>
      <c r="CGJ2">
        <v>3878052615.733067</v>
      </c>
      <c r="CGK2">
        <v>3878050108.8680491</v>
      </c>
      <c r="CGL2">
        <v>3878047601.9781051</v>
      </c>
      <c r="CGM2">
        <v>3878045095.0657282</v>
      </c>
      <c r="CGN2">
        <v>3878042588.133162</v>
      </c>
      <c r="CGO2">
        <v>3878040081.182426</v>
      </c>
      <c r="CGP2">
        <v>3878037574.2153368</v>
      </c>
      <c r="CGQ2">
        <v>3878035067.2335281</v>
      </c>
      <c r="CGR2">
        <v>3878032560.2384748</v>
      </c>
      <c r="CGS2">
        <v>3878030053.2314992</v>
      </c>
      <c r="CGT2">
        <v>3878027546.2137942</v>
      </c>
      <c r="CGU2">
        <v>3878025039.1864309</v>
      </c>
      <c r="CGV2">
        <v>3878022532.1503792</v>
      </c>
      <c r="CGW2">
        <v>3878020025.106503</v>
      </c>
      <c r="CGX2">
        <v>3878017518.0555902</v>
      </c>
      <c r="CGY2">
        <v>3878015010.9983401</v>
      </c>
      <c r="CGZ2">
        <v>3878012503.9353881</v>
      </c>
      <c r="CHA2">
        <v>3878009996.8673048</v>
      </c>
      <c r="CHB2">
        <v>3878007489.7946029</v>
      </c>
      <c r="CHC2">
        <v>3878004982.7177429</v>
      </c>
      <c r="CHD2">
        <v>3878002475.6371441</v>
      </c>
      <c r="CHE2">
        <v>3877999968.5531769</v>
      </c>
      <c r="CHF2">
        <v>3877997461.4661789</v>
      </c>
      <c r="CHG2">
        <v>3877994954.3764539</v>
      </c>
      <c r="CHH2">
        <v>3877992447.284276</v>
      </c>
      <c r="CHI2">
        <v>3877989940.189887</v>
      </c>
      <c r="CHJ2">
        <v>3877987433.0935111</v>
      </c>
      <c r="CHK2">
        <v>3877984925.9953451</v>
      </c>
      <c r="CHL2">
        <v>3877982418.8955679</v>
      </c>
      <c r="CHM2">
        <v>3877979911.794343</v>
      </c>
      <c r="CHN2">
        <v>3877977404.691813</v>
      </c>
      <c r="CHO2">
        <v>3877974897.588109</v>
      </c>
      <c r="CHP2">
        <v>3877972390.4833479</v>
      </c>
      <c r="CHQ2">
        <v>3877969883.377636</v>
      </c>
      <c r="CHR2">
        <v>3877967376.271069</v>
      </c>
      <c r="CHS2">
        <v>3877964869.1637311</v>
      </c>
      <c r="CHT2">
        <v>3877962362.0556998</v>
      </c>
      <c r="CHU2">
        <v>3877959854.9470448</v>
      </c>
      <c r="CHV2">
        <v>3877957347.8378291</v>
      </c>
      <c r="CHW2">
        <v>3877954840.728107</v>
      </c>
      <c r="CHX2">
        <v>3877952333.6179309</v>
      </c>
      <c r="CHY2">
        <v>3877949826.5073452</v>
      </c>
      <c r="CHZ2">
        <v>3877947319.39639</v>
      </c>
      <c r="CIA2">
        <v>3877944812.2851052</v>
      </c>
      <c r="CIB2">
        <v>3877942305.173521</v>
      </c>
      <c r="CIC2">
        <v>3877939798.061667</v>
      </c>
      <c r="CID2">
        <v>3877937290.949573</v>
      </c>
      <c r="CIE2">
        <v>3877934783.8372612</v>
      </c>
      <c r="CIF2">
        <v>3877932276.7247529</v>
      </c>
      <c r="CIG2">
        <v>3877929769.6120691</v>
      </c>
      <c r="CIH2">
        <v>3877927262.499227</v>
      </c>
      <c r="CII2">
        <v>3877924755.386241</v>
      </c>
      <c r="CIJ2">
        <v>3877922248.2731271</v>
      </c>
      <c r="CIK2">
        <v>3877919741.1598978</v>
      </c>
      <c r="CIL2">
        <v>3877917234.0465641</v>
      </c>
      <c r="CIM2">
        <v>3877914726.9331369</v>
      </c>
      <c r="CIN2">
        <v>3877912219.8196259</v>
      </c>
      <c r="CIO2">
        <v>3877909712.706038</v>
      </c>
      <c r="CIP2">
        <v>3877907205.592382</v>
      </c>
      <c r="CIQ2">
        <v>3877904698.4786649</v>
      </c>
      <c r="CIR2">
        <v>3877902191.364893</v>
      </c>
      <c r="CIS2">
        <v>3877899684.251071</v>
      </c>
      <c r="CIT2">
        <v>3877897177.1372042</v>
      </c>
      <c r="CIU2">
        <v>3877894670.0232968</v>
      </c>
      <c r="CIV2">
        <v>3877892162.9093542</v>
      </c>
      <c r="CIW2">
        <v>3877889655.7953768</v>
      </c>
      <c r="CIX2">
        <v>3877887148.6813722</v>
      </c>
      <c r="CIY2">
        <v>3877884641.5673399</v>
      </c>
      <c r="CIZ2">
        <v>3844029675.2840681</v>
      </c>
      <c r="CJA2">
        <v>3847412434.674737</v>
      </c>
      <c r="CJB2">
        <v>3850456665.3561311</v>
      </c>
      <c r="CJC2">
        <v>3853196220.4050531</v>
      </c>
      <c r="CJD2">
        <v>3855661567.5700431</v>
      </c>
      <c r="CJE2">
        <v>3857880127.8062539</v>
      </c>
      <c r="CJF2">
        <v>3859876579.9566498</v>
      </c>
      <c r="CJG2">
        <v>3861673134.964889</v>
      </c>
      <c r="CJH2">
        <v>3863289782.6667552</v>
      </c>
      <c r="CJI2">
        <v>3864744513.902298</v>
      </c>
      <c r="CJJ2">
        <v>3866053520.4166222</v>
      </c>
      <c r="CJK2">
        <v>3867231374.770472</v>
      </c>
      <c r="CJL2">
        <v>3868291192.259656</v>
      </c>
      <c r="CJM2">
        <v>3869244776.6424279</v>
      </c>
      <c r="CJN2">
        <v>3870102751.294034</v>
      </c>
      <c r="CJO2">
        <v>3870874677.245738</v>
      </c>
      <c r="CJP2">
        <v>3871569159.4198608</v>
      </c>
      <c r="CJQ2">
        <v>3872193942.2412601</v>
      </c>
      <c r="CJR2">
        <v>3872755995.6875949</v>
      </c>
      <c r="CJS2">
        <v>3873261592.7345228</v>
      </c>
      <c r="CJT2">
        <v>3873716379.0563178</v>
      </c>
      <c r="CJU2">
        <v>3874125435.7563968</v>
      </c>
      <c r="CJV2">
        <v>3874493335.8247399</v>
      </c>
      <c r="CJW2">
        <v>3874824194.949553</v>
      </c>
      <c r="CJX2">
        <v>3875121717.247714</v>
      </c>
      <c r="CJY2">
        <v>3875389236.422163</v>
      </c>
      <c r="CJZ2">
        <v>3875629752.8035202</v>
      </c>
      <c r="CKA2">
        <v>3875845966.6875129</v>
      </c>
      <c r="CKB2">
        <v>3876040308.3386612</v>
      </c>
      <c r="CKC2">
        <v>3876214964.9935489</v>
      </c>
      <c r="CKD2">
        <v>3876371905.163775</v>
      </c>
      <c r="CKE2">
        <v>3876512900.5085812</v>
      </c>
      <c r="CKF2">
        <v>3876639545.520205</v>
      </c>
      <c r="CKG2">
        <v>3876753275.2406931</v>
      </c>
      <c r="CKH2">
        <v>3876855381.2070122</v>
      </c>
      <c r="CKI2">
        <v>3876947025.80165</v>
      </c>
      <c r="CKJ2">
        <v>3877029255.168138</v>
      </c>
      <c r="CKK2">
        <v>3877103010.835012</v>
      </c>
      <c r="CKL2">
        <v>3877169140.1773939</v>
      </c>
      <c r="CKM2">
        <v>3877228405.8323669</v>
      </c>
      <c r="CKN2">
        <v>3877281494.1728468</v>
      </c>
      <c r="CKO2">
        <v>3877329022.9340401</v>
      </c>
      <c r="CKP2">
        <v>3877371548.0772562</v>
      </c>
      <c r="CKQ2">
        <v>3877409569.9673352</v>
      </c>
      <c r="CKR2">
        <v>3877443538.932332</v>
      </c>
      <c r="CKS2">
        <v>3877473860.2672181</v>
      </c>
      <c r="CKT2">
        <v>3877500898.7372222</v>
      </c>
      <c r="CKU2">
        <v>3877524982.6308298</v>
      </c>
      <c r="CKV2">
        <v>3877546407.4074779</v>
      </c>
      <c r="CKW2">
        <v>3877565438.9804802</v>
      </c>
      <c r="CKX2">
        <v>3877582316.6716552</v>
      </c>
      <c r="CKY2">
        <v>3877597255.8704958</v>
      </c>
      <c r="CKZ2">
        <v>3877610450.4274149</v>
      </c>
      <c r="CLA2">
        <v>3877622074.8076658</v>
      </c>
      <c r="CLB2">
        <v>3877632286.02987</v>
      </c>
      <c r="CLC2">
        <v>3877641225.4106932</v>
      </c>
      <c r="CLD2">
        <v>3877649020.1350441</v>
      </c>
      <c r="CLE2">
        <v>3877655784.6692681</v>
      </c>
      <c r="CLF2">
        <v>3877661622.0330029</v>
      </c>
      <c r="CLG2">
        <v>3877666624.9438629</v>
      </c>
      <c r="CLH2">
        <v>3877670876.8476429</v>
      </c>
      <c r="CLI2">
        <v>3877674452.8455071</v>
      </c>
      <c r="CLJ2">
        <v>3877677420.5284572</v>
      </c>
      <c r="CLK2">
        <v>3877679840.7283559</v>
      </c>
      <c r="CLL2">
        <v>3877681768.1938419</v>
      </c>
      <c r="CLM2">
        <v>3877683252.1986551</v>
      </c>
      <c r="CLN2">
        <v>3877684337.0891309</v>
      </c>
      <c r="CLO2">
        <v>3877685062.7769499</v>
      </c>
      <c r="CLP2">
        <v>3782903655.38135</v>
      </c>
      <c r="CLQ2">
        <v>3877685576.6344752</v>
      </c>
      <c r="CLR2">
        <v>3877685426.2281499</v>
      </c>
      <c r="CLS2">
        <v>3877685040.1495972</v>
      </c>
      <c r="CLT2">
        <v>3877684441.9661808</v>
      </c>
      <c r="CLU2">
        <v>3877683652.8885198</v>
      </c>
      <c r="CLV2">
        <v>3877682692.0061531</v>
      </c>
      <c r="CLW2">
        <v>3877681576.4996548</v>
      </c>
      <c r="CLX2">
        <v>3877680321.831533</v>
      </c>
      <c r="CLY2">
        <v>3877678941.918036</v>
      </c>
      <c r="CLZ2">
        <v>3877677449.2837749</v>
      </c>
      <c r="CMA2">
        <v>3877675855.2008958</v>
      </c>
      <c r="CMB2">
        <v>3877674169.814322</v>
      </c>
      <c r="CMC2">
        <v>3877672402.2544799</v>
      </c>
      <c r="CMD2">
        <v>3877670560.7387438</v>
      </c>
      <c r="CME2">
        <v>3877668652.6627512</v>
      </c>
      <c r="CMF2">
        <v>3877666684.6825662</v>
      </c>
      <c r="CMG2">
        <v>3877664662.7886438</v>
      </c>
      <c r="CMH2">
        <v>3877662592.3723931</v>
      </c>
      <c r="CMI2">
        <v>3877660478.2860732</v>
      </c>
      <c r="CMJ2">
        <v>3877658324.8967209</v>
      </c>
      <c r="CMK2">
        <v>3877656136.1346598</v>
      </c>
      <c r="CML2">
        <v>3877653915.5371852</v>
      </c>
      <c r="CMM2">
        <v>3877651666.2878571</v>
      </c>
      <c r="CMN2">
        <v>3877649391.2518768</v>
      </c>
      <c r="CMO2">
        <v>3877647093.0079279</v>
      </c>
      <c r="CMP2">
        <v>3837024416.2863011</v>
      </c>
      <c r="CMQ2">
        <v>3430818781.3341222</v>
      </c>
      <c r="CMR2">
        <v>3403736503.1474218</v>
      </c>
      <c r="CMS2">
        <v>3688076399.9575901</v>
      </c>
      <c r="CMT2">
        <v>3336031926.7158251</v>
      </c>
      <c r="CMU2">
        <v>3782852396.8263569</v>
      </c>
      <c r="CMV2">
        <v>3877630523.9203072</v>
      </c>
      <c r="CMW2">
        <v>3525586577.0509319</v>
      </c>
      <c r="CMX2">
        <v>3877625680.5232549</v>
      </c>
      <c r="CMY2">
        <v>3877623246.2370701</v>
      </c>
      <c r="CMZ2">
        <v>3850540740.0133858</v>
      </c>
      <c r="CNA2">
        <v>3674518005.0110259</v>
      </c>
      <c r="CNB2">
        <v>3606815612.117702</v>
      </c>
      <c r="CNC2">
        <v>3836993426.4390202</v>
      </c>
      <c r="CND2">
        <v>3877610979.0796781</v>
      </c>
      <c r="CNE2">
        <v>3647428720.5343142</v>
      </c>
      <c r="CNF2">
        <v>3552646550.389833</v>
      </c>
      <c r="CNG2">
        <v>3444324533.3671579</v>
      </c>
      <c r="CNH2">
        <v>3484942224.891716</v>
      </c>
      <c r="CNI2">
        <v>3498479956.552505</v>
      </c>
      <c r="CNJ2">
        <v>3457857897.5481148</v>
      </c>
      <c r="CNK2">
        <v>3349536223.0795169</v>
      </c>
      <c r="CNL2">
        <v>3241214691.6679478</v>
      </c>
      <c r="CNM2">
        <v>3281832373.3653421</v>
      </c>
      <c r="CNN2">
        <v>3268290373.8674698</v>
      </c>
      <c r="CNO2">
        <v>3363067569.5634408</v>
      </c>
      <c r="CNP2">
        <v>3390145196.0143328</v>
      </c>
      <c r="CNQ2">
        <v>3390143026.855083</v>
      </c>
      <c r="CNR2">
        <v>3363061116.692697</v>
      </c>
      <c r="CNS2">
        <v>3363058963.9402418</v>
      </c>
      <c r="CNT2">
        <v>3363056810.4369559</v>
      </c>
      <c r="CNU2">
        <v>3268275757.0322661</v>
      </c>
      <c r="CNV2">
        <v>3403672002.4045682</v>
      </c>
      <c r="CNW2">
        <v>3417209644.2966719</v>
      </c>
      <c r="CNX2">
        <v>3417207452.0422459</v>
      </c>
      <c r="CNY2">
        <v>3877558674.3660798</v>
      </c>
      <c r="CNZ2">
        <v>3742158199.3504128</v>
      </c>
      <c r="COA2">
        <v>3742155787.1723089</v>
      </c>
      <c r="COB2">
        <v>3647374921.7183232</v>
      </c>
      <c r="COC2">
        <v>3715071422.0114799</v>
      </c>
      <c r="COD2">
        <v>3796307591.6059489</v>
      </c>
      <c r="COE2">
        <v>3701526880.2366319</v>
      </c>
      <c r="COF2">
        <v>3877541146.6595311</v>
      </c>
      <c r="COG2">
        <v>3647363173.7863302</v>
      </c>
      <c r="COH2">
        <v>3647360823.5423861</v>
      </c>
      <c r="COI2">
        <v>3674437903.4435172</v>
      </c>
      <c r="COJ2">
        <v>3715054652.7401338</v>
      </c>
      <c r="COK2">
        <v>3877528619.382834</v>
      </c>
      <c r="COL2">
        <v>3877526113.4646039</v>
      </c>
      <c r="COM2">
        <v>3877523607.4267678</v>
      </c>
      <c r="CON2">
        <v>3843671928.18994</v>
      </c>
      <c r="COO2">
        <v>3847054359.8445368</v>
      </c>
      <c r="COP2">
        <v>3850098295.5634632</v>
      </c>
      <c r="COQ2">
        <v>3852837585.1461658</v>
      </c>
      <c r="COR2">
        <v>3855302693.3915582</v>
      </c>
      <c r="COS2">
        <v>3857521038.600131</v>
      </c>
      <c r="COT2">
        <v>3859517297.2256522</v>
      </c>
      <c r="COU2">
        <v>3861313678.0615039</v>
      </c>
      <c r="COV2">
        <v>3862930169.0082221</v>
      </c>
      <c r="COW2">
        <v>3864384759.1641312</v>
      </c>
      <c r="COX2">
        <v>3865693638.7067852</v>
      </c>
      <c r="COY2">
        <v>3866871378.7861319</v>
      </c>
      <c r="COZ2">
        <v>3867931093.4282632</v>
      </c>
      <c r="CPA2">
        <v>3868884585.2486868</v>
      </c>
      <c r="CPB2">
        <v>3869742476.5941801</v>
      </c>
      <c r="CPC2">
        <v>3870514327.5703831</v>
      </c>
      <c r="CPD2">
        <v>3871208742.2665548</v>
      </c>
      <c r="CPE2">
        <v>3871833464.3577971</v>
      </c>
      <c r="CPF2">
        <v>3872395463.1469922</v>
      </c>
      <c r="CPG2">
        <v>3872901011.0024929</v>
      </c>
      <c r="CPH2">
        <v>3873355753.0520048</v>
      </c>
      <c r="CPI2">
        <v>3873764769.9070282</v>
      </c>
      <c r="CPJ2">
        <v>3874132634.114821</v>
      </c>
      <c r="CPK2">
        <v>3874463460.965138</v>
      </c>
      <c r="CPL2">
        <v>3874760954.2162542</v>
      </c>
      <c r="CPM2">
        <v>3875028447.248363</v>
      </c>
      <c r="CPN2">
        <v>3875268940.1016121</v>
      </c>
      <c r="CPO2">
        <v>3875485132.8103089</v>
      </c>
      <c r="CPP2">
        <v>3875679455.4036908</v>
      </c>
      <c r="CPQ2">
        <v>3875854094.906589</v>
      </c>
      <c r="CPR2">
        <v>3876011019.6400251</v>
      </c>
      <c r="CPS2">
        <v>3876152001.0917192</v>
      </c>
      <c r="CPT2">
        <v>3876278633.5995421</v>
      </c>
      <c r="CPU2">
        <v>3876392352.0666089</v>
      </c>
      <c r="CPV2">
        <v>3876494447.90485</v>
      </c>
      <c r="CPW2">
        <v>3876586083.3842182</v>
      </c>
      <c r="CPX2">
        <v>3876668304.5469608</v>
      </c>
      <c r="CPY2">
        <v>3842901349.4448919</v>
      </c>
      <c r="CPZ2">
        <v>3846351563.0639801</v>
      </c>
      <c r="CQA2">
        <v>3849456502.5096688</v>
      </c>
      <c r="CQB2">
        <v>3852250695.4093089</v>
      </c>
      <c r="CQC2">
        <v>3854765216.6065078</v>
      </c>
      <c r="CQD2">
        <v>3857028033.4416151</v>
      </c>
      <c r="CQE2">
        <v>3859064316.5039339</v>
      </c>
      <c r="CQF2">
        <v>3860896719.3085299</v>
      </c>
      <c r="CQG2">
        <v>3862545630.0051808</v>
      </c>
      <c r="CQH2">
        <v>3864029397.916286</v>
      </c>
      <c r="CQI2">
        <v>3865364537.4208469</v>
      </c>
      <c r="CQJ2">
        <v>3866565911.4499192</v>
      </c>
      <c r="CQK2">
        <v>3867646896.6324091</v>
      </c>
      <c r="CQL2">
        <v>3868619531.9262028</v>
      </c>
      <c r="CQM2">
        <v>3869494652.3860712</v>
      </c>
      <c r="CQN2">
        <v>3870282009.5547171</v>
      </c>
      <c r="CQO2">
        <v>3870990379.8146458</v>
      </c>
      <c r="CQP2">
        <v>3871627661.9047699</v>
      </c>
      <c r="CQQ2">
        <v>3872200964.6853089</v>
      </c>
      <c r="CQR2">
        <v>3872716686.1261382</v>
      </c>
      <c r="CQS2">
        <v>3873180584.3962479</v>
      </c>
      <c r="CQT2">
        <v>3873597841.844233</v>
      </c>
      <c r="CQU2">
        <v>3873973122.5806742</v>
      </c>
      <c r="CQV2">
        <v>3874310624.3022571</v>
      </c>
      <c r="CQW2">
        <v>3874614124.9334469</v>
      </c>
      <c r="CQX2">
        <v>3874887024.6039629</v>
      </c>
      <c r="CQY2">
        <v>3875132383.4284878</v>
      </c>
      <c r="CQZ2">
        <v>3875352955.508369</v>
      </c>
      <c r="CRA2">
        <v>3875551219.5331488</v>
      </c>
      <c r="CRB2">
        <v>3875729406.3219061</v>
      </c>
      <c r="CRC2">
        <v>3875889523.6104541</v>
      </c>
      <c r="CRD2">
        <v>3876033378.3598051</v>
      </c>
      <c r="CRE2">
        <v>3876162596.8337688</v>
      </c>
      <c r="CRF2">
        <v>3876278642.6687889</v>
      </c>
      <c r="CRG2">
        <v>3876382833.1367698</v>
      </c>
      <c r="CRH2">
        <v>3876476353.7816272</v>
      </c>
      <c r="CRI2">
        <v>3876560271.592164</v>
      </c>
      <c r="CRJ2">
        <v>3876635546.8576522</v>
      </c>
      <c r="CRK2">
        <v>3876703043.837852</v>
      </c>
      <c r="CRL2">
        <v>3876763540.3660259</v>
      </c>
      <c r="CRM2">
        <v>3876817736.4916339</v>
      </c>
      <c r="CRN2">
        <v>3876866262.2587638</v>
      </c>
      <c r="CRO2">
        <v>3876909684.7067142</v>
      </c>
      <c r="CRP2">
        <v>3876948514.170505</v>
      </c>
      <c r="CRQ2">
        <v>3876983209.9513459</v>
      </c>
      <c r="CRR2">
        <v>3877014185.4200482</v>
      </c>
      <c r="CRS2">
        <v>3877041812.610086</v>
      </c>
      <c r="CRT2">
        <v>3877066426.3513651</v>
      </c>
      <c r="CRU2">
        <v>3877088327.990593</v>
      </c>
      <c r="CRV2">
        <v>3877107788.739624</v>
      </c>
      <c r="CRW2">
        <v>3877125052.688962</v>
      </c>
      <c r="CRX2">
        <v>3877140339.5199151</v>
      </c>
      <c r="CRY2">
        <v>3877153846.9455209</v>
      </c>
      <c r="CRZ2">
        <v>3877165752.9074001</v>
      </c>
      <c r="CSA2">
        <v>3877176217.552896</v>
      </c>
      <c r="CSB2">
        <v>3877185385.0145259</v>
      </c>
      <c r="CSC2">
        <v>3877193385.0114651</v>
      </c>
      <c r="CSD2">
        <v>3877200334.2908921</v>
      </c>
      <c r="CSE2">
        <v>3877206337.9251971</v>
      </c>
      <c r="CSF2">
        <v>3877211490.4794679</v>
      </c>
      <c r="CSG2">
        <v>3877215877.0622258</v>
      </c>
      <c r="CSH2">
        <v>3877219574.2710872</v>
      </c>
      <c r="CSI2">
        <v>3877222651.0438628</v>
      </c>
      <c r="CSJ2">
        <v>3877225169.4245372</v>
      </c>
      <c r="CSK2">
        <v>3877227185.2526588</v>
      </c>
      <c r="CSL2">
        <v>3877228748.783792</v>
      </c>
      <c r="CSM2">
        <v>3877229905.2479081</v>
      </c>
      <c r="CSN2">
        <v>3877230695.3519559</v>
      </c>
      <c r="CSO2">
        <v>3877231155.7321692</v>
      </c>
      <c r="CSP2">
        <v>3877231319.3611269</v>
      </c>
      <c r="CSQ2">
        <v>3877231215.9141378</v>
      </c>
      <c r="CSR2">
        <v>3877230872.098959</v>
      </c>
      <c r="CSS2">
        <v>3877230311.9525561</v>
      </c>
      <c r="CST2">
        <v>3877229557.10818</v>
      </c>
      <c r="CSU2">
        <v>3877228627.0357499</v>
      </c>
      <c r="CSV2">
        <v>3877227539.2581758</v>
      </c>
      <c r="CSW2">
        <v>3877226309.5460701</v>
      </c>
      <c r="CSX2">
        <v>3877224952.0929699</v>
      </c>
      <c r="CSY2">
        <v>3877223479.6730542</v>
      </c>
      <c r="CSZ2">
        <v>3877221903.7830729</v>
      </c>
      <c r="CTA2">
        <v>3877220234.7700968</v>
      </c>
      <c r="CTB2">
        <v>3877218481.9464812</v>
      </c>
      <c r="CTC2">
        <v>3877216653.6933422</v>
      </c>
      <c r="CTD2">
        <v>3877214757.5536771</v>
      </c>
      <c r="CTE2">
        <v>3877212800.3161788</v>
      </c>
      <c r="CTF2">
        <v>3877210788.0906701</v>
      </c>
      <c r="CTG2">
        <v>3877208726.3759842</v>
      </c>
      <c r="CTH2">
        <v>3877206620.121068</v>
      </c>
      <c r="CTI2">
        <v>3877204473.779973</v>
      </c>
      <c r="CTJ2">
        <v>3877202291.361341</v>
      </c>
      <c r="CTK2">
        <v>3877200076.4729481</v>
      </c>
      <c r="CTL2">
        <v>3877197832.3617902</v>
      </c>
      <c r="CTM2">
        <v>3877195561.9501591</v>
      </c>
      <c r="CTN2">
        <v>3877193267.8681221</v>
      </c>
      <c r="CTO2">
        <v>3877190952.4827309</v>
      </c>
      <c r="CTP2">
        <v>3877188617.924336</v>
      </c>
      <c r="CTQ2">
        <v>3877186266.110249</v>
      </c>
      <c r="CTR2">
        <v>3877183898.7660489</v>
      </c>
      <c r="CTS2">
        <v>3877181517.444756</v>
      </c>
      <c r="CTT2">
        <v>3877179123.5440898</v>
      </c>
      <c r="CTU2">
        <v>3877176718.3219938</v>
      </c>
      <c r="CTV2">
        <v>3877174302.9106188</v>
      </c>
      <c r="CTW2">
        <v>3877171878.3288989</v>
      </c>
      <c r="CTX2">
        <v>3877169445.4938731</v>
      </c>
      <c r="CTY2">
        <v>3877167005.2308779</v>
      </c>
      <c r="CTZ2">
        <v>3877164558.2827148</v>
      </c>
      <c r="CUA2">
        <v>3877162105.317904</v>
      </c>
      <c r="CUB2">
        <v>3877159646.9381151</v>
      </c>
      <c r="CUC2">
        <v>3877157183.6848469</v>
      </c>
      <c r="CUD2">
        <v>3877154716.045454</v>
      </c>
      <c r="CUE2">
        <v>3877152244.4585481</v>
      </c>
      <c r="CUF2">
        <v>3877149769.3188848</v>
      </c>
      <c r="CUG2">
        <v>3877147290.981741</v>
      </c>
      <c r="CUH2">
        <v>3877144809.7668672</v>
      </c>
      <c r="CUI2">
        <v>3877142325.962038</v>
      </c>
      <c r="CUJ2">
        <v>3877139839.8262501</v>
      </c>
      <c r="CUK2">
        <v>3877137351.5926018</v>
      </c>
      <c r="CUL2">
        <v>3877134861.470881</v>
      </c>
      <c r="CUM2">
        <v>3877132369.6498928</v>
      </c>
      <c r="CUN2">
        <v>3877129876.2995682</v>
      </c>
      <c r="CUO2">
        <v>3877127381.5728412</v>
      </c>
      <c r="CUP2">
        <v>3877124885.6073508</v>
      </c>
      <c r="CUQ2">
        <v>3877122388.5269771</v>
      </c>
      <c r="CUR2">
        <v>3877119890.4432058</v>
      </c>
      <c r="CUS2">
        <v>3877117391.4563808</v>
      </c>
      <c r="CUT2">
        <v>3877114891.656806</v>
      </c>
      <c r="CUU2">
        <v>3877112391.1257582</v>
      </c>
      <c r="CUV2">
        <v>3877109889.9363818</v>
      </c>
      <c r="CUW2">
        <v>3877107388.1545138</v>
      </c>
      <c r="CUX2">
        <v>3877104885.8394032</v>
      </c>
      <c r="CUY2">
        <v>3877102383.044373</v>
      </c>
      <c r="CUZ2">
        <v>3877099879.8174162</v>
      </c>
      <c r="CVA2">
        <v>3877097376.201726</v>
      </c>
      <c r="CVB2">
        <v>3877094872.2361751</v>
      </c>
      <c r="CVC2">
        <v>3877092367.95575</v>
      </c>
      <c r="CVD2">
        <v>3877089863.3919401</v>
      </c>
      <c r="CVE2">
        <v>3877087358.573081</v>
      </c>
      <c r="CVF2">
        <v>3877084853.5246811</v>
      </c>
      <c r="CVG2">
        <v>3877082348.269691</v>
      </c>
      <c r="CVH2">
        <v>3877079842.828774</v>
      </c>
      <c r="CVI2">
        <v>3877077337.22052</v>
      </c>
      <c r="CVJ2">
        <v>3877074831.4616628</v>
      </c>
      <c r="CVK2">
        <v>3877072325.5672641</v>
      </c>
      <c r="CVL2">
        <v>3877069819.550878</v>
      </c>
      <c r="CVM2">
        <v>3877067313.4247022</v>
      </c>
      <c r="CVN2">
        <v>3877064807.1997161</v>
      </c>
      <c r="CVO2">
        <v>3877062300.8857999</v>
      </c>
      <c r="CVP2">
        <v>3877059794.4918499</v>
      </c>
      <c r="CVQ2">
        <v>3877057288.025867</v>
      </c>
      <c r="CVR2">
        <v>3877054781.4950552</v>
      </c>
      <c r="CVS2">
        <v>3877052274.9058962</v>
      </c>
      <c r="CVT2">
        <v>3877049768.2642269</v>
      </c>
      <c r="CVU2">
        <v>3877047261.5752959</v>
      </c>
      <c r="CVV2">
        <v>3877044754.843832</v>
      </c>
      <c r="CVW2">
        <v>3877042248.0740871</v>
      </c>
      <c r="CVX2">
        <v>3877039741.2698889</v>
      </c>
      <c r="CVY2">
        <v>3877037234.4346838</v>
      </c>
      <c r="CVZ2">
        <v>3877034727.5715718</v>
      </c>
      <c r="CWA2">
        <v>3877032220.6833448</v>
      </c>
      <c r="CWB2">
        <v>3877029713.772512</v>
      </c>
      <c r="CWC2">
        <v>3877027206.8413358</v>
      </c>
      <c r="CWD2">
        <v>3877024699.8918509</v>
      </c>
      <c r="CWE2">
        <v>3877022192.9258871</v>
      </c>
      <c r="CWF2">
        <v>3877019685.9450922</v>
      </c>
      <c r="CWG2">
        <v>3877017178.9509501</v>
      </c>
      <c r="CWH2">
        <v>3877014671.9447951</v>
      </c>
      <c r="CWI2">
        <v>3877012164.9278278</v>
      </c>
      <c r="CWJ2">
        <v>3877009657.9011302</v>
      </c>
      <c r="CWK2">
        <v>3877007150.865675</v>
      </c>
      <c r="CWL2">
        <v>3877004643.82234</v>
      </c>
      <c r="CWM2">
        <v>3877002136.7719102</v>
      </c>
      <c r="CWN2">
        <v>3876999629.715096</v>
      </c>
      <c r="CWO2">
        <v>3876997122.6525369</v>
      </c>
      <c r="CWP2">
        <v>3876994615.584806</v>
      </c>
      <c r="CWQ2">
        <v>3876992108.512423</v>
      </c>
      <c r="CWR2">
        <v>3876989601.4358501</v>
      </c>
      <c r="CWS2">
        <v>3876987094.3555059</v>
      </c>
      <c r="CWT2">
        <v>3876984587.271771</v>
      </c>
      <c r="CWU2">
        <v>3876982080.1849818</v>
      </c>
      <c r="CWV2">
        <v>3876979573.0954452</v>
      </c>
      <c r="CWW2">
        <v>3876977066.0034351</v>
      </c>
      <c r="CWX2">
        <v>3876974558.9091992</v>
      </c>
      <c r="CWY2">
        <v>3876972051.8129592</v>
      </c>
      <c r="CWZ2">
        <v>3876969544.7149162</v>
      </c>
      <c r="CXA2">
        <v>3876967037.6152511</v>
      </c>
      <c r="CXB2">
        <v>3876964530.5141249</v>
      </c>
      <c r="CXC2">
        <v>3876962023.411685</v>
      </c>
      <c r="CXD2">
        <v>3876959516.3080621</v>
      </c>
      <c r="CXE2">
        <v>3876957009.203373</v>
      </c>
      <c r="CXF2">
        <v>3876954502.0977278</v>
      </c>
      <c r="CXG2">
        <v>3876951994.99122</v>
      </c>
      <c r="CXH2">
        <v>3876949487.883934</v>
      </c>
      <c r="CXI2">
        <v>3876946980.7759509</v>
      </c>
      <c r="CXJ2">
        <v>3876944473.6673388</v>
      </c>
      <c r="CXK2">
        <v>3876941966.5581608</v>
      </c>
      <c r="CXL2">
        <v>3876939459.4484749</v>
      </c>
      <c r="CXM2">
        <v>3876936952.3383288</v>
      </c>
      <c r="CXN2">
        <v>3876934445.2277722</v>
      </c>
      <c r="CXO2">
        <v>3876931938.1168418</v>
      </c>
      <c r="CXP2">
        <v>3876929431.005579</v>
      </c>
      <c r="CXQ2">
        <v>3876926923.8940158</v>
      </c>
      <c r="CXR2">
        <v>3876924416.7821808</v>
      </c>
      <c r="CXS2">
        <v>3876921909.6701031</v>
      </c>
      <c r="CXT2">
        <v>3843075706.004796</v>
      </c>
      <c r="CXU2">
        <v>3846457589.1354141</v>
      </c>
      <c r="CXV2">
        <v>3849501031.1827631</v>
      </c>
      <c r="CXW2">
        <v>3852239876.4610472</v>
      </c>
      <c r="CXX2">
        <v>3854704584.8324628</v>
      </c>
      <c r="CXY2">
        <v>3856922570.154458</v>
      </c>
      <c r="CXZ2">
        <v>3858918504.882061</v>
      </c>
      <c r="CYA2">
        <v>3860714594.209785</v>
      </c>
      <c r="CYB2">
        <v>3862330822.799191</v>
      </c>
      <c r="CYC2">
        <v>3863785176.8335199</v>
      </c>
      <c r="CYD2">
        <v>3865093843.8667521</v>
      </c>
      <c r="CYE2">
        <v>3866271392.6876192</v>
      </c>
      <c r="CYF2">
        <v>3867330935.1971202</v>
      </c>
      <c r="CYG2">
        <v>3868284272.098176</v>
      </c>
      <c r="CYH2">
        <v>3869142024.0162392</v>
      </c>
      <c r="CYI2">
        <v>3869913749.5077538</v>
      </c>
      <c r="CYJ2">
        <v>3870608051.2677069</v>
      </c>
      <c r="CYK2">
        <v>3871232671.7163548</v>
      </c>
      <c r="CYL2">
        <v>3871794579.0272141</v>
      </c>
      <c r="CYM2">
        <v>3872300044.5522122</v>
      </c>
      <c r="CYN2">
        <v>3872754712.504272</v>
      </c>
      <c r="CYO2">
        <v>3873163662.6715879</v>
      </c>
      <c r="CYP2">
        <v>3873531466.860446</v>
      </c>
      <c r="CYQ2">
        <v>3873862239.6937218</v>
      </c>
      <c r="CYR2">
        <v>3874159684.3295002</v>
      </c>
      <c r="CYS2">
        <v>3874427133.6078048</v>
      </c>
      <c r="CYT2">
        <v>3874667587.0826311</v>
      </c>
      <c r="CYU2">
        <v>3874883744.3507481</v>
      </c>
      <c r="CYV2">
        <v>3875078035.047606</v>
      </c>
      <c r="CYW2">
        <v>3875252645.8436341</v>
      </c>
      <c r="CYX2">
        <v>3875409544.7408872</v>
      </c>
      <c r="CYY2">
        <v>3875550502.9400148</v>
      </c>
      <c r="CYZ2">
        <v>3875677114.5205302</v>
      </c>
      <c r="CZA2">
        <v>3875790814.1530199</v>
      </c>
      <c r="CZB2">
        <v>3875892893.0401421</v>
      </c>
      <c r="CZC2">
        <v>3875984513.2635021</v>
      </c>
      <c r="CZD2">
        <v>3876066720.695838</v>
      </c>
      <c r="CZE2">
        <v>3876140456.6219792</v>
      </c>
      <c r="CZF2">
        <v>3876206568.1976981</v>
      </c>
      <c r="CZG2">
        <v>3876265817.8626752</v>
      </c>
      <c r="CZH2">
        <v>3876318891.8121591</v>
      </c>
      <c r="CZI2">
        <v>3876366407.6214561</v>
      </c>
      <c r="CZJ2">
        <v>3876408921.107965</v>
      </c>
      <c r="CZK2">
        <v>3876446932.5070081</v>
      </c>
      <c r="CZL2">
        <v>3876480892.0300732</v>
      </c>
      <c r="CZM2">
        <v>3876511204.867218</v>
      </c>
      <c r="CZN2">
        <v>3876538235.6892581</v>
      </c>
      <c r="CZO2">
        <v>3876562312.699697</v>
      </c>
      <c r="CZP2">
        <v>3876583731.2814941</v>
      </c>
      <c r="CZQ2">
        <v>3714167679.5365992</v>
      </c>
      <c r="CZR2">
        <v>3876619629.9524741</v>
      </c>
      <c r="CZS2">
        <v>3876634564.6352682</v>
      </c>
      <c r="CZT2">
        <v>3876647755.1277452</v>
      </c>
      <c r="CZU2">
        <v>3808976943.0712242</v>
      </c>
      <c r="CZV2">
        <v>3876669583.780005</v>
      </c>
      <c r="CZW2">
        <v>3876678520.1978488</v>
      </c>
      <c r="CZX2">
        <v>3876686312.2555189</v>
      </c>
      <c r="CZY2">
        <v>3876693074.38973</v>
      </c>
      <c r="CZZ2">
        <v>3876698909.5934548</v>
      </c>
      <c r="DAA2">
        <v>3700727199.2734699</v>
      </c>
      <c r="DAB2">
        <v>3842866509.042284</v>
      </c>
      <c r="DAC2">
        <v>3782063331.279213</v>
      </c>
      <c r="DAD2">
        <v>3756629797.6850882</v>
      </c>
      <c r="DAE2">
        <v>3769459491.222702</v>
      </c>
      <c r="DAF2">
        <v>3778355479.7538848</v>
      </c>
      <c r="DAG2">
        <v>3786369673.4759908</v>
      </c>
      <c r="DAH2">
        <v>3793590216.5695381</v>
      </c>
      <c r="DAI2">
        <v>3800096449.2791109</v>
      </c>
      <c r="DAJ2">
        <v>3805959788.9706802</v>
      </c>
      <c r="DAK2">
        <v>3557603925.7702498</v>
      </c>
      <c r="DAL2">
        <v>3348120454.9242859</v>
      </c>
      <c r="DAM2">
        <v>3325055834.7949362</v>
      </c>
      <c r="DAN2">
        <v>3314968077.0097952</v>
      </c>
      <c r="DAO2">
        <v>3237460175.715271</v>
      </c>
      <c r="DAP2">
        <v>3226646183.0797052</v>
      </c>
      <c r="DAQ2">
        <v>3430552622.7556019</v>
      </c>
      <c r="DAR2">
        <v>3836238510.4443841</v>
      </c>
      <c r="DAS2">
        <v>3542523856.1937389</v>
      </c>
      <c r="DAT2">
        <v>3530978993.7494292</v>
      </c>
      <c r="DAU2">
        <v>3667421994.5686331</v>
      </c>
      <c r="DAV2">
        <v>3507316172.5940051</v>
      </c>
      <c r="DAW2">
        <v>3710978715.7806792</v>
      </c>
      <c r="DAX2">
        <v>3563951385.6852641</v>
      </c>
      <c r="DAY2">
        <v>3794521636.3754392</v>
      </c>
      <c r="DAZ2">
        <v>3741668399.2215452</v>
      </c>
      <c r="DBA2">
        <v>3553660308.4880681</v>
      </c>
      <c r="DBB2">
        <v>3568045081.642725</v>
      </c>
      <c r="DBC2">
        <v>3447272829.73349</v>
      </c>
      <c r="DBD2">
        <v>3569584929.1807518</v>
      </c>
      <c r="DBE2">
        <v>3570257422.9094009</v>
      </c>
      <c r="DBF2">
        <v>3719551758.2513032</v>
      </c>
      <c r="DBG2">
        <v>3436258671.1758308</v>
      </c>
      <c r="DBH2">
        <v>3342122178.1584949</v>
      </c>
      <c r="DBI2">
        <v>3585966908.0100589</v>
      </c>
      <c r="DBJ2">
        <v>3518799720.3635149</v>
      </c>
      <c r="DBK2">
        <v>3370440711.6837869</v>
      </c>
      <c r="DBL2">
        <v>3289656701.0002732</v>
      </c>
      <c r="DBM2">
        <v>3371158630.082366</v>
      </c>
      <c r="DBN2">
        <v>3330903244.7882361</v>
      </c>
      <c r="DBO2">
        <v>3277096736.3587871</v>
      </c>
      <c r="DBP2">
        <v>3304445774.5105748</v>
      </c>
      <c r="DBQ2">
        <v>3304725083.8572021</v>
      </c>
      <c r="DBR2">
        <v>3440301382.3014321</v>
      </c>
      <c r="DBS2">
        <v>3454098227.6109338</v>
      </c>
      <c r="DBT2">
        <v>3508483697.7785621</v>
      </c>
      <c r="DBU2">
        <v>3535801753.43295</v>
      </c>
      <c r="DBV2">
        <v>3522518000.124136</v>
      </c>
      <c r="DBW2">
        <v>3333299275.5078468</v>
      </c>
      <c r="DBX2">
        <v>3292935879.9757409</v>
      </c>
      <c r="DBY2">
        <v>3266103022.308825</v>
      </c>
      <c r="DBZ2">
        <v>3239268738.2078071</v>
      </c>
      <c r="DCA2">
        <v>3239502497.0495749</v>
      </c>
      <c r="DCB2">
        <v>3185599899.9906082</v>
      </c>
      <c r="DCC2">
        <v>3172301776.34548</v>
      </c>
      <c r="DCD2">
        <v>3362028237.1334</v>
      </c>
      <c r="DCE2">
        <v>3497622711.1953902</v>
      </c>
      <c r="DCF2">
        <v>3430197383.3632512</v>
      </c>
      <c r="DCG2">
        <v>3281563801.2218471</v>
      </c>
      <c r="DCH2">
        <v>3268285994.1490068</v>
      </c>
      <c r="DCI2">
        <v>3363296952.3922062</v>
      </c>
      <c r="DCJ2">
        <v>3309424492.1626029</v>
      </c>
      <c r="DCK2">
        <v>3282628983.5780568</v>
      </c>
      <c r="DCL2">
        <v>3364125335.8836331</v>
      </c>
      <c r="DCM2">
        <v>3418558235.0869918</v>
      </c>
      <c r="DCN2">
        <v>3351177165.9066582</v>
      </c>
      <c r="DCO2">
        <v>3473305093.371449</v>
      </c>
      <c r="DCP2">
        <v>3554834483.2951479</v>
      </c>
      <c r="DCQ2">
        <v>3866483275.527822</v>
      </c>
      <c r="DCR2">
        <v>3866815900.8811431</v>
      </c>
      <c r="DCS2">
        <v>3867157622.1479421</v>
      </c>
      <c r="DCT2">
        <v>3867508746.5909481</v>
      </c>
      <c r="DCU2">
        <v>3867869568.8378372</v>
      </c>
      <c r="DCV2">
        <v>3868240371.76652</v>
      </c>
      <c r="DCW2">
        <v>3800941206.9658551</v>
      </c>
      <c r="DCX2">
        <v>3855476939.996654</v>
      </c>
      <c r="DCY2">
        <v>3788198926.266119</v>
      </c>
      <c r="DCZ2">
        <v>3599107146.9975619</v>
      </c>
      <c r="DDA2">
        <v>3680748096.444932</v>
      </c>
      <c r="DDB2">
        <v>3870689322.2534962</v>
      </c>
      <c r="DDC2">
        <v>3871137065.484169</v>
      </c>
      <c r="DDD2">
        <v>3871596705.3988981</v>
      </c>
      <c r="DDE2">
        <v>3723171379.4423342</v>
      </c>
      <c r="DDF2">
        <v>3872552478.6223731</v>
      </c>
      <c r="DDG2">
        <v>3873048995.6252899</v>
      </c>
      <c r="DDH2">
        <v>3873558176.9865618</v>
      </c>
      <c r="DDI2">
        <v>3847008011.1172218</v>
      </c>
      <c r="DDJ2">
        <v>3698646052.071455</v>
      </c>
      <c r="DDK2">
        <v>3604441685.406868</v>
      </c>
      <c r="DDL2">
        <v>3875724933.3147378</v>
      </c>
      <c r="DDM2">
        <v>3876299917.72157</v>
      </c>
      <c r="DDN2">
        <v>3842693955.3780169</v>
      </c>
      <c r="DDO2">
        <v>3846076406.8628011</v>
      </c>
      <c r="DDP2">
        <v>3849120360.4283428</v>
      </c>
      <c r="DDQ2">
        <v>3851859666.072504</v>
      </c>
      <c r="DDR2">
        <v>3854324788.7727599</v>
      </c>
      <c r="DDS2">
        <v>3856543146.9903088</v>
      </c>
      <c r="DDT2">
        <v>3616185626.3770189</v>
      </c>
      <c r="DDU2">
        <v>3671737805.2105031</v>
      </c>
      <c r="DDV2">
        <v>3861952309.1253958</v>
      </c>
      <c r="DDW2">
        <v>3863406907.8154392</v>
      </c>
      <c r="DDX2">
        <v>3831006888.1199288</v>
      </c>
      <c r="DDY2">
        <v>3795439040.7614651</v>
      </c>
      <c r="DDZ2">
        <v>3705763649.47402</v>
      </c>
      <c r="DEA2">
        <v>3749510055.5967731</v>
      </c>
      <c r="DEB2">
        <v>3631983626.7599621</v>
      </c>
      <c r="DEC2">
        <v>3849631807.0370159</v>
      </c>
      <c r="DED2">
        <v>3852316708.440917</v>
      </c>
      <c r="DEE2">
        <v>3854732867.3580241</v>
      </c>
      <c r="DEF2">
        <v>3856907158.2005138</v>
      </c>
      <c r="DEG2">
        <v>3858863767.922997</v>
      </c>
      <c r="DEH2">
        <v>3860624464.7699051</v>
      </c>
      <c r="DEI2">
        <v>3862208840.1479878</v>
      </c>
      <c r="DEJ2">
        <v>3863634526.311398</v>
      </c>
      <c r="DEK2">
        <v>3864917392.2781448</v>
      </c>
      <c r="DEL2">
        <v>3866071720.154788</v>
      </c>
      <c r="DEM2">
        <v>3867110363.8285351</v>
      </c>
      <c r="DEN2">
        <v>3868044891.7900548</v>
      </c>
      <c r="DEO2">
        <v>3868885715.6739168</v>
      </c>
      <c r="DEP2">
        <v>3869642205.9448919</v>
      </c>
      <c r="DEQ2">
        <v>3870322796.0155759</v>
      </c>
      <c r="DER2">
        <v>3870935075.9521761</v>
      </c>
      <c r="DES2">
        <v>3871485876.809659</v>
      </c>
      <c r="DET2">
        <v>3871981346.533339</v>
      </c>
      <c r="DEU2">
        <v>3872427018.2702589</v>
      </c>
      <c r="DEV2">
        <v>3872827871.8493919</v>
      </c>
      <c r="DEW2">
        <v>3873188389.1137848</v>
      </c>
      <c r="DEX2">
        <v>3873512603.719449</v>
      </c>
      <c r="DEY2">
        <v>3873804145.9543462</v>
      </c>
      <c r="DEZ2">
        <v>3874066283.075428</v>
      </c>
      <c r="DFA2">
        <v>3874301955.6119671</v>
      </c>
      <c r="DFB2">
        <v>3874513810.038518</v>
      </c>
      <c r="DFC2">
        <v>3874704228.1805701</v>
      </c>
      <c r="DFD2">
        <v>3874875353.679616</v>
      </c>
      <c r="DFE2">
        <v>3875029115.8116932</v>
      </c>
      <c r="DFF2">
        <v>3875167250.9240618</v>
      </c>
      <c r="DFG2">
        <v>3875291321.7282009</v>
      </c>
      <c r="DFH2">
        <v>3875402734.6634889</v>
      </c>
      <c r="DFI2">
        <v>3875502755.5245128</v>
      </c>
      <c r="DFJ2">
        <v>3875592523.52563</v>
      </c>
      <c r="DFK2">
        <v>3875673063.9590678</v>
      </c>
      <c r="DFL2">
        <v>3875745299.5872102</v>
      </c>
      <c r="DFM2">
        <v>3875810060.895638</v>
      </c>
      <c r="DFN2">
        <v>3875868095.320868</v>
      </c>
      <c r="DFO2">
        <v>3875920075.555316</v>
      </c>
      <c r="DFP2">
        <v>3875966607.0217419</v>
      </c>
      <c r="DFQ2">
        <v>3876008234.6002641</v>
      </c>
      <c r="DFR2">
        <v>3876045448.6826539</v>
      </c>
      <c r="DFS2">
        <v>3876078690.621212</v>
      </c>
      <c r="DFT2">
        <v>3876108357.6327381</v>
      </c>
      <c r="DFU2">
        <v>3876134807.2121091</v>
      </c>
      <c r="DFV2">
        <v>3876158361.1044989</v>
      </c>
      <c r="DFW2">
        <v>3876179308.8803668</v>
      </c>
      <c r="DFX2">
        <v>3876197911.1529508</v>
      </c>
      <c r="DFY2">
        <v>3876214402.4740081</v>
      </c>
      <c r="DFZ2">
        <v>3876228993.9399719</v>
      </c>
      <c r="DGA2">
        <v>3876241875.5375109</v>
      </c>
      <c r="DGB2">
        <v>3876253218.2545052</v>
      </c>
      <c r="DGC2">
        <v>3876263175.979948</v>
      </c>
      <c r="DGD2">
        <v>3876271887.2138348</v>
      </c>
      <c r="DGE2">
        <v>3876279476.606081</v>
      </c>
      <c r="DGF2">
        <v>3876286056.3415332</v>
      </c>
      <c r="DGG2">
        <v>3876291727.3864832</v>
      </c>
      <c r="DGH2">
        <v>3876296580.6105371</v>
      </c>
      <c r="DGI2">
        <v>3876300697.7962799</v>
      </c>
      <c r="DGJ2">
        <v>3876304152.5479932</v>
      </c>
      <c r="DGK2">
        <v>3876307011.109478</v>
      </c>
      <c r="DGL2">
        <v>3876309333.1001239</v>
      </c>
      <c r="DGM2">
        <v>3876311172.177341</v>
      </c>
      <c r="DGN2">
        <v>3876312576.6327629</v>
      </c>
      <c r="DGO2">
        <v>3876313589.9288378</v>
      </c>
      <c r="DGP2">
        <v>3876314251.181736</v>
      </c>
      <c r="DGQ2">
        <v>3876314595.5959902</v>
      </c>
      <c r="DGR2">
        <v>3876314654.8556561</v>
      </c>
      <c r="DGS2">
        <v>3876314457.476368</v>
      </c>
      <c r="DGT2">
        <v>3876314029.1221752</v>
      </c>
      <c r="DGU2">
        <v>3876313392.8907099</v>
      </c>
      <c r="DGV2">
        <v>3876312569.5698271</v>
      </c>
      <c r="DGW2">
        <v>3876311577.8685799</v>
      </c>
      <c r="DGX2">
        <v>3876310434.6251101</v>
      </c>
      <c r="DGY2">
        <v>3876309154.9937291</v>
      </c>
      <c r="DGZ2">
        <v>3876307752.6133118</v>
      </c>
      <c r="DHA2">
        <v>3876306239.7588391</v>
      </c>
      <c r="DHB2">
        <v>3876304627.4777799</v>
      </c>
      <c r="DHC2">
        <v>3876302925.7128558</v>
      </c>
      <c r="DHD2">
        <v>3876301143.412508</v>
      </c>
      <c r="DHE2">
        <v>3876299288.6303258</v>
      </c>
      <c r="DHF2">
        <v>3876297368.6145382</v>
      </c>
      <c r="DHG2">
        <v>3876295389.888546</v>
      </c>
      <c r="DHH2">
        <v>3876293358.3234029</v>
      </c>
      <c r="DHI2">
        <v>3876291279.2030592</v>
      </c>
      <c r="DHJ2">
        <v>3876289157.283062</v>
      </c>
      <c r="DHK2">
        <v>3876286996.8434038</v>
      </c>
      <c r="DHL2">
        <v>3876284801.736073</v>
      </c>
      <c r="DHM2">
        <v>3876282575.4278588</v>
      </c>
      <c r="DHN2">
        <v>3876280321.038867</v>
      </c>
      <c r="DHO2">
        <v>3876278041.3771939</v>
      </c>
      <c r="DHP2">
        <v>3876275738.9701238</v>
      </c>
      <c r="DHQ2">
        <v>3876273416.0922079</v>
      </c>
      <c r="DHR2">
        <v>3876271074.790545</v>
      </c>
      <c r="DHS2">
        <v>3876268716.9075208</v>
      </c>
      <c r="DHT2">
        <v>3876266344.1012812</v>
      </c>
      <c r="DHU2">
        <v>3876263957.8641572</v>
      </c>
      <c r="DHV2">
        <v>3876261559.5392451</v>
      </c>
      <c r="DHW2">
        <v>3876259150.33533</v>
      </c>
      <c r="DHX2">
        <v>3876256731.3403201</v>
      </c>
      <c r="DHY2">
        <v>3876254303.5333309</v>
      </c>
      <c r="DHZ2">
        <v>3876251867.7955661</v>
      </c>
      <c r="DIA2">
        <v>3876249424.9201059</v>
      </c>
      <c r="DIB2">
        <v>3876246975.6207271</v>
      </c>
      <c r="DIC2">
        <v>3876244520.5398231</v>
      </c>
      <c r="DID2">
        <v>3876242060.2555509</v>
      </c>
      <c r="DIE2">
        <v>3876239595.2882509</v>
      </c>
      <c r="DIF2">
        <v>3876237126.1062279</v>
      </c>
      <c r="DIG2">
        <v>3876234653.1309581</v>
      </c>
      <c r="DIH2">
        <v>3876232176.741766</v>
      </c>
      <c r="DII2">
        <v>3876229697.2800479</v>
      </c>
      <c r="DIJ2">
        <v>3876227215.0530581</v>
      </c>
      <c r="DIK2">
        <v>3876224730.337326</v>
      </c>
      <c r="DIL2">
        <v>3876222243.3817248</v>
      </c>
      <c r="DIM2">
        <v>3876219754.4102459</v>
      </c>
      <c r="DIN2">
        <v>3876217263.624475</v>
      </c>
      <c r="DIO2">
        <v>3876214771.2058458</v>
      </c>
      <c r="DIP2">
        <v>3876212277.3176432</v>
      </c>
      <c r="DIQ2">
        <v>3876209782.1068249</v>
      </c>
      <c r="DIR2">
        <v>3876207285.7056561</v>
      </c>
      <c r="DIS2">
        <v>3876204788.23317</v>
      </c>
      <c r="DIT2">
        <v>3876202289.7964988</v>
      </c>
      <c r="DIU2">
        <v>3876199790.492063</v>
      </c>
      <c r="DIV2">
        <v>3876197290.4066391</v>
      </c>
      <c r="DIW2">
        <v>3876194789.6183262</v>
      </c>
      <c r="DIX2">
        <v>3876192288.197413</v>
      </c>
      <c r="DIY2">
        <v>3876189786.2071619</v>
      </c>
      <c r="DIZ2">
        <v>3876187283.704505</v>
      </c>
      <c r="DJA2">
        <v>3876184780.740685</v>
      </c>
      <c r="DJB2">
        <v>3876182277.3618159</v>
      </c>
      <c r="DJC2">
        <v>3876179773.609406</v>
      </c>
      <c r="DJD2">
        <v>3876177269.5208068</v>
      </c>
      <c r="DJE2">
        <v>3876174765.1296401</v>
      </c>
      <c r="DJF2">
        <v>3876172260.4661598</v>
      </c>
      <c r="DJG2">
        <v>3876169755.5576</v>
      </c>
      <c r="DJH2">
        <v>3876167250.4284682</v>
      </c>
      <c r="DJI2">
        <v>3876164745.100821</v>
      </c>
      <c r="DJJ2">
        <v>3876162239.5945101</v>
      </c>
      <c r="DJK2">
        <v>3876159733.927402</v>
      </c>
      <c r="DJL2">
        <v>3876157228.1155782</v>
      </c>
      <c r="DJM2">
        <v>3876154722.1735082</v>
      </c>
      <c r="DJN2">
        <v>3876152216.1142168</v>
      </c>
      <c r="DJO2">
        <v>3876149709.9494281</v>
      </c>
      <c r="DJP2">
        <v>3876147203.6896901</v>
      </c>
      <c r="DJQ2">
        <v>3876144697.3444982</v>
      </c>
      <c r="DJR2">
        <v>3876142190.9223981</v>
      </c>
      <c r="DJS2">
        <v>3876139684.4310808</v>
      </c>
      <c r="DJT2">
        <v>3876137177.8774681</v>
      </c>
      <c r="DJU2">
        <v>3876134671.2677889</v>
      </c>
      <c r="DJV2">
        <v>3876132164.6076512</v>
      </c>
      <c r="DJW2">
        <v>3876129657.9020991</v>
      </c>
      <c r="DJX2">
        <v>3876127151.1556749</v>
      </c>
      <c r="DJY2">
        <v>3876124644.3724661</v>
      </c>
      <c r="DJZ2">
        <v>3876122137.5561509</v>
      </c>
      <c r="DKA2">
        <v>3876119630.710041</v>
      </c>
      <c r="DKB2">
        <v>3876117123.8371129</v>
      </c>
      <c r="DKC2">
        <v>3876114616.940052</v>
      </c>
      <c r="DKD2">
        <v>3876112110.0212698</v>
      </c>
      <c r="DKE2">
        <v>3876109603.0829391</v>
      </c>
      <c r="DKF2">
        <v>3876107096.1270151</v>
      </c>
      <c r="DKG2">
        <v>3876104589.1552548</v>
      </c>
      <c r="DKH2">
        <v>3876102082.1692438</v>
      </c>
      <c r="DKI2">
        <v>3876099575.1704068</v>
      </c>
      <c r="DKJ2">
        <v>3876097068.160027</v>
      </c>
      <c r="DKK2">
        <v>3876094561.139257</v>
      </c>
      <c r="DKL2">
        <v>3876092054.109138</v>
      </c>
      <c r="DKM2">
        <v>3876089547.0706029</v>
      </c>
      <c r="DKN2">
        <v>3876087040.0244961</v>
      </c>
      <c r="DKO2">
        <v>3876084532.971571</v>
      </c>
      <c r="DKP2">
        <v>3876082025.9125128</v>
      </c>
      <c r="DKQ2">
        <v>3876079518.8479319</v>
      </c>
      <c r="DKR2">
        <v>3876077011.7783828</v>
      </c>
      <c r="DKS2">
        <v>3876074504.7043619</v>
      </c>
      <c r="DKT2">
        <v>3876071997.6263161</v>
      </c>
      <c r="DKU2">
        <v>3876069490.5446482</v>
      </c>
      <c r="DKV2">
        <v>3876066983.4597182</v>
      </c>
      <c r="DKW2">
        <v>3876064476.3718562</v>
      </c>
      <c r="DKX2">
        <v>3876061969.281353</v>
      </c>
      <c r="DKY2">
        <v>3876059462.1884718</v>
      </c>
      <c r="DKZ2">
        <v>3876056955.0934529</v>
      </c>
      <c r="DLA2">
        <v>3876054447.9965091</v>
      </c>
      <c r="DLB2">
        <v>3876051940.8978319</v>
      </c>
      <c r="DLC2">
        <v>3876049433.797596</v>
      </c>
      <c r="DLD2">
        <v>3876046926.6959572</v>
      </c>
      <c r="DLE2">
        <v>3876044419.5930538</v>
      </c>
      <c r="DLF2">
        <v>3876041912.4890151</v>
      </c>
      <c r="DLG2">
        <v>3876039405.3839521</v>
      </c>
      <c r="DLH2">
        <v>3876036898.2779689</v>
      </c>
      <c r="DLI2">
        <v>3876034391.1711578</v>
      </c>
      <c r="DLJ2">
        <v>3876031884.0636001</v>
      </c>
      <c r="DLK2">
        <v>3876029376.9553709</v>
      </c>
      <c r="DLL2">
        <v>3876026869.8465381</v>
      </c>
      <c r="DLM2">
        <v>3876024362.7371621</v>
      </c>
      <c r="DLN2">
        <v>3876021855.627295</v>
      </c>
      <c r="DLO2">
        <v>3876019348.5169892</v>
      </c>
      <c r="DLP2">
        <v>3876016841.4062858</v>
      </c>
      <c r="DLQ2">
        <v>3876014334.2952261</v>
      </c>
      <c r="DLR2">
        <v>3876011827.183846</v>
      </c>
      <c r="DLS2">
        <v>3876009320.072176</v>
      </c>
      <c r="DLT2">
        <v>3876006812.960247</v>
      </c>
      <c r="DLU2">
        <v>3876004305.848083</v>
      </c>
      <c r="DLV2">
        <v>3876001798.7357092</v>
      </c>
      <c r="DLW2">
        <v>3875999291.6231461</v>
      </c>
      <c r="DLX2">
        <v>3875996784.5104108</v>
      </c>
      <c r="DLY2">
        <v>3875994277.3975229</v>
      </c>
      <c r="DLZ2">
        <v>3875991770.2844968</v>
      </c>
      <c r="DMA2">
        <v>3875989263.1713471</v>
      </c>
      <c r="DMB2">
        <v>3875986756.058084</v>
      </c>
      <c r="DMC2">
        <v>3875984248.9447212</v>
      </c>
      <c r="DMD2">
        <v>3875981741.8312669</v>
      </c>
      <c r="DME2">
        <v>3875979234.717731</v>
      </c>
      <c r="DMF2">
        <v>3875976727.6041231</v>
      </c>
      <c r="DMG2">
        <v>3875974220.490448</v>
      </c>
      <c r="DMH2">
        <v>3875971713.3767128</v>
      </c>
      <c r="DMI2">
        <v>3875969206.2629251</v>
      </c>
      <c r="DMJ2">
        <v>3875966699.1490889</v>
      </c>
      <c r="DMK2">
        <v>3875964192.0352082</v>
      </c>
      <c r="DML2">
        <v>3875961684.9212909</v>
      </c>
      <c r="DMM2">
        <v>3875959177.8073359</v>
      </c>
      <c r="DMN2">
        <v>3875956670.6933508</v>
      </c>
      <c r="DMO2">
        <v>3875954163.5793371</v>
      </c>
      <c r="DMP2">
        <v>3875951656.4652982</v>
      </c>
      <c r="DMQ2">
        <v>3875949149.3512349</v>
      </c>
      <c r="DMR2">
        <v>3875946642.2371531</v>
      </c>
      <c r="DMS2">
        <v>3875944135.1230502</v>
      </c>
      <c r="DMT2">
        <v>3875941628.0089321</v>
      </c>
      <c r="DMU2">
        <v>3875939120.8947978</v>
      </c>
      <c r="DMV2">
        <v>3875936613.7806501</v>
      </c>
      <c r="DMW2">
        <v>3875934106.666491</v>
      </c>
      <c r="DMX2">
        <v>3875931599.55232</v>
      </c>
      <c r="DMY2">
        <v>3875929092.438139</v>
      </c>
      <c r="DMZ2">
        <v>3875926585.3239489</v>
      </c>
      <c r="DNA2">
        <v>3875924078.2097521</v>
      </c>
      <c r="DNB2">
        <v>3875921571.0955472</v>
      </c>
      <c r="DNC2">
        <v>3875919063.9813361</v>
      </c>
      <c r="DND2">
        <v>3875916556.8671188</v>
      </c>
      <c r="DNE2">
        <v>3875914049.7528958</v>
      </c>
      <c r="DNF2">
        <v>3875911542.638669</v>
      </c>
      <c r="DNG2">
        <v>3875909035.5244379</v>
      </c>
      <c r="DNH2">
        <v>3875906528.410202</v>
      </c>
      <c r="DNI2">
        <v>3875904021.2959638</v>
      </c>
      <c r="DNJ2">
        <v>3875901514.1817222</v>
      </c>
      <c r="DNK2">
        <v>3875899007.0674772</v>
      </c>
      <c r="DNL2">
        <v>3875896499.9532299</v>
      </c>
      <c r="DNM2">
        <v>3875893992.8389812</v>
      </c>
      <c r="DNN2">
        <v>3875891485.7247291</v>
      </c>
      <c r="DNO2">
        <v>3875888978.610476</v>
      </c>
      <c r="DNP2">
        <v>3875886471.4962201</v>
      </c>
      <c r="DNQ2">
        <v>3875883964.3819628</v>
      </c>
      <c r="DNR2">
        <v>3875881457.2677059</v>
      </c>
      <c r="DNS2">
        <v>3875878950.1534462</v>
      </c>
      <c r="DNT2">
        <v>3875876443.039186</v>
      </c>
      <c r="DNU2">
        <v>3875873935.9249258</v>
      </c>
      <c r="DNV2">
        <v>3875871428.8106642</v>
      </c>
      <c r="DNW2">
        <v>3875868921.6964021</v>
      </c>
      <c r="DNX2">
        <v>3875866414.5821381</v>
      </c>
      <c r="DNY2">
        <v>3875863907.4678731</v>
      </c>
      <c r="DNZ2">
        <v>3875861400.3536091</v>
      </c>
      <c r="DOA2">
        <v>3875858893.2393432</v>
      </c>
      <c r="DOB2">
        <v>3875856386.1250768</v>
      </c>
      <c r="DOC2">
        <v>3875853879.0108118</v>
      </c>
      <c r="DOD2">
        <v>3835250600.3577881</v>
      </c>
      <c r="DOE2">
        <v>3875848864.782279</v>
      </c>
      <c r="DOF2">
        <v>3875846357.6680112</v>
      </c>
      <c r="DOG2">
        <v>3875843850.5537429</v>
      </c>
      <c r="DOH2">
        <v>3875841343.439476</v>
      </c>
      <c r="DOI2">
        <v>3875838836.3252082</v>
      </c>
      <c r="DOJ2">
        <v>3794635114.7315331</v>
      </c>
      <c r="DOK2">
        <v>3551029183.2444482</v>
      </c>
      <c r="DOL2">
        <v>3442758755.2666459</v>
      </c>
      <c r="DOM2">
        <v>3402156015.1494069</v>
      </c>
      <c r="DON2">
        <v>3307419332.855854</v>
      </c>
      <c r="DOO2">
        <v>3618687481.5887041</v>
      </c>
      <c r="DOP2">
        <v>3862287805.5451112</v>
      </c>
      <c r="DOQ2">
        <v>3466040334.6607332</v>
      </c>
      <c r="DOR2">
        <v>3690433512.9869938</v>
      </c>
      <c r="DOS2">
        <v>3350694504.6635098</v>
      </c>
      <c r="DOT2">
        <v>3478189486.5848689</v>
      </c>
      <c r="DOU2">
        <v>3365648266.945261</v>
      </c>
      <c r="DOV2">
        <v>3278886937.8978052</v>
      </c>
      <c r="DOW2">
        <v>3418610971.2997689</v>
      </c>
      <c r="DOX2">
        <v>3330760854.8921628</v>
      </c>
      <c r="DOY2">
        <v>3322698797.495131</v>
      </c>
      <c r="DOZ2">
        <v>3233806766.8046889</v>
      </c>
      <c r="DPA2">
        <v>3251828166.751205</v>
      </c>
      <c r="DPB2">
        <v>3229305785.9583182</v>
      </c>
      <c r="DPC2">
        <v>3529166317.017487</v>
      </c>
      <c r="DPD2">
        <v>3385255122.77422</v>
      </c>
      <c r="DPE2">
        <v>3227496302.9121251</v>
      </c>
      <c r="DPF2">
        <v>3190599169.1876521</v>
      </c>
      <c r="DPG2">
        <v>3166984884.269217</v>
      </c>
      <c r="DPH2">
        <v>3183653869.892118</v>
      </c>
      <c r="DPI2">
        <v>3362044205.8317289</v>
      </c>
      <c r="DPJ2">
        <v>3216674133.4605341</v>
      </c>
      <c r="DPK2">
        <v>3192561836.8518152</v>
      </c>
      <c r="DPL2">
        <v>3114352394.1874828</v>
      </c>
      <c r="DPM2">
        <v>3117038073.6711669</v>
      </c>
      <c r="DPN2">
        <v>3133163163.2163091</v>
      </c>
      <c r="DPO2">
        <v>3054679170.7940092</v>
      </c>
      <c r="DPP2">
        <v>3286856760.9684091</v>
      </c>
      <c r="DPQ2">
        <v>3221785223.09762</v>
      </c>
      <c r="DPR2">
        <v>3278285406.2711611</v>
      </c>
      <c r="DPS2">
        <v>3226631584.3193951</v>
      </c>
      <c r="DPT2">
        <v>3053268822.2996612</v>
      </c>
      <c r="DPU2">
        <v>2933921455.0418119</v>
      </c>
      <c r="DPV2">
        <v>3111996047.3467541</v>
      </c>
      <c r="DPW2">
        <v>3154864074.9122338</v>
      </c>
      <c r="DPX2">
        <v>3170679217.1001358</v>
      </c>
      <c r="DPY2">
        <v>3538120557.1276388</v>
      </c>
      <c r="DPZ2">
        <v>3229339787.6066751</v>
      </c>
      <c r="DQA2">
        <v>3380401908.5011659</v>
      </c>
      <c r="DQB2">
        <v>3599111669.8495731</v>
      </c>
      <c r="DQC2">
        <v>3547294621.8242569</v>
      </c>
      <c r="DQD2">
        <v>3752505344.9791632</v>
      </c>
      <c r="DQE2">
        <v>3605996160.7041478</v>
      </c>
      <c r="DQF2">
        <v>3662416001.5681372</v>
      </c>
      <c r="DQG2">
        <v>3664730175.9883199</v>
      </c>
      <c r="DQH2">
        <v>3518227957.1745162</v>
      </c>
      <c r="DQI2">
        <v>3507030428.640748</v>
      </c>
      <c r="DQJ2">
        <v>3455255396.3540378</v>
      </c>
      <c r="DQK2">
        <v>3606452441.4040532</v>
      </c>
      <c r="DQL2">
        <v>3351747684.7705088</v>
      </c>
      <c r="DQM2">
        <v>3259425488.2278481</v>
      </c>
      <c r="DQN2">
        <v>3288901752.1092672</v>
      </c>
      <c r="DQO2">
        <v>3304868912.86303</v>
      </c>
      <c r="DQP2">
        <v>3821526168.0012531</v>
      </c>
      <c r="DQQ2">
        <v>3634570411.7118788</v>
      </c>
      <c r="DQR2">
        <v>3528826410.9644308</v>
      </c>
      <c r="DQS2">
        <v>3544893506.6299038</v>
      </c>
      <c r="DQT2">
        <v>3601583576.2781858</v>
      </c>
      <c r="DQU2">
        <v>3753026704.1143641</v>
      </c>
      <c r="DQV2">
        <v>3875481278.6140471</v>
      </c>
      <c r="DQW2">
        <v>3875498231.1465569</v>
      </c>
      <c r="DQX2">
        <v>3875513237.7025461</v>
      </c>
      <c r="DQY2">
        <v>3875526492.8808532</v>
      </c>
      <c r="DQZ2">
        <v>3875538171.8203092</v>
      </c>
      <c r="DRA2">
        <v>3740223969.0577168</v>
      </c>
      <c r="DRB2">
        <v>3875557415.7194719</v>
      </c>
      <c r="DRC2">
        <v>3875565250.217392</v>
      </c>
      <c r="DRD2">
        <v>3875572050.547801</v>
      </c>
      <c r="DRE2">
        <v>3794382512.9461098</v>
      </c>
      <c r="DRF2">
        <v>3834985185.3577528</v>
      </c>
      <c r="DRG2">
        <v>3875587230.032938</v>
      </c>
      <c r="DRH2">
        <v>3875590829.5166049</v>
      </c>
      <c r="DRI2">
        <v>3875593818.3367629</v>
      </c>
      <c r="DRJ2">
        <v>3875596257.560133</v>
      </c>
      <c r="DRK2">
        <v>3875598202.1467299</v>
      </c>
      <c r="DRL2">
        <v>3875599701.5605311</v>
      </c>
      <c r="DRM2">
        <v>3875600800.319087</v>
      </c>
      <c r="DRN2">
        <v>3875601538.4881659</v>
      </c>
      <c r="DRO2">
        <v>3875601952.126935</v>
      </c>
      <c r="DRP2">
        <v>3875602073.6886239</v>
      </c>
      <c r="DRQ2">
        <v>3875601932.3811159</v>
      </c>
      <c r="DRR2">
        <v>3875601554.4914932</v>
      </c>
      <c r="DRS2">
        <v>3875600963.6781092</v>
      </c>
      <c r="DRT2">
        <v>3875600181.2334709</v>
      </c>
      <c r="DRU2">
        <v>3875599226.3208199</v>
      </c>
      <c r="DRV2">
        <v>3875598116.1870632</v>
      </c>
      <c r="DRW2">
        <v>3875596866.354403</v>
      </c>
      <c r="DRX2">
        <v>3875595490.792819</v>
      </c>
      <c r="DRY2">
        <v>3875594002.0752759</v>
      </c>
      <c r="DRZ2">
        <v>3875592411.5174422</v>
      </c>
      <c r="DSA2">
        <v>3875590729.3034058</v>
      </c>
      <c r="DSB2">
        <v>3875588964.598845</v>
      </c>
      <c r="DSC2">
        <v>3875587125.6528611</v>
      </c>
      <c r="DSD2">
        <v>3875585219.8896408</v>
      </c>
      <c r="DSE2">
        <v>3875583253.990952</v>
      </c>
      <c r="DSF2">
        <v>3875581233.9703741</v>
      </c>
      <c r="DSG2">
        <v>3875579165.2401309</v>
      </c>
      <c r="DSH2">
        <v>3875577052.6712179</v>
      </c>
      <c r="DSI2">
        <v>3875574900.6475301</v>
      </c>
      <c r="DSJ2">
        <v>3875572713.1145668</v>
      </c>
      <c r="DSK2">
        <v>3875570493.6232791</v>
      </c>
      <c r="DSL2">
        <v>3875568245.3695178</v>
      </c>
      <c r="DSM2">
        <v>3875565971.229548</v>
      </c>
      <c r="DSN2">
        <v>3875563673.792006</v>
      </c>
      <c r="DSO2">
        <v>3875561355.3866649</v>
      </c>
      <c r="DSP2">
        <v>3875559018.1103158</v>
      </c>
      <c r="DSQ2">
        <v>3875556663.850071</v>
      </c>
      <c r="DSR2">
        <v>3875554294.3043308</v>
      </c>
      <c r="DSS2">
        <v>3875551911.0016541</v>
      </c>
      <c r="DST2">
        <v>3875549515.3177419</v>
      </c>
      <c r="DSU2">
        <v>3875547108.4907269</v>
      </c>
      <c r="DSV2">
        <v>3875544691.6349249</v>
      </c>
      <c r="DSW2">
        <v>3875542265.753222</v>
      </c>
      <c r="DSX2">
        <v>3875539831.7482119</v>
      </c>
      <c r="DSY2">
        <v>3875537390.4322319</v>
      </c>
      <c r="DSZ2">
        <v>3875534942.5363832</v>
      </c>
      <c r="DTA2">
        <v>3875532488.7186561</v>
      </c>
      <c r="DTB2">
        <v>3875530029.5712409</v>
      </c>
      <c r="DTC2">
        <v>3875527565.6271129</v>
      </c>
      <c r="DTD2">
        <v>3875525097.365943</v>
      </c>
      <c r="DTE2">
        <v>3875522625.21944</v>
      </c>
      <c r="DTF2">
        <v>3875520149.576139</v>
      </c>
      <c r="DTG2">
        <v>3875517670.7857232</v>
      </c>
      <c r="DTH2">
        <v>3875515189.1629028</v>
      </c>
      <c r="DTI2">
        <v>3875512704.9909229</v>
      </c>
      <c r="DTJ2">
        <v>3875510218.5247002</v>
      </c>
      <c r="DTK2">
        <v>3875507729.99366</v>
      </c>
      <c r="DTL2">
        <v>3875505239.6042862</v>
      </c>
      <c r="DTM2">
        <v>3875502747.5424109</v>
      </c>
      <c r="DTN2">
        <v>3875500253.9752879</v>
      </c>
      <c r="DTO2">
        <v>3875497759.053442</v>
      </c>
      <c r="DTP2">
        <v>3875495262.9123468</v>
      </c>
      <c r="DTQ2">
        <v>3875492765.6739268</v>
      </c>
      <c r="DTR2">
        <v>3875490267.447916</v>
      </c>
      <c r="DTS2">
        <v>3875487768.3330741</v>
      </c>
      <c r="DTT2">
        <v>3875485268.4182839</v>
      </c>
      <c r="DTU2">
        <v>3875482767.7835422</v>
      </c>
      <c r="DTV2">
        <v>3875480266.500843</v>
      </c>
      <c r="DTW2">
        <v>3875477764.634984</v>
      </c>
      <c r="DTX2">
        <v>3875475262.2442799</v>
      </c>
      <c r="DTY2">
        <v>3875472759.381217</v>
      </c>
      <c r="DTZ2">
        <v>3875470256.09303</v>
      </c>
      <c r="DUA2">
        <v>3875467752.4222331</v>
      </c>
      <c r="DUB2">
        <v>3875465248.4070859</v>
      </c>
      <c r="DUC2">
        <v>3875462744.0820251</v>
      </c>
      <c r="DUD2">
        <v>3875460239.4780431</v>
      </c>
      <c r="DUE2">
        <v>3875457734.6230278</v>
      </c>
      <c r="DUF2">
        <v>3875455229.542088</v>
      </c>
      <c r="DUG2">
        <v>3875452724.257813</v>
      </c>
      <c r="DUH2">
        <v>3875450218.7905369</v>
      </c>
      <c r="DUI2">
        <v>3875447713.1585622</v>
      </c>
      <c r="DUJ2">
        <v>3875445207.378356</v>
      </c>
      <c r="DUK2">
        <v>3875442701.4647422</v>
      </c>
      <c r="DUL2">
        <v>3875440195.4310622</v>
      </c>
      <c r="DUM2">
        <v>3875437689.2893229</v>
      </c>
      <c r="DUN2">
        <v>3875435183.0503302</v>
      </c>
      <c r="DUO2">
        <v>3875432676.7238078</v>
      </c>
      <c r="DUP2">
        <v>3875430170.318512</v>
      </c>
      <c r="DUQ2">
        <v>3875427663.8423181</v>
      </c>
      <c r="DUR2">
        <v>3875425157.3023152</v>
      </c>
      <c r="DUS2">
        <v>3875422650.704885</v>
      </c>
      <c r="DUT2">
        <v>3875420144.0557718</v>
      </c>
      <c r="DUU2">
        <v>3875417637.3601432</v>
      </c>
      <c r="DUV2">
        <v>3875415130.6226478</v>
      </c>
      <c r="DUW2">
        <v>3875412623.847477</v>
      </c>
      <c r="DUX2">
        <v>3875410117.038394</v>
      </c>
      <c r="DUY2">
        <v>3875407610.1987939</v>
      </c>
      <c r="DUZ2">
        <v>3875405103.3317261</v>
      </c>
      <c r="DVA2">
        <v>3875402596.4399381</v>
      </c>
      <c r="DVB2">
        <v>3875400089.5259008</v>
      </c>
      <c r="DVC2">
        <v>3875397582.5918422</v>
      </c>
      <c r="DVD2">
        <v>3875395075.63976</v>
      </c>
      <c r="DVE2">
        <v>3875392568.6714602</v>
      </c>
      <c r="DVF2">
        <v>3875390061.6885629</v>
      </c>
      <c r="DVG2">
        <v>3875387554.6925278</v>
      </c>
      <c r="DVH2">
        <v>3875385047.684669</v>
      </c>
      <c r="DVI2">
        <v>3875382540.6661711</v>
      </c>
      <c r="DVJ2">
        <v>3875380033.6380939</v>
      </c>
      <c r="DVK2">
        <v>3875377526.601398</v>
      </c>
      <c r="DVL2">
        <v>3875375019.5569439</v>
      </c>
      <c r="DVM2">
        <v>3875372512.5055099</v>
      </c>
      <c r="DVN2">
        <v>3875370005.4477911</v>
      </c>
      <c r="DVO2">
        <v>3875367498.3844171</v>
      </c>
      <c r="DVP2">
        <v>3875364991.3159528</v>
      </c>
      <c r="DVQ2">
        <v>3875362484.242909</v>
      </c>
      <c r="DVR2">
        <v>3875359977.1657429</v>
      </c>
      <c r="DVS2">
        <v>3875357470.084867</v>
      </c>
      <c r="DVT2">
        <v>3875354963.0006499</v>
      </c>
      <c r="DVU2">
        <v>3875352455.9134278</v>
      </c>
      <c r="DVV2">
        <v>3875349948.8235021</v>
      </c>
      <c r="DVW2">
        <v>3875347441.7311411</v>
      </c>
      <c r="DVX2">
        <v>3875344934.63659</v>
      </c>
      <c r="DVY2">
        <v>3875342427.5400648</v>
      </c>
      <c r="DVZ2">
        <v>3875339920.4417682</v>
      </c>
      <c r="DWA2">
        <v>3875337413.3418708</v>
      </c>
      <c r="DWB2">
        <v>3875334906.2405391</v>
      </c>
      <c r="DWC2">
        <v>3875332399.1379118</v>
      </c>
      <c r="DWD2">
        <v>3875329892.034122</v>
      </c>
      <c r="DWE2">
        <v>3875327384.9292822</v>
      </c>
      <c r="DWF2">
        <v>3875324877.8235002</v>
      </c>
      <c r="DWG2">
        <v>3875322370.7168698</v>
      </c>
      <c r="DWH2">
        <v>3875319863.6094742</v>
      </c>
      <c r="DWI2">
        <v>3875317356.5013919</v>
      </c>
      <c r="DWJ2">
        <v>3875314849.3926921</v>
      </c>
      <c r="DWK2">
        <v>3875312342.283433</v>
      </c>
      <c r="DWL2">
        <v>3875309835.1736751</v>
      </c>
      <c r="DWM2">
        <v>3875307328.0634651</v>
      </c>
      <c r="DWN2">
        <v>3875304820.952848</v>
      </c>
      <c r="DWO2">
        <v>3875302313.841866</v>
      </c>
      <c r="DWP2">
        <v>3875299806.730556</v>
      </c>
      <c r="DWQ2">
        <v>3875297299.6189489</v>
      </c>
      <c r="DWR2">
        <v>3875294792.5070772</v>
      </c>
      <c r="DWS2">
        <v>3875292285.3949642</v>
      </c>
      <c r="DWT2">
        <v>3875289778.2826362</v>
      </c>
      <c r="DWU2">
        <v>3875287271.170114</v>
      </c>
      <c r="DWV2">
        <v>3875284764.057416</v>
      </c>
      <c r="DWW2">
        <v>3875282256.944562</v>
      </c>
      <c r="DWX2">
        <v>3875279749.8315659</v>
      </c>
      <c r="DWY2">
        <v>3875277242.718442</v>
      </c>
      <c r="DWZ2">
        <v>3875274735.6052041</v>
      </c>
      <c r="DXA2">
        <v>3875272228.4918628</v>
      </c>
      <c r="DXB2">
        <v>3875269721.3784289</v>
      </c>
      <c r="DXC2">
        <v>3875267214.2649112</v>
      </c>
      <c r="DXD2">
        <v>3875264707.151319</v>
      </c>
      <c r="DXE2">
        <v>3875262200.0376568</v>
      </c>
      <c r="DXF2">
        <v>3875259692.9239359</v>
      </c>
      <c r="DXG2">
        <v>3875257185.8101611</v>
      </c>
      <c r="DXH2">
        <v>3875254678.6963348</v>
      </c>
      <c r="DXI2">
        <v>3875252171.5824642</v>
      </c>
      <c r="DXJ2">
        <v>3875249664.468554</v>
      </c>
      <c r="DXK2">
        <v>3875247157.3546081</v>
      </c>
      <c r="DXL2">
        <v>3875244650.2406301</v>
      </c>
      <c r="DXM2">
        <v>3875242143.1266222</v>
      </c>
      <c r="DXN2">
        <v>3875239636.012589</v>
      </c>
      <c r="DXO2">
        <v>3875237128.898531</v>
      </c>
      <c r="DXP2">
        <v>3875234621.784452</v>
      </c>
      <c r="DXQ2">
        <v>3875232114.6703539</v>
      </c>
      <c r="DXR2">
        <v>3875229607.5562401</v>
      </c>
      <c r="DXS2">
        <v>3875227100.4421082</v>
      </c>
      <c r="DXT2">
        <v>3875224593.3279648</v>
      </c>
      <c r="DXU2">
        <v>3875222086.2138071</v>
      </c>
      <c r="DXV2">
        <v>3875219579.0996389</v>
      </c>
      <c r="DXW2">
        <v>3875217071.9854598</v>
      </c>
      <c r="DXX2">
        <v>3875214564.871274</v>
      </c>
      <c r="DXY2">
        <v>3875212057.7570772</v>
      </c>
      <c r="DXZ2">
        <v>3875209550.6428738</v>
      </c>
      <c r="DYA2">
        <v>3875207043.5286641</v>
      </c>
      <c r="DYB2">
        <v>3875204536.4144468</v>
      </c>
      <c r="DYC2">
        <v>3875202029.3002262</v>
      </c>
      <c r="DYD2">
        <v>3875199522.1859999</v>
      </c>
      <c r="DYE2">
        <v>3875197015.0717692</v>
      </c>
      <c r="DYF2">
        <v>3875194507.9575348</v>
      </c>
      <c r="DYG2">
        <v>3875192000.843297</v>
      </c>
      <c r="DYH2">
        <v>3875189493.7290559</v>
      </c>
      <c r="DYI2">
        <v>3875186986.6148109</v>
      </c>
      <c r="DYJ2">
        <v>3875184479.5005651</v>
      </c>
      <c r="DYK2">
        <v>3875181972.3863149</v>
      </c>
      <c r="DYL2">
        <v>3875179465.2720652</v>
      </c>
      <c r="DYM2">
        <v>3875176958.1578121</v>
      </c>
      <c r="DYN2">
        <v>3875174451.0435572</v>
      </c>
      <c r="DYO2">
        <v>3875171943.9293008</v>
      </c>
      <c r="DYP2">
        <v>3875169436.815043</v>
      </c>
      <c r="DYQ2">
        <v>3875166929.7007861</v>
      </c>
      <c r="DYR2">
        <v>3875164422.586525</v>
      </c>
      <c r="DYS2">
        <v>3875161915.4722638</v>
      </c>
      <c r="DYT2">
        <v>3875159408.3580022</v>
      </c>
      <c r="DYU2">
        <v>3875156901.2437401</v>
      </c>
      <c r="DYV2">
        <v>3875154394.1294761</v>
      </c>
      <c r="DYW2">
        <v>3875151887.0152121</v>
      </c>
      <c r="DYX2">
        <v>3875149379.900948</v>
      </c>
      <c r="DYY2">
        <v>3875146872.7866821</v>
      </c>
      <c r="DYZ2">
        <v>3875144365.6724162</v>
      </c>
      <c r="DZA2">
        <v>3875141858.5581498</v>
      </c>
      <c r="DZB2">
        <v>3875139351.4438839</v>
      </c>
      <c r="DZC2">
        <v>3875136844.329617</v>
      </c>
      <c r="DZD2">
        <v>3875134337.2153511</v>
      </c>
      <c r="DZE2">
        <v>3875131830.1010818</v>
      </c>
      <c r="DZF2">
        <v>3875129322.986815</v>
      </c>
      <c r="DZG2">
        <v>3875126815.8725471</v>
      </c>
      <c r="DZH2">
        <v>3875124308.7582779</v>
      </c>
      <c r="DZI2">
        <v>3875121801.644011</v>
      </c>
      <c r="DZJ2">
        <v>3875119294.5297418</v>
      </c>
      <c r="DZK2">
        <v>3875116787.415473</v>
      </c>
      <c r="DZL2">
        <v>3875114280.3012052</v>
      </c>
      <c r="DZM2">
        <v>3875111773.1869359</v>
      </c>
      <c r="DZN2">
        <v>3875109266.0726681</v>
      </c>
      <c r="DZO2">
        <v>3875106758.9583988</v>
      </c>
      <c r="DZP2">
        <v>3875104251.84413</v>
      </c>
      <c r="DZQ2">
        <v>3875101744.7298598</v>
      </c>
      <c r="DZR2">
        <v>3875099237.615592</v>
      </c>
      <c r="DZS2">
        <v>3875096730.5013208</v>
      </c>
      <c r="DZT2">
        <v>3875094223.387053</v>
      </c>
      <c r="DZU2">
        <v>3875091716.2727818</v>
      </c>
      <c r="DZV2">
        <v>3875089209.1585131</v>
      </c>
      <c r="DZW2">
        <v>3875086702.0442438</v>
      </c>
      <c r="DZX2">
        <v>3875084194.929975</v>
      </c>
      <c r="DZY2">
        <v>3875081687.8157048</v>
      </c>
      <c r="DZZ2">
        <v>3875079180.701436</v>
      </c>
      <c r="EAA2">
        <v>3875076673.5871658</v>
      </c>
      <c r="EAB2">
        <v>3875074166.4728971</v>
      </c>
      <c r="EAC2">
        <v>3875071659.3586268</v>
      </c>
      <c r="EAD2">
        <v>3875069152.2443571</v>
      </c>
      <c r="EAE2">
        <v>3875066645.1300869</v>
      </c>
      <c r="EAF2">
        <v>3875064138.0158172</v>
      </c>
      <c r="EAG2">
        <v>3875061630.901547</v>
      </c>
      <c r="EAH2">
        <v>3875059123.7872772</v>
      </c>
      <c r="EAI2">
        <v>3875056616.673007</v>
      </c>
      <c r="EAJ2">
        <v>3875054109.5587382</v>
      </c>
      <c r="EAK2">
        <v>3875051602.444468</v>
      </c>
      <c r="EAL2">
        <v>3875049095.3301978</v>
      </c>
      <c r="EAM2">
        <v>3875046588.2159281</v>
      </c>
      <c r="EAN2">
        <v>3875044081.1016569</v>
      </c>
      <c r="EAO2">
        <v>3875041573.9873881</v>
      </c>
      <c r="EAP2">
        <v>3875039066.873117</v>
      </c>
      <c r="EAQ2">
        <v>3875036559.7588482</v>
      </c>
      <c r="EAR2">
        <v>3875034052.644578</v>
      </c>
      <c r="EAS2">
        <v>3875031545.5303078</v>
      </c>
      <c r="EAT2">
        <v>3875029038.416038</v>
      </c>
      <c r="EAU2">
        <v>3875026531.3017678</v>
      </c>
      <c r="EAV2">
        <v>3875024024.1874981</v>
      </c>
      <c r="EAW2">
        <v>3875021517.0732279</v>
      </c>
      <c r="EAX2">
        <v>3875019009.9589591</v>
      </c>
      <c r="EAY2">
        <v>3875016502.8446879</v>
      </c>
      <c r="EAZ2">
        <v>3875013995.7304192</v>
      </c>
      <c r="EBA2">
        <v>3875011488.6161489</v>
      </c>
      <c r="EBB2">
        <v>3875008981.5018792</v>
      </c>
      <c r="EBC2">
        <v>3875006474.387609</v>
      </c>
      <c r="EBD2">
        <v>3875003967.2733388</v>
      </c>
      <c r="EBE2">
        <v>3875001460.1590691</v>
      </c>
      <c r="EBF2">
        <v>3874998953.0447989</v>
      </c>
      <c r="EBG2">
        <v>3874996445.9305301</v>
      </c>
      <c r="EBH2">
        <v>3874993938.8162589</v>
      </c>
      <c r="EBI2">
        <v>3874991431.7019901</v>
      </c>
      <c r="EBJ2">
        <v>3874988924.5877199</v>
      </c>
      <c r="EBK2">
        <v>3874986417.4734502</v>
      </c>
      <c r="EBL2">
        <v>3874983910.35918</v>
      </c>
      <c r="EBM2">
        <v>3874981403.2449088</v>
      </c>
      <c r="EBN2">
        <v>3874978896.13064</v>
      </c>
      <c r="EBO2">
        <v>3874976389.0163698</v>
      </c>
      <c r="EBP2">
        <v>3834382694.4748378</v>
      </c>
      <c r="EBQ2">
        <v>3766728281.336935</v>
      </c>
      <c r="EBR2">
        <v>3874968867.6735601</v>
      </c>
      <c r="EBS2">
        <v>3874966360.5592899</v>
      </c>
      <c r="EBT2">
        <v>3874963853.4450202</v>
      </c>
      <c r="EBU2">
        <v>3874961346.33075</v>
      </c>
      <c r="EBV2">
        <v>3874958839.2164798</v>
      </c>
      <c r="EBW2">
        <v>3874956332.102211</v>
      </c>
      <c r="EBX2">
        <v>3874953824.9879408</v>
      </c>
      <c r="EBY2">
        <v>3874951317.8736711</v>
      </c>
      <c r="EBZ2">
        <v>3874948810.7594008</v>
      </c>
      <c r="ECA2">
        <v>3874946303.6451311</v>
      </c>
      <c r="ECB2">
        <v>3874943796.5308609</v>
      </c>
      <c r="ECC2">
        <v>3874941289.4165912</v>
      </c>
      <c r="ECD2">
        <v>3874938782.302321</v>
      </c>
      <c r="ECE2">
        <v>3874936275.1880512</v>
      </c>
      <c r="ECF2">
        <v>3874933768.073781</v>
      </c>
      <c r="ECG2">
        <v>3766689335.8574471</v>
      </c>
      <c r="ECH2">
        <v>3874928753.845242</v>
      </c>
      <c r="ECI2">
        <v>3550200909.5555892</v>
      </c>
      <c r="ECJ2">
        <v>3563728834.7613068</v>
      </c>
      <c r="ECK2">
        <v>3874921232.5024309</v>
      </c>
      <c r="ECL2">
        <v>3874918725.3881621</v>
      </c>
      <c r="ECM2">
        <v>3412454465.848495</v>
      </c>
      <c r="ECN2">
        <v>3399475478.8350139</v>
      </c>
      <c r="ECO2">
        <v>3777474109.2669082</v>
      </c>
      <c r="ECP2">
        <v>3436757665.5963392</v>
      </c>
      <c r="ECQ2">
        <v>3828301253.3952389</v>
      </c>
      <c r="ECR2">
        <v>3832959268.2891822</v>
      </c>
      <c r="ECS2">
        <v>3481443361.8465748</v>
      </c>
      <c r="ECT2">
        <v>3700369190.756619</v>
      </c>
      <c r="ECU2">
        <v>3487904726.1284161</v>
      </c>
      <c r="ECV2">
        <v>3151982953.2446432</v>
      </c>
      <c r="ECW2">
        <v>3233066482.435987</v>
      </c>
      <c r="ECX2">
        <v>3221366619.0648351</v>
      </c>
      <c r="ECY2">
        <v>3169036096.170722</v>
      </c>
      <c r="ECZ2">
        <v>3181862530.0386362</v>
      </c>
      <c r="EDA2">
        <v>3127649962.2768669</v>
      </c>
      <c r="EDB2">
        <v>3139079184.3401918</v>
      </c>
      <c r="EDC2">
        <v>3163300632.5055161</v>
      </c>
      <c r="EDD2">
        <v>3187084342.233294</v>
      </c>
      <c r="EDE2">
        <v>3063485770.0789018</v>
      </c>
      <c r="EDF2">
        <v>3046189313.887002</v>
      </c>
      <c r="EDG2">
        <v>3144398649.491827</v>
      </c>
      <c r="EDH2">
        <v>3334794998.8036308</v>
      </c>
      <c r="EDI2">
        <v>3350805643.4930892</v>
      </c>
      <c r="EDJ2">
        <v>3191977183.2626591</v>
      </c>
      <c r="EDK2">
        <v>3140203165.8225441</v>
      </c>
      <c r="EDL2">
        <v>3061259338.1888771</v>
      </c>
      <c r="EDM2">
        <v>3130078691.6139021</v>
      </c>
      <c r="EDN2">
        <v>3320001378.5459261</v>
      </c>
      <c r="EDO2">
        <v>3671621438.4557428</v>
      </c>
      <c r="EDP2">
        <v>3443885983.977396</v>
      </c>
      <c r="EDQ2">
        <v>3256281363.2563219</v>
      </c>
      <c r="EDR2">
        <v>3189814343.4402452</v>
      </c>
      <c r="EDS2">
        <v>3163682172.2309551</v>
      </c>
      <c r="EDT2">
        <v>3164440078.5446119</v>
      </c>
      <c r="EDU2">
        <v>3219117139.9376221</v>
      </c>
      <c r="EDV2">
        <v>3233244942.9472461</v>
      </c>
      <c r="EDW2">
        <v>3166287469.4074221</v>
      </c>
      <c r="EDX2">
        <v>3193798401.2496972</v>
      </c>
      <c r="EDY2">
        <v>3396891249.7669921</v>
      </c>
      <c r="EDZ2">
        <v>3491907906.9221849</v>
      </c>
      <c r="EEA2">
        <v>3316640296.6701918</v>
      </c>
      <c r="EEB2">
        <v>3168319098.8638778</v>
      </c>
      <c r="EEC2">
        <v>3033447279.0556221</v>
      </c>
      <c r="EED2">
        <v>3317569662.2896571</v>
      </c>
      <c r="EEE2">
        <v>3169110863.0583849</v>
      </c>
      <c r="EEF2">
        <v>3439723845.9641938</v>
      </c>
      <c r="EEG2">
        <v>3494018250.4476428</v>
      </c>
      <c r="EEH2">
        <v>3588863902.5523739</v>
      </c>
      <c r="EEI2">
        <v>3697223633.581181</v>
      </c>
      <c r="EEJ2">
        <v>3535109743.6287751</v>
      </c>
      <c r="EEK2">
        <v>3454107668.5797639</v>
      </c>
      <c r="EEL2">
        <v>3143167280.1129889</v>
      </c>
      <c r="EEM2">
        <v>2980966342.69666</v>
      </c>
      <c r="EEN2">
        <v>3129830823.6336122</v>
      </c>
      <c r="EEO2">
        <v>3332799410.6785378</v>
      </c>
      <c r="EEP2">
        <v>3102929841.2108221</v>
      </c>
      <c r="EEQ2">
        <v>3211206411.7608728</v>
      </c>
      <c r="EER2">
        <v>3265373528.2023301</v>
      </c>
      <c r="EES2">
        <v>3238373562.0543809</v>
      </c>
      <c r="EET2">
        <v>3251949238.7906919</v>
      </c>
      <c r="EEU2">
        <v>3576655790.7197299</v>
      </c>
      <c r="EEV2">
        <v>3739033136.8352809</v>
      </c>
      <c r="EEW2">
        <v>3874354036.8394189</v>
      </c>
      <c r="EEX2">
        <v>3684998152.1614208</v>
      </c>
      <c r="EEY2">
        <v>3563275774.9420161</v>
      </c>
      <c r="EEZ2">
        <v>3671530644.980793</v>
      </c>
      <c r="EFA2">
        <v>3793312791.140203</v>
      </c>
      <c r="EFB2">
        <v>3779807771.0324531</v>
      </c>
      <c r="EFC2">
        <v>3874529576.8824639</v>
      </c>
      <c r="EFD2">
        <v>3874548685.6618719</v>
      </c>
      <c r="EFE2">
        <v>3874565632.8387542</v>
      </c>
      <c r="EFF2">
        <v>3874580634.5746799</v>
      </c>
      <c r="EFG2">
        <v>3874593885.4149289</v>
      </c>
      <c r="EFH2">
        <v>3874605560.4501362</v>
      </c>
      <c r="EFI2">
        <v>3874615817.2617612</v>
      </c>
      <c r="EFJ2">
        <v>3834037534.4413538</v>
      </c>
      <c r="EFK2">
        <v>3752870549.5836778</v>
      </c>
      <c r="EFL2">
        <v>3766406242.5892792</v>
      </c>
      <c r="EFM2">
        <v>3874645294.3684349</v>
      </c>
      <c r="EFN2">
        <v>3874650324.1992812</v>
      </c>
      <c r="EFO2">
        <v>3874654600.331028</v>
      </c>
      <c r="EFP2">
        <v>3874658198.1340442</v>
      </c>
      <c r="EFQ2">
        <v>3874661185.4416161</v>
      </c>
      <c r="EFR2">
        <v>3874663623.303658</v>
      </c>
      <c r="EFS2">
        <v>3874665566.665061</v>
      </c>
      <c r="EFT2">
        <v>3874667064.9761872</v>
      </c>
      <c r="EFU2">
        <v>3874668162.7423348</v>
      </c>
      <c r="EFV2">
        <v>3874668900.0182481</v>
      </c>
      <c r="EFW2">
        <v>3874669312.8531671</v>
      </c>
      <c r="EFX2">
        <v>3874669433.69139</v>
      </c>
      <c r="EFY2">
        <v>3874669291.7327638</v>
      </c>
      <c r="EFZ2">
        <v>3874668913.257134</v>
      </c>
      <c r="EGA2">
        <v>3874668321.9163451</v>
      </c>
      <c r="EGB2">
        <v>3874667538.9970422</v>
      </c>
      <c r="EGC2">
        <v>3874666583.6571922</v>
      </c>
      <c r="EGD2">
        <v>3874665473.1389551</v>
      </c>
      <c r="EGE2">
        <v>3874664222.9602661</v>
      </c>
      <c r="EGF2">
        <v>3820545808.0566568</v>
      </c>
      <c r="EGG2">
        <v>3874661358.089426</v>
      </c>
      <c r="EGH2">
        <v>3874659767.279335</v>
      </c>
      <c r="EGI2">
        <v>3874658084.8382678</v>
      </c>
      <c r="EGJ2">
        <v>3874656319.929379</v>
      </c>
      <c r="EGK2">
        <v>3874654480.7995</v>
      </c>
      <c r="EGL2">
        <v>3874652574.8707752</v>
      </c>
      <c r="EGM2">
        <v>3874650608.8231301</v>
      </c>
      <c r="EGN2">
        <v>3874648588.6684928</v>
      </c>
      <c r="EGO2">
        <v>3874646519.817596</v>
      </c>
      <c r="EGP2">
        <v>3874644407.1400962</v>
      </c>
      <c r="EGQ2">
        <v>3874642255.0186782</v>
      </c>
      <c r="EGR2">
        <v>3874640067.397758</v>
      </c>
      <c r="EGS2">
        <v>3874637847.827311</v>
      </c>
      <c r="EGT2">
        <v>3874635599.502306</v>
      </c>
      <c r="EGU2">
        <v>3874633325.2982149</v>
      </c>
      <c r="EGV2">
        <v>3874631027.8029661</v>
      </c>
      <c r="EGW2">
        <v>3874628709.3456869</v>
      </c>
      <c r="EGX2">
        <v>3874626372.022593</v>
      </c>
      <c r="EGY2">
        <v>3874624017.7202802</v>
      </c>
      <c r="EGZ2">
        <v>3874621648.1366782</v>
      </c>
      <c r="EHA2">
        <v>3874619264.7999239</v>
      </c>
      <c r="EHB2">
        <v>3874616869.0853438</v>
      </c>
      <c r="EHC2">
        <v>3874614462.2307272</v>
      </c>
      <c r="EHD2">
        <v>3874612045.3500829</v>
      </c>
      <c r="EHE2">
        <v>3874609619.446022</v>
      </c>
      <c r="EHF2">
        <v>3874607185.4208918</v>
      </c>
      <c r="EHG2">
        <v>3874604744.086802</v>
      </c>
      <c r="EHH2">
        <v>3874602296.174654</v>
      </c>
      <c r="EHI2">
        <v>3874599842.342258</v>
      </c>
      <c r="EHJ2">
        <v>3874597383.1816421</v>
      </c>
      <c r="EHK2">
        <v>3874594919.2256322</v>
      </c>
      <c r="EHL2">
        <v>3874592450.9537702</v>
      </c>
      <c r="EHM2">
        <v>3874589978.7976422</v>
      </c>
      <c r="EHN2">
        <v>3874587503.14568</v>
      </c>
      <c r="EHO2">
        <v>3874585024.3474669</v>
      </c>
      <c r="EHP2">
        <v>3874582542.7176328</v>
      </c>
      <c r="EHQ2">
        <v>3874580058.5393381</v>
      </c>
      <c r="EHR2">
        <v>3874577572.0674319</v>
      </c>
      <c r="EHS2">
        <v>3874575083.5312772</v>
      </c>
      <c r="EHT2">
        <v>3874572593.1373</v>
      </c>
      <c r="EHU2">
        <v>3874570101.0712819</v>
      </c>
      <c r="EHV2">
        <v>3874567607.500432</v>
      </c>
      <c r="EHW2">
        <v>3874565112.5752301</v>
      </c>
      <c r="EHX2">
        <v>3874562616.4311142</v>
      </c>
      <c r="EHY2">
        <v>3874560119.1899762</v>
      </c>
      <c r="EHZ2">
        <v>3874557620.9615188</v>
      </c>
      <c r="EIA2">
        <v>3874555121.8444748</v>
      </c>
      <c r="EIB2">
        <v>3874552621.9277029</v>
      </c>
      <c r="EIC2">
        <v>3874550121.2911792</v>
      </c>
      <c r="EID2">
        <v>3874547620.0068741</v>
      </c>
      <c r="EIE2">
        <v>3874545118.1395702</v>
      </c>
      <c r="EIF2">
        <v>3874542615.7475662</v>
      </c>
      <c r="EIG2">
        <v>3874540112.8833332</v>
      </c>
      <c r="EIH2">
        <v>3874537609.5940928</v>
      </c>
      <c r="EII2">
        <v>3874535105.922349</v>
      </c>
      <c r="EIJ2">
        <v>3874532601.9063482</v>
      </c>
      <c r="EIK2">
        <v>3874530097.5805211</v>
      </c>
      <c r="EIL2">
        <v>3874527592.9758458</v>
      </c>
      <c r="EIM2">
        <v>3874525088.1202111</v>
      </c>
      <c r="EIN2">
        <v>3874522583.0387111</v>
      </c>
      <c r="EIO2">
        <v>3874520077.753932</v>
      </c>
      <c r="EIP2">
        <v>3874517572.2862029</v>
      </c>
      <c r="EIQ2">
        <v>3874515066.65382</v>
      </c>
      <c r="EIR2">
        <v>3874512560.8732462</v>
      </c>
      <c r="EIS2">
        <v>3874510054.9593019</v>
      </c>
      <c r="EIT2">
        <v>3874507548.9253249</v>
      </c>
      <c r="EIU2">
        <v>3874505042.783318</v>
      </c>
      <c r="EIV2">
        <v>3874502536.5440841</v>
      </c>
      <c r="EIW2">
        <v>3874500030.2173462</v>
      </c>
      <c r="EIX2">
        <v>3874497523.8118539</v>
      </c>
      <c r="EIY2">
        <v>3874495017.335484</v>
      </c>
      <c r="EIZ2">
        <v>3874492510.7953238</v>
      </c>
      <c r="EJA2">
        <v>3874490004.197752</v>
      </c>
      <c r="EJB2">
        <v>3874487497.548511</v>
      </c>
      <c r="EJC2">
        <v>3874484990.8527651</v>
      </c>
      <c r="EJD2">
        <v>3874482484.1151681</v>
      </c>
      <c r="EJE2">
        <v>3874479977.3399019</v>
      </c>
      <c r="EJF2">
        <v>3874477470.5307369</v>
      </c>
      <c r="EJG2">
        <v>3874474963.691061</v>
      </c>
      <c r="EJH2">
        <v>3874472456.823925</v>
      </c>
      <c r="EJI2">
        <v>3874469949.932076</v>
      </c>
      <c r="EJJ2">
        <v>3874467443.0179839</v>
      </c>
      <c r="EJK2">
        <v>3874464936.0838752</v>
      </c>
      <c r="EJL2">
        <v>3874462429.1317492</v>
      </c>
      <c r="EJM2">
        <v>3874459922.1634092</v>
      </c>
      <c r="EJN2">
        <v>3874457415.1804762</v>
      </c>
      <c r="EJO2">
        <v>3874454908.1844082</v>
      </c>
      <c r="EJP2">
        <v>3874452401.1765208</v>
      </c>
      <c r="EJQ2">
        <v>3874449894.1579952</v>
      </c>
      <c r="EJR2">
        <v>3874447387.1298952</v>
      </c>
      <c r="EJS2">
        <v>3874444880.0931768</v>
      </c>
      <c r="EJT2">
        <v>3874442373.0487051</v>
      </c>
      <c r="EJU2">
        <v>3874439865.997252</v>
      </c>
      <c r="EJV2">
        <v>3874437358.939518</v>
      </c>
      <c r="EJW2">
        <v>3874434851.8761311</v>
      </c>
      <c r="EJX2">
        <v>3874432344.8076549</v>
      </c>
      <c r="EJY2">
        <v>3874429837.7346001</v>
      </c>
      <c r="EJZ2">
        <v>3874427330.657423</v>
      </c>
      <c r="EKA2">
        <v>3874424823.5765362</v>
      </c>
      <c r="EKB2">
        <v>3874422316.492311</v>
      </c>
      <c r="EKC2">
        <v>3874419809.4050822</v>
      </c>
      <c r="EKD2">
        <v>3874417302.3151488</v>
      </c>
      <c r="EKE2">
        <v>3874414795.2227831</v>
      </c>
      <c r="EKF2">
        <v>3874412288.1282248</v>
      </c>
      <c r="EKG2">
        <v>3874409781.0316958</v>
      </c>
      <c r="EKH2">
        <v>3874407273.933394</v>
      </c>
      <c r="EKI2">
        <v>3874404766.8334951</v>
      </c>
      <c r="EKJ2">
        <v>3874402259.7321582</v>
      </c>
      <c r="EKK2">
        <v>3874399752.629529</v>
      </c>
      <c r="EKL2">
        <v>3874397245.5257349</v>
      </c>
      <c r="EKM2">
        <v>3874394738.4208941</v>
      </c>
      <c r="EKN2">
        <v>3874392231.3151102</v>
      </c>
      <c r="EKO2">
        <v>3874389724.208477</v>
      </c>
      <c r="EKP2">
        <v>3874387217.1010799</v>
      </c>
      <c r="EKQ2">
        <v>3874384709.9929972</v>
      </c>
      <c r="EKR2">
        <v>3874382202.884294</v>
      </c>
      <c r="EKS2">
        <v>3874379695.775034</v>
      </c>
      <c r="EKT2">
        <v>3874377188.6652751</v>
      </c>
      <c r="EKU2">
        <v>3874374681.5550628</v>
      </c>
      <c r="EKV2">
        <v>3874372174.4444461</v>
      </c>
      <c r="EKW2">
        <v>3874369667.3334632</v>
      </c>
      <c r="EKX2">
        <v>3874367160.2221522</v>
      </c>
      <c r="EKY2">
        <v>3874364653.1105442</v>
      </c>
      <c r="EKZ2">
        <v>3874362145.998672</v>
      </c>
      <c r="ELA2">
        <v>3874359638.8865581</v>
      </c>
      <c r="ELB2">
        <v>3874357131.774229</v>
      </c>
      <c r="ELC2">
        <v>3874354624.661706</v>
      </c>
      <c r="ELD2">
        <v>3874352117.5490079</v>
      </c>
      <c r="ELE2">
        <v>3874349610.4361539</v>
      </c>
      <c r="ELF2">
        <v>3874347103.3231568</v>
      </c>
      <c r="ELG2">
        <v>3874344596.2100339</v>
      </c>
      <c r="ELH2">
        <v>3874342089.096796</v>
      </c>
      <c r="ELI2">
        <v>3874339581.9834552</v>
      </c>
      <c r="ELJ2">
        <v>3874337074.8700199</v>
      </c>
      <c r="ELK2">
        <v>3874334567.7565031</v>
      </c>
      <c r="ELL2">
        <v>3874332060.642909</v>
      </c>
      <c r="ELM2">
        <v>3874329553.5292482</v>
      </c>
      <c r="ELN2">
        <v>3874327046.4155269</v>
      </c>
      <c r="ELO2">
        <v>3874324539.3017511</v>
      </c>
      <c r="ELP2">
        <v>3874322032.1879249</v>
      </c>
      <c r="ELQ2">
        <v>3874319525.0740538</v>
      </c>
      <c r="ELR2">
        <v>3874317017.960144</v>
      </c>
      <c r="ELS2">
        <v>3874314510.8461981</v>
      </c>
      <c r="ELT2">
        <v>3874312003.7322202</v>
      </c>
      <c r="ELU2">
        <v>3874309496.6182122</v>
      </c>
      <c r="ELV2">
        <v>3874306989.504178</v>
      </c>
      <c r="ELW2">
        <v>3874304482.390121</v>
      </c>
      <c r="ELX2">
        <v>3874301975.276042</v>
      </c>
      <c r="ELY2">
        <v>3874299468.1619439</v>
      </c>
      <c r="ELZ2">
        <v>3874296961.0478292</v>
      </c>
      <c r="EMA2">
        <v>3874294453.9336982</v>
      </c>
      <c r="EMB2">
        <v>3874291946.8195529</v>
      </c>
      <c r="EMC2">
        <v>3874289439.7053971</v>
      </c>
      <c r="EMD2">
        <v>3874286932.591228</v>
      </c>
      <c r="EME2">
        <v>3874284425.4770489</v>
      </c>
      <c r="EMF2">
        <v>3874281918.3628621</v>
      </c>
      <c r="EMG2">
        <v>3874279411.2486658</v>
      </c>
      <c r="EMH2">
        <v>3874276904.1344628</v>
      </c>
      <c r="EMI2">
        <v>3874274397.0202532</v>
      </c>
      <c r="EMJ2">
        <v>3874271889.9060369</v>
      </c>
      <c r="EMK2">
        <v>3874269382.7918162</v>
      </c>
      <c r="EML2">
        <v>3874266875.6775889</v>
      </c>
      <c r="EMM2">
        <v>3874264368.5633588</v>
      </c>
      <c r="EMN2">
        <v>3874261861.4491248</v>
      </c>
      <c r="EMO2">
        <v>3874259354.334887</v>
      </c>
      <c r="EMP2">
        <v>3874256847.220645</v>
      </c>
      <c r="EMQ2">
        <v>3874254340.106401</v>
      </c>
      <c r="EMR2">
        <v>3874251832.9921541</v>
      </c>
      <c r="EMS2">
        <v>3874249325.8779049</v>
      </c>
      <c r="EMT2">
        <v>3874246818.7636542</v>
      </c>
      <c r="EMU2">
        <v>3874244311.6494012</v>
      </c>
      <c r="EMV2">
        <v>3874241804.5351472</v>
      </c>
      <c r="EMW2">
        <v>3874239297.4208899</v>
      </c>
      <c r="EMX2">
        <v>3874236790.306633</v>
      </c>
      <c r="EMY2">
        <v>3874234283.1923742</v>
      </c>
      <c r="EMZ2">
        <v>3874231776.078114</v>
      </c>
      <c r="ENA2">
        <v>3874229268.9638529</v>
      </c>
      <c r="ENB2">
        <v>3874226761.8495908</v>
      </c>
      <c r="ENC2">
        <v>3874224254.7353292</v>
      </c>
      <c r="END2">
        <v>3874221747.6210651</v>
      </c>
      <c r="ENE2">
        <v>3874219240.5068011</v>
      </c>
      <c r="ENF2">
        <v>3874216733.3925362</v>
      </c>
      <c r="ENG2">
        <v>3874214226.2782712</v>
      </c>
      <c r="ENH2">
        <v>3874211719.1640048</v>
      </c>
      <c r="ENI2">
        <v>3874209212.0497389</v>
      </c>
      <c r="ENJ2">
        <v>3874206704.935473</v>
      </c>
      <c r="ENK2">
        <v>3874204197.8212061</v>
      </c>
      <c r="ENL2">
        <v>3874201690.7069392</v>
      </c>
      <c r="ENM2">
        <v>3874199183.5926719</v>
      </c>
      <c r="ENN2">
        <v>3874196676.478404</v>
      </c>
      <c r="ENO2">
        <v>3874194169.3641362</v>
      </c>
      <c r="ENP2">
        <v>3874191662.249867</v>
      </c>
      <c r="ENQ2">
        <v>3874189155.1356001</v>
      </c>
      <c r="ENR2">
        <v>3874186648.0213308</v>
      </c>
      <c r="ENS2">
        <v>3874184140.907063</v>
      </c>
      <c r="ENT2">
        <v>3874181633.7927928</v>
      </c>
      <c r="ENU2">
        <v>3874179126.678525</v>
      </c>
      <c r="ENV2">
        <v>3874176619.5642562</v>
      </c>
      <c r="ENW2">
        <v>3874174112.4499869</v>
      </c>
      <c r="ENX2">
        <v>3874171605.3357182</v>
      </c>
      <c r="ENY2">
        <v>3874169098.2214489</v>
      </c>
      <c r="ENZ2">
        <v>3874166591.1071801</v>
      </c>
      <c r="EOA2">
        <v>3874164083.9929099</v>
      </c>
      <c r="EOB2">
        <v>3874161576.8786411</v>
      </c>
      <c r="EOC2">
        <v>3874159069.7643709</v>
      </c>
      <c r="EOD2">
        <v>3874156562.6501021</v>
      </c>
      <c r="EOE2">
        <v>3874154055.5358329</v>
      </c>
      <c r="EOF2">
        <v>3874151548.4215631</v>
      </c>
      <c r="EOG2">
        <v>3874149041.3072939</v>
      </c>
      <c r="EOH2">
        <v>3874146534.1930251</v>
      </c>
      <c r="EOI2">
        <v>3874144027.0787549</v>
      </c>
      <c r="EOJ2">
        <v>3874141519.9644861</v>
      </c>
      <c r="EOK2">
        <v>3874139012.8502159</v>
      </c>
      <c r="EOL2">
        <v>3874136505.7359462</v>
      </c>
      <c r="EOM2">
        <v>3874133998.621676</v>
      </c>
      <c r="EON2">
        <v>3874131491.5074062</v>
      </c>
      <c r="EOO2">
        <v>3874128984.393136</v>
      </c>
      <c r="EOP2">
        <v>3874126477.2788658</v>
      </c>
      <c r="EOQ2">
        <v>3874123970.1645961</v>
      </c>
      <c r="EOR2">
        <v>3874121463.0503259</v>
      </c>
      <c r="EOS2">
        <v>3874118955.9360561</v>
      </c>
      <c r="EOT2">
        <v>3874116448.8217869</v>
      </c>
      <c r="EOU2">
        <v>3874113941.7075162</v>
      </c>
      <c r="EOV2">
        <v>3874111434.593246</v>
      </c>
      <c r="EOW2">
        <v>3874108927.4789758</v>
      </c>
      <c r="EOX2">
        <v>3874106420.364707</v>
      </c>
      <c r="EOY2">
        <v>3874103913.2504368</v>
      </c>
      <c r="EOZ2">
        <v>3874101406.136167</v>
      </c>
      <c r="EPA2">
        <v>3874098899.0218968</v>
      </c>
      <c r="EPB2">
        <v>3874096391.9076271</v>
      </c>
      <c r="EPC2">
        <v>3874093884.7933569</v>
      </c>
      <c r="EPD2">
        <v>3874091377.6790872</v>
      </c>
      <c r="EPE2">
        <v>3874088870.564817</v>
      </c>
      <c r="EPF2">
        <v>3874086363.4505472</v>
      </c>
      <c r="EPG2">
        <v>3874083856.336277</v>
      </c>
      <c r="EPH2">
        <v>3874081349.2220082</v>
      </c>
      <c r="EPI2">
        <v>3874078842.107738</v>
      </c>
      <c r="EPJ2">
        <v>3874076334.9934678</v>
      </c>
      <c r="EPK2">
        <v>3874073827.8791981</v>
      </c>
      <c r="EPL2">
        <v>3874071320.7649279</v>
      </c>
      <c r="EPM2">
        <v>3874068813.6506581</v>
      </c>
      <c r="EPN2">
        <v>3819957940.2461801</v>
      </c>
      <c r="EPO2">
        <v>3860536716.9772911</v>
      </c>
      <c r="EPP2">
        <v>3874061292.307848</v>
      </c>
      <c r="EPQ2">
        <v>3874058785.1935792</v>
      </c>
      <c r="EPR2">
        <v>3874056278.079308</v>
      </c>
      <c r="EPS2">
        <v>3874053770.9650378</v>
      </c>
      <c r="EPT2">
        <v>3874051263.8507681</v>
      </c>
      <c r="EPU2">
        <v>3874048756.7364979</v>
      </c>
      <c r="EPV2">
        <v>3874046249.6222291</v>
      </c>
      <c r="EPW2">
        <v>3874043742.5079579</v>
      </c>
      <c r="EPX2">
        <v>3874041235.3936892</v>
      </c>
      <c r="EPY2">
        <v>3874038728.2794189</v>
      </c>
      <c r="EPZ2">
        <v>3874036221.1651492</v>
      </c>
      <c r="EQA2">
        <v>3874033714.050879</v>
      </c>
      <c r="EQB2">
        <v>3874031206.9366088</v>
      </c>
      <c r="EQC2">
        <v>3860501745.1656651</v>
      </c>
      <c r="EQD2">
        <v>3846972301.6501732</v>
      </c>
      <c r="EQE2">
        <v>3874023685.5938001</v>
      </c>
      <c r="EQF2">
        <v>3874021178.4795289</v>
      </c>
      <c r="EQG2">
        <v>3874018671.3652601</v>
      </c>
      <c r="EQH2">
        <v>3874016164.2509899</v>
      </c>
      <c r="EQI2">
        <v>3874013657.1367202</v>
      </c>
      <c r="EQJ2">
        <v>3792849805.4468689</v>
      </c>
      <c r="EQK2">
        <v>3819901116.3686938</v>
      </c>
      <c r="EQL2">
        <v>3792844900.7510309</v>
      </c>
      <c r="EQM2">
        <v>3874003628.6796398</v>
      </c>
      <c r="EQN2">
        <v>3874001121.565371</v>
      </c>
      <c r="EQO2">
        <v>3873998614.4510999</v>
      </c>
      <c r="EQP2">
        <v>3873996107.3368301</v>
      </c>
      <c r="EQQ2">
        <v>3873993600.2225599</v>
      </c>
      <c r="EQR2">
        <v>3873991093.1082902</v>
      </c>
      <c r="EQS2">
        <v>3779300925.7025328</v>
      </c>
      <c r="EQT2">
        <v>3873986078.8797498</v>
      </c>
      <c r="EQU2">
        <v>3873983571.765481</v>
      </c>
      <c r="EQV2">
        <v>3873981064.6512108</v>
      </c>
      <c r="EQW2">
        <v>3873978557.5369411</v>
      </c>
      <c r="EQX2">
        <v>3725181657.7037921</v>
      </c>
      <c r="EQY2">
        <v>3873973543.3084011</v>
      </c>
      <c r="EQZ2">
        <v>3873971036.1941309</v>
      </c>
      <c r="ERA2">
        <v>3873968529.0798612</v>
      </c>
      <c r="ERB2">
        <v>3873966021.965591</v>
      </c>
      <c r="ERC2">
        <v>3725169624.157331</v>
      </c>
      <c r="ERD2">
        <v>3711640509.2399459</v>
      </c>
      <c r="ERE2">
        <v>3806325005.2209468</v>
      </c>
      <c r="ERF2">
        <v>3616948884.4083209</v>
      </c>
      <c r="ERG2">
        <v>3562839827.421165</v>
      </c>
      <c r="ERH2">
        <v>3846897635.8855901</v>
      </c>
      <c r="ERI2">
        <v>3688096877.5333662</v>
      </c>
      <c r="ERJ2">
        <v>3633416426.0059438</v>
      </c>
      <c r="ERK2">
        <v>3434495817.6078739</v>
      </c>
      <c r="ERL2">
        <v>3402312038.2534642</v>
      </c>
      <c r="ERM2">
        <v>3302813459.4335351</v>
      </c>
      <c r="ERN2">
        <v>3335871042.2571378</v>
      </c>
      <c r="ERO2">
        <v>3261684263.6886468</v>
      </c>
      <c r="ERP2">
        <v>3507903976.666389</v>
      </c>
      <c r="ERQ2">
        <v>3312415237.7527761</v>
      </c>
      <c r="ERR2">
        <v>3303829545.8593822</v>
      </c>
      <c r="ERS2">
        <v>3268091069.1308899</v>
      </c>
      <c r="ERT2">
        <v>3137501267.9275079</v>
      </c>
      <c r="ERU2">
        <v>3152887852.3392</v>
      </c>
      <c r="ERV2">
        <v>3316006620.7418661</v>
      </c>
      <c r="ERW2">
        <v>3344597901.7465968</v>
      </c>
      <c r="ERX2">
        <v>3655741943.6154199</v>
      </c>
      <c r="ERY2">
        <v>3549522432.4754801</v>
      </c>
      <c r="ERZ2">
        <v>3375687423.2819991</v>
      </c>
      <c r="ESA2">
        <v>3498123798.7260389</v>
      </c>
      <c r="ESB2">
        <v>3296920146.365294</v>
      </c>
      <c r="ESC2">
        <v>3243852409.6678262</v>
      </c>
      <c r="ESD2">
        <v>3123205684.2268929</v>
      </c>
      <c r="ESE2">
        <v>3191354010.5817199</v>
      </c>
      <c r="ESF2">
        <v>3353955341.4330812</v>
      </c>
      <c r="ESG2">
        <v>3665075372.246891</v>
      </c>
      <c r="ESH2">
        <v>3517123093.8908811</v>
      </c>
      <c r="ESI2">
        <v>3531134400.8544021</v>
      </c>
      <c r="ESJ2">
        <v>3801752212.495163</v>
      </c>
      <c r="ESK2">
        <v>3829219181.0492511</v>
      </c>
      <c r="ESL2">
        <v>3694509371.4058161</v>
      </c>
      <c r="ESM2">
        <v>3478651156.5650468</v>
      </c>
      <c r="ESN2">
        <v>3505973275.3008008</v>
      </c>
      <c r="ESO2">
        <v>3736003604.2251039</v>
      </c>
      <c r="ESP2">
        <v>3871427362.049232</v>
      </c>
      <c r="ESQ2">
        <v>3871668693.9540482</v>
      </c>
      <c r="ESR2">
        <v>3871885641.8085022</v>
      </c>
      <c r="ESS2">
        <v>3872080644.0324759</v>
      </c>
      <c r="EST2">
        <v>3872255895.2023792</v>
      </c>
      <c r="ESU2">
        <v>3694192486.3267908</v>
      </c>
      <c r="ESV2">
        <v>3789439001.706861</v>
      </c>
      <c r="ESW2">
        <v>3797670846.3898239</v>
      </c>
      <c r="ESX2">
        <v>3805244108.3850441</v>
      </c>
      <c r="ESY2">
        <v>3812224013.8353939</v>
      </c>
      <c r="ESZ2">
        <v>3618341058.4474049</v>
      </c>
      <c r="ETA2">
        <v>3731026585.7776752</v>
      </c>
      <c r="ETB2">
        <v>3682897385.0123901</v>
      </c>
      <c r="ETC2">
        <v>3366245961.660955</v>
      </c>
      <c r="ETD2">
        <v>3343766969.2516928</v>
      </c>
      <c r="ETE2">
        <v>3468646103.6137128</v>
      </c>
      <c r="ETF2">
        <v>3432237889.9145489</v>
      </c>
      <c r="ETG2">
        <v>3422433595.5288062</v>
      </c>
      <c r="ETH2">
        <v>3465287933.1682429</v>
      </c>
      <c r="ETI2">
        <v>3601512176.7552652</v>
      </c>
      <c r="ETJ2">
        <v>3724239510.9669452</v>
      </c>
      <c r="ETK2">
        <v>3590943622.4782581</v>
      </c>
      <c r="ETL2">
        <v>3619131612.3631239</v>
      </c>
      <c r="ETM2">
        <v>3862938177.1933098</v>
      </c>
      <c r="ETN2">
        <v>3864022666.3542709</v>
      </c>
      <c r="ETO2">
        <v>3864998455.2259202</v>
      </c>
      <c r="ETP2">
        <v>3865876413.9033651</v>
      </c>
      <c r="ETQ2">
        <v>3866666325.4655881</v>
      </c>
      <c r="ETR2">
        <v>3867376994.6777158</v>
      </c>
      <c r="ETS2">
        <v>3868016345.8230038</v>
      </c>
      <c r="ETT2">
        <v>3868591510.7515569</v>
      </c>
      <c r="ETU2">
        <v>3869108908.1241231</v>
      </c>
      <c r="ETV2">
        <v>3869574314.7314739</v>
      </c>
      <c r="ETW2">
        <v>3869992929.6817851</v>
      </c>
      <c r="ETX2">
        <v>3870369432.1692448</v>
      </c>
      <c r="ETY2">
        <v>3857194271.4013491</v>
      </c>
      <c r="ETZ2">
        <v>3871012523.7135592</v>
      </c>
      <c r="EUA2">
        <v>3871286314.0382228</v>
      </c>
      <c r="EUB2">
        <v>3871532474.4507751</v>
      </c>
      <c r="EUC2">
        <v>3668984538.8792548</v>
      </c>
      <c r="EUD2">
        <v>3871952681.2691908</v>
      </c>
      <c r="EUE2">
        <v>3872131452.4140821</v>
      </c>
      <c r="EUF2">
        <v>3872292095.6226878</v>
      </c>
      <c r="EUG2">
        <v>3872436423.699676</v>
      </c>
      <c r="EUH2">
        <v>3872566068.1681399</v>
      </c>
      <c r="EUI2">
        <v>3872682497.397872</v>
      </c>
      <c r="EUJ2">
        <v>3872787032.9207921</v>
      </c>
      <c r="EUK2">
        <v>3872880864.11482</v>
      </c>
      <c r="EUL2">
        <v>3872965061.4193659</v>
      </c>
      <c r="EUM2">
        <v>3873040588.2292409</v>
      </c>
      <c r="EUN2">
        <v>3873108311.5991921</v>
      </c>
      <c r="EUO2">
        <v>3873169011.8779621</v>
      </c>
      <c r="EUP2">
        <v>3873223391.3789439</v>
      </c>
      <c r="EUQ2">
        <v>3873272082.1837678</v>
      </c>
      <c r="EUR2">
        <v>3873315653.1655111</v>
      </c>
      <c r="EUS2">
        <v>3873354616.309597</v>
      </c>
      <c r="EUT2">
        <v>3873389432.4026008</v>
      </c>
      <c r="EUU2">
        <v>3873420516.152153</v>
      </c>
      <c r="EUV2">
        <v>3873448240.7948709</v>
      </c>
      <c r="EUW2">
        <v>3873472942.243484</v>
      </c>
      <c r="EUX2">
        <v>3873494922.819243</v>
      </c>
      <c r="EUY2">
        <v>3873514454.6110902</v>
      </c>
      <c r="EUZ2">
        <v>3873531782.498908</v>
      </c>
      <c r="EVA2">
        <v>3873547126.8744402</v>
      </c>
      <c r="EVB2">
        <v>3873560686.0901232</v>
      </c>
      <c r="EVC2">
        <v>3873572638.6630301</v>
      </c>
      <c r="EVD2">
        <v>3873583145.2584138</v>
      </c>
      <c r="EVE2">
        <v>3873592350.4749098</v>
      </c>
      <c r="EVF2">
        <v>3873600384.4511991</v>
      </c>
      <c r="EVG2">
        <v>3873607364.3120141</v>
      </c>
      <c r="EVH2">
        <v>3873613395.469543</v>
      </c>
      <c r="EVI2">
        <v>3873618572.7946959</v>
      </c>
      <c r="EVJ2">
        <v>3873622981.671226</v>
      </c>
      <c r="EVK2">
        <v>3873626698.9444661</v>
      </c>
      <c r="EVL2">
        <v>3873629793.775166</v>
      </c>
      <c r="EVM2">
        <v>3873632328.407958</v>
      </c>
      <c r="EVN2">
        <v>3873634358.8629742</v>
      </c>
      <c r="EVO2">
        <v>3873635935.5582981</v>
      </c>
      <c r="EVP2">
        <v>3873637103.8701768</v>
      </c>
      <c r="EVQ2">
        <v>3873637904.6372042</v>
      </c>
      <c r="EVR2">
        <v>3873638374.6140862</v>
      </c>
      <c r="EVS2">
        <v>3873638546.8800411</v>
      </c>
      <c r="EVT2">
        <v>3873638451.2063422</v>
      </c>
      <c r="EVU2">
        <v>3873638114.3871179</v>
      </c>
      <c r="EVV2">
        <v>3873637560.5370679</v>
      </c>
      <c r="EVW2">
        <v>3873636811.359406</v>
      </c>
      <c r="EVX2">
        <v>3873635886.387013</v>
      </c>
      <c r="EVY2">
        <v>3873634803.19947</v>
      </c>
      <c r="EVZ2">
        <v>3873633577.6183872</v>
      </c>
      <c r="EWA2">
        <v>3873632223.883204</v>
      </c>
      <c r="EWB2">
        <v>3873630754.809411</v>
      </c>
      <c r="EWC2">
        <v>3873629181.9309368</v>
      </c>
      <c r="EWD2">
        <v>3873627515.628315</v>
      </c>
      <c r="EWE2">
        <v>3873625765.2440181</v>
      </c>
      <c r="EWF2">
        <v>3873623939.1862621</v>
      </c>
      <c r="EWG2">
        <v>3873622045.022439</v>
      </c>
      <c r="EWH2">
        <v>3873620089.5632</v>
      </c>
      <c r="EWI2">
        <v>3873618078.9381208</v>
      </c>
      <c r="EWJ2">
        <v>3873616018.6638198</v>
      </c>
      <c r="EWK2">
        <v>3873613913.7052512</v>
      </c>
      <c r="EWL2">
        <v>3873611768.5308671</v>
      </c>
      <c r="EWM2">
        <v>3873609587.1622729</v>
      </c>
      <c r="EWN2">
        <v>3873607373.218914</v>
      </c>
      <c r="EWO2">
        <v>3873605129.9582849</v>
      </c>
      <c r="EWP2">
        <v>3873602860.3121309</v>
      </c>
      <c r="EWQ2">
        <v>3873600566.9190221</v>
      </c>
      <c r="EWR2">
        <v>3873598252.153666</v>
      </c>
      <c r="EWS2">
        <v>3873595918.1533008</v>
      </c>
      <c r="EWT2">
        <v>3873593566.8414412</v>
      </c>
      <c r="EWU2">
        <v>3873591199.949244</v>
      </c>
      <c r="EWV2">
        <v>3873588819.0347562</v>
      </c>
      <c r="EWW2">
        <v>3873586425.5002122</v>
      </c>
      <c r="EWX2">
        <v>3873584020.607625</v>
      </c>
      <c r="EWY2">
        <v>3873581605.4928098</v>
      </c>
      <c r="EWZ2">
        <v>3873579181.1779919</v>
      </c>
      <c r="EXA2">
        <v>3873576748.583179</v>
      </c>
      <c r="EXB2">
        <v>3873574308.5363741</v>
      </c>
      <c r="EXC2">
        <v>3873571861.7827821</v>
      </c>
      <c r="EXD2">
        <v>3873569408.9930859</v>
      </c>
      <c r="EXE2">
        <v>3873566950.7708988</v>
      </c>
      <c r="EXF2">
        <v>3873564487.6594739</v>
      </c>
      <c r="EXG2">
        <v>3873562020.147738</v>
      </c>
      <c r="EXH2">
        <v>3873559548.675725</v>
      </c>
      <c r="EXI2">
        <v>3873557073.6394639</v>
      </c>
      <c r="EXJ2">
        <v>3873554595.3953819</v>
      </c>
      <c r="EXK2">
        <v>3873552114.2642651</v>
      </c>
      <c r="EXL2">
        <v>3873549630.5348158</v>
      </c>
      <c r="EXM2">
        <v>3873547144.4668698</v>
      </c>
      <c r="EXN2">
        <v>3873544656.294281</v>
      </c>
      <c r="EXO2">
        <v>3873542166.22751</v>
      </c>
      <c r="EXP2">
        <v>3873539674.4559798</v>
      </c>
      <c r="EXQ2">
        <v>3873537181.150167</v>
      </c>
      <c r="EXR2">
        <v>3873534686.4634991</v>
      </c>
      <c r="EXS2">
        <v>3873532190.5340638</v>
      </c>
      <c r="EXT2">
        <v>3873529693.4861379</v>
      </c>
      <c r="EXU2">
        <v>3873527195.431571</v>
      </c>
      <c r="EXV2">
        <v>3873524696.4710302</v>
      </c>
      <c r="EXW2">
        <v>3873522196.6951098</v>
      </c>
      <c r="EXX2">
        <v>3873519696.1853499</v>
      </c>
      <c r="EXY2">
        <v>3873517195.0151348</v>
      </c>
      <c r="EXZ2">
        <v>3873514693.2505131</v>
      </c>
      <c r="EYA2">
        <v>3873512190.9509201</v>
      </c>
      <c r="EYB2">
        <v>3873509688.169858</v>
      </c>
      <c r="EYC2">
        <v>3873507184.955472</v>
      </c>
      <c r="EYD2">
        <v>3873504681.3510962</v>
      </c>
      <c r="EYE2">
        <v>3873502177.3957291</v>
      </c>
      <c r="EYF2">
        <v>3873499673.1244678</v>
      </c>
      <c r="EYG2">
        <v>3873497168.5689049</v>
      </c>
      <c r="EYH2">
        <v>3873494663.7574711</v>
      </c>
      <c r="EYI2">
        <v>3873492158.7157502</v>
      </c>
      <c r="EYJ2">
        <v>3873489653.466774</v>
      </c>
      <c r="EYK2">
        <v>3873487148.0312681</v>
      </c>
      <c r="EYL2">
        <v>3873484642.4278831</v>
      </c>
      <c r="EYM2">
        <v>3873482136.6734099</v>
      </c>
      <c r="EYN2">
        <v>3873479630.7829561</v>
      </c>
      <c r="EYO2">
        <v>3873477124.7701201</v>
      </c>
      <c r="EYP2">
        <v>3873474618.64714</v>
      </c>
      <c r="EYQ2">
        <v>3873472112.4250302</v>
      </c>
      <c r="EYR2">
        <v>3873469606.1137028</v>
      </c>
      <c r="EYS2">
        <v>3873467099.7220821</v>
      </c>
      <c r="EYT2">
        <v>3873464593.2581949</v>
      </c>
      <c r="EYU2">
        <v>3873462086.72927</v>
      </c>
      <c r="EYV2">
        <v>3873459580.141809</v>
      </c>
      <c r="EYW2">
        <v>3873457073.501668</v>
      </c>
      <c r="EYX2">
        <v>3873454566.8141131</v>
      </c>
      <c r="EYY2">
        <v>3873452060.0838881</v>
      </c>
      <c r="EYZ2">
        <v>3873449553.3152561</v>
      </c>
      <c r="EZA2">
        <v>3873447046.5120611</v>
      </c>
      <c r="EZB2">
        <v>3873444539.6777582</v>
      </c>
      <c r="EZC2">
        <v>3873442032.8154588</v>
      </c>
      <c r="EZD2">
        <v>3873439525.9279618</v>
      </c>
      <c r="EZE2">
        <v>3873437019.017787</v>
      </c>
      <c r="EZF2">
        <v>3873434512.087204</v>
      </c>
      <c r="EZG2">
        <v>3873432005.1382508</v>
      </c>
      <c r="EZH2">
        <v>3873429498.1727672</v>
      </c>
      <c r="EZI2">
        <v>3873426991.1924038</v>
      </c>
      <c r="EZJ2">
        <v>3873424484.1986489</v>
      </c>
      <c r="EZK2">
        <v>3873421977.192843</v>
      </c>
      <c r="EZL2">
        <v>3873419470.1761909</v>
      </c>
      <c r="EZM2">
        <v>3873416963.1497779</v>
      </c>
      <c r="EZN2">
        <v>3873414456.1145778</v>
      </c>
      <c r="EZO2">
        <v>3873411949.0714712</v>
      </c>
      <c r="EZP2">
        <v>3873409442.0212488</v>
      </c>
      <c r="EZQ2">
        <v>3873406934.9646211</v>
      </c>
      <c r="EZR2">
        <v>3873404427.9022288</v>
      </c>
      <c r="EZS2">
        <v>3873401920.83465</v>
      </c>
      <c r="EZT2">
        <v>3873399413.7624011</v>
      </c>
      <c r="EZU2">
        <v>3873396906.6859488</v>
      </c>
      <c r="EZV2">
        <v>3873394399.6057172</v>
      </c>
      <c r="EZW2">
        <v>3873391892.5220799</v>
      </c>
      <c r="EZX2">
        <v>3873389385.43538</v>
      </c>
      <c r="EZY2">
        <v>3873386878.3459229</v>
      </c>
      <c r="EZZ2">
        <v>3873384371.2539849</v>
      </c>
      <c r="FAA2">
        <v>3873381864.1598129</v>
      </c>
      <c r="FAB2">
        <v>3873379357.063632</v>
      </c>
      <c r="FAC2">
        <v>3873376849.965641</v>
      </c>
      <c r="FAD2">
        <v>3873374342.8660231</v>
      </c>
      <c r="FAE2">
        <v>3873371835.7649398</v>
      </c>
      <c r="FAF2">
        <v>3873369328.6625381</v>
      </c>
      <c r="FAG2">
        <v>3873366821.558949</v>
      </c>
      <c r="FAH2">
        <v>3873364314.4542918</v>
      </c>
      <c r="FAI2">
        <v>3873361807.3486738</v>
      </c>
      <c r="FAJ2">
        <v>3873359300.2421908</v>
      </c>
      <c r="FAK2">
        <v>3873356793.1349292</v>
      </c>
      <c r="FAL2">
        <v>3873354286.0269661</v>
      </c>
      <c r="FAM2">
        <v>3873351778.9183722</v>
      </c>
      <c r="FAN2">
        <v>3873349271.8092108</v>
      </c>
      <c r="FAO2">
        <v>3873346764.6995392</v>
      </c>
      <c r="FAP2">
        <v>3873344257.589407</v>
      </c>
      <c r="FAQ2">
        <v>3873341750.4788618</v>
      </c>
      <c r="FAR2">
        <v>3873339243.3679428</v>
      </c>
      <c r="FAS2">
        <v>3873336736.256691</v>
      </c>
      <c r="FAT2">
        <v>3873334229.1451349</v>
      </c>
      <c r="FAU2">
        <v>3873331722.033309</v>
      </c>
      <c r="FAV2">
        <v>3873329214.921237</v>
      </c>
      <c r="FAW2">
        <v>3873326707.8089471</v>
      </c>
      <c r="FAX2">
        <v>3873324200.6964579</v>
      </c>
      <c r="FAY2">
        <v>3873321693.5837908</v>
      </c>
      <c r="FAZ2">
        <v>3873319186.470964</v>
      </c>
      <c r="FBA2">
        <v>3873316679.3579922</v>
      </c>
      <c r="FBB2">
        <v>3873314172.2448912</v>
      </c>
      <c r="FBC2">
        <v>3873311665.1316729</v>
      </c>
      <c r="FBD2">
        <v>3873309158.0183501</v>
      </c>
      <c r="FBE2">
        <v>3873306650.904932</v>
      </c>
      <c r="FBF2">
        <v>3873304143.791429</v>
      </c>
      <c r="FBG2">
        <v>3873301636.6778488</v>
      </c>
      <c r="FBH2">
        <v>3873299129.5641999</v>
      </c>
      <c r="FBI2">
        <v>3873296622.450489</v>
      </c>
      <c r="FBJ2">
        <v>3873294115.3367219</v>
      </c>
      <c r="FBK2">
        <v>3873291608.2229061</v>
      </c>
      <c r="FBL2">
        <v>3873289101.1090431</v>
      </c>
      <c r="FBM2">
        <v>3873286593.9951401</v>
      </c>
      <c r="FBN2">
        <v>3873284086.8811998</v>
      </c>
      <c r="FBO2">
        <v>3873281579.7672272</v>
      </c>
      <c r="FBP2">
        <v>3873279072.6532249</v>
      </c>
      <c r="FBQ2">
        <v>3873276565.539196</v>
      </c>
      <c r="FBR2">
        <v>3873274058.4251418</v>
      </c>
      <c r="FBS2">
        <v>3873271551.3110671</v>
      </c>
      <c r="FBT2">
        <v>3873269044.1969728</v>
      </c>
      <c r="FBU2">
        <v>3873266537.08286</v>
      </c>
      <c r="FBV2">
        <v>3873264029.9687328</v>
      </c>
      <c r="FBW2">
        <v>3873261522.8545909</v>
      </c>
      <c r="FBX2">
        <v>3873259015.7404361</v>
      </c>
      <c r="FBY2">
        <v>3873256508.6262689</v>
      </c>
      <c r="FBZ2">
        <v>3873254001.5120931</v>
      </c>
      <c r="FCA2">
        <v>3873251494.3979058</v>
      </c>
      <c r="FCB2">
        <v>3873248987.2837119</v>
      </c>
      <c r="FCC2">
        <v>3873246480.1695108</v>
      </c>
      <c r="FCD2">
        <v>3873243973.0553021</v>
      </c>
      <c r="FCE2">
        <v>3873241465.9410858</v>
      </c>
      <c r="FCF2">
        <v>3873238958.8268661</v>
      </c>
      <c r="FCG2">
        <v>3873236451.7126408</v>
      </c>
      <c r="FCH2">
        <v>3873233944.5984111</v>
      </c>
      <c r="FCI2">
        <v>3873231437.4841781</v>
      </c>
      <c r="FCJ2">
        <v>3873228930.3699398</v>
      </c>
      <c r="FCK2">
        <v>3873226423.2556992</v>
      </c>
      <c r="FCL2">
        <v>3873223916.1414561</v>
      </c>
      <c r="FCM2">
        <v>3873221409.0272088</v>
      </c>
      <c r="FCN2">
        <v>3873218901.912961</v>
      </c>
      <c r="FCO2">
        <v>3873216394.7987099</v>
      </c>
      <c r="FCP2">
        <v>3873213887.6844568</v>
      </c>
      <c r="FCQ2">
        <v>3873211380.5702028</v>
      </c>
      <c r="FCR2">
        <v>3873208873.455946</v>
      </c>
      <c r="FCS2">
        <v>3873206366.3416891</v>
      </c>
      <c r="FCT2">
        <v>3873203859.2274308</v>
      </c>
      <c r="FCU2">
        <v>3873201352.1131711</v>
      </c>
      <c r="FCV2">
        <v>3873198844.99891</v>
      </c>
      <c r="FCW2">
        <v>3873196337.8846478</v>
      </c>
      <c r="FCX2">
        <v>3873193830.7703848</v>
      </c>
      <c r="FCY2">
        <v>3873191323.6561232</v>
      </c>
      <c r="FCZ2">
        <v>3873188816.5418591</v>
      </c>
      <c r="FDA2">
        <v>3873186309.4275942</v>
      </c>
      <c r="FDB2">
        <v>3873183802.3133292</v>
      </c>
      <c r="FDC2">
        <v>3873181295.1990628</v>
      </c>
      <c r="FDD2">
        <v>3873178788.0847969</v>
      </c>
      <c r="FDE2">
        <v>3873176280.970531</v>
      </c>
      <c r="FDF2">
        <v>3873173773.8562632</v>
      </c>
      <c r="FDG2">
        <v>3873171266.7419968</v>
      </c>
      <c r="FDH2">
        <v>3873168759.6277289</v>
      </c>
      <c r="FDI2">
        <v>3873166252.5134621</v>
      </c>
      <c r="FDJ2">
        <v>3873163745.3991938</v>
      </c>
      <c r="FDK2">
        <v>3873161238.2849259</v>
      </c>
      <c r="FDL2">
        <v>3873158731.1706581</v>
      </c>
      <c r="FDM2">
        <v>3873156224.0563889</v>
      </c>
      <c r="FDN2">
        <v>3873153716.942121</v>
      </c>
      <c r="FDO2">
        <v>3805532410.0636458</v>
      </c>
      <c r="FDP2">
        <v>3846101201.0633521</v>
      </c>
      <c r="FDQ2">
        <v>3873146195.5993152</v>
      </c>
      <c r="FDR2">
        <v>3873143688.485045</v>
      </c>
      <c r="FDS2">
        <v>3791998840.7191348</v>
      </c>
      <c r="FDT2">
        <v>3670282959.543283</v>
      </c>
      <c r="FDU2">
        <v>3548567242.6664848</v>
      </c>
      <c r="FDV2">
        <v>3873133660.0279689</v>
      </c>
      <c r="FDW2">
        <v>3778465344.3964248</v>
      </c>
      <c r="FDX2">
        <v>3724368189.962976</v>
      </c>
      <c r="FDY2">
        <v>3710842114.578095</v>
      </c>
      <c r="FDZ2">
        <v>3832552652.9273</v>
      </c>
      <c r="FEA2">
        <v>3873121124.4566221</v>
      </c>
      <c r="FEB2">
        <v>3873118617.3423519</v>
      </c>
      <c r="FEC2">
        <v>3873116110.2280831</v>
      </c>
      <c r="FED2">
        <v>3873113603.1138129</v>
      </c>
      <c r="FEE2">
        <v>3873111095.9995441</v>
      </c>
      <c r="FEF2">
        <v>3873108588.885273</v>
      </c>
      <c r="FEG2">
        <v>3873106081.7710042</v>
      </c>
      <c r="FEH2">
        <v>3697296949.8179321</v>
      </c>
      <c r="FEI2">
        <v>3670247406.5674171</v>
      </c>
      <c r="FEJ2">
        <v>3710815741.18086</v>
      </c>
      <c r="FEK2">
        <v>3670242666.1706338</v>
      </c>
      <c r="FEL2">
        <v>3873093546.1996541</v>
      </c>
      <c r="FEM2">
        <v>3846043957.310513</v>
      </c>
      <c r="FEN2">
        <v>3839279703.3275242</v>
      </c>
      <c r="FEO2">
        <v>3842658099.6653738</v>
      </c>
      <c r="FEP2">
        <v>3845698403.599236</v>
      </c>
      <c r="FEQ2">
        <v>3848434424.575386</v>
      </c>
      <c r="FER2">
        <v>3850896591.0748839</v>
      </c>
      <c r="FES2">
        <v>3853112288.7121601</v>
      </c>
      <c r="FET2">
        <v>3855106164.5235171</v>
      </c>
      <c r="FEU2">
        <v>3856900400.826623</v>
      </c>
      <c r="FEV2">
        <v>3794428095.8079529</v>
      </c>
      <c r="FEW2">
        <v>3681620394.6004882</v>
      </c>
      <c r="FEX2">
        <v>3760806649.7681079</v>
      </c>
      <c r="FEY2">
        <v>3769061839.9810462</v>
      </c>
      <c r="FEZ2">
        <v>3625111638.8365932</v>
      </c>
      <c r="FFA2">
        <v>3720693763.0298042</v>
      </c>
      <c r="FFB2">
        <v>3589067433.7014818</v>
      </c>
      <c r="FFC2">
        <v>3744457356.3724942</v>
      </c>
      <c r="FFD2">
        <v>3754687946.6324129</v>
      </c>
      <c r="FFE2">
        <v>3731012324.1620822</v>
      </c>
      <c r="FFF2">
        <v>3742722262.3835912</v>
      </c>
      <c r="FFG2">
        <v>3753328420.4379468</v>
      </c>
      <c r="FFH2">
        <v>3446089611.0363159</v>
      </c>
      <c r="FFI2">
        <v>3215820760.467001</v>
      </c>
      <c r="FFJ2">
        <v>3474520523.855278</v>
      </c>
      <c r="FFK2">
        <v>3481111529.951561</v>
      </c>
      <c r="FFL2">
        <v>3646861288.7553291</v>
      </c>
      <c r="FFM2">
        <v>3719248306.404294</v>
      </c>
      <c r="FFN2">
        <v>3804672699.6842599</v>
      </c>
      <c r="FFO2">
        <v>3776238726.1843629</v>
      </c>
      <c r="FFP2">
        <v>3691243068.8408952</v>
      </c>
      <c r="FFQ2">
        <v>3631748674.8233299</v>
      </c>
      <c r="FFR2">
        <v>3491509965.4971442</v>
      </c>
      <c r="FFS2">
        <v>3536945141.2943578</v>
      </c>
      <c r="FFT2">
        <v>3475188893.3788052</v>
      </c>
      <c r="FFU2">
        <v>3519795287.8035512</v>
      </c>
      <c r="FFV2">
        <v>3390095981.037549</v>
      </c>
      <c r="FFW2">
        <v>3500967997.8741751</v>
      </c>
      <c r="FFX2">
        <v>3356912320.5103998</v>
      </c>
      <c r="FFY2">
        <v>3319718754.146018</v>
      </c>
      <c r="FFZ2">
        <v>3295660782.8182359</v>
      </c>
      <c r="FGA2">
        <v>3472987659.4331632</v>
      </c>
      <c r="FGB2">
        <v>3462035726.693469</v>
      </c>
      <c r="FGC2">
        <v>3302858767.3822951</v>
      </c>
      <c r="FGD2">
        <v>3358789549.313457</v>
      </c>
      <c r="FGE2">
        <v>3589741761.154923</v>
      </c>
      <c r="FGF2">
        <v>3295217003.0683808</v>
      </c>
      <c r="FGG2">
        <v>3243003016.9382529</v>
      </c>
      <c r="FGH2">
        <v>3177174108.0443339</v>
      </c>
      <c r="FGI2">
        <v>3246104227.696908</v>
      </c>
      <c r="FGJ2">
        <v>3274521001.5472431</v>
      </c>
      <c r="FGK2">
        <v>3248904216.6973829</v>
      </c>
      <c r="FGL2">
        <v>3317699464.9862561</v>
      </c>
      <c r="FGM2">
        <v>3332466691.9437218</v>
      </c>
      <c r="FGN2">
        <v>3252673433.8654881</v>
      </c>
      <c r="FGO2">
        <v>3267344435.9749389</v>
      </c>
      <c r="FGP2">
        <v>3633147747.713973</v>
      </c>
      <c r="FGQ2">
        <v>3674816732.951829</v>
      </c>
      <c r="FGR2">
        <v>3405743885.8741999</v>
      </c>
      <c r="FGS2">
        <v>3163610263.6703339</v>
      </c>
      <c r="FGT2">
        <v>3245700048.5090942</v>
      </c>
      <c r="FGU2">
        <v>3462917322.4447021</v>
      </c>
      <c r="FGV2">
        <v>3572038072.4224868</v>
      </c>
      <c r="FGW2">
        <v>3383829104.9294848</v>
      </c>
      <c r="FGX2">
        <v>3357536575.3912559</v>
      </c>
      <c r="FGY2">
        <v>3330653822.0179362</v>
      </c>
      <c r="FGZ2">
        <v>3168582024.458766</v>
      </c>
      <c r="FHA2">
        <v>3263319160.3999171</v>
      </c>
      <c r="FHB2">
        <v>3574343391.3681741</v>
      </c>
      <c r="FHC2">
        <v>3817784774.3659878</v>
      </c>
      <c r="FHD2">
        <v>3871963079.2061682</v>
      </c>
      <c r="FHE2">
        <v>3750380893.0273762</v>
      </c>
      <c r="FHF2">
        <v>3655822730.5559769</v>
      </c>
      <c r="FHG2">
        <v>3750533464.8085151</v>
      </c>
      <c r="FHH2">
        <v>3872281466.2821321</v>
      </c>
      <c r="FHI2">
        <v>3845300395.2059069</v>
      </c>
      <c r="FHJ2">
        <v>3858874671.620512</v>
      </c>
      <c r="FHK2">
        <v>3872443741.8545818</v>
      </c>
      <c r="FHL2">
        <v>3872486910.6730962</v>
      </c>
      <c r="FHM2">
        <v>3872525511.8705139</v>
      </c>
      <c r="FHN2">
        <v>3872560002.211731</v>
      </c>
      <c r="FHO2">
        <v>3872590792.7848692</v>
      </c>
      <c r="FHP2">
        <v>3872618253.5689878</v>
      </c>
      <c r="FHQ2">
        <v>3872642717.5450191</v>
      </c>
      <c r="FHR2">
        <v>3872664484.3955951</v>
      </c>
      <c r="FHS2">
        <v>3872683823.8349042</v>
      </c>
      <c r="FHT2">
        <v>3872700978.6055498</v>
      </c>
      <c r="FHU2">
        <v>3872716167.1757331</v>
      </c>
      <c r="FHV2">
        <v>3872729586.1666932</v>
      </c>
      <c r="FHW2">
        <v>3872741412.5374322</v>
      </c>
      <c r="FHX2">
        <v>3872751805.550941</v>
      </c>
      <c r="FHY2">
        <v>3872760908.5438161</v>
      </c>
      <c r="FHZ2">
        <v>3872768850.5189061</v>
      </c>
      <c r="FIA2">
        <v>3872775747.5786982</v>
      </c>
      <c r="FIB2">
        <v>3872781704.2153549</v>
      </c>
      <c r="FIC2">
        <v>3872786814.4717669</v>
      </c>
      <c r="FID2">
        <v>3872791162.9864712</v>
      </c>
      <c r="FIE2">
        <v>3872794825.934103</v>
      </c>
      <c r="FIF2">
        <v>3872797871.8717871</v>
      </c>
      <c r="FIG2">
        <v>3872800362.5008941</v>
      </c>
      <c r="FIH2">
        <v>3872802353.3526192</v>
      </c>
      <c r="FII2">
        <v>3872803894.4050069</v>
      </c>
      <c r="FIJ2">
        <v>3872805030.6382618</v>
      </c>
      <c r="FIK2">
        <v>3872805802.5345469</v>
      </c>
      <c r="FIL2">
        <v>3872806246.527781</v>
      </c>
      <c r="FIM2">
        <v>3872806395.4084649</v>
      </c>
      <c r="FIN2">
        <v>3872806278.6880369</v>
      </c>
      <c r="FIO2">
        <v>3872805922.9267688</v>
      </c>
      <c r="FIP2">
        <v>3872805352.0288901</v>
      </c>
      <c r="FIQ2">
        <v>3872804587.5081949</v>
      </c>
      <c r="FIR2">
        <v>3872803648.7270789</v>
      </c>
      <c r="FIS2">
        <v>3872802553.1116939</v>
      </c>
      <c r="FIT2">
        <v>3872801316.345561</v>
      </c>
      <c r="FIU2">
        <v>3872799952.543839</v>
      </c>
      <c r="FIV2">
        <v>3872798474.4101672</v>
      </c>
      <c r="FIW2">
        <v>3872796893.37781</v>
      </c>
      <c r="FIX2">
        <v>3872795219.7366958</v>
      </c>
      <c r="FIY2">
        <v>3872793462.7477589</v>
      </c>
      <c r="FIZ2">
        <v>3872791630.745832</v>
      </c>
      <c r="FJA2">
        <v>3872789731.2322602</v>
      </c>
      <c r="FJB2">
        <v>3872787770.9582472</v>
      </c>
      <c r="FJC2">
        <v>3872785755.999876</v>
      </c>
      <c r="FJD2">
        <v>3872783691.8256168</v>
      </c>
      <c r="FJE2">
        <v>3872781583.3570838</v>
      </c>
      <c r="FJF2">
        <v>3872779435.023736</v>
      </c>
      <c r="FJG2">
        <v>3872777250.812078</v>
      </c>
      <c r="FJH2">
        <v>3872775034.3099618</v>
      </c>
      <c r="FJI2">
        <v>3872772788.7464528</v>
      </c>
      <c r="FJJ2">
        <v>3872770517.027709</v>
      </c>
      <c r="FJK2">
        <v>3872768221.769269</v>
      </c>
      <c r="FJL2">
        <v>3872765905.3251171</v>
      </c>
      <c r="FJM2">
        <v>3872763569.8138371</v>
      </c>
      <c r="FJN2">
        <v>3872761217.1421542</v>
      </c>
      <c r="FJO2">
        <v>3872758849.0261168</v>
      </c>
      <c r="FJP2">
        <v>3872756467.0101728</v>
      </c>
      <c r="FJQ2">
        <v>3872754072.4843202</v>
      </c>
      <c r="FJR2">
        <v>3872751666.6995568</v>
      </c>
      <c r="FJS2">
        <v>3872749250.7817812</v>
      </c>
      <c r="FJT2">
        <v>3872746825.7443008</v>
      </c>
      <c r="FJU2">
        <v>3872744392.4990921</v>
      </c>
      <c r="FJV2">
        <v>3872741951.866931</v>
      </c>
      <c r="FJW2">
        <v>3872739504.5865188</v>
      </c>
      <c r="FJX2">
        <v>3872737051.3226848</v>
      </c>
      <c r="FJY2">
        <v>3872734592.6737738</v>
      </c>
      <c r="FJZ2">
        <v>3872732129.178298</v>
      </c>
      <c r="FKA2">
        <v>3872729661.3209162</v>
      </c>
      <c r="FKB2">
        <v>3872727189.5378218</v>
      </c>
      <c r="FKC2">
        <v>3872724714.2215891</v>
      </c>
      <c r="FKD2">
        <v>3872722235.7255321</v>
      </c>
      <c r="FKE2">
        <v>3872719754.3676362</v>
      </c>
      <c r="FKF2">
        <v>3872717270.4340882</v>
      </c>
      <c r="FKG2">
        <v>3872714784.1824532</v>
      </c>
      <c r="FKH2">
        <v>3872712295.844542</v>
      </c>
      <c r="FKI2">
        <v>3872709805.628983</v>
      </c>
      <c r="FKJ2">
        <v>3872707313.7235441</v>
      </c>
      <c r="FKK2">
        <v>3872704820.2972121</v>
      </c>
      <c r="FKL2">
        <v>3872702325.5020781</v>
      </c>
      <c r="FKM2">
        <v>3872699829.4750218</v>
      </c>
      <c r="FKN2">
        <v>3872697332.3392382</v>
      </c>
      <c r="FKO2">
        <v>3872694834.2055998</v>
      </c>
      <c r="FKP2">
        <v>3872692335.173893</v>
      </c>
      <c r="FKQ2">
        <v>3872689835.3339248</v>
      </c>
      <c r="FKR2">
        <v>3872687334.7665219</v>
      </c>
      <c r="FKS2">
        <v>3872684833.5444288</v>
      </c>
      <c r="FKT2">
        <v>3872682331.7331138</v>
      </c>
      <c r="FKU2">
        <v>3872679829.3915</v>
      </c>
      <c r="FKV2">
        <v>3872677326.572619</v>
      </c>
      <c r="FKW2">
        <v>3872674823.3241959</v>
      </c>
      <c r="FKX2">
        <v>3872672319.6891861</v>
      </c>
      <c r="FKY2">
        <v>3872669815.7062469</v>
      </c>
      <c r="FKZ2">
        <v>3872667311.4101739</v>
      </c>
      <c r="FLA2">
        <v>3872664806.8322778</v>
      </c>
      <c r="FLB2">
        <v>3872662302.0007439</v>
      </c>
      <c r="FLC2">
        <v>3872659796.9409351</v>
      </c>
      <c r="FLD2">
        <v>3872657291.6756792</v>
      </c>
      <c r="FLE2">
        <v>3872654786.2255201</v>
      </c>
      <c r="FLF2">
        <v>3872652280.6089492</v>
      </c>
      <c r="FLG2">
        <v>3872649774.842607</v>
      </c>
      <c r="FLH2">
        <v>3872647268.941473</v>
      </c>
      <c r="FLI2">
        <v>3872644762.919023</v>
      </c>
      <c r="FLJ2">
        <v>3872642256.7873912</v>
      </c>
      <c r="FLK2">
        <v>3872639750.5574942</v>
      </c>
      <c r="FLL2">
        <v>3872637244.2391601</v>
      </c>
      <c r="FLM2">
        <v>3872634737.8412309</v>
      </c>
      <c r="FLN2">
        <v>3872632231.3716688</v>
      </c>
      <c r="FLO2">
        <v>3872629724.837635</v>
      </c>
      <c r="FLP2">
        <v>3872627218.2455759</v>
      </c>
      <c r="FLQ2">
        <v>3872624711.6012969</v>
      </c>
      <c r="FLR2">
        <v>3872622204.910017</v>
      </c>
      <c r="FLS2">
        <v>3872619698.1764388</v>
      </c>
      <c r="FLT2">
        <v>3872617191.4047909</v>
      </c>
      <c r="FLU2">
        <v>3872614684.5988822</v>
      </c>
      <c r="FLV2">
        <v>3872612177.762135</v>
      </c>
      <c r="FLW2">
        <v>3872609670.8976359</v>
      </c>
      <c r="FLX2">
        <v>3872607164.0081601</v>
      </c>
      <c r="FLY2">
        <v>3872604657.0962038</v>
      </c>
      <c r="FLZ2">
        <v>3872602150.1640172</v>
      </c>
      <c r="FMA2">
        <v>3872599643.2136211</v>
      </c>
      <c r="FMB2">
        <v>3872597136.2468381</v>
      </c>
      <c r="FMC2">
        <v>3872594629.265306</v>
      </c>
      <c r="FMD2">
        <v>3872592122.2705002</v>
      </c>
      <c r="FME2">
        <v>3872589615.2637482</v>
      </c>
      <c r="FMF2">
        <v>3872587108.246244</v>
      </c>
      <c r="FMG2">
        <v>3872584601.2190642</v>
      </c>
      <c r="FMH2">
        <v>3872582094.1831741</v>
      </c>
      <c r="FMI2">
        <v>3872579587.1394458</v>
      </c>
      <c r="FMJ2">
        <v>3872577080.0886641</v>
      </c>
      <c r="FMK2">
        <v>3872574573.0315328</v>
      </c>
      <c r="FML2">
        <v>3872572065.968689</v>
      </c>
      <c r="FMM2">
        <v>3872569558.900702</v>
      </c>
      <c r="FMN2">
        <v>3872567051.8280859</v>
      </c>
      <c r="FMO2">
        <v>3872564544.7513051</v>
      </c>
      <c r="FMP2">
        <v>3872562037.670774</v>
      </c>
      <c r="FMQ2">
        <v>3872559530.5868711</v>
      </c>
      <c r="FMR2">
        <v>3872557023.4999299</v>
      </c>
      <c r="FMS2">
        <v>3872554516.4102569</v>
      </c>
      <c r="FMT2">
        <v>3872552009.3181238</v>
      </c>
      <c r="FMU2">
        <v>3872549502.2237768</v>
      </c>
      <c r="FMV2">
        <v>3872546995.1274381</v>
      </c>
      <c r="FMW2">
        <v>3872544488.029305</v>
      </c>
      <c r="FMX2">
        <v>3872541980.9295592</v>
      </c>
      <c r="FMY2">
        <v>3872539473.8283601</v>
      </c>
      <c r="FMZ2">
        <v>3872536966.7258549</v>
      </c>
      <c r="FNA2">
        <v>3872534459.6221719</v>
      </c>
      <c r="FNB2">
        <v>3872531952.5174322</v>
      </c>
      <c r="FNC2">
        <v>3872529445.4117379</v>
      </c>
      <c r="FND2">
        <v>3872526938.3051858</v>
      </c>
      <c r="FNE2">
        <v>3872524431.1978641</v>
      </c>
      <c r="FNF2">
        <v>3872521924.0898461</v>
      </c>
      <c r="FNG2">
        <v>3872519416.9812021</v>
      </c>
      <c r="FNH2">
        <v>3872516909.8719969</v>
      </c>
      <c r="FNI2">
        <v>3872514402.7622852</v>
      </c>
      <c r="FNJ2">
        <v>3872511895.6521168</v>
      </c>
      <c r="FNK2">
        <v>3872509388.5415392</v>
      </c>
      <c r="FNL2">
        <v>3872506881.4305921</v>
      </c>
      <c r="FNM2">
        <v>3872504374.3193121</v>
      </c>
      <c r="FNN2">
        <v>3872501867.2077341</v>
      </c>
      <c r="FNO2">
        <v>3872499360.0958848</v>
      </c>
      <c r="FNP2">
        <v>3872496852.9837952</v>
      </c>
      <c r="FNQ2">
        <v>3872494345.8714881</v>
      </c>
      <c r="FNR2">
        <v>3872491838.7589831</v>
      </c>
      <c r="FNS2">
        <v>3872489331.6463022</v>
      </c>
      <c r="FNT2">
        <v>3872486824.533463</v>
      </c>
      <c r="FNU2">
        <v>3872484317.4204812</v>
      </c>
      <c r="FNV2">
        <v>3872481810.3073678</v>
      </c>
      <c r="FNW2">
        <v>3872479303.1941409</v>
      </c>
      <c r="FNX2">
        <v>3872476796.0808091</v>
      </c>
      <c r="FNY2">
        <v>3872474288.9673839</v>
      </c>
      <c r="FNZ2">
        <v>3872471781.8538742</v>
      </c>
      <c r="FOA2">
        <v>3872469274.7402878</v>
      </c>
      <c r="FOB2">
        <v>3872466767.6266341</v>
      </c>
      <c r="FOC2">
        <v>3872464260.512918</v>
      </c>
      <c r="FOD2">
        <v>3872461753.399147</v>
      </c>
      <c r="FOE2">
        <v>3872459246.285326</v>
      </c>
      <c r="FOF2">
        <v>3872456739.1714602</v>
      </c>
      <c r="FOG2">
        <v>3872454232.0575538</v>
      </c>
      <c r="FOH2">
        <v>3872451724.9436111</v>
      </c>
      <c r="FOI2">
        <v>3872449217.8296361</v>
      </c>
      <c r="FOJ2">
        <v>3872446710.715631</v>
      </c>
      <c r="FOK2">
        <v>3872444203.6015992</v>
      </c>
      <c r="FOL2">
        <v>3872441696.4875441</v>
      </c>
      <c r="FOM2">
        <v>3872439189.373467</v>
      </c>
      <c r="FON2">
        <v>3872436682.2593708</v>
      </c>
      <c r="FOO2">
        <v>3872434175.145257</v>
      </c>
      <c r="FOP2">
        <v>3872431668.0311279</v>
      </c>
      <c r="FOQ2">
        <v>3872429160.916986</v>
      </c>
      <c r="FOR2">
        <v>3872426653.8028302</v>
      </c>
      <c r="FOS2">
        <v>3872424146.6886621</v>
      </c>
      <c r="FOT2">
        <v>3872421639.5744839</v>
      </c>
      <c r="FOU2">
        <v>3872419132.4602981</v>
      </c>
      <c r="FOV2">
        <v>3872416625.3461032</v>
      </c>
      <c r="FOW2">
        <v>3872414118.2319002</v>
      </c>
      <c r="FOX2">
        <v>3872411611.117691</v>
      </c>
      <c r="FOY2">
        <v>3872409104.0034761</v>
      </c>
      <c r="FOZ2">
        <v>3872406596.889255</v>
      </c>
      <c r="FPA2">
        <v>3872404089.7750292</v>
      </c>
      <c r="FPB2">
        <v>3872401582.660799</v>
      </c>
      <c r="FPC2">
        <v>3872399075.5465651</v>
      </c>
      <c r="FPD2">
        <v>3872396568.4323258</v>
      </c>
      <c r="FPE2">
        <v>3872394061.3180861</v>
      </c>
      <c r="FPF2">
        <v>3872391554.2038431</v>
      </c>
      <c r="FPG2">
        <v>3872389047.0895958</v>
      </c>
      <c r="FPH2">
        <v>3872386539.975347</v>
      </c>
      <c r="FPI2">
        <v>3872384032.8610959</v>
      </c>
      <c r="FPJ2">
        <v>3872381525.7468438</v>
      </c>
      <c r="FPK2">
        <v>3872379018.6325889</v>
      </c>
      <c r="FPL2">
        <v>3872376511.518332</v>
      </c>
      <c r="FPM2">
        <v>3872374004.4040751</v>
      </c>
      <c r="FPN2">
        <v>3872371497.2898159</v>
      </c>
      <c r="FPO2">
        <v>3872368990.1755562</v>
      </c>
      <c r="FPP2">
        <v>3872366483.061296</v>
      </c>
      <c r="FPQ2">
        <v>3872363975.9470339</v>
      </c>
      <c r="FPR2">
        <v>3872361468.8327699</v>
      </c>
      <c r="FPS2">
        <v>3872358961.7185078</v>
      </c>
      <c r="FPT2">
        <v>3872356454.6042442</v>
      </c>
      <c r="FPU2">
        <v>3872353947.4899802</v>
      </c>
      <c r="FPV2">
        <v>3872351440.3757138</v>
      </c>
      <c r="FPW2">
        <v>3872348933.2614489</v>
      </c>
      <c r="FPX2">
        <v>3872346426.1471829</v>
      </c>
      <c r="FPY2">
        <v>3872343919.0329161</v>
      </c>
      <c r="FPZ2">
        <v>3872341411.9186492</v>
      </c>
      <c r="FQA2">
        <v>3872338904.8043818</v>
      </c>
      <c r="FQB2">
        <v>3872336397.690115</v>
      </c>
      <c r="FQC2">
        <v>3872333890.5758471</v>
      </c>
      <c r="FQD2">
        <v>3872331383.4615788</v>
      </c>
      <c r="FQE2">
        <v>3872328876.347311</v>
      </c>
      <c r="FQF2">
        <v>3872326369.2330432</v>
      </c>
      <c r="FQG2">
        <v>3872323862.1187739</v>
      </c>
      <c r="FQH2">
        <v>3872321355.0045061</v>
      </c>
      <c r="FQI2">
        <v>3872318847.8902369</v>
      </c>
      <c r="FQJ2">
        <v>3872316340.775969</v>
      </c>
      <c r="FQK2">
        <v>3872313833.6616998</v>
      </c>
      <c r="FQL2">
        <v>3872311326.547431</v>
      </c>
      <c r="FQM2">
        <v>3872308819.4331608</v>
      </c>
      <c r="FQN2">
        <v>3872306312.318892</v>
      </c>
      <c r="FQO2">
        <v>3872303805.2046232</v>
      </c>
      <c r="FQP2">
        <v>3872301298.090354</v>
      </c>
      <c r="FQQ2">
        <v>3872298790.9760842</v>
      </c>
      <c r="FQR2">
        <v>3872296283.861815</v>
      </c>
      <c r="FQS2">
        <v>3872293776.7475448</v>
      </c>
      <c r="FQT2">
        <v>3872291269.633276</v>
      </c>
      <c r="FQU2">
        <v>3872288762.5190058</v>
      </c>
      <c r="FQV2">
        <v>3872286255.404737</v>
      </c>
      <c r="FQW2">
        <v>3831721943.0107379</v>
      </c>
      <c r="FQX2">
        <v>3872281241.176198</v>
      </c>
      <c r="FQY2">
        <v>3872278734.0619292</v>
      </c>
      <c r="FQZ2">
        <v>3872276226.947659</v>
      </c>
      <c r="FRA2">
        <v>3872273719.8333888</v>
      </c>
      <c r="FRB2">
        <v>3872271212.7191191</v>
      </c>
      <c r="FRC2">
        <v>3838467338.876472</v>
      </c>
      <c r="FRD2">
        <v>3841844989.022789</v>
      </c>
      <c r="FRE2">
        <v>3844884621.3842731</v>
      </c>
      <c r="FRF2">
        <v>3847620037.9452839</v>
      </c>
      <c r="FRG2">
        <v>3850081660.471159</v>
      </c>
      <c r="FRH2">
        <v>3852296868.5321732</v>
      </c>
      <c r="FRI2">
        <v>3854290303.724895</v>
      </c>
      <c r="FRJ2">
        <v>3856084143.4712319</v>
      </c>
      <c r="FRK2">
        <v>3857698347.4373922</v>
      </c>
      <c r="FRL2">
        <v>3859150879.310802</v>
      </c>
      <c r="FRM2">
        <v>3860457906.39921</v>
      </c>
      <c r="FRN2">
        <v>3861633979.2697382</v>
      </c>
      <c r="FRO2">
        <v>3862692193.4239359</v>
      </c>
      <c r="FRP2">
        <v>3863644334.805222</v>
      </c>
      <c r="FRQ2">
        <v>3864501010.7554941</v>
      </c>
      <c r="FRR2">
        <v>3865271767.875998</v>
      </c>
      <c r="FRS2">
        <v>3865965198.1020441</v>
      </c>
      <c r="FRT2">
        <v>3866589034.1701732</v>
      </c>
      <c r="FRU2">
        <v>3705149163.6209712</v>
      </c>
      <c r="FRV2">
        <v>3692127641.5925798</v>
      </c>
      <c r="FRW2">
        <v>3868109161.8540182</v>
      </c>
      <c r="FRX2">
        <v>3868517597.3892808</v>
      </c>
      <c r="FRY2">
        <v>3828363843.1866622</v>
      </c>
      <c r="FRZ2">
        <v>3788165169.9974031</v>
      </c>
      <c r="FSA2">
        <v>3869512363.8596191</v>
      </c>
      <c r="FSB2">
        <v>3869779475.4878359</v>
      </c>
      <c r="FSC2">
        <v>3870019625.0775828</v>
      </c>
      <c r="FSD2">
        <v>3870235508.8491292</v>
      </c>
      <c r="FSE2">
        <v>3870429553.399075</v>
      </c>
      <c r="FSF2">
        <v>3870603942.6628819</v>
      </c>
      <c r="FSG2">
        <v>3870760642.1811352</v>
      </c>
      <c r="FSH2">
        <v>3870901420.9391661</v>
      </c>
      <c r="FSI2">
        <v>3871027871.0226922</v>
      </c>
      <c r="FSJ2">
        <v>3871141425.3078918</v>
      </c>
      <c r="FSK2">
        <v>3871243373.3824539</v>
      </c>
      <c r="FSL2">
        <v>3871334875.8745089</v>
      </c>
      <c r="FSM2">
        <v>3871416977.348671</v>
      </c>
      <c r="FSN2">
        <v>3871490617.912457</v>
      </c>
      <c r="FSO2">
        <v>3831003444.7412629</v>
      </c>
      <c r="FSP2">
        <v>3682364228.187315</v>
      </c>
      <c r="FSQ2">
        <v>3614823334.3469558</v>
      </c>
      <c r="FSR2">
        <v>3736532531.7942252</v>
      </c>
      <c r="FSS2">
        <v>3790647461.3782749</v>
      </c>
      <c r="FST2">
        <v>3412160970.8981948</v>
      </c>
      <c r="FSU2">
        <v>3439227910.3440709</v>
      </c>
      <c r="FSV2">
        <v>3533886972.0130219</v>
      </c>
      <c r="FSW2">
        <v>3425758723.2660861</v>
      </c>
      <c r="FSX2">
        <v>3642086158.1729898</v>
      </c>
      <c r="FSY2">
        <v>3736740817.4338689</v>
      </c>
      <c r="FSZ2">
        <v>3871952302.7067242</v>
      </c>
      <c r="FTA2">
        <v>3682697637.768147</v>
      </c>
      <c r="FTB2">
        <v>3628633885.446332</v>
      </c>
      <c r="FTC2">
        <v>3412333964.6110768</v>
      </c>
      <c r="FTD2">
        <v>3439383069.5458059</v>
      </c>
      <c r="FTE2">
        <v>3872019029.943069</v>
      </c>
      <c r="FTF2">
        <v>3763870883.8908892</v>
      </c>
      <c r="FTG2">
        <v>3844996400.1491351</v>
      </c>
      <c r="FTH2">
        <v>3615168306.405283</v>
      </c>
      <c r="FTI2">
        <v>3534055365.5398822</v>
      </c>
      <c r="FTJ2">
        <v>3385342711.8655672</v>
      </c>
      <c r="FTK2">
        <v>3425905579.459239</v>
      </c>
      <c r="FTL2">
        <v>3385349331.1049371</v>
      </c>
      <c r="FTM2">
        <v>3466470537.6260862</v>
      </c>
      <c r="FTN2">
        <v>3331274685.5107069</v>
      </c>
      <c r="FTO2">
        <v>3439434690.2605948</v>
      </c>
      <c r="FTP2">
        <v>3493515191.1523871</v>
      </c>
      <c r="FTQ2">
        <v>3452956678.1576338</v>
      </c>
      <c r="FTR2">
        <v>3466477100.8946972</v>
      </c>
      <c r="FTS2">
        <v>3439437780.6766119</v>
      </c>
      <c r="FTT2">
        <v>3493517137.8130689</v>
      </c>
      <c r="FTU2">
        <v>3439437682.5133681</v>
      </c>
      <c r="FTV2">
        <v>3534076073.022696</v>
      </c>
      <c r="FTW2">
        <v>3466476403.6461449</v>
      </c>
      <c r="FTX2">
        <v>3507035136.6961331</v>
      </c>
      <c r="FTY2">
        <v>3425915357.4159622</v>
      </c>
      <c r="FTZ2">
        <v>3304236046.0788722</v>
      </c>
      <c r="FUA2">
        <v>3290715154.5247388</v>
      </c>
      <c r="FUB2">
        <v>3398872400.944272</v>
      </c>
      <c r="FUC2">
        <v>3628707660.0427179</v>
      </c>
      <c r="FUD2">
        <v>3845022852.5852609</v>
      </c>
      <c r="FUE2">
        <v>3736862879.7444382</v>
      </c>
      <c r="FUF2">
        <v>3872058983.4502749</v>
      </c>
      <c r="FUG2">
        <v>3872057140.929924</v>
      </c>
      <c r="FUH2">
        <v>3807996730.1086702</v>
      </c>
      <c r="FUI2">
        <v>3693605075.2894492</v>
      </c>
      <c r="FUJ2">
        <v>3649498698.2696862</v>
      </c>
      <c r="FUK2">
        <v>3729698422.851778</v>
      </c>
      <c r="FUL2">
        <v>3740437212.4110942</v>
      </c>
      <c r="FUM2">
        <v>3750264064.1850781</v>
      </c>
      <c r="FUN2">
        <v>3726204646.5129399</v>
      </c>
      <c r="FUO2">
        <v>3737777151.3044991</v>
      </c>
      <c r="FUP2">
        <v>3695559063.3639421</v>
      </c>
      <c r="FUQ2">
        <v>3559572506.477335</v>
      </c>
      <c r="FUR2">
        <v>3355857357.2453418</v>
      </c>
      <c r="FUS2">
        <v>3363193337.8636489</v>
      </c>
      <c r="FUT2">
        <v>3316719115.0820918</v>
      </c>
      <c r="FUU2">
        <v>3509498398.3090801</v>
      </c>
      <c r="FUV2">
        <v>3381976686.8310151</v>
      </c>
      <c r="FUW2">
        <v>3494263070.6213312</v>
      </c>
      <c r="FUX2">
        <v>3499366507.038012</v>
      </c>
      <c r="FUY2">
        <v>3490722266.6175189</v>
      </c>
      <c r="FUZ2">
        <v>3387882497.8143601</v>
      </c>
      <c r="FVA2">
        <v>3485861187.7396841</v>
      </c>
      <c r="FVB2">
        <v>3731451360.8955979</v>
      </c>
      <c r="FVC2">
        <v>3829320993.1951351</v>
      </c>
      <c r="FVD2">
        <v>3779174869.6182232</v>
      </c>
      <c r="FVE2">
        <v>3836391222.3269939</v>
      </c>
      <c r="FVF2">
        <v>3839637600.953742</v>
      </c>
      <c r="FVG2">
        <v>3721523183.1798601</v>
      </c>
      <c r="FVH2">
        <v>3805232387.805891</v>
      </c>
      <c r="FVI2">
        <v>3848440795.5143032</v>
      </c>
      <c r="FVJ2">
        <v>3851113955.5852661</v>
      </c>
      <c r="FVK2">
        <v>3853678215.1635962</v>
      </c>
      <c r="FVL2">
        <v>3842656835.1791062</v>
      </c>
      <c r="FVM2">
        <v>3858523507.7459378</v>
      </c>
      <c r="FVN2">
        <v>3860823669.453999</v>
      </c>
      <c r="FVO2">
        <v>3863053392.6113791</v>
      </c>
      <c r="FVP2">
        <v>3595245622.2266889</v>
      </c>
      <c r="FVQ2">
        <v>3745795576.0183458</v>
      </c>
      <c r="FVR2">
        <v>3867767193.0502882</v>
      </c>
      <c r="FVS2">
        <v>3868185005.0919318</v>
      </c>
      <c r="FVT2">
        <v>3868560784.9619598</v>
      </c>
      <c r="FVU2">
        <v>3747334142.8668032</v>
      </c>
      <c r="FVV2">
        <v>3869202640.8313789</v>
      </c>
      <c r="FVW2">
        <v>3869475904.3687301</v>
      </c>
      <c r="FVX2">
        <v>3869721590.6729388</v>
      </c>
      <c r="FVY2">
        <v>3869942457.4841199</v>
      </c>
      <c r="FVZ2">
        <v>3870140986.7666912</v>
      </c>
      <c r="FWA2">
        <v>3870319412.2871218</v>
      </c>
      <c r="FWB2">
        <v>3870479744.4338708</v>
      </c>
      <c r="FWC2">
        <v>3748997032.6268282</v>
      </c>
      <c r="FWD2">
        <v>3870753185.063942</v>
      </c>
      <c r="FWE2">
        <v>3870869387.529922</v>
      </c>
      <c r="FWF2">
        <v>3870973718.965569</v>
      </c>
      <c r="FWG2">
        <v>3871067366.481144</v>
      </c>
      <c r="FWH2">
        <v>3871151398.4751649</v>
      </c>
      <c r="FWI2">
        <v>3871226776.5056419</v>
      </c>
      <c r="FWJ2">
        <v>3871294365.9742041</v>
      </c>
      <c r="FWK2">
        <v>3871354945.7417831</v>
      </c>
      <c r="FWL2">
        <v>3871409216.7827501</v>
      </c>
      <c r="FWM2">
        <v>3844422950.9466228</v>
      </c>
      <c r="FWN2">
        <v>3817430875.7158632</v>
      </c>
      <c r="FWO2">
        <v>3844504655.6121202</v>
      </c>
      <c r="FWP2">
        <v>3871574922.1122079</v>
      </c>
      <c r="FWQ2">
        <v>3871605941.8173661</v>
      </c>
      <c r="FWR2">
        <v>3871633608.820158</v>
      </c>
      <c r="FWS2">
        <v>3871658258.3928652</v>
      </c>
      <c r="FWT2">
        <v>3871680192.2803321</v>
      </c>
      <c r="FWU2">
        <v>3871699682.0527372</v>
      </c>
      <c r="FWV2">
        <v>3871716972.123075</v>
      </c>
      <c r="FWW2">
        <v>3871732282.462893</v>
      </c>
      <c r="FWX2">
        <v>3871745811.0464501</v>
      </c>
      <c r="FWY2">
        <v>3871757736.050456</v>
      </c>
      <c r="FWZ2">
        <v>3871768217.8338418</v>
      </c>
      <c r="FXA2">
        <v>3871777400.719552</v>
      </c>
      <c r="FXB2">
        <v>3871785414.5981431</v>
      </c>
      <c r="FXC2">
        <v>3871792376.371038</v>
      </c>
      <c r="FXD2">
        <v>3871798391.2494488</v>
      </c>
      <c r="FXE2">
        <v>3871803553.9234009</v>
      </c>
      <c r="FXF2">
        <v>3871807949.6138592</v>
      </c>
      <c r="FXG2">
        <v>3871811655.019639</v>
      </c>
      <c r="FXH2">
        <v>3871814739.1696301</v>
      </c>
      <c r="FXI2">
        <v>3871817264.1897898</v>
      </c>
      <c r="FXJ2">
        <v>3871819285.9934402</v>
      </c>
      <c r="FXK2">
        <v>3871820854.9025402</v>
      </c>
      <c r="FXL2">
        <v>3871822016.20682</v>
      </c>
      <c r="FXM2">
        <v>3871822810.6670098</v>
      </c>
      <c r="FXN2">
        <v>3871823274.9677439</v>
      </c>
      <c r="FXO2">
        <v>3871823442.1251659</v>
      </c>
      <c r="FXP2">
        <v>3871823341.8537912</v>
      </c>
      <c r="FXQ2">
        <v>3871823000.8966599</v>
      </c>
      <c r="FXR2">
        <v>3871822443.322495</v>
      </c>
      <c r="FXS2">
        <v>3871821690.7931328</v>
      </c>
      <c r="FXT2">
        <v>3871820762.8042111</v>
      </c>
      <c r="FXU2">
        <v>3871819676.901793</v>
      </c>
      <c r="FXV2">
        <v>3871818448.8773232</v>
      </c>
      <c r="FXW2">
        <v>3871817092.9430938</v>
      </c>
      <c r="FXX2">
        <v>3871815621.8901601</v>
      </c>
      <c r="FXY2">
        <v>3871814047.2304611</v>
      </c>
      <c r="FXZ2">
        <v>3871812379.3247371</v>
      </c>
      <c r="FYA2">
        <v>3871810627.4976468</v>
      </c>
      <c r="FYB2">
        <v>3871808800.1413789</v>
      </c>
      <c r="FYC2">
        <v>3871806904.808897</v>
      </c>
      <c r="FYD2">
        <v>3871804948.297863</v>
      </c>
      <c r="FYE2">
        <v>3871802936.726171</v>
      </c>
      <c r="FYF2">
        <v>3871800875.5999188</v>
      </c>
      <c r="FYG2">
        <v>3871798769.8745918</v>
      </c>
      <c r="FYH2">
        <v>3871796624.010128</v>
      </c>
      <c r="FYI2">
        <v>3871794442.020463</v>
      </c>
      <c r="FYJ2">
        <v>3871792227.5181389</v>
      </c>
      <c r="FYK2">
        <v>3871789983.7544432</v>
      </c>
      <c r="FYL2">
        <v>3871787713.655529</v>
      </c>
      <c r="FYM2">
        <v>3871785419.8549342</v>
      </c>
      <c r="FYN2">
        <v>3871783104.7228432</v>
      </c>
      <c r="FYO2">
        <v>3871780770.392416</v>
      </c>
      <c r="FYP2">
        <v>3871778418.7835002</v>
      </c>
      <c r="FYQ2">
        <v>3871776051.6239529</v>
      </c>
      <c r="FYR2">
        <v>3871773670.4688501</v>
      </c>
      <c r="FYS2">
        <v>3871771276.717752</v>
      </c>
      <c r="FYT2">
        <v>3871768871.6302691</v>
      </c>
      <c r="FYU2">
        <v>3871766456.340045</v>
      </c>
      <c r="FYV2">
        <v>3871764031.8673601</v>
      </c>
      <c r="FYW2">
        <v>3871761599.1304669</v>
      </c>
      <c r="FYX2">
        <v>3871759158.95579</v>
      </c>
      <c r="FYY2">
        <v>3871756712.0871129</v>
      </c>
      <c r="FYZ2">
        <v>3871754259.19384</v>
      </c>
      <c r="FZA2">
        <v>3871751800.8784351</v>
      </c>
      <c r="FZB2">
        <v>3871749337.6831131</v>
      </c>
      <c r="FZC2">
        <v>3871746870.09587</v>
      </c>
      <c r="FZD2">
        <v>3871744398.5559001</v>
      </c>
      <c r="FZE2">
        <v>3871741923.458478</v>
      </c>
      <c r="FZF2">
        <v>3871739445.1593518</v>
      </c>
      <c r="FZG2">
        <v>3871736963.9786949</v>
      </c>
      <c r="FZH2">
        <v>3871734480.204659</v>
      </c>
      <c r="FZI2">
        <v>3871731994.0965872</v>
      </c>
      <c r="FZJ2">
        <v>3871729505.8878808</v>
      </c>
      <c r="FZK2">
        <v>3871727015.788609</v>
      </c>
      <c r="FZL2">
        <v>3871724523.9878249</v>
      </c>
      <c r="FZM2">
        <v>3871722030.655684</v>
      </c>
      <c r="FZN2">
        <v>3871719535.945322</v>
      </c>
      <c r="FZO2">
        <v>3871717039.9945612</v>
      </c>
      <c r="FZP2">
        <v>3871714542.927443</v>
      </c>
      <c r="FZQ2">
        <v>3871712044.8556032</v>
      </c>
      <c r="FZR2">
        <v>3871709545.8795152</v>
      </c>
      <c r="FZS2">
        <v>3871707046.0896029</v>
      </c>
      <c r="FZT2">
        <v>3871704545.5672522</v>
      </c>
      <c r="FZU2">
        <v>3871702044.3857031</v>
      </c>
      <c r="FZV2">
        <v>3871699542.6108799</v>
      </c>
      <c r="FZW2">
        <v>3871697040.3021102</v>
      </c>
      <c r="FZX2">
        <v>3871694537.512785</v>
      </c>
      <c r="FZY2">
        <v>3871692034.2909641</v>
      </c>
      <c r="FZZ2">
        <v>3871689530.6798959</v>
      </c>
      <c r="GAA2">
        <v>3871687026.718504</v>
      </c>
      <c r="GAB2">
        <v>3871684522.4418249</v>
      </c>
      <c r="GAC2">
        <v>3871682017.881382</v>
      </c>
      <c r="GAD2">
        <v>3871679513.065557</v>
      </c>
      <c r="GAE2">
        <v>3871677008.019886</v>
      </c>
      <c r="GAF2">
        <v>3871674502.7673531</v>
      </c>
      <c r="GAG2">
        <v>3871671997.3286452</v>
      </c>
      <c r="GAH2">
        <v>3871669491.7223802</v>
      </c>
      <c r="GAI2">
        <v>3871666985.9653139</v>
      </c>
      <c r="GAJ2">
        <v>3871664480.0725269</v>
      </c>
      <c r="GAK2">
        <v>3871661974.05759</v>
      </c>
      <c r="GAL2">
        <v>3871659467.9327202</v>
      </c>
      <c r="GAM2">
        <v>3871656961.708909</v>
      </c>
      <c r="GAN2">
        <v>3871654455.3960509</v>
      </c>
      <c r="GAO2">
        <v>3871651949.0030532</v>
      </c>
      <c r="GAP2">
        <v>3871649442.5379262</v>
      </c>
      <c r="GAQ2">
        <v>3871646936.007885</v>
      </c>
      <c r="GAR2">
        <v>3871644429.4194198</v>
      </c>
      <c r="GAS2">
        <v>3871641922.7783742</v>
      </c>
      <c r="GAT2">
        <v>3871639416.0900059</v>
      </c>
      <c r="GAU2">
        <v>3871636909.3590469</v>
      </c>
      <c r="GAV2">
        <v>3871634402.589757</v>
      </c>
      <c r="GAW2">
        <v>3871631895.7859688</v>
      </c>
      <c r="GAX2">
        <v>3871629388.9511309</v>
      </c>
      <c r="GAY2">
        <v>3871626882.0883522</v>
      </c>
      <c r="GAZ2">
        <v>3871624375.2004228</v>
      </c>
      <c r="GBA2">
        <v>3871621868.2898598</v>
      </c>
      <c r="GBB2">
        <v>3871619361.3589249</v>
      </c>
      <c r="GBC2">
        <v>3871616854.409657</v>
      </c>
      <c r="GBD2">
        <v>3871614347.4438891</v>
      </c>
      <c r="GBE2">
        <v>3871611840.4632711</v>
      </c>
      <c r="GBF2">
        <v>3871609333.4692869</v>
      </c>
      <c r="GBG2">
        <v>3871606826.463275</v>
      </c>
      <c r="GBH2">
        <v>3871604319.4464369</v>
      </c>
      <c r="GBI2">
        <v>3871601812.4198561</v>
      </c>
      <c r="GBJ2">
        <v>3871599305.3845048</v>
      </c>
      <c r="GBK2">
        <v>3871596798.3412628</v>
      </c>
      <c r="GBL2">
        <v>3871594291.2909179</v>
      </c>
      <c r="GBM2">
        <v>3871591784.23418</v>
      </c>
      <c r="GBN2">
        <v>3871589277.171689</v>
      </c>
      <c r="GBO2">
        <v>3871586770.1040201</v>
      </c>
      <c r="GBP2">
        <v>3871584263.031692</v>
      </c>
      <c r="GBQ2">
        <v>3871581755.9551692</v>
      </c>
      <c r="GBR2">
        <v>3871579248.8748698</v>
      </c>
      <c r="GBS2">
        <v>3871576741.7911758</v>
      </c>
      <c r="GBT2">
        <v>3871574234.704423</v>
      </c>
      <c r="GBU2">
        <v>3871571727.6149192</v>
      </c>
      <c r="GBV2">
        <v>3871569220.5229378</v>
      </c>
      <c r="GBW2">
        <v>3871566713.4287291</v>
      </c>
      <c r="GBX2">
        <v>3871564206.3325119</v>
      </c>
      <c r="GBY2">
        <v>3871561699.2344909</v>
      </c>
      <c r="GBZ2">
        <v>3871559192.1348448</v>
      </c>
      <c r="GCA2">
        <v>3871556685.0337362</v>
      </c>
      <c r="GCB2">
        <v>3871554177.9313121</v>
      </c>
      <c r="GCC2">
        <v>3871551670.827703</v>
      </c>
      <c r="GCD2">
        <v>3871549163.7230272</v>
      </c>
      <c r="GCE2">
        <v>3871546656.617393</v>
      </c>
      <c r="GCF2">
        <v>3871544149.5108948</v>
      </c>
      <c r="GCG2">
        <v>3871541642.4036188</v>
      </c>
      <c r="GCH2">
        <v>3871539135.2956438</v>
      </c>
      <c r="GCI2">
        <v>3871536628.1870389</v>
      </c>
      <c r="GCJ2">
        <v>3871534121.077868</v>
      </c>
      <c r="GCK2">
        <v>3871531613.9681869</v>
      </c>
      <c r="GCL2">
        <v>3871529106.858047</v>
      </c>
      <c r="GCM2">
        <v>3871526599.7474952</v>
      </c>
      <c r="GCN2">
        <v>3871524092.63657</v>
      </c>
      <c r="GCO2">
        <v>3871521585.525311</v>
      </c>
      <c r="GCP2">
        <v>3871519078.4137521</v>
      </c>
      <c r="GCQ2">
        <v>3871516571.3019199</v>
      </c>
      <c r="GCR2">
        <v>3871514064.189846</v>
      </c>
      <c r="GCS2">
        <v>3871511557.0775509</v>
      </c>
      <c r="GCT2">
        <v>3871509049.9650578</v>
      </c>
      <c r="GCU2">
        <v>3871506542.8523889</v>
      </c>
      <c r="GCV2">
        <v>3871504035.7395592</v>
      </c>
      <c r="GCW2">
        <v>3871501528.626585</v>
      </c>
      <c r="GCX2">
        <v>3871499021.5134821</v>
      </c>
      <c r="GCY2">
        <v>3871496514.4002619</v>
      </c>
      <c r="GCZ2">
        <v>3871494007.2869372</v>
      </c>
      <c r="GDA2">
        <v>3871491500.1735172</v>
      </c>
      <c r="GDB2">
        <v>3871488993.0600119</v>
      </c>
      <c r="GDC2">
        <v>3871486485.9464312</v>
      </c>
      <c r="GDD2">
        <v>3871483978.8327808</v>
      </c>
      <c r="GDE2">
        <v>3871481471.719069</v>
      </c>
      <c r="GDF2">
        <v>3871478964.6053009</v>
      </c>
      <c r="GDG2">
        <v>3871476457.4914832</v>
      </c>
      <c r="GDH2">
        <v>3871473950.3776202</v>
      </c>
      <c r="GDI2">
        <v>3871471443.2637162</v>
      </c>
      <c r="GDJ2">
        <v>3871468936.149776</v>
      </c>
      <c r="GDK2">
        <v>3871466429.0358019</v>
      </c>
      <c r="GDL2">
        <v>3871463921.9217992</v>
      </c>
      <c r="GDM2">
        <v>3871461414.8077688</v>
      </c>
      <c r="GDN2">
        <v>3871458907.6937151</v>
      </c>
      <c r="GDO2">
        <v>3871456400.579639</v>
      </c>
      <c r="GDP2">
        <v>3871453893.4655452</v>
      </c>
      <c r="GDQ2">
        <v>3871451386.3514328</v>
      </c>
      <c r="GDR2">
        <v>3871448879.2373042</v>
      </c>
      <c r="GDS2">
        <v>3871446372.1231608</v>
      </c>
      <c r="GDT2">
        <v>3871443865.009007</v>
      </c>
      <c r="GDU2">
        <v>3871441357.8948398</v>
      </c>
      <c r="GDV2">
        <v>3871438850.780664</v>
      </c>
      <c r="GDW2">
        <v>3871436343.6664772</v>
      </c>
      <c r="GDX2">
        <v>3871433836.5522819</v>
      </c>
      <c r="GDY2">
        <v>3871431329.4380798</v>
      </c>
      <c r="GDZ2">
        <v>3871428822.3238721</v>
      </c>
      <c r="GEA2">
        <v>3871426315.2096572</v>
      </c>
      <c r="GEB2">
        <v>3871423808.095437</v>
      </c>
      <c r="GEC2">
        <v>3871421300.9812112</v>
      </c>
      <c r="GED2">
        <v>3871418793.866981</v>
      </c>
      <c r="GEE2">
        <v>3871416286.752748</v>
      </c>
      <c r="GEF2">
        <v>3871413779.6385102</v>
      </c>
      <c r="GEG2">
        <v>3871411272.5242691</v>
      </c>
      <c r="GEH2">
        <v>3871408765.4100251</v>
      </c>
      <c r="GEI2">
        <v>3871406258.2957792</v>
      </c>
      <c r="GEJ2">
        <v>3871403751.18153</v>
      </c>
      <c r="GEK2">
        <v>3871401244.0672798</v>
      </c>
      <c r="GEL2">
        <v>3871398736.9530268</v>
      </c>
      <c r="GEM2">
        <v>3871396229.8387718</v>
      </c>
      <c r="GEN2">
        <v>3871393722.7245159</v>
      </c>
      <c r="GEO2">
        <v>3871391215.6102591</v>
      </c>
      <c r="GEP2">
        <v>3871388708.4959998</v>
      </c>
      <c r="GEQ2">
        <v>3871386201.381741</v>
      </c>
      <c r="GER2">
        <v>3871383694.2674789</v>
      </c>
      <c r="GES2">
        <v>3871381187.1532178</v>
      </c>
      <c r="GET2">
        <v>3871378680.0389552</v>
      </c>
      <c r="GEU2">
        <v>3871376172.9246922</v>
      </c>
      <c r="GEV2">
        <v>3871373665.8104281</v>
      </c>
      <c r="GEW2">
        <v>3871371158.6961641</v>
      </c>
      <c r="GEX2">
        <v>3871368651.5818982</v>
      </c>
      <c r="GEY2">
        <v>3871366144.4676328</v>
      </c>
      <c r="GEZ2">
        <v>3871363637.3533669</v>
      </c>
      <c r="GFA2">
        <v>3871361130.2391</v>
      </c>
      <c r="GFB2">
        <v>3871358623.1248341</v>
      </c>
      <c r="GFC2">
        <v>3871356116.0105662</v>
      </c>
      <c r="GFD2">
        <v>3871353608.8962979</v>
      </c>
      <c r="GFE2">
        <v>3871351101.7820311</v>
      </c>
      <c r="GFF2">
        <v>3871348594.6677632</v>
      </c>
      <c r="GFG2">
        <v>3871346087.5534949</v>
      </c>
      <c r="GFH2">
        <v>3871343580.4392271</v>
      </c>
      <c r="GFI2">
        <v>3871341073.3249588</v>
      </c>
      <c r="GFJ2">
        <v>3871338566.21069</v>
      </c>
      <c r="GFK2">
        <v>3871336059.0964222</v>
      </c>
      <c r="GFL2">
        <v>3871333551.9821529</v>
      </c>
      <c r="GFM2">
        <v>3871331044.8678842</v>
      </c>
      <c r="GFN2">
        <v>3871328537.7536149</v>
      </c>
      <c r="GFO2">
        <v>3871326030.6393452</v>
      </c>
      <c r="GFP2">
        <v>3871323523.5250769</v>
      </c>
      <c r="GFQ2">
        <v>3871321016.4108071</v>
      </c>
      <c r="GFR2">
        <v>3871318509.2965379</v>
      </c>
      <c r="GFS2">
        <v>3871316002.1822681</v>
      </c>
      <c r="GFT2">
        <v>3871313495.0679989</v>
      </c>
      <c r="GFU2">
        <v>3871310987.9537292</v>
      </c>
      <c r="GFV2">
        <v>3871308480.8394589</v>
      </c>
      <c r="GFW2">
        <v>3871305973.7251902</v>
      </c>
      <c r="GFX2">
        <v>3871303466.61092</v>
      </c>
      <c r="GFY2">
        <v>3871300959.4966512</v>
      </c>
      <c r="GFZ2">
        <v>3871298452.3823819</v>
      </c>
      <c r="GGA2">
        <v>3871295945.2681122</v>
      </c>
      <c r="GGB2">
        <v>3871293438.153842</v>
      </c>
      <c r="GGC2">
        <v>3871290931.0395732</v>
      </c>
      <c r="GGD2">
        <v>3817220511.7133369</v>
      </c>
      <c r="GGE2">
        <v>3695565320.7825718</v>
      </c>
      <c r="GGF2">
        <v>3722596851.9238119</v>
      </c>
      <c r="GGG2">
        <v>3871280902.5824928</v>
      </c>
      <c r="GGH2">
        <v>3871278395.4682231</v>
      </c>
      <c r="GGI2">
        <v>3776657361.4533958</v>
      </c>
      <c r="GGJ2">
        <v>3492799529.2137618</v>
      </c>
      <c r="GGK2">
        <v>3546864934.3114581</v>
      </c>
      <c r="GGL2">
        <v>3871268367.0111432</v>
      </c>
      <c r="GGM2">
        <v>3736096900.8622298</v>
      </c>
      <c r="GGN2">
        <v>3355729291.802464</v>
      </c>
      <c r="GGO2">
        <v>3318434067.3584509</v>
      </c>
      <c r="GGP2">
        <v>3267369259.3153071</v>
      </c>
      <c r="GGQ2">
        <v>3309888496.2584891</v>
      </c>
      <c r="GGR2">
        <v>3191102166.8928299</v>
      </c>
      <c r="GGS2">
        <v>3233193743.9757609</v>
      </c>
      <c r="GGT2">
        <v>3248264902.7741809</v>
      </c>
      <c r="GGU2">
        <v>3518778858.8500452</v>
      </c>
      <c r="GGV2">
        <v>3735569278.8797369</v>
      </c>
      <c r="GGW2">
        <v>3588860316.4452119</v>
      </c>
      <c r="GGX2">
        <v>3334138795.5780678</v>
      </c>
      <c r="GGY2">
        <v>3415977312.2534208</v>
      </c>
      <c r="GGZ2">
        <v>3484288572.5323019</v>
      </c>
      <c r="GHA2">
        <v>3525581050.2826042</v>
      </c>
      <c r="GHB2">
        <v>3418465130.9445181</v>
      </c>
      <c r="GHC2">
        <v>3540534217.3448811</v>
      </c>
      <c r="GHD2">
        <v>3446719028.75736</v>
      </c>
      <c r="GHE2">
        <v>3393288574.6679282</v>
      </c>
      <c r="GHF2">
        <v>3717685475.5370851</v>
      </c>
      <c r="GHG2">
        <v>3731666406.250946</v>
      </c>
      <c r="GHH2">
        <v>3732102210.8708758</v>
      </c>
      <c r="GHI2">
        <v>3624478951.0723748</v>
      </c>
      <c r="GHJ2">
        <v>3624819734.4103942</v>
      </c>
      <c r="GHK2">
        <v>3557602719.4653268</v>
      </c>
      <c r="GHL2">
        <v>3366766654.3444972</v>
      </c>
      <c r="GHM2">
        <v>3691149711.053483</v>
      </c>
      <c r="GHN2">
        <v>3734479680.6480818</v>
      </c>
      <c r="GHO2">
        <v>3656873804.3415928</v>
      </c>
      <c r="GHP2">
        <v>3404382217.02384</v>
      </c>
      <c r="GHQ2">
        <v>3406456234.4717431</v>
      </c>
      <c r="GHR2">
        <v>3488957311.9594512</v>
      </c>
      <c r="GHS2">
        <v>3329321032.4961381</v>
      </c>
      <c r="GHT2">
        <v>3169344748.4579301</v>
      </c>
      <c r="GHU2">
        <v>3184052008.1253982</v>
      </c>
      <c r="GHV2">
        <v>3212111356.4145908</v>
      </c>
      <c r="GHW2">
        <v>2984132716.0116382</v>
      </c>
      <c r="GHX2">
        <v>3146681875.0101871</v>
      </c>
      <c r="GHY2">
        <v>3174450183.8174071</v>
      </c>
      <c r="GHZ2">
        <v>3323500759.6811638</v>
      </c>
      <c r="GIA2">
        <v>3445577751.0093732</v>
      </c>
      <c r="GIB2">
        <v>3567638564.389843</v>
      </c>
      <c r="GIC2">
        <v>3392853859.305882</v>
      </c>
      <c r="GID2">
        <v>3258428395.3274541</v>
      </c>
      <c r="GIE2">
        <v>3326358978.4588919</v>
      </c>
      <c r="GIF2">
        <v>3245777982.455585</v>
      </c>
      <c r="GIG2">
        <v>3259638091.265769</v>
      </c>
      <c r="GIH2">
        <v>3543507331.9171972</v>
      </c>
      <c r="GII2">
        <v>3584340194.4606872</v>
      </c>
      <c r="GIJ2">
        <v>3368556786.2737889</v>
      </c>
      <c r="GIK2">
        <v>3368802380.911036</v>
      </c>
      <c r="GIL2">
        <v>3571628325.7056751</v>
      </c>
      <c r="GIM2">
        <v>3855507612.9016538</v>
      </c>
      <c r="GIN2">
        <v>3626066995.469059</v>
      </c>
      <c r="GIO2">
        <v>3434408001.4519601</v>
      </c>
      <c r="GIP2">
        <v>3235791507.282629</v>
      </c>
      <c r="GIQ2">
        <v>3360731852.1966481</v>
      </c>
      <c r="GIR2">
        <v>3365813339.1752958</v>
      </c>
      <c r="GIS2">
        <v>3343734995.1328859</v>
      </c>
      <c r="GIT2">
        <v>3588018587.1308231</v>
      </c>
      <c r="GIU2">
        <v>3645444491.42801</v>
      </c>
      <c r="GIV2">
        <v>3802964645.6207151</v>
      </c>
      <c r="GIW2">
        <v>3809777008.0576859</v>
      </c>
      <c r="GIX2">
        <v>3815907879.387464</v>
      </c>
      <c r="GIY2">
        <v>3714884675.157908</v>
      </c>
      <c r="GIZ2">
        <v>3386254925.455071</v>
      </c>
      <c r="GJA2">
        <v>3376778411.312315</v>
      </c>
      <c r="GJB2">
        <v>3741281315.6985841</v>
      </c>
      <c r="GJC2">
        <v>3838500419.376482</v>
      </c>
      <c r="GJD2">
        <v>3841757427.796423</v>
      </c>
      <c r="GJE2">
        <v>3415547700.4109731</v>
      </c>
      <c r="GJF2">
        <v>3364162938.7424488</v>
      </c>
      <c r="GJG2">
        <v>3849699854.4551892</v>
      </c>
      <c r="GJH2">
        <v>3851835909.6919708</v>
      </c>
      <c r="GJI2">
        <v>3853758107.3906832</v>
      </c>
      <c r="GJJ2">
        <v>3855487833.435432</v>
      </c>
      <c r="GJK2">
        <v>3735903630.769486</v>
      </c>
      <c r="GJL2">
        <v>3656459711.55304</v>
      </c>
      <c r="GJM2">
        <v>3482524962.0570831</v>
      </c>
      <c r="GJN2">
        <v>3510482457.0194569</v>
      </c>
      <c r="GJO2">
        <v>3282247843.5826011</v>
      </c>
      <c r="GJP2">
        <v>3363906062.1545801</v>
      </c>
      <c r="GJQ2">
        <v>3526445641.8351178</v>
      </c>
      <c r="GJR2">
        <v>3702475290.7177682</v>
      </c>
      <c r="GJS2">
        <v>3608667990.3980632</v>
      </c>
      <c r="GJT2">
        <v>3865616897.5809689</v>
      </c>
      <c r="GJU2">
        <v>3866157979.5389509</v>
      </c>
      <c r="GJV2">
        <v>3866644702.258513</v>
      </c>
      <c r="GJW2">
        <v>3867082501.6966152</v>
      </c>
      <c r="GJX2">
        <v>3867476270.2112122</v>
      </c>
      <c r="GJY2">
        <v>3867830410.9214811</v>
      </c>
      <c r="GJZ2">
        <v>3868148886.6319981</v>
      </c>
      <c r="GKA2">
        <v>3868435263.8644681</v>
      </c>
      <c r="GKB2">
        <v>3868692752.4862542</v>
      </c>
      <c r="GKC2">
        <v>3868924241.3760238</v>
      </c>
      <c r="GKD2">
        <v>3835363318.8372731</v>
      </c>
      <c r="GKE2">
        <v>3838927269.9731078</v>
      </c>
      <c r="GKF2">
        <v>3842134573.110961</v>
      </c>
      <c r="GKG2">
        <v>3845020893.2679291</v>
      </c>
      <c r="GKH2">
        <v>3847618328.937665</v>
      </c>
      <c r="GKI2">
        <v>3836524023.132865</v>
      </c>
      <c r="GKJ2">
        <v>3852059212.434309</v>
      </c>
      <c r="GKK2">
        <v>3853952059.7602282</v>
      </c>
      <c r="GKL2">
        <v>3855655370.4873209</v>
      </c>
      <c r="GKM2">
        <v>3857188098.390954</v>
      </c>
      <c r="GKN2">
        <v>3858567301.8574028</v>
      </c>
      <c r="GKO2">
        <v>3859808333.4239259</v>
      </c>
      <c r="GKP2">
        <v>3860925010.3647032</v>
      </c>
      <c r="GKQ2">
        <v>3861929768.2180729</v>
      </c>
      <c r="GKR2">
        <v>3862833798.960968</v>
      </c>
      <c r="GKS2">
        <v>3863647175.3658071</v>
      </c>
      <c r="GKT2">
        <v>3864378962.921629</v>
      </c>
      <c r="GKU2">
        <v>3865037320.563046</v>
      </c>
      <c r="GKV2">
        <v>3865629591.3262391</v>
      </c>
      <c r="GKW2">
        <v>3866162383.9392948</v>
      </c>
      <c r="GKX2">
        <v>3866641646.2534671</v>
      </c>
      <c r="GKY2">
        <v>3867072731.3312602</v>
      </c>
      <c r="GKZ2">
        <v>3867460456.925662</v>
      </c>
      <c r="GLA2">
        <v>3867809159.0114341</v>
      </c>
      <c r="GLB2">
        <v>3868122739.9632139</v>
      </c>
      <c r="GLC2">
        <v>3868404711.9157991</v>
      </c>
      <c r="GLD2">
        <v>3868658235.7883701</v>
      </c>
      <c r="GLE2">
        <v>3868886156.4062581</v>
      </c>
      <c r="GLF2">
        <v>3869091034.1105332</v>
      </c>
      <c r="GLG2">
        <v>3869275173.2065959</v>
      </c>
      <c r="GLH2">
        <v>3869440647.5679049</v>
      </c>
      <c r="GLI2">
        <v>3869589323.6793051</v>
      </c>
      <c r="GLJ2">
        <v>3869722881.3760238</v>
      </c>
      <c r="GLK2">
        <v>3869842832.5087399</v>
      </c>
      <c r="GLL2">
        <v>3869950537.7421451</v>
      </c>
      <c r="GLM2">
        <v>3870047221.6736312</v>
      </c>
      <c r="GLN2">
        <v>3870133986.440105</v>
      </c>
      <c r="GLO2">
        <v>3870211823.9641109</v>
      </c>
      <c r="GLP2">
        <v>3870281626.975337</v>
      </c>
      <c r="GLQ2">
        <v>3870344198.929955</v>
      </c>
      <c r="GLR2">
        <v>3870400262.9380312</v>
      </c>
      <c r="GLS2">
        <v>3870450469.7981858</v>
      </c>
      <c r="GLT2">
        <v>3870495405.2287798</v>
      </c>
      <c r="GLU2">
        <v>3870535596.3759799</v>
      </c>
      <c r="GLV2">
        <v>3870571517.6710191</v>
      </c>
      <c r="GLW2">
        <v>3870603596.1017108</v>
      </c>
      <c r="GLX2">
        <v>3870632215.9568348</v>
      </c>
      <c r="GLY2">
        <v>3870657723.0960541</v>
      </c>
      <c r="GLZ2">
        <v>3870680428.7928538</v>
      </c>
      <c r="GMA2">
        <v>3870700613.1931858</v>
      </c>
      <c r="GMB2">
        <v>3870718528.4282322</v>
      </c>
      <c r="GMC2">
        <v>3870734401.4159021</v>
      </c>
      <c r="GMD2">
        <v>3870748436.3821788</v>
      </c>
      <c r="GME2">
        <v>3870760817.1303239</v>
      </c>
      <c r="GMF2">
        <v>3870771709.0831552</v>
      </c>
      <c r="GMG2">
        <v>3870781261.1211119</v>
      </c>
      <c r="GMH2">
        <v>3870789607.2364979</v>
      </c>
      <c r="GMI2">
        <v>3870796868.022306</v>
      </c>
      <c r="GMJ2">
        <v>3870803152.0121551</v>
      </c>
      <c r="GMK2">
        <v>3870808556.8862352</v>
      </c>
      <c r="GML2">
        <v>3870813170.5566602</v>
      </c>
      <c r="GMM2">
        <v>3870817072.1442761</v>
      </c>
      <c r="GMN2">
        <v>3870820332.8578</v>
      </c>
      <c r="GMO2">
        <v>3870823016.785028</v>
      </c>
      <c r="GMP2">
        <v>3870825181.6049452</v>
      </c>
      <c r="GMQ2">
        <v>3870826879.2285962</v>
      </c>
      <c r="GMR2">
        <v>3870828156.3758931</v>
      </c>
      <c r="GMS2">
        <v>3870829055.094728</v>
      </c>
      <c r="GMT2">
        <v>3870829613.2281771</v>
      </c>
      <c r="GMU2">
        <v>3870829864.8349862</v>
      </c>
      <c r="GMV2">
        <v>3870829840.568007</v>
      </c>
      <c r="GMW2">
        <v>3870829568.0147848</v>
      </c>
      <c r="GMX2">
        <v>3870829072.004097</v>
      </c>
      <c r="GMY2">
        <v>3870828374.8818259</v>
      </c>
      <c r="GMZ2">
        <v>3870827496.7592521</v>
      </c>
      <c r="GNA2">
        <v>3870826455.736516</v>
      </c>
      <c r="GNB2">
        <v>3870825268.1037331</v>
      </c>
      <c r="GNC2">
        <v>3870823948.521997</v>
      </c>
      <c r="GND2">
        <v>3870822510.186285</v>
      </c>
      <c r="GNE2">
        <v>3870820964.972065</v>
      </c>
      <c r="GNF2">
        <v>3870819323.567255</v>
      </c>
      <c r="GNG2">
        <v>3870817595.59097</v>
      </c>
      <c r="GNH2">
        <v>3870815789.7004132</v>
      </c>
      <c r="GNI2">
        <v>3870813913.687057</v>
      </c>
      <c r="GNJ2">
        <v>3870811974.5632248</v>
      </c>
      <c r="GNK2">
        <v>3870809978.6400032</v>
      </c>
      <c r="GNL2">
        <v>3870807931.5973649</v>
      </c>
      <c r="GNM2">
        <v>3870805838.5472841</v>
      </c>
      <c r="GNN2">
        <v>3870803704.0905309</v>
      </c>
      <c r="GNO2">
        <v>3870801532.3678002</v>
      </c>
      <c r="GNP2">
        <v>3870799327.10571</v>
      </c>
      <c r="GNQ2">
        <v>3870797091.6582179</v>
      </c>
      <c r="GNR2">
        <v>3870794829.0438828</v>
      </c>
      <c r="GNS2">
        <v>3870792541.9794049</v>
      </c>
      <c r="GNT2">
        <v>3870790232.9098158</v>
      </c>
      <c r="GNU2">
        <v>3870787904.0356359</v>
      </c>
      <c r="GNV2">
        <v>3870785557.3373389</v>
      </c>
      <c r="GNW2">
        <v>3870783194.5973468</v>
      </c>
      <c r="GNX2">
        <v>3870780817.419838</v>
      </c>
      <c r="GNY2">
        <v>3870778427.2485752</v>
      </c>
      <c r="GNZ2">
        <v>3870776025.3829389</v>
      </c>
      <c r="GOA2">
        <v>3870773612.9923782</v>
      </c>
      <c r="GOB2">
        <v>3870771191.1293859</v>
      </c>
      <c r="GOC2">
        <v>3870768760.7412152</v>
      </c>
      <c r="GOD2">
        <v>3870766322.680387</v>
      </c>
      <c r="GOE2">
        <v>3870763877.7141738</v>
      </c>
      <c r="GOF2">
        <v>3870761426.5331149</v>
      </c>
      <c r="GOG2">
        <v>3870758969.7587032</v>
      </c>
      <c r="GOH2">
        <v>3870756507.950274</v>
      </c>
      <c r="GOI2">
        <v>3870754041.6112318</v>
      </c>
      <c r="GOJ2">
        <v>3870751571.194644</v>
      </c>
      <c r="GOK2">
        <v>3870749097.1082649</v>
      </c>
      <c r="GOL2">
        <v>3870746619.7190771</v>
      </c>
      <c r="GOM2">
        <v>3870744139.3573632</v>
      </c>
      <c r="GON2">
        <v>3870741656.3203759</v>
      </c>
      <c r="GOO2">
        <v>3870739170.8756471</v>
      </c>
      <c r="GOP2">
        <v>3870736683.2639499</v>
      </c>
      <c r="GOQ2">
        <v>3870734193.7019839</v>
      </c>
      <c r="GOR2">
        <v>3870731702.384778</v>
      </c>
      <c r="GOS2">
        <v>3870729209.487854</v>
      </c>
      <c r="GOT2">
        <v>3870726715.169188</v>
      </c>
      <c r="GOU2">
        <v>3870724219.5709538</v>
      </c>
      <c r="GOV2">
        <v>3870721722.8211088</v>
      </c>
      <c r="GOW2">
        <v>3870719225.0348148</v>
      </c>
      <c r="GOX2">
        <v>3870716726.3157191</v>
      </c>
      <c r="GOY2">
        <v>3870714226.7570992</v>
      </c>
      <c r="GOZ2">
        <v>3870711726.4429088</v>
      </c>
      <c r="GPA2">
        <v>3870709225.4487081</v>
      </c>
      <c r="GPB2">
        <v>3870706723.8424969</v>
      </c>
      <c r="GPC2">
        <v>3870704221.6854749</v>
      </c>
      <c r="GPD2">
        <v>3870701719.0327268</v>
      </c>
      <c r="GPE2">
        <v>3870699215.9338231</v>
      </c>
      <c r="GPF2">
        <v>3870696712.4333801</v>
      </c>
      <c r="GPG2">
        <v>3870694208.5715518</v>
      </c>
      <c r="GPH2">
        <v>3870691704.3844781</v>
      </c>
      <c r="GPI2">
        <v>3870689199.9046822</v>
      </c>
      <c r="GPJ2">
        <v>3870686695.161438</v>
      </c>
      <c r="GPK2">
        <v>3870684190.1810889</v>
      </c>
      <c r="GPL2">
        <v>3870681684.9873471</v>
      </c>
      <c r="GPM2">
        <v>3870679179.601552</v>
      </c>
      <c r="GPN2">
        <v>3870676674.0429082</v>
      </c>
      <c r="GPO2">
        <v>3870674168.3287001</v>
      </c>
      <c r="GPP2">
        <v>3870671662.4744849</v>
      </c>
      <c r="GPQ2">
        <v>3870669156.4942641</v>
      </c>
      <c r="GPR2">
        <v>3870666650.4006381</v>
      </c>
      <c r="GPS2">
        <v>3870664144.204947</v>
      </c>
      <c r="GPT2">
        <v>3870661637.9173961</v>
      </c>
      <c r="GPU2">
        <v>3870659131.547174</v>
      </c>
      <c r="GPV2">
        <v>3870656625.1025448</v>
      </c>
      <c r="GPW2">
        <v>3870654118.5909529</v>
      </c>
      <c r="GPX2">
        <v>3870651612.019093</v>
      </c>
      <c r="GPY2">
        <v>3870649105.3929911</v>
      </c>
      <c r="GPZ2">
        <v>3870646598.7180719</v>
      </c>
      <c r="GQA2">
        <v>3870644091.999218</v>
      </c>
      <c r="GQB2">
        <v>3870641585.2408218</v>
      </c>
      <c r="GQC2">
        <v>3870639078.4468379</v>
      </c>
      <c r="GQD2">
        <v>3870636571.6208248</v>
      </c>
      <c r="GQE2">
        <v>3870634064.7659869</v>
      </c>
      <c r="GQF2">
        <v>3870631557.8852048</v>
      </c>
      <c r="GQG2">
        <v>3870629050.9810748</v>
      </c>
      <c r="GQH2">
        <v>3870626544.0559301</v>
      </c>
      <c r="GQI2">
        <v>3870624037.1118731</v>
      </c>
      <c r="GQJ2">
        <v>3870621530.150795</v>
      </c>
      <c r="GQK2">
        <v>3870619023.174397</v>
      </c>
      <c r="GQL2">
        <v>3870616516.1842108</v>
      </c>
      <c r="GQM2">
        <v>3870614009.1816182</v>
      </c>
      <c r="GQN2">
        <v>3870611502.1678562</v>
      </c>
      <c r="GQO2">
        <v>3870608995.144043</v>
      </c>
      <c r="GQP2">
        <v>3870606488.1111851</v>
      </c>
      <c r="GQQ2">
        <v>3870603981.0701852</v>
      </c>
      <c r="GQR2">
        <v>3870601474.0218592</v>
      </c>
      <c r="GQS2">
        <v>3870598966.966938</v>
      </c>
      <c r="GQT2">
        <v>3870596459.9060822</v>
      </c>
      <c r="GQU2">
        <v>3870593952.8398838</v>
      </c>
      <c r="GQV2">
        <v>3870591445.7688799</v>
      </c>
      <c r="GQW2">
        <v>3870588938.6935492</v>
      </c>
      <c r="GQX2">
        <v>3870586431.614325</v>
      </c>
      <c r="GQY2">
        <v>3870583924.5315952</v>
      </c>
      <c r="GQZ2">
        <v>3870581417.4457121</v>
      </c>
      <c r="GRA2">
        <v>3870578910.3569889</v>
      </c>
      <c r="GRB2">
        <v>3870576403.2657132</v>
      </c>
      <c r="GRC2">
        <v>3870573896.1721358</v>
      </c>
      <c r="GRD2">
        <v>3870571389.0764899</v>
      </c>
      <c r="GRE2">
        <v>3870568881.978982</v>
      </c>
      <c r="GRF2">
        <v>3870566374.879797</v>
      </c>
      <c r="GRG2">
        <v>3870563867.7791052</v>
      </c>
      <c r="GRH2">
        <v>3870561360.6770539</v>
      </c>
      <c r="GRI2">
        <v>3870558853.573781</v>
      </c>
      <c r="GRJ2">
        <v>3870556346.469409</v>
      </c>
      <c r="GRK2">
        <v>3870553839.364048</v>
      </c>
      <c r="GRL2">
        <v>3870551332.2577949</v>
      </c>
      <c r="GRM2">
        <v>3870548825.1507411</v>
      </c>
      <c r="GRN2">
        <v>3870546318.042964</v>
      </c>
      <c r="GRO2">
        <v>3870543810.9345388</v>
      </c>
      <c r="GRP2">
        <v>3870541303.8255301</v>
      </c>
      <c r="GRQ2">
        <v>3870538796.7159939</v>
      </c>
      <c r="GRR2">
        <v>3870536289.6059852</v>
      </c>
      <c r="GRS2">
        <v>3870533782.4955492</v>
      </c>
      <c r="GRT2">
        <v>3870531275.3847299</v>
      </c>
      <c r="GRU2">
        <v>3870528768.2735658</v>
      </c>
      <c r="GRV2">
        <v>3870526261.1620908</v>
      </c>
      <c r="GRW2">
        <v>3870523754.0503378</v>
      </c>
      <c r="GRX2">
        <v>3870521246.938333</v>
      </c>
      <c r="GRY2">
        <v>3870518739.8260999</v>
      </c>
      <c r="GRZ2">
        <v>3870516232.7136641</v>
      </c>
      <c r="GSA2">
        <v>3870513725.6010442</v>
      </c>
      <c r="GSB2">
        <v>3870511218.4882612</v>
      </c>
      <c r="GSC2">
        <v>3870508711.3753281</v>
      </c>
      <c r="GSD2">
        <v>3870506204.2622609</v>
      </c>
      <c r="GSE2">
        <v>3870503697.149075</v>
      </c>
      <c r="GSF2">
        <v>3870501190.035779</v>
      </c>
      <c r="GSG2">
        <v>3870498682.9223871</v>
      </c>
      <c r="GSH2">
        <v>3870496175.8089061</v>
      </c>
      <c r="GSI2">
        <v>3870493668.6953459</v>
      </c>
      <c r="GSJ2">
        <v>3870491161.5817161</v>
      </c>
      <c r="GSK2">
        <v>3870488654.4680209</v>
      </c>
      <c r="GSL2">
        <v>3870486147.35427</v>
      </c>
      <c r="GSM2">
        <v>3870483640.2404661</v>
      </c>
      <c r="GSN2">
        <v>3870481133.126616</v>
      </c>
      <c r="GSO2">
        <v>3870478626.012723</v>
      </c>
      <c r="GSP2">
        <v>3870476118.8987932</v>
      </c>
      <c r="GSQ2">
        <v>3870473611.7848282</v>
      </c>
      <c r="GSR2">
        <v>3836686099.3896041</v>
      </c>
      <c r="GSS2">
        <v>3840062113.391428</v>
      </c>
      <c r="GST2">
        <v>3843100273.2228718</v>
      </c>
      <c r="GSU2">
        <v>3845834364.5068488</v>
      </c>
      <c r="GSV2">
        <v>3848294794.2833958</v>
      </c>
      <c r="GSW2">
        <v>3850508928.8700151</v>
      </c>
      <c r="GSX2">
        <v>3852501397.9357858</v>
      </c>
      <c r="GSY2">
        <v>3854294368.1678681</v>
      </c>
      <c r="GSZ2">
        <v>3855907789.571198</v>
      </c>
      <c r="GTA2">
        <v>3857359617.138063</v>
      </c>
      <c r="GTB2">
        <v>3858666010.3505812</v>
      </c>
      <c r="GTC2">
        <v>3859841512.73281</v>
      </c>
      <c r="GTD2">
        <v>3860899213.4475389</v>
      </c>
      <c r="GTE2">
        <v>3861850892.733304</v>
      </c>
      <c r="GTF2">
        <v>3862707152.7976069</v>
      </c>
      <c r="GTG2">
        <v>3863477535.6207399</v>
      </c>
      <c r="GTH2">
        <v>3864170628.9791532</v>
      </c>
      <c r="GTI2">
        <v>3864794161.8664131</v>
      </c>
      <c r="GTJ2">
        <v>3865355090.372026</v>
      </c>
      <c r="GTK2">
        <v>3865859674.9723048</v>
      </c>
      <c r="GTL2">
        <v>3852816159.8812418</v>
      </c>
      <c r="GTM2">
        <v>3866721786.7104158</v>
      </c>
      <c r="GTN2">
        <v>3867088948.7051558</v>
      </c>
      <c r="GTO2">
        <v>3867419143.5637269</v>
      </c>
      <c r="GTP2">
        <v>3867716068.0222721</v>
      </c>
      <c r="GTQ2">
        <v>3867983049.141067</v>
      </c>
      <c r="GTR2">
        <v>3868223081.2723351</v>
      </c>
      <c r="GTS2">
        <v>3868438859.3312511</v>
      </c>
      <c r="GTT2">
        <v>3868632808.7398281</v>
      </c>
      <c r="GTU2">
        <v>3868807112.3764048</v>
      </c>
      <c r="GTV2">
        <v>3868963734.830152</v>
      </c>
      <c r="GTW2">
        <v>3869104444.230125</v>
      </c>
      <c r="GTX2">
        <v>3869230831.8914008</v>
      </c>
      <c r="GTY2">
        <v>3869344329.9965749</v>
      </c>
      <c r="GTZ2">
        <v>3855936293.978323</v>
      </c>
      <c r="GUA2">
        <v>3869537684.4953489</v>
      </c>
      <c r="GUB2">
        <v>3869619745.0142741</v>
      </c>
      <c r="GUC2">
        <v>3869693348.7183442</v>
      </c>
      <c r="GUD2">
        <v>3869759341.294199</v>
      </c>
      <c r="GUE2">
        <v>3869818483.8593001</v>
      </c>
      <c r="GUF2">
        <v>3869871461.4188948</v>
      </c>
      <c r="GUG2">
        <v>3869918890.4772911</v>
      </c>
      <c r="GUH2">
        <v>3707817312.3260589</v>
      </c>
      <c r="GUI2">
        <v>3869999267.018806</v>
      </c>
      <c r="GUJ2">
        <v>3870033163.3004651</v>
      </c>
      <c r="GUK2">
        <v>3870063419.220345</v>
      </c>
      <c r="GUL2">
        <v>3870090398.8168468</v>
      </c>
      <c r="GUM2">
        <v>3870114429.7243018</v>
      </c>
      <c r="GUN2">
        <v>3775546875.6056352</v>
      </c>
      <c r="GUO2">
        <v>3613411950.509181</v>
      </c>
      <c r="GUP2">
        <v>3735043138.825985</v>
      </c>
      <c r="GUQ2">
        <v>3653979977.5415359</v>
      </c>
      <c r="GUR2">
        <v>3816147847.6641712</v>
      </c>
      <c r="GUS2">
        <v>3765662236.7128768</v>
      </c>
      <c r="GUT2">
        <v>3589811288.419096</v>
      </c>
      <c r="GUU2">
        <v>3787620031.6800079</v>
      </c>
      <c r="GUV2">
        <v>3635052846.642159</v>
      </c>
      <c r="GUW2">
        <v>3569832297.678091</v>
      </c>
      <c r="GUX2">
        <v>3499010750.0166488</v>
      </c>
      <c r="GUY2">
        <v>3532924939.7803512</v>
      </c>
      <c r="GUZ2">
        <v>3499918320.9774952</v>
      </c>
      <c r="GVA2">
        <v>3545866636.0158839</v>
      </c>
      <c r="GVB2">
        <v>3804383779.531878</v>
      </c>
      <c r="GVC2">
        <v>3214962220.2571211</v>
      </c>
      <c r="GVD2">
        <v>3523742006.5157509</v>
      </c>
      <c r="GVE2">
        <v>3376172315.3937721</v>
      </c>
      <c r="GVF2">
        <v>3371690608.1077199</v>
      </c>
      <c r="GVG2">
        <v>3234199305.7959828</v>
      </c>
      <c r="GVH2">
        <v>3148265757.1645098</v>
      </c>
      <c r="GVI2">
        <v>3194002047.9121332</v>
      </c>
      <c r="GVJ2">
        <v>3239331665.9639301</v>
      </c>
      <c r="GVK2">
        <v>3523960206.836082</v>
      </c>
      <c r="GVL2">
        <v>3568930508.215879</v>
      </c>
      <c r="GVM2">
        <v>3453317617.1557841</v>
      </c>
      <c r="GVN2">
        <v>3336999372.4896021</v>
      </c>
      <c r="GVO2">
        <v>3340510233.5902038</v>
      </c>
      <c r="GVP2">
        <v>3343709975.3256292</v>
      </c>
      <c r="GVQ2">
        <v>3520933273.7674909</v>
      </c>
      <c r="GVR2">
        <v>3309042680.5108762</v>
      </c>
      <c r="GVS2">
        <v>3351740093.7006111</v>
      </c>
      <c r="GVT2">
        <v>3273359837.8599172</v>
      </c>
      <c r="GVU2">
        <v>3194704782.3031011</v>
      </c>
      <c r="GVV2">
        <v>3438632510.220654</v>
      </c>
      <c r="GVW2">
        <v>3400042301.9776201</v>
      </c>
      <c r="GVX2">
        <v>3145876976.2129769</v>
      </c>
      <c r="GVY2">
        <v>3214629325.3290811</v>
      </c>
      <c r="GVZ2">
        <v>3094715028.7804742</v>
      </c>
      <c r="GWA2">
        <v>3149831432.163238</v>
      </c>
      <c r="GWB2">
        <v>3110539176.3984718</v>
      </c>
      <c r="GWC2">
        <v>3057673497.3788171</v>
      </c>
      <c r="GWD2">
        <v>3207018535.5998502</v>
      </c>
      <c r="GWE2">
        <v>3113565344.256989</v>
      </c>
      <c r="GWF2">
        <v>3222400069.0135002</v>
      </c>
      <c r="GWG2">
        <v>3358213477.8194332</v>
      </c>
      <c r="GWH2">
        <v>3332078993.1558619</v>
      </c>
      <c r="GWI2">
        <v>3400381725.1502209</v>
      </c>
      <c r="GWJ2">
        <v>3495665753.688971</v>
      </c>
      <c r="GWK2">
        <v>3442437205.7879419</v>
      </c>
      <c r="GWL2">
        <v>3645702313.814363</v>
      </c>
      <c r="GWM2">
        <v>3511411412.8398728</v>
      </c>
      <c r="GWN2">
        <v>3633650464.980742</v>
      </c>
      <c r="GWO2">
        <v>3539814593.7192559</v>
      </c>
      <c r="GWP2">
        <v>3364919122.8534818</v>
      </c>
      <c r="GWQ2">
        <v>3230511175.3711371</v>
      </c>
      <c r="GWR2">
        <v>3447261300.7536612</v>
      </c>
      <c r="GWS2">
        <v>3339844003.550354</v>
      </c>
      <c r="GWT2">
        <v>3394509640.5424891</v>
      </c>
      <c r="GWU2">
        <v>3300581849.7936902</v>
      </c>
      <c r="GWV2">
        <v>3638933977.309011</v>
      </c>
      <c r="GWW2">
        <v>3626061412.891026</v>
      </c>
      <c r="GWX2">
        <v>3532129741.4559898</v>
      </c>
      <c r="GWY2">
        <v>3411174861.0609179</v>
      </c>
      <c r="GWZ2">
        <v>3317238272.3080978</v>
      </c>
      <c r="GXA2">
        <v>3561067079.4976001</v>
      </c>
      <c r="GXB2">
        <v>3629268498.6119342</v>
      </c>
      <c r="GXC2">
        <v>3846098852.6167011</v>
      </c>
      <c r="GXD2">
        <v>3671116154.455749</v>
      </c>
      <c r="GXE2">
        <v>3523158707.8669629</v>
      </c>
      <c r="GXF2">
        <v>3537344068.0242991</v>
      </c>
      <c r="GXG2">
        <v>3808259736.1818242</v>
      </c>
      <c r="GXH2">
        <v>3781930310.7258339</v>
      </c>
      <c r="GXI2">
        <v>3715074381.304657</v>
      </c>
      <c r="GXJ2">
        <v>3850907200.7608299</v>
      </c>
      <c r="GXK2">
        <v>3811095720.6807728</v>
      </c>
      <c r="GXL2">
        <v>3865879805.953445</v>
      </c>
      <c r="GXM2">
        <v>3853115082.8334188</v>
      </c>
      <c r="GXN2">
        <v>3732264288.2032819</v>
      </c>
      <c r="GXO2">
        <v>3706011135.6769171</v>
      </c>
      <c r="GXP2">
        <v>3828406510.1453471</v>
      </c>
      <c r="GXQ2">
        <v>3585981481.0851111</v>
      </c>
      <c r="GXR2">
        <v>3505210893.7220249</v>
      </c>
      <c r="GXS2">
        <v>3870053621.983232</v>
      </c>
      <c r="GXT2">
        <v>3707910296.325829</v>
      </c>
      <c r="GXU2">
        <v>3626840529.2323599</v>
      </c>
      <c r="GXV2">
        <v>3667382439.0974741</v>
      </c>
      <c r="GXW2">
        <v>3626848561.8108249</v>
      </c>
      <c r="GXX2">
        <v>3870077553.750556</v>
      </c>
      <c r="GXY2">
        <v>3870080305.006536</v>
      </c>
      <c r="GXZ2">
        <v>3870082530.422287</v>
      </c>
      <c r="GYA2">
        <v>3870084282.5821509</v>
      </c>
      <c r="GYB2">
        <v>3694421983.875494</v>
      </c>
      <c r="GYC2">
        <v>3775498413.2639389</v>
      </c>
      <c r="GYD2">
        <v>3870087149.5953798</v>
      </c>
      <c r="GYE2">
        <v>3870087436.9833012</v>
      </c>
      <c r="GYF2">
        <v>3870087444.9192991</v>
      </c>
      <c r="GYG2">
        <v>3870087201.3487368</v>
      </c>
      <c r="GYH2">
        <v>3870086731.4224262</v>
      </c>
      <c r="GYI2">
        <v>3870086057.7760768</v>
      </c>
      <c r="GYJ2">
        <v>3870085200.7818189</v>
      </c>
      <c r="GYK2">
        <v>3870084178.7745538</v>
      </c>
      <c r="GYL2">
        <v>3870083008.2556839</v>
      </c>
      <c r="GYM2">
        <v>3870081704.076458</v>
      </c>
      <c r="GYN2">
        <v>3870080279.6029959</v>
      </c>
      <c r="GYO2">
        <v>3870078746.8647919</v>
      </c>
      <c r="GYP2">
        <v>3870077116.6883879</v>
      </c>
      <c r="GYQ2">
        <v>3870075398.8176641</v>
      </c>
      <c r="GYR2">
        <v>3870073602.0221028</v>
      </c>
      <c r="GYS2">
        <v>3870071734.1942391</v>
      </c>
      <c r="GYT2">
        <v>3870069802.437346</v>
      </c>
      <c r="GYU2">
        <v>3870067813.144362</v>
      </c>
      <c r="GYV2">
        <v>3870065772.0689359</v>
      </c>
      <c r="GYW2">
        <v>3870063684.3893409</v>
      </c>
      <c r="GYX2">
        <v>3870061554.7660222</v>
      </c>
      <c r="GYY2">
        <v>3870059387.3933792</v>
      </c>
      <c r="GYZ2">
        <v>3870057186.0463662</v>
      </c>
      <c r="GZA2">
        <v>3870054954.1224399</v>
      </c>
      <c r="GZB2">
        <v>3870052694.6793141</v>
      </c>
      <c r="GZC2">
        <v>3870050410.4689212</v>
      </c>
      <c r="GZD2">
        <v>3870048103.9680052</v>
      </c>
      <c r="GZE2">
        <v>3870045777.4056311</v>
      </c>
      <c r="GZF2">
        <v>3870043432.7879581</v>
      </c>
      <c r="GZG2">
        <v>3870041071.920526</v>
      </c>
      <c r="GZH2">
        <v>3870038696.4283199</v>
      </c>
      <c r="GZI2">
        <v>3870036307.7738299</v>
      </c>
      <c r="GZJ2">
        <v>3870033907.2732868</v>
      </c>
      <c r="GZK2">
        <v>3870031496.1113081</v>
      </c>
      <c r="GZL2">
        <v>3870029075.3540401</v>
      </c>
      <c r="GZM2">
        <v>3870026645.96102</v>
      </c>
      <c r="GZN2">
        <v>3870024208.7958279</v>
      </c>
      <c r="GZO2">
        <v>3870021764.6356859</v>
      </c>
      <c r="GZP2">
        <v>3870019314.1800919</v>
      </c>
      <c r="GZQ2">
        <v>3870016858.0585961</v>
      </c>
      <c r="GZR2">
        <v>3870014396.837791</v>
      </c>
      <c r="GZS2">
        <v>3870011931.0276132</v>
      </c>
      <c r="GZT2">
        <v>3870009461.0869989</v>
      </c>
      <c r="GZU2">
        <v>3870006987.428998</v>
      </c>
      <c r="GZV2">
        <v>3870004510.4253492</v>
      </c>
      <c r="GZW2">
        <v>3870002030.4106188</v>
      </c>
      <c r="GZX2">
        <v>3869999547.6859188</v>
      </c>
      <c r="GZY2">
        <v>3869997062.5222478</v>
      </c>
      <c r="GZZ2">
        <v>3869994575.1635032</v>
      </c>
      <c r="HAA2">
        <v>3869992085.8291941</v>
      </c>
      <c r="HAB2">
        <v>3869989594.716877</v>
      </c>
      <c r="HAC2">
        <v>3869987102.0043559</v>
      </c>
      <c r="HAD2">
        <v>3869984607.8516512</v>
      </c>
      <c r="HAE2">
        <v>3869982112.402781</v>
      </c>
      <c r="HAF2">
        <v>3869979615.787365</v>
      </c>
      <c r="HAG2">
        <v>3869977118.122056</v>
      </c>
      <c r="HAH2">
        <v>3869974619.511847</v>
      </c>
      <c r="HAI2">
        <v>3869972120.0512252</v>
      </c>
      <c r="HAJ2">
        <v>3869969619.8252349</v>
      </c>
      <c r="HAK2">
        <v>3869967118.9104118</v>
      </c>
      <c r="HAL2">
        <v>3869964617.3756399</v>
      </c>
      <c r="HAM2">
        <v>3869962115.2829151</v>
      </c>
      <c r="HAN2">
        <v>3869959612.6880331</v>
      </c>
      <c r="HAO2">
        <v>3869957109.6412091</v>
      </c>
      <c r="HAP2">
        <v>3869954606.1876378</v>
      </c>
      <c r="HAQ2">
        <v>3869952102.3679948</v>
      </c>
      <c r="HAR2">
        <v>3869949598.2188869</v>
      </c>
      <c r="HAS2">
        <v>3869947093.773262</v>
      </c>
      <c r="HAT2">
        <v>3869944589.06077</v>
      </c>
      <c r="HAU2">
        <v>3869942084.108098</v>
      </c>
      <c r="HAV2">
        <v>3869939578.9392662</v>
      </c>
      <c r="HAW2">
        <v>3869937073.5758891</v>
      </c>
      <c r="HAX2">
        <v>3869934568.0374212</v>
      </c>
      <c r="HAY2">
        <v>3869932062.341372</v>
      </c>
      <c r="HAZ2">
        <v>3869929556.5035</v>
      </c>
      <c r="HBA2">
        <v>3869927050.5379882</v>
      </c>
      <c r="HBB2">
        <v>3869924544.4575992</v>
      </c>
      <c r="HBC2">
        <v>3869922038.2738218</v>
      </c>
      <c r="HBD2">
        <v>3869919531.9969931</v>
      </c>
      <c r="HBE2">
        <v>3869917025.6364222</v>
      </c>
      <c r="HBF2">
        <v>3869914519.200479</v>
      </c>
      <c r="HBG2">
        <v>3869912012.6967039</v>
      </c>
      <c r="HBH2">
        <v>3869909506.1318779</v>
      </c>
      <c r="HBI2">
        <v>3869906999.5121078</v>
      </c>
      <c r="HBJ2">
        <v>3869904492.8428869</v>
      </c>
      <c r="HBK2">
        <v>3869901986.1291618</v>
      </c>
      <c r="HBL2">
        <v>3869899479.375381</v>
      </c>
      <c r="HBM2">
        <v>3869896972.5855508</v>
      </c>
      <c r="HBN2">
        <v>3869894465.763279</v>
      </c>
      <c r="HBO2">
        <v>3869891958.9118052</v>
      </c>
      <c r="HBP2">
        <v>3869889452.0340509</v>
      </c>
      <c r="HBQ2">
        <v>3869886945.132647</v>
      </c>
      <c r="HBR2">
        <v>3869884438.2099538</v>
      </c>
      <c r="HBS2">
        <v>3869881931.268105</v>
      </c>
      <c r="HBT2">
        <v>3869879424.3090129</v>
      </c>
    </row>
    <row r="3" spans="1:5480" x14ac:dyDescent="0.25">
      <c r="A3" t="s">
        <v>4</v>
      </c>
      <c r="B3" t="s">
        <v>5</v>
      </c>
      <c r="C3">
        <v>44520001.769065857</v>
      </c>
      <c r="D3">
        <v>45274837.811578467</v>
      </c>
      <c r="E3">
        <v>41395641.613002017</v>
      </c>
      <c r="F3">
        <v>41866889.247184373</v>
      </c>
      <c r="G3">
        <v>42228968.476481147</v>
      </c>
      <c r="H3">
        <v>42580229.386788487</v>
      </c>
      <c r="I3">
        <v>42931490.297095843</v>
      </c>
      <c r="J3">
        <v>43282751.207403183</v>
      </c>
      <c r="K3">
        <v>43634012.117710523</v>
      </c>
      <c r="L3">
        <v>43985273.028017864</v>
      </c>
      <c r="M3">
        <v>44336533.938325197</v>
      </c>
      <c r="N3">
        <v>44687794.848632537</v>
      </c>
      <c r="O3">
        <v>40570276.207486607</v>
      </c>
      <c r="P3">
        <v>40921537.117793947</v>
      </c>
      <c r="Q3">
        <v>41272798.028101303</v>
      </c>
      <c r="R3">
        <v>41624058.938408643</v>
      </c>
      <c r="S3">
        <v>41975319.848715983</v>
      </c>
      <c r="T3">
        <v>42326580.759023324</v>
      </c>
      <c r="U3">
        <v>42677841.669330657</v>
      </c>
      <c r="V3">
        <v>43029102.579637997</v>
      </c>
      <c r="W3">
        <v>43380363.489945337</v>
      </c>
      <c r="X3">
        <v>43731624.400252678</v>
      </c>
      <c r="Y3">
        <v>44082885.310560018</v>
      </c>
      <c r="Z3">
        <v>44434146.220867358</v>
      </c>
      <c r="AA3">
        <v>44785407.131174698</v>
      </c>
      <c r="AB3">
        <v>40658127.261629112</v>
      </c>
      <c r="AC3">
        <v>41009388.171936452</v>
      </c>
      <c r="AD3">
        <v>41360649.082243793</v>
      </c>
      <c r="AE3">
        <v>41711909.992551133</v>
      </c>
      <c r="AF3">
        <v>42063170.902858473</v>
      </c>
      <c r="AG3">
        <v>42414431.813165814</v>
      </c>
      <c r="AH3">
        <v>42765692.723473147</v>
      </c>
      <c r="AI3">
        <v>43116953.633780487</v>
      </c>
      <c r="AJ3">
        <v>43468214.544087827</v>
      </c>
      <c r="AK3">
        <v>43819475.454395168</v>
      </c>
      <c r="AL3">
        <v>44385227.371903934</v>
      </c>
      <c r="AM3">
        <v>44796006.707168363</v>
      </c>
      <c r="AN3">
        <v>40667666.88000761</v>
      </c>
      <c r="AO3">
        <v>41018927.79031495</v>
      </c>
      <c r="AP3">
        <v>41370188.70062229</v>
      </c>
      <c r="AQ3">
        <v>41721449.610929631</v>
      </c>
      <c r="AR3">
        <v>42072710.521236971</v>
      </c>
      <c r="AS3">
        <v>42423971.431544311</v>
      </c>
      <c r="AT3">
        <v>42775232.341851652</v>
      </c>
      <c r="AU3">
        <v>43126493.252158992</v>
      </c>
      <c r="AV3">
        <v>43477754.162466332</v>
      </c>
      <c r="AW3">
        <v>43829015.072773673</v>
      </c>
      <c r="AX3">
        <v>44180275.983081013</v>
      </c>
      <c r="AY3">
        <v>44531536.893388353</v>
      </c>
      <c r="AZ3">
        <v>40429644.047999687</v>
      </c>
      <c r="BA3">
        <v>40780904.958307043</v>
      </c>
      <c r="BB3">
        <v>41420869.05722636</v>
      </c>
      <c r="BC3">
        <v>42223240.500657663</v>
      </c>
      <c r="BD3">
        <v>42806085.365111478</v>
      </c>
      <c r="BE3">
        <v>43904265.45035211</v>
      </c>
      <c r="BF3">
        <v>44782451.892588049</v>
      </c>
      <c r="BG3">
        <v>41081655.905702673</v>
      </c>
      <c r="BH3">
        <v>41944640.350076333</v>
      </c>
      <c r="BI3">
        <v>42611674.393432736</v>
      </c>
      <c r="BJ3">
        <v>43334925.880079821</v>
      </c>
      <c r="BK3">
        <v>43860836.442266397</v>
      </c>
      <c r="BL3">
        <v>44242324.674961098</v>
      </c>
      <c r="BM3">
        <v>44593585.585268453</v>
      </c>
      <c r="BN3">
        <v>40513252.73629532</v>
      </c>
      <c r="BO3">
        <v>40864513.64660266</v>
      </c>
      <c r="BP3">
        <v>41215774.556910001</v>
      </c>
      <c r="BQ3">
        <v>41834167.587587707</v>
      </c>
      <c r="BR3">
        <v>42283232.742802612</v>
      </c>
      <c r="BS3">
        <v>42634493.653109953</v>
      </c>
      <c r="BT3">
        <v>42985754.563417293</v>
      </c>
      <c r="BU3">
        <v>43337015.473724633</v>
      </c>
      <c r="BV3">
        <v>43688276.384031966</v>
      </c>
      <c r="BW3">
        <v>44039537.294339307</v>
      </c>
      <c r="BX3">
        <v>45312412.718908817</v>
      </c>
      <c r="BY3">
        <v>41726639.890730999</v>
      </c>
      <c r="BZ3">
        <v>42413131.495921686</v>
      </c>
      <c r="CA3">
        <v>42910854.367903814</v>
      </c>
      <c r="CB3">
        <v>43271042.513554111</v>
      </c>
      <c r="CC3">
        <v>43622303.423861451</v>
      </c>
      <c r="CD3">
        <v>43973564.334168792</v>
      </c>
      <c r="CE3">
        <v>44324825.244476132</v>
      </c>
      <c r="CF3">
        <v>44676086.154783472</v>
      </c>
      <c r="CG3">
        <v>41015892.721630052</v>
      </c>
      <c r="CH3">
        <v>41602134.185574748</v>
      </c>
      <c r="CI3">
        <v>42027036.430137411</v>
      </c>
      <c r="CJ3">
        <v>42378297.340444751</v>
      </c>
      <c r="CK3">
        <v>42729558.250752091</v>
      </c>
      <c r="CL3">
        <v>43080819.161059432</v>
      </c>
      <c r="CM3">
        <v>43432080.071366772</v>
      </c>
      <c r="CN3">
        <v>43783340.981674112</v>
      </c>
      <c r="CO3">
        <v>44134601.891981453</v>
      </c>
      <c r="CP3">
        <v>44485862.802288793</v>
      </c>
      <c r="CQ3">
        <v>44837123.712596133</v>
      </c>
      <c r="CR3">
        <v>40704672.184831344</v>
      </c>
      <c r="CS3">
        <v>41055933.095138676</v>
      </c>
      <c r="CT3">
        <v>41407194.005446017</v>
      </c>
      <c r="CU3">
        <v>41758454.915753357</v>
      </c>
      <c r="CV3">
        <v>42109715.826060697</v>
      </c>
      <c r="CW3">
        <v>42460976.736368038</v>
      </c>
      <c r="CX3">
        <v>42812237.646675378</v>
      </c>
      <c r="CY3">
        <v>43163498.556982718</v>
      </c>
      <c r="CZ3">
        <v>43514759.467290059</v>
      </c>
      <c r="DA3">
        <v>43866020.377597399</v>
      </c>
      <c r="DB3">
        <v>44217281.287904739</v>
      </c>
      <c r="DC3">
        <v>44568542.19821208</v>
      </c>
      <c r="DD3">
        <v>40462948.822285913</v>
      </c>
      <c r="DE3">
        <v>40814209.732593253</v>
      </c>
      <c r="DF3">
        <v>41165470.642900594</v>
      </c>
      <c r="DG3">
        <v>41516731.553207926</v>
      </c>
      <c r="DH3">
        <v>41867992.463515267</v>
      </c>
      <c r="DI3">
        <v>42219253.373822607</v>
      </c>
      <c r="DJ3">
        <v>42570514.284129947</v>
      </c>
      <c r="DK3">
        <v>42921775.194437288</v>
      </c>
      <c r="DL3">
        <v>43273036.104744628</v>
      </c>
      <c r="DM3">
        <v>43624297.015051968</v>
      </c>
      <c r="DN3">
        <v>43975557.925359309</v>
      </c>
      <c r="DO3">
        <v>45232908.108350858</v>
      </c>
      <c r="DP3">
        <v>41624246.847299077</v>
      </c>
      <c r="DQ3">
        <v>42348361.499225318</v>
      </c>
      <c r="DR3">
        <v>42873285.067833833</v>
      </c>
      <c r="DS3">
        <v>43252447.065589704</v>
      </c>
      <c r="DT3">
        <v>43603707.975897036</v>
      </c>
      <c r="DU3">
        <v>43954968.886204377</v>
      </c>
      <c r="DV3">
        <v>44306229.796511717</v>
      </c>
      <c r="DW3">
        <v>44657490.706819057</v>
      </c>
      <c r="DX3">
        <v>40890285.452460639</v>
      </c>
      <c r="DY3">
        <v>41396254.540946446</v>
      </c>
      <c r="DZ3">
        <v>41761422.23479265</v>
      </c>
      <c r="EA3">
        <v>42112683.14509999</v>
      </c>
      <c r="EB3">
        <v>42463944.05540733</v>
      </c>
      <c r="EC3">
        <v>42815204.965714671</v>
      </c>
      <c r="ED3">
        <v>43166465.876022011</v>
      </c>
      <c r="EE3">
        <v>43517726.786329351</v>
      </c>
      <c r="EF3">
        <v>43868987.696636692</v>
      </c>
      <c r="EG3">
        <v>44220248.606944032</v>
      </c>
      <c r="EH3">
        <v>44571509.517251372</v>
      </c>
      <c r="EI3">
        <v>40465619.409416847</v>
      </c>
      <c r="EJ3">
        <v>40816880.319724187</v>
      </c>
      <c r="EK3">
        <v>41168141.230031528</v>
      </c>
      <c r="EL3">
        <v>41519402.140338868</v>
      </c>
      <c r="EM3">
        <v>41870663.050646208</v>
      </c>
      <c r="EN3">
        <v>42221923.960953549</v>
      </c>
      <c r="EO3">
        <v>43415029.220164828</v>
      </c>
      <c r="EP3">
        <v>44282814.628215447</v>
      </c>
      <c r="EQ3">
        <v>44912281.250874072</v>
      </c>
      <c r="ER3">
        <v>40878049.848850921</v>
      </c>
      <c r="ES3">
        <v>41229310.759158261</v>
      </c>
      <c r="ET3">
        <v>41658928.180706888</v>
      </c>
      <c r="EU3">
        <v>42070174.493217863</v>
      </c>
      <c r="EV3">
        <v>42421435.403525203</v>
      </c>
      <c r="EW3">
        <v>42772696.313832536</v>
      </c>
      <c r="EX3">
        <v>43123957.224139877</v>
      </c>
      <c r="EY3">
        <v>43475218.134447217</v>
      </c>
      <c r="EZ3">
        <v>43826479.044754557</v>
      </c>
      <c r="FA3">
        <v>44177739.955061913</v>
      </c>
      <c r="FB3">
        <v>44891731.938842997</v>
      </c>
      <c r="FC3">
        <v>40921056.309871182</v>
      </c>
      <c r="FD3">
        <v>41296905.256795064</v>
      </c>
      <c r="FE3">
        <v>41826460.563344583</v>
      </c>
      <c r="FF3">
        <v>42209855.99943269</v>
      </c>
      <c r="FG3">
        <v>42561116.909740031</v>
      </c>
      <c r="FH3">
        <v>42912377.820047371</v>
      </c>
      <c r="FI3">
        <v>43294283.731406212</v>
      </c>
      <c r="FJ3">
        <v>43645544.641713552</v>
      </c>
      <c r="FK3">
        <v>43996805.552020893</v>
      </c>
      <c r="FL3">
        <v>44348066.462328233</v>
      </c>
      <c r="FM3">
        <v>44699327.372635573</v>
      </c>
      <c r="FN3">
        <v>40580655.479072168</v>
      </c>
      <c r="FO3">
        <v>40931916.389379509</v>
      </c>
      <c r="FP3">
        <v>41283177.299686849</v>
      </c>
      <c r="FQ3">
        <v>41634438.209994189</v>
      </c>
      <c r="FR3">
        <v>41985699.12030153</v>
      </c>
      <c r="FS3">
        <v>42336960.03060887</v>
      </c>
      <c r="FT3">
        <v>42688220.94091621</v>
      </c>
      <c r="FU3">
        <v>43065795.13416525</v>
      </c>
      <c r="FV3">
        <v>44668147.948038533</v>
      </c>
      <c r="FW3">
        <v>41366106.199795976</v>
      </c>
      <c r="FX3">
        <v>42211152.236388527</v>
      </c>
      <c r="FY3">
        <v>42822575.288695149</v>
      </c>
      <c r="FZ3">
        <v>43761688.830652259</v>
      </c>
      <c r="GA3">
        <v>44899396.447419234</v>
      </c>
      <c r="GB3">
        <v>45123072.135117799</v>
      </c>
      <c r="GC3">
        <v>47252860.935039103</v>
      </c>
      <c r="GD3">
        <v>50434400.328514889</v>
      </c>
      <c r="GE3">
        <v>51144496.517942064</v>
      </c>
      <c r="GF3">
        <v>50216818.521075428</v>
      </c>
      <c r="GG3">
        <v>48239268.674540073</v>
      </c>
      <c r="GH3">
        <v>45788264.548531473</v>
      </c>
      <c r="GI3">
        <v>42933732.066059962</v>
      </c>
      <c r="GJ3">
        <v>44186502.542875089</v>
      </c>
      <c r="GK3">
        <v>45276507.961536177</v>
      </c>
      <c r="GL3">
        <v>41540536.334534101</v>
      </c>
      <c r="GM3">
        <v>42334297.138802737</v>
      </c>
      <c r="GN3">
        <v>45330005.204804927</v>
      </c>
      <c r="GO3">
        <v>42975208.665586948</v>
      </c>
      <c r="GP3">
        <v>44557610.917934991</v>
      </c>
      <c r="GQ3">
        <v>41249907.48921378</v>
      </c>
      <c r="GR3">
        <v>42143241.834292367</v>
      </c>
      <c r="GS3">
        <v>42792035.849982113</v>
      </c>
      <c r="GT3">
        <v>43361496.147533871</v>
      </c>
      <c r="GU3">
        <v>43773614.900302313</v>
      </c>
      <c r="GV3">
        <v>44124875.810609654</v>
      </c>
      <c r="GW3">
        <v>45754188.553956658</v>
      </c>
      <c r="GX3">
        <v>45159539.272904821</v>
      </c>
      <c r="GY3">
        <v>44094520.175226986</v>
      </c>
      <c r="GZ3">
        <v>46603573.167114884</v>
      </c>
      <c r="HA3">
        <v>45910230.507145382</v>
      </c>
      <c r="HB3">
        <v>49776398.054992333</v>
      </c>
      <c r="HC3">
        <v>52579366.612867877</v>
      </c>
      <c r="HD3">
        <v>52982372.700587727</v>
      </c>
      <c r="HE3">
        <v>51842598.984018922</v>
      </c>
      <c r="HF3">
        <v>49742672.393101111</v>
      </c>
      <c r="HG3">
        <v>47011265.328213967</v>
      </c>
      <c r="HH3">
        <v>43940632.463510051</v>
      </c>
      <c r="HI3">
        <v>45126141.929258399</v>
      </c>
      <c r="HJ3">
        <v>41474273.335685827</v>
      </c>
      <c r="HK3">
        <v>42197860.883573897</v>
      </c>
      <c r="HL3">
        <v>42722108.588398039</v>
      </c>
      <c r="HM3">
        <v>43100953.954646192</v>
      </c>
      <c r="HN3">
        <v>43473865.443754673</v>
      </c>
      <c r="HO3">
        <v>43825126.354062013</v>
      </c>
      <c r="HP3">
        <v>44176387.264369354</v>
      </c>
      <c r="HQ3">
        <v>44527648.174676687</v>
      </c>
      <c r="HR3">
        <v>40426144.201164991</v>
      </c>
      <c r="HS3">
        <v>40777405.111472331</v>
      </c>
      <c r="HT3">
        <v>41174673.07750202</v>
      </c>
      <c r="HU3">
        <v>41561774.681753159</v>
      </c>
      <c r="HV3">
        <v>41913035.592060499</v>
      </c>
      <c r="HW3">
        <v>42888139.263266757</v>
      </c>
      <c r="HX3">
        <v>44646077.588784277</v>
      </c>
      <c r="HY3">
        <v>41458630.695995443</v>
      </c>
      <c r="HZ3">
        <v>42384710.040679187</v>
      </c>
      <c r="IA3">
        <v>43055543.069253728</v>
      </c>
      <c r="IB3">
        <v>43540856.356728137</v>
      </c>
      <c r="IC3">
        <v>43892117.267035477</v>
      </c>
      <c r="ID3">
        <v>44285288.62456999</v>
      </c>
      <c r="IE3">
        <v>44636549.53487733</v>
      </c>
      <c r="IF3">
        <v>40524155.425183304</v>
      </c>
      <c r="IG3">
        <v>40875416.335490637</v>
      </c>
      <c r="IH3">
        <v>41226677.245797977</v>
      </c>
      <c r="II3">
        <v>41577938.156105317</v>
      </c>
      <c r="IJ3">
        <v>41929199.066412657</v>
      </c>
      <c r="IK3">
        <v>42280459.976719998</v>
      </c>
      <c r="IL3">
        <v>42631720.887027338</v>
      </c>
      <c r="IM3">
        <v>42982981.797334678</v>
      </c>
      <c r="IN3">
        <v>43334242.707642019</v>
      </c>
      <c r="IO3">
        <v>43685503.617949359</v>
      </c>
      <c r="IP3">
        <v>44036764.528256699</v>
      </c>
      <c r="IQ3">
        <v>44388025.43856404</v>
      </c>
      <c r="IR3">
        <v>44739286.34887138</v>
      </c>
      <c r="IS3">
        <v>40616618.557624847</v>
      </c>
      <c r="IT3">
        <v>40967879.467932187</v>
      </c>
      <c r="IU3">
        <v>41319140.378239527</v>
      </c>
      <c r="IV3">
        <v>41670401.288546868</v>
      </c>
      <c r="IW3">
        <v>42021662.198854208</v>
      </c>
      <c r="IX3">
        <v>42372923.109161548</v>
      </c>
      <c r="IY3">
        <v>42724184.019468889</v>
      </c>
      <c r="IZ3">
        <v>43075444.929776229</v>
      </c>
      <c r="JA3">
        <v>43426705.840083569</v>
      </c>
      <c r="JB3">
        <v>43777966.75039091</v>
      </c>
      <c r="JC3">
        <v>44129227.66069825</v>
      </c>
      <c r="JD3">
        <v>44480488.57100559</v>
      </c>
      <c r="JE3">
        <v>44831749.481312931</v>
      </c>
      <c r="JF3">
        <v>40699835.376684457</v>
      </c>
      <c r="JG3">
        <v>41051096.286991797</v>
      </c>
      <c r="JH3">
        <v>41402357.197299153</v>
      </c>
      <c r="JI3">
        <v>41753618.107606493</v>
      </c>
      <c r="JJ3">
        <v>42104879.017913833</v>
      </c>
      <c r="JK3">
        <v>42456139.928221174</v>
      </c>
      <c r="JL3">
        <v>42807400.838528506</v>
      </c>
      <c r="JM3">
        <v>43158661.748835847</v>
      </c>
      <c r="JN3">
        <v>43509922.659143187</v>
      </c>
      <c r="JO3">
        <v>43861183.569450527</v>
      </c>
      <c r="JP3">
        <v>44212444.479757868</v>
      </c>
      <c r="JQ3">
        <v>44563705.390065208</v>
      </c>
      <c r="JR3">
        <v>40458595.694960929</v>
      </c>
      <c r="JS3">
        <v>40937340.697740987</v>
      </c>
      <c r="JT3">
        <v>41288601.608048327</v>
      </c>
      <c r="JU3">
        <v>41639862.518355682</v>
      </c>
      <c r="JV3">
        <v>41991123.428663023</v>
      </c>
      <c r="JW3">
        <v>42342384.338970363</v>
      </c>
      <c r="JX3">
        <v>42877540.753392927</v>
      </c>
      <c r="JY3">
        <v>43266676.477324747</v>
      </c>
      <c r="JZ3">
        <v>43617937.387632087</v>
      </c>
      <c r="KA3">
        <v>43969198.297939427</v>
      </c>
      <c r="KB3">
        <v>44320459.208246768</v>
      </c>
      <c r="KC3">
        <v>44671720.118554123</v>
      </c>
      <c r="KD3">
        <v>40555808.95043999</v>
      </c>
      <c r="KE3">
        <v>40907069.86074733</v>
      </c>
      <c r="KF3">
        <v>41258330.77105467</v>
      </c>
      <c r="KG3">
        <v>41609591.681362011</v>
      </c>
      <c r="KH3">
        <v>41960852.591669351</v>
      </c>
      <c r="KI3">
        <v>42312113.501976691</v>
      </c>
      <c r="KJ3">
        <v>42663374.412284032</v>
      </c>
      <c r="KK3">
        <v>43014635.322591372</v>
      </c>
      <c r="KL3">
        <v>43365896.232898712</v>
      </c>
      <c r="KM3">
        <v>43717157.143206052</v>
      </c>
      <c r="KN3">
        <v>44068418.053513393</v>
      </c>
      <c r="KO3">
        <v>44419678.963820733</v>
      </c>
      <c r="KP3">
        <v>44770939.874128073</v>
      </c>
      <c r="KQ3">
        <v>40645106.730308697</v>
      </c>
      <c r="KR3">
        <v>40996367.640616037</v>
      </c>
      <c r="KS3">
        <v>41347628.550923377</v>
      </c>
      <c r="KT3">
        <v>41698889.461230733</v>
      </c>
      <c r="KU3">
        <v>42050150.371538073</v>
      </c>
      <c r="KV3">
        <v>42401411.281845413</v>
      </c>
      <c r="KW3">
        <v>42752672.192152753</v>
      </c>
      <c r="KX3">
        <v>43103933.102460086</v>
      </c>
      <c r="KY3">
        <v>43455194.012767427</v>
      </c>
      <c r="KZ3">
        <v>43806454.923074767</v>
      </c>
      <c r="LA3">
        <v>44157715.833382107</v>
      </c>
      <c r="LB3">
        <v>44508976.743689448</v>
      </c>
      <c r="LC3">
        <v>44860237.653996788</v>
      </c>
      <c r="LD3">
        <v>40725474.732057482</v>
      </c>
      <c r="LE3">
        <v>41076735.642364822</v>
      </c>
      <c r="LF3">
        <v>41427996.552672163</v>
      </c>
      <c r="LG3">
        <v>41779257.462979503</v>
      </c>
      <c r="LH3">
        <v>42130518.373286843</v>
      </c>
      <c r="LI3">
        <v>42481779.283594184</v>
      </c>
      <c r="LJ3">
        <v>42833040.193901516</v>
      </c>
      <c r="LK3">
        <v>43184301.104208857</v>
      </c>
      <c r="LL3">
        <v>43535562.014516197</v>
      </c>
      <c r="LM3">
        <v>43886822.924823537</v>
      </c>
      <c r="LN3">
        <v>44238083.835130893</v>
      </c>
      <c r="LO3">
        <v>44589344.745438233</v>
      </c>
      <c r="LP3">
        <v>40481671.114758439</v>
      </c>
      <c r="LQ3">
        <v>40832932.02506578</v>
      </c>
      <c r="LR3">
        <v>41184192.93537312</v>
      </c>
      <c r="LS3">
        <v>41535453.84568046</v>
      </c>
      <c r="LT3">
        <v>41886714.755987801</v>
      </c>
      <c r="LU3">
        <v>42237975.666295141</v>
      </c>
      <c r="LV3">
        <v>42589236.576602481</v>
      </c>
      <c r="LW3">
        <v>42940497.486909822</v>
      </c>
      <c r="LX3">
        <v>43291758.397217162</v>
      </c>
      <c r="LY3">
        <v>43643019.307524502</v>
      </c>
      <c r="LZ3">
        <v>43994280.217831843</v>
      </c>
      <c r="MA3">
        <v>44345541.128139183</v>
      </c>
      <c r="MB3">
        <v>44696802.038446523</v>
      </c>
      <c r="MC3">
        <v>40578382.678305782</v>
      </c>
      <c r="MD3">
        <v>40929643.588613123</v>
      </c>
      <c r="ME3">
        <v>41280904.498920463</v>
      </c>
      <c r="MF3">
        <v>41632165.409227803</v>
      </c>
      <c r="MG3">
        <v>41983426.319535144</v>
      </c>
      <c r="MH3">
        <v>42334687.229842477</v>
      </c>
      <c r="MI3">
        <v>42685948.140149817</v>
      </c>
      <c r="MJ3">
        <v>43037209.050457157</v>
      </c>
      <c r="MK3">
        <v>43388469.960764498</v>
      </c>
      <c r="ML3">
        <v>43739730.871071853</v>
      </c>
      <c r="MM3">
        <v>44090991.781379193</v>
      </c>
      <c r="MN3">
        <v>44442252.691686533</v>
      </c>
      <c r="MO3">
        <v>44793513.601993874</v>
      </c>
      <c r="MP3">
        <v>40665423.085354283</v>
      </c>
      <c r="MQ3">
        <v>41016683.995661616</v>
      </c>
      <c r="MR3">
        <v>41367944.905968957</v>
      </c>
      <c r="MS3">
        <v>41719205.816276297</v>
      </c>
      <c r="MT3">
        <v>42070466.726583637</v>
      </c>
      <c r="MU3">
        <v>42421727.636890993</v>
      </c>
      <c r="MV3">
        <v>42772988.547198333</v>
      </c>
      <c r="MW3">
        <v>43124249.457505673</v>
      </c>
      <c r="MX3">
        <v>43475510.367813013</v>
      </c>
      <c r="MY3">
        <v>43826771.278120346</v>
      </c>
      <c r="MZ3">
        <v>44178032.188427687</v>
      </c>
      <c r="NA3">
        <v>44529293.098735027</v>
      </c>
      <c r="NB3">
        <v>40427624.632815048</v>
      </c>
      <c r="NC3">
        <v>40778885.543122388</v>
      </c>
      <c r="ND3">
        <v>41130146.453429729</v>
      </c>
      <c r="NE3">
        <v>41481407.363737069</v>
      </c>
      <c r="NF3">
        <v>41832668.274044409</v>
      </c>
      <c r="NG3">
        <v>42183929.18435175</v>
      </c>
      <c r="NH3">
        <v>42535190.09465909</v>
      </c>
      <c r="NI3">
        <v>42886451.00496643</v>
      </c>
      <c r="NJ3">
        <v>43237711.915273771</v>
      </c>
      <c r="NK3">
        <v>43588972.825581111</v>
      </c>
      <c r="NL3">
        <v>43940233.735888451</v>
      </c>
      <c r="NM3">
        <v>44291494.646195792</v>
      </c>
      <c r="NN3">
        <v>44642755.556503132</v>
      </c>
      <c r="NO3">
        <v>40529740.844637267</v>
      </c>
      <c r="NP3">
        <v>40881001.754944608</v>
      </c>
      <c r="NQ3">
        <v>41232262.665251948</v>
      </c>
      <c r="NR3">
        <v>41583523.575559288</v>
      </c>
      <c r="NS3">
        <v>41934784.485866629</v>
      </c>
      <c r="NT3">
        <v>42286045.396173969</v>
      </c>
      <c r="NU3">
        <v>42637306.306481309</v>
      </c>
      <c r="NV3">
        <v>42988567.21678865</v>
      </c>
      <c r="NW3">
        <v>43339828.12709599</v>
      </c>
      <c r="NX3">
        <v>43691089.03740333</v>
      </c>
      <c r="NY3">
        <v>44042349.947710671</v>
      </c>
      <c r="NZ3">
        <v>44393610.858018011</v>
      </c>
      <c r="OA3">
        <v>44744871.768325351</v>
      </c>
      <c r="OB3">
        <v>40621645.435125098</v>
      </c>
      <c r="OC3">
        <v>40972906.345432438</v>
      </c>
      <c r="OD3">
        <v>41324167.255739778</v>
      </c>
      <c r="OE3">
        <v>41675428.166047119</v>
      </c>
      <c r="OF3">
        <v>42026689.076354459</v>
      </c>
      <c r="OG3">
        <v>42377949.986661799</v>
      </c>
      <c r="OH3">
        <v>42729210.89696914</v>
      </c>
      <c r="OI3">
        <v>43080471.80727648</v>
      </c>
      <c r="OJ3">
        <v>43431732.71758382</v>
      </c>
      <c r="OK3">
        <v>43782993.627891161</v>
      </c>
      <c r="OL3">
        <v>44134254.538198501</v>
      </c>
      <c r="OM3">
        <v>44485515.448505841</v>
      </c>
      <c r="ON3">
        <v>44836776.358813182</v>
      </c>
      <c r="OO3">
        <v>40704359.566427201</v>
      </c>
      <c r="OP3">
        <v>41055620.476734541</v>
      </c>
      <c r="OQ3">
        <v>41406881.387041882</v>
      </c>
      <c r="OR3">
        <v>41758142.297349222</v>
      </c>
      <c r="OS3">
        <v>42109403.207656562</v>
      </c>
      <c r="OT3">
        <v>42460664.117963903</v>
      </c>
      <c r="OU3">
        <v>42811925.028271243</v>
      </c>
      <c r="OV3">
        <v>43163185.938578583</v>
      </c>
      <c r="OW3">
        <v>43514446.848885924</v>
      </c>
      <c r="OX3">
        <v>43865707.759193256</v>
      </c>
      <c r="OY3">
        <v>44216968.669500597</v>
      </c>
      <c r="OZ3">
        <v>44568229.579807937</v>
      </c>
      <c r="PA3">
        <v>40462667.46572265</v>
      </c>
      <c r="PB3">
        <v>40813928.376029991</v>
      </c>
      <c r="PC3">
        <v>41165189.286337331</v>
      </c>
      <c r="PD3">
        <v>41516450.196644671</v>
      </c>
      <c r="PE3">
        <v>41867711.106952012</v>
      </c>
      <c r="PF3">
        <v>42218972.017259352</v>
      </c>
      <c r="PG3">
        <v>42570232.927566692</v>
      </c>
      <c r="PH3">
        <v>42921493.837874033</v>
      </c>
      <c r="PI3">
        <v>43272754.748181373</v>
      </c>
      <c r="PJ3">
        <v>43624015.658488713</v>
      </c>
      <c r="PK3">
        <v>43975276.568796054</v>
      </c>
      <c r="PL3">
        <v>44326537.479103386</v>
      </c>
      <c r="PM3">
        <v>44746701.770953737</v>
      </c>
      <c r="PN3">
        <v>40623292.437487923</v>
      </c>
      <c r="PO3">
        <v>40974553.347795263</v>
      </c>
      <c r="PP3">
        <v>41603733.360108212</v>
      </c>
      <c r="PQ3">
        <v>42299223.598230727</v>
      </c>
      <c r="PR3">
        <v>43518852.691079907</v>
      </c>
      <c r="PS3">
        <v>44525365.161521353</v>
      </c>
      <c r="PT3">
        <v>40844469.266457208</v>
      </c>
      <c r="PU3">
        <v>42476441.580554061</v>
      </c>
      <c r="PV3">
        <v>44119689.237265646</v>
      </c>
      <c r="PW3">
        <v>45314569.121473514</v>
      </c>
      <c r="PX3">
        <v>41651202.85023579</v>
      </c>
      <c r="PY3">
        <v>42520665.902498201</v>
      </c>
      <c r="PZ3">
        <v>43152461.509875067</v>
      </c>
      <c r="QA3">
        <v>43751011.908653773</v>
      </c>
      <c r="QB3">
        <v>44185155.346388757</v>
      </c>
      <c r="QC3">
        <v>44536416.256696098</v>
      </c>
      <c r="QD3">
        <v>40434035.474969387</v>
      </c>
      <c r="QE3">
        <v>40785296.385276727</v>
      </c>
      <c r="QF3">
        <v>42038661.176856384</v>
      </c>
      <c r="QG3">
        <v>42949166.895820178</v>
      </c>
      <c r="QH3">
        <v>43609937.891536713</v>
      </c>
      <c r="QI3">
        <v>44863996.492760643</v>
      </c>
      <c r="QJ3">
        <v>41884963.610091217</v>
      </c>
      <c r="QK3">
        <v>43695410.3287706</v>
      </c>
      <c r="QL3">
        <v>45110697.988374673</v>
      </c>
      <c r="QM3">
        <v>41628350.657336801</v>
      </c>
      <c r="QN3">
        <v>42415420.529909737</v>
      </c>
      <c r="QO3">
        <v>42986828.698054448</v>
      </c>
      <c r="QP3">
        <v>43401259.340171009</v>
      </c>
      <c r="QQ3">
        <v>43781593.202766441</v>
      </c>
      <c r="QR3">
        <v>44990027.106378578</v>
      </c>
      <c r="QS3">
        <v>41448825.028119363</v>
      </c>
      <c r="QT3">
        <v>42144094.037797429</v>
      </c>
      <c r="QU3">
        <v>42647778.295611471</v>
      </c>
      <c r="QV3">
        <v>43012557.957579501</v>
      </c>
      <c r="QW3">
        <v>43363818.867886841</v>
      </c>
      <c r="QX3">
        <v>43715079.778194182</v>
      </c>
      <c r="QY3">
        <v>44066340.688501522</v>
      </c>
      <c r="QZ3">
        <v>44417601.598808862</v>
      </c>
      <c r="RA3">
        <v>44768862.509116203</v>
      </c>
      <c r="RB3">
        <v>40643237.10180112</v>
      </c>
      <c r="RC3">
        <v>41303401.579143234</v>
      </c>
      <c r="RD3">
        <v>41783038.579987369</v>
      </c>
      <c r="RE3">
        <v>42134299.49029471</v>
      </c>
      <c r="RF3">
        <v>42485560.40060205</v>
      </c>
      <c r="RG3">
        <v>42836821.31090939</v>
      </c>
      <c r="RH3">
        <v>43188082.221216731</v>
      </c>
      <c r="RI3">
        <v>43539343.131524071</v>
      </c>
      <c r="RJ3">
        <v>44515395.214608587</v>
      </c>
      <c r="RK3">
        <v>45760835.063045181</v>
      </c>
      <c r="RL3">
        <v>42367860.681981213</v>
      </c>
      <c r="RM3">
        <v>46658520.866887547</v>
      </c>
      <c r="RN3">
        <v>45114755.199297749</v>
      </c>
      <c r="RO3">
        <v>42873500.085810162</v>
      </c>
      <c r="RP3">
        <v>44522803.337990001</v>
      </c>
      <c r="RQ3">
        <v>41289434.330685303</v>
      </c>
      <c r="RR3">
        <v>43265026.502434731</v>
      </c>
      <c r="RS3">
        <v>45275440.488616452</v>
      </c>
      <c r="RT3">
        <v>42208922.496526353</v>
      </c>
      <c r="RU3">
        <v>43270655.300428107</v>
      </c>
      <c r="RV3">
        <v>44040830.618302912</v>
      </c>
      <c r="RW3">
        <v>44598579.334268279</v>
      </c>
      <c r="RX3">
        <v>40541432.687309973</v>
      </c>
      <c r="RY3">
        <v>40892693.597617313</v>
      </c>
      <c r="RZ3">
        <v>41243954.507924654</v>
      </c>
      <c r="SA3">
        <v>41595215.418231986</v>
      </c>
      <c r="SB3">
        <v>41946476.328539327</v>
      </c>
      <c r="SC3">
        <v>42297737.238846667</v>
      </c>
      <c r="SD3">
        <v>42648998.149154007</v>
      </c>
      <c r="SE3">
        <v>43315907.575208247</v>
      </c>
      <c r="SF3">
        <v>43858945.17849239</v>
      </c>
      <c r="SG3">
        <v>44251520.227531344</v>
      </c>
      <c r="SH3">
        <v>44602781.137838677</v>
      </c>
      <c r="SI3">
        <v>40493763.867898822</v>
      </c>
      <c r="SJ3">
        <v>40845024.778206162</v>
      </c>
      <c r="SK3">
        <v>41196285.688513502</v>
      </c>
      <c r="SL3">
        <v>41547546.598820843</v>
      </c>
      <c r="SM3">
        <v>41898807.509128183</v>
      </c>
      <c r="SN3">
        <v>42339288.291651092</v>
      </c>
      <c r="SO3">
        <v>42690549.201958433</v>
      </c>
      <c r="SP3">
        <v>43041810.112265773</v>
      </c>
      <c r="SQ3">
        <v>43681757.793987632</v>
      </c>
      <c r="SR3">
        <v>47735755.524436548</v>
      </c>
      <c r="SS3">
        <v>46090137.244791083</v>
      </c>
      <c r="ST3">
        <v>43756313.879224896</v>
      </c>
      <c r="SU3">
        <v>45411551.494108878</v>
      </c>
      <c r="SV3">
        <v>42073448.244706333</v>
      </c>
      <c r="SW3">
        <v>42947615.710960187</v>
      </c>
      <c r="SX3">
        <v>43580965.219344489</v>
      </c>
      <c r="SY3">
        <v>44038477.956441663</v>
      </c>
      <c r="SZ3">
        <v>44389738.866749004</v>
      </c>
      <c r="TA3">
        <v>44740999.777056336</v>
      </c>
      <c r="TB3">
        <v>40618160.642988756</v>
      </c>
      <c r="TC3">
        <v>41010810.126075573</v>
      </c>
      <c r="TD3">
        <v>41362071.036382914</v>
      </c>
      <c r="TE3">
        <v>41713331.946690246</v>
      </c>
      <c r="TF3">
        <v>42064592.856997587</v>
      </c>
      <c r="TG3">
        <v>42415853.767304927</v>
      </c>
      <c r="TH3">
        <v>42767114.677612267</v>
      </c>
      <c r="TI3">
        <v>43118375.587919623</v>
      </c>
      <c r="TJ3">
        <v>43469636.498226963</v>
      </c>
      <c r="TK3">
        <v>43820897.408534303</v>
      </c>
      <c r="TL3">
        <v>44172158.318841644</v>
      </c>
      <c r="TM3">
        <v>45052351.8548344</v>
      </c>
      <c r="TN3">
        <v>41603135.958437666</v>
      </c>
      <c r="TO3">
        <v>43541037.683117203</v>
      </c>
      <c r="TP3">
        <v>44948780.666582391</v>
      </c>
      <c r="TQ3">
        <v>41496502.769396231</v>
      </c>
      <c r="TR3">
        <v>43365264.951565057</v>
      </c>
      <c r="TS3">
        <v>44723621.043839082</v>
      </c>
      <c r="TT3">
        <v>41437965.991687082</v>
      </c>
      <c r="TU3">
        <v>42301232.513309792</v>
      </c>
      <c r="TV3">
        <v>43066775.938698933</v>
      </c>
      <c r="TW3">
        <v>43642243.416330442</v>
      </c>
      <c r="TX3">
        <v>44059193.925649174</v>
      </c>
      <c r="TY3">
        <v>45413191.235511772</v>
      </c>
      <c r="TZ3">
        <v>43205229.12584459</v>
      </c>
      <c r="UA3">
        <v>46131732.419210963</v>
      </c>
      <c r="UB3">
        <v>44361492.863905691</v>
      </c>
      <c r="UC3">
        <v>47243297.198515393</v>
      </c>
      <c r="UD3">
        <v>45072077.4998665</v>
      </c>
      <c r="UE3">
        <v>42421657.753930017</v>
      </c>
      <c r="UF3">
        <v>43831939.157467753</v>
      </c>
      <c r="UG3">
        <v>45552046.855272003</v>
      </c>
      <c r="UH3">
        <v>43755345.632263348</v>
      </c>
      <c r="UI3">
        <v>45801750.88137462</v>
      </c>
      <c r="UJ3">
        <v>42729837.985443018</v>
      </c>
      <c r="UK3">
        <v>43824435.237054907</v>
      </c>
      <c r="UL3">
        <v>44619604.694643319</v>
      </c>
      <c r="UM3">
        <v>40734953.054569192</v>
      </c>
      <c r="UN3">
        <v>41411605.559839003</v>
      </c>
      <c r="UO3">
        <v>42557725.044533461</v>
      </c>
      <c r="UP3">
        <v>47098934.902945638</v>
      </c>
      <c r="UQ3">
        <v>47557498.550267361</v>
      </c>
      <c r="UR3">
        <v>49199946.767990053</v>
      </c>
      <c r="US3">
        <v>49451377.990926147</v>
      </c>
      <c r="UT3">
        <v>49081108.611089408</v>
      </c>
      <c r="UU3">
        <v>48411331.109211423</v>
      </c>
      <c r="UV3">
        <v>46651015.606856793</v>
      </c>
      <c r="UW3">
        <v>44283881.484625578</v>
      </c>
      <c r="UX3">
        <v>45952232.16417411</v>
      </c>
      <c r="UY3">
        <v>42608222.335017569</v>
      </c>
      <c r="UZ3">
        <v>43515683.0105187</v>
      </c>
      <c r="VA3">
        <v>44172597.020381667</v>
      </c>
      <c r="VB3">
        <v>44686892.977442041</v>
      </c>
      <c r="VC3">
        <v>40649362.225766107</v>
      </c>
      <c r="VD3">
        <v>41000623.136073463</v>
      </c>
      <c r="VE3">
        <v>41351884.046380803</v>
      </c>
      <c r="VF3">
        <v>42024293.352500573</v>
      </c>
      <c r="VG3">
        <v>42650026.342324093</v>
      </c>
      <c r="VH3">
        <v>43103571.536603019</v>
      </c>
      <c r="VI3">
        <v>43454832.446910359</v>
      </c>
      <c r="VJ3">
        <v>43806093.357217699</v>
      </c>
      <c r="VK3">
        <v>44157354.26752504</v>
      </c>
      <c r="VL3">
        <v>44508615.17783238</v>
      </c>
      <c r="VM3">
        <v>44859876.08813972</v>
      </c>
      <c r="VN3">
        <v>40725149.322786659</v>
      </c>
      <c r="VO3">
        <v>41076410.233093999</v>
      </c>
      <c r="VP3">
        <v>41427671.14340134</v>
      </c>
      <c r="VQ3">
        <v>41778932.05370868</v>
      </c>
      <c r="VR3">
        <v>42130192.96401602</v>
      </c>
      <c r="VS3">
        <v>42481453.874323361</v>
      </c>
      <c r="VT3">
        <v>42832714.784630701</v>
      </c>
      <c r="VU3">
        <v>43183975.694938041</v>
      </c>
      <c r="VV3">
        <v>43535236.605245382</v>
      </c>
      <c r="VW3">
        <v>43886497.515552722</v>
      </c>
      <c r="VX3">
        <v>44237758.425860062</v>
      </c>
      <c r="VY3">
        <v>44589019.336167403</v>
      </c>
      <c r="VZ3">
        <v>40481378.246415183</v>
      </c>
      <c r="WA3">
        <v>40832639.156722523</v>
      </c>
      <c r="WB3">
        <v>41183900.067029864</v>
      </c>
      <c r="WC3">
        <v>41535160.977337196</v>
      </c>
      <c r="WD3">
        <v>41886421.887644537</v>
      </c>
      <c r="WE3">
        <v>42237682.797951877</v>
      </c>
      <c r="WF3">
        <v>42588943.708259217</v>
      </c>
      <c r="WG3">
        <v>42940204.618566573</v>
      </c>
      <c r="WH3">
        <v>43291465.528873913</v>
      </c>
      <c r="WI3">
        <v>43642726.439181253</v>
      </c>
      <c r="WJ3">
        <v>43993987.349488594</v>
      </c>
      <c r="WK3">
        <v>44345248.259795927</v>
      </c>
      <c r="WL3">
        <v>44696509.170103267</v>
      </c>
      <c r="WM3">
        <v>40578119.096797287</v>
      </c>
      <c r="WN3">
        <v>40929380.007104628</v>
      </c>
      <c r="WO3">
        <v>41280640.917411968</v>
      </c>
      <c r="WP3">
        <v>41631901.827719308</v>
      </c>
      <c r="WQ3">
        <v>41983162.738026649</v>
      </c>
      <c r="WR3">
        <v>42334423.648333989</v>
      </c>
      <c r="WS3">
        <v>42685684.558641329</v>
      </c>
      <c r="WT3">
        <v>43036945.46894867</v>
      </c>
      <c r="WU3">
        <v>43388206.37925601</v>
      </c>
      <c r="WV3">
        <v>43739467.28956335</v>
      </c>
      <c r="WW3">
        <v>44090728.199870691</v>
      </c>
      <c r="WX3">
        <v>44441989.110178031</v>
      </c>
      <c r="WY3">
        <v>44793250.020485371</v>
      </c>
      <c r="WZ3">
        <v>40665185.861997031</v>
      </c>
      <c r="XA3">
        <v>41016446.772304371</v>
      </c>
      <c r="XB3">
        <v>41367707.682611711</v>
      </c>
      <c r="XC3">
        <v>41718968.592919052</v>
      </c>
      <c r="XD3">
        <v>42070229.503226392</v>
      </c>
      <c r="XE3">
        <v>42421490.413533732</v>
      </c>
      <c r="XF3">
        <v>42772751.323841073</v>
      </c>
      <c r="XG3">
        <v>43124012.234148413</v>
      </c>
      <c r="XH3">
        <v>43475273.144455753</v>
      </c>
      <c r="XI3">
        <v>43826534.054763094</v>
      </c>
      <c r="XJ3">
        <v>44177794.965070426</v>
      </c>
      <c r="XK3">
        <v>44884374.15523719</v>
      </c>
      <c r="XL3">
        <v>40908132.948348582</v>
      </c>
      <c r="XM3">
        <v>41279464.299349867</v>
      </c>
      <c r="XN3">
        <v>41630725.209657207</v>
      </c>
      <c r="XO3">
        <v>43548680.062323317</v>
      </c>
      <c r="XP3">
        <v>44943069.583434626</v>
      </c>
      <c r="XQ3">
        <v>41462889.337225974</v>
      </c>
      <c r="XR3">
        <v>42199775.059970483</v>
      </c>
      <c r="XS3">
        <v>42733795.6583241</v>
      </c>
      <c r="XT3">
        <v>43121628.431658693</v>
      </c>
      <c r="XU3">
        <v>43919130.773407757</v>
      </c>
      <c r="XV3">
        <v>44498337.02117826</v>
      </c>
      <c r="XW3">
        <v>44919162.884633407</v>
      </c>
      <c r="XX3">
        <v>40778507.439542636</v>
      </c>
      <c r="XY3">
        <v>41129768.349849977</v>
      </c>
      <c r="XZ3">
        <v>41498677.86181622</v>
      </c>
      <c r="YA3">
        <v>41849938.77212356</v>
      </c>
      <c r="YB3">
        <v>42201199.682430901</v>
      </c>
      <c r="YC3">
        <v>42552460.592738241</v>
      </c>
      <c r="YD3">
        <v>42903721.503045581</v>
      </c>
      <c r="YE3">
        <v>43254982.413352922</v>
      </c>
      <c r="YF3">
        <v>43606243.323660262</v>
      </c>
      <c r="YG3">
        <v>43957504.233967602</v>
      </c>
      <c r="YH3">
        <v>44308765.144274943</v>
      </c>
      <c r="YI3">
        <v>44660026.054582283</v>
      </c>
      <c r="YJ3">
        <v>40545284.29288277</v>
      </c>
      <c r="YK3">
        <v>40896545.203190111</v>
      </c>
      <c r="YL3">
        <v>41247806.113497451</v>
      </c>
      <c r="YM3">
        <v>41599067.023804791</v>
      </c>
      <c r="YN3">
        <v>41950327.934112132</v>
      </c>
      <c r="YO3">
        <v>42301588.844419472</v>
      </c>
      <c r="YP3">
        <v>42657562.660027958</v>
      </c>
      <c r="YQ3">
        <v>43987023.02433224</v>
      </c>
      <c r="YR3">
        <v>44954129.384895153</v>
      </c>
      <c r="YS3">
        <v>41161525.517123111</v>
      </c>
      <c r="YT3">
        <v>41672197.151971348</v>
      </c>
      <c r="YU3">
        <v>42042893.586901627</v>
      </c>
      <c r="YV3">
        <v>42394154.497208983</v>
      </c>
      <c r="YW3">
        <v>42745415.407516323</v>
      </c>
      <c r="YX3">
        <v>43096676.317823663</v>
      </c>
      <c r="YY3">
        <v>43447937.228131004</v>
      </c>
      <c r="YZ3">
        <v>43799198.138438337</v>
      </c>
      <c r="ZA3">
        <v>44150459.048745677</v>
      </c>
      <c r="ZB3">
        <v>44501719.959053017</v>
      </c>
      <c r="ZC3">
        <v>44852980.869360358</v>
      </c>
      <c r="ZD3">
        <v>40718943.625895508</v>
      </c>
      <c r="ZE3">
        <v>41070204.536202848</v>
      </c>
      <c r="ZF3">
        <v>41421465.446510188</v>
      </c>
      <c r="ZG3">
        <v>41772726.356817529</v>
      </c>
      <c r="ZH3">
        <v>42123987.267124869</v>
      </c>
      <c r="ZI3">
        <v>42475248.177432209</v>
      </c>
      <c r="ZJ3">
        <v>42826509.08773955</v>
      </c>
      <c r="ZK3">
        <v>43177769.99804689</v>
      </c>
      <c r="ZL3">
        <v>43529030.90835423</v>
      </c>
      <c r="ZM3">
        <v>43880291.818661571</v>
      </c>
      <c r="ZN3">
        <v>44231552.728968911</v>
      </c>
      <c r="ZO3">
        <v>44582813.639276251</v>
      </c>
      <c r="ZP3">
        <v>40475793.119222403</v>
      </c>
      <c r="ZQ3">
        <v>40827054.029529743</v>
      </c>
      <c r="ZR3">
        <v>41178314.939837083</v>
      </c>
      <c r="ZS3">
        <v>41529575.850144424</v>
      </c>
      <c r="ZT3">
        <v>41880836.760451756</v>
      </c>
      <c r="ZU3">
        <v>42232097.670759097</v>
      </c>
      <c r="ZV3">
        <v>42583358.581066437</v>
      </c>
      <c r="ZW3">
        <v>42934619.491373777</v>
      </c>
      <c r="ZX3">
        <v>43285880.401681118</v>
      </c>
      <c r="ZY3">
        <v>43637141.311988458</v>
      </c>
      <c r="ZZ3">
        <v>43988402.222295798</v>
      </c>
      <c r="AAA3">
        <v>44339663.132603139</v>
      </c>
      <c r="AAB3">
        <v>44690924.042910479</v>
      </c>
      <c r="AAC3">
        <v>40573092.482332103</v>
      </c>
      <c r="AAD3">
        <v>40924353.392639443</v>
      </c>
      <c r="AAE3">
        <v>41275614.302946784</v>
      </c>
      <c r="AAF3">
        <v>41626875.213254116</v>
      </c>
      <c r="AAG3">
        <v>41978136.123561457</v>
      </c>
      <c r="AAH3">
        <v>42329397.033868797</v>
      </c>
      <c r="AAI3">
        <v>42680657.944176137</v>
      </c>
      <c r="AAJ3">
        <v>43031918.854483493</v>
      </c>
      <c r="AAK3">
        <v>43383179.764790833</v>
      </c>
      <c r="AAL3">
        <v>43734440.675098173</v>
      </c>
      <c r="AAM3">
        <v>44085701.585405514</v>
      </c>
      <c r="AAN3">
        <v>44436962.495712847</v>
      </c>
      <c r="AAO3">
        <v>44788223.406020187</v>
      </c>
      <c r="AAP3">
        <v>40660661.908985853</v>
      </c>
      <c r="AAQ3">
        <v>41011922.819293194</v>
      </c>
      <c r="AAR3">
        <v>41363183.729600526</v>
      </c>
      <c r="AAS3">
        <v>41714444.639907867</v>
      </c>
      <c r="AAT3">
        <v>42065705.550215207</v>
      </c>
      <c r="AAU3">
        <v>42416966.460522547</v>
      </c>
      <c r="AAV3">
        <v>42768227.370829903</v>
      </c>
      <c r="AAW3">
        <v>43119488.281137243</v>
      </c>
      <c r="AAX3">
        <v>43470749.191444583</v>
      </c>
      <c r="AAY3">
        <v>43822010.101751924</v>
      </c>
      <c r="AAZ3">
        <v>44173271.012059256</v>
      </c>
      <c r="ABA3">
        <v>44524531.922366597</v>
      </c>
      <c r="ABB3">
        <v>40423339.574090563</v>
      </c>
      <c r="ABC3">
        <v>40774600.484397903</v>
      </c>
      <c r="ABD3">
        <v>41125861.394705243</v>
      </c>
      <c r="ABE3">
        <v>41477122.305012576</v>
      </c>
      <c r="ABF3">
        <v>41828383.215319917</v>
      </c>
      <c r="ABG3">
        <v>42179644.125627257</v>
      </c>
      <c r="ABH3">
        <v>42530905.035934597</v>
      </c>
      <c r="ABI3">
        <v>42882165.946241938</v>
      </c>
      <c r="ABJ3">
        <v>43233426.856549278</v>
      </c>
      <c r="ABK3">
        <v>43584687.766856618</v>
      </c>
      <c r="ABL3">
        <v>43935948.677163959</v>
      </c>
      <c r="ABM3">
        <v>44287209.587471299</v>
      </c>
      <c r="ABN3">
        <v>44638470.497778639</v>
      </c>
      <c r="ABO3">
        <v>40525884.29179161</v>
      </c>
      <c r="ABP3">
        <v>40877145.202098951</v>
      </c>
      <c r="ABQ3">
        <v>41228406.112406291</v>
      </c>
      <c r="ABR3">
        <v>41579667.022713631</v>
      </c>
      <c r="ABS3">
        <v>41930927.933020972</v>
      </c>
      <c r="ABT3">
        <v>42282188.843328312</v>
      </c>
      <c r="ABU3">
        <v>42633449.753635652</v>
      </c>
      <c r="ABV3">
        <v>42984710.663942993</v>
      </c>
      <c r="ABW3">
        <v>43335971.574250333</v>
      </c>
      <c r="ABX3">
        <v>43687232.484557673</v>
      </c>
      <c r="ABY3">
        <v>44038493.394865014</v>
      </c>
      <c r="ABZ3">
        <v>44389754.305172347</v>
      </c>
      <c r="ACA3">
        <v>44741015.215479687</v>
      </c>
      <c r="ACB3">
        <v>40618174.537569746</v>
      </c>
      <c r="ACC3">
        <v>40969435.447877087</v>
      </c>
      <c r="ACD3">
        <v>41320696.358184427</v>
      </c>
      <c r="ACE3">
        <v>41671957.268491767</v>
      </c>
      <c r="ACF3">
        <v>42023218.178799123</v>
      </c>
      <c r="ACG3">
        <v>42374479.089106463</v>
      </c>
      <c r="ACH3">
        <v>42725739.999413803</v>
      </c>
      <c r="ACI3">
        <v>43077000.909721144</v>
      </c>
      <c r="ACJ3">
        <v>43428261.820028476</v>
      </c>
      <c r="ACK3">
        <v>43779522.730335817</v>
      </c>
      <c r="ACL3">
        <v>44130783.640643157</v>
      </c>
      <c r="ACM3">
        <v>44482044.550950497</v>
      </c>
      <c r="ACN3">
        <v>44833305.461257838</v>
      </c>
      <c r="ACO3">
        <v>40701235.758632563</v>
      </c>
      <c r="ACP3">
        <v>41052496.668939903</v>
      </c>
      <c r="ACQ3">
        <v>41403757.579247244</v>
      </c>
      <c r="ACR3">
        <v>41755018.489554577</v>
      </c>
      <c r="ACS3">
        <v>42106279.399861917</v>
      </c>
      <c r="ACT3">
        <v>42457540.310169257</v>
      </c>
      <c r="ACU3">
        <v>42808801.220476598</v>
      </c>
      <c r="ACV3">
        <v>43160062.130783953</v>
      </c>
      <c r="ACW3">
        <v>43511323.041091293</v>
      </c>
      <c r="ACX3">
        <v>43862583.951398633</v>
      </c>
      <c r="ACY3">
        <v>44213844.861705966</v>
      </c>
      <c r="ACZ3">
        <v>44565105.772013307</v>
      </c>
      <c r="ADA3">
        <v>40459856.038712129</v>
      </c>
      <c r="ADB3">
        <v>40811116.949019469</v>
      </c>
      <c r="ADC3">
        <v>41162377.85932681</v>
      </c>
      <c r="ADD3">
        <v>41513638.76963415</v>
      </c>
      <c r="ADE3">
        <v>41864899.67994149</v>
      </c>
      <c r="ADF3">
        <v>42216160.590248831</v>
      </c>
      <c r="ADG3">
        <v>42567421.500556171</v>
      </c>
      <c r="ADH3">
        <v>42918682.410863511</v>
      </c>
      <c r="ADI3">
        <v>43269943.321170852</v>
      </c>
      <c r="ADJ3">
        <v>43621204.231478192</v>
      </c>
      <c r="ADK3">
        <v>43972465.141785532</v>
      </c>
      <c r="ADL3">
        <v>44323726.052092873</v>
      </c>
      <c r="ADM3">
        <v>44674986.962400213</v>
      </c>
      <c r="ADN3">
        <v>40558749.109896623</v>
      </c>
      <c r="ADO3">
        <v>40910010.020203963</v>
      </c>
      <c r="ADP3">
        <v>41261270.930511303</v>
      </c>
      <c r="ADQ3">
        <v>41612531.840818644</v>
      </c>
      <c r="ADR3">
        <v>41963792.751125976</v>
      </c>
      <c r="ADS3">
        <v>42315053.661433317</v>
      </c>
      <c r="ADT3">
        <v>42666314.571740657</v>
      </c>
      <c r="ADU3">
        <v>43017575.482047997</v>
      </c>
      <c r="ADV3">
        <v>43368836.392355338</v>
      </c>
      <c r="ADW3">
        <v>43720097.302662678</v>
      </c>
      <c r="ADX3">
        <v>44071358.212970018</v>
      </c>
      <c r="ADY3">
        <v>44422619.123277359</v>
      </c>
      <c r="ADZ3">
        <v>44773880.033584699</v>
      </c>
      <c r="AEA3">
        <v>40647752.873815283</v>
      </c>
      <c r="AEB3">
        <v>40999013.784122624</v>
      </c>
      <c r="AEC3">
        <v>41350274.694429956</v>
      </c>
      <c r="AED3">
        <v>41701535.604737297</v>
      </c>
      <c r="AEE3">
        <v>42052796.515044637</v>
      </c>
      <c r="AEF3">
        <v>42404057.425351977</v>
      </c>
      <c r="AEG3">
        <v>42755318.335659333</v>
      </c>
      <c r="AEH3">
        <v>43106579.245966673</v>
      </c>
      <c r="AEI3">
        <v>43457840.156274013</v>
      </c>
      <c r="AEJ3">
        <v>43809101.066581354</v>
      </c>
      <c r="AEK3">
        <v>44160361.976888686</v>
      </c>
      <c r="AEL3">
        <v>44511622.887196027</v>
      </c>
      <c r="AEM3">
        <v>44862883.797503367</v>
      </c>
      <c r="AEN3">
        <v>40727856.261209473</v>
      </c>
      <c r="AEO3">
        <v>41079117.171516813</v>
      </c>
      <c r="AEP3">
        <v>41430378.081824154</v>
      </c>
      <c r="AEQ3">
        <v>41781638.992131487</v>
      </c>
      <c r="AER3">
        <v>42132899.902438827</v>
      </c>
      <c r="AES3">
        <v>42484160.812746167</v>
      </c>
      <c r="AET3">
        <v>42835421.723053508</v>
      </c>
      <c r="AEU3">
        <v>43186682.633360848</v>
      </c>
      <c r="AEV3">
        <v>43537943.543668188</v>
      </c>
      <c r="AEW3">
        <v>43889204.453975528</v>
      </c>
      <c r="AEX3">
        <v>44240465.364282869</v>
      </c>
      <c r="AEY3">
        <v>44591726.274590209</v>
      </c>
      <c r="AEZ3">
        <v>40483814.490991667</v>
      </c>
      <c r="AFA3">
        <v>40835075.401299007</v>
      </c>
      <c r="AFB3">
        <v>41186336.311606362</v>
      </c>
      <c r="AFC3">
        <v>41537597.221913703</v>
      </c>
      <c r="AFD3">
        <v>41888858.132221043</v>
      </c>
      <c r="AFE3">
        <v>42240119.042528383</v>
      </c>
      <c r="AFF3">
        <v>42591379.952835716</v>
      </c>
      <c r="AFG3">
        <v>42942640.863143057</v>
      </c>
      <c r="AFH3">
        <v>43293901.773450397</v>
      </c>
      <c r="AFI3">
        <v>43645162.683757737</v>
      </c>
      <c r="AFJ3">
        <v>43996423.594065078</v>
      </c>
      <c r="AFK3">
        <v>44347684.504372418</v>
      </c>
      <c r="AFL3">
        <v>44698945.414679758</v>
      </c>
      <c r="AFM3">
        <v>40580311.716912501</v>
      </c>
      <c r="AFN3">
        <v>40931572.627219841</v>
      </c>
      <c r="AFO3">
        <v>41282833.537527181</v>
      </c>
      <c r="AFP3">
        <v>41634094.447834522</v>
      </c>
      <c r="AFQ3">
        <v>41985355.358141862</v>
      </c>
      <c r="AFR3">
        <v>42336616.268449202</v>
      </c>
      <c r="AFS3">
        <v>42687877.178756543</v>
      </c>
      <c r="AFT3">
        <v>43039138.089063883</v>
      </c>
      <c r="AFU3">
        <v>43390398.999371223</v>
      </c>
      <c r="AFV3">
        <v>43741659.909678563</v>
      </c>
      <c r="AFW3">
        <v>44092920.819985896</v>
      </c>
      <c r="AFX3">
        <v>44444181.730293237</v>
      </c>
      <c r="AFY3">
        <v>44795442.640600577</v>
      </c>
      <c r="AFZ3">
        <v>40667159.220097452</v>
      </c>
      <c r="AGA3">
        <v>41018420.130404793</v>
      </c>
      <c r="AGB3">
        <v>41369681.040712133</v>
      </c>
      <c r="AGC3">
        <v>41720941.951019473</v>
      </c>
      <c r="AGD3">
        <v>42072202.861326814</v>
      </c>
      <c r="AGE3">
        <v>42423463.771634147</v>
      </c>
      <c r="AGF3">
        <v>42774724.681941487</v>
      </c>
      <c r="AGG3">
        <v>43773248.496382043</v>
      </c>
      <c r="AGH3">
        <v>45094451.603823259</v>
      </c>
      <c r="AGI3">
        <v>41544414.21931728</v>
      </c>
      <c r="AGJ3">
        <v>42239911.564798713</v>
      </c>
      <c r="AGK3">
        <v>42743367.216645837</v>
      </c>
      <c r="AGL3">
        <v>43107888.805317022</v>
      </c>
      <c r="AGM3">
        <v>43529249.075578503</v>
      </c>
      <c r="AGN3">
        <v>43880509.985885844</v>
      </c>
      <c r="AGO3">
        <v>44231770.896193177</v>
      </c>
      <c r="AGP3">
        <v>44583031.806500517</v>
      </c>
      <c r="AGQ3">
        <v>40475989.469723918</v>
      </c>
      <c r="AGR3">
        <v>40827250.380031258</v>
      </c>
      <c r="AGS3">
        <v>41696486.290543988</v>
      </c>
      <c r="AGT3">
        <v>42427085.282250889</v>
      </c>
      <c r="AGU3">
        <v>42957648.011157669</v>
      </c>
      <c r="AGV3">
        <v>44790915.157298073</v>
      </c>
      <c r="AGW3">
        <v>41685353.205663487</v>
      </c>
      <c r="AGX3">
        <v>44508833.922999412</v>
      </c>
      <c r="AGY3">
        <v>47970938.974951997</v>
      </c>
      <c r="AGZ3">
        <v>45691382.953083128</v>
      </c>
      <c r="AHA3">
        <v>42952752.999595053</v>
      </c>
      <c r="AHB3">
        <v>44283385.690294728</v>
      </c>
      <c r="AHC3">
        <v>45250085.354523093</v>
      </c>
      <c r="AHD3">
        <v>41426574.17812416</v>
      </c>
      <c r="AHE3">
        <v>41934873.440732077</v>
      </c>
      <c r="AHF3">
        <v>42442552.526436307</v>
      </c>
      <c r="AHG3">
        <v>42829338.089494243</v>
      </c>
      <c r="AHH3">
        <v>44022637.272100277</v>
      </c>
      <c r="AHI3">
        <v>44929082.711648762</v>
      </c>
      <c r="AHJ3">
        <v>41094311.264818549</v>
      </c>
      <c r="AHK3">
        <v>44348598.392923661</v>
      </c>
      <c r="AHL3">
        <v>49809661.155839548</v>
      </c>
      <c r="AHM3">
        <v>52986275.789823592</v>
      </c>
      <c r="AHN3">
        <v>53623681.010157168</v>
      </c>
      <c r="AHO3">
        <v>52580350.12185315</v>
      </c>
      <c r="AHP3">
        <v>50782517.360920466</v>
      </c>
      <c r="AHQ3">
        <v>51434157.93043872</v>
      </c>
      <c r="AHR3">
        <v>50539987.16414097</v>
      </c>
      <c r="AHS3">
        <v>50362710.957745023</v>
      </c>
      <c r="AHT3">
        <v>50481411.86186891</v>
      </c>
      <c r="AHU3">
        <v>52495468.116880856</v>
      </c>
      <c r="AHV3">
        <v>52840583.419220783</v>
      </c>
      <c r="AHW3">
        <v>51627001.887339622</v>
      </c>
      <c r="AHX3">
        <v>49444478.1815193</v>
      </c>
      <c r="AHY3">
        <v>46666058.011495993</v>
      </c>
      <c r="AHZ3">
        <v>43772518.467176624</v>
      </c>
      <c r="AIA3">
        <v>45181378.338428147</v>
      </c>
      <c r="AIB3">
        <v>43512233.246909603</v>
      </c>
      <c r="AIC3">
        <v>45584356.669353947</v>
      </c>
      <c r="AID3">
        <v>42530857.94281783</v>
      </c>
      <c r="AIE3">
        <v>44299033.558212511</v>
      </c>
      <c r="AIF3">
        <v>46219678.466747217</v>
      </c>
      <c r="AIG3">
        <v>42995271.680456936</v>
      </c>
      <c r="AIH3">
        <v>44031680.996648841</v>
      </c>
      <c r="AII3">
        <v>47422569.754253991</v>
      </c>
      <c r="AIJ3">
        <v>45144970.635131821</v>
      </c>
      <c r="AIK3">
        <v>45497074.098325454</v>
      </c>
      <c r="AIL3">
        <v>44944405.24809964</v>
      </c>
      <c r="AIM3">
        <v>43356766.068104729</v>
      </c>
      <c r="AIN3">
        <v>45469144.234276243</v>
      </c>
      <c r="AIO3">
        <v>43487496.701123632</v>
      </c>
      <c r="AIP3">
        <v>45351381.569317669</v>
      </c>
      <c r="AIQ3">
        <v>43775578.620660312</v>
      </c>
      <c r="AIR3">
        <v>47116509.683389418</v>
      </c>
      <c r="AIS3">
        <v>44833123.793315262</v>
      </c>
      <c r="AIT3">
        <v>42114538.440492101</v>
      </c>
      <c r="AIU3">
        <v>43396346.924433999</v>
      </c>
      <c r="AIV3">
        <v>44326207.073715977</v>
      </c>
      <c r="AIW3">
        <v>45061321.202519178</v>
      </c>
      <c r="AIX3">
        <v>41287180.414341979</v>
      </c>
      <c r="AIY3">
        <v>42017715.924199767</v>
      </c>
      <c r="AIZ3">
        <v>42548684.392237373</v>
      </c>
      <c r="AJA3">
        <v>42933425.340743013</v>
      </c>
      <c r="AJB3">
        <v>43284686.251050353</v>
      </c>
      <c r="AJC3">
        <v>43635947.161357693</v>
      </c>
      <c r="AJD3">
        <v>45284033.498199321</v>
      </c>
      <c r="AJE3">
        <v>42071878.920449808</v>
      </c>
      <c r="AJF3">
        <v>43028398.948206589</v>
      </c>
      <c r="AJG3">
        <v>43721645.726192787</v>
      </c>
      <c r="AJH3">
        <v>44223362.058691479</v>
      </c>
      <c r="AJI3">
        <v>44587331.213459663</v>
      </c>
      <c r="AJJ3">
        <v>40479858.93598073</v>
      </c>
      <c r="AJK3">
        <v>40831119.84628807</v>
      </c>
      <c r="AJL3">
        <v>41182380.75659541</v>
      </c>
      <c r="AJM3">
        <v>41533641.666902751</v>
      </c>
      <c r="AJN3">
        <v>41884902.577210091</v>
      </c>
      <c r="AJO3">
        <v>42236163.487517431</v>
      </c>
      <c r="AJP3">
        <v>42876649.797379777</v>
      </c>
      <c r="AJQ3">
        <v>43341050.221232533</v>
      </c>
      <c r="AJR3">
        <v>43692311.131539866</v>
      </c>
      <c r="AJS3">
        <v>44043572.041847207</v>
      </c>
      <c r="AJT3">
        <v>44394832.952154547</v>
      </c>
      <c r="AJU3">
        <v>44746093.862461887</v>
      </c>
      <c r="AJV3">
        <v>40622745.319846161</v>
      </c>
      <c r="AJW3">
        <v>40974006.230153501</v>
      </c>
      <c r="AJX3">
        <v>41325267.140460841</v>
      </c>
      <c r="AJY3">
        <v>41780159.37706548</v>
      </c>
      <c r="AJZ3">
        <v>42327778.243618988</v>
      </c>
      <c r="AKA3">
        <v>43101864.981400408</v>
      </c>
      <c r="AKB3">
        <v>43743598.164645873</v>
      </c>
      <c r="AKC3">
        <v>44228474.540794052</v>
      </c>
      <c r="AKD3">
        <v>47614196.202488482</v>
      </c>
      <c r="AKE3">
        <v>47239422.819459774</v>
      </c>
      <c r="AKF3">
        <v>47095045.490782753</v>
      </c>
      <c r="AKG3">
        <v>46670014.876009747</v>
      </c>
      <c r="AKH3">
        <v>45278592.872137487</v>
      </c>
      <c r="AKI3">
        <v>43132287.774062127</v>
      </c>
      <c r="AKJ3">
        <v>46707632.16539038</v>
      </c>
      <c r="AKK3">
        <v>44636360.719077468</v>
      </c>
      <c r="AKL3">
        <v>42061642.971181571</v>
      </c>
      <c r="AKM3">
        <v>43433303.053414591</v>
      </c>
      <c r="AKN3">
        <v>44428892.278798543</v>
      </c>
      <c r="AKO3">
        <v>45150943.025940888</v>
      </c>
      <c r="AKP3">
        <v>41218318.212959729</v>
      </c>
      <c r="AKQ3">
        <v>41661166.461949423</v>
      </c>
      <c r="AKR3">
        <v>42557867.773191147</v>
      </c>
      <c r="AKS3">
        <v>43467425.684145808</v>
      </c>
      <c r="AKT3">
        <v>44127984.228528187</v>
      </c>
      <c r="AKU3">
        <v>44606169.344725437</v>
      </c>
      <c r="AKV3">
        <v>40496813.254091866</v>
      </c>
      <c r="AKW3">
        <v>40848074.164399207</v>
      </c>
      <c r="AKX3">
        <v>41199335.074706547</v>
      </c>
      <c r="AKY3">
        <v>41550595.985013887</v>
      </c>
      <c r="AKZ3">
        <v>41901856.895321228</v>
      </c>
      <c r="ALA3">
        <v>42253117.805628568</v>
      </c>
      <c r="ALB3">
        <v>42604378.715935908</v>
      </c>
      <c r="ALC3">
        <v>42955639.626243249</v>
      </c>
      <c r="ALD3">
        <v>43306900.536550589</v>
      </c>
      <c r="ALE3">
        <v>43658161.446857929</v>
      </c>
      <c r="ALF3">
        <v>44009422.35716527</v>
      </c>
      <c r="ALG3">
        <v>44633923.057006553</v>
      </c>
      <c r="ALH3">
        <v>40723443.581434257</v>
      </c>
      <c r="ALI3">
        <v>42453872.482865781</v>
      </c>
      <c r="ALJ3">
        <v>43732727.477946527</v>
      </c>
      <c r="ALK3">
        <v>44661473.031165369</v>
      </c>
      <c r="ALL3">
        <v>40868945.420360923</v>
      </c>
      <c r="ALM3">
        <v>41356783.859883457</v>
      </c>
      <c r="ALN3">
        <v>41710480.571123913</v>
      </c>
      <c r="ALO3">
        <v>42061741.481431253</v>
      </c>
      <c r="ALP3">
        <v>42413002.391738594</v>
      </c>
      <c r="ALQ3">
        <v>42764263.302045926</v>
      </c>
      <c r="ALR3">
        <v>43115524.212353267</v>
      </c>
      <c r="ALS3">
        <v>43466785.122660607</v>
      </c>
      <c r="ALT3">
        <v>43818046.032967947</v>
      </c>
      <c r="ALU3">
        <v>44169306.943275288</v>
      </c>
      <c r="ALV3">
        <v>44520567.853582628</v>
      </c>
      <c r="ALW3">
        <v>40419771.912190877</v>
      </c>
      <c r="ALX3">
        <v>40771032.822498217</v>
      </c>
      <c r="ALY3">
        <v>41122293.732805558</v>
      </c>
      <c r="ALZ3">
        <v>41473554.643112913</v>
      </c>
      <c r="AMA3">
        <v>41824815.553420253</v>
      </c>
      <c r="AMB3">
        <v>42176076.463727593</v>
      </c>
      <c r="AMC3">
        <v>42527337.374034926</v>
      </c>
      <c r="AMD3">
        <v>42878598.284342267</v>
      </c>
      <c r="AME3">
        <v>43229859.194649607</v>
      </c>
      <c r="AMF3">
        <v>43581120.104956947</v>
      </c>
      <c r="AMG3">
        <v>43932381.015264288</v>
      </c>
      <c r="AMH3">
        <v>44283641.925571628</v>
      </c>
      <c r="AMI3">
        <v>44634902.835878968</v>
      </c>
      <c r="AMJ3">
        <v>40522673.396087222</v>
      </c>
      <c r="AMK3">
        <v>40873934.306394562</v>
      </c>
      <c r="AML3">
        <v>41225195.216701902</v>
      </c>
      <c r="AMM3">
        <v>41576456.127009243</v>
      </c>
      <c r="AMN3">
        <v>41927717.037316583</v>
      </c>
      <c r="AMO3">
        <v>42278977.947623923</v>
      </c>
      <c r="AMP3">
        <v>42630238.857931256</v>
      </c>
      <c r="AMQ3">
        <v>42981499.768238597</v>
      </c>
      <c r="AMR3">
        <v>43332760.678545937</v>
      </c>
      <c r="AMS3">
        <v>43684021.588853277</v>
      </c>
      <c r="AMT3">
        <v>44035282.499160632</v>
      </c>
      <c r="AMU3">
        <v>44386543.409467973</v>
      </c>
      <c r="AMV3">
        <v>44737804.319775313</v>
      </c>
      <c r="AMW3">
        <v>41670287.992446482</v>
      </c>
      <c r="AMX3">
        <v>42692423.616867177</v>
      </c>
      <c r="AMY3">
        <v>43434756.452103414</v>
      </c>
      <c r="AMZ3">
        <v>43994591.440939844</v>
      </c>
      <c r="ANA3">
        <v>44401204.499560282</v>
      </c>
      <c r="ANB3">
        <v>44752465.409867622</v>
      </c>
      <c r="ANC3">
        <v>40714735.476775393</v>
      </c>
      <c r="AND3">
        <v>41607690.721470967</v>
      </c>
      <c r="ANE3">
        <v>42256418.698101349</v>
      </c>
      <c r="ANF3">
        <v>42727991.237259842</v>
      </c>
      <c r="ANG3">
        <v>43079252.147567183</v>
      </c>
      <c r="ANH3">
        <v>43430513.057874523</v>
      </c>
      <c r="ANI3">
        <v>43781773.968181863</v>
      </c>
      <c r="ANJ3">
        <v>44133034.878489196</v>
      </c>
      <c r="ANK3">
        <v>44484295.788796537</v>
      </c>
      <c r="ANL3">
        <v>44835556.699103877</v>
      </c>
      <c r="ANM3">
        <v>40703261.872690648</v>
      </c>
      <c r="ANN3">
        <v>41054522.782997988</v>
      </c>
      <c r="ANO3">
        <v>41405783.693305328</v>
      </c>
      <c r="ANP3">
        <v>44187475.186220691</v>
      </c>
      <c r="ANQ3">
        <v>48808816.371800847</v>
      </c>
      <c r="ANR3">
        <v>47290397.594616689</v>
      </c>
      <c r="ANS3">
        <v>45007736.76215113</v>
      </c>
      <c r="ANT3">
        <v>42286484.186997898</v>
      </c>
      <c r="ANU3">
        <v>44017331.503660813</v>
      </c>
      <c r="ANV3">
        <v>45276256.18275924</v>
      </c>
      <c r="ANW3">
        <v>41664267.751838803</v>
      </c>
      <c r="ANX3">
        <v>42329696.818114609</v>
      </c>
      <c r="ANY3">
        <v>42813347.97060854</v>
      </c>
      <c r="ANZ3">
        <v>43164900.682622507</v>
      </c>
      <c r="AOA3">
        <v>43516161.592929848</v>
      </c>
      <c r="AOB3">
        <v>43867422.503237203</v>
      </c>
      <c r="AOC3">
        <v>44218683.413544543</v>
      </c>
      <c r="AOD3">
        <v>44569944.323851883</v>
      </c>
      <c r="AOE3">
        <v>40736957.580971211</v>
      </c>
      <c r="AOF3">
        <v>41230240.040996902</v>
      </c>
      <c r="AOG3">
        <v>41588573.836812861</v>
      </c>
      <c r="AOH3">
        <v>41939834.747120202</v>
      </c>
      <c r="AOI3">
        <v>42291095.657427542</v>
      </c>
      <c r="AOJ3">
        <v>43232027.986477911</v>
      </c>
      <c r="AOK3">
        <v>43936301.987086147</v>
      </c>
      <c r="AOL3">
        <v>44468591.458040677</v>
      </c>
      <c r="AOM3">
        <v>44855869.325427018</v>
      </c>
      <c r="AON3">
        <v>40721543.236351199</v>
      </c>
      <c r="AOO3">
        <v>41072804.14665854</v>
      </c>
      <c r="AOP3">
        <v>41424065.05696588</v>
      </c>
      <c r="AOQ3">
        <v>41775325.96727322</v>
      </c>
      <c r="AOR3">
        <v>42126586.877580561</v>
      </c>
      <c r="AOS3">
        <v>42477847.787887901</v>
      </c>
      <c r="AOT3">
        <v>42829108.698195241</v>
      </c>
      <c r="AOU3">
        <v>43180369.608502582</v>
      </c>
      <c r="AOV3">
        <v>43531630.518809922</v>
      </c>
      <c r="AOW3">
        <v>43882891.429117262</v>
      </c>
      <c r="AOX3">
        <v>44234152.339424603</v>
      </c>
      <c r="AOY3">
        <v>44585413.249731943</v>
      </c>
      <c r="AOZ3">
        <v>40478132.768628642</v>
      </c>
      <c r="APA3">
        <v>40829393.678935982</v>
      </c>
      <c r="APB3">
        <v>41180654.589243323</v>
      </c>
      <c r="APC3">
        <v>41531915.499550663</v>
      </c>
      <c r="APD3">
        <v>41883176.409858003</v>
      </c>
      <c r="APE3">
        <v>42234437.320165344</v>
      </c>
      <c r="APF3">
        <v>42585698.230472676</v>
      </c>
      <c r="APG3">
        <v>42936959.140780017</v>
      </c>
      <c r="APH3">
        <v>43288220.051087357</v>
      </c>
      <c r="API3">
        <v>43639480.961394697</v>
      </c>
      <c r="APJ3">
        <v>43990741.871702053</v>
      </c>
      <c r="APK3">
        <v>44342002.782009393</v>
      </c>
      <c r="APL3">
        <v>44693263.692316733</v>
      </c>
      <c r="APM3">
        <v>40575198.16679424</v>
      </c>
      <c r="APN3">
        <v>40926459.077101581</v>
      </c>
      <c r="APO3">
        <v>41277719.987408921</v>
      </c>
      <c r="APP3">
        <v>41628980.897716261</v>
      </c>
      <c r="APQ3">
        <v>41980241.808023602</v>
      </c>
      <c r="APR3">
        <v>42331502.718330942</v>
      </c>
      <c r="APS3">
        <v>42682763.628638282</v>
      </c>
      <c r="APT3">
        <v>43034024.538945623</v>
      </c>
      <c r="APU3">
        <v>43385285.449252963</v>
      </c>
      <c r="APV3">
        <v>43736546.359560303</v>
      </c>
      <c r="APW3">
        <v>44087807.269867644</v>
      </c>
      <c r="APX3">
        <v>44439068.180174977</v>
      </c>
      <c r="APY3">
        <v>44790329.090482317</v>
      </c>
      <c r="APZ3">
        <v>40662557.024998643</v>
      </c>
      <c r="AQA3">
        <v>41013817.935305983</v>
      </c>
      <c r="AQB3">
        <v>41365078.845613323</v>
      </c>
      <c r="AQC3">
        <v>41716339.755920663</v>
      </c>
      <c r="AQD3">
        <v>42067600.666227996</v>
      </c>
      <c r="AQE3">
        <v>42418861.576535337</v>
      </c>
      <c r="AQF3">
        <v>42770122.486842677</v>
      </c>
      <c r="AQG3">
        <v>43121383.397150017</v>
      </c>
      <c r="AQH3">
        <v>43472644.307457358</v>
      </c>
      <c r="AQI3">
        <v>43823905.217764698</v>
      </c>
      <c r="AQJ3">
        <v>44175166.128072038</v>
      </c>
      <c r="AQK3">
        <v>44526427.038379379</v>
      </c>
      <c r="AQL3">
        <v>40425045.178499237</v>
      </c>
      <c r="AQM3">
        <v>40776306.088806577</v>
      </c>
      <c r="AQN3">
        <v>41127566.999113917</v>
      </c>
      <c r="AQO3">
        <v>41478827.909421258</v>
      </c>
      <c r="AQP3">
        <v>41830088.819728598</v>
      </c>
      <c r="AQQ3">
        <v>42181349.730035938</v>
      </c>
      <c r="AQR3">
        <v>42532610.640343279</v>
      </c>
      <c r="AQS3">
        <v>42883871.550650619</v>
      </c>
      <c r="AQT3">
        <v>43235132.460957959</v>
      </c>
      <c r="AQU3">
        <v>43586393.3712653</v>
      </c>
      <c r="AQV3">
        <v>43937654.28157264</v>
      </c>
      <c r="AQW3">
        <v>44288915.19187998</v>
      </c>
      <c r="AQX3">
        <v>44640176.102187321</v>
      </c>
      <c r="AQY3">
        <v>40527419.335756883</v>
      </c>
      <c r="AQZ3">
        <v>40878680.246064223</v>
      </c>
      <c r="ARA3">
        <v>41229941.156371564</v>
      </c>
      <c r="ARB3">
        <v>41581202.066678897</v>
      </c>
      <c r="ARC3">
        <v>41932462.976986237</v>
      </c>
      <c r="ARD3">
        <v>42283723.887293577</v>
      </c>
      <c r="ARE3">
        <v>42634984.797600918</v>
      </c>
      <c r="ARF3">
        <v>42986245.707908273</v>
      </c>
      <c r="ARG3">
        <v>43337506.618215613</v>
      </c>
      <c r="ARH3">
        <v>43688767.528522953</v>
      </c>
      <c r="ARI3">
        <v>44414645.438415937</v>
      </c>
      <c r="ARJ3">
        <v>44941818.798002802</v>
      </c>
      <c r="ARK3">
        <v>40950193.403442003</v>
      </c>
      <c r="ARL3">
        <v>41315641.670086667</v>
      </c>
      <c r="ARM3">
        <v>41666902.580394007</v>
      </c>
      <c r="ARN3">
        <v>42331780.22717347</v>
      </c>
      <c r="ARO3">
        <v>43012812.444848612</v>
      </c>
      <c r="ARP3">
        <v>43726353.066670321</v>
      </c>
      <c r="ARQ3">
        <v>44364545.683941729</v>
      </c>
      <c r="ARR3">
        <v>44827995.267981812</v>
      </c>
      <c r="ARS3">
        <v>40940175.903949857</v>
      </c>
      <c r="ART3">
        <v>42166116.666426741</v>
      </c>
      <c r="ARU3">
        <v>43236675.368255742</v>
      </c>
      <c r="ARV3">
        <v>44015652.189825252</v>
      </c>
      <c r="ARW3">
        <v>44582331.566491231</v>
      </c>
      <c r="ARX3">
        <v>40615353.000818133</v>
      </c>
      <c r="ARY3">
        <v>40971876.668177187</v>
      </c>
      <c r="ARZ3">
        <v>41323137.578484528</v>
      </c>
      <c r="ASA3">
        <v>41674398.488791868</v>
      </c>
      <c r="ASB3">
        <v>42025659.399099208</v>
      </c>
      <c r="ASC3">
        <v>42376920.309406549</v>
      </c>
      <c r="ASD3">
        <v>42728181.219713889</v>
      </c>
      <c r="ASE3">
        <v>43079442.130021229</v>
      </c>
      <c r="ASF3">
        <v>43430703.04032857</v>
      </c>
      <c r="ASG3">
        <v>44031673.405347481</v>
      </c>
      <c r="ASH3">
        <v>44468412.067640796</v>
      </c>
      <c r="ASI3">
        <v>44819672.977948137</v>
      </c>
      <c r="ASJ3">
        <v>40688966.523674153</v>
      </c>
      <c r="ASK3">
        <v>41040227.433981493</v>
      </c>
      <c r="ASL3">
        <v>43248562.548323222</v>
      </c>
      <c r="ASM3">
        <v>44854844.867412128</v>
      </c>
      <c r="ASN3">
        <v>41537282.149753816</v>
      </c>
      <c r="ASO3">
        <v>42385801.051871821</v>
      </c>
      <c r="ASP3">
        <v>43001437.069430217</v>
      </c>
      <c r="ASQ3">
        <v>43447520.101633407</v>
      </c>
      <c r="ASR3">
        <v>43798781.011940747</v>
      </c>
      <c r="ASS3">
        <v>44150041.922248103</v>
      </c>
      <c r="AST3">
        <v>45249580.78991247</v>
      </c>
      <c r="ASU3">
        <v>41523093.257861502</v>
      </c>
      <c r="ASV3">
        <v>42101843.611114427</v>
      </c>
      <c r="ASW3">
        <v>43037863.68862097</v>
      </c>
      <c r="ASX3">
        <v>43717380.19628334</v>
      </c>
      <c r="ASY3">
        <v>44230043.790030196</v>
      </c>
      <c r="ASZ3">
        <v>44601360.665967979</v>
      </c>
      <c r="ATA3">
        <v>40492485.443217307</v>
      </c>
      <c r="ATB3">
        <v>40843746.353524663</v>
      </c>
      <c r="ATC3">
        <v>41195007.263832003</v>
      </c>
      <c r="ATD3">
        <v>41546268.174139343</v>
      </c>
      <c r="ATE3">
        <v>42875413.453553662</v>
      </c>
      <c r="ATF3">
        <v>43840552.179274648</v>
      </c>
      <c r="ATG3">
        <v>44681552.173444748</v>
      </c>
      <c r="ATH3">
        <v>40824417.764035933</v>
      </c>
      <c r="ATI3">
        <v>41266751.589395642</v>
      </c>
      <c r="ATJ3">
        <v>41618012.499702983</v>
      </c>
      <c r="ATK3">
        <v>41969273.410010323</v>
      </c>
      <c r="ATL3">
        <v>42320534.320317663</v>
      </c>
      <c r="ATM3">
        <v>42671795.230625004</v>
      </c>
      <c r="ATN3">
        <v>43023056.140932336</v>
      </c>
      <c r="ATO3">
        <v>43374317.051239677</v>
      </c>
      <c r="ATP3">
        <v>43725577.961547017</v>
      </c>
      <c r="ATQ3">
        <v>44076838.871854357</v>
      </c>
      <c r="ATR3">
        <v>44428099.782161713</v>
      </c>
      <c r="ATS3">
        <v>44779360.692469053</v>
      </c>
      <c r="ATT3">
        <v>40652685.466803029</v>
      </c>
      <c r="ATU3">
        <v>41003946.37711037</v>
      </c>
      <c r="ATV3">
        <v>41355207.28741771</v>
      </c>
      <c r="ATW3">
        <v>41706468.19772505</v>
      </c>
      <c r="ATX3">
        <v>42057729.10803239</v>
      </c>
      <c r="ATY3">
        <v>42415455.987161927</v>
      </c>
      <c r="ATZ3">
        <v>42992346.146875739</v>
      </c>
      <c r="AUA3">
        <v>43450799.187082522</v>
      </c>
      <c r="AUB3">
        <v>43803035.708475143</v>
      </c>
      <c r="AUC3">
        <v>44154296.618782483</v>
      </c>
      <c r="AUD3">
        <v>44505557.529089823</v>
      </c>
      <c r="AUE3">
        <v>44856818.439397164</v>
      </c>
      <c r="AUF3">
        <v>40722397.438922919</v>
      </c>
      <c r="AUG3">
        <v>41073658.34923026</v>
      </c>
      <c r="AUH3">
        <v>41424919.2595376</v>
      </c>
      <c r="AUI3">
        <v>41776180.16984494</v>
      </c>
      <c r="AUJ3">
        <v>42127441.080152281</v>
      </c>
      <c r="AUK3">
        <v>42478701.990459621</v>
      </c>
      <c r="AUL3">
        <v>42829962.900766961</v>
      </c>
      <c r="AUM3">
        <v>43181223.811074302</v>
      </c>
      <c r="AUN3">
        <v>43532484.721381642</v>
      </c>
      <c r="AUO3">
        <v>43883745.631688982</v>
      </c>
      <c r="AUP3">
        <v>44235006.541996323</v>
      </c>
      <c r="AUQ3">
        <v>44586267.452303663</v>
      </c>
      <c r="AUR3">
        <v>40478901.550941922</v>
      </c>
      <c r="AUS3">
        <v>40830162.461249262</v>
      </c>
      <c r="AUT3">
        <v>41181423.371556602</v>
      </c>
      <c r="AUU3">
        <v>41532684.281863943</v>
      </c>
      <c r="AUV3">
        <v>41883945.192171283</v>
      </c>
      <c r="AUW3">
        <v>42235206.102478623</v>
      </c>
      <c r="AUX3">
        <v>42586467.012785964</v>
      </c>
      <c r="AUY3">
        <v>42937727.923093297</v>
      </c>
      <c r="AUZ3">
        <v>43288988.833400637</v>
      </c>
      <c r="AVA3">
        <v>43640249.743707977</v>
      </c>
      <c r="AVB3">
        <v>43991510.654015332</v>
      </c>
      <c r="AVC3">
        <v>44342771.564322673</v>
      </c>
      <c r="AVD3">
        <v>44694032.474630013</v>
      </c>
      <c r="AVE3">
        <v>40575890.070875049</v>
      </c>
      <c r="AVF3">
        <v>40927150.981182389</v>
      </c>
      <c r="AVG3">
        <v>41278411.891489729</v>
      </c>
      <c r="AVH3">
        <v>41629672.80179707</v>
      </c>
      <c r="AVI3">
        <v>41980933.71210441</v>
      </c>
      <c r="AVJ3">
        <v>42332194.62241175</v>
      </c>
      <c r="AVK3">
        <v>42683455.532719091</v>
      </c>
      <c r="AVL3">
        <v>43034716.443026431</v>
      </c>
      <c r="AVM3">
        <v>43385977.353333771</v>
      </c>
      <c r="AVN3">
        <v>43737238.263641112</v>
      </c>
      <c r="AVO3">
        <v>44088499.173948452</v>
      </c>
      <c r="AVP3">
        <v>44439760.084255792</v>
      </c>
      <c r="AVQ3">
        <v>44791020.994563133</v>
      </c>
      <c r="AVR3">
        <v>40663179.738670327</v>
      </c>
      <c r="AVS3">
        <v>42714039.944861822</v>
      </c>
      <c r="AVT3">
        <v>44284692.858471461</v>
      </c>
      <c r="AVU3">
        <v>45685272.085480347</v>
      </c>
      <c r="AVV3">
        <v>42789675.105601206</v>
      </c>
      <c r="AVW3">
        <v>44005607.161818221</v>
      </c>
      <c r="AVX3">
        <v>46892734.34524899</v>
      </c>
      <c r="AVY3">
        <v>44302148.806454562</v>
      </c>
      <c r="AVZ3">
        <v>45868653.957149103</v>
      </c>
      <c r="AWA3">
        <v>46922138.13385953</v>
      </c>
      <c r="AWB3">
        <v>46651927.600250728</v>
      </c>
      <c r="AWC3">
        <v>45263173.669154271</v>
      </c>
      <c r="AWD3">
        <v>44925364.367592223</v>
      </c>
      <c r="AWE3">
        <v>43717686.340296388</v>
      </c>
      <c r="AWF3">
        <v>46106908.368035316</v>
      </c>
      <c r="AWG3">
        <v>43571041.494972229</v>
      </c>
      <c r="AWH3">
        <v>49263580.274171174</v>
      </c>
      <c r="AWI3">
        <v>48479879.912546709</v>
      </c>
      <c r="AWJ3">
        <v>53327587.07570675</v>
      </c>
      <c r="AWK3">
        <v>57212092.990600869</v>
      </c>
      <c r="AWL3">
        <v>58673574.542001337</v>
      </c>
      <c r="AWM3">
        <v>58350237.473881163</v>
      </c>
      <c r="AWN3">
        <v>56568240.119109012</v>
      </c>
      <c r="AWO3">
        <v>53858352.2365373</v>
      </c>
      <c r="AWP3">
        <v>50614250.599073187</v>
      </c>
      <c r="AWQ3">
        <v>47108852.968247503</v>
      </c>
      <c r="AWR3">
        <v>45532510.235227071</v>
      </c>
      <c r="AWS3">
        <v>45340487.436984338</v>
      </c>
      <c r="AWT3">
        <v>48817811.446006186</v>
      </c>
      <c r="AWU3">
        <v>63491366.755838402</v>
      </c>
      <c r="AWV3">
        <v>67044119.337595299</v>
      </c>
      <c r="AWW3">
        <v>78987699.614488453</v>
      </c>
      <c r="AWX3">
        <v>82890111.594155788</v>
      </c>
      <c r="AWY3">
        <v>80522106.328861833</v>
      </c>
      <c r="AWZ3">
        <v>78799130.292398006</v>
      </c>
      <c r="AXA3">
        <v>78676764.940952212</v>
      </c>
      <c r="AXB3">
        <v>77556769.758124739</v>
      </c>
      <c r="AXC3">
        <v>77295951.447288767</v>
      </c>
      <c r="AXD3">
        <v>76450427.690480098</v>
      </c>
      <c r="AXE3">
        <v>75835227.719033599</v>
      </c>
      <c r="AXF3">
        <v>75387603.166554764</v>
      </c>
      <c r="AXG3">
        <v>75061806.83297883</v>
      </c>
      <c r="AXH3">
        <v>74824678.762445226</v>
      </c>
      <c r="AXI3">
        <v>74652823.033937499</v>
      </c>
      <c r="AXJ3">
        <v>74551260.910307333</v>
      </c>
      <c r="AXK3">
        <v>75876255.255592316</v>
      </c>
      <c r="AXL3">
        <v>75416594.604889095</v>
      </c>
      <c r="AXM3">
        <v>75082798.219175413</v>
      </c>
      <c r="AXN3">
        <v>74839785.25916855</v>
      </c>
      <c r="AXO3">
        <v>74662684.74771601</v>
      </c>
      <c r="AXP3">
        <v>74551260.910307333</v>
      </c>
      <c r="AXQ3">
        <v>74551260.910307333</v>
      </c>
      <c r="AXR3">
        <v>74551260.910307333</v>
      </c>
      <c r="AXS3">
        <v>74551260.910307333</v>
      </c>
      <c r="AXT3">
        <v>79201324.88167806</v>
      </c>
      <c r="AXU3">
        <v>77839284.988455728</v>
      </c>
      <c r="AXV3">
        <v>76845614.436594173</v>
      </c>
      <c r="AXW3">
        <v>76560373.580130771</v>
      </c>
      <c r="AXX3">
        <v>76135077.334457055</v>
      </c>
      <c r="AXY3">
        <v>75805835.650826171</v>
      </c>
      <c r="AXZ3">
        <v>77826772.428537324</v>
      </c>
      <c r="AYA3">
        <v>76836705.860662907</v>
      </c>
      <c r="AYB3">
        <v>76115943.810062706</v>
      </c>
      <c r="AYC3">
        <v>77753064.998059154</v>
      </c>
      <c r="AYD3">
        <v>76783713.491926074</v>
      </c>
      <c r="AYE3">
        <v>76078088.588790312</v>
      </c>
      <c r="AYF3">
        <v>75564051.94407028</v>
      </c>
      <c r="AYG3">
        <v>75190251.020435795</v>
      </c>
      <c r="AYH3">
        <v>74918832.038329989</v>
      </c>
      <c r="AYI3">
        <v>74721456.376527309</v>
      </c>
      <c r="AYJ3">
        <v>74577327.300071612</v>
      </c>
      <c r="AYK3">
        <v>74551260.910307333</v>
      </c>
      <c r="AYL3">
        <v>74551260.910307333</v>
      </c>
      <c r="AYM3">
        <v>74551260.910307333</v>
      </c>
      <c r="AYN3">
        <v>74551260.910307333</v>
      </c>
      <c r="AYO3">
        <v>74817162.911743462</v>
      </c>
      <c r="AYP3">
        <v>74985165.883532301</v>
      </c>
      <c r="AYQ3">
        <v>74769660.770320088</v>
      </c>
      <c r="AYR3">
        <v>74611912.458299279</v>
      </c>
      <c r="AYS3">
        <v>74551260.910307333</v>
      </c>
      <c r="AYT3">
        <v>74551260.910307333</v>
      </c>
      <c r="AYU3">
        <v>74551260.910307333</v>
      </c>
      <c r="AYV3">
        <v>74551260.910307333</v>
      </c>
      <c r="AYW3">
        <v>74551260.910307333</v>
      </c>
      <c r="AYX3">
        <v>74551260.910307333</v>
      </c>
      <c r="AYY3">
        <v>74551260.910307333</v>
      </c>
      <c r="AYZ3">
        <v>74551260.910307333</v>
      </c>
      <c r="AZA3">
        <v>74551260.910307333</v>
      </c>
      <c r="AZB3">
        <v>74551260.910307333</v>
      </c>
      <c r="AZC3">
        <v>74551260.910307333</v>
      </c>
      <c r="AZD3">
        <v>74551260.910307333</v>
      </c>
      <c r="AZE3">
        <v>74551260.910307333</v>
      </c>
      <c r="AZF3">
        <v>74551260.910307333</v>
      </c>
      <c r="AZG3">
        <v>74646460.261079714</v>
      </c>
      <c r="AZH3">
        <v>74551260.910307333</v>
      </c>
      <c r="AZI3">
        <v>74551260.910307333</v>
      </c>
      <c r="AZJ3">
        <v>74551260.910307333</v>
      </c>
      <c r="AZK3">
        <v>74551260.910307333</v>
      </c>
      <c r="AZL3">
        <v>74551260.910307333</v>
      </c>
      <c r="AZM3">
        <v>74551260.910307333</v>
      </c>
      <c r="AZN3">
        <v>74551260.910307333</v>
      </c>
      <c r="AZO3">
        <v>74551260.910307333</v>
      </c>
      <c r="AZP3">
        <v>74551260.910307333</v>
      </c>
      <c r="AZQ3">
        <v>74551260.910307333</v>
      </c>
      <c r="AZR3">
        <v>74551260.910307333</v>
      </c>
      <c r="AZS3">
        <v>74551260.910307333</v>
      </c>
      <c r="AZT3">
        <v>74551260.910307333</v>
      </c>
      <c r="AZU3">
        <v>74551260.910307333</v>
      </c>
      <c r="AZV3">
        <v>74551260.910307333</v>
      </c>
      <c r="AZW3">
        <v>74551260.910307333</v>
      </c>
      <c r="AZX3">
        <v>74551260.910307333</v>
      </c>
      <c r="AZY3">
        <v>74551260.910307333</v>
      </c>
      <c r="AZZ3">
        <v>74551260.910307333</v>
      </c>
      <c r="BAA3">
        <v>74551260.910307333</v>
      </c>
      <c r="BAB3">
        <v>74551260.910307333</v>
      </c>
      <c r="BAC3">
        <v>74551260.910307333</v>
      </c>
      <c r="BAD3">
        <v>74551260.910307333</v>
      </c>
      <c r="BAE3">
        <v>74551260.910307333</v>
      </c>
      <c r="BAF3">
        <v>74551260.910307333</v>
      </c>
      <c r="BAG3">
        <v>74551260.910307333</v>
      </c>
      <c r="BAH3">
        <v>74551260.910307333</v>
      </c>
      <c r="BAI3">
        <v>74551260.910307333</v>
      </c>
      <c r="BAJ3">
        <v>74551260.910307333</v>
      </c>
      <c r="BAK3">
        <v>74551260.910307333</v>
      </c>
      <c r="BAL3">
        <v>74581856.440922827</v>
      </c>
      <c r="BAM3">
        <v>74551260.910307333</v>
      </c>
      <c r="BAN3">
        <v>74551260.910307333</v>
      </c>
      <c r="BAO3">
        <v>74551260.910307333</v>
      </c>
      <c r="BAP3">
        <v>74551260.910307333</v>
      </c>
      <c r="BAQ3">
        <v>74551260.910307333</v>
      </c>
      <c r="BAR3">
        <v>74707509.215042487</v>
      </c>
      <c r="BAS3">
        <v>74567846.524894089</v>
      </c>
      <c r="BAT3">
        <v>74551260.910307333</v>
      </c>
      <c r="BAU3">
        <v>74551260.910307333</v>
      </c>
      <c r="BAV3">
        <v>74551260.910307333</v>
      </c>
      <c r="BAW3">
        <v>74554832.52950263</v>
      </c>
      <c r="BAX3">
        <v>74551260.910307333</v>
      </c>
      <c r="BAY3">
        <v>74551260.910307333</v>
      </c>
      <c r="BAZ3">
        <v>74551260.910307333</v>
      </c>
      <c r="BBA3">
        <v>74551260.910307333</v>
      </c>
      <c r="BBB3">
        <v>74551260.910307333</v>
      </c>
      <c r="BBC3">
        <v>74551260.910307333</v>
      </c>
      <c r="BBD3">
        <v>74551260.910307333</v>
      </c>
      <c r="BBE3">
        <v>74551260.910307333</v>
      </c>
      <c r="BBF3">
        <v>74551260.910307333</v>
      </c>
      <c r="BBG3">
        <v>74551260.910307333</v>
      </c>
      <c r="BBH3">
        <v>74551260.910307333</v>
      </c>
      <c r="BBI3">
        <v>74551260.910307333</v>
      </c>
      <c r="BBJ3">
        <v>74551260.910307333</v>
      </c>
      <c r="BBK3">
        <v>74551260.910307333</v>
      </c>
      <c r="BBL3">
        <v>74551260.910307333</v>
      </c>
      <c r="BBM3">
        <v>74551260.910307333</v>
      </c>
      <c r="BBN3">
        <v>74551260.910307333</v>
      </c>
      <c r="BBO3">
        <v>74551260.910307333</v>
      </c>
      <c r="BBP3">
        <v>74551260.910307333</v>
      </c>
      <c r="BBQ3">
        <v>74831888.024903581</v>
      </c>
      <c r="BBR3">
        <v>74658924.180642962</v>
      </c>
      <c r="BBS3">
        <v>74551260.910307333</v>
      </c>
      <c r="BBT3">
        <v>74551260.910307333</v>
      </c>
      <c r="BBU3">
        <v>74551260.910307333</v>
      </c>
      <c r="BBV3">
        <v>74551260.910307333</v>
      </c>
      <c r="BBW3">
        <v>74551260.910307333</v>
      </c>
      <c r="BBX3">
        <v>74551260.910307333</v>
      </c>
      <c r="BBY3">
        <v>74551260.910307333</v>
      </c>
      <c r="BBZ3">
        <v>74551260.910307333</v>
      </c>
      <c r="BCA3">
        <v>74551260.910307333</v>
      </c>
      <c r="BCB3">
        <v>74551260.910307333</v>
      </c>
      <c r="BCC3">
        <v>74551260.910307333</v>
      </c>
      <c r="BCD3">
        <v>74551260.910307333</v>
      </c>
      <c r="BCE3">
        <v>74551260.910307333</v>
      </c>
      <c r="BCF3">
        <v>74551260.910307333</v>
      </c>
      <c r="BCG3">
        <v>74551260.910307333</v>
      </c>
      <c r="BCH3">
        <v>74551260.910307333</v>
      </c>
      <c r="BCI3">
        <v>74551260.910307333</v>
      </c>
      <c r="BCJ3">
        <v>74551260.910307333</v>
      </c>
      <c r="BCK3">
        <v>74551260.910307333</v>
      </c>
      <c r="BCL3">
        <v>74551260.910307333</v>
      </c>
      <c r="BCM3">
        <v>74551260.910307333</v>
      </c>
      <c r="BCN3">
        <v>74551260.910307333</v>
      </c>
      <c r="BCO3">
        <v>74551260.910307333</v>
      </c>
      <c r="BCP3">
        <v>74551260.910307333</v>
      </c>
      <c r="BCQ3">
        <v>74551260.910307333</v>
      </c>
      <c r="BCR3">
        <v>74551260.910307333</v>
      </c>
      <c r="BCS3">
        <v>74551260.910307333</v>
      </c>
      <c r="BCT3">
        <v>74551260.910307333</v>
      </c>
      <c r="BCU3">
        <v>74551260.910307333</v>
      </c>
      <c r="BCV3">
        <v>74551260.910307333</v>
      </c>
      <c r="BCW3">
        <v>74551260.910307333</v>
      </c>
      <c r="BCX3">
        <v>74551260.910307333</v>
      </c>
      <c r="BCY3">
        <v>74551260.910307333</v>
      </c>
      <c r="BCZ3">
        <v>74551260.910307333</v>
      </c>
      <c r="BDA3">
        <v>74551260.910307333</v>
      </c>
      <c r="BDB3">
        <v>74551260.910307333</v>
      </c>
      <c r="BDC3">
        <v>74551260.910307333</v>
      </c>
      <c r="BDD3">
        <v>74551260.910307333</v>
      </c>
      <c r="BDE3">
        <v>74551260.910307333</v>
      </c>
      <c r="BDF3">
        <v>74553736.201668844</v>
      </c>
      <c r="BDG3">
        <v>74551260.910307333</v>
      </c>
      <c r="BDH3">
        <v>74856896.914936617</v>
      </c>
      <c r="BDI3">
        <v>74677683.356280118</v>
      </c>
      <c r="BDJ3">
        <v>74551260.910307333</v>
      </c>
      <c r="BDK3">
        <v>74551260.910307333</v>
      </c>
      <c r="BDL3">
        <v>74551260.910307333</v>
      </c>
      <c r="BDM3">
        <v>74551260.910307333</v>
      </c>
      <c r="BDN3">
        <v>74551260.910307333</v>
      </c>
      <c r="BDO3">
        <v>74551260.910307333</v>
      </c>
      <c r="BDP3">
        <v>74551260.910307333</v>
      </c>
      <c r="BDQ3">
        <v>74551260.910307333</v>
      </c>
      <c r="BDR3">
        <v>74551260.910307333</v>
      </c>
      <c r="BDS3">
        <v>74551260.910307333</v>
      </c>
      <c r="BDT3">
        <v>74551260.910307333</v>
      </c>
      <c r="BDU3">
        <v>74551260.910307333</v>
      </c>
      <c r="BDV3">
        <v>74551260.910307333</v>
      </c>
      <c r="BDW3">
        <v>74551260.910307333</v>
      </c>
      <c r="BDX3">
        <v>74551260.910307333</v>
      </c>
      <c r="BDY3">
        <v>74551260.910307333</v>
      </c>
      <c r="BDZ3">
        <v>74551260.910307333</v>
      </c>
      <c r="BEA3">
        <v>74551260.910307333</v>
      </c>
      <c r="BEB3">
        <v>74551260.910307333</v>
      </c>
      <c r="BEC3">
        <v>74551260.910307333</v>
      </c>
      <c r="BED3">
        <v>74551260.910307333</v>
      </c>
      <c r="BEE3">
        <v>74551260.910307333</v>
      </c>
      <c r="BEF3">
        <v>74551260.910307333</v>
      </c>
      <c r="BEG3">
        <v>74551260.910307333</v>
      </c>
      <c r="BEH3">
        <v>74551260.910307333</v>
      </c>
      <c r="BEI3">
        <v>74551260.910307333</v>
      </c>
      <c r="BEJ3">
        <v>74551260.910307333</v>
      </c>
      <c r="BEK3">
        <v>74551260.910307333</v>
      </c>
      <c r="BEL3">
        <v>74551260.910307333</v>
      </c>
      <c r="BEM3">
        <v>74551260.910307333</v>
      </c>
      <c r="BEN3">
        <v>74551260.910307333</v>
      </c>
      <c r="BEO3">
        <v>74551260.910307333</v>
      </c>
      <c r="BEP3">
        <v>74551260.910307333</v>
      </c>
      <c r="BEQ3">
        <v>74551260.910307333</v>
      </c>
      <c r="BER3">
        <v>74551260.910307333</v>
      </c>
      <c r="BES3">
        <v>74666305.342382461</v>
      </c>
      <c r="BET3">
        <v>74558940.629157931</v>
      </c>
      <c r="BEU3">
        <v>74551260.910307333</v>
      </c>
      <c r="BEV3">
        <v>74551260.910307333</v>
      </c>
      <c r="BEW3">
        <v>74551260.910307333</v>
      </c>
      <c r="BEX3">
        <v>74551260.910307333</v>
      </c>
      <c r="BEY3">
        <v>74551260.910307333</v>
      </c>
      <c r="BEZ3">
        <v>74551260.910307333</v>
      </c>
      <c r="BFA3">
        <v>74551260.910307333</v>
      </c>
      <c r="BFB3">
        <v>74551260.910307333</v>
      </c>
      <c r="BFC3">
        <v>74784956.860890061</v>
      </c>
      <c r="BFD3">
        <v>74624765.643513158</v>
      </c>
      <c r="BFE3">
        <v>74551260.910307333</v>
      </c>
      <c r="BFF3">
        <v>75543257.900495127</v>
      </c>
      <c r="BFG3">
        <v>75454965.893525019</v>
      </c>
      <c r="BFH3">
        <v>75112328.505868286</v>
      </c>
      <c r="BFI3">
        <v>74863320.847681433</v>
      </c>
      <c r="BFJ3">
        <v>74681940.779394776</v>
      </c>
      <c r="BFK3">
        <v>74551260.910307333</v>
      </c>
      <c r="BFL3">
        <v>74551260.910307333</v>
      </c>
      <c r="BFM3">
        <v>74551260.910307333</v>
      </c>
      <c r="BFN3">
        <v>74551260.910307333</v>
      </c>
      <c r="BFO3">
        <v>74551260.910307333</v>
      </c>
      <c r="BFP3">
        <v>74551260.910307333</v>
      </c>
      <c r="BFQ3">
        <v>75456878.3453172</v>
      </c>
      <c r="BFR3">
        <v>75114110.664988428</v>
      </c>
      <c r="BFS3">
        <v>74864238.466946423</v>
      </c>
      <c r="BFT3">
        <v>74682385.017321259</v>
      </c>
      <c r="BFU3">
        <v>74551260.910307333</v>
      </c>
      <c r="BFV3">
        <v>74551260.910307333</v>
      </c>
      <c r="BFW3">
        <v>74551260.910307333</v>
      </c>
      <c r="BFX3">
        <v>74551260.910307333</v>
      </c>
      <c r="BFY3">
        <v>74551260.910307333</v>
      </c>
      <c r="BFZ3">
        <v>74551260.910307333</v>
      </c>
      <c r="BGA3">
        <v>74551260.910307333</v>
      </c>
      <c r="BGB3">
        <v>74551260.910307333</v>
      </c>
      <c r="BGC3">
        <v>75070865.48862657</v>
      </c>
      <c r="BGD3">
        <v>74832993.385405749</v>
      </c>
      <c r="BGE3">
        <v>74658941.749026552</v>
      </c>
      <c r="BGF3">
        <v>74551260.910307333</v>
      </c>
      <c r="BGG3">
        <v>74551260.910307333</v>
      </c>
      <c r="BGH3">
        <v>75291887.013781071</v>
      </c>
      <c r="BGI3">
        <v>74992901.899907574</v>
      </c>
      <c r="BGJ3">
        <v>74955180.628913626</v>
      </c>
      <c r="BGK3">
        <v>74747975.990482152</v>
      </c>
      <c r="BGL3">
        <v>74737014.569590032</v>
      </c>
      <c r="BGM3">
        <v>74590101.21796146</v>
      </c>
      <c r="BGN3">
        <v>74551260.910307333</v>
      </c>
      <c r="BGO3">
        <v>74551260.910307333</v>
      </c>
      <c r="BGP3">
        <v>74551260.910307333</v>
      </c>
      <c r="BGQ3">
        <v>74669830.609750524</v>
      </c>
      <c r="BGR3">
        <v>74551260.910307333</v>
      </c>
      <c r="BGS3">
        <v>74551260.910307333</v>
      </c>
      <c r="BGT3">
        <v>74551260.910307333</v>
      </c>
      <c r="BGU3">
        <v>74551260.910307333</v>
      </c>
      <c r="BGV3">
        <v>74551260.910307333</v>
      </c>
      <c r="BGW3">
        <v>74573920.090717629</v>
      </c>
      <c r="BGX3">
        <v>74551260.910307333</v>
      </c>
      <c r="BGY3">
        <v>74551260.910307333</v>
      </c>
      <c r="BGZ3">
        <v>74551260.910307333</v>
      </c>
      <c r="BHA3">
        <v>75310249.909362599</v>
      </c>
      <c r="BHB3">
        <v>75126560.541413575</v>
      </c>
      <c r="BHC3">
        <v>74872179.021194234</v>
      </c>
      <c r="BHD3">
        <v>74687704.197935387</v>
      </c>
      <c r="BHE3">
        <v>74553717.968503013</v>
      </c>
      <c r="BHF3">
        <v>74575799.388451502</v>
      </c>
      <c r="BHG3">
        <v>74551260.910307333</v>
      </c>
      <c r="BHH3">
        <v>74551260.910307333</v>
      </c>
      <c r="BHI3">
        <v>74852724.618453413</v>
      </c>
      <c r="BHJ3">
        <v>74672734.853437707</v>
      </c>
      <c r="BHK3">
        <v>74551260.910307333</v>
      </c>
      <c r="BHL3">
        <v>75297794.571401894</v>
      </c>
      <c r="BHM3">
        <v>74997355.676216409</v>
      </c>
      <c r="BHN3">
        <v>74778391.05205062</v>
      </c>
      <c r="BHO3">
        <v>75552589.512429282</v>
      </c>
      <c r="BHP3">
        <v>75183120.490831435</v>
      </c>
      <c r="BHQ3">
        <v>74913039.57218793</v>
      </c>
      <c r="BHR3">
        <v>74718685.171903163</v>
      </c>
      <c r="BHS3">
        <v>74675894.040816396</v>
      </c>
      <c r="BHT3">
        <v>74551260.910307333</v>
      </c>
      <c r="BHU3">
        <v>74551260.910307333</v>
      </c>
      <c r="BHV3">
        <v>74551260.910307333</v>
      </c>
      <c r="BHW3">
        <v>74551260.910307333</v>
      </c>
      <c r="BHX3">
        <v>74551260.910307333</v>
      </c>
      <c r="BHY3">
        <v>74753803.964566574</v>
      </c>
      <c r="BHZ3">
        <v>74601091.172966793</v>
      </c>
      <c r="BIA3">
        <v>74551260.910307333</v>
      </c>
      <c r="BIB3">
        <v>74551260.910307333</v>
      </c>
      <c r="BIC3">
        <v>74551260.910307333</v>
      </c>
      <c r="BID3">
        <v>74551260.910307333</v>
      </c>
      <c r="BIE3">
        <v>74551260.910307333</v>
      </c>
      <c r="BIF3">
        <v>74551260.910307333</v>
      </c>
      <c r="BIG3">
        <v>74551260.910307333</v>
      </c>
      <c r="BIH3">
        <v>74551260.910307333</v>
      </c>
      <c r="BII3">
        <v>74551260.910307333</v>
      </c>
      <c r="BIJ3">
        <v>74551260.910307333</v>
      </c>
      <c r="BIK3">
        <v>74551260.910307333</v>
      </c>
      <c r="BIL3">
        <v>74551260.910307333</v>
      </c>
      <c r="BIM3">
        <v>74551260.910307333</v>
      </c>
      <c r="BIN3">
        <v>74551260.910307333</v>
      </c>
      <c r="BIO3">
        <v>74551260.910307333</v>
      </c>
      <c r="BIP3">
        <v>74551260.910307333</v>
      </c>
      <c r="BIQ3">
        <v>74551260.910307333</v>
      </c>
      <c r="BIR3">
        <v>74551260.910307333</v>
      </c>
      <c r="BIS3">
        <v>74551260.910307333</v>
      </c>
      <c r="BIT3">
        <v>74551260.910307333</v>
      </c>
      <c r="BIU3">
        <v>74551260.910307333</v>
      </c>
      <c r="BIV3">
        <v>74551260.910307333</v>
      </c>
      <c r="BIW3">
        <v>74551260.910307333</v>
      </c>
      <c r="BIX3">
        <v>74551260.910307333</v>
      </c>
      <c r="BIY3">
        <v>74551260.910307333</v>
      </c>
      <c r="BIZ3">
        <v>74551260.910307333</v>
      </c>
      <c r="BJA3">
        <v>74551260.910307333</v>
      </c>
      <c r="BJB3">
        <v>74551260.910307333</v>
      </c>
      <c r="BJC3">
        <v>74551260.910307333</v>
      </c>
      <c r="BJD3">
        <v>74551260.910307333</v>
      </c>
      <c r="BJE3">
        <v>74772102.684228435</v>
      </c>
      <c r="BJF3">
        <v>74873942.831556246</v>
      </c>
      <c r="BJG3">
        <v>74707592.449773759</v>
      </c>
      <c r="BJH3">
        <v>74566158.707320407</v>
      </c>
      <c r="BJI3">
        <v>74551260.910307333</v>
      </c>
      <c r="BJJ3">
        <v>74551260.910307333</v>
      </c>
      <c r="BJK3">
        <v>74551260.910307333</v>
      </c>
      <c r="BJL3">
        <v>74551260.910307333</v>
      </c>
      <c r="BJM3">
        <v>74551260.910307333</v>
      </c>
      <c r="BJN3">
        <v>74551260.910307333</v>
      </c>
      <c r="BJO3">
        <v>74551260.910307333</v>
      </c>
      <c r="BJP3">
        <v>74551260.910307333</v>
      </c>
      <c r="BJQ3">
        <v>74551260.910307333</v>
      </c>
      <c r="BJR3">
        <v>74551260.910307333</v>
      </c>
      <c r="BJS3">
        <v>74551260.910307333</v>
      </c>
      <c r="BJT3">
        <v>74551260.910307333</v>
      </c>
      <c r="BJU3">
        <v>74551260.910307333</v>
      </c>
      <c r="BJV3">
        <v>74551260.910307333</v>
      </c>
      <c r="BJW3">
        <v>74551260.910307333</v>
      </c>
      <c r="BJX3">
        <v>78121352.926826075</v>
      </c>
      <c r="BJY3">
        <v>78362260.157757998</v>
      </c>
      <c r="BJZ3">
        <v>77228439.988041028</v>
      </c>
      <c r="BKA3">
        <v>77057924.571991727</v>
      </c>
      <c r="BKB3">
        <v>76834516.426307261</v>
      </c>
      <c r="BKC3">
        <v>76155772.822523341</v>
      </c>
      <c r="BKD3">
        <v>77922246.699777633</v>
      </c>
      <c r="BKE3">
        <v>76907980.830984488</v>
      </c>
      <c r="BKF3">
        <v>76170090.514315769</v>
      </c>
      <c r="BKG3">
        <v>75632834.159461707</v>
      </c>
      <c r="BKH3">
        <v>75340851.627776891</v>
      </c>
      <c r="BKI3">
        <v>75743693.061027125</v>
      </c>
      <c r="BKJ3">
        <v>75322077.526547328</v>
      </c>
      <c r="BKK3">
        <v>77256533.88163799</v>
      </c>
      <c r="BKL3">
        <v>76602803.250013009</v>
      </c>
      <c r="BKM3">
        <v>75987768.478458241</v>
      </c>
      <c r="BKN3">
        <v>76472051.560794637</v>
      </c>
      <c r="BKO3">
        <v>76466413.675732642</v>
      </c>
      <c r="BKP3">
        <v>75846387.717642158</v>
      </c>
      <c r="BKQ3">
        <v>75395185.719239786</v>
      </c>
      <c r="BKR3">
        <v>75066784.54247202</v>
      </c>
      <c r="BKS3">
        <v>74827425.177690729</v>
      </c>
      <c r="BKT3">
        <v>74653839.619564116</v>
      </c>
      <c r="BKU3">
        <v>74551260.910307333</v>
      </c>
      <c r="BKV3">
        <v>74551260.910307333</v>
      </c>
      <c r="BKW3">
        <v>74551260.910307333</v>
      </c>
      <c r="BKX3">
        <v>74551260.910307333</v>
      </c>
      <c r="BKY3">
        <v>74551260.910307333</v>
      </c>
      <c r="BKZ3">
        <v>74551260.910307333</v>
      </c>
      <c r="BLA3">
        <v>74551260.910307333</v>
      </c>
      <c r="BLB3">
        <v>74551260.910307333</v>
      </c>
      <c r="BLC3">
        <v>74551260.910307333</v>
      </c>
      <c r="BLD3">
        <v>74551260.910307333</v>
      </c>
      <c r="BLE3">
        <v>74551260.910307333</v>
      </c>
      <c r="BLF3">
        <v>74551260.910307333</v>
      </c>
      <c r="BLG3">
        <v>74551260.910307333</v>
      </c>
      <c r="BLH3">
        <v>75260886.905147001</v>
      </c>
      <c r="BLI3">
        <v>75326941.417632058</v>
      </c>
      <c r="BLJ3">
        <v>75019163.456334963</v>
      </c>
      <c r="BLK3">
        <v>75370489.153904796</v>
      </c>
      <c r="BLL3">
        <v>75387746.903245822</v>
      </c>
      <c r="BLM3">
        <v>75062256.991639122</v>
      </c>
      <c r="BLN3">
        <v>74825758.838308677</v>
      </c>
      <c r="BLO3">
        <v>74652683.799521849</v>
      </c>
      <c r="BLP3">
        <v>74551260.910307333</v>
      </c>
      <c r="BLQ3">
        <v>75363383.772406578</v>
      </c>
      <c r="BLR3">
        <v>75422387.15677987</v>
      </c>
      <c r="BLS3">
        <v>75086852.413592756</v>
      </c>
      <c r="BLT3">
        <v>74843666.339606121</v>
      </c>
      <c r="BLU3">
        <v>74665666.640881166</v>
      </c>
      <c r="BLV3">
        <v>74551260.910307333</v>
      </c>
      <c r="BLW3">
        <v>74551260.910307333</v>
      </c>
      <c r="BLX3">
        <v>74551260.910307333</v>
      </c>
      <c r="BLY3">
        <v>74551260.910307333</v>
      </c>
      <c r="BLZ3">
        <v>74551260.910307333</v>
      </c>
      <c r="BMA3">
        <v>74551260.910307333</v>
      </c>
      <c r="BMB3">
        <v>74551260.910307333</v>
      </c>
      <c r="BMC3">
        <v>74551260.910307333</v>
      </c>
      <c r="BMD3">
        <v>74551260.910307333</v>
      </c>
      <c r="BME3">
        <v>74551260.910307333</v>
      </c>
      <c r="BMF3">
        <v>74551260.910307333</v>
      </c>
      <c r="BMG3">
        <v>74551260.910307333</v>
      </c>
      <c r="BMH3">
        <v>74551260.910307333</v>
      </c>
      <c r="BMI3">
        <v>74551260.910307333</v>
      </c>
      <c r="BMJ3">
        <v>74551260.910307333</v>
      </c>
      <c r="BMK3">
        <v>77051911.213460758</v>
      </c>
      <c r="BML3">
        <v>78892433.308666855</v>
      </c>
      <c r="BMM3">
        <v>78744048.380917579</v>
      </c>
      <c r="BMN3">
        <v>77504433.659387216</v>
      </c>
      <c r="BMO3">
        <v>76602234.044917732</v>
      </c>
      <c r="BMP3">
        <v>76006111.209650263</v>
      </c>
      <c r="BMQ3">
        <v>77436910.01514563</v>
      </c>
      <c r="BMR3">
        <v>77487282.058819294</v>
      </c>
      <c r="BMS3">
        <v>79090369.357045025</v>
      </c>
      <c r="BMT3">
        <v>78214922.985403493</v>
      </c>
      <c r="BMU3">
        <v>78331289.036046594</v>
      </c>
      <c r="BMV3">
        <v>79723218.518357337</v>
      </c>
      <c r="BMW3">
        <v>78217520.794817924</v>
      </c>
      <c r="BMX3">
        <v>77122121.693218291</v>
      </c>
      <c r="BMY3">
        <v>76326386.714615867</v>
      </c>
      <c r="BMZ3">
        <v>75746348.879294276</v>
      </c>
      <c r="BNA3">
        <v>75323434.54296042</v>
      </c>
      <c r="BNB3">
        <v>75015233.4123905</v>
      </c>
      <c r="BNC3">
        <v>74791400.807363749</v>
      </c>
      <c r="BND3">
        <v>74628875.46127075</v>
      </c>
      <c r="BNE3">
        <v>74551260.910307333</v>
      </c>
      <c r="BNF3">
        <v>74551260.910307333</v>
      </c>
      <c r="BNG3">
        <v>74551260.910307333</v>
      </c>
      <c r="BNH3">
        <v>74551260.910307333</v>
      </c>
      <c r="BNI3">
        <v>74551260.910307333</v>
      </c>
      <c r="BNJ3">
        <v>74551260.910307333</v>
      </c>
      <c r="BNK3">
        <v>74551260.910307333</v>
      </c>
      <c r="BNL3">
        <v>74551260.910307333</v>
      </c>
      <c r="BNM3">
        <v>74551260.910307333</v>
      </c>
      <c r="BNN3">
        <v>74551260.910307333</v>
      </c>
      <c r="BNO3">
        <v>74551260.910307333</v>
      </c>
      <c r="BNP3">
        <v>74551260.910307333</v>
      </c>
      <c r="BNQ3">
        <v>74551260.910307333</v>
      </c>
      <c r="BNR3">
        <v>74551260.910307333</v>
      </c>
      <c r="BNS3">
        <v>74551260.910307333</v>
      </c>
      <c r="BNT3">
        <v>74551260.910307333</v>
      </c>
      <c r="BNU3">
        <v>74551260.910307333</v>
      </c>
      <c r="BNV3">
        <v>74551260.910307333</v>
      </c>
      <c r="BNW3">
        <v>74551260.910307333</v>
      </c>
      <c r="BNX3">
        <v>74551260.910307333</v>
      </c>
      <c r="BNY3">
        <v>74551260.910307333</v>
      </c>
      <c r="BNZ3">
        <v>74551260.910307333</v>
      </c>
      <c r="BOA3">
        <v>74551260.910307333</v>
      </c>
      <c r="BOB3">
        <v>74551260.910307333</v>
      </c>
      <c r="BOC3">
        <v>74551260.910307333</v>
      </c>
      <c r="BOD3">
        <v>74551260.910307333</v>
      </c>
      <c r="BOE3">
        <v>74551260.910307333</v>
      </c>
      <c r="BOF3">
        <v>74551260.910307333</v>
      </c>
      <c r="BOG3">
        <v>74551260.910307333</v>
      </c>
      <c r="BOH3">
        <v>74551260.910307333</v>
      </c>
      <c r="BOI3">
        <v>74551260.910307333</v>
      </c>
      <c r="BOJ3">
        <v>74551260.910307333</v>
      </c>
      <c r="BOK3">
        <v>74672678.814201266</v>
      </c>
      <c r="BOL3">
        <v>74622439.204080418</v>
      </c>
      <c r="BOM3">
        <v>74551260.910307333</v>
      </c>
      <c r="BON3">
        <v>74551260.910307333</v>
      </c>
      <c r="BOO3">
        <v>74551260.910307333</v>
      </c>
      <c r="BOP3">
        <v>74551260.910307333</v>
      </c>
      <c r="BOQ3">
        <v>74551260.910307333</v>
      </c>
      <c r="BOR3">
        <v>74551260.910307333</v>
      </c>
      <c r="BOS3">
        <v>74562567.771808177</v>
      </c>
      <c r="BOT3">
        <v>77219503.376050204</v>
      </c>
      <c r="BOU3">
        <v>76952506.575763583</v>
      </c>
      <c r="BOV3">
        <v>76202252.279337555</v>
      </c>
      <c r="BOW3">
        <v>75655849.602376685</v>
      </c>
      <c r="BOX3">
        <v>75258215.269681662</v>
      </c>
      <c r="BOY3">
        <v>74968867.305255011</v>
      </c>
      <c r="BOZ3">
        <v>74758175.086660847</v>
      </c>
      <c r="BPA3">
        <v>74605413.727631465</v>
      </c>
      <c r="BPB3">
        <v>74551260.910307333</v>
      </c>
      <c r="BPC3">
        <v>74551260.910307333</v>
      </c>
      <c r="BPD3">
        <v>74599251.181973711</v>
      </c>
      <c r="BPE3">
        <v>74551260.910307333</v>
      </c>
      <c r="BPF3">
        <v>74551260.910307333</v>
      </c>
      <c r="BPG3">
        <v>74551260.910307333</v>
      </c>
      <c r="BPH3">
        <v>74551260.910307333</v>
      </c>
      <c r="BPI3">
        <v>74551260.910307333</v>
      </c>
      <c r="BPJ3">
        <v>74551260.910307333</v>
      </c>
      <c r="BPK3">
        <v>74783605.669004232</v>
      </c>
      <c r="BPL3">
        <v>74624274.593642324</v>
      </c>
      <c r="BPM3">
        <v>74551260.910307333</v>
      </c>
      <c r="BPN3">
        <v>74551260.910307333</v>
      </c>
      <c r="BPO3">
        <v>74551260.910307333</v>
      </c>
      <c r="BPP3">
        <v>74551260.910307333</v>
      </c>
      <c r="BPQ3">
        <v>74551260.910307333</v>
      </c>
      <c r="BPR3">
        <v>74551260.910307333</v>
      </c>
      <c r="BPS3">
        <v>74551260.910307333</v>
      </c>
      <c r="BPT3">
        <v>74551260.910307333</v>
      </c>
      <c r="BPU3">
        <v>74551260.910307333</v>
      </c>
      <c r="BPV3">
        <v>74551260.910307333</v>
      </c>
      <c r="BPW3">
        <v>74551260.910307333</v>
      </c>
      <c r="BPX3">
        <v>74551260.910307333</v>
      </c>
      <c r="BPY3">
        <v>74551260.910307333</v>
      </c>
      <c r="BPZ3">
        <v>74551260.910307333</v>
      </c>
      <c r="BQA3">
        <v>74551260.910307333</v>
      </c>
      <c r="BQB3">
        <v>74551260.910307333</v>
      </c>
      <c r="BQC3">
        <v>74551260.910307333</v>
      </c>
      <c r="BQD3">
        <v>74551260.910307333</v>
      </c>
      <c r="BQE3">
        <v>74551260.910307333</v>
      </c>
      <c r="BQF3">
        <v>74551260.910307333</v>
      </c>
      <c r="BQG3">
        <v>74551260.910307333</v>
      </c>
      <c r="BQH3">
        <v>74551260.910307333</v>
      </c>
      <c r="BQI3">
        <v>74551260.910307333</v>
      </c>
      <c r="BQJ3">
        <v>74551260.910307333</v>
      </c>
      <c r="BQK3">
        <v>74551260.910307333</v>
      </c>
      <c r="BQL3">
        <v>74551260.910307333</v>
      </c>
      <c r="BQM3">
        <v>74551260.910307333</v>
      </c>
      <c r="BQN3">
        <v>74551260.910307333</v>
      </c>
      <c r="BQO3">
        <v>74551260.910307333</v>
      </c>
      <c r="BQP3">
        <v>74551260.910307333</v>
      </c>
      <c r="BQQ3">
        <v>74551260.910307333</v>
      </c>
      <c r="BQR3">
        <v>74551260.910307333</v>
      </c>
      <c r="BQS3">
        <v>74551260.910307333</v>
      </c>
      <c r="BQT3">
        <v>74551260.910307333</v>
      </c>
      <c r="BQU3">
        <v>74551260.910307333</v>
      </c>
      <c r="BQV3">
        <v>74551260.910307333</v>
      </c>
      <c r="BQW3">
        <v>74551260.910307333</v>
      </c>
      <c r="BQX3">
        <v>74551260.910307333</v>
      </c>
      <c r="BQY3">
        <v>74551260.910307333</v>
      </c>
      <c r="BQZ3">
        <v>74551260.910307333</v>
      </c>
      <c r="BRA3">
        <v>74551260.910307333</v>
      </c>
      <c r="BRB3">
        <v>74551260.910307333</v>
      </c>
      <c r="BRC3">
        <v>74551260.910307333</v>
      </c>
      <c r="BRD3">
        <v>74551260.910307333</v>
      </c>
      <c r="BRE3">
        <v>74551260.910307333</v>
      </c>
      <c r="BRF3">
        <v>74551260.910307333</v>
      </c>
      <c r="BRG3">
        <v>74551260.910307333</v>
      </c>
      <c r="BRH3">
        <v>74551260.910307333</v>
      </c>
      <c r="BRI3">
        <v>74551260.910307333</v>
      </c>
      <c r="BRJ3">
        <v>74551260.910307333</v>
      </c>
      <c r="BRK3">
        <v>74551260.910307333</v>
      </c>
      <c r="BRL3">
        <v>74551260.910307333</v>
      </c>
      <c r="BRM3">
        <v>74551260.910307333</v>
      </c>
      <c r="BRN3">
        <v>74551260.910307333</v>
      </c>
      <c r="BRO3">
        <v>74551260.910307333</v>
      </c>
      <c r="BRP3">
        <v>74551260.910307333</v>
      </c>
      <c r="BRQ3">
        <v>74551260.910307333</v>
      </c>
      <c r="BRR3">
        <v>74551260.910307333</v>
      </c>
      <c r="BRS3">
        <v>74551260.910307333</v>
      </c>
      <c r="BRT3">
        <v>74551260.910307333</v>
      </c>
      <c r="BRU3">
        <v>74551260.910307333</v>
      </c>
      <c r="BRV3">
        <v>74551260.910307333</v>
      </c>
      <c r="BRW3">
        <v>74551260.910307333</v>
      </c>
      <c r="BRX3">
        <v>74551260.910307333</v>
      </c>
      <c r="BRY3">
        <v>74551260.910307333</v>
      </c>
      <c r="BRZ3">
        <v>74551260.910307333</v>
      </c>
      <c r="BSA3">
        <v>74551260.910307333</v>
      </c>
      <c r="BSB3">
        <v>74551260.910307333</v>
      </c>
      <c r="BSC3">
        <v>74551260.910307333</v>
      </c>
      <c r="BSD3">
        <v>74551260.910307333</v>
      </c>
      <c r="BSE3">
        <v>74551260.910307333</v>
      </c>
      <c r="BSF3">
        <v>74551260.910307333</v>
      </c>
      <c r="BSG3">
        <v>74551260.910307333</v>
      </c>
      <c r="BSH3">
        <v>74551260.910307333</v>
      </c>
      <c r="BSI3">
        <v>74551260.910307333</v>
      </c>
      <c r="BSJ3">
        <v>74551260.910307333</v>
      </c>
      <c r="BSK3">
        <v>74551260.910307333</v>
      </c>
      <c r="BSL3">
        <v>74551260.910307333</v>
      </c>
      <c r="BSM3">
        <v>74551260.910307333</v>
      </c>
      <c r="BSN3">
        <v>74551260.910307333</v>
      </c>
      <c r="BSO3">
        <v>74551260.910307333</v>
      </c>
      <c r="BSP3">
        <v>74551260.910307333</v>
      </c>
      <c r="BSQ3">
        <v>74551260.910307333</v>
      </c>
      <c r="BSR3">
        <v>74551260.910307333</v>
      </c>
      <c r="BSS3">
        <v>74551260.910307333</v>
      </c>
      <c r="BST3">
        <v>74551260.910307333</v>
      </c>
      <c r="BSU3">
        <v>74551260.910307333</v>
      </c>
      <c r="BSV3">
        <v>74551260.910307333</v>
      </c>
      <c r="BSW3">
        <v>74551260.910307333</v>
      </c>
      <c r="BSX3">
        <v>74551260.910307333</v>
      </c>
      <c r="BSY3">
        <v>74551260.910307333</v>
      </c>
      <c r="BSZ3">
        <v>74551260.910307333</v>
      </c>
      <c r="BTA3">
        <v>74551260.910307333</v>
      </c>
      <c r="BTB3">
        <v>74551260.910307333</v>
      </c>
      <c r="BTC3">
        <v>74551260.910307333</v>
      </c>
      <c r="BTD3">
        <v>74551260.910307333</v>
      </c>
      <c r="BTE3">
        <v>74551260.910307333</v>
      </c>
      <c r="BTF3">
        <v>74551260.910307333</v>
      </c>
      <c r="BTG3">
        <v>74551260.910307333</v>
      </c>
      <c r="BTH3">
        <v>74551260.910307333</v>
      </c>
      <c r="BTI3">
        <v>74551260.910307333</v>
      </c>
      <c r="BTJ3">
        <v>74551260.910307333</v>
      </c>
      <c r="BTK3">
        <v>74551260.910307333</v>
      </c>
      <c r="BTL3">
        <v>74551260.910307333</v>
      </c>
      <c r="BTM3">
        <v>74551260.910307333</v>
      </c>
      <c r="BTN3">
        <v>74551260.910307333</v>
      </c>
      <c r="BTO3">
        <v>74551260.910307333</v>
      </c>
      <c r="BTP3">
        <v>74551260.910307333</v>
      </c>
      <c r="BTQ3">
        <v>74551260.910307333</v>
      </c>
      <c r="BTR3">
        <v>74551260.910307333</v>
      </c>
      <c r="BTS3">
        <v>74551260.910307333</v>
      </c>
      <c r="BTT3">
        <v>74551260.910307333</v>
      </c>
      <c r="BTU3">
        <v>74551260.910307333</v>
      </c>
      <c r="BTV3">
        <v>74551260.910307333</v>
      </c>
      <c r="BTW3">
        <v>74551260.910307333</v>
      </c>
      <c r="BTX3">
        <v>74551260.910307333</v>
      </c>
      <c r="BTY3">
        <v>74551260.910307333</v>
      </c>
      <c r="BTZ3">
        <v>74551260.910307333</v>
      </c>
      <c r="BUA3">
        <v>74551260.910307333</v>
      </c>
      <c r="BUB3">
        <v>74551260.910307333</v>
      </c>
      <c r="BUC3">
        <v>74551260.910307333</v>
      </c>
      <c r="BUD3">
        <v>74551260.910307333</v>
      </c>
      <c r="BUE3">
        <v>74551260.910307333</v>
      </c>
      <c r="BUF3">
        <v>74551260.910307333</v>
      </c>
      <c r="BUG3">
        <v>74551260.910307333</v>
      </c>
      <c r="BUH3">
        <v>74551260.910307333</v>
      </c>
      <c r="BUI3">
        <v>74551260.910307333</v>
      </c>
      <c r="BUJ3">
        <v>74551260.910307333</v>
      </c>
      <c r="BUK3">
        <v>74551260.910307333</v>
      </c>
      <c r="BUL3">
        <v>74551260.910307333</v>
      </c>
      <c r="BUM3">
        <v>74551260.910307333</v>
      </c>
      <c r="BUN3">
        <v>74551260.910307333</v>
      </c>
      <c r="BUO3">
        <v>74551260.910307333</v>
      </c>
      <c r="BUP3">
        <v>74551260.910307333</v>
      </c>
      <c r="BUQ3">
        <v>74551260.910307333</v>
      </c>
      <c r="BUR3">
        <v>74551260.910307333</v>
      </c>
      <c r="BUS3">
        <v>74551260.910307333</v>
      </c>
      <c r="BUT3">
        <v>75108109.537132487</v>
      </c>
      <c r="BUU3">
        <v>76109388.750377789</v>
      </c>
      <c r="BUV3">
        <v>75588449.44710885</v>
      </c>
      <c r="BUW3">
        <v>75208451.792139664</v>
      </c>
      <c r="BUX3">
        <v>74931563.486505747</v>
      </c>
      <c r="BUY3">
        <v>75108358.788637325</v>
      </c>
      <c r="BUZ3">
        <v>74919491.439864844</v>
      </c>
      <c r="BVA3">
        <v>75576015.900336534</v>
      </c>
      <c r="BVB3">
        <v>75239692.950201139</v>
      </c>
      <c r="BVC3">
        <v>74955598.410814941</v>
      </c>
      <c r="BVD3">
        <v>74747706.374913424</v>
      </c>
      <c r="BVE3">
        <v>74595954.460169479</v>
      </c>
      <c r="BVF3">
        <v>74551260.910307333</v>
      </c>
      <c r="BVG3">
        <v>74551260.910307333</v>
      </c>
      <c r="BVH3">
        <v>74551260.910307333</v>
      </c>
      <c r="BVI3">
        <v>75465136.225974098</v>
      </c>
      <c r="BVJ3">
        <v>75118297.462108374</v>
      </c>
      <c r="BVK3">
        <v>74865634.869631574</v>
      </c>
      <c r="BVL3">
        <v>74683209.444726408</v>
      </c>
      <c r="BVM3">
        <v>74867663.531805411</v>
      </c>
      <c r="BVN3">
        <v>74863970.242608696</v>
      </c>
      <c r="BVO3">
        <v>74682168.531231239</v>
      </c>
      <c r="BVP3">
        <v>74808088.033963263</v>
      </c>
      <c r="BVQ3">
        <v>74641600.910606965</v>
      </c>
      <c r="BVR3">
        <v>74551260.910307333</v>
      </c>
      <c r="BVS3">
        <v>74551260.910307333</v>
      </c>
      <c r="BVT3">
        <v>74551260.910307333</v>
      </c>
      <c r="BVU3">
        <v>74551260.910307333</v>
      </c>
      <c r="BVV3">
        <v>74551260.910307333</v>
      </c>
      <c r="BVW3">
        <v>74551260.910307333</v>
      </c>
      <c r="BVX3">
        <v>74551260.910307333</v>
      </c>
      <c r="BVY3">
        <v>74551260.910307333</v>
      </c>
      <c r="BVZ3">
        <v>74551260.910307333</v>
      </c>
      <c r="BWA3">
        <v>74551260.910307333</v>
      </c>
      <c r="BWB3">
        <v>74551260.910307333</v>
      </c>
      <c r="BWC3">
        <v>74551260.910307333</v>
      </c>
      <c r="BWD3">
        <v>74551260.910307333</v>
      </c>
      <c r="BWE3">
        <v>74551260.910307333</v>
      </c>
      <c r="BWF3">
        <v>74551260.910307333</v>
      </c>
      <c r="BWG3">
        <v>74551260.910307333</v>
      </c>
      <c r="BWH3">
        <v>74551260.910307333</v>
      </c>
      <c r="BWI3">
        <v>74551260.910307333</v>
      </c>
      <c r="BWJ3">
        <v>74551260.910307333</v>
      </c>
      <c r="BWK3">
        <v>74551260.910307333</v>
      </c>
      <c r="BWL3">
        <v>74551260.910307333</v>
      </c>
      <c r="BWM3">
        <v>74551260.910307333</v>
      </c>
      <c r="BWN3">
        <v>74874873.609971195</v>
      </c>
      <c r="BWO3">
        <v>74788666.108131826</v>
      </c>
      <c r="BWP3">
        <v>74625409.086499929</v>
      </c>
      <c r="BWQ3">
        <v>74551260.910307333</v>
      </c>
      <c r="BWR3">
        <v>74551260.910307333</v>
      </c>
      <c r="BWS3">
        <v>74551260.910307333</v>
      </c>
      <c r="BWT3">
        <v>75485204.932876036</v>
      </c>
      <c r="BWU3">
        <v>75172362.504183844</v>
      </c>
      <c r="BWV3">
        <v>74905180.049189106</v>
      </c>
      <c r="BWW3">
        <v>74710096.287842959</v>
      </c>
      <c r="BWX3">
        <v>74568112.331073135</v>
      </c>
      <c r="BWY3">
        <v>74551260.910307333</v>
      </c>
      <c r="BWZ3">
        <v>74551260.910307333</v>
      </c>
      <c r="BXA3">
        <v>74551260.910307333</v>
      </c>
      <c r="BXB3">
        <v>74551260.910307333</v>
      </c>
      <c r="BXC3">
        <v>74551260.910307333</v>
      </c>
      <c r="BXD3">
        <v>74551260.910307333</v>
      </c>
      <c r="BXE3">
        <v>74551260.910307333</v>
      </c>
      <c r="BXF3">
        <v>74551260.910307333</v>
      </c>
      <c r="BXG3">
        <v>74551260.910307333</v>
      </c>
      <c r="BXH3">
        <v>74551260.910307333</v>
      </c>
      <c r="BXI3">
        <v>75126526.912703127</v>
      </c>
      <c r="BXJ3">
        <v>74873702.297792003</v>
      </c>
      <c r="BXK3">
        <v>74689486.079127878</v>
      </c>
      <c r="BXL3">
        <v>74554640.575109303</v>
      </c>
      <c r="BXM3">
        <v>74551260.910307333</v>
      </c>
      <c r="BXN3">
        <v>74551260.910307333</v>
      </c>
      <c r="BXO3">
        <v>74551260.910307333</v>
      </c>
      <c r="BXP3">
        <v>74551260.910307333</v>
      </c>
      <c r="BXQ3">
        <v>74551260.910307333</v>
      </c>
      <c r="BXR3">
        <v>74551260.910307333</v>
      </c>
      <c r="BXS3">
        <v>74551260.910307333</v>
      </c>
      <c r="BXT3">
        <v>74551260.910307333</v>
      </c>
      <c r="BXU3">
        <v>74551260.910307333</v>
      </c>
      <c r="BXV3">
        <v>74916381.848614141</v>
      </c>
      <c r="BXW3">
        <v>75771813.850612938</v>
      </c>
      <c r="BXX3">
        <v>75341946.451004967</v>
      </c>
      <c r="BXY3">
        <v>75426283.1574049</v>
      </c>
      <c r="BXZ3">
        <v>76380698.66303654</v>
      </c>
      <c r="BYA3">
        <v>77412487.247921839</v>
      </c>
      <c r="BYB3">
        <v>76537135.599822938</v>
      </c>
      <c r="BYC3">
        <v>75899064.29902631</v>
      </c>
      <c r="BYD3">
        <v>75434950.642288268</v>
      </c>
      <c r="BYE3">
        <v>75256942.401761845</v>
      </c>
      <c r="BYF3">
        <v>75543830.109101996</v>
      </c>
      <c r="BYG3">
        <v>75176578.66509296</v>
      </c>
      <c r="BYH3">
        <v>74908384.382438198</v>
      </c>
      <c r="BYI3">
        <v>74714533.767213568</v>
      </c>
      <c r="BYJ3">
        <v>74572264.425173879</v>
      </c>
      <c r="BYK3">
        <v>74551260.910307333</v>
      </c>
      <c r="BYL3">
        <v>77665513.663294837</v>
      </c>
      <c r="BYM3">
        <v>76741459.282797918</v>
      </c>
      <c r="BYN3">
        <v>76048122.164368063</v>
      </c>
      <c r="BYO3">
        <v>79628978.422599375</v>
      </c>
      <c r="BYP3">
        <v>79578239.349039063</v>
      </c>
      <c r="BYQ3">
        <v>78111581.297472909</v>
      </c>
      <c r="BYR3">
        <v>77323957.095305339</v>
      </c>
      <c r="BYS3">
        <v>76532528.671486765</v>
      </c>
      <c r="BYT3">
        <v>75895706.868559912</v>
      </c>
      <c r="BYU3">
        <v>76246170.484030426</v>
      </c>
      <c r="BYV3">
        <v>76362722.020368189</v>
      </c>
      <c r="BYW3">
        <v>75812980.039924562</v>
      </c>
      <c r="BYX3">
        <v>75591528.830531225</v>
      </c>
      <c r="BYY3">
        <v>75212133.668391764</v>
      </c>
      <c r="BYZ3">
        <v>74934821.169591233</v>
      </c>
      <c r="BZA3">
        <v>74732701.265473723</v>
      </c>
      <c r="BZB3">
        <v>74586163.739509821</v>
      </c>
      <c r="BZC3">
        <v>74551260.910307333</v>
      </c>
      <c r="BZD3">
        <v>74551260.910307333</v>
      </c>
      <c r="BZE3">
        <v>74551260.910307333</v>
      </c>
      <c r="BZF3">
        <v>74551260.910307333</v>
      </c>
      <c r="BZG3">
        <v>74551260.910307333</v>
      </c>
      <c r="BZH3">
        <v>74551260.910307333</v>
      </c>
      <c r="BZI3">
        <v>74551260.910307333</v>
      </c>
      <c r="BZJ3">
        <v>74551260.910307333</v>
      </c>
      <c r="BZK3">
        <v>74551260.910307333</v>
      </c>
      <c r="BZL3">
        <v>74551260.910307333</v>
      </c>
      <c r="BZM3">
        <v>74551260.910307333</v>
      </c>
      <c r="BZN3">
        <v>74551260.910307333</v>
      </c>
      <c r="BZO3">
        <v>74551260.910307333</v>
      </c>
      <c r="BZP3">
        <v>74551260.910307333</v>
      </c>
      <c r="BZQ3">
        <v>74551260.910307333</v>
      </c>
      <c r="BZR3">
        <v>75825780.044987798</v>
      </c>
      <c r="BZS3">
        <v>77841488.932062</v>
      </c>
      <c r="BZT3">
        <v>77800972.072018728</v>
      </c>
      <c r="BZU3">
        <v>76818407.82244958</v>
      </c>
      <c r="BZV3">
        <v>76283330.156565532</v>
      </c>
      <c r="BZW3">
        <v>75715715.001522005</v>
      </c>
      <c r="BZX3">
        <v>75361947.25915879</v>
      </c>
      <c r="BZY3">
        <v>75063920.860358208</v>
      </c>
      <c r="BZZ3">
        <v>74826990.05474101</v>
      </c>
      <c r="CAA3">
        <v>74653968.591261178</v>
      </c>
      <c r="CAB3">
        <v>74551260.910307333</v>
      </c>
      <c r="CAC3">
        <v>74969492.683623642</v>
      </c>
      <c r="CAD3">
        <v>74957548.570155323</v>
      </c>
      <c r="CAE3">
        <v>74749265.31815958</v>
      </c>
      <c r="CAF3">
        <v>74618769.469598085</v>
      </c>
      <c r="CAG3">
        <v>74801878.585128531</v>
      </c>
      <c r="CAH3">
        <v>74696700.718652591</v>
      </c>
      <c r="CAI3">
        <v>74560345.618675932</v>
      </c>
      <c r="CAJ3">
        <v>75967511.551595286</v>
      </c>
      <c r="CAK3">
        <v>75484414.060021058</v>
      </c>
      <c r="CAL3">
        <v>75352456.171776354</v>
      </c>
      <c r="CAM3">
        <v>75335409.492972955</v>
      </c>
      <c r="CAN3">
        <v>75044387.275665134</v>
      </c>
      <c r="CAO3">
        <v>74813128.712163612</v>
      </c>
      <c r="CAP3">
        <v>74725119.332693785</v>
      </c>
      <c r="CAQ3">
        <v>76306793.255444586</v>
      </c>
      <c r="CAR3">
        <v>75731301.831131428</v>
      </c>
      <c r="CAS3">
        <v>75431755.090096846</v>
      </c>
      <c r="CAT3">
        <v>75115278.115433708</v>
      </c>
      <c r="CAU3">
        <v>74864394.751157194</v>
      </c>
      <c r="CAV3">
        <v>77002357.083812982</v>
      </c>
      <c r="CAW3">
        <v>77230532.49044098</v>
      </c>
      <c r="CAX3">
        <v>76404057.433117881</v>
      </c>
      <c r="CAY3">
        <v>75803342.491662085</v>
      </c>
      <c r="CAZ3">
        <v>75364922.221936613</v>
      </c>
      <c r="CBA3">
        <v>75045224.256111011</v>
      </c>
      <c r="CBB3">
        <v>74812212.641045302</v>
      </c>
      <c r="CBC3">
        <v>74643766.083926603</v>
      </c>
      <c r="CBD3">
        <v>74551260.910307333</v>
      </c>
      <c r="CBE3">
        <v>74551260.910307333</v>
      </c>
      <c r="CBF3">
        <v>74551260.910307333</v>
      </c>
      <c r="CBG3">
        <v>74551260.910307333</v>
      </c>
      <c r="CBH3">
        <v>74551260.910307333</v>
      </c>
      <c r="CBI3">
        <v>74551260.910307333</v>
      </c>
      <c r="CBJ3">
        <v>74551260.910307333</v>
      </c>
      <c r="CBK3">
        <v>74551260.910307333</v>
      </c>
      <c r="CBL3">
        <v>74551260.910307333</v>
      </c>
      <c r="CBM3">
        <v>74614752.632742479</v>
      </c>
      <c r="CBN3">
        <v>74551260.910307333</v>
      </c>
      <c r="CBO3">
        <v>74551260.910307333</v>
      </c>
      <c r="CBP3">
        <v>74551260.910307333</v>
      </c>
      <c r="CBQ3">
        <v>74551260.910307333</v>
      </c>
      <c r="CBR3">
        <v>74551260.910307333</v>
      </c>
      <c r="CBS3">
        <v>74551260.910307333</v>
      </c>
      <c r="CBT3">
        <v>74551260.910307333</v>
      </c>
      <c r="CBU3">
        <v>74551260.910307333</v>
      </c>
      <c r="CBV3">
        <v>74551260.910307333</v>
      </c>
      <c r="CBW3">
        <v>74551260.910307333</v>
      </c>
      <c r="CBX3">
        <v>74551260.910307333</v>
      </c>
      <c r="CBY3">
        <v>74551260.910307333</v>
      </c>
      <c r="CBZ3">
        <v>74551260.910307333</v>
      </c>
      <c r="CCA3">
        <v>74551260.910307333</v>
      </c>
      <c r="CCB3">
        <v>74551260.910307333</v>
      </c>
      <c r="CCC3">
        <v>74551260.910307333</v>
      </c>
      <c r="CCD3">
        <v>74551260.910307333</v>
      </c>
      <c r="CCE3">
        <v>74551260.910307333</v>
      </c>
      <c r="CCF3">
        <v>74551260.910307333</v>
      </c>
      <c r="CCG3">
        <v>74551260.910307333</v>
      </c>
      <c r="CCH3">
        <v>74551260.910307333</v>
      </c>
      <c r="CCI3">
        <v>74551260.910307333</v>
      </c>
      <c r="CCJ3">
        <v>76827187.667909235</v>
      </c>
      <c r="CCK3">
        <v>76130890.998539492</v>
      </c>
      <c r="CCL3">
        <v>75603776.867535263</v>
      </c>
      <c r="CCM3">
        <v>75220175.435099944</v>
      </c>
      <c r="CCN3">
        <v>74940756.526547328</v>
      </c>
      <c r="CCO3">
        <v>74737218.030911237</v>
      </c>
      <c r="CCP3">
        <v>74588995.771745697</v>
      </c>
      <c r="CCQ3">
        <v>74551260.910307333</v>
      </c>
      <c r="CCR3">
        <v>74683366.387915596</v>
      </c>
      <c r="CCS3">
        <v>74610883.604294419</v>
      </c>
      <c r="CCT3">
        <v>74551260.910307333</v>
      </c>
      <c r="CCU3">
        <v>74551260.910307333</v>
      </c>
      <c r="CCV3">
        <v>74551260.910307333</v>
      </c>
      <c r="CCW3">
        <v>74551260.910307333</v>
      </c>
      <c r="CCX3">
        <v>74551260.910307333</v>
      </c>
      <c r="CCY3">
        <v>74551260.910307333</v>
      </c>
      <c r="CCZ3">
        <v>74551260.910307333</v>
      </c>
      <c r="CDA3">
        <v>74551260.910307333</v>
      </c>
      <c r="CDB3">
        <v>74551260.910307333</v>
      </c>
      <c r="CDC3">
        <v>74551260.910307333</v>
      </c>
      <c r="CDD3">
        <v>74551260.910307333</v>
      </c>
      <c r="CDE3">
        <v>74551260.910307333</v>
      </c>
      <c r="CDF3">
        <v>74551260.910307333</v>
      </c>
      <c r="CDG3">
        <v>74551260.910307333</v>
      </c>
      <c r="CDH3">
        <v>74551260.910307333</v>
      </c>
      <c r="CDI3">
        <v>74551260.910307333</v>
      </c>
      <c r="CDJ3">
        <v>74551260.910307333</v>
      </c>
      <c r="CDK3">
        <v>74551260.910307333</v>
      </c>
      <c r="CDL3">
        <v>74551260.910307333</v>
      </c>
      <c r="CDM3">
        <v>74551260.910307333</v>
      </c>
      <c r="CDN3">
        <v>74551260.910307333</v>
      </c>
      <c r="CDO3">
        <v>74551260.910307333</v>
      </c>
      <c r="CDP3">
        <v>74551260.910307333</v>
      </c>
      <c r="CDQ3">
        <v>74551260.910307333</v>
      </c>
      <c r="CDR3">
        <v>74551260.910307333</v>
      </c>
      <c r="CDS3">
        <v>74551260.910307333</v>
      </c>
      <c r="CDT3">
        <v>74551260.910307333</v>
      </c>
      <c r="CDU3">
        <v>74551260.910307333</v>
      </c>
      <c r="CDV3">
        <v>74551260.910307333</v>
      </c>
      <c r="CDW3">
        <v>74551260.910307333</v>
      </c>
      <c r="CDX3">
        <v>74551260.910307333</v>
      </c>
      <c r="CDY3">
        <v>74551260.910307333</v>
      </c>
      <c r="CDZ3">
        <v>74551260.910307333</v>
      </c>
      <c r="CEA3">
        <v>74551260.910307333</v>
      </c>
      <c r="CEB3">
        <v>74551260.910307333</v>
      </c>
      <c r="CEC3">
        <v>74551260.910307333</v>
      </c>
      <c r="CED3">
        <v>74551260.910307333</v>
      </c>
      <c r="CEE3">
        <v>74551260.910307333</v>
      </c>
      <c r="CEF3">
        <v>74551260.910307333</v>
      </c>
      <c r="CEG3">
        <v>74551260.910307333</v>
      </c>
      <c r="CEH3">
        <v>74551260.910307333</v>
      </c>
      <c r="CEI3">
        <v>74551260.910307333</v>
      </c>
      <c r="CEJ3">
        <v>74816925.603788301</v>
      </c>
      <c r="CEK3">
        <v>74668526.156635135</v>
      </c>
      <c r="CEL3">
        <v>74560489.061756685</v>
      </c>
      <c r="CEM3">
        <v>74551260.910307333</v>
      </c>
      <c r="CEN3">
        <v>74551260.910307333</v>
      </c>
      <c r="CEO3">
        <v>74551260.910307333</v>
      </c>
      <c r="CEP3">
        <v>74551260.910307333</v>
      </c>
      <c r="CEQ3">
        <v>74652989.099546641</v>
      </c>
      <c r="CER3">
        <v>74551260.910307333</v>
      </c>
      <c r="CES3">
        <v>74551260.910307333</v>
      </c>
      <c r="CET3">
        <v>74551260.910307333</v>
      </c>
      <c r="CEU3">
        <v>74551260.910307333</v>
      </c>
      <c r="CEV3">
        <v>74661077.239695907</v>
      </c>
      <c r="CEW3">
        <v>74594901.31624791</v>
      </c>
      <c r="CEX3">
        <v>74551260.910307333</v>
      </c>
      <c r="CEY3">
        <v>74551260.910307333</v>
      </c>
      <c r="CEZ3">
        <v>75206773.769854307</v>
      </c>
      <c r="CFA3">
        <v>74992020.619579911</v>
      </c>
      <c r="CFB3">
        <v>74776067.310449138</v>
      </c>
      <c r="CFC3">
        <v>74618764.089046434</v>
      </c>
      <c r="CFD3">
        <v>74551260.910307333</v>
      </c>
      <c r="CFE3">
        <v>74551260.910307333</v>
      </c>
      <c r="CFF3">
        <v>74551260.910307333</v>
      </c>
      <c r="CFG3">
        <v>74551260.910307333</v>
      </c>
      <c r="CFH3">
        <v>74551260.910307333</v>
      </c>
      <c r="CFI3">
        <v>74551260.910307333</v>
      </c>
      <c r="CFJ3">
        <v>74551260.910307333</v>
      </c>
      <c r="CFK3">
        <v>74551260.910307333</v>
      </c>
      <c r="CFL3">
        <v>74551260.910307333</v>
      </c>
      <c r="CFM3">
        <v>74551260.910307333</v>
      </c>
      <c r="CFN3">
        <v>74551260.910307333</v>
      </c>
      <c r="CFO3">
        <v>74551260.910307333</v>
      </c>
      <c r="CFP3">
        <v>74551260.910307333</v>
      </c>
      <c r="CFQ3">
        <v>74551260.910307333</v>
      </c>
      <c r="CFR3">
        <v>74551260.910307333</v>
      </c>
      <c r="CFS3">
        <v>74551260.910307333</v>
      </c>
      <c r="CFT3">
        <v>74551260.910307333</v>
      </c>
      <c r="CFU3">
        <v>74551260.910307333</v>
      </c>
      <c r="CFV3">
        <v>74551260.910307333</v>
      </c>
      <c r="CFW3">
        <v>74551260.910307333</v>
      </c>
      <c r="CFX3">
        <v>74551260.910307333</v>
      </c>
      <c r="CFY3">
        <v>74551260.910307333</v>
      </c>
      <c r="CFZ3">
        <v>74890558.063364834</v>
      </c>
      <c r="CGA3">
        <v>74722036.107050195</v>
      </c>
      <c r="CGB3">
        <v>74579287.510577783</v>
      </c>
      <c r="CGC3">
        <v>74551260.910307333</v>
      </c>
      <c r="CGD3">
        <v>74551260.910307333</v>
      </c>
      <c r="CGE3">
        <v>74551260.910307333</v>
      </c>
      <c r="CGF3">
        <v>74662903.068995684</v>
      </c>
      <c r="CGG3">
        <v>74953111.303183556</v>
      </c>
      <c r="CGH3">
        <v>74767402.785655811</v>
      </c>
      <c r="CGI3">
        <v>74612203.975588322</v>
      </c>
      <c r="CGJ3">
        <v>74551260.910307333</v>
      </c>
      <c r="CGK3">
        <v>74681125.572461024</v>
      </c>
      <c r="CGL3">
        <v>74551260.910307333</v>
      </c>
      <c r="CGM3">
        <v>74551260.910307333</v>
      </c>
      <c r="CGN3">
        <v>74734438.682336867</v>
      </c>
      <c r="CGO3">
        <v>74985248.44280313</v>
      </c>
      <c r="CGP3">
        <v>74770884.606167093</v>
      </c>
      <c r="CGQ3">
        <v>74614734.501360655</v>
      </c>
      <c r="CGR3">
        <v>74551260.910307333</v>
      </c>
      <c r="CGS3">
        <v>74551260.910307333</v>
      </c>
      <c r="CGT3">
        <v>74551260.910307333</v>
      </c>
      <c r="CGU3">
        <v>74590028.549018174</v>
      </c>
      <c r="CGV3">
        <v>74551260.910307333</v>
      </c>
      <c r="CGW3">
        <v>74551260.910307333</v>
      </c>
      <c r="CGX3">
        <v>74551260.910307333</v>
      </c>
      <c r="CGY3">
        <v>74551260.910307333</v>
      </c>
      <c r="CGZ3">
        <v>74551260.910307333</v>
      </c>
      <c r="CHA3">
        <v>74551260.910307333</v>
      </c>
      <c r="CHB3">
        <v>74551260.910307333</v>
      </c>
      <c r="CHC3">
        <v>74551260.910307333</v>
      </c>
      <c r="CHD3">
        <v>74551260.910307333</v>
      </c>
      <c r="CHE3">
        <v>74551260.910307333</v>
      </c>
      <c r="CHF3">
        <v>74551260.910307333</v>
      </c>
      <c r="CHG3">
        <v>74551260.910307333</v>
      </c>
      <c r="CHH3">
        <v>74551260.910307333</v>
      </c>
      <c r="CHI3">
        <v>74551260.910307333</v>
      </c>
      <c r="CHJ3">
        <v>74551260.910307333</v>
      </c>
      <c r="CHK3">
        <v>74551260.910307333</v>
      </c>
      <c r="CHL3">
        <v>74551260.910307333</v>
      </c>
      <c r="CHM3">
        <v>74551260.910307333</v>
      </c>
      <c r="CHN3">
        <v>74551260.910307333</v>
      </c>
      <c r="CHO3">
        <v>74551260.910307333</v>
      </c>
      <c r="CHP3">
        <v>74551260.910307333</v>
      </c>
      <c r="CHQ3">
        <v>74551260.910307333</v>
      </c>
      <c r="CHR3">
        <v>74551260.910307333</v>
      </c>
      <c r="CHS3">
        <v>74551260.910307333</v>
      </c>
      <c r="CHT3">
        <v>74551260.910307333</v>
      </c>
      <c r="CHU3">
        <v>74620499.510576442</v>
      </c>
      <c r="CHV3">
        <v>74551260.910307333</v>
      </c>
      <c r="CHW3">
        <v>74551260.910307333</v>
      </c>
      <c r="CHX3">
        <v>74551260.910307333</v>
      </c>
      <c r="CHY3">
        <v>74551260.910307333</v>
      </c>
      <c r="CHZ3">
        <v>74551260.910307333</v>
      </c>
      <c r="CIA3">
        <v>74878337.251627445</v>
      </c>
      <c r="CIB3">
        <v>74692872.511921778</v>
      </c>
      <c r="CIC3">
        <v>74557743.255845279</v>
      </c>
      <c r="CID3">
        <v>74551260.910307333</v>
      </c>
      <c r="CIE3">
        <v>74551260.910307333</v>
      </c>
      <c r="CIF3">
        <v>74551260.910307333</v>
      </c>
      <c r="CIG3">
        <v>74551260.910307333</v>
      </c>
      <c r="CIH3">
        <v>74551260.910307333</v>
      </c>
      <c r="CII3">
        <v>74551260.910307333</v>
      </c>
      <c r="CIJ3">
        <v>75207558.416766897</v>
      </c>
      <c r="CIK3">
        <v>75488029.494663477</v>
      </c>
      <c r="CIL3">
        <v>75136686.413176671</v>
      </c>
      <c r="CIM3">
        <v>74879968.960052311</v>
      </c>
      <c r="CIN3">
        <v>74693350.002510324</v>
      </c>
      <c r="CIO3">
        <v>74557567.519705489</v>
      </c>
      <c r="CIP3">
        <v>74551260.910307333</v>
      </c>
      <c r="CIQ3">
        <v>74551260.910307333</v>
      </c>
      <c r="CIR3">
        <v>74551260.910307333</v>
      </c>
      <c r="CIS3">
        <v>74551260.910307333</v>
      </c>
      <c r="CIT3">
        <v>74551260.910307333</v>
      </c>
      <c r="CIU3">
        <v>74551260.910307333</v>
      </c>
      <c r="CIV3">
        <v>74551260.910307333</v>
      </c>
      <c r="CIW3">
        <v>74551260.910307333</v>
      </c>
      <c r="CIX3">
        <v>74551260.910307333</v>
      </c>
      <c r="CIY3">
        <v>74551260.910307333</v>
      </c>
      <c r="CIZ3">
        <v>76096067.264101356</v>
      </c>
      <c r="CJA3">
        <v>75619287.087265953</v>
      </c>
      <c r="CJB3">
        <v>75806783.273681939</v>
      </c>
      <c r="CJC3">
        <v>75507890.709287941</v>
      </c>
      <c r="CJD3">
        <v>75428961.271382809</v>
      </c>
      <c r="CJE3">
        <v>75211976.685053021</v>
      </c>
      <c r="CJF3">
        <v>75172425.277631998</v>
      </c>
      <c r="CJG3">
        <v>76771194.838568971</v>
      </c>
      <c r="CJH3">
        <v>76069719.957619563</v>
      </c>
      <c r="CJI3">
        <v>75698247.442053363</v>
      </c>
      <c r="CJJ3">
        <v>75567806.622496068</v>
      </c>
      <c r="CJK3">
        <v>75313556.635833085</v>
      </c>
      <c r="CJL3">
        <v>75266750.606706351</v>
      </c>
      <c r="CJM3">
        <v>74975726.691779941</v>
      </c>
      <c r="CJN3">
        <v>74762230.307392642</v>
      </c>
      <c r="CJO3">
        <v>74647039.341150329</v>
      </c>
      <c r="CJP3">
        <v>74743149.199861094</v>
      </c>
      <c r="CJQ3">
        <v>74753391.156177521</v>
      </c>
      <c r="CJR3">
        <v>74600681.703600481</v>
      </c>
      <c r="CJS3">
        <v>74551260.910307333</v>
      </c>
      <c r="CJT3">
        <v>74551260.910307333</v>
      </c>
      <c r="CJU3">
        <v>74551260.910307333</v>
      </c>
      <c r="CJV3">
        <v>74551260.910307333</v>
      </c>
      <c r="CJW3">
        <v>74551260.910307333</v>
      </c>
      <c r="CJX3">
        <v>74551260.910307333</v>
      </c>
      <c r="CJY3">
        <v>74551260.910307333</v>
      </c>
      <c r="CJZ3">
        <v>74551260.910307333</v>
      </c>
      <c r="CKA3">
        <v>74551260.910307333</v>
      </c>
      <c r="CKB3">
        <v>74551260.910307333</v>
      </c>
      <c r="CKC3">
        <v>74551260.910307333</v>
      </c>
      <c r="CKD3">
        <v>74551260.910307333</v>
      </c>
      <c r="CKE3">
        <v>74551260.910307333</v>
      </c>
      <c r="CKF3">
        <v>74551260.910307333</v>
      </c>
      <c r="CKG3">
        <v>74551260.910307333</v>
      </c>
      <c r="CKH3">
        <v>74551260.910307333</v>
      </c>
      <c r="CKI3">
        <v>74551260.910307333</v>
      </c>
      <c r="CKJ3">
        <v>74551260.910307333</v>
      </c>
      <c r="CKK3">
        <v>74551260.910307333</v>
      </c>
      <c r="CKL3">
        <v>74551260.910307333</v>
      </c>
      <c r="CKM3">
        <v>75646451.560617819</v>
      </c>
      <c r="CKN3">
        <v>75250160.273467824</v>
      </c>
      <c r="CKO3">
        <v>74963295.87313664</v>
      </c>
      <c r="CKP3">
        <v>74794898.635570511</v>
      </c>
      <c r="CKQ3">
        <v>75781695.897149459</v>
      </c>
      <c r="CKR3">
        <v>75348205.973833308</v>
      </c>
      <c r="CKS3">
        <v>76562075.402813956</v>
      </c>
      <c r="CKT3">
        <v>75935842.844890162</v>
      </c>
      <c r="CKU3">
        <v>75461055.115936041</v>
      </c>
      <c r="CKV3">
        <v>75114620.777497947</v>
      </c>
      <c r="CKW3">
        <v>74862568.071064651</v>
      </c>
      <c r="CKX3">
        <v>74681642.553894505</v>
      </c>
      <c r="CKY3">
        <v>74551260.910307333</v>
      </c>
      <c r="CKZ3">
        <v>74551260.910307333</v>
      </c>
      <c r="CLA3">
        <v>74551260.910307333</v>
      </c>
      <c r="CLB3">
        <v>74551260.910307333</v>
      </c>
      <c r="CLC3">
        <v>74551260.910307333</v>
      </c>
      <c r="CLD3">
        <v>74551260.910307333</v>
      </c>
      <c r="CLE3">
        <v>74551260.910307333</v>
      </c>
      <c r="CLF3">
        <v>74551260.910307333</v>
      </c>
      <c r="CLG3">
        <v>74551260.910307333</v>
      </c>
      <c r="CLH3">
        <v>77489112.388863564</v>
      </c>
      <c r="CLI3">
        <v>77841768.265630245</v>
      </c>
      <c r="CLJ3">
        <v>76846894.839774281</v>
      </c>
      <c r="CLK3">
        <v>77672696.63374193</v>
      </c>
      <c r="CLL3">
        <v>76724928.207732767</v>
      </c>
      <c r="CLM3">
        <v>76036526.733461127</v>
      </c>
      <c r="CLN3">
        <v>77340507.26071015</v>
      </c>
      <c r="CLO3">
        <v>77476448.319334909</v>
      </c>
      <c r="CLP3">
        <v>76603256.193903416</v>
      </c>
      <c r="CLQ3">
        <v>79061451.202870175</v>
      </c>
      <c r="CLR3">
        <v>77755741.652044445</v>
      </c>
      <c r="CLS3">
        <v>76827121.537200451</v>
      </c>
      <c r="CLT3">
        <v>76111176.178537309</v>
      </c>
      <c r="CLU3">
        <v>75589650.966637149</v>
      </c>
      <c r="CLV3">
        <v>75369523.747049809</v>
      </c>
      <c r="CLW3">
        <v>75288615.485309511</v>
      </c>
      <c r="CLX3">
        <v>75586815.707027629</v>
      </c>
      <c r="CLY3">
        <v>75287923.226815566</v>
      </c>
      <c r="CLZ3">
        <v>74990397.613880798</v>
      </c>
      <c r="CMA3">
        <v>74773690.979849681</v>
      </c>
      <c r="CMB3">
        <v>74617039.604327857</v>
      </c>
      <c r="CMC3">
        <v>74551260.910307333</v>
      </c>
      <c r="CMD3">
        <v>74604723.127022371</v>
      </c>
      <c r="CME3">
        <v>74553037.004293635</v>
      </c>
      <c r="CMF3">
        <v>74551260.910307333</v>
      </c>
      <c r="CMG3">
        <v>74717643.748396575</v>
      </c>
      <c r="CMH3">
        <v>74574074.470734283</v>
      </c>
      <c r="CMI3">
        <v>74551260.910307333</v>
      </c>
      <c r="CMJ3">
        <v>76454882.169101551</v>
      </c>
      <c r="CMK3">
        <v>77684297.941236615</v>
      </c>
      <c r="CML3">
        <v>76734724.382593364</v>
      </c>
      <c r="CMM3">
        <v>76043251.65576829</v>
      </c>
      <c r="CMN3">
        <v>76056842.732778296</v>
      </c>
      <c r="CMO3">
        <v>75570289.800836578</v>
      </c>
      <c r="CMP3">
        <v>75315514.644778803</v>
      </c>
      <c r="CMQ3">
        <v>76002847.312253147</v>
      </c>
      <c r="CMR3">
        <v>75748850.822394297</v>
      </c>
      <c r="CMS3">
        <v>75324464.342476979</v>
      </c>
      <c r="CMT3">
        <v>75015776.847988129</v>
      </c>
      <c r="CMU3">
        <v>75348073.746928826</v>
      </c>
      <c r="CMV3">
        <v>75035007.749449015</v>
      </c>
      <c r="CMW3">
        <v>75084664.346810699</v>
      </c>
      <c r="CMX3">
        <v>78134192.570056021</v>
      </c>
      <c r="CMY3">
        <v>77059917.685783386</v>
      </c>
      <c r="CMZ3">
        <v>76280287.087343276</v>
      </c>
      <c r="CNA3">
        <v>75733223.218078762</v>
      </c>
      <c r="CNB3">
        <v>75352193.421181977</v>
      </c>
      <c r="CNC3">
        <v>75036623.271958351</v>
      </c>
      <c r="CND3">
        <v>75105255.970058203</v>
      </c>
      <c r="CNE3">
        <v>74997290.154447094</v>
      </c>
      <c r="CNF3">
        <v>76564288.895415798</v>
      </c>
      <c r="CNG3">
        <v>76097466.137288004</v>
      </c>
      <c r="CNH3">
        <v>75578276.419099838</v>
      </c>
      <c r="CNI3">
        <v>75199546.213546231</v>
      </c>
      <c r="CNJ3">
        <v>74926268.532727391</v>
      </c>
      <c r="CNK3">
        <v>74785788.983383611</v>
      </c>
      <c r="CNL3">
        <v>74625648.505128741</v>
      </c>
      <c r="CNM3">
        <v>74551260.910307333</v>
      </c>
      <c r="CNN3">
        <v>74551260.910307333</v>
      </c>
      <c r="CNO3">
        <v>74551260.910307333</v>
      </c>
      <c r="CNP3">
        <v>74551260.910307333</v>
      </c>
      <c r="CNQ3">
        <v>74551260.910307333</v>
      </c>
      <c r="CNR3">
        <v>74551260.910307333</v>
      </c>
      <c r="CNS3">
        <v>74551260.910307333</v>
      </c>
      <c r="CNT3">
        <v>74551260.910307333</v>
      </c>
      <c r="CNU3">
        <v>74551260.910307333</v>
      </c>
      <c r="CNV3">
        <v>74551260.910307333</v>
      </c>
      <c r="CNW3">
        <v>74551260.910307333</v>
      </c>
      <c r="CNX3">
        <v>74981862.184296101</v>
      </c>
      <c r="CNY3">
        <v>74766298.297426462</v>
      </c>
      <c r="CNZ3">
        <v>74609356.377309486</v>
      </c>
      <c r="COA3">
        <v>75667424.630009383</v>
      </c>
      <c r="COB3">
        <v>75564275.760815829</v>
      </c>
      <c r="COC3">
        <v>75191212.165610522</v>
      </c>
      <c r="COD3">
        <v>74918446.318812624</v>
      </c>
      <c r="COE3">
        <v>74761006.243917391</v>
      </c>
      <c r="COF3">
        <v>77699825.052680045</v>
      </c>
      <c r="COG3">
        <v>76744435.335104689</v>
      </c>
      <c r="COH3">
        <v>77003201.78083086</v>
      </c>
      <c r="COI3">
        <v>76238579.932453945</v>
      </c>
      <c r="COJ3">
        <v>75741576.123220295</v>
      </c>
      <c r="COK3">
        <v>75320431.966896832</v>
      </c>
      <c r="COL3">
        <v>75013001.756548047</v>
      </c>
      <c r="COM3">
        <v>75009409.037657678</v>
      </c>
      <c r="CON3">
        <v>78178737.777101949</v>
      </c>
      <c r="COO3">
        <v>77273309.971787199</v>
      </c>
      <c r="COP3">
        <v>76434575.187781304</v>
      </c>
      <c r="COQ3">
        <v>75825379.299201712</v>
      </c>
      <c r="COR3">
        <v>76215292.505596548</v>
      </c>
      <c r="COS3">
        <v>76558092.272592366</v>
      </c>
      <c r="COT3">
        <v>77462386.122074693</v>
      </c>
      <c r="COU3">
        <v>77267846.034450442</v>
      </c>
      <c r="COV3">
        <v>76491848.020330757</v>
      </c>
      <c r="COW3">
        <v>76658972.338476866</v>
      </c>
      <c r="COX3">
        <v>75987753.596770987</v>
      </c>
      <c r="COY3">
        <v>75619424.027808189</v>
      </c>
      <c r="COZ3">
        <v>75767826.706668824</v>
      </c>
      <c r="CPA3">
        <v>75339984.247429132</v>
      </c>
      <c r="CPB3">
        <v>75027900.399025261</v>
      </c>
      <c r="CPC3">
        <v>74821783.787808537</v>
      </c>
      <c r="CPD3">
        <v>74670689.484940797</v>
      </c>
      <c r="CPE3">
        <v>74551260.910307333</v>
      </c>
      <c r="CPF3">
        <v>74551260.910307333</v>
      </c>
      <c r="CPG3">
        <v>74551260.910307333</v>
      </c>
      <c r="CPH3">
        <v>74551260.910307333</v>
      </c>
      <c r="CPI3">
        <v>74551260.910307333</v>
      </c>
      <c r="CPJ3">
        <v>74551260.910307333</v>
      </c>
      <c r="CPK3">
        <v>75248518.332952186</v>
      </c>
      <c r="CPL3">
        <v>74961483.23102659</v>
      </c>
      <c r="CPM3">
        <v>74752225.770083055</v>
      </c>
      <c r="CPN3">
        <v>74599715.136949509</v>
      </c>
      <c r="CPO3">
        <v>74551260.910307333</v>
      </c>
      <c r="CPP3">
        <v>74551260.910307333</v>
      </c>
      <c r="CPQ3">
        <v>74651792.186333701</v>
      </c>
      <c r="CPR3">
        <v>74983724.575222671</v>
      </c>
      <c r="CPS3">
        <v>74769505.47402437</v>
      </c>
      <c r="CPT3">
        <v>74613024.809950545</v>
      </c>
      <c r="CPU3">
        <v>74551260.910307333</v>
      </c>
      <c r="CPV3">
        <v>74551260.910307333</v>
      </c>
      <c r="CPW3">
        <v>74551260.910307333</v>
      </c>
      <c r="CPX3">
        <v>74551260.910307333</v>
      </c>
      <c r="CPY3">
        <v>77798970.372787043</v>
      </c>
      <c r="CPZ3">
        <v>76876987.819116861</v>
      </c>
      <c r="CQA3">
        <v>76146257.236705616</v>
      </c>
      <c r="CQB3">
        <v>75614491.773680151</v>
      </c>
      <c r="CQC3">
        <v>75228546.807724819</v>
      </c>
      <c r="CQD3">
        <v>74946540.440798864</v>
      </c>
      <c r="CQE3">
        <v>74741244.533406019</v>
      </c>
      <c r="CQF3">
        <v>74593135.831435099</v>
      </c>
      <c r="CQG3">
        <v>74551260.910307333</v>
      </c>
      <c r="CQH3">
        <v>74551260.910307333</v>
      </c>
      <c r="CQI3">
        <v>74551260.910307333</v>
      </c>
      <c r="CQJ3">
        <v>74551260.910307333</v>
      </c>
      <c r="CQK3">
        <v>74551260.910307333</v>
      </c>
      <c r="CQL3">
        <v>74551260.910307333</v>
      </c>
      <c r="CQM3">
        <v>74551260.910307333</v>
      </c>
      <c r="CQN3">
        <v>74551260.910307333</v>
      </c>
      <c r="CQO3">
        <v>74551260.910307333</v>
      </c>
      <c r="CQP3">
        <v>74551260.910307333</v>
      </c>
      <c r="CQQ3">
        <v>74551260.910307333</v>
      </c>
      <c r="CQR3">
        <v>74551260.910307333</v>
      </c>
      <c r="CQS3">
        <v>74551260.910307333</v>
      </c>
      <c r="CQT3">
        <v>74551260.910307333</v>
      </c>
      <c r="CQU3">
        <v>74551260.910307333</v>
      </c>
      <c r="CQV3">
        <v>74551260.910307333</v>
      </c>
      <c r="CQW3">
        <v>74551260.910307333</v>
      </c>
      <c r="CQX3">
        <v>74551260.910307333</v>
      </c>
      <c r="CQY3">
        <v>74551260.910307333</v>
      </c>
      <c r="CQZ3">
        <v>74551260.910307333</v>
      </c>
      <c r="CRA3">
        <v>74551260.910307333</v>
      </c>
      <c r="CRB3">
        <v>74551260.910307333</v>
      </c>
      <c r="CRC3">
        <v>74551260.910307333</v>
      </c>
      <c r="CRD3">
        <v>74551260.910307333</v>
      </c>
      <c r="CRE3">
        <v>74551260.910307333</v>
      </c>
      <c r="CRF3">
        <v>74551260.910307333</v>
      </c>
      <c r="CRG3">
        <v>74551260.910307333</v>
      </c>
      <c r="CRH3">
        <v>74551260.910307333</v>
      </c>
      <c r="CRI3">
        <v>74551260.910307333</v>
      </c>
      <c r="CRJ3">
        <v>74551260.910307333</v>
      </c>
      <c r="CRK3">
        <v>74551260.910307333</v>
      </c>
      <c r="CRL3">
        <v>74551260.910307333</v>
      </c>
      <c r="CRM3">
        <v>74551260.910307333</v>
      </c>
      <c r="CRN3">
        <v>74551260.910307333</v>
      </c>
      <c r="CRO3">
        <v>74551260.910307333</v>
      </c>
      <c r="CRP3">
        <v>74551260.910307333</v>
      </c>
      <c r="CRQ3">
        <v>74551260.910307333</v>
      </c>
      <c r="CRR3">
        <v>74551260.910307333</v>
      </c>
      <c r="CRS3">
        <v>74551260.910307333</v>
      </c>
      <c r="CRT3">
        <v>74909889.919445783</v>
      </c>
      <c r="CRU3">
        <v>76322430.703349233</v>
      </c>
      <c r="CRV3">
        <v>75744008.806148767</v>
      </c>
      <c r="CRW3">
        <v>75322965.962883174</v>
      </c>
      <c r="CRX3">
        <v>75016364.299827188</v>
      </c>
      <c r="CRY3">
        <v>74793601.753745079</v>
      </c>
      <c r="CRZ3">
        <v>75166567.778805986</v>
      </c>
      <c r="CSA3">
        <v>74902935.066027969</v>
      </c>
      <c r="CSB3">
        <v>74751032.464486718</v>
      </c>
      <c r="CSC3">
        <v>74759135.600576207</v>
      </c>
      <c r="CSD3">
        <v>74646274.379163191</v>
      </c>
      <c r="CSE3">
        <v>74551260.910307333</v>
      </c>
      <c r="CSF3">
        <v>74551260.910307333</v>
      </c>
      <c r="CSG3">
        <v>74551260.910307333</v>
      </c>
      <c r="CSH3">
        <v>74551260.910307333</v>
      </c>
      <c r="CSI3">
        <v>74952867.651809424</v>
      </c>
      <c r="CSJ3">
        <v>74827058.852723643</v>
      </c>
      <c r="CSK3">
        <v>74656246.186776638</v>
      </c>
      <c r="CSL3">
        <v>74551260.910307333</v>
      </c>
      <c r="CSM3">
        <v>74551260.910307333</v>
      </c>
      <c r="CSN3">
        <v>74551260.910307333</v>
      </c>
      <c r="CSO3">
        <v>74551260.910307333</v>
      </c>
      <c r="CSP3">
        <v>74551260.910307333</v>
      </c>
      <c r="CSQ3">
        <v>75320899.364343151</v>
      </c>
      <c r="CSR3">
        <v>75293170.00627175</v>
      </c>
      <c r="CSS3">
        <v>74995141.583469942</v>
      </c>
      <c r="CST3">
        <v>74778374.628032491</v>
      </c>
      <c r="CSU3">
        <v>74620172.186293647</v>
      </c>
      <c r="CSV3">
        <v>74551260.910307333</v>
      </c>
      <c r="CSW3">
        <v>74551260.910307333</v>
      </c>
      <c r="CSX3">
        <v>74551260.910307333</v>
      </c>
      <c r="CSY3">
        <v>74551260.910307333</v>
      </c>
      <c r="CSZ3">
        <v>74551260.910307333</v>
      </c>
      <c r="CTA3">
        <v>74551260.910307333</v>
      </c>
      <c r="CTB3">
        <v>74564153.726442158</v>
      </c>
      <c r="CTC3">
        <v>74551260.910307333</v>
      </c>
      <c r="CTD3">
        <v>75459170.534552842</v>
      </c>
      <c r="CTE3">
        <v>75116058.190559223</v>
      </c>
      <c r="CTF3">
        <v>74865940.54723537</v>
      </c>
      <c r="CTG3">
        <v>74684596.303533003</v>
      </c>
      <c r="CTH3">
        <v>74552136.055526346</v>
      </c>
      <c r="CTI3">
        <v>74551260.910307333</v>
      </c>
      <c r="CTJ3">
        <v>74551260.910307333</v>
      </c>
      <c r="CTK3">
        <v>74551260.910307333</v>
      </c>
      <c r="CTL3">
        <v>74551260.910307333</v>
      </c>
      <c r="CTM3">
        <v>74551260.910307333</v>
      </c>
      <c r="CTN3">
        <v>74551260.910307333</v>
      </c>
      <c r="CTO3">
        <v>74551260.910307333</v>
      </c>
      <c r="CTP3">
        <v>74551260.910307333</v>
      </c>
      <c r="CTQ3">
        <v>74551260.910307333</v>
      </c>
      <c r="CTR3">
        <v>74551260.910307333</v>
      </c>
      <c r="CTS3">
        <v>74551260.910307333</v>
      </c>
      <c r="CTT3">
        <v>74551260.910307333</v>
      </c>
      <c r="CTU3">
        <v>74551260.910307333</v>
      </c>
      <c r="CTV3">
        <v>74551260.910307333</v>
      </c>
      <c r="CTW3">
        <v>74551260.910307333</v>
      </c>
      <c r="CTX3">
        <v>74551260.910307333</v>
      </c>
      <c r="CTY3">
        <v>74551260.910307333</v>
      </c>
      <c r="CTZ3">
        <v>74551260.910307333</v>
      </c>
      <c r="CUA3">
        <v>74551260.910307333</v>
      </c>
      <c r="CUB3">
        <v>74551260.910307333</v>
      </c>
      <c r="CUC3">
        <v>74551260.910307333</v>
      </c>
      <c r="CUD3">
        <v>74551260.910307333</v>
      </c>
      <c r="CUE3">
        <v>74551260.910307333</v>
      </c>
      <c r="CUF3">
        <v>74551260.910307333</v>
      </c>
      <c r="CUG3">
        <v>74551260.910307333</v>
      </c>
      <c r="CUH3">
        <v>74551260.910307333</v>
      </c>
      <c r="CUI3">
        <v>74551260.910307333</v>
      </c>
      <c r="CUJ3">
        <v>74551260.910307333</v>
      </c>
      <c r="CUK3">
        <v>74551260.910307333</v>
      </c>
      <c r="CUL3">
        <v>74551260.910307333</v>
      </c>
      <c r="CUM3">
        <v>74551260.910307333</v>
      </c>
      <c r="CUN3">
        <v>74551260.910307333</v>
      </c>
      <c r="CUO3">
        <v>74551260.910307333</v>
      </c>
      <c r="CUP3">
        <v>74551260.910307333</v>
      </c>
      <c r="CUQ3">
        <v>74551260.910307333</v>
      </c>
      <c r="CUR3">
        <v>74551260.910307333</v>
      </c>
      <c r="CUS3">
        <v>74551260.910307333</v>
      </c>
      <c r="CUT3">
        <v>74551260.910307333</v>
      </c>
      <c r="CUU3">
        <v>74551260.910307333</v>
      </c>
      <c r="CUV3">
        <v>74551260.910307333</v>
      </c>
      <c r="CUW3">
        <v>74551260.910307333</v>
      </c>
      <c r="CUX3">
        <v>74551260.910307333</v>
      </c>
      <c r="CUY3">
        <v>74551260.910307333</v>
      </c>
      <c r="CUZ3">
        <v>74551260.910307333</v>
      </c>
      <c r="CVA3">
        <v>74551260.910307333</v>
      </c>
      <c r="CVB3">
        <v>74551260.910307333</v>
      </c>
      <c r="CVC3">
        <v>74551260.910307333</v>
      </c>
      <c r="CVD3">
        <v>74864553.324217349</v>
      </c>
      <c r="CVE3">
        <v>74723163.724011406</v>
      </c>
      <c r="CVF3">
        <v>74580452.397723377</v>
      </c>
      <c r="CVG3">
        <v>74551260.910307333</v>
      </c>
      <c r="CVH3">
        <v>74551260.910307333</v>
      </c>
      <c r="CVI3">
        <v>74551260.910307333</v>
      </c>
      <c r="CVJ3">
        <v>74551260.910307333</v>
      </c>
      <c r="CVK3">
        <v>75638638.443942368</v>
      </c>
      <c r="CVL3">
        <v>75345340.694724023</v>
      </c>
      <c r="CVM3">
        <v>75151923.945909187</v>
      </c>
      <c r="CVN3">
        <v>75070735.800699309</v>
      </c>
      <c r="CVO3">
        <v>74833051.783456907</v>
      </c>
      <c r="CVP3">
        <v>74818807.475718305</v>
      </c>
      <c r="CVQ3">
        <v>74649448.168753311</v>
      </c>
      <c r="CVR3">
        <v>74566082.36413911</v>
      </c>
      <c r="CVS3">
        <v>74551260.910307333</v>
      </c>
      <c r="CVT3">
        <v>74586825.096188664</v>
      </c>
      <c r="CVU3">
        <v>74551260.910307333</v>
      </c>
      <c r="CVV3">
        <v>74551260.910307333</v>
      </c>
      <c r="CVW3">
        <v>74551260.910307333</v>
      </c>
      <c r="CVX3">
        <v>74551260.910307333</v>
      </c>
      <c r="CVY3">
        <v>74551260.910307333</v>
      </c>
      <c r="CVZ3">
        <v>74551260.910307333</v>
      </c>
      <c r="CWA3">
        <v>74551260.910307333</v>
      </c>
      <c r="CWB3">
        <v>74551260.910307333</v>
      </c>
      <c r="CWC3">
        <v>75089197.51864323</v>
      </c>
      <c r="CWD3">
        <v>74846939.234373823</v>
      </c>
      <c r="CWE3">
        <v>74690084.069212198</v>
      </c>
      <c r="CWF3">
        <v>74555871.465931267</v>
      </c>
      <c r="CWG3">
        <v>74775993.581695452</v>
      </c>
      <c r="CWH3">
        <v>74816822.678811103</v>
      </c>
      <c r="CWI3">
        <v>74647296.002647117</v>
      </c>
      <c r="CWJ3">
        <v>74551260.910307333</v>
      </c>
      <c r="CWK3">
        <v>74551260.910307333</v>
      </c>
      <c r="CWL3">
        <v>74786673.90557608</v>
      </c>
      <c r="CWM3">
        <v>74646047.062917501</v>
      </c>
      <c r="CWN3">
        <v>74551260.910307333</v>
      </c>
      <c r="CWO3">
        <v>74551260.910307333</v>
      </c>
      <c r="CWP3">
        <v>74551260.910307333</v>
      </c>
      <c r="CWQ3">
        <v>74551260.910307333</v>
      </c>
      <c r="CWR3">
        <v>74551260.910307333</v>
      </c>
      <c r="CWS3">
        <v>74551260.910307333</v>
      </c>
      <c r="CWT3">
        <v>74551260.910307333</v>
      </c>
      <c r="CWU3">
        <v>74551260.910307333</v>
      </c>
      <c r="CWV3">
        <v>74551260.910307333</v>
      </c>
      <c r="CWW3">
        <v>74551260.910307333</v>
      </c>
      <c r="CWX3">
        <v>74551260.910307333</v>
      </c>
      <c r="CWY3">
        <v>74551260.910307333</v>
      </c>
      <c r="CWZ3">
        <v>74551260.910307333</v>
      </c>
      <c r="CXA3">
        <v>74551260.910307333</v>
      </c>
      <c r="CXB3">
        <v>74551260.910307333</v>
      </c>
      <c r="CXC3">
        <v>74879702.729879141</v>
      </c>
      <c r="CXD3">
        <v>74693062.526252046</v>
      </c>
      <c r="CXE3">
        <v>74676563.640718758</v>
      </c>
      <c r="CXF3">
        <v>76469785.543204561</v>
      </c>
      <c r="CXG3">
        <v>75850878.150332049</v>
      </c>
      <c r="CXH3">
        <v>75399675.468621358</v>
      </c>
      <c r="CXI3">
        <v>75071918.157392368</v>
      </c>
      <c r="CXJ3">
        <v>74833140.40711908</v>
      </c>
      <c r="CXK3">
        <v>74658702.467289329</v>
      </c>
      <c r="CXL3">
        <v>75009225.566202313</v>
      </c>
      <c r="CXM3">
        <v>74786462.201365128</v>
      </c>
      <c r="CXN3">
        <v>74624205.290236995</v>
      </c>
      <c r="CXO3">
        <v>74645939.844549835</v>
      </c>
      <c r="CXP3">
        <v>75018248.855482638</v>
      </c>
      <c r="CXQ3">
        <v>74794931.813957989</v>
      </c>
      <c r="CXR3">
        <v>74630629.255530253</v>
      </c>
      <c r="CXS3">
        <v>74551260.910307333</v>
      </c>
      <c r="CXT3">
        <v>76814034.798494041</v>
      </c>
      <c r="CXU3">
        <v>76100388.184021801</v>
      </c>
      <c r="CXV3">
        <v>75820514.855179861</v>
      </c>
      <c r="CXW3">
        <v>75398517.513003334</v>
      </c>
      <c r="CXX3">
        <v>75071681.8161273</v>
      </c>
      <c r="CXY3">
        <v>74832435.11198166</v>
      </c>
      <c r="CXZ3">
        <v>75948759.664822951</v>
      </c>
      <c r="CYA3">
        <v>75511708.556622267</v>
      </c>
      <c r="CYB3">
        <v>75152423.040793225</v>
      </c>
      <c r="CYC3">
        <v>74890249.610120207</v>
      </c>
      <c r="CYD3">
        <v>74699325.237400755</v>
      </c>
      <c r="CYE3">
        <v>74561091.833844855</v>
      </c>
      <c r="CYF3">
        <v>75394366.218070254</v>
      </c>
      <c r="CYG3">
        <v>75066419.978309482</v>
      </c>
      <c r="CYH3">
        <v>74828302.80325973</v>
      </c>
      <c r="CYI3">
        <v>74756279.553283811</v>
      </c>
      <c r="CYJ3">
        <v>74602973.995955318</v>
      </c>
      <c r="CYK3">
        <v>74670078.01820296</v>
      </c>
      <c r="CYL3">
        <v>75592568.152164936</v>
      </c>
      <c r="CYM3">
        <v>76323582.920934215</v>
      </c>
      <c r="CYN3">
        <v>75863665.868932247</v>
      </c>
      <c r="CYO3">
        <v>75407222.864786074</v>
      </c>
      <c r="CYP3">
        <v>75076067.761573732</v>
      </c>
      <c r="CYQ3">
        <v>74834180.182843968</v>
      </c>
      <c r="CYR3">
        <v>74660075.852095723</v>
      </c>
      <c r="CYS3">
        <v>76061175.052525699</v>
      </c>
      <c r="CYT3">
        <v>75551309.711726844</v>
      </c>
      <c r="CYU3">
        <v>75179679.131889284</v>
      </c>
      <c r="CYV3">
        <v>74910688.107662261</v>
      </c>
      <c r="CYW3">
        <v>74714272.603388175</v>
      </c>
      <c r="CYX3">
        <v>74572002.760158285</v>
      </c>
      <c r="CYY3">
        <v>74551260.910307333</v>
      </c>
      <c r="CYZ3">
        <v>74551260.910307333</v>
      </c>
      <c r="CZA3">
        <v>74551260.910307333</v>
      </c>
      <c r="CZB3">
        <v>74591983.36267662</v>
      </c>
      <c r="CZC3">
        <v>74551260.910307333</v>
      </c>
      <c r="CZD3">
        <v>74551260.910307333</v>
      </c>
      <c r="CZE3">
        <v>74706717.37227428</v>
      </c>
      <c r="CZF3">
        <v>75500436.330971539</v>
      </c>
      <c r="CZG3">
        <v>75143164.722648814</v>
      </c>
      <c r="CZH3">
        <v>74882960.03731209</v>
      </c>
      <c r="CZI3">
        <v>74696080.546674103</v>
      </c>
      <c r="CZJ3">
        <v>74557859.952204689</v>
      </c>
      <c r="CZK3">
        <v>74551260.910307333</v>
      </c>
      <c r="CZL3">
        <v>75768711.782624424</v>
      </c>
      <c r="CZM3">
        <v>75400928.636828497</v>
      </c>
      <c r="CZN3">
        <v>75112555.979350373</v>
      </c>
      <c r="CZO3">
        <v>74862056.222877085</v>
      </c>
      <c r="CZP3">
        <v>74679673.583380386</v>
      </c>
      <c r="CZQ3">
        <v>74765898.112706572</v>
      </c>
      <c r="CZR3">
        <v>74608759.078162089</v>
      </c>
      <c r="CZS3">
        <v>74551260.910307333</v>
      </c>
      <c r="CZT3">
        <v>75371005.971043989</v>
      </c>
      <c r="CZU3">
        <v>75090367.596387044</v>
      </c>
      <c r="CZV3">
        <v>74844938.193267345</v>
      </c>
      <c r="CZW3">
        <v>74667157.745244816</v>
      </c>
      <c r="CZX3">
        <v>75015626.306965023</v>
      </c>
      <c r="CZY3">
        <v>74791650.174796402</v>
      </c>
      <c r="CZZ3">
        <v>74627950.640776023</v>
      </c>
      <c r="DAA3">
        <v>76790207.504243538</v>
      </c>
      <c r="DAB3">
        <v>80386829.926047623</v>
      </c>
      <c r="DAC3">
        <v>78899615.647503853</v>
      </c>
      <c r="DAD3">
        <v>83131684.053278342</v>
      </c>
      <c r="DAE3">
        <v>81830032.721074298</v>
      </c>
      <c r="DAF3">
        <v>80962261.979121536</v>
      </c>
      <c r="DAG3">
        <v>79398800.495008901</v>
      </c>
      <c r="DAH3">
        <v>77981690.074146137</v>
      </c>
      <c r="DAI3">
        <v>78597511.364658177</v>
      </c>
      <c r="DAJ3">
        <v>79283619.06924507</v>
      </c>
      <c r="DAK3">
        <v>79029674.885678962</v>
      </c>
      <c r="DAL3">
        <v>77773829.388903245</v>
      </c>
      <c r="DAM3">
        <v>76799248.1410366</v>
      </c>
      <c r="DAN3">
        <v>76090097.037473544</v>
      </c>
      <c r="DAO3">
        <v>76069263.271392971</v>
      </c>
      <c r="DAP3">
        <v>75578230.691736072</v>
      </c>
      <c r="DAQ3">
        <v>75199941.330165699</v>
      </c>
      <c r="DAR3">
        <v>74924355.407274082</v>
      </c>
      <c r="DAS3">
        <v>74725066.425081849</v>
      </c>
      <c r="DAT3">
        <v>77555767.550296158</v>
      </c>
      <c r="DAU3">
        <v>76679928.961194575</v>
      </c>
      <c r="DAV3">
        <v>76321008.457656935</v>
      </c>
      <c r="DAW3">
        <v>76734673.355117008</v>
      </c>
      <c r="DAX3">
        <v>76301235.530901745</v>
      </c>
      <c r="DAY3">
        <v>79139148.61259979</v>
      </c>
      <c r="DAZ3">
        <v>77812489.112087563</v>
      </c>
      <c r="DBA3">
        <v>76826944.007485062</v>
      </c>
      <c r="DBB3">
        <v>76606695.277271733</v>
      </c>
      <c r="DBC3">
        <v>76009034.886156261</v>
      </c>
      <c r="DBD3">
        <v>75513941.082810223</v>
      </c>
      <c r="DBE3">
        <v>75153864.796970591</v>
      </c>
      <c r="DBF3">
        <v>74911891.306067482</v>
      </c>
      <c r="DBG3">
        <v>74715701.681464076</v>
      </c>
      <c r="DBH3">
        <v>74572779.934538439</v>
      </c>
      <c r="DBI3">
        <v>74551260.910307333</v>
      </c>
      <c r="DBJ3">
        <v>74551260.910307333</v>
      </c>
      <c r="DBK3">
        <v>76433508.362021312</v>
      </c>
      <c r="DBL3">
        <v>75823059.279147238</v>
      </c>
      <c r="DBM3">
        <v>75378323.566831067</v>
      </c>
      <c r="DBN3">
        <v>75054849.708762839</v>
      </c>
      <c r="DBO3">
        <v>74820122.748193473</v>
      </c>
      <c r="DBP3">
        <v>74649006.661235079</v>
      </c>
      <c r="DBQ3">
        <v>74551260.910307333</v>
      </c>
      <c r="DBR3">
        <v>74551260.910307333</v>
      </c>
      <c r="DBS3">
        <v>74551260.910307333</v>
      </c>
      <c r="DBT3">
        <v>74551260.910307333</v>
      </c>
      <c r="DBU3">
        <v>74551260.910307333</v>
      </c>
      <c r="DBV3">
        <v>74551260.910307333</v>
      </c>
      <c r="DBW3">
        <v>74797898.060701191</v>
      </c>
      <c r="DBX3">
        <v>76218100.4196513</v>
      </c>
      <c r="DBY3">
        <v>75666239.94843027</v>
      </c>
      <c r="DBZ3">
        <v>75264187.28298907</v>
      </c>
      <c r="DCA3">
        <v>74971492.607172146</v>
      </c>
      <c r="DCB3">
        <v>74758055.671288773</v>
      </c>
      <c r="DCC3">
        <v>74603119.082589328</v>
      </c>
      <c r="DCD3">
        <v>74551260.910307333</v>
      </c>
      <c r="DCE3">
        <v>74551260.910307333</v>
      </c>
      <c r="DCF3">
        <v>74551260.910307333</v>
      </c>
      <c r="DCG3">
        <v>74551260.910307333</v>
      </c>
      <c r="DCH3">
        <v>74551260.910307333</v>
      </c>
      <c r="DCI3">
        <v>74551260.910307333</v>
      </c>
      <c r="DCJ3">
        <v>75103557.155070826</v>
      </c>
      <c r="DCK3">
        <v>74854725.067774683</v>
      </c>
      <c r="DCL3">
        <v>74673725.173419684</v>
      </c>
      <c r="DCM3">
        <v>74551260.910307333</v>
      </c>
      <c r="DCN3">
        <v>74551260.910307333</v>
      </c>
      <c r="DCO3">
        <v>74551260.910307333</v>
      </c>
      <c r="DCP3">
        <v>74551260.910307333</v>
      </c>
      <c r="DCQ3">
        <v>74551260.910307333</v>
      </c>
      <c r="DCR3">
        <v>74551260.910307333</v>
      </c>
      <c r="DCS3">
        <v>74556353.235087991</v>
      </c>
      <c r="DCT3">
        <v>74795289.417130604</v>
      </c>
      <c r="DCU3">
        <v>74651128.996848658</v>
      </c>
      <c r="DCV3">
        <v>74551260.910307333</v>
      </c>
      <c r="DCW3">
        <v>74551260.910307333</v>
      </c>
      <c r="DCX3">
        <v>74551260.910307333</v>
      </c>
      <c r="DCY3">
        <v>74551260.910307333</v>
      </c>
      <c r="DCZ3">
        <v>74578080.479368702</v>
      </c>
      <c r="DDA3">
        <v>74692172.296714187</v>
      </c>
      <c r="DDB3">
        <v>74555993.279788807</v>
      </c>
      <c r="DDC3">
        <v>75310595.627784893</v>
      </c>
      <c r="DDD3">
        <v>75839060.098262161</v>
      </c>
      <c r="DDE3">
        <v>75390576.185750648</v>
      </c>
      <c r="DDF3">
        <v>75064883.082120612</v>
      </c>
      <c r="DDG3">
        <v>74827586.96976763</v>
      </c>
      <c r="DDH3">
        <v>76123721.78116639</v>
      </c>
      <c r="DDI3">
        <v>75717867.067180261</v>
      </c>
      <c r="DDJ3">
        <v>75998230.811602101</v>
      </c>
      <c r="DDK3">
        <v>75626195.066475928</v>
      </c>
      <c r="DDL3">
        <v>75236430.819964767</v>
      </c>
      <c r="DDM3">
        <v>75051196.134368926</v>
      </c>
      <c r="DDN3">
        <v>78011049.7053224</v>
      </c>
      <c r="DDO3">
        <v>77845836.547863469</v>
      </c>
      <c r="DDP3">
        <v>77844205.676291183</v>
      </c>
      <c r="DDQ3">
        <v>76850802.973522052</v>
      </c>
      <c r="DDR3">
        <v>76128802.768111423</v>
      </c>
      <c r="DDS3">
        <v>75602090.604560271</v>
      </c>
      <c r="DDT3">
        <v>75218623.465531096</v>
      </c>
      <c r="DDU3">
        <v>74940448.725889102</v>
      </c>
      <c r="DDV3">
        <v>74736725.895968512</v>
      </c>
      <c r="DDW3">
        <v>76769721.19486177</v>
      </c>
      <c r="DDX3">
        <v>79123267.727355897</v>
      </c>
      <c r="DDY3">
        <v>81172924.854394406</v>
      </c>
      <c r="DDZ3">
        <v>79849421.453628436</v>
      </c>
      <c r="DEA3">
        <v>78509205.396046579</v>
      </c>
      <c r="DEB3">
        <v>77334423.927234843</v>
      </c>
      <c r="DEC3">
        <v>76479843.831916094</v>
      </c>
      <c r="DED3">
        <v>75858567.612814069</v>
      </c>
      <c r="DEE3">
        <v>75981680.563042507</v>
      </c>
      <c r="DEF3">
        <v>75495055.008251652</v>
      </c>
      <c r="DEG3">
        <v>75141279.709703922</v>
      </c>
      <c r="DEH3">
        <v>76470834.239763618</v>
      </c>
      <c r="DEI3">
        <v>75970420.899177819</v>
      </c>
      <c r="DEJ3">
        <v>75486783.32815747</v>
      </c>
      <c r="DEK3">
        <v>75135191.487462029</v>
      </c>
      <c r="DEL3">
        <v>74879756.053454772</v>
      </c>
      <c r="DEM3">
        <v>74694287.222674891</v>
      </c>
      <c r="DEN3">
        <v>74558799.068981513</v>
      </c>
      <c r="DEO3">
        <v>74551260.910307333</v>
      </c>
      <c r="DEP3">
        <v>74780003.989619717</v>
      </c>
      <c r="DEQ3">
        <v>74878487.54391934</v>
      </c>
      <c r="DER3">
        <v>74692514.626985431</v>
      </c>
      <c r="DES3">
        <v>74558083.429049551</v>
      </c>
      <c r="DET3">
        <v>74551260.910307333</v>
      </c>
      <c r="DEU3">
        <v>74551260.910307333</v>
      </c>
      <c r="DEV3">
        <v>75219872.473845258</v>
      </c>
      <c r="DEW3">
        <v>74981544.600739107</v>
      </c>
      <c r="DEX3">
        <v>74767428.849160656</v>
      </c>
      <c r="DEY3">
        <v>74652274.041303471</v>
      </c>
      <c r="DEZ3">
        <v>74826292.37647225</v>
      </c>
      <c r="DFA3">
        <v>74654958.31982398</v>
      </c>
      <c r="DFB3">
        <v>75522258.120748311</v>
      </c>
      <c r="DFC3">
        <v>75161235.107864276</v>
      </c>
      <c r="DFD3">
        <v>74898628.055827901</v>
      </c>
      <c r="DFE3">
        <v>75104868.40060769</v>
      </c>
      <c r="DFF3">
        <v>74857615.827292919</v>
      </c>
      <c r="DFG3">
        <v>74677489.484653786</v>
      </c>
      <c r="DFH3">
        <v>74551260.910307333</v>
      </c>
      <c r="DFI3">
        <v>74551260.910307333</v>
      </c>
      <c r="DFJ3">
        <v>74551260.910307333</v>
      </c>
      <c r="DFK3">
        <v>74551260.910307333</v>
      </c>
      <c r="DFL3">
        <v>74551260.910307333</v>
      </c>
      <c r="DFM3">
        <v>74551260.910307333</v>
      </c>
      <c r="DFN3">
        <v>74551260.910307333</v>
      </c>
      <c r="DFO3">
        <v>74551260.910307333</v>
      </c>
      <c r="DFP3">
        <v>74551260.910307333</v>
      </c>
      <c r="DFQ3">
        <v>74551260.910307333</v>
      </c>
      <c r="DFR3">
        <v>74551260.910307333</v>
      </c>
      <c r="DFS3">
        <v>74977399.45145753</v>
      </c>
      <c r="DFT3">
        <v>74765096.284900114</v>
      </c>
      <c r="DFU3">
        <v>74610179.460859567</v>
      </c>
      <c r="DFV3">
        <v>74551260.910307333</v>
      </c>
      <c r="DFW3">
        <v>75016508.118152663</v>
      </c>
      <c r="DFX3">
        <v>76578038.859220684</v>
      </c>
      <c r="DFY3">
        <v>75930274.629906267</v>
      </c>
      <c r="DFZ3">
        <v>75478809.035158828</v>
      </c>
      <c r="DGA3">
        <v>75130074.178734943</v>
      </c>
      <c r="DGB3">
        <v>74916363.397380993</v>
      </c>
      <c r="DGC3">
        <v>74760164.910282433</v>
      </c>
      <c r="DGD3">
        <v>74607015.330895022</v>
      </c>
      <c r="DGE3">
        <v>74674151.438847467</v>
      </c>
      <c r="DGF3">
        <v>76249999.68729274</v>
      </c>
      <c r="DGG3">
        <v>75691638.286802888</v>
      </c>
      <c r="DGH3">
        <v>75284832.941027522</v>
      </c>
      <c r="DGI3">
        <v>74989213.321770057</v>
      </c>
      <c r="DGJ3">
        <v>74793772.348378628</v>
      </c>
      <c r="DGK3">
        <v>74631451.965979978</v>
      </c>
      <c r="DGL3">
        <v>74551260.910307333</v>
      </c>
      <c r="DGM3">
        <v>74714740.988548324</v>
      </c>
      <c r="DGN3">
        <v>74574116.18857415</v>
      </c>
      <c r="DGO3">
        <v>74551260.910307333</v>
      </c>
      <c r="DGP3">
        <v>74551260.910307333</v>
      </c>
      <c r="DGQ3">
        <v>74551260.910307333</v>
      </c>
      <c r="DGR3">
        <v>74551260.910307333</v>
      </c>
      <c r="DGS3">
        <v>74551260.910307333</v>
      </c>
      <c r="DGT3">
        <v>74551260.910307333</v>
      </c>
      <c r="DGU3">
        <v>74551260.910307333</v>
      </c>
      <c r="DGV3">
        <v>74551260.910307333</v>
      </c>
      <c r="DGW3">
        <v>74551260.910307333</v>
      </c>
      <c r="DGX3">
        <v>74551260.910307333</v>
      </c>
      <c r="DGY3">
        <v>74551260.910307333</v>
      </c>
      <c r="DGZ3">
        <v>74551260.910307333</v>
      </c>
      <c r="DHA3">
        <v>74551260.910307333</v>
      </c>
      <c r="DHB3">
        <v>74551260.910307333</v>
      </c>
      <c r="DHC3">
        <v>74551260.910307333</v>
      </c>
      <c r="DHD3">
        <v>74551260.910307333</v>
      </c>
      <c r="DHE3">
        <v>74551260.910307333</v>
      </c>
      <c r="DHF3">
        <v>74551260.910307333</v>
      </c>
      <c r="DHG3">
        <v>74551260.910307333</v>
      </c>
      <c r="DHH3">
        <v>74551260.910307333</v>
      </c>
      <c r="DHI3">
        <v>74569231.168719783</v>
      </c>
      <c r="DHJ3">
        <v>75895948.938460007</v>
      </c>
      <c r="DHK3">
        <v>75433984.471899137</v>
      </c>
      <c r="DHL3">
        <v>75097888.732780188</v>
      </c>
      <c r="DHM3">
        <v>74852801.537633762</v>
      </c>
      <c r="DHN3">
        <v>74674368.17275694</v>
      </c>
      <c r="DHO3">
        <v>74551260.910307333</v>
      </c>
      <c r="DHP3">
        <v>74551260.910307333</v>
      </c>
      <c r="DHQ3">
        <v>74551260.910307333</v>
      </c>
      <c r="DHR3">
        <v>74551260.910307333</v>
      </c>
      <c r="DHS3">
        <v>74551260.910307333</v>
      </c>
      <c r="DHT3">
        <v>74551260.910307333</v>
      </c>
      <c r="DHU3">
        <v>74551260.910307333</v>
      </c>
      <c r="DHV3">
        <v>75322802.132205829</v>
      </c>
      <c r="DHW3">
        <v>75116074.937113598</v>
      </c>
      <c r="DHX3">
        <v>74866377.89957203</v>
      </c>
      <c r="DHY3">
        <v>74684343.899883822</v>
      </c>
      <c r="DHZ3">
        <v>74552234.26541321</v>
      </c>
      <c r="DIA3">
        <v>74551260.910307333</v>
      </c>
      <c r="DIB3">
        <v>74551260.910307333</v>
      </c>
      <c r="DIC3">
        <v>74551260.910307333</v>
      </c>
      <c r="DID3">
        <v>74551260.910307333</v>
      </c>
      <c r="DIE3">
        <v>74551260.910307333</v>
      </c>
      <c r="DIF3">
        <v>74551260.910307333</v>
      </c>
      <c r="DIG3">
        <v>74551260.910307333</v>
      </c>
      <c r="DIH3">
        <v>74551260.910307333</v>
      </c>
      <c r="DII3">
        <v>74551260.910307333</v>
      </c>
      <c r="DIJ3">
        <v>74551260.910307333</v>
      </c>
      <c r="DIK3">
        <v>74551260.910307333</v>
      </c>
      <c r="DIL3">
        <v>74551260.910307333</v>
      </c>
      <c r="DIM3">
        <v>74551260.910307333</v>
      </c>
      <c r="DIN3">
        <v>74551260.910307333</v>
      </c>
      <c r="DIO3">
        <v>74551260.910307333</v>
      </c>
      <c r="DIP3">
        <v>74551260.910307333</v>
      </c>
      <c r="DIQ3">
        <v>74551260.910307333</v>
      </c>
      <c r="DIR3">
        <v>74551260.910307333</v>
      </c>
      <c r="DIS3">
        <v>74551260.910307333</v>
      </c>
      <c r="DIT3">
        <v>74551260.910307333</v>
      </c>
      <c r="DIU3">
        <v>74551260.910307333</v>
      </c>
      <c r="DIV3">
        <v>74551260.910307333</v>
      </c>
      <c r="DIW3">
        <v>74551260.910307333</v>
      </c>
      <c r="DIX3">
        <v>74551260.910307333</v>
      </c>
      <c r="DIY3">
        <v>74551260.910307333</v>
      </c>
      <c r="DIZ3">
        <v>74551260.910307333</v>
      </c>
      <c r="DJA3">
        <v>74551260.910307333</v>
      </c>
      <c r="DJB3">
        <v>74551260.910307333</v>
      </c>
      <c r="DJC3">
        <v>74551260.910307333</v>
      </c>
      <c r="DJD3">
        <v>74551260.910307333</v>
      </c>
      <c r="DJE3">
        <v>74551260.910307333</v>
      </c>
      <c r="DJF3">
        <v>74551260.910307333</v>
      </c>
      <c r="DJG3">
        <v>74551260.910307333</v>
      </c>
      <c r="DJH3">
        <v>74551260.910307333</v>
      </c>
      <c r="DJI3">
        <v>74551260.910307333</v>
      </c>
      <c r="DJJ3">
        <v>74551260.910307333</v>
      </c>
      <c r="DJK3">
        <v>74551260.910307333</v>
      </c>
      <c r="DJL3">
        <v>74551260.910307333</v>
      </c>
      <c r="DJM3">
        <v>74551260.910307333</v>
      </c>
      <c r="DJN3">
        <v>74551260.910307333</v>
      </c>
      <c r="DJO3">
        <v>74551260.910307333</v>
      </c>
      <c r="DJP3">
        <v>74551260.910307333</v>
      </c>
      <c r="DJQ3">
        <v>74551260.910307333</v>
      </c>
      <c r="DJR3">
        <v>74551260.910307333</v>
      </c>
      <c r="DJS3">
        <v>74551260.910307333</v>
      </c>
      <c r="DJT3">
        <v>74551260.910307333</v>
      </c>
      <c r="DJU3">
        <v>74551260.910307333</v>
      </c>
      <c r="DJV3">
        <v>74551260.910307333</v>
      </c>
      <c r="DJW3">
        <v>74551260.910307333</v>
      </c>
      <c r="DJX3">
        <v>74551260.910307333</v>
      </c>
      <c r="DJY3">
        <v>74551260.910307333</v>
      </c>
      <c r="DJZ3">
        <v>74551260.910307333</v>
      </c>
      <c r="DKA3">
        <v>74551260.910307333</v>
      </c>
      <c r="DKB3">
        <v>74551260.910307333</v>
      </c>
      <c r="DKC3">
        <v>74551260.910307333</v>
      </c>
      <c r="DKD3">
        <v>74551260.910307333</v>
      </c>
      <c r="DKE3">
        <v>74551260.910307333</v>
      </c>
      <c r="DKF3">
        <v>74551260.910307333</v>
      </c>
      <c r="DKG3">
        <v>74551260.910307333</v>
      </c>
      <c r="DKH3">
        <v>74551260.910307333</v>
      </c>
      <c r="DKI3">
        <v>74551260.910307333</v>
      </c>
      <c r="DKJ3">
        <v>74551260.910307333</v>
      </c>
      <c r="DKK3">
        <v>74551260.910307333</v>
      </c>
      <c r="DKL3">
        <v>74551260.910307333</v>
      </c>
      <c r="DKM3">
        <v>74551260.910307333</v>
      </c>
      <c r="DKN3">
        <v>74551260.910307333</v>
      </c>
      <c r="DKO3">
        <v>74551260.910307333</v>
      </c>
      <c r="DKP3">
        <v>74551260.910307333</v>
      </c>
      <c r="DKQ3">
        <v>74551260.910307333</v>
      </c>
      <c r="DKR3">
        <v>74551260.910307333</v>
      </c>
      <c r="DKS3">
        <v>74551260.910307333</v>
      </c>
      <c r="DKT3">
        <v>74551260.910307333</v>
      </c>
      <c r="DKU3">
        <v>74551260.910307333</v>
      </c>
      <c r="DKV3">
        <v>74551260.910307333</v>
      </c>
      <c r="DKW3">
        <v>74551260.910307333</v>
      </c>
      <c r="DKX3">
        <v>74551260.910307333</v>
      </c>
      <c r="DKY3">
        <v>74551260.910307333</v>
      </c>
      <c r="DKZ3">
        <v>74551260.910307333</v>
      </c>
      <c r="DLA3">
        <v>74551260.910307333</v>
      </c>
      <c r="DLB3">
        <v>74551260.910307333</v>
      </c>
      <c r="DLC3">
        <v>74551260.910307333</v>
      </c>
      <c r="DLD3">
        <v>74551260.910307333</v>
      </c>
      <c r="DLE3">
        <v>74551260.910307333</v>
      </c>
      <c r="DLF3">
        <v>74551260.910307333</v>
      </c>
      <c r="DLG3">
        <v>74992532.061498851</v>
      </c>
      <c r="DLH3">
        <v>75113640.463807225</v>
      </c>
      <c r="DLI3">
        <v>74864115.902119577</v>
      </c>
      <c r="DLJ3">
        <v>75436567.764730796</v>
      </c>
      <c r="DLK3">
        <v>75694273.493169501</v>
      </c>
      <c r="DLL3">
        <v>75285866.653098553</v>
      </c>
      <c r="DLM3">
        <v>74987939.077901945</v>
      </c>
      <c r="DLN3">
        <v>74770609.749259502</v>
      </c>
      <c r="DLO3">
        <v>74613547.58339119</v>
      </c>
      <c r="DLP3">
        <v>74551260.910307333</v>
      </c>
      <c r="DLQ3">
        <v>76643157.759577006</v>
      </c>
      <c r="DLR3">
        <v>75996247.897395417</v>
      </c>
      <c r="DLS3">
        <v>75504986.380750835</v>
      </c>
      <c r="DLT3">
        <v>75149380.895996824</v>
      </c>
      <c r="DLU3">
        <v>74890021.719879374</v>
      </c>
      <c r="DLV3">
        <v>74699713.402982593</v>
      </c>
      <c r="DLW3">
        <v>74560687.905997097</v>
      </c>
      <c r="DLX3">
        <v>74551260.910307333</v>
      </c>
      <c r="DLY3">
        <v>74551260.910307333</v>
      </c>
      <c r="DLZ3">
        <v>74920208.010779902</v>
      </c>
      <c r="DMA3">
        <v>74722697.772616923</v>
      </c>
      <c r="DMB3">
        <v>74577651.52039969</v>
      </c>
      <c r="DMC3">
        <v>74551260.910307333</v>
      </c>
      <c r="DMD3">
        <v>74551260.910307333</v>
      </c>
      <c r="DME3">
        <v>74551260.910307333</v>
      </c>
      <c r="DMF3">
        <v>74551260.910307333</v>
      </c>
      <c r="DMG3">
        <v>74551260.910307333</v>
      </c>
      <c r="DMH3">
        <v>74551260.910307333</v>
      </c>
      <c r="DMI3">
        <v>74551260.910307333</v>
      </c>
      <c r="DMJ3">
        <v>74551260.910307333</v>
      </c>
      <c r="DMK3">
        <v>74551260.910307333</v>
      </c>
      <c r="DML3">
        <v>74551260.910307333</v>
      </c>
      <c r="DMM3">
        <v>74551260.910307333</v>
      </c>
      <c r="DMN3">
        <v>74551260.910307333</v>
      </c>
      <c r="DMO3">
        <v>74551260.910307333</v>
      </c>
      <c r="DMP3">
        <v>75799050.494273469</v>
      </c>
      <c r="DMQ3">
        <v>75520096.250662208</v>
      </c>
      <c r="DMR3">
        <v>75158020.989647999</v>
      </c>
      <c r="DMS3">
        <v>74895159.612909406</v>
      </c>
      <c r="DMT3">
        <v>74704815.702814683</v>
      </c>
      <c r="DMU3">
        <v>74565093.074301749</v>
      </c>
      <c r="DMV3">
        <v>74551260.910307333</v>
      </c>
      <c r="DMW3">
        <v>74551260.910307333</v>
      </c>
      <c r="DMX3">
        <v>74551260.910307333</v>
      </c>
      <c r="DMY3">
        <v>74551260.910307333</v>
      </c>
      <c r="DMZ3">
        <v>74551260.910307333</v>
      </c>
      <c r="DNA3">
        <v>74551260.910307333</v>
      </c>
      <c r="DNB3">
        <v>74551260.910307333</v>
      </c>
      <c r="DNC3">
        <v>74551260.910307333</v>
      </c>
      <c r="DND3">
        <v>74551260.910307333</v>
      </c>
      <c r="DNE3">
        <v>74551260.910307333</v>
      </c>
      <c r="DNF3">
        <v>74551260.910307333</v>
      </c>
      <c r="DNG3">
        <v>74551260.910307333</v>
      </c>
      <c r="DNH3">
        <v>74551260.910307333</v>
      </c>
      <c r="DNI3">
        <v>74551260.910307333</v>
      </c>
      <c r="DNJ3">
        <v>74551260.910307333</v>
      </c>
      <c r="DNK3">
        <v>74551260.910307333</v>
      </c>
      <c r="DNL3">
        <v>74551260.910307333</v>
      </c>
      <c r="DNM3">
        <v>74551260.910307333</v>
      </c>
      <c r="DNN3">
        <v>74551260.910307333</v>
      </c>
      <c r="DNO3">
        <v>74551260.910307333</v>
      </c>
      <c r="DNP3">
        <v>74551260.910307333</v>
      </c>
      <c r="DNQ3">
        <v>74551260.910307333</v>
      </c>
      <c r="DNR3">
        <v>74551260.910307333</v>
      </c>
      <c r="DNS3">
        <v>74551260.910307333</v>
      </c>
      <c r="DNT3">
        <v>74551260.910307333</v>
      </c>
      <c r="DNU3">
        <v>74551260.910307333</v>
      </c>
      <c r="DNV3">
        <v>74551260.910307333</v>
      </c>
      <c r="DNW3">
        <v>74551260.910307333</v>
      </c>
      <c r="DNX3">
        <v>74551260.910307333</v>
      </c>
      <c r="DNY3">
        <v>74551260.910307333</v>
      </c>
      <c r="DNZ3">
        <v>74551260.910307333</v>
      </c>
      <c r="DOA3">
        <v>74551260.910307333</v>
      </c>
      <c r="DOB3">
        <v>74551260.910307333</v>
      </c>
      <c r="DOC3">
        <v>74551260.910307333</v>
      </c>
      <c r="DOD3">
        <v>74551260.910307333</v>
      </c>
      <c r="DOE3">
        <v>74551260.910307333</v>
      </c>
      <c r="DOF3">
        <v>74551260.910307333</v>
      </c>
      <c r="DOG3">
        <v>75214973.88195695</v>
      </c>
      <c r="DOH3">
        <v>76147459.772181183</v>
      </c>
      <c r="DOI3">
        <v>75715766.458086595</v>
      </c>
      <c r="DOJ3">
        <v>75778342.448359609</v>
      </c>
      <c r="DOK3">
        <v>75982043.661162063</v>
      </c>
      <c r="DOL3">
        <v>75753597.038023502</v>
      </c>
      <c r="DOM3">
        <v>75904005.751325205</v>
      </c>
      <c r="DON3">
        <v>75437788.788259536</v>
      </c>
      <c r="DOO3">
        <v>75098419.592438906</v>
      </c>
      <c r="DOP3">
        <v>74851635.527910218</v>
      </c>
      <c r="DOQ3">
        <v>76140503.159410894</v>
      </c>
      <c r="DOR3">
        <v>94114827.457481265</v>
      </c>
      <c r="DOS3">
        <v>86149309.241628796</v>
      </c>
      <c r="DOT3">
        <v>83788404.617029712</v>
      </c>
      <c r="DOU3">
        <v>81236737.08988215</v>
      </c>
      <c r="DOV3">
        <v>80172860.173703089</v>
      </c>
      <c r="DOW3">
        <v>78565738.911903366</v>
      </c>
      <c r="DOX3">
        <v>77375888.175285801</v>
      </c>
      <c r="DOY3">
        <v>77084498.448785767</v>
      </c>
      <c r="DOZ3">
        <v>76296437.27440615</v>
      </c>
      <c r="DPA3">
        <v>75723768.112799957</v>
      </c>
      <c r="DPB3">
        <v>75306135.382748529</v>
      </c>
      <c r="DPC3">
        <v>75002148.462382525</v>
      </c>
      <c r="DPD3">
        <v>74780896.479558408</v>
      </c>
      <c r="DPE3">
        <v>75751336.327415392</v>
      </c>
      <c r="DPF3">
        <v>75327733.874204144</v>
      </c>
      <c r="DPG3">
        <v>75038636.28096135</v>
      </c>
      <c r="DPH3">
        <v>75323637.452165917</v>
      </c>
      <c r="DPI3">
        <v>75213853.361329466</v>
      </c>
      <c r="DPJ3">
        <v>74935811.963499516</v>
      </c>
      <c r="DPK3">
        <v>74734610.054314867</v>
      </c>
      <c r="DPL3">
        <v>74587659.646476135</v>
      </c>
      <c r="DPM3">
        <v>74658673.456299603</v>
      </c>
      <c r="DPN3">
        <v>74551260.910307333</v>
      </c>
      <c r="DPO3">
        <v>74551260.910307333</v>
      </c>
      <c r="DPP3">
        <v>74551260.910307333</v>
      </c>
      <c r="DPQ3">
        <v>74551260.910307333</v>
      </c>
      <c r="DPR3">
        <v>74551260.910307333</v>
      </c>
      <c r="DPS3">
        <v>74551260.910307333</v>
      </c>
      <c r="DPT3">
        <v>74551260.910307333</v>
      </c>
      <c r="DPU3">
        <v>74551260.910307333</v>
      </c>
      <c r="DPV3">
        <v>74551260.910307333</v>
      </c>
      <c r="DPW3">
        <v>74551260.910307333</v>
      </c>
      <c r="DPX3">
        <v>74551260.910307333</v>
      </c>
      <c r="DPY3">
        <v>74551260.910307333</v>
      </c>
      <c r="DPZ3">
        <v>74551260.910307333</v>
      </c>
      <c r="DQA3">
        <v>74725988.481224671</v>
      </c>
      <c r="DQB3">
        <v>74601039.991158679</v>
      </c>
      <c r="DQC3">
        <v>75441527.214258254</v>
      </c>
      <c r="DQD3">
        <v>75100906.240492389</v>
      </c>
      <c r="DQE3">
        <v>74852931.880439103</v>
      </c>
      <c r="DQF3">
        <v>75051719.138468742</v>
      </c>
      <c r="DQG3">
        <v>75770990.474544272</v>
      </c>
      <c r="DQH3">
        <v>76372777.291248754</v>
      </c>
      <c r="DQI3">
        <v>75779470.896859646</v>
      </c>
      <c r="DQJ3">
        <v>75426638.506455854</v>
      </c>
      <c r="DQK3">
        <v>75089890.688926786</v>
      </c>
      <c r="DQL3">
        <v>74844604.502075613</v>
      </c>
      <c r="DQM3">
        <v>74787264.034539729</v>
      </c>
      <c r="DQN3">
        <v>74624456.693404198</v>
      </c>
      <c r="DQO3">
        <v>74551260.910307333</v>
      </c>
      <c r="DQP3">
        <v>74551260.910307333</v>
      </c>
      <c r="DQQ3">
        <v>74551260.910307333</v>
      </c>
      <c r="DQR3">
        <v>76553288.340961918</v>
      </c>
      <c r="DQS3">
        <v>75909884.714966536</v>
      </c>
      <c r="DQT3">
        <v>75441681.693716303</v>
      </c>
      <c r="DQU3">
        <v>75100769.885406017</v>
      </c>
      <c r="DQV3">
        <v>74853430.61770919</v>
      </c>
      <c r="DQW3">
        <v>74673122.61529991</v>
      </c>
      <c r="DQX3">
        <v>74551260.910307333</v>
      </c>
      <c r="DQY3">
        <v>74551260.910307333</v>
      </c>
      <c r="DQZ3">
        <v>74551260.910307333</v>
      </c>
      <c r="DRA3">
        <v>74551260.910307333</v>
      </c>
      <c r="DRB3">
        <v>74650208.726685643</v>
      </c>
      <c r="DRC3">
        <v>74551260.910307333</v>
      </c>
      <c r="DRD3">
        <v>77979837.262720108</v>
      </c>
      <c r="DRE3">
        <v>76948709.456515804</v>
      </c>
      <c r="DRF3">
        <v>76198491.500943318</v>
      </c>
      <c r="DRG3">
        <v>75651820.079662442</v>
      </c>
      <c r="DRH3">
        <v>75256271.933541</v>
      </c>
      <c r="DRI3">
        <v>75205567.405548081</v>
      </c>
      <c r="DRJ3">
        <v>74930071.666664094</v>
      </c>
      <c r="DRK3">
        <v>75127612.860412136</v>
      </c>
      <c r="DRL3">
        <v>74874890.091260165</v>
      </c>
      <c r="DRM3">
        <v>75404599.737222224</v>
      </c>
      <c r="DRN3">
        <v>77911620.461339548</v>
      </c>
      <c r="DRO3">
        <v>76899367.207641557</v>
      </c>
      <c r="DRP3">
        <v>76163568.93596822</v>
      </c>
      <c r="DRQ3">
        <v>75628609.134136602</v>
      </c>
      <c r="DRR3">
        <v>75239181.8014846</v>
      </c>
      <c r="DRS3">
        <v>75134069.598859727</v>
      </c>
      <c r="DRT3">
        <v>74879178.788154855</v>
      </c>
      <c r="DRU3">
        <v>74693335.182701647</v>
      </c>
      <c r="DRV3">
        <v>74556865.091806605</v>
      </c>
      <c r="DRW3">
        <v>74551260.910307333</v>
      </c>
      <c r="DRX3">
        <v>74996366.429966375</v>
      </c>
      <c r="DRY3">
        <v>74817788.718242019</v>
      </c>
      <c r="DRZ3">
        <v>74647678.177179024</v>
      </c>
      <c r="DSA3">
        <v>74551260.910307333</v>
      </c>
      <c r="DSB3">
        <v>74551260.910307333</v>
      </c>
      <c r="DSC3">
        <v>75679271.389930829</v>
      </c>
      <c r="DSD3">
        <v>75354601.972592503</v>
      </c>
      <c r="DSE3">
        <v>75038622.812355667</v>
      </c>
      <c r="DSF3">
        <v>74908328.997058988</v>
      </c>
      <c r="DSG3">
        <v>76777209.832785919</v>
      </c>
      <c r="DSH3">
        <v>76074356.240198046</v>
      </c>
      <c r="DSI3">
        <v>75562062.775614187</v>
      </c>
      <c r="DSJ3">
        <v>75189239.157046273</v>
      </c>
      <c r="DSK3">
        <v>74918476.636809364</v>
      </c>
      <c r="DSL3">
        <v>74721240.153589681</v>
      </c>
      <c r="DSM3">
        <v>74657899.059908286</v>
      </c>
      <c r="DSN3">
        <v>74551260.910307333</v>
      </c>
      <c r="DSO3">
        <v>74694772.330919728</v>
      </c>
      <c r="DSP3">
        <v>77335555.97554259</v>
      </c>
      <c r="DSQ3">
        <v>78662735.854431808</v>
      </c>
      <c r="DSR3">
        <v>77883907.313893586</v>
      </c>
      <c r="DSS3">
        <v>77535282.945477784</v>
      </c>
      <c r="DST3">
        <v>77043413.424944222</v>
      </c>
      <c r="DSU3">
        <v>76506694.949860305</v>
      </c>
      <c r="DSV3">
        <v>76215751.978215724</v>
      </c>
      <c r="DSW3">
        <v>76777126.262506038</v>
      </c>
      <c r="DSX3">
        <v>76075174.60801518</v>
      </c>
      <c r="DSY3">
        <v>75563553.242121518</v>
      </c>
      <c r="DSZ3">
        <v>75190873.670777947</v>
      </c>
      <c r="DTA3">
        <v>74919419.824788913</v>
      </c>
      <c r="DTB3">
        <v>74721933.687905297</v>
      </c>
      <c r="DTC3">
        <v>75571065.552590698</v>
      </c>
      <c r="DTD3">
        <v>76129141.362503156</v>
      </c>
      <c r="DTE3">
        <v>75603164.794354767</v>
      </c>
      <c r="DTF3">
        <v>75219765.437110439</v>
      </c>
      <c r="DTG3">
        <v>74940728.575793356</v>
      </c>
      <c r="DTH3">
        <v>74738126.54831323</v>
      </c>
      <c r="DTI3">
        <v>74590461.54588078</v>
      </c>
      <c r="DTJ3">
        <v>74551260.910307333</v>
      </c>
      <c r="DTK3">
        <v>74551260.910307333</v>
      </c>
      <c r="DTL3">
        <v>74551260.910307333</v>
      </c>
      <c r="DTM3">
        <v>74551260.910307333</v>
      </c>
      <c r="DTN3">
        <v>74551260.910307333</v>
      </c>
      <c r="DTO3">
        <v>74551260.910307333</v>
      </c>
      <c r="DTP3">
        <v>74551260.910307333</v>
      </c>
      <c r="DTQ3">
        <v>74551260.910307333</v>
      </c>
      <c r="DTR3">
        <v>74551260.910307333</v>
      </c>
      <c r="DTS3">
        <v>74551260.910307333</v>
      </c>
      <c r="DTT3">
        <v>74551260.910307333</v>
      </c>
      <c r="DTU3">
        <v>74551260.910307333</v>
      </c>
      <c r="DTV3">
        <v>74551260.910307333</v>
      </c>
      <c r="DTW3">
        <v>74551260.910307333</v>
      </c>
      <c r="DTX3">
        <v>74551260.910307333</v>
      </c>
      <c r="DTY3">
        <v>74551260.910307333</v>
      </c>
      <c r="DTZ3">
        <v>74551260.910307333</v>
      </c>
      <c r="DUA3">
        <v>74551260.910307333</v>
      </c>
      <c r="DUB3">
        <v>74551260.910307333</v>
      </c>
      <c r="DUC3">
        <v>74551260.910307333</v>
      </c>
      <c r="DUD3">
        <v>74551260.910307333</v>
      </c>
      <c r="DUE3">
        <v>74551260.910307333</v>
      </c>
      <c r="DUF3">
        <v>74551260.910307333</v>
      </c>
      <c r="DUG3">
        <v>74551260.910307333</v>
      </c>
      <c r="DUH3">
        <v>74551260.910307333</v>
      </c>
      <c r="DUI3">
        <v>74551260.910307333</v>
      </c>
      <c r="DUJ3">
        <v>74551260.910307333</v>
      </c>
      <c r="DUK3">
        <v>74551260.910307333</v>
      </c>
      <c r="DUL3">
        <v>74551260.910307333</v>
      </c>
      <c r="DUM3">
        <v>74551260.910307333</v>
      </c>
      <c r="DUN3">
        <v>74551260.910307333</v>
      </c>
      <c r="DUO3">
        <v>74551260.910307333</v>
      </c>
      <c r="DUP3">
        <v>74551260.910307333</v>
      </c>
      <c r="DUQ3">
        <v>74551260.910307333</v>
      </c>
      <c r="DUR3">
        <v>74551260.910307333</v>
      </c>
      <c r="DUS3">
        <v>74551260.910307333</v>
      </c>
      <c r="DUT3">
        <v>74551260.910307333</v>
      </c>
      <c r="DUU3">
        <v>74551260.910307333</v>
      </c>
      <c r="DUV3">
        <v>74551260.910307333</v>
      </c>
      <c r="DUW3">
        <v>74551260.910307333</v>
      </c>
      <c r="DUX3">
        <v>74551260.910307333</v>
      </c>
      <c r="DUY3">
        <v>74551260.910307333</v>
      </c>
      <c r="DUZ3">
        <v>74551260.910307333</v>
      </c>
      <c r="DVA3">
        <v>74551260.910307333</v>
      </c>
      <c r="DVB3">
        <v>74551260.910307333</v>
      </c>
      <c r="DVC3">
        <v>74551260.910307333</v>
      </c>
      <c r="DVD3">
        <v>74551260.910307333</v>
      </c>
      <c r="DVE3">
        <v>74551260.910307333</v>
      </c>
      <c r="DVF3">
        <v>74551260.910307333</v>
      </c>
      <c r="DVG3">
        <v>74551260.910307333</v>
      </c>
      <c r="DVH3">
        <v>74551260.910307333</v>
      </c>
      <c r="DVI3">
        <v>74551260.910307333</v>
      </c>
      <c r="DVJ3">
        <v>74551260.910307333</v>
      </c>
      <c r="DVK3">
        <v>74551260.910307333</v>
      </c>
      <c r="DVL3">
        <v>74551260.910307333</v>
      </c>
      <c r="DVM3">
        <v>74551260.910307333</v>
      </c>
      <c r="DVN3">
        <v>74551260.910307333</v>
      </c>
      <c r="DVO3">
        <v>74551260.910307333</v>
      </c>
      <c r="DVP3">
        <v>74551260.910307333</v>
      </c>
      <c r="DVQ3">
        <v>74551260.910307333</v>
      </c>
      <c r="DVR3">
        <v>74551260.910307333</v>
      </c>
      <c r="DVS3">
        <v>74551260.910307333</v>
      </c>
      <c r="DVT3">
        <v>74551260.910307333</v>
      </c>
      <c r="DVU3">
        <v>74551260.910307333</v>
      </c>
      <c r="DVV3">
        <v>74551260.910307333</v>
      </c>
      <c r="DVW3">
        <v>74551260.910307333</v>
      </c>
      <c r="DVX3">
        <v>74551260.910307333</v>
      </c>
      <c r="DVY3">
        <v>74551260.910307333</v>
      </c>
      <c r="DVZ3">
        <v>74551260.910307333</v>
      </c>
      <c r="DWA3">
        <v>74551260.910307333</v>
      </c>
      <c r="DWB3">
        <v>74551260.910307333</v>
      </c>
      <c r="DWC3">
        <v>74551260.910307333</v>
      </c>
      <c r="DWD3">
        <v>74551260.910307333</v>
      </c>
      <c r="DWE3">
        <v>74551260.910307333</v>
      </c>
      <c r="DWF3">
        <v>74551260.910307333</v>
      </c>
      <c r="DWG3">
        <v>74551260.910307333</v>
      </c>
      <c r="DWH3">
        <v>74551260.910307333</v>
      </c>
      <c r="DWI3">
        <v>74551260.910307333</v>
      </c>
      <c r="DWJ3">
        <v>74551260.910307333</v>
      </c>
      <c r="DWK3">
        <v>74551260.910307333</v>
      </c>
      <c r="DWL3">
        <v>74551260.910307333</v>
      </c>
      <c r="DWM3">
        <v>74551260.910307333</v>
      </c>
      <c r="DWN3">
        <v>74551260.910307333</v>
      </c>
      <c r="DWO3">
        <v>74551260.910307333</v>
      </c>
      <c r="DWP3">
        <v>74551260.910307333</v>
      </c>
      <c r="DWQ3">
        <v>74551260.910307333</v>
      </c>
      <c r="DWR3">
        <v>74551260.910307333</v>
      </c>
      <c r="DWS3">
        <v>74551260.910307333</v>
      </c>
      <c r="DWT3">
        <v>74551260.910307333</v>
      </c>
      <c r="DWU3">
        <v>74551260.910307333</v>
      </c>
      <c r="DWV3">
        <v>74551260.910307333</v>
      </c>
      <c r="DWW3">
        <v>74551260.910307333</v>
      </c>
      <c r="DWX3">
        <v>74551260.910307333</v>
      </c>
      <c r="DWY3">
        <v>74551260.910307333</v>
      </c>
      <c r="DWZ3">
        <v>74551260.910307333</v>
      </c>
      <c r="DXA3">
        <v>74551260.910307333</v>
      </c>
      <c r="DXB3">
        <v>74551260.910307333</v>
      </c>
      <c r="DXC3">
        <v>74551260.910307333</v>
      </c>
      <c r="DXD3">
        <v>74551260.910307333</v>
      </c>
      <c r="DXE3">
        <v>74551260.910307333</v>
      </c>
      <c r="DXF3">
        <v>74551260.910307333</v>
      </c>
      <c r="DXG3">
        <v>74551260.910307333</v>
      </c>
      <c r="DXH3">
        <v>74551260.910307333</v>
      </c>
      <c r="DXI3">
        <v>74551260.910307333</v>
      </c>
      <c r="DXJ3">
        <v>74551260.910307333</v>
      </c>
      <c r="DXK3">
        <v>74551260.910307333</v>
      </c>
      <c r="DXL3">
        <v>74551260.910307333</v>
      </c>
      <c r="DXM3">
        <v>74551260.910307333</v>
      </c>
      <c r="DXN3">
        <v>74551260.910307333</v>
      </c>
      <c r="DXO3">
        <v>74551260.910307333</v>
      </c>
      <c r="DXP3">
        <v>74551260.910307333</v>
      </c>
      <c r="DXQ3">
        <v>74551260.910307333</v>
      </c>
      <c r="DXR3">
        <v>74551260.910307333</v>
      </c>
      <c r="DXS3">
        <v>74551260.910307333</v>
      </c>
      <c r="DXT3">
        <v>74551260.910307333</v>
      </c>
      <c r="DXU3">
        <v>74551260.910307333</v>
      </c>
      <c r="DXV3">
        <v>74551260.910307333</v>
      </c>
      <c r="DXW3">
        <v>74551260.910307333</v>
      </c>
      <c r="DXX3">
        <v>74551260.910307333</v>
      </c>
      <c r="DXY3">
        <v>74551260.910307333</v>
      </c>
      <c r="DXZ3">
        <v>74551260.910307333</v>
      </c>
      <c r="DYA3">
        <v>74551260.910307333</v>
      </c>
      <c r="DYB3">
        <v>74551260.910307333</v>
      </c>
      <c r="DYC3">
        <v>74551260.910307333</v>
      </c>
      <c r="DYD3">
        <v>74551260.910307333</v>
      </c>
      <c r="DYE3">
        <v>74551260.910307333</v>
      </c>
      <c r="DYF3">
        <v>74551260.910307333</v>
      </c>
      <c r="DYG3">
        <v>74551260.910307333</v>
      </c>
      <c r="DYH3">
        <v>74551260.910307333</v>
      </c>
      <c r="DYI3">
        <v>74551260.910307333</v>
      </c>
      <c r="DYJ3">
        <v>74551260.910307333</v>
      </c>
      <c r="DYK3">
        <v>74551260.910307333</v>
      </c>
      <c r="DYL3">
        <v>74892243.470386401</v>
      </c>
      <c r="DYM3">
        <v>74702083.842571616</v>
      </c>
      <c r="DYN3">
        <v>74564360.025703356</v>
      </c>
      <c r="DYO3">
        <v>74821938.270717233</v>
      </c>
      <c r="DYP3">
        <v>75088625.655106097</v>
      </c>
      <c r="DYQ3">
        <v>75996538.62259452</v>
      </c>
      <c r="DYR3">
        <v>75705343.390415341</v>
      </c>
      <c r="DYS3">
        <v>75293850.668918595</v>
      </c>
      <c r="DYT3">
        <v>74994342.619608983</v>
      </c>
      <c r="DYU3">
        <v>74776205.967718601</v>
      </c>
      <c r="DYV3">
        <v>74617407.862519756</v>
      </c>
      <c r="DYW3">
        <v>74551260.910307333</v>
      </c>
      <c r="DYX3">
        <v>74551260.910307333</v>
      </c>
      <c r="DYY3">
        <v>74551260.910307333</v>
      </c>
      <c r="DYZ3">
        <v>74551260.910307333</v>
      </c>
      <c r="DZA3">
        <v>74551260.910307333</v>
      </c>
      <c r="DZB3">
        <v>74551260.910307333</v>
      </c>
      <c r="DZC3">
        <v>74551260.910307333</v>
      </c>
      <c r="DZD3">
        <v>74551260.910307333</v>
      </c>
      <c r="DZE3">
        <v>74551260.910307333</v>
      </c>
      <c r="DZF3">
        <v>74551260.910307333</v>
      </c>
      <c r="DZG3">
        <v>74551260.910307333</v>
      </c>
      <c r="DZH3">
        <v>74551260.910307333</v>
      </c>
      <c r="DZI3">
        <v>74551260.910307333</v>
      </c>
      <c r="DZJ3">
        <v>74551260.910307333</v>
      </c>
      <c r="DZK3">
        <v>74551260.910307333</v>
      </c>
      <c r="DZL3">
        <v>74551260.910307333</v>
      </c>
      <c r="DZM3">
        <v>74551260.910307333</v>
      </c>
      <c r="DZN3">
        <v>74551260.910307333</v>
      </c>
      <c r="DZO3">
        <v>74551260.910307333</v>
      </c>
      <c r="DZP3">
        <v>74551260.910307333</v>
      </c>
      <c r="DZQ3">
        <v>74551260.910307333</v>
      </c>
      <c r="DZR3">
        <v>74551260.910307333</v>
      </c>
      <c r="DZS3">
        <v>74551260.910307333</v>
      </c>
      <c r="DZT3">
        <v>74551260.910307333</v>
      </c>
      <c r="DZU3">
        <v>74551260.910307333</v>
      </c>
      <c r="DZV3">
        <v>74551260.910307333</v>
      </c>
      <c r="DZW3">
        <v>74551260.910307333</v>
      </c>
      <c r="DZX3">
        <v>74551260.910307333</v>
      </c>
      <c r="DZY3">
        <v>75569695.641388968</v>
      </c>
      <c r="DZZ3">
        <v>75216473.42016454</v>
      </c>
      <c r="EAA3">
        <v>74937778.261560857</v>
      </c>
      <c r="EAB3">
        <v>74734581.164075837</v>
      </c>
      <c r="EAC3">
        <v>74585963.57596153</v>
      </c>
      <c r="EAD3">
        <v>74551260.910307333</v>
      </c>
      <c r="EAE3">
        <v>74551260.910307333</v>
      </c>
      <c r="EAF3">
        <v>74551260.910307333</v>
      </c>
      <c r="EAG3">
        <v>75098998.843845397</v>
      </c>
      <c r="EAH3">
        <v>74852155.817027688</v>
      </c>
      <c r="EAI3">
        <v>74672294.281603724</v>
      </c>
      <c r="EAJ3">
        <v>74551260.910307333</v>
      </c>
      <c r="EAK3">
        <v>75575169.422342569</v>
      </c>
      <c r="EAL3">
        <v>76092750.415212318</v>
      </c>
      <c r="EAM3">
        <v>76786722.851891711</v>
      </c>
      <c r="EAN3">
        <v>76081033.787693009</v>
      </c>
      <c r="EAO3">
        <v>75565977.320547253</v>
      </c>
      <c r="EAP3">
        <v>75190809.838160783</v>
      </c>
      <c r="EAQ3">
        <v>74917788.416932195</v>
      </c>
      <c r="EAR3">
        <v>75614356.672233954</v>
      </c>
      <c r="EAS3">
        <v>75226684.168260068</v>
      </c>
      <c r="EAT3">
        <v>74943789.57720992</v>
      </c>
      <c r="EAU3">
        <v>74738985.111423463</v>
      </c>
      <c r="EAV3">
        <v>74591706.360154957</v>
      </c>
      <c r="EAW3">
        <v>74920605.21100311</v>
      </c>
      <c r="EAX3">
        <v>74722891.67717801</v>
      </c>
      <c r="EAY3">
        <v>74577768.357806325</v>
      </c>
      <c r="EAZ3">
        <v>74551260.910307333</v>
      </c>
      <c r="EBA3">
        <v>74551260.910307333</v>
      </c>
      <c r="EBB3">
        <v>74551260.910307333</v>
      </c>
      <c r="EBC3">
        <v>74551260.910307333</v>
      </c>
      <c r="EBD3">
        <v>74551260.910307333</v>
      </c>
      <c r="EBE3">
        <v>74551260.910307333</v>
      </c>
      <c r="EBF3">
        <v>74551260.910307333</v>
      </c>
      <c r="EBG3">
        <v>74551260.910307333</v>
      </c>
      <c r="EBH3">
        <v>74551260.910307333</v>
      </c>
      <c r="EBI3">
        <v>74551260.910307333</v>
      </c>
      <c r="EBJ3">
        <v>74551260.910307333</v>
      </c>
      <c r="EBK3">
        <v>74551260.910307333</v>
      </c>
      <c r="EBL3">
        <v>74551260.910307333</v>
      </c>
      <c r="EBM3">
        <v>74551260.910307333</v>
      </c>
      <c r="EBN3">
        <v>74551260.910307333</v>
      </c>
      <c r="EBO3">
        <v>74551260.910307333</v>
      </c>
      <c r="EBP3">
        <v>74551260.910307333</v>
      </c>
      <c r="EBQ3">
        <v>74551260.910307333</v>
      </c>
      <c r="EBR3">
        <v>74554125.520914942</v>
      </c>
      <c r="EBS3">
        <v>74551260.910307333</v>
      </c>
      <c r="EBT3">
        <v>74551260.910307333</v>
      </c>
      <c r="EBU3">
        <v>75313651.716940612</v>
      </c>
      <c r="EBV3">
        <v>75167405.497815356</v>
      </c>
      <c r="EBW3">
        <v>74900894.896445602</v>
      </c>
      <c r="EBX3">
        <v>74748974.617115572</v>
      </c>
      <c r="EBY3">
        <v>74636494.601115391</v>
      </c>
      <c r="EBZ3">
        <v>74551260.910307333</v>
      </c>
      <c r="ECA3">
        <v>74551260.910307333</v>
      </c>
      <c r="ECB3">
        <v>74551260.910307333</v>
      </c>
      <c r="ECC3">
        <v>76007664.802769959</v>
      </c>
      <c r="ECD3">
        <v>78290539.302935034</v>
      </c>
      <c r="ECE3">
        <v>77174782.66240412</v>
      </c>
      <c r="ECF3">
        <v>76362475.219097733</v>
      </c>
      <c r="ECG3">
        <v>75991569.848675877</v>
      </c>
      <c r="ECH3">
        <v>75501555.542321518</v>
      </c>
      <c r="ECI3">
        <v>75143535.325575858</v>
      </c>
      <c r="ECJ3">
        <v>75084314.008021355</v>
      </c>
      <c r="ECK3">
        <v>74842539.086067453</v>
      </c>
      <c r="ECL3">
        <v>74686280.58376433</v>
      </c>
      <c r="ECM3">
        <v>77547095.121280998</v>
      </c>
      <c r="ECN3">
        <v>77349141.795738235</v>
      </c>
      <c r="ECO3">
        <v>76508881.126662791</v>
      </c>
      <c r="ECP3">
        <v>75938967.27578859</v>
      </c>
      <c r="ECQ3">
        <v>77765179.523775652</v>
      </c>
      <c r="ECR3">
        <v>76791896.012709633</v>
      </c>
      <c r="ECS3">
        <v>78504936.083119079</v>
      </c>
      <c r="ECT3">
        <v>87186169.479051903</v>
      </c>
      <c r="ECU3">
        <v>86089053.165934041</v>
      </c>
      <c r="ECV3">
        <v>82911515.249495521</v>
      </c>
      <c r="ECW3">
        <v>80536805.651879564</v>
      </c>
      <c r="ECX3">
        <v>78808354.031210408</v>
      </c>
      <c r="ECY3">
        <v>77551303.653423131</v>
      </c>
      <c r="ECZ3">
        <v>76636959.982719436</v>
      </c>
      <c r="EDA3">
        <v>75971456.143552393</v>
      </c>
      <c r="EDB3">
        <v>75485905.3811986</v>
      </c>
      <c r="EDC3">
        <v>75132506.977925658</v>
      </c>
      <c r="EDD3">
        <v>74875306.714349359</v>
      </c>
      <c r="EDE3">
        <v>74688648.456557587</v>
      </c>
      <c r="EDF3">
        <v>74552711.885516718</v>
      </c>
      <c r="EDG3">
        <v>74551260.910307333</v>
      </c>
      <c r="EDH3">
        <v>74551260.910307333</v>
      </c>
      <c r="EDI3">
        <v>74551260.910307333</v>
      </c>
      <c r="EDJ3">
        <v>74551260.910307333</v>
      </c>
      <c r="EDK3">
        <v>75234071.123202324</v>
      </c>
      <c r="EDL3">
        <v>74950296.657537863</v>
      </c>
      <c r="EDM3">
        <v>74743450.471975043</v>
      </c>
      <c r="EDN3">
        <v>74592573.919424415</v>
      </c>
      <c r="EDO3">
        <v>74551260.910307333</v>
      </c>
      <c r="EDP3">
        <v>74551260.910307333</v>
      </c>
      <c r="EDQ3">
        <v>75815285.990461424</v>
      </c>
      <c r="EDR3">
        <v>75373383.470038936</v>
      </c>
      <c r="EDS3">
        <v>75051741.429532349</v>
      </c>
      <c r="EDT3">
        <v>74817610.664329603</v>
      </c>
      <c r="EDU3">
        <v>74646178.791276261</v>
      </c>
      <c r="EDV3">
        <v>74551260.910307333</v>
      </c>
      <c r="EDW3">
        <v>74551260.910307333</v>
      </c>
      <c r="EDX3">
        <v>74551260.910307333</v>
      </c>
      <c r="EDY3">
        <v>74551260.910307333</v>
      </c>
      <c r="EDZ3">
        <v>74551260.910307333</v>
      </c>
      <c r="EEA3">
        <v>74551260.910307333</v>
      </c>
      <c r="EEB3">
        <v>74551260.910307333</v>
      </c>
      <c r="EEC3">
        <v>74551260.910307333</v>
      </c>
      <c r="EED3">
        <v>74551260.910307333</v>
      </c>
      <c r="EEE3">
        <v>74551260.910307333</v>
      </c>
      <c r="EEF3">
        <v>74551260.910307333</v>
      </c>
      <c r="EEG3">
        <v>74551260.910307333</v>
      </c>
      <c r="EEH3">
        <v>74551260.910307333</v>
      </c>
      <c r="EEI3">
        <v>74551260.910307333</v>
      </c>
      <c r="EEJ3">
        <v>74551260.910307333</v>
      </c>
      <c r="EEK3">
        <v>74551260.910307333</v>
      </c>
      <c r="EEL3">
        <v>74551260.910307333</v>
      </c>
      <c r="EEM3">
        <v>74551260.910307333</v>
      </c>
      <c r="EEN3">
        <v>74551260.910307333</v>
      </c>
      <c r="EEO3">
        <v>74551260.910307333</v>
      </c>
      <c r="EEP3">
        <v>74551260.910307333</v>
      </c>
      <c r="EEQ3">
        <v>74551260.910307333</v>
      </c>
      <c r="EER3">
        <v>74551260.910307333</v>
      </c>
      <c r="EES3">
        <v>74551260.910307333</v>
      </c>
      <c r="EET3">
        <v>74551260.910307333</v>
      </c>
      <c r="EEU3">
        <v>74551260.910307333</v>
      </c>
      <c r="EEV3">
        <v>74551260.910307333</v>
      </c>
      <c r="EEW3">
        <v>74551260.910307333</v>
      </c>
      <c r="EEX3">
        <v>74551260.910307333</v>
      </c>
      <c r="EEY3">
        <v>74551260.910307333</v>
      </c>
      <c r="EEZ3">
        <v>74962039.176826596</v>
      </c>
      <c r="EFA3">
        <v>74751509.896210432</v>
      </c>
      <c r="EFB3">
        <v>74599828.731766835</v>
      </c>
      <c r="EFC3">
        <v>74551260.910307333</v>
      </c>
      <c r="EFD3">
        <v>74551260.910307333</v>
      </c>
      <c r="EFE3">
        <v>76892739.270181194</v>
      </c>
      <c r="EFF3">
        <v>78221460.899996057</v>
      </c>
      <c r="EFG3">
        <v>78732289.060557485</v>
      </c>
      <c r="EFH3">
        <v>77517110.452604368</v>
      </c>
      <c r="EFI3">
        <v>76612366.077078998</v>
      </c>
      <c r="EFJ3">
        <v>76193160.687822893</v>
      </c>
      <c r="EFK3">
        <v>76323704.389448136</v>
      </c>
      <c r="EFL3">
        <v>75744984.707910329</v>
      </c>
      <c r="EFM3">
        <v>75441834.517176643</v>
      </c>
      <c r="EFN3">
        <v>75102141.530451506</v>
      </c>
      <c r="EFO3">
        <v>74855687.164816484</v>
      </c>
      <c r="EFP3">
        <v>74675770.722698733</v>
      </c>
      <c r="EFQ3">
        <v>74584060.652688816</v>
      </c>
      <c r="EFR3">
        <v>76422299.522319168</v>
      </c>
      <c r="EFS3">
        <v>76154151.649010763</v>
      </c>
      <c r="EFT3">
        <v>75639841.714484066</v>
      </c>
      <c r="EFU3">
        <v>75247112.252434507</v>
      </c>
      <c r="EFV3">
        <v>75259247.866966367</v>
      </c>
      <c r="EFW3">
        <v>74968971.99220261</v>
      </c>
      <c r="EFX3">
        <v>74759115.286009133</v>
      </c>
      <c r="EFY3">
        <v>74604955.002315596</v>
      </c>
      <c r="EFZ3">
        <v>74869318.560495019</v>
      </c>
      <c r="EGA3">
        <v>75400696.377729654</v>
      </c>
      <c r="EGB3">
        <v>76778691.307006568</v>
      </c>
      <c r="EGC3">
        <v>76075576.815311387</v>
      </c>
      <c r="EGD3">
        <v>75563813.47701171</v>
      </c>
      <c r="EGE3">
        <v>75190356.814454317</v>
      </c>
      <c r="EGF3">
        <v>75693643.210907131</v>
      </c>
      <c r="EGG3">
        <v>75880837.522200257</v>
      </c>
      <c r="EGH3">
        <v>75522094.145712808</v>
      </c>
      <c r="EGI3">
        <v>75161359.237167925</v>
      </c>
      <c r="EGJ3">
        <v>74897953.181141838</v>
      </c>
      <c r="EGK3">
        <v>74706182.366911143</v>
      </c>
      <c r="EGL3">
        <v>74607623.827298239</v>
      </c>
      <c r="EGM3">
        <v>74595402.16603896</v>
      </c>
      <c r="EGN3">
        <v>74551260.910307333</v>
      </c>
      <c r="EGO3">
        <v>74551260.910307333</v>
      </c>
      <c r="EGP3">
        <v>74551260.910307333</v>
      </c>
      <c r="EGQ3">
        <v>74551260.910307333</v>
      </c>
      <c r="EGR3">
        <v>74551260.910307333</v>
      </c>
      <c r="EGS3">
        <v>74551260.910307333</v>
      </c>
      <c r="EGT3">
        <v>74551260.910307333</v>
      </c>
      <c r="EGU3">
        <v>74551260.910307333</v>
      </c>
      <c r="EGV3">
        <v>74551260.910307333</v>
      </c>
      <c r="EGW3">
        <v>74551260.910307333</v>
      </c>
      <c r="EGX3">
        <v>74551260.910307333</v>
      </c>
      <c r="EGY3">
        <v>74551260.910307333</v>
      </c>
      <c r="EGZ3">
        <v>74551260.910307333</v>
      </c>
      <c r="EHA3">
        <v>74551260.910307333</v>
      </c>
      <c r="EHB3">
        <v>74551260.910307333</v>
      </c>
      <c r="EHC3">
        <v>74551260.910307333</v>
      </c>
      <c r="EHD3">
        <v>74551260.910307333</v>
      </c>
      <c r="EHE3">
        <v>74551260.910307333</v>
      </c>
      <c r="EHF3">
        <v>74551260.910307333</v>
      </c>
      <c r="EHG3">
        <v>74551260.910307333</v>
      </c>
      <c r="EHH3">
        <v>74551260.910307333</v>
      </c>
      <c r="EHI3">
        <v>74551260.910307333</v>
      </c>
      <c r="EHJ3">
        <v>74551260.910307333</v>
      </c>
      <c r="EHK3">
        <v>74551260.910307333</v>
      </c>
      <c r="EHL3">
        <v>74551260.910307333</v>
      </c>
      <c r="EHM3">
        <v>74551260.910307333</v>
      </c>
      <c r="EHN3">
        <v>74551260.910307333</v>
      </c>
      <c r="EHO3">
        <v>74551260.910307333</v>
      </c>
      <c r="EHP3">
        <v>74551260.910307333</v>
      </c>
      <c r="EHQ3">
        <v>74551260.910307333</v>
      </c>
      <c r="EHR3">
        <v>74551260.910307333</v>
      </c>
      <c r="EHS3">
        <v>74551260.910307333</v>
      </c>
      <c r="EHT3">
        <v>74551260.910307333</v>
      </c>
      <c r="EHU3">
        <v>74551260.910307333</v>
      </c>
      <c r="EHV3">
        <v>74551260.910307333</v>
      </c>
      <c r="EHW3">
        <v>74551260.910307333</v>
      </c>
      <c r="EHX3">
        <v>74551260.910307333</v>
      </c>
      <c r="EHY3">
        <v>74551260.910307333</v>
      </c>
      <c r="EHZ3">
        <v>74551260.910307333</v>
      </c>
      <c r="EIA3">
        <v>74551260.910307333</v>
      </c>
      <c r="EIB3">
        <v>74551260.910307333</v>
      </c>
      <c r="EIC3">
        <v>74551260.910307333</v>
      </c>
      <c r="EID3">
        <v>74551260.910307333</v>
      </c>
      <c r="EIE3">
        <v>74551260.910307333</v>
      </c>
      <c r="EIF3">
        <v>74551260.910307333</v>
      </c>
      <c r="EIG3">
        <v>74551260.910307333</v>
      </c>
      <c r="EIH3">
        <v>74551260.910307333</v>
      </c>
      <c r="EII3">
        <v>74551260.910307333</v>
      </c>
      <c r="EIJ3">
        <v>74551260.910307333</v>
      </c>
      <c r="EIK3">
        <v>74551260.910307333</v>
      </c>
      <c r="EIL3">
        <v>74551260.910307333</v>
      </c>
      <c r="EIM3">
        <v>74551260.910307333</v>
      </c>
      <c r="EIN3">
        <v>74551260.910307333</v>
      </c>
      <c r="EIO3">
        <v>74551260.910307333</v>
      </c>
      <c r="EIP3">
        <v>74551260.910307333</v>
      </c>
      <c r="EIQ3">
        <v>74551260.910307333</v>
      </c>
      <c r="EIR3">
        <v>74551260.910307333</v>
      </c>
      <c r="EIS3">
        <v>74551260.910307333</v>
      </c>
      <c r="EIT3">
        <v>74551260.910307333</v>
      </c>
      <c r="EIU3">
        <v>74551260.910307333</v>
      </c>
      <c r="EIV3">
        <v>74551260.910307333</v>
      </c>
      <c r="EIW3">
        <v>74551260.910307333</v>
      </c>
      <c r="EIX3">
        <v>74551260.910307333</v>
      </c>
      <c r="EIY3">
        <v>74551260.910307333</v>
      </c>
      <c r="EIZ3">
        <v>74551260.910307333</v>
      </c>
      <c r="EJA3">
        <v>74551260.910307333</v>
      </c>
      <c r="EJB3">
        <v>74551260.910307333</v>
      </c>
      <c r="EJC3">
        <v>74551260.910307333</v>
      </c>
      <c r="EJD3">
        <v>74551260.910307333</v>
      </c>
      <c r="EJE3">
        <v>74551260.910307333</v>
      </c>
      <c r="EJF3">
        <v>74551260.910307333</v>
      </c>
      <c r="EJG3">
        <v>74551260.910307333</v>
      </c>
      <c r="EJH3">
        <v>74551260.910307333</v>
      </c>
      <c r="EJI3">
        <v>74551260.910307333</v>
      </c>
      <c r="EJJ3">
        <v>74551260.910307333</v>
      </c>
      <c r="EJK3">
        <v>74551260.910307333</v>
      </c>
      <c r="EJL3">
        <v>74551260.910307333</v>
      </c>
      <c r="EJM3">
        <v>74551260.910307333</v>
      </c>
      <c r="EJN3">
        <v>74551260.910307333</v>
      </c>
      <c r="EJO3">
        <v>74551260.910307333</v>
      </c>
      <c r="EJP3">
        <v>74551260.910307333</v>
      </c>
      <c r="EJQ3">
        <v>74551260.910307333</v>
      </c>
      <c r="EJR3">
        <v>74551260.910307333</v>
      </c>
      <c r="EJS3">
        <v>74551260.910307333</v>
      </c>
      <c r="EJT3">
        <v>74551260.910307333</v>
      </c>
      <c r="EJU3">
        <v>74551260.910307333</v>
      </c>
      <c r="EJV3">
        <v>74551260.910307333</v>
      </c>
      <c r="EJW3">
        <v>74551260.910307333</v>
      </c>
      <c r="EJX3">
        <v>74551260.910307333</v>
      </c>
      <c r="EJY3">
        <v>74551260.910307333</v>
      </c>
      <c r="EJZ3">
        <v>74551260.910307333</v>
      </c>
      <c r="EKA3">
        <v>74551260.910307333</v>
      </c>
      <c r="EKB3">
        <v>74551260.910307333</v>
      </c>
      <c r="EKC3">
        <v>74551260.910307333</v>
      </c>
      <c r="EKD3">
        <v>74551260.910307333</v>
      </c>
      <c r="EKE3">
        <v>74551260.910307333</v>
      </c>
      <c r="EKF3">
        <v>74551260.910307333</v>
      </c>
      <c r="EKG3">
        <v>74551260.910307333</v>
      </c>
      <c r="EKH3">
        <v>74551260.910307333</v>
      </c>
      <c r="EKI3">
        <v>74551260.910307333</v>
      </c>
      <c r="EKJ3">
        <v>74551260.910307333</v>
      </c>
      <c r="EKK3">
        <v>74551260.910307333</v>
      </c>
      <c r="EKL3">
        <v>74551260.910307333</v>
      </c>
      <c r="EKM3">
        <v>74551260.910307333</v>
      </c>
      <c r="EKN3">
        <v>74551260.910307333</v>
      </c>
      <c r="EKO3">
        <v>74551260.910307333</v>
      </c>
      <c r="EKP3">
        <v>74551260.910307333</v>
      </c>
      <c r="EKQ3">
        <v>74551260.910307333</v>
      </c>
      <c r="EKR3">
        <v>74551260.910307333</v>
      </c>
      <c r="EKS3">
        <v>74551260.910307333</v>
      </c>
      <c r="EKT3">
        <v>74551260.910307333</v>
      </c>
      <c r="EKU3">
        <v>74551260.910307333</v>
      </c>
      <c r="EKV3">
        <v>74551260.910307333</v>
      </c>
      <c r="EKW3">
        <v>74551260.910307333</v>
      </c>
      <c r="EKX3">
        <v>74551260.910307333</v>
      </c>
      <c r="EKY3">
        <v>74551260.910307333</v>
      </c>
      <c r="EKZ3">
        <v>74551260.910307333</v>
      </c>
      <c r="ELA3">
        <v>74551260.910307333</v>
      </c>
      <c r="ELB3">
        <v>74551260.910307333</v>
      </c>
      <c r="ELC3">
        <v>74551260.910307333</v>
      </c>
      <c r="ELD3">
        <v>74551260.910307333</v>
      </c>
      <c r="ELE3">
        <v>74551260.910307333</v>
      </c>
      <c r="ELF3">
        <v>74551260.910307333</v>
      </c>
      <c r="ELG3">
        <v>74551260.910307333</v>
      </c>
      <c r="ELH3">
        <v>74551260.910307333</v>
      </c>
      <c r="ELI3">
        <v>74551260.910307333</v>
      </c>
      <c r="ELJ3">
        <v>74551260.910307333</v>
      </c>
      <c r="ELK3">
        <v>74551260.910307333</v>
      </c>
      <c r="ELL3">
        <v>74551260.910307333</v>
      </c>
      <c r="ELM3">
        <v>74551260.910307333</v>
      </c>
      <c r="ELN3">
        <v>74551260.910307333</v>
      </c>
      <c r="ELO3">
        <v>74551260.910307333</v>
      </c>
      <c r="ELP3">
        <v>74551260.910307333</v>
      </c>
      <c r="ELQ3">
        <v>74551260.910307333</v>
      </c>
      <c r="ELR3">
        <v>74551260.910307333</v>
      </c>
      <c r="ELS3">
        <v>74551260.910307333</v>
      </c>
      <c r="ELT3">
        <v>74551260.910307333</v>
      </c>
      <c r="ELU3">
        <v>74551260.910307333</v>
      </c>
      <c r="ELV3">
        <v>74551260.910307333</v>
      </c>
      <c r="ELW3">
        <v>74551260.910307333</v>
      </c>
      <c r="ELX3">
        <v>74551260.910307333</v>
      </c>
      <c r="ELY3">
        <v>74551260.910307333</v>
      </c>
      <c r="ELZ3">
        <v>74986578.327215686</v>
      </c>
      <c r="EMA3">
        <v>74910852.269398645</v>
      </c>
      <c r="EMB3">
        <v>74715926.0330818</v>
      </c>
      <c r="EMC3">
        <v>75903726.749030322</v>
      </c>
      <c r="EMD3">
        <v>75736917.411541075</v>
      </c>
      <c r="EME3">
        <v>75317125.508648992</v>
      </c>
      <c r="EMF3">
        <v>75011380.030193105</v>
      </c>
      <c r="EMG3">
        <v>76495431.923662305</v>
      </c>
      <c r="EMH3">
        <v>75928818.978942871</v>
      </c>
      <c r="EMI3">
        <v>75556142.00359413</v>
      </c>
      <c r="EMJ3">
        <v>75324673.190185726</v>
      </c>
      <c r="EMK3">
        <v>75017788.530461073</v>
      </c>
      <c r="EML3">
        <v>74833376.440754712</v>
      </c>
      <c r="EMM3">
        <v>74659676.027893707</v>
      </c>
      <c r="EMN3">
        <v>74551260.910307333</v>
      </c>
      <c r="EMO3">
        <v>74551260.910307333</v>
      </c>
      <c r="EMP3">
        <v>74775599.653238565</v>
      </c>
      <c r="EMQ3">
        <v>74617098.625804543</v>
      </c>
      <c r="EMR3">
        <v>74700351.143393159</v>
      </c>
      <c r="EMS3">
        <v>74563186.019282043</v>
      </c>
      <c r="EMT3">
        <v>74551260.910307333</v>
      </c>
      <c r="EMU3">
        <v>74551260.910307333</v>
      </c>
      <c r="EMV3">
        <v>74551260.910307333</v>
      </c>
      <c r="EMW3">
        <v>74551260.910307333</v>
      </c>
      <c r="EMX3">
        <v>74551260.910307333</v>
      </c>
      <c r="EMY3">
        <v>74551260.910307333</v>
      </c>
      <c r="EMZ3">
        <v>74551260.910307333</v>
      </c>
      <c r="ENA3">
        <v>74551260.910307333</v>
      </c>
      <c r="ENB3">
        <v>74551260.910307333</v>
      </c>
      <c r="ENC3">
        <v>74551260.910307333</v>
      </c>
      <c r="END3">
        <v>74551260.910307333</v>
      </c>
      <c r="ENE3">
        <v>74551260.910307333</v>
      </c>
      <c r="ENF3">
        <v>74551260.910307333</v>
      </c>
      <c r="ENG3">
        <v>74551260.910307333</v>
      </c>
      <c r="ENH3">
        <v>74551260.910307333</v>
      </c>
      <c r="ENI3">
        <v>74551260.910307333</v>
      </c>
      <c r="ENJ3">
        <v>74551260.910307333</v>
      </c>
      <c r="ENK3">
        <v>74551260.910307333</v>
      </c>
      <c r="ENL3">
        <v>74551260.910307333</v>
      </c>
      <c r="ENM3">
        <v>74551260.910307333</v>
      </c>
      <c r="ENN3">
        <v>74551260.910307333</v>
      </c>
      <c r="ENO3">
        <v>74551260.910307333</v>
      </c>
      <c r="ENP3">
        <v>74551260.910307333</v>
      </c>
      <c r="ENQ3">
        <v>74551260.910307333</v>
      </c>
      <c r="ENR3">
        <v>74551260.910307333</v>
      </c>
      <c r="ENS3">
        <v>74551260.910307333</v>
      </c>
      <c r="ENT3">
        <v>74551260.910307333</v>
      </c>
      <c r="ENU3">
        <v>74551260.910307333</v>
      </c>
      <c r="ENV3">
        <v>74551260.910307333</v>
      </c>
      <c r="ENW3">
        <v>74551260.910307333</v>
      </c>
      <c r="ENX3">
        <v>74551260.910307333</v>
      </c>
      <c r="ENY3">
        <v>74551260.910307333</v>
      </c>
      <c r="ENZ3">
        <v>74551260.910307333</v>
      </c>
      <c r="EOA3">
        <v>74551260.910307333</v>
      </c>
      <c r="EOB3">
        <v>74551260.910307333</v>
      </c>
      <c r="EOC3">
        <v>74551260.910307333</v>
      </c>
      <c r="EOD3">
        <v>74551260.910307333</v>
      </c>
      <c r="EOE3">
        <v>74551260.910307333</v>
      </c>
      <c r="EOF3">
        <v>74752996.200344399</v>
      </c>
      <c r="EOG3">
        <v>74621665.384460658</v>
      </c>
      <c r="EOH3">
        <v>74551260.910307333</v>
      </c>
      <c r="EOI3">
        <v>74551260.910307333</v>
      </c>
      <c r="EOJ3">
        <v>74551260.910307333</v>
      </c>
      <c r="EOK3">
        <v>74551260.910307333</v>
      </c>
      <c r="EOL3">
        <v>74551260.910307333</v>
      </c>
      <c r="EOM3">
        <v>74551260.910307333</v>
      </c>
      <c r="EON3">
        <v>74551260.910307333</v>
      </c>
      <c r="EOO3">
        <v>74551260.910307333</v>
      </c>
      <c r="EOP3">
        <v>74551260.910307333</v>
      </c>
      <c r="EOQ3">
        <v>74551260.910307333</v>
      </c>
      <c r="EOR3">
        <v>74551260.910307333</v>
      </c>
      <c r="EOS3">
        <v>74551260.910307333</v>
      </c>
      <c r="EOT3">
        <v>74551260.910307333</v>
      </c>
      <c r="EOU3">
        <v>74551260.910307333</v>
      </c>
      <c r="EOV3">
        <v>74551260.910307333</v>
      </c>
      <c r="EOW3">
        <v>74551260.910307333</v>
      </c>
      <c r="EOX3">
        <v>74551260.910307333</v>
      </c>
      <c r="EOY3">
        <v>74551260.910307333</v>
      </c>
      <c r="EOZ3">
        <v>74551260.910307333</v>
      </c>
      <c r="EPA3">
        <v>74551260.910307333</v>
      </c>
      <c r="EPB3">
        <v>74551260.910307333</v>
      </c>
      <c r="EPC3">
        <v>74551260.910307333</v>
      </c>
      <c r="EPD3">
        <v>74551260.910307333</v>
      </c>
      <c r="EPE3">
        <v>74551260.910307333</v>
      </c>
      <c r="EPF3">
        <v>74551260.910307333</v>
      </c>
      <c r="EPG3">
        <v>74551260.910307333</v>
      </c>
      <c r="EPH3">
        <v>74551260.910307333</v>
      </c>
      <c r="EPI3">
        <v>74551260.910307333</v>
      </c>
      <c r="EPJ3">
        <v>74551260.910307333</v>
      </c>
      <c r="EPK3">
        <v>74551260.910307333</v>
      </c>
      <c r="EPL3">
        <v>74551260.910307333</v>
      </c>
      <c r="EPM3">
        <v>74551260.910307333</v>
      </c>
      <c r="EPN3">
        <v>74551260.910307333</v>
      </c>
      <c r="EPO3">
        <v>74551260.910307333</v>
      </c>
      <c r="EPP3">
        <v>74551260.910307333</v>
      </c>
      <c r="EPQ3">
        <v>74551260.910307333</v>
      </c>
      <c r="EPR3">
        <v>74551260.910307333</v>
      </c>
      <c r="EPS3">
        <v>74551260.910307333</v>
      </c>
      <c r="EPT3">
        <v>74551260.910307333</v>
      </c>
      <c r="EPU3">
        <v>74551260.910307333</v>
      </c>
      <c r="EPV3">
        <v>74551260.910307333</v>
      </c>
      <c r="EPW3">
        <v>74551260.910307333</v>
      </c>
      <c r="EPX3">
        <v>74551260.910307333</v>
      </c>
      <c r="EPY3">
        <v>74551260.910307333</v>
      </c>
      <c r="EPZ3">
        <v>74551260.910307333</v>
      </c>
      <c r="EQA3">
        <v>74551260.910307333</v>
      </c>
      <c r="EQB3">
        <v>74551260.910307333</v>
      </c>
      <c r="EQC3">
        <v>74551260.910307333</v>
      </c>
      <c r="EQD3">
        <v>74551260.910307333</v>
      </c>
      <c r="EQE3">
        <v>74551260.910307333</v>
      </c>
      <c r="EQF3">
        <v>74551260.910307333</v>
      </c>
      <c r="EQG3">
        <v>74551260.910307333</v>
      </c>
      <c r="EQH3">
        <v>74551260.910307333</v>
      </c>
      <c r="EQI3">
        <v>74551260.910307333</v>
      </c>
      <c r="EQJ3">
        <v>74551260.910307333</v>
      </c>
      <c r="EQK3">
        <v>74551260.910307333</v>
      </c>
      <c r="EQL3">
        <v>74551260.910307333</v>
      </c>
      <c r="EQM3">
        <v>74551260.910307333</v>
      </c>
      <c r="EQN3">
        <v>74621885.924338534</v>
      </c>
      <c r="EQO3">
        <v>75180608.448561177</v>
      </c>
      <c r="EQP3">
        <v>75686463.583289504</v>
      </c>
      <c r="EQQ3">
        <v>77521756.714095354</v>
      </c>
      <c r="EQR3">
        <v>77132910.528995216</v>
      </c>
      <c r="EQS3">
        <v>76332573.972931638</v>
      </c>
      <c r="EQT3">
        <v>75751221.684318811</v>
      </c>
      <c r="EQU3">
        <v>75325823.107217833</v>
      </c>
      <c r="EQV3">
        <v>75017526.607438117</v>
      </c>
      <c r="EQW3">
        <v>74892379.429534703</v>
      </c>
      <c r="EQX3">
        <v>74722730.314544275</v>
      </c>
      <c r="EQY3">
        <v>75591087.14224118</v>
      </c>
      <c r="EQZ3">
        <v>75211806.179806575</v>
      </c>
      <c r="ERA3">
        <v>74934494.82344909</v>
      </c>
      <c r="ERB3">
        <v>76578165.302979454</v>
      </c>
      <c r="ERC3">
        <v>76544963.439476103</v>
      </c>
      <c r="ERD3">
        <v>75904104.670052484</v>
      </c>
      <c r="ERE3">
        <v>75437614.57888636</v>
      </c>
      <c r="ERF3">
        <v>75139248.05955182</v>
      </c>
      <c r="ERG3">
        <v>76270866.851086766</v>
      </c>
      <c r="ERH3">
        <v>75706854.385653853</v>
      </c>
      <c r="ERI3">
        <v>76168811.252254009</v>
      </c>
      <c r="ERJ3">
        <v>76802413.782719299</v>
      </c>
      <c r="ERK3">
        <v>77402004.459112391</v>
      </c>
      <c r="ERL3">
        <v>77064348.621827215</v>
      </c>
      <c r="ERM3">
        <v>76282545.430604801</v>
      </c>
      <c r="ERN3">
        <v>75733073.808771163</v>
      </c>
      <c r="ERO3">
        <v>75312902.918556213</v>
      </c>
      <c r="ERP3">
        <v>75008473.370032355</v>
      </c>
      <c r="ERQ3">
        <v>74785134.185667872</v>
      </c>
      <c r="ERR3">
        <v>74624483.460447431</v>
      </c>
      <c r="ERS3">
        <v>74551260.910307333</v>
      </c>
      <c r="ERT3">
        <v>74551260.910307333</v>
      </c>
      <c r="ERU3">
        <v>74551260.910307333</v>
      </c>
      <c r="ERV3">
        <v>74551260.910307333</v>
      </c>
      <c r="ERW3">
        <v>74551260.910307333</v>
      </c>
      <c r="ERX3">
        <v>74551260.910307333</v>
      </c>
      <c r="ERY3">
        <v>74551260.910307333</v>
      </c>
      <c r="ERZ3">
        <v>74906472.647308335</v>
      </c>
      <c r="ESA3">
        <v>74711292.911661625</v>
      </c>
      <c r="ESB3">
        <v>74569044.557542056</v>
      </c>
      <c r="ESC3">
        <v>74551260.910307333</v>
      </c>
      <c r="ESD3">
        <v>74551260.910307333</v>
      </c>
      <c r="ESE3">
        <v>74551260.910307333</v>
      </c>
      <c r="ESF3">
        <v>74551260.910307333</v>
      </c>
      <c r="ESG3">
        <v>74551260.910307333</v>
      </c>
      <c r="ESH3">
        <v>74551260.910307333</v>
      </c>
      <c r="ESI3">
        <v>76030631.436133444</v>
      </c>
      <c r="ESJ3">
        <v>75570401.092255309</v>
      </c>
      <c r="ESK3">
        <v>75194947.93829909</v>
      </c>
      <c r="ESL3">
        <v>74923604.715562403</v>
      </c>
      <c r="ESM3">
        <v>75043317.912444338</v>
      </c>
      <c r="ESN3">
        <v>75883651.351713166</v>
      </c>
      <c r="ESO3">
        <v>75423266.109932184</v>
      </c>
      <c r="ESP3">
        <v>75227214.772005334</v>
      </c>
      <c r="ESQ3">
        <v>77067764.38487941</v>
      </c>
      <c r="ESR3">
        <v>77099732.359126747</v>
      </c>
      <c r="ESS3">
        <v>76369445.124825343</v>
      </c>
      <c r="EST3">
        <v>78316236.068970576</v>
      </c>
      <c r="ESU3">
        <v>79852311.954491526</v>
      </c>
      <c r="ESV3">
        <v>83428404.126167685</v>
      </c>
      <c r="ESW3">
        <v>82462205.598019376</v>
      </c>
      <c r="ESX3">
        <v>80252011.869771585</v>
      </c>
      <c r="ESY3">
        <v>78643798.508090779</v>
      </c>
      <c r="ESZ3">
        <v>77750847.654714197</v>
      </c>
      <c r="ETA3">
        <v>76783814.619675681</v>
      </c>
      <c r="ETB3">
        <v>77644356.129851237</v>
      </c>
      <c r="ETC3">
        <v>79242943.943542972</v>
      </c>
      <c r="ETD3">
        <v>77868119.380257443</v>
      </c>
      <c r="ETE3">
        <v>76867951.760668814</v>
      </c>
      <c r="ETF3">
        <v>76140813.734974697</v>
      </c>
      <c r="ETG3">
        <v>75728844.025572449</v>
      </c>
      <c r="ETH3">
        <v>75349860.56191735</v>
      </c>
      <c r="ETI3">
        <v>75034706.615839466</v>
      </c>
      <c r="ETJ3">
        <v>75162319.353023916</v>
      </c>
      <c r="ETK3">
        <v>74898615.565579742</v>
      </c>
      <c r="ETL3">
        <v>74706489.893870205</v>
      </c>
      <c r="ETM3">
        <v>74566340.213959038</v>
      </c>
      <c r="ETN3">
        <v>74551260.910307333</v>
      </c>
      <c r="ETO3">
        <v>74551260.910307333</v>
      </c>
      <c r="ETP3">
        <v>74551260.910307333</v>
      </c>
      <c r="ETQ3">
        <v>74551260.910307333</v>
      </c>
      <c r="ETR3">
        <v>74551260.910307333</v>
      </c>
      <c r="ETS3">
        <v>75826409.464276791</v>
      </c>
      <c r="ETT3">
        <v>75898305.052195907</v>
      </c>
      <c r="ETU3">
        <v>76248688.641035587</v>
      </c>
      <c r="ETV3">
        <v>75710288.106241167</v>
      </c>
      <c r="ETW3">
        <v>75297257.401164576</v>
      </c>
      <c r="ETX3">
        <v>74996176.463905081</v>
      </c>
      <c r="ETY3">
        <v>74778885.514382765</v>
      </c>
      <c r="ETZ3">
        <v>74659422.548267409</v>
      </c>
      <c r="EUA3">
        <v>74790107.800976798</v>
      </c>
      <c r="EUB3">
        <v>74629014.381833866</v>
      </c>
      <c r="EUC3">
        <v>74570938.933218479</v>
      </c>
      <c r="EUD3">
        <v>74551260.910307333</v>
      </c>
      <c r="EUE3">
        <v>74551260.910307333</v>
      </c>
      <c r="EUF3">
        <v>74551260.910307333</v>
      </c>
      <c r="EUG3">
        <v>74551260.910307333</v>
      </c>
      <c r="EUH3">
        <v>74551260.910307333</v>
      </c>
      <c r="EUI3">
        <v>74551260.910307333</v>
      </c>
      <c r="EUJ3">
        <v>74551260.910307333</v>
      </c>
      <c r="EUK3">
        <v>74551260.910307333</v>
      </c>
      <c r="EUL3">
        <v>74551260.910307333</v>
      </c>
      <c r="EUM3">
        <v>74551260.910307333</v>
      </c>
      <c r="EUN3">
        <v>74551260.910307333</v>
      </c>
      <c r="EUO3">
        <v>74551260.910307333</v>
      </c>
      <c r="EUP3">
        <v>74551260.910307333</v>
      </c>
      <c r="EUQ3">
        <v>74551260.910307333</v>
      </c>
      <c r="EUR3">
        <v>74551260.910307333</v>
      </c>
      <c r="EUS3">
        <v>74551260.910307333</v>
      </c>
      <c r="EUT3">
        <v>74551260.910307333</v>
      </c>
      <c r="EUU3">
        <v>74551260.910307333</v>
      </c>
      <c r="EUV3">
        <v>74551260.910307333</v>
      </c>
      <c r="EUW3">
        <v>74551260.910307333</v>
      </c>
      <c r="EUX3">
        <v>74551260.910307333</v>
      </c>
      <c r="EUY3">
        <v>74551260.910307333</v>
      </c>
      <c r="EUZ3">
        <v>74551260.910307333</v>
      </c>
      <c r="EVA3">
        <v>75186580.742325455</v>
      </c>
      <c r="EVB3">
        <v>75036278.219831601</v>
      </c>
      <c r="EVC3">
        <v>74807447.503747806</v>
      </c>
      <c r="EVD3">
        <v>74640956.876377836</v>
      </c>
      <c r="EVE3">
        <v>74551260.910307333</v>
      </c>
      <c r="EVF3">
        <v>74551260.910307333</v>
      </c>
      <c r="EVG3">
        <v>74551260.910307333</v>
      </c>
      <c r="EVH3">
        <v>74551260.910307333</v>
      </c>
      <c r="EVI3">
        <v>74551260.910307333</v>
      </c>
      <c r="EVJ3">
        <v>74551260.910307333</v>
      </c>
      <c r="EVK3">
        <v>74551260.910307333</v>
      </c>
      <c r="EVL3">
        <v>74551260.910307333</v>
      </c>
      <c r="EVM3">
        <v>74551260.910307333</v>
      </c>
      <c r="EVN3">
        <v>74551260.910307333</v>
      </c>
      <c r="EVO3">
        <v>74551260.910307333</v>
      </c>
      <c r="EVP3">
        <v>74551260.910307333</v>
      </c>
      <c r="EVQ3">
        <v>74551260.910307333</v>
      </c>
      <c r="EVR3">
        <v>74551260.910307333</v>
      </c>
      <c r="EVS3">
        <v>74551260.910307333</v>
      </c>
      <c r="EVT3">
        <v>74551260.910307333</v>
      </c>
      <c r="EVU3">
        <v>74551260.910307333</v>
      </c>
      <c r="EVV3">
        <v>74551260.910307333</v>
      </c>
      <c r="EVW3">
        <v>74551260.910307333</v>
      </c>
      <c r="EVX3">
        <v>74551260.910307333</v>
      </c>
      <c r="EVY3">
        <v>74551260.910307333</v>
      </c>
      <c r="EVZ3">
        <v>74551260.910307333</v>
      </c>
      <c r="EWA3">
        <v>74551260.910307333</v>
      </c>
      <c r="EWB3">
        <v>74551260.910307333</v>
      </c>
      <c r="EWC3">
        <v>74551260.910307333</v>
      </c>
      <c r="EWD3">
        <v>74551260.910307333</v>
      </c>
      <c r="EWE3">
        <v>74551260.910307333</v>
      </c>
      <c r="EWF3">
        <v>74551260.910307333</v>
      </c>
      <c r="EWG3">
        <v>74551260.910307333</v>
      </c>
      <c r="EWH3">
        <v>74551260.910307333</v>
      </c>
      <c r="EWI3">
        <v>74551260.910307333</v>
      </c>
      <c r="EWJ3">
        <v>74551260.910307333</v>
      </c>
      <c r="EWK3">
        <v>74551260.910307333</v>
      </c>
      <c r="EWL3">
        <v>74551260.910307333</v>
      </c>
      <c r="EWM3">
        <v>74551260.910307333</v>
      </c>
      <c r="EWN3">
        <v>74551260.910307333</v>
      </c>
      <c r="EWO3">
        <v>74551260.910307333</v>
      </c>
      <c r="EWP3">
        <v>74551260.910307333</v>
      </c>
      <c r="EWQ3">
        <v>74551260.910307333</v>
      </c>
      <c r="EWR3">
        <v>74551260.910307333</v>
      </c>
      <c r="EWS3">
        <v>74551260.910307333</v>
      </c>
      <c r="EWT3">
        <v>74551260.910307333</v>
      </c>
      <c r="EWU3">
        <v>74551260.910307333</v>
      </c>
      <c r="EWV3">
        <v>74551260.910307333</v>
      </c>
      <c r="EWW3">
        <v>74551260.910307333</v>
      </c>
      <c r="EWX3">
        <v>74551260.910307333</v>
      </c>
      <c r="EWY3">
        <v>74551260.910307333</v>
      </c>
      <c r="EWZ3">
        <v>74551260.910307333</v>
      </c>
      <c r="EXA3">
        <v>74551260.910307333</v>
      </c>
      <c r="EXB3">
        <v>74551260.910307333</v>
      </c>
      <c r="EXC3">
        <v>74551260.910307333</v>
      </c>
      <c r="EXD3">
        <v>74551260.910307333</v>
      </c>
      <c r="EXE3">
        <v>74551260.910307333</v>
      </c>
      <c r="EXF3">
        <v>74551260.910307333</v>
      </c>
      <c r="EXG3">
        <v>74551260.910307333</v>
      </c>
      <c r="EXH3">
        <v>74551260.910307333</v>
      </c>
      <c r="EXI3">
        <v>74551260.910307333</v>
      </c>
      <c r="EXJ3">
        <v>74551260.910307333</v>
      </c>
      <c r="EXK3">
        <v>74551260.910307333</v>
      </c>
      <c r="EXL3">
        <v>74551260.910307333</v>
      </c>
      <c r="EXM3">
        <v>74551260.910307333</v>
      </c>
      <c r="EXN3">
        <v>74551260.910307333</v>
      </c>
      <c r="EXO3">
        <v>74551260.910307333</v>
      </c>
      <c r="EXP3">
        <v>74551260.910307333</v>
      </c>
      <c r="EXQ3">
        <v>74551260.910307333</v>
      </c>
      <c r="EXR3">
        <v>74551260.910307333</v>
      </c>
      <c r="EXS3">
        <v>74551260.910307333</v>
      </c>
      <c r="EXT3">
        <v>74551260.910307333</v>
      </c>
      <c r="EXU3">
        <v>74551260.910307333</v>
      </c>
      <c r="EXV3">
        <v>74551260.910307333</v>
      </c>
      <c r="EXW3">
        <v>74551260.910307333</v>
      </c>
      <c r="EXX3">
        <v>74551260.910307333</v>
      </c>
      <c r="EXY3">
        <v>74551260.910307333</v>
      </c>
      <c r="EXZ3">
        <v>74551260.910307333</v>
      </c>
      <c r="EYA3">
        <v>74551260.910307333</v>
      </c>
      <c r="EYB3">
        <v>74551260.910307333</v>
      </c>
      <c r="EYC3">
        <v>74551260.910307333</v>
      </c>
      <c r="EYD3">
        <v>74551260.910307333</v>
      </c>
      <c r="EYE3">
        <v>74551260.910307333</v>
      </c>
      <c r="EYF3">
        <v>74551260.910307333</v>
      </c>
      <c r="EYG3">
        <v>74551260.910307333</v>
      </c>
      <c r="EYH3">
        <v>74551260.910307333</v>
      </c>
      <c r="EYI3">
        <v>74551260.910307333</v>
      </c>
      <c r="EYJ3">
        <v>74551260.910307333</v>
      </c>
      <c r="EYK3">
        <v>74551260.910307333</v>
      </c>
      <c r="EYL3">
        <v>74551260.910307333</v>
      </c>
      <c r="EYM3">
        <v>74551260.910307333</v>
      </c>
      <c r="EYN3">
        <v>74551260.910307333</v>
      </c>
      <c r="EYO3">
        <v>74551260.910307333</v>
      </c>
      <c r="EYP3">
        <v>74551260.910307333</v>
      </c>
      <c r="EYQ3">
        <v>74551260.910307333</v>
      </c>
      <c r="EYR3">
        <v>75359326.698260695</v>
      </c>
      <c r="EYS3">
        <v>75102774.202695116</v>
      </c>
      <c r="EYT3">
        <v>74975701.874655738</v>
      </c>
      <c r="EYU3">
        <v>74783856.175408393</v>
      </c>
      <c r="EYV3">
        <v>74644410.678455546</v>
      </c>
      <c r="EYW3">
        <v>74551260.910307333</v>
      </c>
      <c r="EYX3">
        <v>74551260.910307333</v>
      </c>
      <c r="EYY3">
        <v>74551260.910307333</v>
      </c>
      <c r="EYZ3">
        <v>74551260.910307333</v>
      </c>
      <c r="EZA3">
        <v>74551260.910307333</v>
      </c>
      <c r="EZB3">
        <v>74551260.910307333</v>
      </c>
      <c r="EZC3">
        <v>74551260.910307333</v>
      </c>
      <c r="EZD3">
        <v>74551260.910307333</v>
      </c>
      <c r="EZE3">
        <v>74551260.910307333</v>
      </c>
      <c r="EZF3">
        <v>74551260.910307333</v>
      </c>
      <c r="EZG3">
        <v>74551260.910307333</v>
      </c>
      <c r="EZH3">
        <v>74551260.910307333</v>
      </c>
      <c r="EZI3">
        <v>74551260.910307333</v>
      </c>
      <c r="EZJ3">
        <v>74551260.910307333</v>
      </c>
      <c r="EZK3">
        <v>74551260.910307333</v>
      </c>
      <c r="EZL3">
        <v>74551260.910307333</v>
      </c>
      <c r="EZM3">
        <v>74551260.910307333</v>
      </c>
      <c r="EZN3">
        <v>74551260.910307333</v>
      </c>
      <c r="EZO3">
        <v>74551260.910307333</v>
      </c>
      <c r="EZP3">
        <v>74551260.910307333</v>
      </c>
      <c r="EZQ3">
        <v>74551260.910307333</v>
      </c>
      <c r="EZR3">
        <v>74586502.098367989</v>
      </c>
      <c r="EZS3">
        <v>74551260.910307333</v>
      </c>
      <c r="EZT3">
        <v>74551260.910307333</v>
      </c>
      <c r="EZU3">
        <v>74702698.72810638</v>
      </c>
      <c r="EZV3">
        <v>74604880.386764213</v>
      </c>
      <c r="EZW3">
        <v>74551260.910307333</v>
      </c>
      <c r="EZX3">
        <v>74874164.378005445</v>
      </c>
      <c r="EZY3">
        <v>75899948.198990136</v>
      </c>
      <c r="EZZ3">
        <v>75556020.481334001</v>
      </c>
      <c r="FAA3">
        <v>75185724.165131301</v>
      </c>
      <c r="FAB3">
        <v>74916316.252649903</v>
      </c>
      <c r="FAC3">
        <v>74879668.555696398</v>
      </c>
      <c r="FAD3">
        <v>74693622.928818747</v>
      </c>
      <c r="FAE3">
        <v>74557655.604092866</v>
      </c>
      <c r="FAF3">
        <v>74757473.995460108</v>
      </c>
      <c r="FAG3">
        <v>74644335.170573294</v>
      </c>
      <c r="FAH3">
        <v>74740967.332801044</v>
      </c>
      <c r="FAI3">
        <v>75247665.45861122</v>
      </c>
      <c r="FAJ3">
        <v>74961032.469237283</v>
      </c>
      <c r="FAK3">
        <v>74752119.647230342</v>
      </c>
      <c r="FAL3">
        <v>74601291.724369794</v>
      </c>
      <c r="FAM3">
        <v>74827767.001086161</v>
      </c>
      <c r="FAN3">
        <v>74655590.279036552</v>
      </c>
      <c r="FAO3">
        <v>74609978.817348659</v>
      </c>
      <c r="FAP3">
        <v>74551260.910307333</v>
      </c>
      <c r="FAQ3">
        <v>74551260.910307333</v>
      </c>
      <c r="FAR3">
        <v>74551260.910307333</v>
      </c>
      <c r="FAS3">
        <v>74551260.910307333</v>
      </c>
      <c r="FAT3">
        <v>74551260.910307333</v>
      </c>
      <c r="FAU3">
        <v>74551260.910307333</v>
      </c>
      <c r="FAV3">
        <v>74551260.910307333</v>
      </c>
      <c r="FAW3">
        <v>74551260.910307333</v>
      </c>
      <c r="FAX3">
        <v>74551260.910307333</v>
      </c>
      <c r="FAY3">
        <v>74551260.910307333</v>
      </c>
      <c r="FAZ3">
        <v>74922235.69363226</v>
      </c>
      <c r="FBA3">
        <v>75459034.164399356</v>
      </c>
      <c r="FBB3">
        <v>75134569.222524524</v>
      </c>
      <c r="FBC3">
        <v>74998978.02775532</v>
      </c>
      <c r="FBD3">
        <v>74820516.617362753</v>
      </c>
      <c r="FBE3">
        <v>75602968.756603271</v>
      </c>
      <c r="FBF3">
        <v>75219326.12618953</v>
      </c>
      <c r="FBG3">
        <v>74940456.311821863</v>
      </c>
      <c r="FBH3">
        <v>74736639.415955544</v>
      </c>
      <c r="FBI3">
        <v>74588781.417902768</v>
      </c>
      <c r="FBJ3">
        <v>74551260.910307333</v>
      </c>
      <c r="FBK3">
        <v>74551260.910307333</v>
      </c>
      <c r="FBL3">
        <v>74551260.910307333</v>
      </c>
      <c r="FBM3">
        <v>74551260.910307333</v>
      </c>
      <c r="FBN3">
        <v>74551260.910307333</v>
      </c>
      <c r="FBO3">
        <v>74551260.910307333</v>
      </c>
      <c r="FBP3">
        <v>74876652.402088374</v>
      </c>
      <c r="FBQ3">
        <v>75267056.81806232</v>
      </c>
      <c r="FBR3">
        <v>74974230.061540574</v>
      </c>
      <c r="FBS3">
        <v>74762066.469858572</v>
      </c>
      <c r="FBT3">
        <v>74606644.535245448</v>
      </c>
      <c r="FBU3">
        <v>74551260.910307333</v>
      </c>
      <c r="FBV3">
        <v>74551260.910307333</v>
      </c>
      <c r="FBW3">
        <v>74816832.112691835</v>
      </c>
      <c r="FBX3">
        <v>74687321.459831908</v>
      </c>
      <c r="FBY3">
        <v>74553397.872149155</v>
      </c>
      <c r="FBZ3">
        <v>74551260.910307333</v>
      </c>
      <c r="FCA3">
        <v>74551260.910307333</v>
      </c>
      <c r="FCB3">
        <v>74551260.910307333</v>
      </c>
      <c r="FCC3">
        <v>74551260.910307333</v>
      </c>
      <c r="FCD3">
        <v>74551260.910307333</v>
      </c>
      <c r="FCE3">
        <v>74551260.910307333</v>
      </c>
      <c r="FCF3">
        <v>74551260.910307333</v>
      </c>
      <c r="FCG3">
        <v>74551260.910307333</v>
      </c>
      <c r="FCH3">
        <v>74551260.910307333</v>
      </c>
      <c r="FCI3">
        <v>74551260.910307333</v>
      </c>
      <c r="FCJ3">
        <v>74551260.910307333</v>
      </c>
      <c r="FCK3">
        <v>74551260.910307333</v>
      </c>
      <c r="FCL3">
        <v>74561118.093902349</v>
      </c>
      <c r="FCM3">
        <v>74551260.910307333</v>
      </c>
      <c r="FCN3">
        <v>74551260.910307333</v>
      </c>
      <c r="FCO3">
        <v>74551260.910307333</v>
      </c>
      <c r="FCP3">
        <v>74551260.910307333</v>
      </c>
      <c r="FCQ3">
        <v>74551260.910307333</v>
      </c>
      <c r="FCR3">
        <v>74551260.910307333</v>
      </c>
      <c r="FCS3">
        <v>74551260.910307333</v>
      </c>
      <c r="FCT3">
        <v>74551260.910307333</v>
      </c>
      <c r="FCU3">
        <v>74551260.910307333</v>
      </c>
      <c r="FCV3">
        <v>74551260.910307333</v>
      </c>
      <c r="FCW3">
        <v>74734774.502756476</v>
      </c>
      <c r="FCX3">
        <v>76095475.670310646</v>
      </c>
      <c r="FCY3">
        <v>75597473.609976709</v>
      </c>
      <c r="FCZ3">
        <v>76307307.756048575</v>
      </c>
      <c r="FDA3">
        <v>75751774.748956546</v>
      </c>
      <c r="FDB3">
        <v>75327396.943290815</v>
      </c>
      <c r="FDC3">
        <v>75018197.723672569</v>
      </c>
      <c r="FDD3">
        <v>74792697.750758186</v>
      </c>
      <c r="FDE3">
        <v>74628363.968501046</v>
      </c>
      <c r="FDF3">
        <v>74551260.910307333</v>
      </c>
      <c r="FDG3">
        <v>74551260.910307333</v>
      </c>
      <c r="FDH3">
        <v>74551260.910307333</v>
      </c>
      <c r="FDI3">
        <v>74551260.910307333</v>
      </c>
      <c r="FDJ3">
        <v>74551260.910307333</v>
      </c>
      <c r="FDK3">
        <v>74551260.910307333</v>
      </c>
      <c r="FDL3">
        <v>74551260.910307333</v>
      </c>
      <c r="FDM3">
        <v>74551260.910307333</v>
      </c>
      <c r="FDN3">
        <v>74551260.910307333</v>
      </c>
      <c r="FDO3">
        <v>74551260.910307333</v>
      </c>
      <c r="FDP3">
        <v>74551260.910307333</v>
      </c>
      <c r="FDQ3">
        <v>74551260.910307333</v>
      </c>
      <c r="FDR3">
        <v>74551260.910307333</v>
      </c>
      <c r="FDS3">
        <v>74551260.910307333</v>
      </c>
      <c r="FDT3">
        <v>74551260.910307333</v>
      </c>
      <c r="FDU3">
        <v>74551260.910307333</v>
      </c>
      <c r="FDV3">
        <v>74551260.910307333</v>
      </c>
      <c r="FDW3">
        <v>74551260.910307333</v>
      </c>
      <c r="FDX3">
        <v>75018749.089331537</v>
      </c>
      <c r="FDY3">
        <v>75290280.706238225</v>
      </c>
      <c r="FDZ3">
        <v>75389715.910100773</v>
      </c>
      <c r="FEA3">
        <v>75521547.357621327</v>
      </c>
      <c r="FEB3">
        <v>75159973.399405614</v>
      </c>
      <c r="FEC3">
        <v>74895546.350753471</v>
      </c>
      <c r="FED3">
        <v>74704634.992815867</v>
      </c>
      <c r="FEE3">
        <v>76430657.574862003</v>
      </c>
      <c r="FEF3">
        <v>78736669.177130535</v>
      </c>
      <c r="FEG3">
        <v>77499494.551297873</v>
      </c>
      <c r="FEH3">
        <v>76600183.134719834</v>
      </c>
      <c r="FEI3">
        <v>75942956.377177969</v>
      </c>
      <c r="FEJ3">
        <v>75464802.00542897</v>
      </c>
      <c r="FEK3">
        <v>75117233.373474076</v>
      </c>
      <c r="FEL3">
        <v>76690870.017580569</v>
      </c>
      <c r="FEM3">
        <v>76962345.228661805</v>
      </c>
      <c r="FEN3">
        <v>79877242.488411367</v>
      </c>
      <c r="FEO3">
        <v>78706329.112536937</v>
      </c>
      <c r="FEP3">
        <v>77617655.154748589</v>
      </c>
      <c r="FEQ3">
        <v>78153913.143070742</v>
      </c>
      <c r="FER3">
        <v>77096303.257881194</v>
      </c>
      <c r="FES3">
        <v>76305384.4083516</v>
      </c>
      <c r="FET3">
        <v>76049164.736583561</v>
      </c>
      <c r="FEU3">
        <v>75941380.60367924</v>
      </c>
      <c r="FEV3">
        <v>75962197.576698408</v>
      </c>
      <c r="FEW3">
        <v>83234115.10331127</v>
      </c>
      <c r="FEX3">
        <v>102074248.02109919</v>
      </c>
      <c r="FEY3">
        <v>84208133.557870448</v>
      </c>
      <c r="FEZ3">
        <v>84794469.405464366</v>
      </c>
      <c r="FFA3">
        <v>87557361.511269584</v>
      </c>
      <c r="FFB3">
        <v>84221091.346140847</v>
      </c>
      <c r="FFC3">
        <v>82206902.002343059</v>
      </c>
      <c r="FFD3">
        <v>80145783.436888039</v>
      </c>
      <c r="FFE3">
        <v>82333023.293906495</v>
      </c>
      <c r="FFF3">
        <v>80197957.84613882</v>
      </c>
      <c r="FFG3">
        <v>78623613.797223583</v>
      </c>
      <c r="FFH3">
        <v>77417085.548772946</v>
      </c>
      <c r="FFI3">
        <v>76540138.995954245</v>
      </c>
      <c r="FFJ3">
        <v>75901605.92096737</v>
      </c>
      <c r="FFK3">
        <v>75456502.186332643</v>
      </c>
      <c r="FFL3">
        <v>76144423.115291148</v>
      </c>
      <c r="FFM3">
        <v>75633926.005879477</v>
      </c>
      <c r="FFN3">
        <v>75520820.207694694</v>
      </c>
      <c r="FFO3">
        <v>78451768.463692561</v>
      </c>
      <c r="FFP3">
        <v>77293521.104743704</v>
      </c>
      <c r="FFQ3">
        <v>76510509.050862476</v>
      </c>
      <c r="FFR3">
        <v>76892551.046546996</v>
      </c>
      <c r="FFS3">
        <v>77427859.435650885</v>
      </c>
      <c r="FFT3">
        <v>76547317.309317887</v>
      </c>
      <c r="FFU3">
        <v>75906019.06241633</v>
      </c>
      <c r="FFV3">
        <v>75439460.735027298</v>
      </c>
      <c r="FFW3">
        <v>75099268.148967043</v>
      </c>
      <c r="FFX3">
        <v>74851625.14628163</v>
      </c>
      <c r="FFY3">
        <v>74671701.833883896</v>
      </c>
      <c r="FFZ3">
        <v>74551260.910307333</v>
      </c>
      <c r="FGA3">
        <v>74551260.910307333</v>
      </c>
      <c r="FGB3">
        <v>74551260.910307333</v>
      </c>
      <c r="FGC3">
        <v>74624948.533050075</v>
      </c>
      <c r="FGD3">
        <v>74666746.758513957</v>
      </c>
      <c r="FGE3">
        <v>74551260.910307333</v>
      </c>
      <c r="FGF3">
        <v>74551260.910307333</v>
      </c>
      <c r="FGG3">
        <v>74919178.943593532</v>
      </c>
      <c r="FGH3">
        <v>74721241.769039541</v>
      </c>
      <c r="FGI3">
        <v>74576360.172280103</v>
      </c>
      <c r="FGJ3">
        <v>74551260.910307333</v>
      </c>
      <c r="FGK3">
        <v>74551260.910307333</v>
      </c>
      <c r="FGL3">
        <v>74551260.910307333</v>
      </c>
      <c r="FGM3">
        <v>74551260.910307333</v>
      </c>
      <c r="FGN3">
        <v>74551260.910307333</v>
      </c>
      <c r="FGO3">
        <v>74551260.910307333</v>
      </c>
      <c r="FGP3">
        <v>74551260.910307333</v>
      </c>
      <c r="FGQ3">
        <v>74551260.910307333</v>
      </c>
      <c r="FGR3">
        <v>74551260.910307333</v>
      </c>
      <c r="FGS3">
        <v>74551260.910307333</v>
      </c>
      <c r="FGT3">
        <v>74551260.910307333</v>
      </c>
      <c r="FGU3">
        <v>74551260.910307333</v>
      </c>
      <c r="FGV3">
        <v>74551260.910307333</v>
      </c>
      <c r="FGW3">
        <v>74551260.910307333</v>
      </c>
      <c r="FGX3">
        <v>74551260.910307333</v>
      </c>
      <c r="FGY3">
        <v>75317096.298533067</v>
      </c>
      <c r="FGZ3">
        <v>75010238.89203456</v>
      </c>
      <c r="FHA3">
        <v>74787202.774513006</v>
      </c>
      <c r="FHB3">
        <v>74625188.090700671</v>
      </c>
      <c r="FHC3">
        <v>74765972.308230668</v>
      </c>
      <c r="FHD3">
        <v>74887897.203869238</v>
      </c>
      <c r="FHE3">
        <v>74976659.160894126</v>
      </c>
      <c r="FHF3">
        <v>75002115.179894462</v>
      </c>
      <c r="FHG3">
        <v>75616184.538965538</v>
      </c>
      <c r="FHH3">
        <v>75844580.270260826</v>
      </c>
      <c r="FHI3">
        <v>75394725.942500234</v>
      </c>
      <c r="FHJ3">
        <v>75067739.206340477</v>
      </c>
      <c r="FHK3">
        <v>74829265.875528812</v>
      </c>
      <c r="FHL3">
        <v>74894842.227900326</v>
      </c>
      <c r="FHM3">
        <v>76806762.947216988</v>
      </c>
      <c r="FHN3">
        <v>76095468.523304015</v>
      </c>
      <c r="FHO3">
        <v>75577343.690988928</v>
      </c>
      <c r="FHP3">
        <v>75199901.23941648</v>
      </c>
      <c r="FHQ3">
        <v>75225025.717940271</v>
      </c>
      <c r="FHR3">
        <v>75342213.279206797</v>
      </c>
      <c r="FHS3">
        <v>78540027.213103145</v>
      </c>
      <c r="FHT3">
        <v>77357383.169273555</v>
      </c>
      <c r="FHU3">
        <v>76496165.170261636</v>
      </c>
      <c r="FHV3">
        <v>75868972.298573911</v>
      </c>
      <c r="FHW3">
        <v>75413040.591929525</v>
      </c>
      <c r="FHX3">
        <v>75081244.837228343</v>
      </c>
      <c r="FHY3">
        <v>75931614.976807058</v>
      </c>
      <c r="FHZ3">
        <v>75894796.807217598</v>
      </c>
      <c r="FIA3">
        <v>75432139.901449308</v>
      </c>
      <c r="FIB3">
        <v>75095292.130693465</v>
      </c>
      <c r="FIC3">
        <v>74849542.384115636</v>
      </c>
      <c r="FID3">
        <v>74670430.323676705</v>
      </c>
      <c r="FIE3">
        <v>74551260.910307333</v>
      </c>
      <c r="FIF3">
        <v>74551260.910307333</v>
      </c>
      <c r="FIG3">
        <v>74551260.910307333</v>
      </c>
      <c r="FIH3">
        <v>74551260.910307333</v>
      </c>
      <c r="FII3">
        <v>74551260.910307333</v>
      </c>
      <c r="FIJ3">
        <v>74551260.910307333</v>
      </c>
      <c r="FIK3">
        <v>74551260.910307333</v>
      </c>
      <c r="FIL3">
        <v>74551260.910307333</v>
      </c>
      <c r="FIM3">
        <v>74551260.910307333</v>
      </c>
      <c r="FIN3">
        <v>74551260.910307333</v>
      </c>
      <c r="FIO3">
        <v>74551260.910307333</v>
      </c>
      <c r="FIP3">
        <v>74551260.910307333</v>
      </c>
      <c r="FIQ3">
        <v>74551260.910307333</v>
      </c>
      <c r="FIR3">
        <v>74551260.910307333</v>
      </c>
      <c r="FIS3">
        <v>74551260.910307333</v>
      </c>
      <c r="FIT3">
        <v>74551260.910307333</v>
      </c>
      <c r="FIU3">
        <v>74551260.910307333</v>
      </c>
      <c r="FIV3">
        <v>74551260.910307333</v>
      </c>
      <c r="FIW3">
        <v>74551260.910307333</v>
      </c>
      <c r="FIX3">
        <v>74551260.910307333</v>
      </c>
      <c r="FIY3">
        <v>74551260.910307333</v>
      </c>
      <c r="FIZ3">
        <v>74551260.910307333</v>
      </c>
      <c r="FJA3">
        <v>75341250.735507041</v>
      </c>
      <c r="FJB3">
        <v>75505000.934276909</v>
      </c>
      <c r="FJC3">
        <v>75148491.858532622</v>
      </c>
      <c r="FJD3">
        <v>74888714.27162987</v>
      </c>
      <c r="FJE3">
        <v>74699624.680287689</v>
      </c>
      <c r="FJF3">
        <v>74562046.370222285</v>
      </c>
      <c r="FJG3">
        <v>74551260.910307333</v>
      </c>
      <c r="FJH3">
        <v>74551260.910307333</v>
      </c>
      <c r="FJI3">
        <v>74551260.910307333</v>
      </c>
      <c r="FJJ3">
        <v>74551260.910307333</v>
      </c>
      <c r="FJK3">
        <v>74551260.910307333</v>
      </c>
      <c r="FJL3">
        <v>75132840.361217037</v>
      </c>
      <c r="FJM3">
        <v>74877801.930466726</v>
      </c>
      <c r="FJN3">
        <v>74692150.872932136</v>
      </c>
      <c r="FJO3">
        <v>74556721.615510389</v>
      </c>
      <c r="FJP3">
        <v>74551260.910307333</v>
      </c>
      <c r="FJQ3">
        <v>74551260.910307333</v>
      </c>
      <c r="FJR3">
        <v>74551260.910307333</v>
      </c>
      <c r="FJS3">
        <v>74551260.910307333</v>
      </c>
      <c r="FJT3">
        <v>74551260.910307333</v>
      </c>
      <c r="FJU3">
        <v>74551260.910307333</v>
      </c>
      <c r="FJV3">
        <v>74551260.910307333</v>
      </c>
      <c r="FJW3">
        <v>74551260.910307333</v>
      </c>
      <c r="FJX3">
        <v>74551260.910307333</v>
      </c>
      <c r="FJY3">
        <v>74551260.910307333</v>
      </c>
      <c r="FJZ3">
        <v>74551260.910307333</v>
      </c>
      <c r="FKA3">
        <v>74551260.910307333</v>
      </c>
      <c r="FKB3">
        <v>74551260.910307333</v>
      </c>
      <c r="FKC3">
        <v>74551260.910307333</v>
      </c>
      <c r="FKD3">
        <v>74551260.910307333</v>
      </c>
      <c r="FKE3">
        <v>74551260.910307333</v>
      </c>
      <c r="FKF3">
        <v>74551260.910307333</v>
      </c>
      <c r="FKG3">
        <v>74551260.910307333</v>
      </c>
      <c r="FKH3">
        <v>74551260.910307333</v>
      </c>
      <c r="FKI3">
        <v>74551260.910307333</v>
      </c>
      <c r="FKJ3">
        <v>74551260.910307333</v>
      </c>
      <c r="FKK3">
        <v>74551260.910307333</v>
      </c>
      <c r="FKL3">
        <v>74551260.910307333</v>
      </c>
      <c r="FKM3">
        <v>74551260.910307333</v>
      </c>
      <c r="FKN3">
        <v>74551260.910307333</v>
      </c>
      <c r="FKO3">
        <v>74551260.910307333</v>
      </c>
      <c r="FKP3">
        <v>74551260.910307333</v>
      </c>
      <c r="FKQ3">
        <v>74551260.910307333</v>
      </c>
      <c r="FKR3">
        <v>74551260.910307333</v>
      </c>
      <c r="FKS3">
        <v>74551260.910307333</v>
      </c>
      <c r="FKT3">
        <v>74551260.910307333</v>
      </c>
      <c r="FKU3">
        <v>74551260.910307333</v>
      </c>
      <c r="FKV3">
        <v>74551260.910307333</v>
      </c>
      <c r="FKW3">
        <v>74551260.910307333</v>
      </c>
      <c r="FKX3">
        <v>74551260.910307333</v>
      </c>
      <c r="FKY3">
        <v>74551260.910307333</v>
      </c>
      <c r="FKZ3">
        <v>74551260.910307333</v>
      </c>
      <c r="FLA3">
        <v>74551260.910307333</v>
      </c>
      <c r="FLB3">
        <v>74551260.910307333</v>
      </c>
      <c r="FLC3">
        <v>74551260.910307333</v>
      </c>
      <c r="FLD3">
        <v>74551260.910307333</v>
      </c>
      <c r="FLE3">
        <v>74551260.910307333</v>
      </c>
      <c r="FLF3">
        <v>74551260.910307333</v>
      </c>
      <c r="FLG3">
        <v>74551260.910307333</v>
      </c>
      <c r="FLH3">
        <v>74551260.910307333</v>
      </c>
      <c r="FLI3">
        <v>74551260.910307333</v>
      </c>
      <c r="FLJ3">
        <v>74551260.910307333</v>
      </c>
      <c r="FLK3">
        <v>74551260.910307333</v>
      </c>
      <c r="FLL3">
        <v>74551260.910307333</v>
      </c>
      <c r="FLM3">
        <v>74551260.910307333</v>
      </c>
      <c r="FLN3">
        <v>74551260.910307333</v>
      </c>
      <c r="FLO3">
        <v>74551260.910307333</v>
      </c>
      <c r="FLP3">
        <v>74551260.910307333</v>
      </c>
      <c r="FLQ3">
        <v>74551260.910307333</v>
      </c>
      <c r="FLR3">
        <v>74551260.910307333</v>
      </c>
      <c r="FLS3">
        <v>74551260.910307333</v>
      </c>
      <c r="FLT3">
        <v>74551260.910307333</v>
      </c>
      <c r="FLU3">
        <v>74551260.910307333</v>
      </c>
      <c r="FLV3">
        <v>74551260.910307333</v>
      </c>
      <c r="FLW3">
        <v>74551260.910307333</v>
      </c>
      <c r="FLX3">
        <v>74551260.910307333</v>
      </c>
      <c r="FLY3">
        <v>74551260.910307333</v>
      </c>
      <c r="FLZ3">
        <v>74551260.910307333</v>
      </c>
      <c r="FMA3">
        <v>74551260.910307333</v>
      </c>
      <c r="FMB3">
        <v>74551260.910307333</v>
      </c>
      <c r="FMC3">
        <v>74551260.910307333</v>
      </c>
      <c r="FMD3">
        <v>74551260.910307333</v>
      </c>
      <c r="FME3">
        <v>74551260.910307333</v>
      </c>
      <c r="FMF3">
        <v>74551260.910307333</v>
      </c>
      <c r="FMG3">
        <v>74551260.910307333</v>
      </c>
      <c r="FMH3">
        <v>74551260.910307333</v>
      </c>
      <c r="FMI3">
        <v>74551260.910307333</v>
      </c>
      <c r="FMJ3">
        <v>74551260.910307333</v>
      </c>
      <c r="FMK3">
        <v>74551260.910307333</v>
      </c>
      <c r="FML3">
        <v>74551260.910307333</v>
      </c>
      <c r="FMM3">
        <v>74551260.910307333</v>
      </c>
      <c r="FMN3">
        <v>74551260.910307333</v>
      </c>
      <c r="FMO3">
        <v>74551260.910307333</v>
      </c>
      <c r="FMP3">
        <v>74551260.910307333</v>
      </c>
      <c r="FMQ3">
        <v>74551260.910307333</v>
      </c>
      <c r="FMR3">
        <v>74551260.910307333</v>
      </c>
      <c r="FMS3">
        <v>74551260.910307333</v>
      </c>
      <c r="FMT3">
        <v>74551260.910307333</v>
      </c>
      <c r="FMU3">
        <v>74551260.910307333</v>
      </c>
      <c r="FMV3">
        <v>74551260.910307333</v>
      </c>
      <c r="FMW3">
        <v>74551260.910307333</v>
      </c>
      <c r="FMX3">
        <v>74551260.910307333</v>
      </c>
      <c r="FMY3">
        <v>74551260.910307333</v>
      </c>
      <c r="FMZ3">
        <v>74551260.910307333</v>
      </c>
      <c r="FNA3">
        <v>74551260.910307333</v>
      </c>
      <c r="FNB3">
        <v>74551260.910307333</v>
      </c>
      <c r="FNC3">
        <v>74551260.910307333</v>
      </c>
      <c r="FND3">
        <v>74551260.910307333</v>
      </c>
      <c r="FNE3">
        <v>74551260.910307333</v>
      </c>
      <c r="FNF3">
        <v>74551260.910307333</v>
      </c>
      <c r="FNG3">
        <v>74551260.910307333</v>
      </c>
      <c r="FNH3">
        <v>74551260.910307333</v>
      </c>
      <c r="FNI3">
        <v>74551260.910307333</v>
      </c>
      <c r="FNJ3">
        <v>74551260.910307333</v>
      </c>
      <c r="FNK3">
        <v>74551260.910307333</v>
      </c>
      <c r="FNL3">
        <v>74551260.910307333</v>
      </c>
      <c r="FNM3">
        <v>74551260.910307333</v>
      </c>
      <c r="FNN3">
        <v>74551260.910307333</v>
      </c>
      <c r="FNO3">
        <v>74551260.910307333</v>
      </c>
      <c r="FNP3">
        <v>74551260.910307333</v>
      </c>
      <c r="FNQ3">
        <v>74551260.910307333</v>
      </c>
      <c r="FNR3">
        <v>74551260.910307333</v>
      </c>
      <c r="FNS3">
        <v>74551260.910307333</v>
      </c>
      <c r="FNT3">
        <v>74551260.910307333</v>
      </c>
      <c r="FNU3">
        <v>74551260.910307333</v>
      </c>
      <c r="FNV3">
        <v>74551260.910307333</v>
      </c>
      <c r="FNW3">
        <v>74551260.910307333</v>
      </c>
      <c r="FNX3">
        <v>74551260.910307333</v>
      </c>
      <c r="FNY3">
        <v>74551260.910307333</v>
      </c>
      <c r="FNZ3">
        <v>74551260.910307333</v>
      </c>
      <c r="FOA3">
        <v>74551260.910307333</v>
      </c>
      <c r="FOB3">
        <v>74551260.910307333</v>
      </c>
      <c r="FOC3">
        <v>74551260.910307333</v>
      </c>
      <c r="FOD3">
        <v>74551260.910307333</v>
      </c>
      <c r="FOE3">
        <v>74551260.910307333</v>
      </c>
      <c r="FOF3">
        <v>74551260.910307333</v>
      </c>
      <c r="FOG3">
        <v>74551260.910307333</v>
      </c>
      <c r="FOH3">
        <v>74551260.910307333</v>
      </c>
      <c r="FOI3">
        <v>74551260.910307333</v>
      </c>
      <c r="FOJ3">
        <v>74551260.910307333</v>
      </c>
      <c r="FOK3">
        <v>74551260.910307333</v>
      </c>
      <c r="FOL3">
        <v>74551260.910307333</v>
      </c>
      <c r="FOM3">
        <v>74551260.910307333</v>
      </c>
      <c r="FON3">
        <v>74551260.910307333</v>
      </c>
      <c r="FOO3">
        <v>74551260.910307333</v>
      </c>
      <c r="FOP3">
        <v>74551260.910307333</v>
      </c>
      <c r="FOQ3">
        <v>74551260.910307333</v>
      </c>
      <c r="FOR3">
        <v>74551260.910307333</v>
      </c>
      <c r="FOS3">
        <v>74551260.910307333</v>
      </c>
      <c r="FOT3">
        <v>74551260.910307333</v>
      </c>
      <c r="FOU3">
        <v>74551260.910307333</v>
      </c>
      <c r="FOV3">
        <v>74551260.910307333</v>
      </c>
      <c r="FOW3">
        <v>74551260.910307333</v>
      </c>
      <c r="FOX3">
        <v>74551260.910307333</v>
      </c>
      <c r="FOY3">
        <v>74551260.910307333</v>
      </c>
      <c r="FOZ3">
        <v>74551260.910307333</v>
      </c>
      <c r="FPA3">
        <v>74551260.910307333</v>
      </c>
      <c r="FPB3">
        <v>74551260.910307333</v>
      </c>
      <c r="FPC3">
        <v>74551260.910307333</v>
      </c>
      <c r="FPD3">
        <v>74551260.910307333</v>
      </c>
      <c r="FPE3">
        <v>74551260.910307333</v>
      </c>
      <c r="FPF3">
        <v>74551260.910307333</v>
      </c>
      <c r="FPG3">
        <v>74551260.910307333</v>
      </c>
      <c r="FPH3">
        <v>74551260.910307333</v>
      </c>
      <c r="FPI3">
        <v>74551260.910307333</v>
      </c>
      <c r="FPJ3">
        <v>74551260.910307333</v>
      </c>
      <c r="FPK3">
        <v>74551260.910307333</v>
      </c>
      <c r="FPL3">
        <v>74551260.910307333</v>
      </c>
      <c r="FPM3">
        <v>74551260.910307333</v>
      </c>
      <c r="FPN3">
        <v>74551260.910307333</v>
      </c>
      <c r="FPO3">
        <v>74551260.910307333</v>
      </c>
      <c r="FPP3">
        <v>74551260.910307333</v>
      </c>
      <c r="FPQ3">
        <v>74551260.910307333</v>
      </c>
      <c r="FPR3">
        <v>74551260.910307333</v>
      </c>
      <c r="FPS3">
        <v>74551260.910307333</v>
      </c>
      <c r="FPT3">
        <v>74551260.910307333</v>
      </c>
      <c r="FPU3">
        <v>74551260.910307333</v>
      </c>
      <c r="FPV3">
        <v>74551260.910307333</v>
      </c>
      <c r="FPW3">
        <v>74551260.910307333</v>
      </c>
      <c r="FPX3">
        <v>74551260.910307333</v>
      </c>
      <c r="FPY3">
        <v>74551260.910307333</v>
      </c>
      <c r="FPZ3">
        <v>74551260.910307333</v>
      </c>
      <c r="FQA3">
        <v>74551260.910307333</v>
      </c>
      <c r="FQB3">
        <v>74551260.910307333</v>
      </c>
      <c r="FQC3">
        <v>74551260.910307333</v>
      </c>
      <c r="FQD3">
        <v>74551260.910307333</v>
      </c>
      <c r="FQE3">
        <v>74551260.910307333</v>
      </c>
      <c r="FQF3">
        <v>74551260.910307333</v>
      </c>
      <c r="FQG3">
        <v>74551260.910307333</v>
      </c>
      <c r="FQH3">
        <v>74818490.160881206</v>
      </c>
      <c r="FQI3">
        <v>74687368.359990731</v>
      </c>
      <c r="FQJ3">
        <v>74652267.371066615</v>
      </c>
      <c r="FQK3">
        <v>74726026.993827432</v>
      </c>
      <c r="FQL3">
        <v>74580122.12994428</v>
      </c>
      <c r="FQM3">
        <v>74551260.910307333</v>
      </c>
      <c r="FQN3">
        <v>75349516.271897808</v>
      </c>
      <c r="FQO3">
        <v>75033019.215569347</v>
      </c>
      <c r="FQP3">
        <v>74844937.79073298</v>
      </c>
      <c r="FQQ3">
        <v>74668709.513175145</v>
      </c>
      <c r="FQR3">
        <v>74551260.910307333</v>
      </c>
      <c r="FQS3">
        <v>74551260.910307333</v>
      </c>
      <c r="FQT3">
        <v>74551260.910307333</v>
      </c>
      <c r="FQU3">
        <v>74961251.3421624</v>
      </c>
      <c r="FQV3">
        <v>74752502.552496627</v>
      </c>
      <c r="FQW3">
        <v>74600518.20244731</v>
      </c>
      <c r="FQX3">
        <v>75165432.325617328</v>
      </c>
      <c r="FQY3">
        <v>75337689.622094616</v>
      </c>
      <c r="FQZ3">
        <v>75305072.711021125</v>
      </c>
      <c r="FRA3">
        <v>75083168.718819275</v>
      </c>
      <c r="FRB3">
        <v>74840580.374039829</v>
      </c>
      <c r="FRC3">
        <v>79404327.956664994</v>
      </c>
      <c r="FRD3">
        <v>78026696.498512641</v>
      </c>
      <c r="FRE3">
        <v>76983373.190835714</v>
      </c>
      <c r="FRF3">
        <v>76221942.035817921</v>
      </c>
      <c r="FRG3">
        <v>76444223.878054202</v>
      </c>
      <c r="FRH3">
        <v>75831980.305383593</v>
      </c>
      <c r="FRI3">
        <v>77191190.964589074</v>
      </c>
      <c r="FRJ3">
        <v>78358377.992145881</v>
      </c>
      <c r="FRK3">
        <v>77225329.677751854</v>
      </c>
      <c r="FRL3">
        <v>76398765.33753264</v>
      </c>
      <c r="FRM3">
        <v>75796665.697091833</v>
      </c>
      <c r="FRN3">
        <v>75358594.693589911</v>
      </c>
      <c r="FRO3">
        <v>75039605.637725666</v>
      </c>
      <c r="FRP3">
        <v>74809646.337208763</v>
      </c>
      <c r="FRQ3">
        <v>75396872.307969138</v>
      </c>
      <c r="FRR3">
        <v>76755855.689666629</v>
      </c>
      <c r="FRS3">
        <v>76059445.808371425</v>
      </c>
      <c r="FRT3">
        <v>75551459.893427074</v>
      </c>
      <c r="FRU3">
        <v>75180572.895387754</v>
      </c>
      <c r="FRV3">
        <v>74910444.772440732</v>
      </c>
      <c r="FRW3">
        <v>74713737.833658844</v>
      </c>
      <c r="FRX3">
        <v>74571011.973683149</v>
      </c>
      <c r="FRY3">
        <v>74551260.910307333</v>
      </c>
      <c r="FRZ3">
        <v>74551260.910307333</v>
      </c>
      <c r="FSA3">
        <v>74551260.910307333</v>
      </c>
      <c r="FSB3">
        <v>74551260.910307333</v>
      </c>
      <c r="FSC3">
        <v>74954236.194706932</v>
      </c>
      <c r="FSD3">
        <v>75343163.703681812</v>
      </c>
      <c r="FSE3">
        <v>75069744.811388984</v>
      </c>
      <c r="FSF3">
        <v>75348301.190886855</v>
      </c>
      <c r="FSG3">
        <v>75390713.649822682</v>
      </c>
      <c r="FSH3">
        <v>75063158.939466819</v>
      </c>
      <c r="FSI3">
        <v>74824680.037406877</v>
      </c>
      <c r="FSJ3">
        <v>74652340.851579905</v>
      </c>
      <c r="FSK3">
        <v>74551260.910307333</v>
      </c>
      <c r="FSL3">
        <v>74551260.910307333</v>
      </c>
      <c r="FSM3">
        <v>74551260.910307333</v>
      </c>
      <c r="FSN3">
        <v>74551260.910307333</v>
      </c>
      <c r="FSO3">
        <v>74551260.910307333</v>
      </c>
      <c r="FSP3">
        <v>74551260.910307333</v>
      </c>
      <c r="FSQ3">
        <v>74551260.910307333</v>
      </c>
      <c r="FSR3">
        <v>74551260.910307333</v>
      </c>
      <c r="FSS3">
        <v>74551260.910307333</v>
      </c>
      <c r="FST3">
        <v>74551260.910307333</v>
      </c>
      <c r="FSU3">
        <v>74551260.910307333</v>
      </c>
      <c r="FSV3">
        <v>74551260.910307333</v>
      </c>
      <c r="FSW3">
        <v>74551260.910307333</v>
      </c>
      <c r="FSX3">
        <v>74551260.910307333</v>
      </c>
      <c r="FSY3">
        <v>74551260.910307333</v>
      </c>
      <c r="FSZ3">
        <v>74551260.910307333</v>
      </c>
      <c r="FTA3">
        <v>76629591.23641707</v>
      </c>
      <c r="FTB3">
        <v>76502826.914257318</v>
      </c>
      <c r="FTC3">
        <v>76052978.04841888</v>
      </c>
      <c r="FTD3">
        <v>75586509.114655882</v>
      </c>
      <c r="FTE3">
        <v>75206390.401326835</v>
      </c>
      <c r="FTF3">
        <v>74929666.170235053</v>
      </c>
      <c r="FTG3">
        <v>74887715.255016461</v>
      </c>
      <c r="FTH3">
        <v>74718311.536799207</v>
      </c>
      <c r="FTI3">
        <v>75289966.414055422</v>
      </c>
      <c r="FTJ3">
        <v>75189305.898302928</v>
      </c>
      <c r="FTK3">
        <v>74917924.163871527</v>
      </c>
      <c r="FTL3">
        <v>74719004.272141397</v>
      </c>
      <c r="FTM3">
        <v>74575421.643336251</v>
      </c>
      <c r="FTN3">
        <v>74551260.910307333</v>
      </c>
      <c r="FTO3">
        <v>74551260.910307333</v>
      </c>
      <c r="FTP3">
        <v>74551260.910307333</v>
      </c>
      <c r="FTQ3">
        <v>74551260.910307333</v>
      </c>
      <c r="FTR3">
        <v>74551260.910307333</v>
      </c>
      <c r="FTS3">
        <v>74551260.910307333</v>
      </c>
      <c r="FTT3">
        <v>74551260.910307333</v>
      </c>
      <c r="FTU3">
        <v>74551260.910307333</v>
      </c>
      <c r="FTV3">
        <v>74551260.910307333</v>
      </c>
      <c r="FTW3">
        <v>74551260.910307333</v>
      </c>
      <c r="FTX3">
        <v>75316538.529398739</v>
      </c>
      <c r="FTY3">
        <v>76140957.410336986</v>
      </c>
      <c r="FTZ3">
        <v>75689627.525035799</v>
      </c>
      <c r="FUA3">
        <v>75281213.163251087</v>
      </c>
      <c r="FUB3">
        <v>74983449.926597565</v>
      </c>
      <c r="FUC3">
        <v>74766726.326933146</v>
      </c>
      <c r="FUD3">
        <v>74927142.058378324</v>
      </c>
      <c r="FUE3">
        <v>76472841.512930855</v>
      </c>
      <c r="FUF3">
        <v>77022654.512506187</v>
      </c>
      <c r="FUG3">
        <v>76252661.346882418</v>
      </c>
      <c r="FUH3">
        <v>77815174.126377746</v>
      </c>
      <c r="FUI3">
        <v>82857890.832435265</v>
      </c>
      <c r="FUJ3">
        <v>92715936.619622648</v>
      </c>
      <c r="FUK3">
        <v>96866027.500143826</v>
      </c>
      <c r="FUL3">
        <v>82969592.907221392</v>
      </c>
      <c r="FUM3">
        <v>81514161.525408879</v>
      </c>
      <c r="FUN3">
        <v>81803049.389180884</v>
      </c>
      <c r="FUO3">
        <v>80129726.176899448</v>
      </c>
      <c r="FUP3">
        <v>78533207.472701862</v>
      </c>
      <c r="FUQ3">
        <v>77669709.76983504</v>
      </c>
      <c r="FUR3">
        <v>76723931.36188975</v>
      </c>
      <c r="FUS3">
        <v>76075984.298233777</v>
      </c>
      <c r="FUT3">
        <v>75563820.50473842</v>
      </c>
      <c r="FUU3">
        <v>75191426.638157859</v>
      </c>
      <c r="FUV3">
        <v>74939670.233034328</v>
      </c>
      <c r="FUW3">
        <v>74737693.98125945</v>
      </c>
      <c r="FUX3">
        <v>74588883.460773349</v>
      </c>
      <c r="FUY3">
        <v>74551260.910307333</v>
      </c>
      <c r="FUZ3">
        <v>74551260.910307333</v>
      </c>
      <c r="FVA3">
        <v>74551260.910307333</v>
      </c>
      <c r="FVB3">
        <v>74551260.910307333</v>
      </c>
      <c r="FVC3">
        <v>74551260.910307333</v>
      </c>
      <c r="FVD3">
        <v>74731628.279465154</v>
      </c>
      <c r="FVE3">
        <v>75062356.122544363</v>
      </c>
      <c r="FVF3">
        <v>74865525.550369218</v>
      </c>
      <c r="FVG3">
        <v>74683541.196262181</v>
      </c>
      <c r="FVH3">
        <v>74551260.910307333</v>
      </c>
      <c r="FVI3">
        <v>74551260.910307333</v>
      </c>
      <c r="FVJ3">
        <v>74551260.910307333</v>
      </c>
      <c r="FVK3">
        <v>74551260.910307333</v>
      </c>
      <c r="FVL3">
        <v>74551260.910307333</v>
      </c>
      <c r="FVM3">
        <v>74551260.910307333</v>
      </c>
      <c r="FVN3">
        <v>74551260.910307333</v>
      </c>
      <c r="FVO3">
        <v>74551260.910307333</v>
      </c>
      <c r="FVP3">
        <v>74596298.865558863</v>
      </c>
      <c r="FVQ3">
        <v>74551260.910307333</v>
      </c>
      <c r="FVR3">
        <v>74551260.910307333</v>
      </c>
      <c r="FVS3">
        <v>74749500.360037833</v>
      </c>
      <c r="FVT3">
        <v>74618265.965599045</v>
      </c>
      <c r="FVU3">
        <v>74551260.910307333</v>
      </c>
      <c r="FVV3">
        <v>74551260.910307333</v>
      </c>
      <c r="FVW3">
        <v>74551260.910307333</v>
      </c>
      <c r="FVX3">
        <v>74551260.910307333</v>
      </c>
      <c r="FVY3">
        <v>74551260.910307333</v>
      </c>
      <c r="FVZ3">
        <v>74551260.910307333</v>
      </c>
      <c r="FWA3">
        <v>74551260.910307333</v>
      </c>
      <c r="FWB3">
        <v>74551260.910307333</v>
      </c>
      <c r="FWC3">
        <v>74551260.910307333</v>
      </c>
      <c r="FWD3">
        <v>74551260.910307333</v>
      </c>
      <c r="FWE3">
        <v>74551260.910307333</v>
      </c>
      <c r="FWF3">
        <v>74551260.910307333</v>
      </c>
      <c r="FWG3">
        <v>74551260.910307333</v>
      </c>
      <c r="FWH3">
        <v>74551260.910307333</v>
      </c>
      <c r="FWI3">
        <v>74551260.910307333</v>
      </c>
      <c r="FWJ3">
        <v>74551260.910307333</v>
      </c>
      <c r="FWK3">
        <v>74551260.910307333</v>
      </c>
      <c r="FWL3">
        <v>74551260.910307333</v>
      </c>
      <c r="FWM3">
        <v>74551260.910307333</v>
      </c>
      <c r="FWN3">
        <v>74551260.910307333</v>
      </c>
      <c r="FWO3">
        <v>74551260.910307333</v>
      </c>
      <c r="FWP3">
        <v>74551260.910307333</v>
      </c>
      <c r="FWQ3">
        <v>74551260.910307333</v>
      </c>
      <c r="FWR3">
        <v>74551260.910307333</v>
      </c>
      <c r="FWS3">
        <v>74551260.910307333</v>
      </c>
      <c r="FWT3">
        <v>74551260.910307333</v>
      </c>
      <c r="FWU3">
        <v>74551260.910307333</v>
      </c>
      <c r="FWV3">
        <v>74551260.910307333</v>
      </c>
      <c r="FWW3">
        <v>74551260.910307333</v>
      </c>
      <c r="FWX3">
        <v>74551260.910307333</v>
      </c>
      <c r="FWY3">
        <v>74551260.910307333</v>
      </c>
      <c r="FWZ3">
        <v>74551260.910307333</v>
      </c>
      <c r="FXA3">
        <v>74551260.910307333</v>
      </c>
      <c r="FXB3">
        <v>74551260.910307333</v>
      </c>
      <c r="FXC3">
        <v>74551260.910307333</v>
      </c>
      <c r="FXD3">
        <v>74551260.910307333</v>
      </c>
      <c r="FXE3">
        <v>74551260.910307333</v>
      </c>
      <c r="FXF3">
        <v>74551260.910307333</v>
      </c>
      <c r="FXG3">
        <v>74551260.910307333</v>
      </c>
      <c r="FXH3">
        <v>74551260.910307333</v>
      </c>
      <c r="FXI3">
        <v>74551260.910307333</v>
      </c>
      <c r="FXJ3">
        <v>74551260.910307333</v>
      </c>
      <c r="FXK3">
        <v>74551260.910307333</v>
      </c>
      <c r="FXL3">
        <v>74551260.910307333</v>
      </c>
      <c r="FXM3">
        <v>74551260.910307333</v>
      </c>
      <c r="FXN3">
        <v>74551260.910307333</v>
      </c>
      <c r="FXO3">
        <v>74551260.910307333</v>
      </c>
      <c r="FXP3">
        <v>74551260.910307333</v>
      </c>
      <c r="FXQ3">
        <v>74551260.910307333</v>
      </c>
      <c r="FXR3">
        <v>74551260.910307333</v>
      </c>
      <c r="FXS3">
        <v>74551260.910307333</v>
      </c>
      <c r="FXT3">
        <v>74551260.910307333</v>
      </c>
      <c r="FXU3">
        <v>74551260.910307333</v>
      </c>
      <c r="FXV3">
        <v>74551260.910307333</v>
      </c>
      <c r="FXW3">
        <v>74551260.910307333</v>
      </c>
      <c r="FXX3">
        <v>74551260.910307333</v>
      </c>
      <c r="FXY3">
        <v>74551260.910307333</v>
      </c>
      <c r="FXZ3">
        <v>74551260.910307333</v>
      </c>
      <c r="FYA3">
        <v>74551260.910307333</v>
      </c>
      <c r="FYB3">
        <v>74551260.910307333</v>
      </c>
      <c r="FYC3">
        <v>74551260.910307333</v>
      </c>
      <c r="FYD3">
        <v>74551260.910307333</v>
      </c>
      <c r="FYE3">
        <v>74551260.910307333</v>
      </c>
      <c r="FYF3">
        <v>74551260.910307333</v>
      </c>
      <c r="FYG3">
        <v>74551260.910307333</v>
      </c>
      <c r="FYH3">
        <v>74551260.910307333</v>
      </c>
      <c r="FYI3">
        <v>74551260.910307333</v>
      </c>
      <c r="FYJ3">
        <v>74551260.910307333</v>
      </c>
      <c r="FYK3">
        <v>74551260.910307333</v>
      </c>
      <c r="FYL3">
        <v>74551260.910307333</v>
      </c>
      <c r="FYM3">
        <v>74551260.910307333</v>
      </c>
      <c r="FYN3">
        <v>74551260.910307333</v>
      </c>
      <c r="FYO3">
        <v>74551260.910307333</v>
      </c>
      <c r="FYP3">
        <v>74551260.910307333</v>
      </c>
      <c r="FYQ3">
        <v>74551260.910307333</v>
      </c>
      <c r="FYR3">
        <v>74551260.910307333</v>
      </c>
      <c r="FYS3">
        <v>74551260.910307333</v>
      </c>
      <c r="FYT3">
        <v>74551260.910307333</v>
      </c>
      <c r="FYU3">
        <v>74551260.910307333</v>
      </c>
      <c r="FYV3">
        <v>74551260.910307333</v>
      </c>
      <c r="FYW3">
        <v>74551260.910307333</v>
      </c>
      <c r="FYX3">
        <v>74551260.910307333</v>
      </c>
      <c r="FYY3">
        <v>74551260.910307333</v>
      </c>
      <c r="FYZ3">
        <v>74551260.910307333</v>
      </c>
      <c r="FZA3">
        <v>74551260.910307333</v>
      </c>
      <c r="FZB3">
        <v>74551260.910307333</v>
      </c>
      <c r="FZC3">
        <v>74551260.910307333</v>
      </c>
      <c r="FZD3">
        <v>74551260.910307333</v>
      </c>
      <c r="FZE3">
        <v>74551260.910307333</v>
      </c>
      <c r="FZF3">
        <v>74551260.910307333</v>
      </c>
      <c r="FZG3">
        <v>74551260.910307333</v>
      </c>
      <c r="FZH3">
        <v>74551260.910307333</v>
      </c>
      <c r="FZI3">
        <v>74551260.910307333</v>
      </c>
      <c r="FZJ3">
        <v>74551260.910307333</v>
      </c>
      <c r="FZK3">
        <v>74551260.910307333</v>
      </c>
      <c r="FZL3">
        <v>74551260.910307333</v>
      </c>
      <c r="FZM3">
        <v>74551260.910307333</v>
      </c>
      <c r="FZN3">
        <v>74551260.910307333</v>
      </c>
      <c r="FZO3">
        <v>74551260.910307333</v>
      </c>
      <c r="FZP3">
        <v>74551260.910307333</v>
      </c>
      <c r="FZQ3">
        <v>74551260.910307333</v>
      </c>
      <c r="FZR3">
        <v>74551260.910307333</v>
      </c>
      <c r="FZS3">
        <v>74551260.910307333</v>
      </c>
      <c r="FZT3">
        <v>74551260.910307333</v>
      </c>
      <c r="FZU3">
        <v>74551260.910307333</v>
      </c>
      <c r="FZV3">
        <v>74551260.910307333</v>
      </c>
      <c r="FZW3">
        <v>74551260.910307333</v>
      </c>
      <c r="FZX3">
        <v>74551260.910307333</v>
      </c>
      <c r="FZY3">
        <v>74551260.910307333</v>
      </c>
      <c r="FZZ3">
        <v>74551260.910307333</v>
      </c>
      <c r="GAA3">
        <v>74551260.910307333</v>
      </c>
      <c r="GAB3">
        <v>74551260.910307333</v>
      </c>
      <c r="GAC3">
        <v>74551260.910307333</v>
      </c>
      <c r="GAD3">
        <v>74551260.910307333</v>
      </c>
      <c r="GAE3">
        <v>74551260.910307333</v>
      </c>
      <c r="GAF3">
        <v>74551260.910307333</v>
      </c>
      <c r="GAG3">
        <v>74551260.910307333</v>
      </c>
      <c r="GAH3">
        <v>74551260.910307333</v>
      </c>
      <c r="GAI3">
        <v>74551260.910307333</v>
      </c>
      <c r="GAJ3">
        <v>74551260.910307333</v>
      </c>
      <c r="GAK3">
        <v>74551260.910307333</v>
      </c>
      <c r="GAL3">
        <v>74551260.910307333</v>
      </c>
      <c r="GAM3">
        <v>74551260.910307333</v>
      </c>
      <c r="GAN3">
        <v>74551260.910307333</v>
      </c>
      <c r="GAO3">
        <v>74551260.910307333</v>
      </c>
      <c r="GAP3">
        <v>74551260.910307333</v>
      </c>
      <c r="GAQ3">
        <v>74551260.910307333</v>
      </c>
      <c r="GAR3">
        <v>74551260.910307333</v>
      </c>
      <c r="GAS3">
        <v>74551260.910307333</v>
      </c>
      <c r="GAT3">
        <v>74551260.910307333</v>
      </c>
      <c r="GAU3">
        <v>74551260.910307333</v>
      </c>
      <c r="GAV3">
        <v>74551260.910307333</v>
      </c>
      <c r="GAW3">
        <v>74551260.910307333</v>
      </c>
      <c r="GAX3">
        <v>74551260.910307333</v>
      </c>
      <c r="GAY3">
        <v>74551260.910307333</v>
      </c>
      <c r="GAZ3">
        <v>74551260.910307333</v>
      </c>
      <c r="GBA3">
        <v>74551260.910307333</v>
      </c>
      <c r="GBB3">
        <v>74551260.910307333</v>
      </c>
      <c r="GBC3">
        <v>74551260.910307333</v>
      </c>
      <c r="GBD3">
        <v>74551260.910307333</v>
      </c>
      <c r="GBE3">
        <v>74551260.910307333</v>
      </c>
      <c r="GBF3">
        <v>74551260.910307333</v>
      </c>
      <c r="GBG3">
        <v>74551260.910307333</v>
      </c>
      <c r="GBH3">
        <v>74551260.910307333</v>
      </c>
      <c r="GBI3">
        <v>74551260.910307333</v>
      </c>
      <c r="GBJ3">
        <v>74551260.910307333</v>
      </c>
      <c r="GBK3">
        <v>74551260.910307333</v>
      </c>
      <c r="GBL3">
        <v>74551260.910307333</v>
      </c>
      <c r="GBM3">
        <v>74551260.910307333</v>
      </c>
      <c r="GBN3">
        <v>74551260.910307333</v>
      </c>
      <c r="GBO3">
        <v>74551260.910307333</v>
      </c>
      <c r="GBP3">
        <v>74551260.910307333</v>
      </c>
      <c r="GBQ3">
        <v>74551260.910307333</v>
      </c>
      <c r="GBR3">
        <v>74551260.910307333</v>
      </c>
      <c r="GBS3">
        <v>74551260.910307333</v>
      </c>
      <c r="GBT3">
        <v>74551260.910307333</v>
      </c>
      <c r="GBU3">
        <v>74551260.910307333</v>
      </c>
      <c r="GBV3">
        <v>74551260.910307333</v>
      </c>
      <c r="GBW3">
        <v>74551260.910307333</v>
      </c>
      <c r="GBX3">
        <v>74551260.910307333</v>
      </c>
      <c r="GBY3">
        <v>74551260.910307333</v>
      </c>
      <c r="GBZ3">
        <v>74551260.910307333</v>
      </c>
      <c r="GCA3">
        <v>74551260.910307333</v>
      </c>
      <c r="GCB3">
        <v>74551260.910307333</v>
      </c>
      <c r="GCC3">
        <v>74551260.910307333</v>
      </c>
      <c r="GCD3">
        <v>74551260.910307333</v>
      </c>
      <c r="GCE3">
        <v>74551260.910307333</v>
      </c>
      <c r="GCF3">
        <v>74551260.910307333</v>
      </c>
      <c r="GCG3">
        <v>74551260.910307333</v>
      </c>
      <c r="GCH3">
        <v>74551260.910307333</v>
      </c>
      <c r="GCI3">
        <v>74551260.910307333</v>
      </c>
      <c r="GCJ3">
        <v>74551260.910307333</v>
      </c>
      <c r="GCK3">
        <v>74551260.910307333</v>
      </c>
      <c r="GCL3">
        <v>74551260.910307333</v>
      </c>
      <c r="GCM3">
        <v>74551260.910307333</v>
      </c>
      <c r="GCN3">
        <v>74551260.910307333</v>
      </c>
      <c r="GCO3">
        <v>74551260.910307333</v>
      </c>
      <c r="GCP3">
        <v>74551260.910307333</v>
      </c>
      <c r="GCQ3">
        <v>74551260.910307333</v>
      </c>
      <c r="GCR3">
        <v>74551260.910307333</v>
      </c>
      <c r="GCS3">
        <v>74551260.910307333</v>
      </c>
      <c r="GCT3">
        <v>74551260.910307333</v>
      </c>
      <c r="GCU3">
        <v>74551260.910307333</v>
      </c>
      <c r="GCV3">
        <v>74551260.910307333</v>
      </c>
      <c r="GCW3">
        <v>74551260.910307333</v>
      </c>
      <c r="GCX3">
        <v>74551260.910307333</v>
      </c>
      <c r="GCY3">
        <v>74551260.910307333</v>
      </c>
      <c r="GCZ3">
        <v>74551260.910307333</v>
      </c>
      <c r="GDA3">
        <v>74551260.910307333</v>
      </c>
      <c r="GDB3">
        <v>74551260.910307333</v>
      </c>
      <c r="GDC3">
        <v>74551260.910307333</v>
      </c>
      <c r="GDD3">
        <v>74551260.910307333</v>
      </c>
      <c r="GDE3">
        <v>74551260.910307333</v>
      </c>
      <c r="GDF3">
        <v>74551260.910307333</v>
      </c>
      <c r="GDG3">
        <v>74551260.910307333</v>
      </c>
      <c r="GDH3">
        <v>74551260.910307333</v>
      </c>
      <c r="GDI3">
        <v>74551260.910307333</v>
      </c>
      <c r="GDJ3">
        <v>74551260.910307333</v>
      </c>
      <c r="GDK3">
        <v>74551260.910307333</v>
      </c>
      <c r="GDL3">
        <v>74551260.910307333</v>
      </c>
      <c r="GDM3">
        <v>74551260.910307333</v>
      </c>
      <c r="GDN3">
        <v>74551260.910307333</v>
      </c>
      <c r="GDO3">
        <v>74551260.910307333</v>
      </c>
      <c r="GDP3">
        <v>74551260.910307333</v>
      </c>
      <c r="GDQ3">
        <v>74551260.910307333</v>
      </c>
      <c r="GDR3">
        <v>74551260.910307333</v>
      </c>
      <c r="GDS3">
        <v>74551260.910307333</v>
      </c>
      <c r="GDT3">
        <v>74551260.910307333</v>
      </c>
      <c r="GDU3">
        <v>74551260.910307333</v>
      </c>
      <c r="GDV3">
        <v>74551260.910307333</v>
      </c>
      <c r="GDW3">
        <v>74551260.910307333</v>
      </c>
      <c r="GDX3">
        <v>74551260.910307333</v>
      </c>
      <c r="GDY3">
        <v>74551260.910307333</v>
      </c>
      <c r="GDZ3">
        <v>74551260.910307333</v>
      </c>
      <c r="GEA3">
        <v>74551260.910307333</v>
      </c>
      <c r="GEB3">
        <v>74551260.910307333</v>
      </c>
      <c r="GEC3">
        <v>74551260.910307333</v>
      </c>
      <c r="GED3">
        <v>74551260.910307333</v>
      </c>
      <c r="GEE3">
        <v>74551260.910307333</v>
      </c>
      <c r="GEF3">
        <v>74748974.408230871</v>
      </c>
      <c r="GEG3">
        <v>74934703.437948972</v>
      </c>
      <c r="GEH3">
        <v>74731720.953700006</v>
      </c>
      <c r="GEI3">
        <v>75716652.695974886</v>
      </c>
      <c r="GEJ3">
        <v>75301665.973764881</v>
      </c>
      <c r="GEK3">
        <v>75000302.850030392</v>
      </c>
      <c r="GEL3">
        <v>74780135.260043517</v>
      </c>
      <c r="GEM3">
        <v>74718479.752147064</v>
      </c>
      <c r="GEN3">
        <v>74574410.235591143</v>
      </c>
      <c r="GEO3">
        <v>74551260.910307333</v>
      </c>
      <c r="GEP3">
        <v>74551260.910307333</v>
      </c>
      <c r="GEQ3">
        <v>74551260.910307333</v>
      </c>
      <c r="GER3">
        <v>74551260.910307333</v>
      </c>
      <c r="GES3">
        <v>74551260.910307333</v>
      </c>
      <c r="GET3">
        <v>74551260.910307333</v>
      </c>
      <c r="GEU3">
        <v>74551260.910307333</v>
      </c>
      <c r="GEV3">
        <v>74551260.910307333</v>
      </c>
      <c r="GEW3">
        <v>76598485.589808315</v>
      </c>
      <c r="GEX3">
        <v>75943106.83521454</v>
      </c>
      <c r="GEY3">
        <v>75467906.418255076</v>
      </c>
      <c r="GEZ3">
        <v>75121376.97189191</v>
      </c>
      <c r="GFA3">
        <v>74868091.497441903</v>
      </c>
      <c r="GFB3">
        <v>74683003.784313798</v>
      </c>
      <c r="GFC3">
        <v>74551260.910307333</v>
      </c>
      <c r="GFD3">
        <v>74551260.910307333</v>
      </c>
      <c r="GFE3">
        <v>74551260.910307333</v>
      </c>
      <c r="GFF3">
        <v>74551260.910307333</v>
      </c>
      <c r="GFG3">
        <v>74551260.910307333</v>
      </c>
      <c r="GFH3">
        <v>74551260.910307333</v>
      </c>
      <c r="GFI3">
        <v>74551260.910307333</v>
      </c>
      <c r="GFJ3">
        <v>74551260.910307333</v>
      </c>
      <c r="GFK3">
        <v>74551260.910307333</v>
      </c>
      <c r="GFL3">
        <v>74551260.910307333</v>
      </c>
      <c r="GFM3">
        <v>74551260.910307333</v>
      </c>
      <c r="GFN3">
        <v>74551260.910307333</v>
      </c>
      <c r="GFO3">
        <v>74551260.910307333</v>
      </c>
      <c r="GFP3">
        <v>74551260.910307333</v>
      </c>
      <c r="GFQ3">
        <v>74551260.910307333</v>
      </c>
      <c r="GFR3">
        <v>74551260.910307333</v>
      </c>
      <c r="GFS3">
        <v>74551260.910307333</v>
      </c>
      <c r="GFT3">
        <v>74873120.34318535</v>
      </c>
      <c r="GFU3">
        <v>75084982.880968526</v>
      </c>
      <c r="GFV3">
        <v>74842409.586178064</v>
      </c>
      <c r="GFW3">
        <v>74665196.896238819</v>
      </c>
      <c r="GFX3">
        <v>74551260.910307333</v>
      </c>
      <c r="GFY3">
        <v>74551260.910307333</v>
      </c>
      <c r="GFZ3">
        <v>75056243.148628503</v>
      </c>
      <c r="GGA3">
        <v>74820965.297900841</v>
      </c>
      <c r="GGB3">
        <v>75286115.854186967</v>
      </c>
      <c r="GGC3">
        <v>75803115.631661311</v>
      </c>
      <c r="GGD3">
        <v>75820591.51237233</v>
      </c>
      <c r="GGE3">
        <v>75376931.694149196</v>
      </c>
      <c r="GGF3">
        <v>75053902.044111043</v>
      </c>
      <c r="GGG3">
        <v>74819045.744711936</v>
      </c>
      <c r="GGH3">
        <v>74648913.484291181</v>
      </c>
      <c r="GGI3">
        <v>74605434.9155536</v>
      </c>
      <c r="GGJ3">
        <v>76496927.553402752</v>
      </c>
      <c r="GGK3">
        <v>75890353.683238134</v>
      </c>
      <c r="GGL3">
        <v>75429100.348401904</v>
      </c>
      <c r="GGM3">
        <v>76164408.447724506</v>
      </c>
      <c r="GGN3">
        <v>77175801.579748958</v>
      </c>
      <c r="GGO3">
        <v>76363996.76066263</v>
      </c>
      <c r="GGP3">
        <v>75771786.203771651</v>
      </c>
      <c r="GGQ3">
        <v>75340943.01044181</v>
      </c>
      <c r="GGR3">
        <v>75026639.976338476</v>
      </c>
      <c r="GGS3">
        <v>74797941.951254174</v>
      </c>
      <c r="GGT3">
        <v>74631483.660098612</v>
      </c>
      <c r="GGU3">
        <v>74551260.910307333</v>
      </c>
      <c r="GGV3">
        <v>74551260.910307333</v>
      </c>
      <c r="GGW3">
        <v>74551260.910307333</v>
      </c>
      <c r="GGX3">
        <v>74551260.910307333</v>
      </c>
      <c r="GGY3">
        <v>74551260.910307333</v>
      </c>
      <c r="GGZ3">
        <v>74551260.910307333</v>
      </c>
      <c r="GHA3">
        <v>74682004.32170324</v>
      </c>
      <c r="GHB3">
        <v>75519960.510255322</v>
      </c>
      <c r="GHC3">
        <v>75158132.443713203</v>
      </c>
      <c r="GHD3">
        <v>74895910.185763076</v>
      </c>
      <c r="GHE3">
        <v>74724819.59874323</v>
      </c>
      <c r="GHF3">
        <v>74580643.275800765</v>
      </c>
      <c r="GHG3">
        <v>74872687.791045859</v>
      </c>
      <c r="GHH3">
        <v>75561614.19439359</v>
      </c>
      <c r="GHI3">
        <v>75308245.652509242</v>
      </c>
      <c r="GHJ3">
        <v>75005297.898753911</v>
      </c>
      <c r="GHK3">
        <v>75062895.63770631</v>
      </c>
      <c r="GHL3">
        <v>82459789.017411768</v>
      </c>
      <c r="GHM3">
        <v>80289329.82861656</v>
      </c>
      <c r="GHN3">
        <v>78630745.430680394</v>
      </c>
      <c r="GHO3">
        <v>77422091.009983093</v>
      </c>
      <c r="GHP3">
        <v>76543311.427784085</v>
      </c>
      <c r="GHQ3">
        <v>75924590.015125468</v>
      </c>
      <c r="GHR3">
        <v>75453130.712803394</v>
      </c>
      <c r="GHS3">
        <v>75109074.229469657</v>
      </c>
      <c r="GHT3">
        <v>77257717.988116488</v>
      </c>
      <c r="GHU3">
        <v>76422675.954680324</v>
      </c>
      <c r="GHV3">
        <v>75814958.906198546</v>
      </c>
      <c r="GHW3">
        <v>75492502.54879494</v>
      </c>
      <c r="GHX3">
        <v>75159207.548740417</v>
      </c>
      <c r="GHY3">
        <v>74895344.40739958</v>
      </c>
      <c r="GHZ3">
        <v>74702625.390316591</v>
      </c>
      <c r="GIA3">
        <v>74562672.954351828</v>
      </c>
      <c r="GIB3">
        <v>74759534.091045678</v>
      </c>
      <c r="GIC3">
        <v>74843142.81821613</v>
      </c>
      <c r="GID3">
        <v>74666796.323939264</v>
      </c>
      <c r="GIE3">
        <v>74557695.228485748</v>
      </c>
      <c r="GIF3">
        <v>74551260.910307333</v>
      </c>
      <c r="GIG3">
        <v>74551260.910307333</v>
      </c>
      <c r="GIH3">
        <v>74551260.910307333</v>
      </c>
      <c r="GII3">
        <v>74551260.910307333</v>
      </c>
      <c r="GIJ3">
        <v>74551260.910307333</v>
      </c>
      <c r="GIK3">
        <v>74551260.910307333</v>
      </c>
      <c r="GIL3">
        <v>74551260.910307333</v>
      </c>
      <c r="GIM3">
        <v>74642755.115900084</v>
      </c>
      <c r="GIN3">
        <v>78030627.665937439</v>
      </c>
      <c r="GIO3">
        <v>79347063.194435775</v>
      </c>
      <c r="GIP3">
        <v>80283088.942098469</v>
      </c>
      <c r="GIQ3">
        <v>78625119.132776618</v>
      </c>
      <c r="GIR3">
        <v>77676916.48747544</v>
      </c>
      <c r="GIS3">
        <v>79108165.656444624</v>
      </c>
      <c r="GIT3">
        <v>77770118.694882005</v>
      </c>
      <c r="GIU3">
        <v>76796652.401776299</v>
      </c>
      <c r="GIV3">
        <v>77576377.032995164</v>
      </c>
      <c r="GIW3">
        <v>76655275.172447935</v>
      </c>
      <c r="GIX3">
        <v>75985838.502965137</v>
      </c>
      <c r="GIY3">
        <v>75497429.593498573</v>
      </c>
      <c r="GIZ3">
        <v>75142018.67832464</v>
      </c>
      <c r="GJA3">
        <v>74882926.525037989</v>
      </c>
      <c r="GJB3">
        <v>74694096.777676806</v>
      </c>
      <c r="GJC3">
        <v>74557405.820186809</v>
      </c>
      <c r="GJD3">
        <v>74578418.611688212</v>
      </c>
      <c r="GJE3">
        <v>74551260.910307333</v>
      </c>
      <c r="GJF3">
        <v>74551260.910307333</v>
      </c>
      <c r="GJG3">
        <v>74551260.910307333</v>
      </c>
      <c r="GJH3">
        <v>74551260.910307333</v>
      </c>
      <c r="GJI3">
        <v>74624642.79709971</v>
      </c>
      <c r="GJJ3">
        <v>74551260.910307333</v>
      </c>
      <c r="GJK3">
        <v>74551260.910307333</v>
      </c>
      <c r="GJL3">
        <v>74551260.910307333</v>
      </c>
      <c r="GJM3">
        <v>74551260.910307333</v>
      </c>
      <c r="GJN3">
        <v>74551260.910307333</v>
      </c>
      <c r="GJO3">
        <v>74551260.910307333</v>
      </c>
      <c r="GJP3">
        <v>74551260.910307333</v>
      </c>
      <c r="GJQ3">
        <v>74551260.910307333</v>
      </c>
      <c r="GJR3">
        <v>74551260.910307333</v>
      </c>
      <c r="GJS3">
        <v>74551260.910307333</v>
      </c>
      <c r="GJT3">
        <v>74551260.910307333</v>
      </c>
      <c r="GJU3">
        <v>76904025.629159391</v>
      </c>
      <c r="GJV3">
        <v>78169805.854534611</v>
      </c>
      <c r="GJW3">
        <v>77087440.852764323</v>
      </c>
      <c r="GJX3">
        <v>76299626.807061613</v>
      </c>
      <c r="GJY3">
        <v>75725878.795278355</v>
      </c>
      <c r="GJZ3">
        <v>75309926.381303504</v>
      </c>
      <c r="GKA3">
        <v>75006307.372687161</v>
      </c>
      <c r="GKB3">
        <v>74784662.632780582</v>
      </c>
      <c r="GKC3">
        <v>75120708.049960434</v>
      </c>
      <c r="GKD3">
        <v>77070118.758734956</v>
      </c>
      <c r="GKE3">
        <v>76287773.964783192</v>
      </c>
      <c r="GKF3">
        <v>75718772.394442335</v>
      </c>
      <c r="GKG3">
        <v>75302903.199092537</v>
      </c>
      <c r="GKH3">
        <v>75000305.718956649</v>
      </c>
      <c r="GKI3">
        <v>74780194.857567638</v>
      </c>
      <c r="GKJ3">
        <v>74619910.504925713</v>
      </c>
      <c r="GKK3">
        <v>75257700.309133396</v>
      </c>
      <c r="GKL3">
        <v>74968541.49718371</v>
      </c>
      <c r="GKM3">
        <v>74758730.965133727</v>
      </c>
      <c r="GKN3">
        <v>74844175.623131454</v>
      </c>
      <c r="GKO3">
        <v>74667693.872513384</v>
      </c>
      <c r="GKP3">
        <v>74857445.379906952</v>
      </c>
      <c r="GKQ3">
        <v>74796351.452774838</v>
      </c>
      <c r="GKR3">
        <v>74633470.089260757</v>
      </c>
      <c r="GKS3">
        <v>74551260.910307333</v>
      </c>
      <c r="GKT3">
        <v>74551260.910307333</v>
      </c>
      <c r="GKU3">
        <v>74551260.910307333</v>
      </c>
      <c r="GKV3">
        <v>74551260.910307333</v>
      </c>
      <c r="GKW3">
        <v>74551260.910307333</v>
      </c>
      <c r="GKX3">
        <v>74684322.281059369</v>
      </c>
      <c r="GKY3">
        <v>74551260.910307333</v>
      </c>
      <c r="GKZ3">
        <v>74551260.910307333</v>
      </c>
      <c r="GLA3">
        <v>74551260.910307333</v>
      </c>
      <c r="GLB3">
        <v>74551260.910307333</v>
      </c>
      <c r="GLC3">
        <v>74551260.910307333</v>
      </c>
      <c r="GLD3">
        <v>74551260.910307333</v>
      </c>
      <c r="GLE3">
        <v>74551260.910307333</v>
      </c>
      <c r="GLF3">
        <v>74551260.910307333</v>
      </c>
      <c r="GLG3">
        <v>74551260.910307333</v>
      </c>
      <c r="GLH3">
        <v>74551260.910307333</v>
      </c>
      <c r="GLI3">
        <v>74551260.910307333</v>
      </c>
      <c r="GLJ3">
        <v>74551260.910307333</v>
      </c>
      <c r="GLK3">
        <v>74551260.910307333</v>
      </c>
      <c r="GLL3">
        <v>74551260.910307333</v>
      </c>
      <c r="GLM3">
        <v>74551260.910307333</v>
      </c>
      <c r="GLN3">
        <v>74551260.910307333</v>
      </c>
      <c r="GLO3">
        <v>74551260.910307333</v>
      </c>
      <c r="GLP3">
        <v>74551260.910307333</v>
      </c>
      <c r="GLQ3">
        <v>74551260.910307333</v>
      </c>
      <c r="GLR3">
        <v>74551260.910307333</v>
      </c>
      <c r="GLS3">
        <v>74551260.910307333</v>
      </c>
      <c r="GLT3">
        <v>74551260.910307333</v>
      </c>
      <c r="GLU3">
        <v>74551260.910307333</v>
      </c>
      <c r="GLV3">
        <v>74551260.910307333</v>
      </c>
      <c r="GLW3">
        <v>74551260.910307333</v>
      </c>
      <c r="GLX3">
        <v>74551260.910307333</v>
      </c>
      <c r="GLY3">
        <v>74551260.910307333</v>
      </c>
      <c r="GLZ3">
        <v>74551260.910307333</v>
      </c>
      <c r="GMA3">
        <v>74551260.910307333</v>
      </c>
      <c r="GMB3">
        <v>74551260.910307333</v>
      </c>
      <c r="GMC3">
        <v>74551260.910307333</v>
      </c>
      <c r="GMD3">
        <v>74551260.910307333</v>
      </c>
      <c r="GME3">
        <v>74551260.910307333</v>
      </c>
      <c r="GMF3">
        <v>74551260.910307333</v>
      </c>
      <c r="GMG3">
        <v>74551260.910307333</v>
      </c>
      <c r="GMH3">
        <v>74551260.910307333</v>
      </c>
      <c r="GMI3">
        <v>74551260.910307333</v>
      </c>
      <c r="GMJ3">
        <v>74551260.910307333</v>
      </c>
      <c r="GMK3">
        <v>74551260.910307333</v>
      </c>
      <c r="GML3">
        <v>74551260.910307333</v>
      </c>
      <c r="GMM3">
        <v>74551260.910307333</v>
      </c>
      <c r="GMN3">
        <v>74551260.910307333</v>
      </c>
      <c r="GMO3">
        <v>74551260.910307333</v>
      </c>
      <c r="GMP3">
        <v>74551260.910307333</v>
      </c>
      <c r="GMQ3">
        <v>74551260.910307333</v>
      </c>
      <c r="GMR3">
        <v>74551260.910307333</v>
      </c>
      <c r="GMS3">
        <v>74551260.910307333</v>
      </c>
      <c r="GMT3">
        <v>74551260.910307333</v>
      </c>
      <c r="GMU3">
        <v>74551260.910307333</v>
      </c>
      <c r="GMV3">
        <v>74551260.910307333</v>
      </c>
      <c r="GMW3">
        <v>74551260.910307333</v>
      </c>
      <c r="GMX3">
        <v>74551260.910307333</v>
      </c>
      <c r="GMY3">
        <v>74551260.910307333</v>
      </c>
      <c r="GMZ3">
        <v>74551260.910307333</v>
      </c>
      <c r="GNA3">
        <v>74551260.910307333</v>
      </c>
      <c r="GNB3">
        <v>74551260.910307333</v>
      </c>
      <c r="GNC3">
        <v>74551260.910307333</v>
      </c>
      <c r="GND3">
        <v>74551260.910307333</v>
      </c>
      <c r="GNE3">
        <v>74551260.910307333</v>
      </c>
      <c r="GNF3">
        <v>74551260.910307333</v>
      </c>
      <c r="GNG3">
        <v>74551260.910307333</v>
      </c>
      <c r="GNH3">
        <v>74551260.910307333</v>
      </c>
      <c r="GNI3">
        <v>74551260.910307333</v>
      </c>
      <c r="GNJ3">
        <v>74551260.910307333</v>
      </c>
      <c r="GNK3">
        <v>74551260.910307333</v>
      </c>
      <c r="GNL3">
        <v>74551260.910307333</v>
      </c>
      <c r="GNM3">
        <v>74551260.910307333</v>
      </c>
      <c r="GNN3">
        <v>74551260.910307333</v>
      </c>
      <c r="GNO3">
        <v>74551260.910307333</v>
      </c>
      <c r="GNP3">
        <v>74551260.910307333</v>
      </c>
      <c r="GNQ3">
        <v>74551260.910307333</v>
      </c>
      <c r="GNR3">
        <v>74551260.910307333</v>
      </c>
      <c r="GNS3">
        <v>74551260.910307333</v>
      </c>
      <c r="GNT3">
        <v>74551260.910307333</v>
      </c>
      <c r="GNU3">
        <v>74551260.910307333</v>
      </c>
      <c r="GNV3">
        <v>74551260.910307333</v>
      </c>
      <c r="GNW3">
        <v>74551260.910307333</v>
      </c>
      <c r="GNX3">
        <v>74551260.910307333</v>
      </c>
      <c r="GNY3">
        <v>74551260.910307333</v>
      </c>
      <c r="GNZ3">
        <v>74551260.910307333</v>
      </c>
      <c r="GOA3">
        <v>74551260.910307333</v>
      </c>
      <c r="GOB3">
        <v>74551260.910307333</v>
      </c>
      <c r="GOC3">
        <v>74551260.910307333</v>
      </c>
      <c r="GOD3">
        <v>74551260.910307333</v>
      </c>
      <c r="GOE3">
        <v>74551260.910307333</v>
      </c>
      <c r="GOF3">
        <v>74551260.910307333</v>
      </c>
      <c r="GOG3">
        <v>74551260.910307333</v>
      </c>
      <c r="GOH3">
        <v>74551260.910307333</v>
      </c>
      <c r="GOI3">
        <v>74551260.910307333</v>
      </c>
      <c r="GOJ3">
        <v>74551260.910307333</v>
      </c>
      <c r="GOK3">
        <v>74551260.910307333</v>
      </c>
      <c r="GOL3">
        <v>74551260.910307333</v>
      </c>
      <c r="GOM3">
        <v>74551260.910307333</v>
      </c>
      <c r="GON3">
        <v>74551260.910307333</v>
      </c>
      <c r="GOO3">
        <v>74551260.910307333</v>
      </c>
      <c r="GOP3">
        <v>74551260.910307333</v>
      </c>
      <c r="GOQ3">
        <v>74551260.910307333</v>
      </c>
      <c r="GOR3">
        <v>74551260.910307333</v>
      </c>
      <c r="GOS3">
        <v>74551260.910307333</v>
      </c>
      <c r="GOT3">
        <v>74551260.910307333</v>
      </c>
      <c r="GOU3">
        <v>74551260.910307333</v>
      </c>
      <c r="GOV3">
        <v>74551260.910307333</v>
      </c>
      <c r="GOW3">
        <v>74551260.910307333</v>
      </c>
      <c r="GOX3">
        <v>74551260.910307333</v>
      </c>
      <c r="GOY3">
        <v>74551260.910307333</v>
      </c>
      <c r="GOZ3">
        <v>74551260.910307333</v>
      </c>
      <c r="GPA3">
        <v>74551260.910307333</v>
      </c>
      <c r="GPB3">
        <v>74551260.910307333</v>
      </c>
      <c r="GPC3">
        <v>74551260.910307333</v>
      </c>
      <c r="GPD3">
        <v>74551260.910307333</v>
      </c>
      <c r="GPE3">
        <v>74551260.910307333</v>
      </c>
      <c r="GPF3">
        <v>74551260.910307333</v>
      </c>
      <c r="GPG3">
        <v>74551260.910307333</v>
      </c>
      <c r="GPH3">
        <v>74551260.910307333</v>
      </c>
      <c r="GPI3">
        <v>74551260.910307333</v>
      </c>
      <c r="GPJ3">
        <v>74551260.910307333</v>
      </c>
      <c r="GPK3">
        <v>74551260.910307333</v>
      </c>
      <c r="GPL3">
        <v>74551260.910307333</v>
      </c>
      <c r="GPM3">
        <v>74551260.910307333</v>
      </c>
      <c r="GPN3">
        <v>74551260.910307333</v>
      </c>
      <c r="GPO3">
        <v>74551260.910307333</v>
      </c>
      <c r="GPP3">
        <v>74551260.910307333</v>
      </c>
      <c r="GPQ3">
        <v>74551260.910307333</v>
      </c>
      <c r="GPR3">
        <v>74551260.910307333</v>
      </c>
      <c r="GPS3">
        <v>74551260.910307333</v>
      </c>
      <c r="GPT3">
        <v>74551260.910307333</v>
      </c>
      <c r="GPU3">
        <v>74551260.910307333</v>
      </c>
      <c r="GPV3">
        <v>74551260.910307333</v>
      </c>
      <c r="GPW3">
        <v>74551260.910307333</v>
      </c>
      <c r="GPX3">
        <v>74551260.910307333</v>
      </c>
      <c r="GPY3">
        <v>74551260.910307333</v>
      </c>
      <c r="GPZ3">
        <v>74551260.910307333</v>
      </c>
      <c r="GQA3">
        <v>74551260.910307333</v>
      </c>
      <c r="GQB3">
        <v>74551260.910307333</v>
      </c>
      <c r="GQC3">
        <v>74551260.910307333</v>
      </c>
      <c r="GQD3">
        <v>74551260.910307333</v>
      </c>
      <c r="GQE3">
        <v>74551260.910307333</v>
      </c>
      <c r="GQF3">
        <v>74551260.910307333</v>
      </c>
      <c r="GQG3">
        <v>74551260.910307333</v>
      </c>
      <c r="GQH3">
        <v>74551260.910307333</v>
      </c>
      <c r="GQI3">
        <v>74551260.910307333</v>
      </c>
      <c r="GQJ3">
        <v>74551260.910307333</v>
      </c>
      <c r="GQK3">
        <v>74551260.910307333</v>
      </c>
      <c r="GQL3">
        <v>74551260.910307333</v>
      </c>
      <c r="GQM3">
        <v>74551260.910307333</v>
      </c>
      <c r="GQN3">
        <v>74551260.910307333</v>
      </c>
      <c r="GQO3">
        <v>74551260.910307333</v>
      </c>
      <c r="GQP3">
        <v>74551260.910307333</v>
      </c>
      <c r="GQQ3">
        <v>74551260.910307333</v>
      </c>
      <c r="GQR3">
        <v>74551260.910307333</v>
      </c>
      <c r="GQS3">
        <v>74551260.910307333</v>
      </c>
      <c r="GQT3">
        <v>74551260.910307333</v>
      </c>
      <c r="GQU3">
        <v>74551260.910307333</v>
      </c>
      <c r="GQV3">
        <v>74551260.910307333</v>
      </c>
      <c r="GQW3">
        <v>74621309.975843519</v>
      </c>
      <c r="GQX3">
        <v>74551260.910307333</v>
      </c>
      <c r="GQY3">
        <v>74706320.918467611</v>
      </c>
      <c r="GQZ3">
        <v>74766454.417712227</v>
      </c>
      <c r="GRA3">
        <v>74730154.510813713</v>
      </c>
      <c r="GRB3">
        <v>75140500.860958114</v>
      </c>
      <c r="GRC3">
        <v>74883467.210335761</v>
      </c>
      <c r="GRD3">
        <v>74695313.87777102</v>
      </c>
      <c r="GRE3">
        <v>74558426.877316862</v>
      </c>
      <c r="GRF3">
        <v>74551260.910307333</v>
      </c>
      <c r="GRG3">
        <v>74551260.910307333</v>
      </c>
      <c r="GRH3">
        <v>74551260.910307333</v>
      </c>
      <c r="GRI3">
        <v>74551260.910307333</v>
      </c>
      <c r="GRJ3">
        <v>74551260.910307333</v>
      </c>
      <c r="GRK3">
        <v>74551260.910307333</v>
      </c>
      <c r="GRL3">
        <v>74551260.910307333</v>
      </c>
      <c r="GRM3">
        <v>74551260.910307333</v>
      </c>
      <c r="GRN3">
        <v>74907531.09956494</v>
      </c>
      <c r="GRO3">
        <v>74712859.198162287</v>
      </c>
      <c r="GRP3">
        <v>74570800.886673078</v>
      </c>
      <c r="GRQ3">
        <v>74551260.910307333</v>
      </c>
      <c r="GRR3">
        <v>74551260.910307333</v>
      </c>
      <c r="GRS3">
        <v>74629948.744732365</v>
      </c>
      <c r="GRT3">
        <v>74551260.910307333</v>
      </c>
      <c r="GRU3">
        <v>75326230.077395231</v>
      </c>
      <c r="GRV3">
        <v>75594397.244799837</v>
      </c>
      <c r="GRW3">
        <v>75272878.287821457</v>
      </c>
      <c r="GRX3">
        <v>74978602.396768108</v>
      </c>
      <c r="GRY3">
        <v>74763918.745039284</v>
      </c>
      <c r="GRZ3">
        <v>74609521.342660084</v>
      </c>
      <c r="GSA3">
        <v>74551260.910307333</v>
      </c>
      <c r="GSB3">
        <v>74551260.910307333</v>
      </c>
      <c r="GSC3">
        <v>74551260.910307333</v>
      </c>
      <c r="GSD3">
        <v>74551260.910307333</v>
      </c>
      <c r="GSE3">
        <v>74551260.910307333</v>
      </c>
      <c r="GSF3">
        <v>74945662.265181333</v>
      </c>
      <c r="GSG3">
        <v>75196584.648310751</v>
      </c>
      <c r="GSH3">
        <v>74922471.657042831</v>
      </c>
      <c r="GSI3">
        <v>74723513.035319626</v>
      </c>
      <c r="GSJ3">
        <v>75988519.746188149</v>
      </c>
      <c r="GSK3">
        <v>75539604.646288097</v>
      </c>
      <c r="GSL3">
        <v>75172269.613113105</v>
      </c>
      <c r="GSM3">
        <v>74904606.645356953</v>
      </c>
      <c r="GSN3">
        <v>74710138.126925796</v>
      </c>
      <c r="GSO3">
        <v>74630321.348182634</v>
      </c>
      <c r="GSP3">
        <v>74551260.910307333</v>
      </c>
      <c r="GSQ3">
        <v>77429891.363595605</v>
      </c>
      <c r="GSR3">
        <v>80575141.839870408</v>
      </c>
      <c r="GSS3">
        <v>78857972.72363092</v>
      </c>
      <c r="GST3">
        <v>77586846.682784453</v>
      </c>
      <c r="GSU3">
        <v>76661537.552680075</v>
      </c>
      <c r="GSV3">
        <v>75988584.191035375</v>
      </c>
      <c r="GSW3">
        <v>75499406.646789804</v>
      </c>
      <c r="GSX3">
        <v>75542092.086422637</v>
      </c>
      <c r="GSY3">
        <v>75174721.345622778</v>
      </c>
      <c r="GSZ3">
        <v>74906511.886785373</v>
      </c>
      <c r="GTA3">
        <v>74710849.508298635</v>
      </c>
      <c r="GTB3">
        <v>74568708.659834802</v>
      </c>
      <c r="GTC3">
        <v>74551260.910307333</v>
      </c>
      <c r="GTD3">
        <v>74590098.52257973</v>
      </c>
      <c r="GTE3">
        <v>74551260.910307333</v>
      </c>
      <c r="GTF3">
        <v>74551260.910307333</v>
      </c>
      <c r="GTG3">
        <v>74551260.910307333</v>
      </c>
      <c r="GTH3">
        <v>74551260.910307333</v>
      </c>
      <c r="GTI3">
        <v>74551260.910307333</v>
      </c>
      <c r="GTJ3">
        <v>74551260.910307333</v>
      </c>
      <c r="GTK3">
        <v>74551260.910307333</v>
      </c>
      <c r="GTL3">
        <v>74551260.910307333</v>
      </c>
      <c r="GTM3">
        <v>74551260.910307333</v>
      </c>
      <c r="GTN3">
        <v>74551260.910307333</v>
      </c>
      <c r="GTO3">
        <v>76195806.519264221</v>
      </c>
      <c r="GTP3">
        <v>77534257.816862226</v>
      </c>
      <c r="GTQ3">
        <v>76784021.974647984</v>
      </c>
      <c r="GTR3">
        <v>76436475.655324474</v>
      </c>
      <c r="GTS3">
        <v>75824572.399836987</v>
      </c>
      <c r="GTT3">
        <v>75379952.164078489</v>
      </c>
      <c r="GTU3">
        <v>75058029.771644339</v>
      </c>
      <c r="GTV3">
        <v>75914687.175256133</v>
      </c>
      <c r="GTW3">
        <v>75445251.997107983</v>
      </c>
      <c r="GTX3">
        <v>77108502.644502819</v>
      </c>
      <c r="GTY3">
        <v>76314633.084947109</v>
      </c>
      <c r="GTZ3">
        <v>75856880.408593372</v>
      </c>
      <c r="GUA3">
        <v>75424242.651108786</v>
      </c>
      <c r="GUB3">
        <v>75089186.843046993</v>
      </c>
      <c r="GUC3">
        <v>74846150.075084507</v>
      </c>
      <c r="GUD3">
        <v>74669778.328966126</v>
      </c>
      <c r="GUE3">
        <v>74639319.64323014</v>
      </c>
      <c r="GUF3">
        <v>74551260.910307333</v>
      </c>
      <c r="GUG3">
        <v>74551260.910307333</v>
      </c>
      <c r="GUH3">
        <v>74551260.910307333</v>
      </c>
      <c r="GUI3">
        <v>74551260.910307333</v>
      </c>
      <c r="GUJ3">
        <v>74551260.910307333</v>
      </c>
      <c r="GUK3">
        <v>74866585.661410183</v>
      </c>
      <c r="GUL3">
        <v>74683239.852146864</v>
      </c>
      <c r="GUM3">
        <v>74551260.910307333</v>
      </c>
      <c r="GUN3">
        <v>74551260.910307333</v>
      </c>
      <c r="GUO3">
        <v>75170011.669065297</v>
      </c>
      <c r="GUP3">
        <v>75083514.707724407</v>
      </c>
      <c r="GUQ3">
        <v>74861455.945975021</v>
      </c>
      <c r="GUR3">
        <v>74978041.472020581</v>
      </c>
      <c r="GUS3">
        <v>75816419.757285759</v>
      </c>
      <c r="GUT3">
        <v>80748925.827549174</v>
      </c>
      <c r="GUU3">
        <v>82098300.692887142</v>
      </c>
      <c r="GUV3">
        <v>80026568.90446724</v>
      </c>
      <c r="GUW3">
        <v>86310292.102992639</v>
      </c>
      <c r="GUX3">
        <v>83032484.97700803</v>
      </c>
      <c r="GUY3">
        <v>80925208.614635527</v>
      </c>
      <c r="GUZ3">
        <v>79091526.389955536</v>
      </c>
      <c r="GVA3">
        <v>79464538.167806298</v>
      </c>
      <c r="GVB3">
        <v>78883853.054181784</v>
      </c>
      <c r="GVC3">
        <v>81018698.745931596</v>
      </c>
      <c r="GVD3">
        <v>92646366.871924266</v>
      </c>
      <c r="GVE3">
        <v>82960570.534598693</v>
      </c>
      <c r="GVF3">
        <v>81467501.034789234</v>
      </c>
      <c r="GVG3">
        <v>79487819.478120223</v>
      </c>
      <c r="GVH3">
        <v>78047842.685735792</v>
      </c>
      <c r="GVI3">
        <v>77018413.533275053</v>
      </c>
      <c r="GVJ3">
        <v>76247745.176312104</v>
      </c>
      <c r="GVK3">
        <v>75865375.538460448</v>
      </c>
      <c r="GVL3">
        <v>75409335.867006093</v>
      </c>
      <c r="GVM3">
        <v>75792318.596478298</v>
      </c>
      <c r="GVN3">
        <v>75357511.486628205</v>
      </c>
      <c r="GVO3">
        <v>75040319.691758007</v>
      </c>
      <c r="GVP3">
        <v>74809330.855356351</v>
      </c>
      <c r="GVQ3">
        <v>74641022.397772789</v>
      </c>
      <c r="GVR3">
        <v>74578299.851090133</v>
      </c>
      <c r="GVS3">
        <v>74809843.416646481</v>
      </c>
      <c r="GVT3">
        <v>74759484.130745411</v>
      </c>
      <c r="GVU3">
        <v>74623899.068503737</v>
      </c>
      <c r="GVV3">
        <v>74551260.910307333</v>
      </c>
      <c r="GVW3">
        <v>74551260.910307333</v>
      </c>
      <c r="GVX3">
        <v>74551260.910307333</v>
      </c>
      <c r="GVY3">
        <v>74551260.910307333</v>
      </c>
      <c r="GVZ3">
        <v>74551260.910307333</v>
      </c>
      <c r="GWA3">
        <v>74551260.910307333</v>
      </c>
      <c r="GWB3">
        <v>74551260.910307333</v>
      </c>
      <c r="GWC3">
        <v>74551260.910307333</v>
      </c>
      <c r="GWD3">
        <v>74551260.910307333</v>
      </c>
      <c r="GWE3">
        <v>74551260.910307333</v>
      </c>
      <c r="GWF3">
        <v>74551260.910307333</v>
      </c>
      <c r="GWG3">
        <v>74551260.910307333</v>
      </c>
      <c r="GWH3">
        <v>74876908.041603386</v>
      </c>
      <c r="GWI3">
        <v>74949562.825105086</v>
      </c>
      <c r="GWJ3">
        <v>74881317.267408803</v>
      </c>
      <c r="GWK3">
        <v>74773002.016222849</v>
      </c>
      <c r="GWL3">
        <v>74614392.541365236</v>
      </c>
      <c r="GWM3">
        <v>74551260.910307333</v>
      </c>
      <c r="GWN3">
        <v>74551260.910307333</v>
      </c>
      <c r="GWO3">
        <v>74551260.910307333</v>
      </c>
      <c r="GWP3">
        <v>76348888.861713976</v>
      </c>
      <c r="GWQ3">
        <v>75842050.052273095</v>
      </c>
      <c r="GWR3">
        <v>75392490.585029885</v>
      </c>
      <c r="GWS3">
        <v>75065435.998994082</v>
      </c>
      <c r="GWT3">
        <v>75184062.046202272</v>
      </c>
      <c r="GWU3">
        <v>74952905.235845387</v>
      </c>
      <c r="GWV3">
        <v>74845892.201232225</v>
      </c>
      <c r="GWW3">
        <v>74667710.097641289</v>
      </c>
      <c r="GWX3">
        <v>77017534.406685352</v>
      </c>
      <c r="GWY3">
        <v>76248316.058805734</v>
      </c>
      <c r="GWZ3">
        <v>75826438.05541949</v>
      </c>
      <c r="GXA3">
        <v>75400925.094964176</v>
      </c>
      <c r="GXB3">
        <v>75070889.664161861</v>
      </c>
      <c r="GXC3">
        <v>74831900.068199813</v>
      </c>
      <c r="GXD3">
        <v>74758357.556016088</v>
      </c>
      <c r="GXE3">
        <v>74744979.304714903</v>
      </c>
      <c r="GXF3">
        <v>74595766.632138193</v>
      </c>
      <c r="GXG3">
        <v>74551260.910307333</v>
      </c>
      <c r="GXH3">
        <v>74551260.910307333</v>
      </c>
      <c r="GXI3">
        <v>74551260.910307333</v>
      </c>
      <c r="GXJ3">
        <v>74551260.910307333</v>
      </c>
      <c r="GXK3">
        <v>74551260.910307333</v>
      </c>
      <c r="GXL3">
        <v>74551260.910307333</v>
      </c>
      <c r="GXM3">
        <v>74551260.910307333</v>
      </c>
      <c r="GXN3">
        <v>74551260.910307333</v>
      </c>
      <c r="GXO3">
        <v>74551260.910307333</v>
      </c>
      <c r="GXP3">
        <v>74551260.910307333</v>
      </c>
      <c r="GXQ3">
        <v>74551260.910307333</v>
      </c>
      <c r="GXR3">
        <v>74551260.910307333</v>
      </c>
      <c r="GXS3">
        <v>74551260.910307333</v>
      </c>
      <c r="GXT3">
        <v>74551260.910307333</v>
      </c>
      <c r="GXU3">
        <v>74551260.910307333</v>
      </c>
      <c r="GXV3">
        <v>74551260.910307333</v>
      </c>
      <c r="GXW3">
        <v>74551260.910307333</v>
      </c>
      <c r="GXX3">
        <v>74551260.910307333</v>
      </c>
      <c r="GXY3">
        <v>74551260.910307333</v>
      </c>
      <c r="GXZ3">
        <v>74551260.910307333</v>
      </c>
      <c r="GYA3">
        <v>74551260.910307333</v>
      </c>
      <c r="GYB3">
        <v>74551260.910307333</v>
      </c>
      <c r="GYC3">
        <v>74551260.910307333</v>
      </c>
      <c r="GYD3">
        <v>74551260.910307333</v>
      </c>
      <c r="GYE3">
        <v>74551260.910307333</v>
      </c>
      <c r="GYF3">
        <v>74551260.910307333</v>
      </c>
      <c r="GYG3">
        <v>74551260.910307333</v>
      </c>
      <c r="GYH3">
        <v>74551260.910307333</v>
      </c>
      <c r="GYI3">
        <v>74551260.910307333</v>
      </c>
      <c r="GYJ3">
        <v>74551260.910307333</v>
      </c>
      <c r="GYK3">
        <v>74551260.910307333</v>
      </c>
      <c r="GYL3">
        <v>74551260.910307333</v>
      </c>
      <c r="GYM3">
        <v>74551260.910307333</v>
      </c>
      <c r="GYN3">
        <v>74551260.910307333</v>
      </c>
      <c r="GYO3">
        <v>74551260.910307333</v>
      </c>
      <c r="GYP3">
        <v>74551260.910307333</v>
      </c>
      <c r="GYQ3">
        <v>74551260.910307333</v>
      </c>
      <c r="GYR3">
        <v>74551260.910307333</v>
      </c>
      <c r="GYS3">
        <v>74551260.910307333</v>
      </c>
      <c r="GYT3">
        <v>74551260.910307333</v>
      </c>
      <c r="GYU3">
        <v>74551260.910307333</v>
      </c>
      <c r="GYV3">
        <v>74551260.910307333</v>
      </c>
      <c r="GYW3">
        <v>74551260.910307333</v>
      </c>
      <c r="GYX3">
        <v>74551260.910307333</v>
      </c>
      <c r="GYY3">
        <v>74551260.910307333</v>
      </c>
      <c r="GYZ3">
        <v>74551260.910307333</v>
      </c>
      <c r="GZA3">
        <v>74551260.910307333</v>
      </c>
      <c r="GZB3">
        <v>74551260.910307333</v>
      </c>
      <c r="GZC3">
        <v>74551260.910307333</v>
      </c>
      <c r="GZD3">
        <v>74551260.910307333</v>
      </c>
      <c r="GZE3">
        <v>74551260.910307333</v>
      </c>
      <c r="GZF3">
        <v>74551260.910307333</v>
      </c>
      <c r="GZG3">
        <v>74551260.910307333</v>
      </c>
      <c r="GZH3">
        <v>74551260.910307333</v>
      </c>
      <c r="GZI3">
        <v>74551260.910307333</v>
      </c>
      <c r="GZJ3">
        <v>74551260.910307333</v>
      </c>
      <c r="GZK3">
        <v>74551260.910307333</v>
      </c>
      <c r="GZL3">
        <v>74551260.910307333</v>
      </c>
      <c r="GZM3">
        <v>74551260.910307333</v>
      </c>
      <c r="GZN3">
        <v>74551260.910307333</v>
      </c>
      <c r="GZO3">
        <v>74551260.910307333</v>
      </c>
      <c r="GZP3">
        <v>74551260.910307333</v>
      </c>
      <c r="GZQ3">
        <v>74551260.910307333</v>
      </c>
      <c r="GZR3">
        <v>74551260.910307333</v>
      </c>
      <c r="GZS3">
        <v>74551260.910307333</v>
      </c>
      <c r="GZT3">
        <v>74551260.910307333</v>
      </c>
      <c r="GZU3">
        <v>74551260.910307333</v>
      </c>
      <c r="GZV3">
        <v>74551260.910307333</v>
      </c>
      <c r="GZW3">
        <v>74551260.910307333</v>
      </c>
      <c r="GZX3">
        <v>74551260.910307333</v>
      </c>
      <c r="GZY3">
        <v>74551260.910307333</v>
      </c>
      <c r="GZZ3">
        <v>74551260.910307333</v>
      </c>
      <c r="HAA3">
        <v>74551260.910307333</v>
      </c>
      <c r="HAB3">
        <v>74551260.910307333</v>
      </c>
      <c r="HAC3">
        <v>74551260.910307333</v>
      </c>
      <c r="HAD3">
        <v>74551260.910307333</v>
      </c>
      <c r="HAE3">
        <v>74551260.910307333</v>
      </c>
      <c r="HAF3">
        <v>74551260.910307333</v>
      </c>
      <c r="HAG3">
        <v>74551260.910307333</v>
      </c>
      <c r="HAH3">
        <v>74551260.910307333</v>
      </c>
      <c r="HAI3">
        <v>74551260.910307333</v>
      </c>
      <c r="HAJ3">
        <v>74551260.910307333</v>
      </c>
      <c r="HAK3">
        <v>74551260.910307333</v>
      </c>
      <c r="HAL3">
        <v>74551260.910307333</v>
      </c>
      <c r="HAM3">
        <v>74551260.910307333</v>
      </c>
      <c r="HAN3">
        <v>74551260.910307333</v>
      </c>
      <c r="HAO3">
        <v>74551260.910307333</v>
      </c>
      <c r="HAP3">
        <v>74551260.910307333</v>
      </c>
      <c r="HAQ3">
        <v>74551260.910307333</v>
      </c>
      <c r="HAR3">
        <v>74551260.910307333</v>
      </c>
      <c r="HAS3">
        <v>74551260.910307333</v>
      </c>
      <c r="HAT3">
        <v>74551260.910307333</v>
      </c>
      <c r="HAU3">
        <v>74551260.910307333</v>
      </c>
      <c r="HAV3">
        <v>74551260.910307333</v>
      </c>
      <c r="HAW3">
        <v>74551260.910307333</v>
      </c>
      <c r="HAX3">
        <v>74551260.910307333</v>
      </c>
      <c r="HAY3">
        <v>74551260.910307333</v>
      </c>
      <c r="HAZ3">
        <v>74551260.910307333</v>
      </c>
      <c r="HBA3">
        <v>74551260.910307333</v>
      </c>
      <c r="HBB3">
        <v>74551260.910307333</v>
      </c>
      <c r="HBC3">
        <v>74551260.910307333</v>
      </c>
      <c r="HBD3">
        <v>74551260.910307333</v>
      </c>
      <c r="HBE3">
        <v>74551260.910307333</v>
      </c>
      <c r="HBF3">
        <v>74551260.910307333</v>
      </c>
      <c r="HBG3">
        <v>74551260.910307333</v>
      </c>
      <c r="HBH3">
        <v>74551260.910307333</v>
      </c>
      <c r="HBI3">
        <v>74551260.910307333</v>
      </c>
      <c r="HBJ3">
        <v>74551260.910307333</v>
      </c>
      <c r="HBK3">
        <v>74551260.910307333</v>
      </c>
      <c r="HBL3">
        <v>74551260.910307333</v>
      </c>
      <c r="HBM3">
        <v>74551260.910307333</v>
      </c>
      <c r="HBN3">
        <v>74551260.910307333</v>
      </c>
      <c r="HBO3">
        <v>74551260.910307333</v>
      </c>
      <c r="HBP3">
        <v>74551260.910307333</v>
      </c>
      <c r="HBQ3">
        <v>74551260.910307333</v>
      </c>
      <c r="HBR3">
        <v>74551260.910307333</v>
      </c>
      <c r="HBS3">
        <v>74551260.910307333</v>
      </c>
      <c r="HBT3">
        <v>74551260.910307333</v>
      </c>
    </row>
    <row r="4" spans="1:5480" x14ac:dyDescent="0.25">
      <c r="A4" t="s">
        <v>6</v>
      </c>
      <c r="B4" t="s">
        <v>5</v>
      </c>
      <c r="C4">
        <v>5000000</v>
      </c>
      <c r="D4">
        <v>3598775</v>
      </c>
      <c r="E4">
        <v>0</v>
      </c>
      <c r="F4">
        <v>-600000</v>
      </c>
      <c r="G4">
        <v>-1194000.00013411</v>
      </c>
      <c r="H4">
        <v>-1782060.0003996489</v>
      </c>
      <c r="I4">
        <v>-2364239.4007939738</v>
      </c>
      <c r="J4">
        <v>-2940597.0073144832</v>
      </c>
      <c r="K4">
        <v>-3511191.0378986131</v>
      </c>
      <c r="L4">
        <v>-4076079.1283044401</v>
      </c>
      <c r="M4">
        <v>-2476053.3379324698</v>
      </c>
      <c r="N4">
        <v>-2331537.8051065858</v>
      </c>
      <c r="O4">
        <v>-29202.427576659709</v>
      </c>
      <c r="P4">
        <v>1530354.59669258</v>
      </c>
      <c r="Q4">
        <v>-2.328306436538696E-10</v>
      </c>
      <c r="R4">
        <v>-600000.00000000023</v>
      </c>
      <c r="S4">
        <v>-1194000.0001341109</v>
      </c>
      <c r="T4">
        <v>-1782060.0003996489</v>
      </c>
      <c r="U4">
        <v>12030860.59920603</v>
      </c>
      <c r="V4">
        <v>0</v>
      </c>
      <c r="W4">
        <v>-600000</v>
      </c>
      <c r="X4">
        <v>965264.99986588955</v>
      </c>
      <c r="Y4">
        <v>-121173.27869156589</v>
      </c>
      <c r="Z4">
        <v>-719961.54593173449</v>
      </c>
      <c r="AA4">
        <v>126748.06936665891</v>
      </c>
      <c r="AB4">
        <v>1621371.5540179929</v>
      </c>
      <c r="AC4">
        <v>1439510</v>
      </c>
      <c r="AD4">
        <v>0</v>
      </c>
      <c r="AE4">
        <v>-600000</v>
      </c>
      <c r="AF4">
        <v>15360364.99986589</v>
      </c>
      <c r="AG4">
        <v>8637060</v>
      </c>
      <c r="AH4">
        <v>7917305.0000000009</v>
      </c>
      <c r="AI4">
        <v>0</v>
      </c>
      <c r="AJ4">
        <v>-600000</v>
      </c>
      <c r="AK4">
        <v>23277669.99986589</v>
      </c>
      <c r="AL4">
        <v>1699554.8081841511</v>
      </c>
      <c r="AM4">
        <v>0</v>
      </c>
      <c r="AN4">
        <v>-600000</v>
      </c>
      <c r="AO4">
        <v>-1194000.00013411</v>
      </c>
      <c r="AP4">
        <v>-1782060.0003996489</v>
      </c>
      <c r="AQ4">
        <v>4113555.5992060262</v>
      </c>
      <c r="AR4">
        <v>0</v>
      </c>
      <c r="AS4">
        <v>-600000</v>
      </c>
      <c r="AT4">
        <v>-1194000.00013411</v>
      </c>
      <c r="AU4">
        <v>16931569.999600351</v>
      </c>
      <c r="AV4">
        <v>47160.163461636752</v>
      </c>
      <c r="AW4">
        <v>142863.48010674311</v>
      </c>
      <c r="AX4">
        <v>1629268.1052842371</v>
      </c>
      <c r="AY4">
        <v>2.328306436538696E-10</v>
      </c>
      <c r="AZ4">
        <v>-599999.99999999988</v>
      </c>
      <c r="BA4">
        <v>52067869.99986589</v>
      </c>
      <c r="BB4">
        <v>17813129.24378068</v>
      </c>
      <c r="BC4">
        <v>280812.7976234518</v>
      </c>
      <c r="BD4">
        <v>19692113.79060559</v>
      </c>
      <c r="BE4">
        <v>3659175.6203834382</v>
      </c>
      <c r="BF4">
        <v>5758040</v>
      </c>
      <c r="BG4">
        <v>7917305</v>
      </c>
      <c r="BH4">
        <v>2159265</v>
      </c>
      <c r="BI4">
        <v>6477795.0000000009</v>
      </c>
      <c r="BJ4">
        <v>0</v>
      </c>
      <c r="BK4">
        <v>-600000</v>
      </c>
      <c r="BL4">
        <v>-1194000.00013411</v>
      </c>
      <c r="BM4">
        <v>8294509.9996003509</v>
      </c>
      <c r="BN4">
        <v>719755</v>
      </c>
      <c r="BO4">
        <v>-245085.84140453229</v>
      </c>
      <c r="BP4">
        <v>27947565.016954731</v>
      </c>
      <c r="BQ4">
        <v>2909953.0919735059</v>
      </c>
      <c r="BR4">
        <v>0</v>
      </c>
      <c r="BS4">
        <v>-600000</v>
      </c>
      <c r="BT4">
        <v>-1194000.00013411</v>
      </c>
      <c r="BU4">
        <v>-1782060.0003996489</v>
      </c>
      <c r="BV4">
        <v>-2364239.4007939738</v>
      </c>
      <c r="BW4">
        <v>52480537.992685512</v>
      </c>
      <c r="BX4">
        <v>9279053.8449241593</v>
      </c>
      <c r="BY4">
        <v>0</v>
      </c>
      <c r="BZ4">
        <v>-600000</v>
      </c>
      <c r="CA4">
        <v>-1194000.00013411</v>
      </c>
      <c r="CB4">
        <v>-1782060.0003996489</v>
      </c>
      <c r="CC4">
        <v>-2364239.4007939738</v>
      </c>
      <c r="CD4">
        <v>-781332.00731448317</v>
      </c>
      <c r="CE4">
        <v>-1373518.68741598</v>
      </c>
      <c r="CF4">
        <v>31148946.49915117</v>
      </c>
      <c r="CG4">
        <v>3733152.6728215138</v>
      </c>
      <c r="CH4">
        <v>0</v>
      </c>
      <c r="CI4">
        <v>-600000</v>
      </c>
      <c r="CJ4">
        <v>-1194000.00013411</v>
      </c>
      <c r="CK4">
        <v>-1782060.0003996489</v>
      </c>
      <c r="CL4">
        <v>-2364239.4007939738</v>
      </c>
      <c r="CM4">
        <v>-2940597.0073144832</v>
      </c>
      <c r="CN4">
        <v>-3511191.0378986131</v>
      </c>
      <c r="CO4">
        <v>-4076079.1283044401</v>
      </c>
      <c r="CP4">
        <v>-1036543.33793247</v>
      </c>
      <c r="CQ4">
        <v>-1626177.904784831</v>
      </c>
      <c r="CR4">
        <v>-2209916.126100461</v>
      </c>
      <c r="CS4">
        <v>23123363.03466659</v>
      </c>
      <c r="CT4">
        <v>1653288.487517782</v>
      </c>
      <c r="CU4">
        <v>0</v>
      </c>
      <c r="CV4">
        <v>-600000</v>
      </c>
      <c r="CW4">
        <v>-1194000.00013411</v>
      </c>
      <c r="CX4">
        <v>-1782060.0003996489</v>
      </c>
      <c r="CY4">
        <v>-2364239.4007939738</v>
      </c>
      <c r="CZ4">
        <v>-2940597.0073144832</v>
      </c>
      <c r="DA4">
        <v>-3511191.0378986131</v>
      </c>
      <c r="DB4">
        <v>-1197059.1283044401</v>
      </c>
      <c r="DC4">
        <v>27724866.46271104</v>
      </c>
      <c r="DD4">
        <v>2834535.9990888978</v>
      </c>
      <c r="DE4">
        <v>0</v>
      </c>
      <c r="DF4">
        <v>-600000</v>
      </c>
      <c r="DG4">
        <v>-1194000.00013411</v>
      </c>
      <c r="DH4">
        <v>-1782060.0003996489</v>
      </c>
      <c r="DI4">
        <v>3393800.5992060262</v>
      </c>
      <c r="DJ4">
        <v>1439510</v>
      </c>
      <c r="DK4">
        <v>0</v>
      </c>
      <c r="DL4">
        <v>-600000</v>
      </c>
      <c r="DM4">
        <v>1685019.99986589</v>
      </c>
      <c r="DN4">
        <v>59019910</v>
      </c>
      <c r="DO4">
        <v>10979405.138268819</v>
      </c>
      <c r="DP4">
        <v>2159265</v>
      </c>
      <c r="DQ4">
        <v>0</v>
      </c>
      <c r="DR4">
        <v>-600000</v>
      </c>
      <c r="DS4">
        <v>-1194000.00013411</v>
      </c>
      <c r="DT4">
        <v>-1782060.0003996489</v>
      </c>
      <c r="DU4">
        <v>-2364239.4007939738</v>
      </c>
      <c r="DV4">
        <v>-2940597.0073144832</v>
      </c>
      <c r="DW4">
        <v>15202438.962101391</v>
      </c>
      <c r="DX4">
        <v>-1.862645149230957E-9</v>
      </c>
      <c r="DY4">
        <v>-600000.00000000186</v>
      </c>
      <c r="DZ4">
        <v>-1194000.0001341121</v>
      </c>
      <c r="EA4">
        <v>-1782060.000399651</v>
      </c>
      <c r="EB4">
        <v>-2364239.4007939762</v>
      </c>
      <c r="EC4">
        <v>-2940597.007314485</v>
      </c>
      <c r="ED4">
        <v>-3511191.037898615</v>
      </c>
      <c r="EE4">
        <v>-4076079.128304441</v>
      </c>
      <c r="EF4">
        <v>-3195808.3379324721</v>
      </c>
      <c r="EG4">
        <v>-3763850.255267465</v>
      </c>
      <c r="EH4">
        <v>-4326211.7535560764</v>
      </c>
      <c r="EI4">
        <v>-4882949.636987499</v>
      </c>
      <c r="EJ4">
        <v>27674609.858290952</v>
      </c>
      <c r="EK4">
        <v>2813576.8113626731</v>
      </c>
      <c r="EL4">
        <v>0</v>
      </c>
      <c r="EM4">
        <v>-600000</v>
      </c>
      <c r="EN4">
        <v>52067869.99986589</v>
      </c>
      <c r="EO4">
        <v>9173833.4597581998</v>
      </c>
      <c r="EP4">
        <v>0</v>
      </c>
      <c r="EQ4">
        <v>-600000</v>
      </c>
      <c r="ER4">
        <v>-1194000.00013411</v>
      </c>
      <c r="ES4">
        <v>-1782060.0003996489</v>
      </c>
      <c r="ET4">
        <v>-1644484.4007939741</v>
      </c>
      <c r="EU4">
        <v>-2228039.5571536049</v>
      </c>
      <c r="EV4">
        <v>-2805759.1620800751</v>
      </c>
      <c r="EW4">
        <v>-3377701.57108641</v>
      </c>
      <c r="EX4">
        <v>-3943924.556130521</v>
      </c>
      <c r="EY4">
        <v>-4504485.3114507524</v>
      </c>
      <c r="EZ4">
        <v>-5059440.4593430758</v>
      </c>
      <c r="FA4">
        <v>28939393.94411948</v>
      </c>
      <c r="FB4">
        <v>3164793.8266969402</v>
      </c>
      <c r="FC4">
        <v>0</v>
      </c>
      <c r="FD4">
        <v>8037060</v>
      </c>
      <c r="FE4">
        <v>-9.3132257461547852E-10</v>
      </c>
      <c r="FF4">
        <v>-600000.00000000093</v>
      </c>
      <c r="FG4">
        <v>-1194000.0001341109</v>
      </c>
      <c r="FH4">
        <v>9014264.9996003509</v>
      </c>
      <c r="FI4">
        <v>0</v>
      </c>
      <c r="FJ4">
        <v>-600000</v>
      </c>
      <c r="FK4">
        <v>-1194000.00013411</v>
      </c>
      <c r="FL4">
        <v>-1782060.0003996489</v>
      </c>
      <c r="FM4">
        <v>-2364239.4007939738</v>
      </c>
      <c r="FN4">
        <v>-2940597.0073144832</v>
      </c>
      <c r="FO4">
        <v>-3511191.0378986131</v>
      </c>
      <c r="FP4">
        <v>-3356324.1283044401</v>
      </c>
      <c r="FQ4">
        <v>-3922760.887771592</v>
      </c>
      <c r="FR4">
        <v>-4483533.2797706816</v>
      </c>
      <c r="FS4">
        <v>3598362.0520248781</v>
      </c>
      <c r="FT4">
        <v>12235835</v>
      </c>
      <c r="FU4">
        <v>69816235</v>
      </c>
      <c r="FV4">
        <v>14482140.35190212</v>
      </c>
      <c r="FW4">
        <v>1.862645149230957E-9</v>
      </c>
      <c r="FX4">
        <v>-599999.99999999907</v>
      </c>
      <c r="FY4">
        <v>46309829.99986589</v>
      </c>
      <c r="FZ4">
        <v>21336663.935105801</v>
      </c>
      <c r="GA4">
        <v>104856210.16313849</v>
      </c>
      <c r="GB4">
        <v>163945423.9461824</v>
      </c>
      <c r="GC4">
        <v>201583017.09626749</v>
      </c>
      <c r="GD4">
        <v>47944620.640511394</v>
      </c>
      <c r="GE4">
        <v>8104090.3094870597</v>
      </c>
      <c r="GF4">
        <v>0</v>
      </c>
      <c r="GG4">
        <v>6597550</v>
      </c>
      <c r="GH4">
        <v>0</v>
      </c>
      <c r="GI4">
        <v>-600000</v>
      </c>
      <c r="GJ4">
        <v>9602324.9998658895</v>
      </c>
      <c r="GK4">
        <v>1439510</v>
      </c>
      <c r="GL4">
        <v>19433385</v>
      </c>
      <c r="GM4">
        <v>67644655.211777851</v>
      </c>
      <c r="GN4">
        <v>13191444.30877913</v>
      </c>
      <c r="GO4">
        <v>0</v>
      </c>
      <c r="GP4">
        <v>-600000</v>
      </c>
      <c r="GQ4">
        <v>72221009.99986589</v>
      </c>
      <c r="GR4">
        <v>14387683.43325505</v>
      </c>
      <c r="GS4">
        <v>11516080</v>
      </c>
      <c r="GT4">
        <v>0</v>
      </c>
      <c r="GU4">
        <v>-600000</v>
      </c>
      <c r="GV4">
        <v>28315954.99986589</v>
      </c>
      <c r="GW4">
        <v>44763087.167153507</v>
      </c>
      <c r="GX4">
        <v>17340863.34983686</v>
      </c>
      <c r="GY4">
        <v>130712.28444611649</v>
      </c>
      <c r="GZ4">
        <v>108147054.01940779</v>
      </c>
      <c r="HA4">
        <v>222363041.3753587</v>
      </c>
      <c r="HB4">
        <v>276473992.05288178</v>
      </c>
      <c r="HC4">
        <v>67354532.667994201</v>
      </c>
      <c r="HD4">
        <v>20325241.64414743</v>
      </c>
      <c r="HE4">
        <v>8119030.892606901</v>
      </c>
      <c r="HF4">
        <v>-9.3132257461547852E-10</v>
      </c>
      <c r="HG4">
        <v>-600000.00000000093</v>
      </c>
      <c r="HH4">
        <v>-1194000.0001341109</v>
      </c>
      <c r="HI4">
        <v>-1782060.0003996501</v>
      </c>
      <c r="HJ4">
        <v>-2364239.4007939752</v>
      </c>
      <c r="HK4">
        <v>-2940597.0073144841</v>
      </c>
      <c r="HL4">
        <v>-3511191.0378986141</v>
      </c>
      <c r="HM4">
        <v>-3356324.128304441</v>
      </c>
      <c r="HN4">
        <v>-3922760.8877715929</v>
      </c>
      <c r="HO4">
        <v>-4483533.2797706826</v>
      </c>
      <c r="HP4">
        <v>-4318942.9479751233</v>
      </c>
      <c r="HQ4">
        <v>-4875753.5194607312</v>
      </c>
      <c r="HR4">
        <v>-5426995.9853559397</v>
      </c>
      <c r="HS4">
        <v>6982863.973284591</v>
      </c>
      <c r="HT4">
        <v>3598775</v>
      </c>
      <c r="HU4">
        <v>0</v>
      </c>
      <c r="HV4">
        <v>162784385</v>
      </c>
      <c r="HW4">
        <v>54411538.837222107</v>
      </c>
      <c r="HX4">
        <v>9752783.2997284159</v>
      </c>
      <c r="HY4">
        <v>0</v>
      </c>
      <c r="HZ4">
        <v>-600000</v>
      </c>
      <c r="IA4">
        <v>-1194000.00013411</v>
      </c>
      <c r="IB4">
        <v>-1782060.0003996489</v>
      </c>
      <c r="IC4">
        <v>18508655.59920603</v>
      </c>
      <c r="ID4">
        <v>432313.61161890248</v>
      </c>
      <c r="IE4">
        <v>-388166.33021010819</v>
      </c>
      <c r="IF4">
        <v>-984284.66699476901</v>
      </c>
      <c r="IG4">
        <v>-1574441.8205448261</v>
      </c>
      <c r="IH4">
        <v>-2158697.402691293</v>
      </c>
      <c r="II4">
        <v>-577845.42914688657</v>
      </c>
      <c r="IJ4">
        <v>-452311.97498457623</v>
      </c>
      <c r="IK4">
        <v>-1047788.85533583</v>
      </c>
      <c r="IL4">
        <v>-1637310.9670166711</v>
      </c>
      <c r="IM4">
        <v>-2220937.8577124719</v>
      </c>
      <c r="IN4">
        <v>-2798728.4796317648</v>
      </c>
      <c r="IO4">
        <v>-3370741.195461012</v>
      </c>
      <c r="IP4">
        <v>-3937033.7842598222</v>
      </c>
      <c r="IQ4">
        <v>-4497663.4472972192</v>
      </c>
      <c r="IR4">
        <v>-5052686.8138295533</v>
      </c>
      <c r="IS4">
        <v>-5602159.9468206214</v>
      </c>
      <c r="IT4">
        <v>-6146138.3486045953</v>
      </c>
      <c r="IU4">
        <v>-6684676.9664923185</v>
      </c>
      <c r="IV4">
        <v>-7217830.1983215371</v>
      </c>
      <c r="IW4">
        <v>-7745651.8979516327</v>
      </c>
      <c r="IX4">
        <v>44273919.619296603</v>
      </c>
      <c r="IY4">
        <v>7131311.4458924159</v>
      </c>
      <c r="IZ4">
        <v>0</v>
      </c>
      <c r="JA4">
        <v>119755</v>
      </c>
      <c r="JB4">
        <v>-541320.04997323267</v>
      </c>
      <c r="JC4">
        <v>-1135906.849594495</v>
      </c>
      <c r="JD4">
        <v>-1724547.781352445</v>
      </c>
      <c r="JE4">
        <v>-2307302.3039243869</v>
      </c>
      <c r="JF4">
        <v>-2884229.2814008649</v>
      </c>
      <c r="JG4">
        <v>-3455386.989231532</v>
      </c>
      <c r="JH4">
        <v>-1141813.120111556</v>
      </c>
      <c r="JI4">
        <v>-1010639.989165656</v>
      </c>
      <c r="JJ4">
        <v>-1600533.589499895</v>
      </c>
      <c r="JK4">
        <v>-2184528.253962643</v>
      </c>
      <c r="JL4">
        <v>-2762682.9719112972</v>
      </c>
      <c r="JM4">
        <v>-3335056.1428096918</v>
      </c>
      <c r="JN4">
        <v>-3181950.5821270379</v>
      </c>
      <c r="JO4">
        <v>-2310621.0770169888</v>
      </c>
      <c r="JP4">
        <v>15106360.133236719</v>
      </c>
      <c r="JQ4">
        <v>1439510.0000000021</v>
      </c>
      <c r="JR4">
        <v>169862180</v>
      </c>
      <c r="JS4">
        <v>39699510.062932521</v>
      </c>
      <c r="JT4">
        <v>5933815.3750677695</v>
      </c>
      <c r="JU4">
        <v>-9.3132257461547852E-10</v>
      </c>
      <c r="JV4">
        <v>-600000.00000000093</v>
      </c>
      <c r="JW4">
        <v>1685019.9998658891</v>
      </c>
      <c r="JX4">
        <v>719755</v>
      </c>
      <c r="JY4">
        <v>-247320.04983912219</v>
      </c>
      <c r="JZ4">
        <v>-844846.84939601133</v>
      </c>
      <c r="KA4">
        <v>-1436398.381090889</v>
      </c>
      <c r="KB4">
        <v>-2022034.397601041</v>
      </c>
      <c r="KC4">
        <v>-2601814.0540769901</v>
      </c>
      <c r="KD4">
        <v>-3175795.9141177712</v>
      </c>
      <c r="KE4">
        <v>-3744037.9556864388</v>
      </c>
      <c r="KF4">
        <v>-4306597.5769664329</v>
      </c>
      <c r="KG4">
        <v>-4143776.6021593679</v>
      </c>
      <c r="KH4">
        <v>-4702338.8370639803</v>
      </c>
      <c r="KI4">
        <v>-5255315.449744395</v>
      </c>
      <c r="KJ4">
        <v>-5802762.2964216061</v>
      </c>
      <c r="KK4">
        <v>-6344734.6747544082</v>
      </c>
      <c r="KL4">
        <v>-6881287.3294250229</v>
      </c>
      <c r="KM4">
        <v>-7412474.4576688604</v>
      </c>
      <c r="KN4">
        <v>-7938349.7147489889</v>
      </c>
      <c r="KO4">
        <v>178093.78062414189</v>
      </c>
      <c r="KP4">
        <v>3805795.9525456368</v>
      </c>
      <c r="KQ4">
        <v>0</v>
      </c>
      <c r="KR4">
        <v>-600000</v>
      </c>
      <c r="KS4">
        <v>-1194000.00013411</v>
      </c>
      <c r="KT4">
        <v>-1782060.0003996489</v>
      </c>
      <c r="KU4">
        <v>-2364239.4007939738</v>
      </c>
      <c r="KV4">
        <v>12174257.992685519</v>
      </c>
      <c r="KW4">
        <v>1439510</v>
      </c>
      <c r="KX4">
        <v>0</v>
      </c>
      <c r="KY4">
        <v>-600000</v>
      </c>
      <c r="KZ4">
        <v>-1194000.00013411</v>
      </c>
      <c r="LA4">
        <v>-1782060.0003996489</v>
      </c>
      <c r="LB4">
        <v>-2364239.4007939738</v>
      </c>
      <c r="LC4">
        <v>-2940597.0073144832</v>
      </c>
      <c r="LD4">
        <v>-3511191.0378986131</v>
      </c>
      <c r="LE4">
        <v>34790690.871695563</v>
      </c>
      <c r="LF4">
        <v>24852537.59098801</v>
      </c>
      <c r="LG4">
        <v>2111574.1667344612</v>
      </c>
      <c r="LH4">
        <v>57580400</v>
      </c>
      <c r="LI4">
        <v>13477283.05253106</v>
      </c>
      <c r="LJ4">
        <v>0</v>
      </c>
      <c r="LK4">
        <v>7317305</v>
      </c>
      <c r="LL4">
        <v>20872895</v>
      </c>
      <c r="LM4">
        <v>1080203.7804197969</v>
      </c>
      <c r="LN4">
        <v>-70700.147352855187</v>
      </c>
      <c r="LO4">
        <v>-669993.1458951293</v>
      </c>
      <c r="LP4">
        <v>-1263293.2145859329</v>
      </c>
      <c r="LQ4">
        <v>3187624.717277559</v>
      </c>
      <c r="LR4">
        <v>0</v>
      </c>
      <c r="LS4">
        <v>3718530</v>
      </c>
      <c r="LT4">
        <v>0</v>
      </c>
      <c r="LU4">
        <v>-600000</v>
      </c>
      <c r="LV4">
        <v>-1194000.00013411</v>
      </c>
      <c r="LW4">
        <v>-1782060.0003996489</v>
      </c>
      <c r="LX4">
        <v>-924729.40079397405</v>
      </c>
      <c r="LY4">
        <v>-795727.10699272738</v>
      </c>
      <c r="LZ4">
        <v>-1387769.8361006591</v>
      </c>
      <c r="MA4">
        <v>-1973892.138049843</v>
      </c>
      <c r="MB4">
        <v>-2554153.217110544</v>
      </c>
      <c r="MC4">
        <v>-3128611.685510336</v>
      </c>
      <c r="MD4">
        <v>-2257815.5693545318</v>
      </c>
      <c r="ME4">
        <v>-2835237.4141656482</v>
      </c>
      <c r="MF4">
        <v>-3406885.0406577168</v>
      </c>
      <c r="MG4">
        <v>-3972816.1910126382</v>
      </c>
      <c r="MH4">
        <v>-4533088.0299905054</v>
      </c>
      <c r="MI4">
        <v>23702442.849296171</v>
      </c>
      <c r="MJ4">
        <v>10459212.100808719</v>
      </c>
      <c r="MK4">
        <v>719755</v>
      </c>
      <c r="ML4">
        <v>1196604.6481020751</v>
      </c>
      <c r="MM4">
        <v>-13663.722162521681</v>
      </c>
      <c r="MN4">
        <v>-613527.08494395053</v>
      </c>
      <c r="MO4">
        <v>-1207391.8142316451</v>
      </c>
      <c r="MP4">
        <v>363947.10364079848</v>
      </c>
      <c r="MQ4">
        <v>3896864.0808653398</v>
      </c>
      <c r="MR4">
        <v>4318530</v>
      </c>
      <c r="MS4">
        <v>0</v>
      </c>
      <c r="MT4">
        <v>-600000</v>
      </c>
      <c r="MU4">
        <v>-1194000.00013411</v>
      </c>
      <c r="MV4">
        <v>-1782060.0003996489</v>
      </c>
      <c r="MW4">
        <v>-2364239.4007939738</v>
      </c>
      <c r="MX4">
        <v>2097687.9926855159</v>
      </c>
      <c r="MY4">
        <v>0</v>
      </c>
      <c r="MZ4">
        <v>119755</v>
      </c>
      <c r="NA4">
        <v>5936474.9500267673</v>
      </c>
      <c r="NB4">
        <v>0</v>
      </c>
      <c r="NC4">
        <v>839510</v>
      </c>
      <c r="ND4">
        <v>3414166.821654147</v>
      </c>
      <c r="NE4">
        <v>0</v>
      </c>
      <c r="NF4">
        <v>839510</v>
      </c>
      <c r="NG4">
        <v>-188640.09981235489</v>
      </c>
      <c r="NH4">
        <v>3531776.3011436039</v>
      </c>
      <c r="NI4">
        <v>4.6566128730773926E-10</v>
      </c>
      <c r="NJ4">
        <v>-599999.99999999977</v>
      </c>
      <c r="NK4">
        <v>-1194000.00013411</v>
      </c>
      <c r="NL4">
        <v>-1782060.0003996489</v>
      </c>
      <c r="NM4">
        <v>-2364239.4007939738</v>
      </c>
      <c r="NN4">
        <v>-2940597.0073144832</v>
      </c>
      <c r="NO4">
        <v>-3511191.0378986131</v>
      </c>
      <c r="NP4">
        <v>-4076079.1283044391</v>
      </c>
      <c r="NQ4">
        <v>8320271.6620675307</v>
      </c>
      <c r="NR4">
        <v>719755</v>
      </c>
      <c r="NS4">
        <v>476373.73441383312</v>
      </c>
      <c r="NT4">
        <v>-366576.87003074388</v>
      </c>
      <c r="NU4">
        <v>-962911.10141237278</v>
      </c>
      <c r="NV4">
        <v>-1553281.9906134759</v>
      </c>
      <c r="NW4">
        <v>-2137749.1710545272</v>
      </c>
      <c r="NX4">
        <v>34710888.320178203</v>
      </c>
      <c r="NY4">
        <v>4677797.4989819154</v>
      </c>
      <c r="NZ4">
        <v>0</v>
      </c>
      <c r="OA4">
        <v>-600000</v>
      </c>
      <c r="OB4">
        <v>-1194000.00013411</v>
      </c>
      <c r="OC4">
        <v>-1782060.0003996489</v>
      </c>
      <c r="OD4">
        <v>-2364239.4007939738</v>
      </c>
      <c r="OE4">
        <v>658177.99268551683</v>
      </c>
      <c r="OF4">
        <v>19875647.21656302</v>
      </c>
      <c r="OG4">
        <v>820714.67150614411</v>
      </c>
      <c r="OH4">
        <v>1241660.189221455</v>
      </c>
      <c r="OI4">
        <v>2159265</v>
      </c>
      <c r="OJ4">
        <v>33828485</v>
      </c>
      <c r="OK4">
        <v>4440896.5873374343</v>
      </c>
      <c r="OL4">
        <v>0</v>
      </c>
      <c r="OM4">
        <v>-600000</v>
      </c>
      <c r="ON4">
        <v>-1194000.00013411</v>
      </c>
      <c r="OO4">
        <v>-1782060.0003996489</v>
      </c>
      <c r="OP4">
        <v>-2364239.4007939738</v>
      </c>
      <c r="OQ4">
        <v>-2940597.0073144832</v>
      </c>
      <c r="OR4">
        <v>2966603.9621013869</v>
      </c>
      <c r="OS4">
        <v>17993875</v>
      </c>
      <c r="OT4">
        <v>19059325.499065708</v>
      </c>
      <c r="OU4">
        <v>619214.46925539151</v>
      </c>
      <c r="OV4">
        <v>-296584.90992645291</v>
      </c>
      <c r="OW4">
        <v>4144665.9391065198</v>
      </c>
      <c r="OX4">
        <v>1439510</v>
      </c>
      <c r="OY4">
        <v>0</v>
      </c>
      <c r="OZ4">
        <v>-600000</v>
      </c>
      <c r="PA4">
        <v>-474245.00013411051</v>
      </c>
      <c r="PB4">
        <v>-1069502.5502387709</v>
      </c>
      <c r="PC4">
        <v>-1658807.524975436</v>
      </c>
      <c r="PD4">
        <v>-2242219.450096454</v>
      </c>
      <c r="PE4">
        <v>-2819797.2560966648</v>
      </c>
      <c r="PF4">
        <v>-3391599.2841659719</v>
      </c>
      <c r="PG4">
        <v>-3957683.292082394</v>
      </c>
      <c r="PH4">
        <v>-919331.46004618052</v>
      </c>
      <c r="PI4">
        <v>21522021.854348801</v>
      </c>
      <c r="PJ4">
        <v>10613612.427236291</v>
      </c>
      <c r="PK4">
        <v>0</v>
      </c>
      <c r="PL4">
        <v>30349465</v>
      </c>
      <c r="PM4">
        <v>3544552.6750778519</v>
      </c>
      <c r="PN4">
        <v>1439510</v>
      </c>
      <c r="PO4">
        <v>17274120</v>
      </c>
      <c r="PP4">
        <v>11670558.304059491</v>
      </c>
      <c r="PQ4">
        <v>25191425</v>
      </c>
      <c r="PR4">
        <v>5090634.7093869746</v>
      </c>
      <c r="PS4">
        <v>3598775</v>
      </c>
      <c r="PT4">
        <v>48223585</v>
      </c>
      <c r="PU4">
        <v>26172124.03940656</v>
      </c>
      <c r="PV4">
        <v>2446285.6754923649</v>
      </c>
      <c r="PW4">
        <v>0</v>
      </c>
      <c r="PX4">
        <v>8756815</v>
      </c>
      <c r="PY4">
        <v>0</v>
      </c>
      <c r="PZ4">
        <v>5158040</v>
      </c>
      <c r="QA4">
        <v>0</v>
      </c>
      <c r="QB4">
        <v>-600000</v>
      </c>
      <c r="QC4">
        <v>-474245.00013411051</v>
      </c>
      <c r="QD4">
        <v>-1069502.5502387709</v>
      </c>
      <c r="QE4">
        <v>9857272.4750245642</v>
      </c>
      <c r="QF4">
        <v>0</v>
      </c>
      <c r="QG4">
        <v>-600000</v>
      </c>
      <c r="QH4">
        <v>1685019.99986589</v>
      </c>
      <c r="QI4">
        <v>2159265</v>
      </c>
      <c r="QJ4">
        <v>20872895</v>
      </c>
      <c r="QK4">
        <v>1067710.126605846</v>
      </c>
      <c r="QL4">
        <v>-76822.037724483758</v>
      </c>
      <c r="QM4">
        <v>-676053.81736441003</v>
      </c>
      <c r="QN4">
        <v>-1269293.279341876</v>
      </c>
      <c r="QO4">
        <v>-1856600.346832166</v>
      </c>
      <c r="QP4">
        <v>3320005.6562211728</v>
      </c>
      <c r="QQ4">
        <v>43905055.000000007</v>
      </c>
      <c r="QR4">
        <v>7770597.6408955231</v>
      </c>
      <c r="QS4">
        <v>0</v>
      </c>
      <c r="QT4">
        <v>-600000</v>
      </c>
      <c r="QU4">
        <v>-1194000.00013411</v>
      </c>
      <c r="QV4">
        <v>-1782060.0003996489</v>
      </c>
      <c r="QW4">
        <v>-2364239.4007939738</v>
      </c>
      <c r="QX4">
        <v>-2940597.0073144832</v>
      </c>
      <c r="QY4">
        <v>-2791436.0378986131</v>
      </c>
      <c r="QZ4">
        <v>-3363521.6781435618</v>
      </c>
      <c r="RA4">
        <v>2547908.5378860682</v>
      </c>
      <c r="RB4">
        <v>24471670</v>
      </c>
      <c r="RC4">
        <v>2733299.634297058</v>
      </c>
      <c r="RD4">
        <v>0</v>
      </c>
      <c r="RE4">
        <v>-600000</v>
      </c>
      <c r="RF4">
        <v>-1194000.00013411</v>
      </c>
      <c r="RG4">
        <v>-1782060.0003996489</v>
      </c>
      <c r="RH4">
        <v>-2364239.4007939738</v>
      </c>
      <c r="RI4">
        <v>46002742.992685512</v>
      </c>
      <c r="RJ4">
        <v>27760999.922107439</v>
      </c>
      <c r="RK4">
        <v>18696761.012293559</v>
      </c>
      <c r="RL4">
        <v>83298266.795048535</v>
      </c>
      <c r="RM4">
        <v>17272876.352875609</v>
      </c>
      <c r="RN4">
        <v>844172.97745333798</v>
      </c>
      <c r="RO4">
        <v>-186355.24085917711</v>
      </c>
      <c r="RP4">
        <v>-784491.68849223899</v>
      </c>
      <c r="RQ4">
        <v>49725958.228217334</v>
      </c>
      <c r="RR4">
        <v>21494306.70116483</v>
      </c>
      <c r="RS4">
        <v>1217547.8671390859</v>
      </c>
      <c r="RT4">
        <v>-3401.5448297045659</v>
      </c>
      <c r="RU4">
        <v>-603367.52938216785</v>
      </c>
      <c r="RV4">
        <v>-1197333.854223209</v>
      </c>
      <c r="RW4">
        <v>-1785360.515948602</v>
      </c>
      <c r="RX4">
        <v>-2367506.9111881759</v>
      </c>
      <c r="RY4">
        <v>-2943831.842605473</v>
      </c>
      <c r="RZ4">
        <v>-1355128.5248374159</v>
      </c>
      <c r="SA4">
        <v>-1941577.239891937</v>
      </c>
      <c r="SB4">
        <v>-2522161.467926994</v>
      </c>
      <c r="SC4">
        <v>-3096939.8538114708</v>
      </c>
      <c r="SD4">
        <v>37360064.544034421</v>
      </c>
      <c r="SE4">
        <v>8216726.0168143623</v>
      </c>
      <c r="SF4">
        <v>0</v>
      </c>
      <c r="SG4">
        <v>-600000</v>
      </c>
      <c r="SH4">
        <v>-1194000.00013411</v>
      </c>
      <c r="SI4">
        <v>-1782060.0003996489</v>
      </c>
      <c r="SJ4">
        <v>-2364239.4007939738</v>
      </c>
      <c r="SK4">
        <v>-2940597.0073144832</v>
      </c>
      <c r="SL4">
        <v>87583.96210138686</v>
      </c>
      <c r="SM4">
        <v>34710911.141449258</v>
      </c>
      <c r="SN4">
        <v>4668309.1441526301</v>
      </c>
      <c r="SO4">
        <v>0</v>
      </c>
      <c r="SP4">
        <v>14514855</v>
      </c>
      <c r="SQ4">
        <v>135313940</v>
      </c>
      <c r="SR4">
        <v>39397407.693247393</v>
      </c>
      <c r="SS4">
        <v>5875520.040048141</v>
      </c>
      <c r="ST4">
        <v>0</v>
      </c>
      <c r="SU4">
        <v>119755</v>
      </c>
      <c r="SV4">
        <v>-541320.04997323267</v>
      </c>
      <c r="SW4">
        <v>-1135906.849594495</v>
      </c>
      <c r="SX4">
        <v>-1724547.781352445</v>
      </c>
      <c r="SY4">
        <v>-2307302.3039243869</v>
      </c>
      <c r="SZ4">
        <v>-2884229.2814008649</v>
      </c>
      <c r="TA4">
        <v>2302653.010768468</v>
      </c>
      <c r="TB4">
        <v>0</v>
      </c>
      <c r="TC4">
        <v>-600000</v>
      </c>
      <c r="TD4">
        <v>-1194000.00013411</v>
      </c>
      <c r="TE4">
        <v>-1782060.0003996489</v>
      </c>
      <c r="TF4">
        <v>-2364239.4007939738</v>
      </c>
      <c r="TG4">
        <v>-2940597.0073144832</v>
      </c>
      <c r="TH4">
        <v>-3511191.0378986131</v>
      </c>
      <c r="TI4">
        <v>-4076079.1283044401</v>
      </c>
      <c r="TJ4">
        <v>-4635318.3379324703</v>
      </c>
      <c r="TK4">
        <v>-4469210.1555892201</v>
      </c>
      <c r="TL4">
        <v>7931071.9449677253</v>
      </c>
      <c r="TM4">
        <v>0</v>
      </c>
      <c r="TN4">
        <v>46184075</v>
      </c>
      <c r="TO4">
        <v>8331159.7341125384</v>
      </c>
      <c r="TP4">
        <v>2879020</v>
      </c>
      <c r="TQ4">
        <v>30949465</v>
      </c>
      <c r="TR4">
        <v>3679580.5564673771</v>
      </c>
      <c r="TS4">
        <v>7917305</v>
      </c>
      <c r="TT4">
        <v>0</v>
      </c>
      <c r="TU4">
        <v>839510</v>
      </c>
      <c r="TV4">
        <v>531114.90018764511</v>
      </c>
      <c r="TW4">
        <v>-339753.69878934039</v>
      </c>
      <c r="TX4">
        <v>26414333.83812261</v>
      </c>
      <c r="TY4">
        <v>132802899.00670861</v>
      </c>
      <c r="TZ4">
        <v>83370922.023688212</v>
      </c>
      <c r="UA4">
        <v>64077041.586962849</v>
      </c>
      <c r="UB4">
        <v>43246850.034867764</v>
      </c>
      <c r="UC4">
        <v>15530297.179459039</v>
      </c>
      <c r="UD4">
        <v>0</v>
      </c>
      <c r="UE4">
        <v>839510</v>
      </c>
      <c r="UF4">
        <v>27167906.469114259</v>
      </c>
      <c r="UG4">
        <v>76859297.000118732</v>
      </c>
      <c r="UH4">
        <v>17759173.2062768</v>
      </c>
      <c r="UI4">
        <v>271848.91208790621</v>
      </c>
      <c r="UJ4">
        <v>-466794.03301616298</v>
      </c>
      <c r="UK4">
        <v>-1062126.092790338</v>
      </c>
      <c r="UL4">
        <v>9864575.1679001618</v>
      </c>
      <c r="UM4">
        <v>82052069.999999985</v>
      </c>
      <c r="UN4">
        <v>88926433.839712679</v>
      </c>
      <c r="UO4">
        <v>75601300.286349162</v>
      </c>
      <c r="UP4">
        <v>229771423.41270989</v>
      </c>
      <c r="UQ4">
        <v>281995098.52759278</v>
      </c>
      <c r="UR4">
        <v>77446398.880935997</v>
      </c>
      <c r="US4">
        <v>30853446.220862601</v>
      </c>
      <c r="UT4">
        <v>4343291.6143622808</v>
      </c>
      <c r="UU4">
        <v>2159265</v>
      </c>
      <c r="UV4">
        <v>12955590</v>
      </c>
      <c r="UW4">
        <v>0</v>
      </c>
      <c r="UX4">
        <v>-600000</v>
      </c>
      <c r="UY4">
        <v>-1194000.00013411</v>
      </c>
      <c r="UZ4">
        <v>-1782060.0003996489</v>
      </c>
      <c r="VA4">
        <v>-2364239.4007939738</v>
      </c>
      <c r="VB4">
        <v>-2940597.0073144832</v>
      </c>
      <c r="VC4">
        <v>-3511191.0378986131</v>
      </c>
      <c r="VD4">
        <v>-4076079.1283044401</v>
      </c>
      <c r="VE4">
        <v>9759781.6620675288</v>
      </c>
      <c r="VF4">
        <v>719755</v>
      </c>
      <c r="VG4">
        <v>-247320.04983912219</v>
      </c>
      <c r="VH4">
        <v>-844846.84939601133</v>
      </c>
      <c r="VI4">
        <v>-1436398.381090889</v>
      </c>
      <c r="VJ4">
        <v>-2022034.397601041</v>
      </c>
      <c r="VK4">
        <v>-442549.05407699011</v>
      </c>
      <c r="VL4">
        <v>-1038123.563635138</v>
      </c>
      <c r="VM4">
        <v>-188232.3282308249</v>
      </c>
      <c r="VN4">
        <v>10009974.995009409</v>
      </c>
      <c r="VO4">
        <v>0</v>
      </c>
      <c r="VP4">
        <v>-600000</v>
      </c>
      <c r="VQ4">
        <v>-1194000.00013411</v>
      </c>
      <c r="VR4">
        <v>-1782060.0003996489</v>
      </c>
      <c r="VS4">
        <v>28585225.59920603</v>
      </c>
      <c r="VT4">
        <v>3057914.4620823041</v>
      </c>
      <c r="VU4">
        <v>7917305</v>
      </c>
      <c r="VV4">
        <v>0</v>
      </c>
      <c r="VW4">
        <v>-600000</v>
      </c>
      <c r="VX4">
        <v>-1194000.00013411</v>
      </c>
      <c r="VY4">
        <v>-1782060.0003996489</v>
      </c>
      <c r="VZ4">
        <v>6992575.5992060266</v>
      </c>
      <c r="WA4">
        <v>9.3132257461547852E-10</v>
      </c>
      <c r="WB4">
        <v>2279020</v>
      </c>
      <c r="WC4">
        <v>0</v>
      </c>
      <c r="WD4">
        <v>54101380</v>
      </c>
      <c r="WE4">
        <v>10381655.41604613</v>
      </c>
      <c r="WF4">
        <v>0</v>
      </c>
      <c r="WG4">
        <v>-600000</v>
      </c>
      <c r="WH4">
        <v>-1194000.00013411</v>
      </c>
      <c r="WI4">
        <v>-1782060.0003996489</v>
      </c>
      <c r="WJ4">
        <v>-2364239.4007939738</v>
      </c>
      <c r="WK4">
        <v>3537197.9926855159</v>
      </c>
      <c r="WL4">
        <v>2879020</v>
      </c>
      <c r="WM4">
        <v>0</v>
      </c>
      <c r="WN4">
        <v>-600000</v>
      </c>
      <c r="WO4">
        <v>-1194000.00013411</v>
      </c>
      <c r="WP4">
        <v>3975979.9996003509</v>
      </c>
      <c r="WQ4">
        <v>0</v>
      </c>
      <c r="WR4">
        <v>-600000</v>
      </c>
      <c r="WS4">
        <v>-474245.00013411051</v>
      </c>
      <c r="WT4">
        <v>15484862.44976123</v>
      </c>
      <c r="WU4">
        <v>7917305</v>
      </c>
      <c r="WV4">
        <v>0</v>
      </c>
      <c r="WW4">
        <v>-600000</v>
      </c>
      <c r="WX4">
        <v>-474245.00013411051</v>
      </c>
      <c r="WY4">
        <v>19083637.44976123</v>
      </c>
      <c r="WZ4">
        <v>32276707.802298099</v>
      </c>
      <c r="XA4">
        <v>4015321.6744495002</v>
      </c>
      <c r="XB4">
        <v>2159265</v>
      </c>
      <c r="XC4">
        <v>0</v>
      </c>
      <c r="XD4">
        <v>-600000</v>
      </c>
      <c r="XE4">
        <v>-1194000.00013411</v>
      </c>
      <c r="XF4">
        <v>-1062305.0003996489</v>
      </c>
      <c r="XG4">
        <v>18501458.049366899</v>
      </c>
      <c r="XH4">
        <v>439683.22329004848</v>
      </c>
      <c r="XI4">
        <v>14010544.779510399</v>
      </c>
      <c r="XJ4">
        <v>42465545</v>
      </c>
      <c r="XK4">
        <v>6656130.3095825911</v>
      </c>
      <c r="XL4">
        <v>-9.3132257461547852E-10</v>
      </c>
      <c r="XM4">
        <v>-600000.00000000093</v>
      </c>
      <c r="XN4">
        <v>52067869.99986589</v>
      </c>
      <c r="XO4">
        <v>9158957.405530192</v>
      </c>
      <c r="XP4">
        <v>0</v>
      </c>
      <c r="XQ4">
        <v>119755</v>
      </c>
      <c r="XR4">
        <v>-541320.04997323267</v>
      </c>
      <c r="XS4">
        <v>-1135906.849594495</v>
      </c>
      <c r="XT4">
        <v>14110062.21864756</v>
      </c>
      <c r="XU4">
        <v>0</v>
      </c>
      <c r="XV4">
        <v>119755</v>
      </c>
      <c r="XW4">
        <v>-541320.04997323267</v>
      </c>
      <c r="XX4">
        <v>-1135906.849594495</v>
      </c>
      <c r="XY4">
        <v>3313737.218647555</v>
      </c>
      <c r="XZ4">
        <v>2879020</v>
      </c>
      <c r="YA4">
        <v>0</v>
      </c>
      <c r="YB4">
        <v>-600000</v>
      </c>
      <c r="YC4">
        <v>-1194000.00013411</v>
      </c>
      <c r="YD4">
        <v>-1782060.0003996489</v>
      </c>
      <c r="YE4">
        <v>-2364239.4007939738</v>
      </c>
      <c r="YF4">
        <v>-2940597.0073144832</v>
      </c>
      <c r="YG4">
        <v>-3511191.0378986131</v>
      </c>
      <c r="YH4">
        <v>-4076079.1283044401</v>
      </c>
      <c r="YI4">
        <v>-4635318.3379324703</v>
      </c>
      <c r="YJ4">
        <v>-5188965.1555892201</v>
      </c>
      <c r="YK4">
        <v>-5737075.5051931525</v>
      </c>
      <c r="YL4">
        <v>-6279704.7514235564</v>
      </c>
      <c r="YM4">
        <v>-6816907.705312944</v>
      </c>
      <c r="YN4">
        <v>-7348738.6297835121</v>
      </c>
      <c r="YO4">
        <v>22354458.754871748</v>
      </c>
      <c r="YP4">
        <v>36022927.036700226</v>
      </c>
      <c r="YQ4">
        <v>5014326.2032384016</v>
      </c>
      <c r="YR4">
        <v>0</v>
      </c>
      <c r="YS4">
        <v>-600000</v>
      </c>
      <c r="YT4">
        <v>-1194000.00013411</v>
      </c>
      <c r="YU4">
        <v>-1782060.0003996489</v>
      </c>
      <c r="YV4">
        <v>-204974.40079397411</v>
      </c>
      <c r="YW4">
        <v>9273645.3431681506</v>
      </c>
      <c r="YX4">
        <v>0</v>
      </c>
      <c r="YY4">
        <v>-600000</v>
      </c>
      <c r="YZ4">
        <v>-1194000.00013411</v>
      </c>
      <c r="ZA4">
        <v>-1782060.0003996489</v>
      </c>
      <c r="ZB4">
        <v>-204974.40079397411</v>
      </c>
      <c r="ZC4">
        <v>1356340.3431681499</v>
      </c>
      <c r="ZD4">
        <v>0</v>
      </c>
      <c r="ZE4">
        <v>119755</v>
      </c>
      <c r="ZF4">
        <v>-541320.04997323267</v>
      </c>
      <c r="ZG4">
        <v>-1135906.849594495</v>
      </c>
      <c r="ZH4">
        <v>10511287.21864756</v>
      </c>
      <c r="ZI4">
        <v>0</v>
      </c>
      <c r="ZJ4">
        <v>-600000</v>
      </c>
      <c r="ZK4">
        <v>-1194000.00013411</v>
      </c>
      <c r="ZL4">
        <v>-1782060.0003996489</v>
      </c>
      <c r="ZM4">
        <v>-2364239.4007939738</v>
      </c>
      <c r="ZN4">
        <v>-2940597.0073144832</v>
      </c>
      <c r="ZO4">
        <v>-3511191.0378986131</v>
      </c>
      <c r="ZP4">
        <v>-4076079.1283044401</v>
      </c>
      <c r="ZQ4">
        <v>-4635318.3379324703</v>
      </c>
      <c r="ZR4">
        <v>12804909.844410781</v>
      </c>
      <c r="ZS4">
        <v>0</v>
      </c>
      <c r="ZT4">
        <v>-600000</v>
      </c>
      <c r="ZU4">
        <v>-1194000.00013411</v>
      </c>
      <c r="ZV4">
        <v>-1782060.0003996489</v>
      </c>
      <c r="ZW4">
        <v>1234535.5992060259</v>
      </c>
      <c r="ZX4">
        <v>0</v>
      </c>
      <c r="ZY4">
        <v>-600000</v>
      </c>
      <c r="ZZ4">
        <v>-1194000.00013411</v>
      </c>
      <c r="AAA4">
        <v>-1782060.0003996489</v>
      </c>
      <c r="AAB4">
        <v>30744490.59920603</v>
      </c>
      <c r="AAC4">
        <v>5082551.1208607368</v>
      </c>
      <c r="AAD4">
        <v>0</v>
      </c>
      <c r="AAE4">
        <v>-600000</v>
      </c>
      <c r="AAF4">
        <v>-1194000.00013411</v>
      </c>
      <c r="AAG4">
        <v>4695734.9996003509</v>
      </c>
      <c r="AAH4">
        <v>2879020</v>
      </c>
      <c r="AAI4">
        <v>2159265</v>
      </c>
      <c r="AAJ4">
        <v>0</v>
      </c>
      <c r="AAK4">
        <v>839510</v>
      </c>
      <c r="AAL4">
        <v>-188640.09981235489</v>
      </c>
      <c r="AAM4">
        <v>54634381.301143602</v>
      </c>
      <c r="AAN4">
        <v>14880859.339096749</v>
      </c>
      <c r="AAO4">
        <v>0</v>
      </c>
      <c r="AAP4">
        <v>2998775</v>
      </c>
      <c r="AAQ4">
        <v>719755</v>
      </c>
      <c r="AAR4">
        <v>-247320.04983912219</v>
      </c>
      <c r="AAS4">
        <v>-844846.84939601133</v>
      </c>
      <c r="AAT4">
        <v>4321641.6189091112</v>
      </c>
      <c r="AAU4">
        <v>17274120</v>
      </c>
      <c r="AAV4">
        <v>1591183.442697013</v>
      </c>
      <c r="AAW4">
        <v>0</v>
      </c>
      <c r="AAX4">
        <v>-600000</v>
      </c>
      <c r="AAY4">
        <v>-1194000.00013411</v>
      </c>
      <c r="AAZ4">
        <v>17651324.999600351</v>
      </c>
      <c r="ABA4">
        <v>2409574.833518337</v>
      </c>
      <c r="ABB4">
        <v>6477795</v>
      </c>
      <c r="ABC4">
        <v>0</v>
      </c>
      <c r="ABD4">
        <v>17393875</v>
      </c>
      <c r="ABE4">
        <v>4505862.4697209653</v>
      </c>
      <c r="ABF4">
        <v>17274120</v>
      </c>
      <c r="ABG4">
        <v>871876.47906717099</v>
      </c>
      <c r="ABH4">
        <v>6309723.3349335743</v>
      </c>
      <c r="ABI4">
        <v>44624809.999999993</v>
      </c>
      <c r="ABJ4">
        <v>7972937.6234236136</v>
      </c>
      <c r="ABK4">
        <v>719755</v>
      </c>
      <c r="ABL4">
        <v>-247320.04983912219</v>
      </c>
      <c r="ABM4">
        <v>-844846.84939601133</v>
      </c>
      <c r="ABN4">
        <v>-1436398.381090889</v>
      </c>
      <c r="ABO4">
        <v>-582524.39760104043</v>
      </c>
      <c r="ABP4">
        <v>-456944.15375523438</v>
      </c>
      <c r="ABQ4">
        <v>-1052374.7123198169</v>
      </c>
      <c r="ABR4">
        <v>-1641850.965431843</v>
      </c>
      <c r="ABS4">
        <v>-2225432.456144507</v>
      </c>
      <c r="ABT4">
        <v>5114126.8679195149</v>
      </c>
      <c r="ABU4">
        <v>0</v>
      </c>
      <c r="ABV4">
        <v>-600000</v>
      </c>
      <c r="ABW4">
        <v>-1194000.00013411</v>
      </c>
      <c r="ABX4">
        <v>-1782060.0003996489</v>
      </c>
      <c r="ABY4">
        <v>-2364239.4007939738</v>
      </c>
      <c r="ABZ4">
        <v>-2940597.0073144832</v>
      </c>
      <c r="ACA4">
        <v>-3511191.0378986131</v>
      </c>
      <c r="ACB4">
        <v>-4076079.1283044401</v>
      </c>
      <c r="ACC4">
        <v>-4635318.3379324703</v>
      </c>
      <c r="ACD4">
        <v>-5188965.1555892201</v>
      </c>
      <c r="ACE4">
        <v>-5737075.5051931525</v>
      </c>
      <c r="ACF4">
        <v>-6279704.7514235564</v>
      </c>
      <c r="ACG4">
        <v>-6816907.705312944</v>
      </c>
      <c r="ACH4">
        <v>-7348738.6297835121</v>
      </c>
      <c r="ACI4">
        <v>-6435741.2451282479</v>
      </c>
      <c r="ACJ4">
        <v>-4812118.8341154661</v>
      </c>
      <c r="ACK4">
        <v>-5363997.6468499042</v>
      </c>
      <c r="ACL4">
        <v>-5190602.6715803519</v>
      </c>
      <c r="ACM4">
        <v>-5738696.6460247384</v>
      </c>
      <c r="ACN4">
        <v>-6281309.6808471894</v>
      </c>
      <c r="ACO4">
        <v>-6818496.5854426986</v>
      </c>
      <c r="ACP4">
        <v>-7350311.6211123252</v>
      </c>
      <c r="ACQ4">
        <v>-7876808.5065441243</v>
      </c>
      <c r="ACR4">
        <v>239019.57676071301</v>
      </c>
      <c r="ACS4">
        <v>956629.5926661744</v>
      </c>
      <c r="ACT4">
        <v>-124587.9690639734</v>
      </c>
      <c r="ACU4">
        <v>716167.91059881879</v>
      </c>
      <c r="ACV4">
        <v>16307444.057746621</v>
      </c>
      <c r="ACW4">
        <v>0</v>
      </c>
      <c r="ACX4">
        <v>17393875</v>
      </c>
      <c r="ACY4">
        <v>2338728.1436835881</v>
      </c>
      <c r="ACZ4">
        <v>0</v>
      </c>
      <c r="ADA4">
        <v>21712405</v>
      </c>
      <c r="ADB4">
        <v>1303078.929593425</v>
      </c>
      <c r="ADC4">
        <v>0</v>
      </c>
      <c r="ADD4">
        <v>-600000</v>
      </c>
      <c r="ADE4">
        <v>-1194000.00013411</v>
      </c>
      <c r="ADF4">
        <v>-1782060.0003996489</v>
      </c>
      <c r="ADG4">
        <v>-2364239.4007939738</v>
      </c>
      <c r="ADH4">
        <v>-2940597.0073144832</v>
      </c>
      <c r="ADI4">
        <v>-3511191.0378986131</v>
      </c>
      <c r="ADJ4">
        <v>-4076079.1283044401</v>
      </c>
      <c r="ADK4">
        <v>-316788.33793246979</v>
      </c>
      <c r="ADL4">
        <v>25717314.545376051</v>
      </c>
      <c r="ADM4">
        <v>9545797.9877402261</v>
      </c>
      <c r="ADN4">
        <v>1439510</v>
      </c>
      <c r="ADO4">
        <v>0</v>
      </c>
      <c r="ADP4">
        <v>-600000</v>
      </c>
      <c r="ADQ4">
        <v>-1194000.00013411</v>
      </c>
      <c r="ADR4">
        <v>32046424.999600351</v>
      </c>
      <c r="ADS4">
        <v>6139865.5913886242</v>
      </c>
      <c r="ADT4">
        <v>0</v>
      </c>
      <c r="ADU4">
        <v>-600000</v>
      </c>
      <c r="ADV4">
        <v>-1194000.00013411</v>
      </c>
      <c r="ADW4">
        <v>-1782060.0003996489</v>
      </c>
      <c r="ADX4">
        <v>-2364239.4007939738</v>
      </c>
      <c r="ADY4">
        <v>-2940597.0073144832</v>
      </c>
      <c r="ADZ4">
        <v>4406113.9621013869</v>
      </c>
      <c r="AEA4">
        <v>0</v>
      </c>
      <c r="AEB4">
        <v>-600000</v>
      </c>
      <c r="AEC4">
        <v>-1194000.00013411</v>
      </c>
      <c r="AED4">
        <v>-1782060.0003996489</v>
      </c>
      <c r="AEE4">
        <v>-2364239.4007939738</v>
      </c>
      <c r="AEF4">
        <v>25849602.992685519</v>
      </c>
      <c r="AEG4">
        <v>13178307.489282349</v>
      </c>
      <c r="AEH4">
        <v>3598775</v>
      </c>
      <c r="AEI4">
        <v>0</v>
      </c>
      <c r="AEJ4">
        <v>-600000</v>
      </c>
      <c r="AEK4">
        <v>-1194000.00013411</v>
      </c>
      <c r="AEL4">
        <v>-1062305.0003996489</v>
      </c>
      <c r="AEM4">
        <v>-1651681.950633096</v>
      </c>
      <c r="AEN4">
        <v>-2235165.1314959452</v>
      </c>
      <c r="AEO4">
        <v>-2093058.480680584</v>
      </c>
      <c r="AEP4">
        <v>-2672127.896341613</v>
      </c>
      <c r="AEQ4">
        <v>-3245406.6179754641</v>
      </c>
      <c r="AER4">
        <v>-3812952.5525211138</v>
      </c>
      <c r="AES4">
        <v>-4374823.0278481646</v>
      </c>
      <c r="AET4">
        <v>-4931074.7985475324</v>
      </c>
      <c r="AEU4">
        <v>-5481764.0516642379</v>
      </c>
      <c r="AEV4">
        <v>-6026946.4123728648</v>
      </c>
      <c r="AEW4">
        <v>-6566676.9495962625</v>
      </c>
      <c r="AEX4">
        <v>-7101010.1815680685</v>
      </c>
      <c r="AEY4">
        <v>19720689.91866041</v>
      </c>
      <c r="AEZ4">
        <v>760952.17714930326</v>
      </c>
      <c r="AFA4">
        <v>-227133.43302675529</v>
      </c>
      <c r="AFB4">
        <v>-105107.0987472561</v>
      </c>
      <c r="AFC4">
        <v>-704056.02778327675</v>
      </c>
      <c r="AFD4">
        <v>-1297015.4676628129</v>
      </c>
      <c r="AFE4">
        <v>-1884045.31327609</v>
      </c>
      <c r="AFF4">
        <v>-2465204.8605644461</v>
      </c>
      <c r="AFG4">
        <v>-3040552.812509818</v>
      </c>
      <c r="AFH4">
        <v>-3610147.2850643359</v>
      </c>
      <c r="AFI4">
        <v>-4174045.8130206242</v>
      </c>
      <c r="AFJ4">
        <v>-413775.35582338931</v>
      </c>
      <c r="AFK4">
        <v>-1009637.602357641</v>
      </c>
      <c r="AFL4">
        <v>-1599541.226559737</v>
      </c>
      <c r="AFM4">
        <v>6453514.1853483357</v>
      </c>
      <c r="AFN4">
        <v>32388975</v>
      </c>
      <c r="AFO4">
        <v>4787372.7311574332</v>
      </c>
      <c r="AFP4">
        <v>0</v>
      </c>
      <c r="AFQ4">
        <v>-600000</v>
      </c>
      <c r="AFR4">
        <v>9602324.9998658895</v>
      </c>
      <c r="AFS4">
        <v>0</v>
      </c>
      <c r="AFT4">
        <v>-600000</v>
      </c>
      <c r="AFU4">
        <v>13920854.99986589</v>
      </c>
      <c r="AFV4">
        <v>2879020</v>
      </c>
      <c r="AFW4">
        <v>0</v>
      </c>
      <c r="AFX4">
        <v>-600000</v>
      </c>
      <c r="AFY4">
        <v>-1194000.00013411</v>
      </c>
      <c r="AFZ4">
        <v>-1782060.0003996489</v>
      </c>
      <c r="AGA4">
        <v>-2364239.4007939738</v>
      </c>
      <c r="AGB4">
        <v>-2940597.0073144832</v>
      </c>
      <c r="AGC4">
        <v>-3511191.0378986131</v>
      </c>
      <c r="AGD4">
        <v>-3356324.1283044401</v>
      </c>
      <c r="AGE4">
        <v>135709709.11222839</v>
      </c>
      <c r="AGF4">
        <v>84854776.347905993</v>
      </c>
      <c r="AGG4">
        <v>37837227.369635686</v>
      </c>
      <c r="AGH4">
        <v>5454285.3792664036</v>
      </c>
      <c r="AGI4">
        <v>0</v>
      </c>
      <c r="AGJ4">
        <v>-600000</v>
      </c>
      <c r="AGK4">
        <v>-1194000.00013411</v>
      </c>
      <c r="AGL4">
        <v>1816714.9996003511</v>
      </c>
      <c r="AGM4">
        <v>0</v>
      </c>
      <c r="AGN4">
        <v>-600000</v>
      </c>
      <c r="AGO4">
        <v>-1194000.00013411</v>
      </c>
      <c r="AGP4">
        <v>1816714.9996003511</v>
      </c>
      <c r="AGQ4">
        <v>3598775</v>
      </c>
      <c r="AGR4">
        <v>58300154.999999993</v>
      </c>
      <c r="AGS4">
        <v>13657348.929569621</v>
      </c>
      <c r="AGT4">
        <v>0</v>
      </c>
      <c r="AGU4">
        <v>44744565</v>
      </c>
      <c r="AGV4">
        <v>9437126.3187109381</v>
      </c>
      <c r="AGW4">
        <v>56140889.999999993</v>
      </c>
      <c r="AGX4">
        <v>66374875.394168466</v>
      </c>
      <c r="AGY4">
        <v>12858439.078868721</v>
      </c>
      <c r="AGZ4">
        <v>1.862645149230957E-9</v>
      </c>
      <c r="AHA4">
        <v>-599999.99999999907</v>
      </c>
      <c r="AHB4">
        <v>-1194000.00013411</v>
      </c>
      <c r="AHC4">
        <v>-1782060.000399648</v>
      </c>
      <c r="AHD4">
        <v>-2364239.4007939729</v>
      </c>
      <c r="AHE4">
        <v>658177.99268551776</v>
      </c>
      <c r="AHF4">
        <v>442262.21656301792</v>
      </c>
      <c r="AHG4">
        <v>22650039.39015184</v>
      </c>
      <c r="AHH4">
        <v>2245420.754105106</v>
      </c>
      <c r="AHI4">
        <v>0</v>
      </c>
      <c r="AHJ4">
        <v>72815010</v>
      </c>
      <c r="AHK4">
        <v>109571244.3300546</v>
      </c>
      <c r="AHL4">
        <v>181003947.53921261</v>
      </c>
      <c r="AHM4">
        <v>42608252.531034291</v>
      </c>
      <c r="AHN4">
        <v>6710591.9595303237</v>
      </c>
      <c r="AHO4">
        <v>3598775</v>
      </c>
      <c r="AHP4">
        <v>102205210</v>
      </c>
      <c r="AHQ4">
        <v>32980689.238035221</v>
      </c>
      <c r="AHR4">
        <v>48136719.168634593</v>
      </c>
      <c r="AHS4">
        <v>46309012.934236437</v>
      </c>
      <c r="AHT4">
        <v>77500520.250196174</v>
      </c>
      <c r="AHU4">
        <v>17921483.332510091</v>
      </c>
      <c r="AHV4">
        <v>305094.28715088218</v>
      </c>
      <c r="AHW4">
        <v>-450503.79922787379</v>
      </c>
      <c r="AHX4">
        <v>-1045998.761336291</v>
      </c>
      <c r="AHY4">
        <v>7721276.2260432737</v>
      </c>
      <c r="AHZ4">
        <v>33108730</v>
      </c>
      <c r="AIA4">
        <v>142455174.18059859</v>
      </c>
      <c r="AIB4">
        <v>35483010.582535222</v>
      </c>
      <c r="AIC4">
        <v>4827656.4913207106</v>
      </c>
      <c r="AID4">
        <v>28790200</v>
      </c>
      <c r="AIE4">
        <v>26168917.85487951</v>
      </c>
      <c r="AIF4">
        <v>3183013.9163379818</v>
      </c>
      <c r="AIG4">
        <v>0</v>
      </c>
      <c r="AIH4">
        <v>27470445</v>
      </c>
      <c r="AII4">
        <v>3470176.145741377</v>
      </c>
      <c r="AIJ4">
        <v>131715165</v>
      </c>
      <c r="AIK4">
        <v>52860877.878929079</v>
      </c>
      <c r="AIL4">
        <v>9350057.2159766108</v>
      </c>
      <c r="AIM4">
        <v>0</v>
      </c>
      <c r="AIN4">
        <v>-600000</v>
      </c>
      <c r="AIO4">
        <v>26876444.99986589</v>
      </c>
      <c r="AIP4">
        <v>3316509.4785431768</v>
      </c>
      <c r="AIQ4">
        <v>719755</v>
      </c>
      <c r="AIR4">
        <v>-247320.04983912219</v>
      </c>
      <c r="AIS4">
        <v>-844846.84939601133</v>
      </c>
      <c r="AIT4">
        <v>-1436398.381090889</v>
      </c>
      <c r="AIU4">
        <v>-2022034.397601041</v>
      </c>
      <c r="AIV4">
        <v>-1882059.0540769901</v>
      </c>
      <c r="AIW4">
        <v>-2463238.463956893</v>
      </c>
      <c r="AIX4">
        <v>-879341.07986790128</v>
      </c>
      <c r="AIY4">
        <v>-1470547.6692657699</v>
      </c>
      <c r="AIZ4">
        <v>-2055842.192901806</v>
      </c>
      <c r="AJA4">
        <v>-2635283.7714323038</v>
      </c>
      <c r="AJB4">
        <v>-3208930.9343070132</v>
      </c>
      <c r="AJC4">
        <v>1261443.374318806</v>
      </c>
      <c r="AJD4">
        <v>0</v>
      </c>
      <c r="AJE4">
        <v>-600000</v>
      </c>
      <c r="AJF4">
        <v>-1194000.00013411</v>
      </c>
      <c r="AJG4">
        <v>-1782060.0003996489</v>
      </c>
      <c r="AJH4">
        <v>-2364239.4007939738</v>
      </c>
      <c r="AJI4">
        <v>-2940597.0073144832</v>
      </c>
      <c r="AJJ4">
        <v>-3511191.0378986131</v>
      </c>
      <c r="AJK4">
        <v>-2636569.1283044401</v>
      </c>
      <c r="AJL4">
        <v>-3210203.4376107142</v>
      </c>
      <c r="AJM4">
        <v>-3778101.4039521441</v>
      </c>
      <c r="AJN4">
        <v>-1461300.3907570939</v>
      </c>
      <c r="AJO4">
        <v>18826207.612823851</v>
      </c>
      <c r="AJP4">
        <v>534624.7283629179</v>
      </c>
      <c r="AJQ4">
        <v>-338033.88298267231</v>
      </c>
      <c r="AJR4">
        <v>-934653.54422840208</v>
      </c>
      <c r="AJS4">
        <v>-1525307.0089950289</v>
      </c>
      <c r="AJT4">
        <v>-2110053.9392460119</v>
      </c>
      <c r="AJU4">
        <v>-2688953.4003251861</v>
      </c>
      <c r="AJV4">
        <v>-2542308.866922962</v>
      </c>
      <c r="AJW4">
        <v>19195519.221178021</v>
      </c>
      <c r="AJX4">
        <v>7838386.5707352962</v>
      </c>
      <c r="AJY4">
        <v>719755</v>
      </c>
      <c r="AJZ4">
        <v>5510719.9501608778</v>
      </c>
      <c r="AKA4">
        <v>12235835</v>
      </c>
      <c r="AKB4">
        <v>719755</v>
      </c>
      <c r="AKC4">
        <v>66689894.950160883</v>
      </c>
      <c r="AKD4">
        <v>130287855.08780169</v>
      </c>
      <c r="AKE4">
        <v>71203170.405103803</v>
      </c>
      <c r="AKF4">
        <v>73164506.208636686</v>
      </c>
      <c r="AKG4">
        <v>21111908.461308058</v>
      </c>
      <c r="AKH4">
        <v>1106831.897372935</v>
      </c>
      <c r="AKI4">
        <v>40248627.629960127</v>
      </c>
      <c r="AKJ4">
        <v>6071725.2385255396</v>
      </c>
      <c r="AKK4">
        <v>0</v>
      </c>
      <c r="AKL4">
        <v>-600000</v>
      </c>
      <c r="AKM4">
        <v>-1194000.00013411</v>
      </c>
      <c r="AKN4">
        <v>-1782060.0003996489</v>
      </c>
      <c r="AKO4">
        <v>34343265.599206023</v>
      </c>
      <c r="AKP4">
        <v>4568298.8414825425</v>
      </c>
      <c r="AKQ4">
        <v>35267995</v>
      </c>
      <c r="AKR4">
        <v>9850198.3667228185</v>
      </c>
      <c r="AKS4">
        <v>0</v>
      </c>
      <c r="AKT4">
        <v>-600000</v>
      </c>
      <c r="AKU4">
        <v>-1194000.00013411</v>
      </c>
      <c r="AKV4">
        <v>-1782060.0003996489</v>
      </c>
      <c r="AKW4">
        <v>-2364239.4007939738</v>
      </c>
      <c r="AKX4">
        <v>-2940597.0073144832</v>
      </c>
      <c r="AKY4">
        <v>-3511191.0378986131</v>
      </c>
      <c r="AKZ4">
        <v>-4076079.1283044401</v>
      </c>
      <c r="ALA4">
        <v>-4635318.3379324703</v>
      </c>
      <c r="ALB4">
        <v>-5188965.1555892201</v>
      </c>
      <c r="ALC4">
        <v>-5737075.5051931525</v>
      </c>
      <c r="ALD4">
        <v>2357355.2485764441</v>
      </c>
      <c r="ALE4">
        <v>0</v>
      </c>
      <c r="ALF4">
        <v>101605210</v>
      </c>
      <c r="ALG4">
        <v>24895978.424351498</v>
      </c>
      <c r="ALH4">
        <v>40999012.254868053</v>
      </c>
      <c r="ALI4">
        <v>17103932.492337059</v>
      </c>
      <c r="ALJ4">
        <v>797729.92781933211</v>
      </c>
      <c r="ALK4">
        <v>-209112.33519022071</v>
      </c>
      <c r="ALL4">
        <v>-807021.21188505879</v>
      </c>
      <c r="ALM4">
        <v>-1398950.999946591</v>
      </c>
      <c r="ALN4">
        <v>-1984961.490259815</v>
      </c>
      <c r="ALO4">
        <v>-2565111.8758008908</v>
      </c>
      <c r="ALP4">
        <v>-3139460.7576162289</v>
      </c>
      <c r="ALQ4">
        <v>-3708066.1507417909</v>
      </c>
      <c r="ALR4">
        <v>15882154.50993681</v>
      </c>
      <c r="ALS4">
        <v>0</v>
      </c>
      <c r="ALT4">
        <v>-600000</v>
      </c>
      <c r="ALU4">
        <v>-1194000.00013411</v>
      </c>
      <c r="ALV4">
        <v>-1782060.0003996489</v>
      </c>
      <c r="ALW4">
        <v>-204974.40079397411</v>
      </c>
      <c r="ALX4">
        <v>-802924.65683184972</v>
      </c>
      <c r="ALY4">
        <v>-1394895.4104429991</v>
      </c>
      <c r="ALZ4">
        <v>-1980946.4566503521</v>
      </c>
      <c r="AMA4">
        <v>-2561136.9925266248</v>
      </c>
      <c r="AMB4">
        <v>-3135525.6231738171</v>
      </c>
      <c r="AMC4">
        <v>-3704170.3676429228</v>
      </c>
      <c r="AMD4">
        <v>-4267128.6647944404</v>
      </c>
      <c r="AME4">
        <v>-4824457.3791002734</v>
      </c>
      <c r="AMF4">
        <v>133536502.1936124</v>
      </c>
      <c r="AMG4">
        <v>36066833.474657252</v>
      </c>
      <c r="AMH4">
        <v>5013592.6746575572</v>
      </c>
      <c r="AMI4">
        <v>0</v>
      </c>
      <c r="AMJ4">
        <v>-600000</v>
      </c>
      <c r="AMK4">
        <v>-1194000.00013411</v>
      </c>
      <c r="AML4">
        <v>-1782060.0003996489</v>
      </c>
      <c r="AMM4">
        <v>19228410.59920603</v>
      </c>
      <c r="AMN4">
        <v>2094863.910304442</v>
      </c>
      <c r="AMO4">
        <v>1439510</v>
      </c>
      <c r="AMP4">
        <v>0</v>
      </c>
      <c r="AMQ4">
        <v>-600000</v>
      </c>
      <c r="AMR4">
        <v>-1194000.00013411</v>
      </c>
      <c r="AMS4">
        <v>-1782060.0003996489</v>
      </c>
      <c r="AMT4">
        <v>4113555.5992060262</v>
      </c>
      <c r="AMU4">
        <v>2879020</v>
      </c>
      <c r="AMV4">
        <v>64777950</v>
      </c>
      <c r="AMW4">
        <v>12456577.64349499</v>
      </c>
      <c r="AMX4">
        <v>0</v>
      </c>
      <c r="AMY4">
        <v>1559265</v>
      </c>
      <c r="AMZ4">
        <v>0</v>
      </c>
      <c r="ANA4">
        <v>-600000</v>
      </c>
      <c r="ANB4">
        <v>10322079.99986589</v>
      </c>
      <c r="ANC4">
        <v>39586525</v>
      </c>
      <c r="AND4">
        <v>5925465.7620178312</v>
      </c>
      <c r="ANE4">
        <v>9.3132257461547852E-10</v>
      </c>
      <c r="ANF4">
        <v>-599999.99999999953</v>
      </c>
      <c r="ANG4">
        <v>-1194000.00013411</v>
      </c>
      <c r="ANH4">
        <v>-1062305.0003996489</v>
      </c>
      <c r="ANI4">
        <v>-1651681.950633096</v>
      </c>
      <c r="ANJ4">
        <v>-2235165.1314959452</v>
      </c>
      <c r="ANK4">
        <v>-2812813.480680584</v>
      </c>
      <c r="ANL4">
        <v>-3384685.3465024899</v>
      </c>
      <c r="ANM4">
        <v>-3950838.4937940021</v>
      </c>
      <c r="ANN4">
        <v>-4511330.1097391415</v>
      </c>
      <c r="ANO4">
        <v>95699483.190349892</v>
      </c>
      <c r="ANP4">
        <v>116224151.34689391</v>
      </c>
      <c r="ANQ4">
        <v>25807665.737934802</v>
      </c>
      <c r="ANR4">
        <v>2358770.5472681602</v>
      </c>
      <c r="ANS4">
        <v>0</v>
      </c>
      <c r="ANT4">
        <v>4438285</v>
      </c>
      <c r="ANU4">
        <v>719755</v>
      </c>
      <c r="ANV4">
        <v>-247320.04983912219</v>
      </c>
      <c r="ANW4">
        <v>-844846.84939601133</v>
      </c>
      <c r="ANX4">
        <v>-1436398.381090889</v>
      </c>
      <c r="ANY4">
        <v>-2022034.397601041</v>
      </c>
      <c r="ANZ4">
        <v>-2601814.0540769901</v>
      </c>
      <c r="AOA4">
        <v>-3175795.9141177712</v>
      </c>
      <c r="AOB4">
        <v>-3744037.9556864388</v>
      </c>
      <c r="AOC4">
        <v>1451442.4230335681</v>
      </c>
      <c r="AOD4">
        <v>14395100</v>
      </c>
      <c r="AOE4">
        <v>0</v>
      </c>
      <c r="AOF4">
        <v>-600000</v>
      </c>
      <c r="AOG4">
        <v>-1194000.00013411</v>
      </c>
      <c r="AOH4">
        <v>-342550.00039964909</v>
      </c>
      <c r="AOI4">
        <v>22093035.499527778</v>
      </c>
      <c r="AOJ4">
        <v>2123660.537678998</v>
      </c>
      <c r="AOK4">
        <v>2159265</v>
      </c>
      <c r="AOL4">
        <v>0</v>
      </c>
      <c r="AOM4">
        <v>-600000</v>
      </c>
      <c r="AON4">
        <v>-1194000.00013411</v>
      </c>
      <c r="AOO4">
        <v>-1782060.0003996489</v>
      </c>
      <c r="AOP4">
        <v>-2364239.4007939738</v>
      </c>
      <c r="AOQ4">
        <v>-2220842.0073144832</v>
      </c>
      <c r="AOR4">
        <v>-2798633.5877377349</v>
      </c>
      <c r="AOS4">
        <v>-3370647.2524859011</v>
      </c>
      <c r="AOT4">
        <v>-3936940.7807144411</v>
      </c>
      <c r="AOU4">
        <v>-4497571.3737872709</v>
      </c>
      <c r="AOV4">
        <v>-5052595.6610546838</v>
      </c>
      <c r="AOW4">
        <v>-5602069.7055734806</v>
      </c>
      <c r="AOX4">
        <v>-6146049.0097699063</v>
      </c>
      <c r="AOY4">
        <v>-6684588.5210459558</v>
      </c>
      <c r="AOZ4">
        <v>-7217742.6373296184</v>
      </c>
      <c r="APA4">
        <v>-7745565.212569613</v>
      </c>
      <c r="APB4">
        <v>-8268109.5621751854</v>
      </c>
      <c r="APC4">
        <v>-8785428.468401501</v>
      </c>
      <c r="APD4">
        <v>-9297574.1856811829</v>
      </c>
      <c r="APE4">
        <v>-9804598.4459025413</v>
      </c>
      <c r="APF4">
        <v>-10306552.463635011</v>
      </c>
      <c r="APG4">
        <v>-10803486.941302359</v>
      </c>
      <c r="APH4">
        <v>-8416432.0743041039</v>
      </c>
      <c r="API4">
        <v>-6773002.7554422822</v>
      </c>
      <c r="APJ4">
        <v>-5146007.729401743</v>
      </c>
      <c r="APK4">
        <v>-5694547.6532579483</v>
      </c>
      <c r="APL4">
        <v>-6237602.1779981991</v>
      </c>
      <c r="APM4">
        <v>-6775226.1576124299</v>
      </c>
      <c r="APN4">
        <v>-7307473.8975506872</v>
      </c>
      <c r="APO4">
        <v>-7834399.1602085279</v>
      </c>
      <c r="APP4">
        <v>-8356055.1703575673</v>
      </c>
      <c r="APQ4">
        <v>-8872494.6205217149</v>
      </c>
      <c r="APR4">
        <v>-9383769.6762996539</v>
      </c>
      <c r="APS4">
        <v>-9889931.9816340934</v>
      </c>
      <c r="APT4">
        <v>-10391032.66402832</v>
      </c>
      <c r="APU4">
        <v>-10887122.339710619</v>
      </c>
      <c r="APV4">
        <v>-5620211.1187469726</v>
      </c>
      <c r="APW4">
        <v>-6164009.0088157179</v>
      </c>
      <c r="APX4">
        <v>-5982613.9201053241</v>
      </c>
      <c r="APY4">
        <v>13630352.21775851</v>
      </c>
      <c r="APZ4">
        <v>-1.862645149230957E-9</v>
      </c>
      <c r="AQA4">
        <v>-600000.00000000186</v>
      </c>
      <c r="AQB4">
        <v>-1194000.0001341121</v>
      </c>
      <c r="AQC4">
        <v>-1782060.000399651</v>
      </c>
      <c r="AQD4">
        <v>-2364239.4007939762</v>
      </c>
      <c r="AQE4">
        <v>-2220842.007314485</v>
      </c>
      <c r="AQF4">
        <v>-2798633.5877377372</v>
      </c>
      <c r="AQG4">
        <v>-3370647.252485903</v>
      </c>
      <c r="AQH4">
        <v>-3936940.780714442</v>
      </c>
      <c r="AQI4">
        <v>-4497571.3737872727</v>
      </c>
      <c r="AQJ4">
        <v>-5052595.6610546857</v>
      </c>
      <c r="AQK4">
        <v>-5602069.7055734824</v>
      </c>
      <c r="AQL4">
        <v>-4706539.0097699082</v>
      </c>
      <c r="AQM4">
        <v>498566.37927579792</v>
      </c>
      <c r="AQN4">
        <v>-353648.36161338369</v>
      </c>
      <c r="AQO4">
        <v>-950111.87807629653</v>
      </c>
      <c r="AQP4">
        <v>1338409.2404920999</v>
      </c>
      <c r="AQQ4">
        <v>30949465</v>
      </c>
      <c r="AQR4">
        <v>26014345.449596621</v>
      </c>
      <c r="AQS4">
        <v>3143569.560726352</v>
      </c>
      <c r="AQT4">
        <v>0</v>
      </c>
      <c r="AQU4">
        <v>-600000</v>
      </c>
      <c r="AQV4">
        <v>-1194000.00013411</v>
      </c>
      <c r="AQW4">
        <v>-1782060.0003996489</v>
      </c>
      <c r="AQX4">
        <v>27145715.59920603</v>
      </c>
      <c r="AQY4">
        <v>17833951.125733849</v>
      </c>
      <c r="AQZ4">
        <v>13978790.441560641</v>
      </c>
      <c r="ARA4">
        <v>0</v>
      </c>
      <c r="ARB4">
        <v>-600000</v>
      </c>
      <c r="ARC4">
        <v>-1194000.00013411</v>
      </c>
      <c r="ARD4">
        <v>377204.99960035091</v>
      </c>
      <c r="ARE4">
        <v>-415169.55011151609</v>
      </c>
      <c r="ARF4">
        <v>6906287.1452968009</v>
      </c>
      <c r="ARG4">
        <v>12235835</v>
      </c>
      <c r="ARH4">
        <v>41026035</v>
      </c>
      <c r="ARI4">
        <v>6298758.0693039075</v>
      </c>
      <c r="ARJ4">
        <v>719755</v>
      </c>
      <c r="ARK4">
        <v>-246209.9007915236</v>
      </c>
      <c r="ARL4">
        <v>-843747.80183864059</v>
      </c>
      <c r="ARM4">
        <v>33832684.675991148</v>
      </c>
      <c r="ARN4">
        <v>11630971.168772429</v>
      </c>
      <c r="ARO4">
        <v>7917305</v>
      </c>
      <c r="ARP4">
        <v>1439510</v>
      </c>
      <c r="ARQ4">
        <v>0</v>
      </c>
      <c r="ARR4">
        <v>16674120</v>
      </c>
      <c r="ARS4">
        <v>38150111.168655433</v>
      </c>
      <c r="ART4">
        <v>12770257.23592265</v>
      </c>
      <c r="ARU4">
        <v>-1.862645149230957E-9</v>
      </c>
      <c r="ARV4">
        <v>-600000.00000000186</v>
      </c>
      <c r="ARW4">
        <v>-1194000.0001341121</v>
      </c>
      <c r="ARX4">
        <v>-1782060.000399651</v>
      </c>
      <c r="ARY4">
        <v>-2364239.4007939762</v>
      </c>
      <c r="ARZ4">
        <v>-2940597.007314485</v>
      </c>
      <c r="ASA4">
        <v>-3511191.037898615</v>
      </c>
      <c r="ASB4">
        <v>-4076079.128304441</v>
      </c>
      <c r="ASC4">
        <v>-4635318.3379324721</v>
      </c>
      <c r="ASD4">
        <v>569074.84441077802</v>
      </c>
      <c r="ASE4">
        <v>1118629.681096171</v>
      </c>
      <c r="ASF4">
        <v>20109699.133959789</v>
      </c>
      <c r="ASG4">
        <v>1603192.2787644379</v>
      </c>
      <c r="ASH4">
        <v>0</v>
      </c>
      <c r="ASI4">
        <v>-600000</v>
      </c>
      <c r="ASJ4">
        <v>965264.99986588955</v>
      </c>
      <c r="ASK4">
        <v>75455581.152096227</v>
      </c>
      <c r="ASL4">
        <v>15231136.161233479</v>
      </c>
      <c r="ASM4">
        <v>0</v>
      </c>
      <c r="ASN4">
        <v>-600000</v>
      </c>
      <c r="ASO4">
        <v>-1194000.00013411</v>
      </c>
      <c r="ASP4">
        <v>-1782060.0003996489</v>
      </c>
      <c r="ASQ4">
        <v>-2364239.4007939738</v>
      </c>
      <c r="ASR4">
        <v>-2940597.0073144832</v>
      </c>
      <c r="ASS4">
        <v>39674108.962101392</v>
      </c>
      <c r="AST4">
        <v>5940731.5492453501</v>
      </c>
      <c r="ASU4">
        <v>0</v>
      </c>
      <c r="ASV4">
        <v>5877795</v>
      </c>
      <c r="ASW4">
        <v>0</v>
      </c>
      <c r="ASX4">
        <v>119755</v>
      </c>
      <c r="ASY4">
        <v>-541320.04997323267</v>
      </c>
      <c r="ASZ4">
        <v>-1135906.849594495</v>
      </c>
      <c r="ATA4">
        <v>-1724547.781352445</v>
      </c>
      <c r="ATB4">
        <v>-2307302.3039243869</v>
      </c>
      <c r="ATC4">
        <v>-1444719.2814008649</v>
      </c>
      <c r="ATD4">
        <v>54110617.911090218</v>
      </c>
      <c r="ATE4">
        <v>9676238.1821542606</v>
      </c>
      <c r="ATF4">
        <v>2879019.9999999991</v>
      </c>
      <c r="ATG4">
        <v>0</v>
      </c>
      <c r="ATH4">
        <v>-600000</v>
      </c>
      <c r="ATI4">
        <v>-1194000.00013411</v>
      </c>
      <c r="ATJ4">
        <v>-1782060.0003996489</v>
      </c>
      <c r="ATK4">
        <v>-2364239.4007939738</v>
      </c>
      <c r="ATL4">
        <v>-2940597.0073144832</v>
      </c>
      <c r="ATM4">
        <v>-3511191.0378986131</v>
      </c>
      <c r="ATN4">
        <v>1681960.8716955599</v>
      </c>
      <c r="ATO4">
        <v>10796325</v>
      </c>
      <c r="ATP4">
        <v>0</v>
      </c>
      <c r="ATQ4">
        <v>-600000</v>
      </c>
      <c r="ATR4">
        <v>15360364.99986589</v>
      </c>
      <c r="ATS4">
        <v>3598775</v>
      </c>
      <c r="ATT4">
        <v>0</v>
      </c>
      <c r="ATU4">
        <v>-600000</v>
      </c>
      <c r="ATV4">
        <v>-1194000.00013411</v>
      </c>
      <c r="ATW4">
        <v>24129119.999600351</v>
      </c>
      <c r="ATX4">
        <v>15595000.47523256</v>
      </c>
      <c r="ATY4">
        <v>13675345</v>
      </c>
      <c r="ATZ4">
        <v>719755</v>
      </c>
      <c r="AUA4">
        <v>-247320.04983912219</v>
      </c>
      <c r="AUB4">
        <v>-844846.84939601133</v>
      </c>
      <c r="AUC4">
        <v>-1436398.381090889</v>
      </c>
      <c r="AUD4">
        <v>-2022034.397601041</v>
      </c>
      <c r="AUE4">
        <v>-2601814.0540769901</v>
      </c>
      <c r="AUF4">
        <v>-3175795.9141177712</v>
      </c>
      <c r="AUG4">
        <v>-3744037.9556864388</v>
      </c>
      <c r="AUH4">
        <v>-4306597.5769664329</v>
      </c>
      <c r="AUI4">
        <v>-4863531.6021593679</v>
      </c>
      <c r="AUJ4">
        <v>-5414896.2872248581</v>
      </c>
      <c r="AUK4">
        <v>-5960747.3255629335</v>
      </c>
      <c r="AUL4">
        <v>4295185.1463603657</v>
      </c>
      <c r="AUM4">
        <v>0</v>
      </c>
      <c r="AUN4">
        <v>-600000</v>
      </c>
      <c r="AUO4">
        <v>-1194000.00013411</v>
      </c>
      <c r="AUP4">
        <v>-1782060.0003996489</v>
      </c>
      <c r="AUQ4">
        <v>-2364239.4007939738</v>
      </c>
      <c r="AUR4">
        <v>-781332.00731448317</v>
      </c>
      <c r="AUS4">
        <v>-1373518.68741598</v>
      </c>
      <c r="AUT4">
        <v>-1959783.5008488251</v>
      </c>
      <c r="AUU4">
        <v>-2540185.6662783832</v>
      </c>
      <c r="AUV4">
        <v>10560561.18981663</v>
      </c>
      <c r="AUW4">
        <v>0</v>
      </c>
      <c r="AUX4">
        <v>-600000</v>
      </c>
      <c r="AUY4">
        <v>-1194000.00013411</v>
      </c>
      <c r="AUZ4">
        <v>-1782060.0003996489</v>
      </c>
      <c r="AVA4">
        <v>-2364239.4007939738</v>
      </c>
      <c r="AVB4">
        <v>-2220842.0073144832</v>
      </c>
      <c r="AVC4">
        <v>-2798633.5877377349</v>
      </c>
      <c r="AVD4">
        <v>-3370647.2524859011</v>
      </c>
      <c r="AVE4">
        <v>-3936940.7807144411</v>
      </c>
      <c r="AVF4">
        <v>-3777816.3737872709</v>
      </c>
      <c r="AVG4">
        <v>-2900528.2108938061</v>
      </c>
      <c r="AVH4">
        <v>-3471522.929433187</v>
      </c>
      <c r="AVI4">
        <v>-4036807.7009148011</v>
      </c>
      <c r="AVJ4">
        <v>1161600.3751920499</v>
      </c>
      <c r="AVK4">
        <v>-30815.815896257289</v>
      </c>
      <c r="AVL4">
        <v>-630507.65774418262</v>
      </c>
      <c r="AVM4">
        <v>215307.41869232981</v>
      </c>
      <c r="AVN4">
        <v>225255.63520736649</v>
      </c>
      <c r="AVO4">
        <v>-489624.73869804188</v>
      </c>
      <c r="AVP4">
        <v>-1084728.4914205009</v>
      </c>
      <c r="AVQ4">
        <v>25676808.79325125</v>
      </c>
      <c r="AVR4">
        <v>157085911.58151561</v>
      </c>
      <c r="AVS4">
        <v>39278070.982949212</v>
      </c>
      <c r="AVT4">
        <v>46169678.1504962</v>
      </c>
      <c r="AVU4">
        <v>27796922.204676609</v>
      </c>
      <c r="AVV4">
        <v>3576447.0100157671</v>
      </c>
      <c r="AVW4">
        <v>33108730</v>
      </c>
      <c r="AVX4">
        <v>4223711.9062484317</v>
      </c>
      <c r="AVY4">
        <v>719755.00000000047</v>
      </c>
      <c r="AVZ4">
        <v>152346422.95986769</v>
      </c>
      <c r="AWA4">
        <v>46704699.379203767</v>
      </c>
      <c r="AWB4">
        <v>8487532.0453978106</v>
      </c>
      <c r="AWC4">
        <v>53981625</v>
      </c>
      <c r="AWD4">
        <v>24051704.996439699</v>
      </c>
      <c r="AWE4">
        <v>1892284.3526329701</v>
      </c>
      <c r="AWF4">
        <v>23032160</v>
      </c>
      <c r="AWG4">
        <v>47706010.245590873</v>
      </c>
      <c r="AWH4">
        <v>8765954.5338156298</v>
      </c>
      <c r="AWI4">
        <v>179938750</v>
      </c>
      <c r="AWJ4">
        <v>167583781.95168459</v>
      </c>
      <c r="AWK4">
        <v>97420250.386270821</v>
      </c>
      <c r="AWL4">
        <v>25974466.657137241</v>
      </c>
      <c r="AWM4">
        <v>2386017.6387390201</v>
      </c>
      <c r="AWN4">
        <v>0</v>
      </c>
      <c r="AWO4">
        <v>-600000</v>
      </c>
      <c r="AWP4">
        <v>-1194000.00013411</v>
      </c>
      <c r="AWQ4">
        <v>76671234.999600351</v>
      </c>
      <c r="AWR4">
        <v>20574377.002783392</v>
      </c>
      <c r="AWS4">
        <v>255088343.95556611</v>
      </c>
      <c r="AWT4">
        <v>280641058.68669659</v>
      </c>
      <c r="AWU4">
        <v>68424931.798679471</v>
      </c>
      <c r="AWV4">
        <v>115609889.2109514</v>
      </c>
      <c r="AWW4">
        <v>25618782.1046484</v>
      </c>
      <c r="AWX4">
        <v>2276702.6270180978</v>
      </c>
      <c r="AWY4">
        <v>5758040</v>
      </c>
      <c r="AWZ4">
        <v>195773360</v>
      </c>
      <c r="AXA4">
        <v>48606002.650666773</v>
      </c>
      <c r="AXB4">
        <v>24096934.346101969</v>
      </c>
      <c r="AXC4">
        <v>1878869.7150286729</v>
      </c>
      <c r="AXD4">
        <v>0</v>
      </c>
      <c r="AXE4">
        <v>-600000</v>
      </c>
      <c r="AXF4">
        <v>-1194000.00013411</v>
      </c>
      <c r="AXG4">
        <v>2536469.9996003509</v>
      </c>
      <c r="AXH4">
        <v>0</v>
      </c>
      <c r="AXI4">
        <v>-600000</v>
      </c>
      <c r="AXJ4">
        <v>-474245.00013411051</v>
      </c>
      <c r="AXK4">
        <v>-1069502.5502387709</v>
      </c>
      <c r="AXL4">
        <v>-1658807.524975436</v>
      </c>
      <c r="AXM4">
        <v>-2242219.450096454</v>
      </c>
      <c r="AXN4">
        <v>-2819797.2560966648</v>
      </c>
      <c r="AXO4">
        <v>-3391599.2841659719</v>
      </c>
      <c r="AXP4">
        <v>-3957683.292082394</v>
      </c>
      <c r="AXQ4">
        <v>9157238.5399538185</v>
      </c>
      <c r="AXR4">
        <v>0</v>
      </c>
      <c r="AXS4">
        <v>-600000</v>
      </c>
      <c r="AXT4">
        <v>-1194000.00013411</v>
      </c>
      <c r="AXU4">
        <v>-1782060.0003996489</v>
      </c>
      <c r="AXV4">
        <v>53056895.599206023</v>
      </c>
      <c r="AXW4">
        <v>18783110.598493699</v>
      </c>
      <c r="AXX4">
        <v>14933166.99862637</v>
      </c>
      <c r="AXY4">
        <v>105084230</v>
      </c>
      <c r="AXZ4">
        <v>22887145.6932901</v>
      </c>
      <c r="AYA4">
        <v>1562381.795511737</v>
      </c>
      <c r="AYB4">
        <v>0</v>
      </c>
      <c r="AYC4">
        <v>-600000</v>
      </c>
      <c r="AYD4">
        <v>-1194000.00013411</v>
      </c>
      <c r="AYE4">
        <v>-1782060.0003996489</v>
      </c>
      <c r="AYF4">
        <v>-2364239.4007939738</v>
      </c>
      <c r="AYG4">
        <v>-2940597.0073144832</v>
      </c>
      <c r="AYH4">
        <v>-632171.03789861314</v>
      </c>
      <c r="AYI4">
        <v>-1225849.327660928</v>
      </c>
      <c r="AYJ4">
        <v>-1813590.834658318</v>
      </c>
      <c r="AYK4">
        <v>-2395454.926717103</v>
      </c>
      <c r="AYL4">
        <v>-2251745.3779853578</v>
      </c>
      <c r="AYM4">
        <v>13005382.07529119</v>
      </c>
      <c r="AYN4">
        <v>25911180</v>
      </c>
      <c r="AYO4">
        <v>24694277.980626758</v>
      </c>
      <c r="AYP4">
        <v>2051790.6550457811</v>
      </c>
      <c r="AYQ4">
        <v>0</v>
      </c>
      <c r="AYR4">
        <v>-600000</v>
      </c>
      <c r="AYS4">
        <v>-1194000.00013411</v>
      </c>
      <c r="AYT4">
        <v>-1782060.0003996489</v>
      </c>
      <c r="AYU4">
        <v>22107430.59920603</v>
      </c>
      <c r="AYV4">
        <v>2104098.9509016392</v>
      </c>
      <c r="AYW4">
        <v>0</v>
      </c>
      <c r="AYX4">
        <v>-600000</v>
      </c>
      <c r="AYY4">
        <v>-1194000.00013411</v>
      </c>
      <c r="AYZ4">
        <v>3975979.9996003509</v>
      </c>
      <c r="AZA4">
        <v>0</v>
      </c>
      <c r="AZB4">
        <v>-600000</v>
      </c>
      <c r="AZC4">
        <v>-1194000.00013411</v>
      </c>
      <c r="AZD4">
        <v>5415489.9996003509</v>
      </c>
      <c r="AZE4">
        <v>7197550</v>
      </c>
      <c r="AZF4">
        <v>17993875</v>
      </c>
      <c r="AZG4">
        <v>1777598.739880959</v>
      </c>
      <c r="AZH4">
        <v>0</v>
      </c>
      <c r="AZI4">
        <v>-600000</v>
      </c>
      <c r="AZJ4">
        <v>-1194000.00013411</v>
      </c>
      <c r="AZK4">
        <v>-1782060.0003996489</v>
      </c>
      <c r="AZL4">
        <v>3393800.5992060262</v>
      </c>
      <c r="AZM4">
        <v>0</v>
      </c>
      <c r="AZN4">
        <v>-600000</v>
      </c>
      <c r="AZO4">
        <v>-1194000.00013411</v>
      </c>
      <c r="AZP4">
        <v>-1782060.0003996489</v>
      </c>
      <c r="AZQ4">
        <v>-2364239.4007939738</v>
      </c>
      <c r="AZR4">
        <v>7855727.9926855164</v>
      </c>
      <c r="AZS4">
        <v>0</v>
      </c>
      <c r="AZT4">
        <v>2279020</v>
      </c>
      <c r="AZU4">
        <v>0</v>
      </c>
      <c r="AZV4">
        <v>-600000</v>
      </c>
      <c r="AZW4">
        <v>-1194000.00013411</v>
      </c>
      <c r="AZX4">
        <v>-1782060.0003996489</v>
      </c>
      <c r="AZY4">
        <v>-2364239.4007939738</v>
      </c>
      <c r="AZZ4">
        <v>-2940597.0073144832</v>
      </c>
      <c r="BAA4">
        <v>-3511191.0378986131</v>
      </c>
      <c r="BAB4">
        <v>-4076079.1283044401</v>
      </c>
      <c r="BAC4">
        <v>-4635318.3379324703</v>
      </c>
      <c r="BAD4">
        <v>-5188965.1555892201</v>
      </c>
      <c r="BAE4">
        <v>-5737075.5051931525</v>
      </c>
      <c r="BAF4">
        <v>-6279704.7514235564</v>
      </c>
      <c r="BAG4">
        <v>-6816907.705312944</v>
      </c>
      <c r="BAH4">
        <v>-7348738.6297835121</v>
      </c>
      <c r="BAI4">
        <v>-7875251.2451282479</v>
      </c>
      <c r="BAJ4">
        <v>-8396498.7344372217</v>
      </c>
      <c r="BAK4">
        <v>66661741.251030393</v>
      </c>
      <c r="BAL4">
        <v>12953438.030967411</v>
      </c>
      <c r="BAM4">
        <v>0</v>
      </c>
      <c r="BAN4">
        <v>-600000</v>
      </c>
      <c r="BAO4">
        <v>-1194000.00013411</v>
      </c>
      <c r="BAP4">
        <v>17651324.999600351</v>
      </c>
      <c r="BAQ4">
        <v>13191852.777042709</v>
      </c>
      <c r="BAR4">
        <v>0</v>
      </c>
      <c r="BAS4">
        <v>-600000</v>
      </c>
      <c r="BAT4">
        <v>245509.99986588949</v>
      </c>
      <c r="BAU4">
        <v>4558584.8999891616</v>
      </c>
      <c r="BAV4">
        <v>3598775</v>
      </c>
      <c r="BAW4">
        <v>0</v>
      </c>
      <c r="BAX4">
        <v>-600000</v>
      </c>
      <c r="BAY4">
        <v>-1194000.00013411</v>
      </c>
      <c r="BAZ4">
        <v>-1782060.0003996489</v>
      </c>
      <c r="BBA4">
        <v>-2364239.4007939738</v>
      </c>
      <c r="BBB4">
        <v>-2940597.0073144832</v>
      </c>
      <c r="BBC4">
        <v>1527093.9621013871</v>
      </c>
      <c r="BBD4">
        <v>41745790</v>
      </c>
      <c r="BBE4">
        <v>7213555.5555690601</v>
      </c>
      <c r="BBF4">
        <v>-9.3132257461547852E-10</v>
      </c>
      <c r="BBG4">
        <v>-600000.00000000093</v>
      </c>
      <c r="BBH4">
        <v>-1194000.0001341109</v>
      </c>
      <c r="BBI4">
        <v>2536469.9996003499</v>
      </c>
      <c r="BBJ4">
        <v>20153140</v>
      </c>
      <c r="BBK4">
        <v>891465.42808685452</v>
      </c>
      <c r="BBL4">
        <v>10636343.579683529</v>
      </c>
      <c r="BBM4">
        <v>1439510</v>
      </c>
      <c r="BBN4">
        <v>0</v>
      </c>
      <c r="BBO4">
        <v>-600000</v>
      </c>
      <c r="BBP4">
        <v>39832034.99986589</v>
      </c>
      <c r="BBQ4">
        <v>5993843.1462646797</v>
      </c>
      <c r="BBR4">
        <v>0</v>
      </c>
      <c r="BBS4">
        <v>-600000</v>
      </c>
      <c r="BBT4">
        <v>-1194000.00013411</v>
      </c>
      <c r="BBU4">
        <v>-1782060.0003996489</v>
      </c>
      <c r="BBV4">
        <v>-2364239.4007939738</v>
      </c>
      <c r="BBW4">
        <v>7135972.9926855164</v>
      </c>
      <c r="BBX4">
        <v>1439510</v>
      </c>
      <c r="BBY4">
        <v>3598775</v>
      </c>
      <c r="BBZ4">
        <v>0</v>
      </c>
      <c r="BCA4">
        <v>-600000</v>
      </c>
      <c r="BCB4">
        <v>3844284.99986589</v>
      </c>
      <c r="BCC4">
        <v>0</v>
      </c>
      <c r="BCD4">
        <v>-600000</v>
      </c>
      <c r="BCE4">
        <v>-1194000.00013411</v>
      </c>
      <c r="BCF4">
        <v>-342550.00039964909</v>
      </c>
      <c r="BCG4">
        <v>-939124.5004722185</v>
      </c>
      <c r="BCH4">
        <v>-90223.255677407025</v>
      </c>
      <c r="BCI4">
        <v>30433.976859200571</v>
      </c>
      <c r="BCJ4">
        <v>8051972.6486678096</v>
      </c>
      <c r="BCK4">
        <v>719755</v>
      </c>
      <c r="BCL4">
        <v>1912555.860813051</v>
      </c>
      <c r="BCM4">
        <v>0</v>
      </c>
      <c r="BCN4">
        <v>-600000</v>
      </c>
      <c r="BCO4">
        <v>-1194000.00013411</v>
      </c>
      <c r="BCP4">
        <v>-1782060.0003996489</v>
      </c>
      <c r="BCQ4">
        <v>20667920.59920603</v>
      </c>
      <c r="BCR4">
        <v>19753339.172384951</v>
      </c>
      <c r="BCS4">
        <v>792418.60222516209</v>
      </c>
      <c r="BCT4">
        <v>-207652.73028764891</v>
      </c>
      <c r="BCU4">
        <v>-805576.20303118636</v>
      </c>
      <c r="BCV4">
        <v>-1397520.4411809349</v>
      </c>
      <c r="BCW4">
        <v>-1983545.237081496</v>
      </c>
      <c r="BCX4">
        <v>9672125.2148459628</v>
      </c>
      <c r="BCY4">
        <v>6477795</v>
      </c>
      <c r="BCZ4">
        <v>719755</v>
      </c>
      <c r="BDA4">
        <v>-243366.7250839133</v>
      </c>
      <c r="BDB4">
        <v>-121178.0578874709</v>
      </c>
      <c r="BDC4">
        <v>-719966.27733568149</v>
      </c>
      <c r="BDD4">
        <v>-1312766.61472325</v>
      </c>
      <c r="BDE4">
        <v>39846151.051130563</v>
      </c>
      <c r="BDF4">
        <v>6004909.2070894018</v>
      </c>
      <c r="BDG4">
        <v>18713630</v>
      </c>
      <c r="BDH4">
        <v>526286.69130812213</v>
      </c>
      <c r="BDI4">
        <v>379343.39432389103</v>
      </c>
      <c r="BDJ4">
        <v>-414121.73669650359</v>
      </c>
      <c r="BDK4">
        <v>-1009980.519422102</v>
      </c>
      <c r="BDL4">
        <v>-1599880.714453629</v>
      </c>
      <c r="BDM4">
        <v>-2183881.9076666939</v>
      </c>
      <c r="BDN4">
        <v>-2762043.0890781628</v>
      </c>
      <c r="BDO4">
        <v>-3334422.6588047459</v>
      </c>
      <c r="BDP4">
        <v>-3901078.4329619999</v>
      </c>
      <c r="BDQ4">
        <v>-4462067.6495043393</v>
      </c>
      <c r="BDR4">
        <v>-5017446.9740066454</v>
      </c>
      <c r="BDS4">
        <v>-5567272.5053880662</v>
      </c>
      <c r="BDT4">
        <v>-6111599.7815785678</v>
      </c>
      <c r="BDU4">
        <v>14942166.21487117</v>
      </c>
      <c r="BDV4">
        <v>15834610</v>
      </c>
      <c r="BDW4">
        <v>0</v>
      </c>
      <c r="BDX4">
        <v>-600000</v>
      </c>
      <c r="BDY4">
        <v>1685019.99986589</v>
      </c>
      <c r="BDZ4">
        <v>719755</v>
      </c>
      <c r="BEA4">
        <v>-247320.04983912219</v>
      </c>
      <c r="BEB4">
        <v>-844846.84939601133</v>
      </c>
      <c r="BEC4">
        <v>6480906.6189091112</v>
      </c>
      <c r="BED4">
        <v>5038285</v>
      </c>
      <c r="BEE4">
        <v>0</v>
      </c>
      <c r="BEF4">
        <v>-600000</v>
      </c>
      <c r="BEG4">
        <v>-1194000.00013411</v>
      </c>
      <c r="BEH4">
        <v>-1782060.0003996489</v>
      </c>
      <c r="BEI4">
        <v>-2364239.4007939738</v>
      </c>
      <c r="BEJ4">
        <v>-2940597.0073144832</v>
      </c>
      <c r="BEK4">
        <v>-3511191.0378986131</v>
      </c>
      <c r="BEL4">
        <v>-4076079.1283044401</v>
      </c>
      <c r="BEM4">
        <v>-4635318.3379324703</v>
      </c>
      <c r="BEN4">
        <v>27919764.844410781</v>
      </c>
      <c r="BEO4">
        <v>2904184.222326498</v>
      </c>
      <c r="BEP4">
        <v>1439510</v>
      </c>
      <c r="BEQ4">
        <v>25191425</v>
      </c>
      <c r="BER4">
        <v>18045383.323359959</v>
      </c>
      <c r="BES4">
        <v>2513979.127037853</v>
      </c>
      <c r="BET4">
        <v>0</v>
      </c>
      <c r="BEU4">
        <v>-600000</v>
      </c>
      <c r="BEV4">
        <v>-1194000.00013411</v>
      </c>
      <c r="BEW4">
        <v>-1782060.0003996489</v>
      </c>
      <c r="BEX4">
        <v>-2364239.4007939738</v>
      </c>
      <c r="BEY4">
        <v>10014992.992685519</v>
      </c>
      <c r="BEZ4">
        <v>0</v>
      </c>
      <c r="BFA4">
        <v>839510</v>
      </c>
      <c r="BFB4">
        <v>22843519.900187649</v>
      </c>
      <c r="BFC4">
        <v>1587520.7059660631</v>
      </c>
      <c r="BFD4">
        <v>0</v>
      </c>
      <c r="BFE4">
        <v>37547015</v>
      </c>
      <c r="BFF4">
        <v>12612124.363126211</v>
      </c>
      <c r="BFG4">
        <v>-1.862645149230957E-9</v>
      </c>
      <c r="BFH4">
        <v>-600000.00000000186</v>
      </c>
      <c r="BFI4">
        <v>-1194000.0001341121</v>
      </c>
      <c r="BFJ4">
        <v>-1782060.000399651</v>
      </c>
      <c r="BFK4">
        <v>-2364239.4007939762</v>
      </c>
      <c r="BFL4">
        <v>-2940597.007314485</v>
      </c>
      <c r="BFM4">
        <v>8724643.962101385</v>
      </c>
      <c r="BFN4">
        <v>719755.00000000093</v>
      </c>
      <c r="BFO4">
        <v>-247320.04983912181</v>
      </c>
      <c r="BFP4">
        <v>51697268.150603987</v>
      </c>
      <c r="BFQ4">
        <v>9076675.9485123828</v>
      </c>
      <c r="BFR4">
        <v>0</v>
      </c>
      <c r="BFS4">
        <v>-600000</v>
      </c>
      <c r="BFT4">
        <v>-1194000.00013411</v>
      </c>
      <c r="BFU4">
        <v>-1782060.0003996489</v>
      </c>
      <c r="BFV4">
        <v>-2364239.4007939738</v>
      </c>
      <c r="BFW4">
        <v>-2940597.0073144832</v>
      </c>
      <c r="BFX4">
        <v>-3511191.0378986131</v>
      </c>
      <c r="BFY4">
        <v>-4076079.1283044401</v>
      </c>
      <c r="BFZ4">
        <v>-4635318.3379324703</v>
      </c>
      <c r="BGA4">
        <v>-5188965.1555892201</v>
      </c>
      <c r="BGB4">
        <v>32409939.494806848</v>
      </c>
      <c r="BGC4">
        <v>4070757.11360557</v>
      </c>
      <c r="BGD4">
        <v>0</v>
      </c>
      <c r="BGE4">
        <v>-600000</v>
      </c>
      <c r="BGF4">
        <v>-1194000.00013411</v>
      </c>
      <c r="BGG4">
        <v>28447649.999600351</v>
      </c>
      <c r="BGH4">
        <v>3028524.939830381</v>
      </c>
      <c r="BGI4">
        <v>4318530</v>
      </c>
      <c r="BGJ4">
        <v>0</v>
      </c>
      <c r="BGK4">
        <v>5877795</v>
      </c>
      <c r="BGL4">
        <v>0</v>
      </c>
      <c r="BGM4">
        <v>-600000</v>
      </c>
      <c r="BGN4">
        <v>-1194000.00013411</v>
      </c>
      <c r="BGO4">
        <v>-1782060.0003996489</v>
      </c>
      <c r="BGP4">
        <v>9871595.5992060266</v>
      </c>
      <c r="BGQ4">
        <v>0</v>
      </c>
      <c r="BGR4">
        <v>-600000</v>
      </c>
      <c r="BGS4">
        <v>-1194000.00013411</v>
      </c>
      <c r="BGT4">
        <v>-1782060.0003996489</v>
      </c>
      <c r="BGU4">
        <v>-2364239.4007939738</v>
      </c>
      <c r="BGV4">
        <v>22970582.992685519</v>
      </c>
      <c r="BGW4">
        <v>3766791.0702606589</v>
      </c>
      <c r="BGX4">
        <v>0</v>
      </c>
      <c r="BGY4">
        <v>-600000</v>
      </c>
      <c r="BGZ4">
        <v>42711054.99986589</v>
      </c>
      <c r="BHA4">
        <v>11069233.15357184</v>
      </c>
      <c r="BHB4">
        <v>719755</v>
      </c>
      <c r="BHC4">
        <v>-247320.04983912219</v>
      </c>
      <c r="BHD4">
        <v>-844846.84939601133</v>
      </c>
      <c r="BHE4">
        <v>3111.6189091107808</v>
      </c>
      <c r="BHF4">
        <v>-598475.30673384026</v>
      </c>
      <c r="BHG4">
        <v>-1192490.5538002709</v>
      </c>
      <c r="BHH4">
        <v>-1060810.6485288111</v>
      </c>
      <c r="BHI4">
        <v>-1650202.542280633</v>
      </c>
      <c r="BHJ4">
        <v>-2233700.5172266751</v>
      </c>
      <c r="BHK4">
        <v>30297366.487446319</v>
      </c>
      <c r="BHL4">
        <v>3510942.8509765789</v>
      </c>
      <c r="BHM4">
        <v>0</v>
      </c>
      <c r="BHN4">
        <v>33948240</v>
      </c>
      <c r="BHO4">
        <v>4462695.4957773909</v>
      </c>
      <c r="BHP4">
        <v>0</v>
      </c>
      <c r="BHQ4">
        <v>-600000</v>
      </c>
      <c r="BHR4">
        <v>6003549.9998658895</v>
      </c>
      <c r="BHS4">
        <v>0</v>
      </c>
      <c r="BHT4">
        <v>-600000</v>
      </c>
      <c r="BHU4">
        <v>-1194000.00013411</v>
      </c>
      <c r="BHV4">
        <v>-1782060.0003996489</v>
      </c>
      <c r="BHW4">
        <v>-2364239.4007939738</v>
      </c>
      <c r="BHX4">
        <v>33047152.992685519</v>
      </c>
      <c r="BHY4">
        <v>4215632.1225392669</v>
      </c>
      <c r="BHZ4">
        <v>0</v>
      </c>
      <c r="BIA4">
        <v>-600000</v>
      </c>
      <c r="BIB4">
        <v>-1194000.00013411</v>
      </c>
      <c r="BIC4">
        <v>-1782060.0003996489</v>
      </c>
      <c r="BID4">
        <v>-2364239.4007939738</v>
      </c>
      <c r="BIE4">
        <v>-2940597.0073144832</v>
      </c>
      <c r="BIF4">
        <v>-3511191.0378986131</v>
      </c>
      <c r="BIG4">
        <v>-4076079.1283044401</v>
      </c>
      <c r="BIH4">
        <v>6880761.6620675297</v>
      </c>
      <c r="BII4">
        <v>719755</v>
      </c>
      <c r="BIJ4">
        <v>-247320.04983912219</v>
      </c>
      <c r="BIK4">
        <v>-844846.84939601133</v>
      </c>
      <c r="BIL4">
        <v>-1436398.381090889</v>
      </c>
      <c r="BIM4">
        <v>-2022034.397601041</v>
      </c>
      <c r="BIN4">
        <v>-2601814.0540769901</v>
      </c>
      <c r="BIO4">
        <v>-3175795.9141177712</v>
      </c>
      <c r="BIP4">
        <v>-3744037.9556864388</v>
      </c>
      <c r="BIQ4">
        <v>12247767.423033571</v>
      </c>
      <c r="BIR4">
        <v>0</v>
      </c>
      <c r="BIS4">
        <v>-600000</v>
      </c>
      <c r="BIT4">
        <v>-1194000.00013411</v>
      </c>
      <c r="BIU4">
        <v>-1782060.0003996489</v>
      </c>
      <c r="BIV4">
        <v>-2364239.4007939738</v>
      </c>
      <c r="BIW4">
        <v>-2940597.0073144832</v>
      </c>
      <c r="BIX4">
        <v>-3511191.0378986131</v>
      </c>
      <c r="BIY4">
        <v>-4076079.1283044401</v>
      </c>
      <c r="BIZ4">
        <v>66620426.662067533</v>
      </c>
      <c r="BJA4">
        <v>14391227.07802983</v>
      </c>
      <c r="BJB4">
        <v>719755</v>
      </c>
      <c r="BJC4">
        <v>-247320.04983912219</v>
      </c>
      <c r="BJD4">
        <v>40900943.150603987</v>
      </c>
      <c r="BJE4">
        <v>17081717.392212842</v>
      </c>
      <c r="BJF4">
        <v>3661391.3801449388</v>
      </c>
      <c r="BJG4">
        <v>0</v>
      </c>
      <c r="BJH4">
        <v>-600000</v>
      </c>
      <c r="BJI4">
        <v>-1194000.00013411</v>
      </c>
      <c r="BJJ4">
        <v>-1782060.0003996489</v>
      </c>
      <c r="BJK4">
        <v>-2364239.4007939738</v>
      </c>
      <c r="BJL4">
        <v>7135972.9926855164</v>
      </c>
      <c r="BJM4">
        <v>0</v>
      </c>
      <c r="BJN4">
        <v>-600000</v>
      </c>
      <c r="BJO4">
        <v>245509.99986588949</v>
      </c>
      <c r="BJP4">
        <v>-479700.10001083842</v>
      </c>
      <c r="BJQ4">
        <v>-1074903.099117951</v>
      </c>
      <c r="BJR4">
        <v>25686535.93163297</v>
      </c>
      <c r="BJS4">
        <v>2309782.8555655219</v>
      </c>
      <c r="BJT4">
        <v>0</v>
      </c>
      <c r="BJU4">
        <v>839510</v>
      </c>
      <c r="BJV4">
        <v>-184044.36984684659</v>
      </c>
      <c r="BJW4">
        <v>164761446.07381049</v>
      </c>
      <c r="BJX4">
        <v>108946257.1800538</v>
      </c>
      <c r="BJY4">
        <v>23920961.84483711</v>
      </c>
      <c r="BJZ4">
        <v>22750015.113704421</v>
      </c>
      <c r="BKA4">
        <v>14524603.20649793</v>
      </c>
      <c r="BKB4">
        <v>1439510</v>
      </c>
      <c r="BKC4">
        <v>107963250</v>
      </c>
      <c r="BKD4">
        <v>23662961.12965009</v>
      </c>
      <c r="BKE4">
        <v>1802078.8778587279</v>
      </c>
      <c r="BKF4">
        <v>0</v>
      </c>
      <c r="BKG4">
        <v>2998775</v>
      </c>
      <c r="BKH4">
        <v>10796325</v>
      </c>
      <c r="BKI4">
        <v>719755</v>
      </c>
      <c r="BKJ4">
        <v>100519567.2110092</v>
      </c>
      <c r="BKK4">
        <v>28226859.883118808</v>
      </c>
      <c r="BKL4">
        <v>2989091.165143169</v>
      </c>
      <c r="BKM4">
        <v>47503830</v>
      </c>
      <c r="BKN4">
        <v>7968381.8909916431</v>
      </c>
      <c r="BKO4">
        <v>0</v>
      </c>
      <c r="BKP4">
        <v>-600000</v>
      </c>
      <c r="BKQ4">
        <v>-1194000.00013411</v>
      </c>
      <c r="BKR4">
        <v>-1782060.0003996489</v>
      </c>
      <c r="BKS4">
        <v>-2364239.4007939738</v>
      </c>
      <c r="BKT4">
        <v>-2940597.0073144832</v>
      </c>
      <c r="BKU4">
        <v>5845623.9621013869</v>
      </c>
      <c r="BKV4">
        <v>0</v>
      </c>
      <c r="BKW4">
        <v>-600000</v>
      </c>
      <c r="BKX4">
        <v>-1194000.00013411</v>
      </c>
      <c r="BKY4">
        <v>-1782060.0003996489</v>
      </c>
      <c r="BKZ4">
        <v>-2364239.4007939738</v>
      </c>
      <c r="BLA4">
        <v>-2940597.0073144832</v>
      </c>
      <c r="BLB4">
        <v>-3511191.0378986131</v>
      </c>
      <c r="BLC4">
        <v>-4076079.1283044401</v>
      </c>
      <c r="BLD4">
        <v>-4635318.3379324703</v>
      </c>
      <c r="BLE4">
        <v>-5188965.1555892201</v>
      </c>
      <c r="BLF4">
        <v>-5737075.5051931525</v>
      </c>
      <c r="BLG4">
        <v>1637600.2485764441</v>
      </c>
      <c r="BLH4">
        <v>23751915</v>
      </c>
      <c r="BLI4">
        <v>1821691.6544706109</v>
      </c>
      <c r="BLJ4">
        <v>53981625</v>
      </c>
      <c r="BLK4">
        <v>18299692.8290281</v>
      </c>
      <c r="BLL4">
        <v>389098.86309097707</v>
      </c>
      <c r="BLM4">
        <v>-409341.55699845089</v>
      </c>
      <c r="BLN4">
        <v>434261.8584800387</v>
      </c>
      <c r="BLO4">
        <v>-387211.68924771593</v>
      </c>
      <c r="BLP4">
        <v>29966125.42755821</v>
      </c>
      <c r="BLQ4">
        <v>6313770.6642077751</v>
      </c>
      <c r="BLR4">
        <v>0</v>
      </c>
      <c r="BLS4">
        <v>-600000</v>
      </c>
      <c r="BLT4">
        <v>-1194000.00013411</v>
      </c>
      <c r="BLU4">
        <v>-1782060.0003996489</v>
      </c>
      <c r="BLV4">
        <v>-2364239.4007939738</v>
      </c>
      <c r="BLW4">
        <v>-2940597.0073144832</v>
      </c>
      <c r="BLX4">
        <v>-3511191.0378986131</v>
      </c>
      <c r="BLY4">
        <v>-4076079.1283044401</v>
      </c>
      <c r="BLZ4">
        <v>-4635318.3379324703</v>
      </c>
      <c r="BMA4">
        <v>-5188965.1555892201</v>
      </c>
      <c r="BMB4">
        <v>-5737075.5051931525</v>
      </c>
      <c r="BMC4">
        <v>-6279704.7514235564</v>
      </c>
      <c r="BMD4">
        <v>-6816907.705312944</v>
      </c>
      <c r="BME4">
        <v>-7348738.6297835121</v>
      </c>
      <c r="BMF4">
        <v>-7875251.2451282479</v>
      </c>
      <c r="BMG4">
        <v>-6956988.7344372217</v>
      </c>
      <c r="BMH4">
        <v>46494206.151352137</v>
      </c>
      <c r="BMI4">
        <v>162467040.54613689</v>
      </c>
      <c r="BMJ4">
        <v>165931243.19758481</v>
      </c>
      <c r="BMK4">
        <v>174028724.3053242</v>
      </c>
      <c r="BML4">
        <v>91896980.357356146</v>
      </c>
      <c r="BMM4">
        <v>19464307.885417219</v>
      </c>
      <c r="BMN4">
        <v>680217.34658535197</v>
      </c>
      <c r="BMO4">
        <v>9090121.4999788627</v>
      </c>
      <c r="BMP4">
        <v>77013785</v>
      </c>
      <c r="BMQ4">
        <v>134408656.48530841</v>
      </c>
      <c r="BMR4">
        <v>90998866.161637634</v>
      </c>
      <c r="BMS4">
        <v>32952666.4910588</v>
      </c>
      <c r="BMT4">
        <v>52448229.843893111</v>
      </c>
      <c r="BMU4">
        <v>92029240.213133559</v>
      </c>
      <c r="BMV4">
        <v>19507593.293481588</v>
      </c>
      <c r="BMW4">
        <v>705913.76244184002</v>
      </c>
      <c r="BMX4">
        <v>1907340.628482199</v>
      </c>
      <c r="BMY4">
        <v>719755</v>
      </c>
      <c r="BMZ4">
        <v>-247320.04983912219</v>
      </c>
      <c r="BNA4">
        <v>-844846.84939601133</v>
      </c>
      <c r="BNB4">
        <v>-1436398.381090889</v>
      </c>
      <c r="BNC4">
        <v>-2022034.397601041</v>
      </c>
      <c r="BND4">
        <v>-2601814.0540769901</v>
      </c>
      <c r="BNE4">
        <v>-3175795.9141177712</v>
      </c>
      <c r="BNF4">
        <v>-1584772.9556864391</v>
      </c>
      <c r="BNG4">
        <v>-2168925.2264838</v>
      </c>
      <c r="BNH4">
        <v>-2747235.9747037538</v>
      </c>
      <c r="BNI4">
        <v>-3319763.615570772</v>
      </c>
      <c r="BNJ4">
        <v>-3886565.980157089</v>
      </c>
      <c r="BNK4">
        <v>-4447700.3212242341</v>
      </c>
      <c r="BNL4">
        <v>-5003223.3190061301</v>
      </c>
      <c r="BNM4">
        <v>-5553191.0869343774</v>
      </c>
      <c r="BNN4">
        <v>-6097659.1773062674</v>
      </c>
      <c r="BNO4">
        <v>-6636682.5868961383</v>
      </c>
      <c r="BNP4">
        <v>-5011050.7625105912</v>
      </c>
      <c r="BNQ4">
        <v>-5560940.2560055424</v>
      </c>
      <c r="BNR4">
        <v>-6105330.8546884544</v>
      </c>
      <c r="BNS4">
        <v>-6644277.5475062178</v>
      </c>
      <c r="BNT4">
        <v>-1419794.773516268</v>
      </c>
      <c r="BNU4">
        <v>2312933.1739015458</v>
      </c>
      <c r="BNV4">
        <v>0</v>
      </c>
      <c r="BNW4">
        <v>-600000</v>
      </c>
      <c r="BNX4">
        <v>-1194000.00013411</v>
      </c>
      <c r="BNY4">
        <v>-1782060.0003996489</v>
      </c>
      <c r="BNZ4">
        <v>16349390.59920603</v>
      </c>
      <c r="BOA4">
        <v>0</v>
      </c>
      <c r="BOB4">
        <v>-600000</v>
      </c>
      <c r="BOC4">
        <v>6003549.9998658895</v>
      </c>
      <c r="BOD4">
        <v>0</v>
      </c>
      <c r="BOE4">
        <v>839510</v>
      </c>
      <c r="BOF4">
        <v>55952249.900187641</v>
      </c>
      <c r="BOG4">
        <v>10159625.44000994</v>
      </c>
      <c r="BOH4">
        <v>0</v>
      </c>
      <c r="BOI4">
        <v>-600000</v>
      </c>
      <c r="BOJ4">
        <v>5283794.9998658895</v>
      </c>
      <c r="BOK4">
        <v>6477794.9999999991</v>
      </c>
      <c r="BOL4">
        <v>0</v>
      </c>
      <c r="BOM4">
        <v>1559265</v>
      </c>
      <c r="BON4">
        <v>1439510</v>
      </c>
      <c r="BOO4">
        <v>0</v>
      </c>
      <c r="BOP4">
        <v>119755</v>
      </c>
      <c r="BOQ4">
        <v>-541320.04997323267</v>
      </c>
      <c r="BOR4">
        <v>16857968.1504055</v>
      </c>
      <c r="BOS4">
        <v>105855149.6483102</v>
      </c>
      <c r="BOT4">
        <v>45444676.881774053</v>
      </c>
      <c r="BOU4">
        <v>7448221.6201580241</v>
      </c>
      <c r="BOV4">
        <v>0</v>
      </c>
      <c r="BOW4">
        <v>-600000</v>
      </c>
      <c r="BOX4">
        <v>-1194000.00013411</v>
      </c>
      <c r="BOY4">
        <v>-1782060.0003996489</v>
      </c>
      <c r="BOZ4">
        <v>-2364239.4007939738</v>
      </c>
      <c r="BPA4">
        <v>-2940597.0073144832</v>
      </c>
      <c r="BPB4">
        <v>-3511191.0378986131</v>
      </c>
      <c r="BPC4">
        <v>16796815.871695559</v>
      </c>
      <c r="BPD4">
        <v>5054565.5704610571</v>
      </c>
      <c r="BPE4">
        <v>0</v>
      </c>
      <c r="BPF4">
        <v>2279020</v>
      </c>
      <c r="BPG4">
        <v>2879020</v>
      </c>
      <c r="BPH4">
        <v>0</v>
      </c>
      <c r="BPI4">
        <v>-600000</v>
      </c>
      <c r="BPJ4">
        <v>47029584.99986589</v>
      </c>
      <c r="BPK4">
        <v>7869574.3165183514</v>
      </c>
      <c r="BPL4">
        <v>0</v>
      </c>
      <c r="BPM4">
        <v>-600000</v>
      </c>
      <c r="BPN4">
        <v>-1194000.00013411</v>
      </c>
      <c r="BPO4">
        <v>7574754.9996003509</v>
      </c>
      <c r="BPP4">
        <v>0</v>
      </c>
      <c r="BPQ4">
        <v>119755</v>
      </c>
      <c r="BPR4">
        <v>2337699.9500267669</v>
      </c>
      <c r="BPS4">
        <v>3598775</v>
      </c>
      <c r="BPT4">
        <v>2159265</v>
      </c>
      <c r="BPU4">
        <v>0</v>
      </c>
      <c r="BPV4">
        <v>-600000</v>
      </c>
      <c r="BPW4">
        <v>-1194000.00013411</v>
      </c>
      <c r="BPX4">
        <v>-1782060.0003996489</v>
      </c>
      <c r="BPY4">
        <v>16349390.59920603</v>
      </c>
      <c r="BPZ4">
        <v>0</v>
      </c>
      <c r="BQA4">
        <v>2998775</v>
      </c>
      <c r="BQB4">
        <v>719755</v>
      </c>
      <c r="BQC4">
        <v>473215.51080190751</v>
      </c>
      <c r="BQD4">
        <v>-368124.39960129349</v>
      </c>
      <c r="BQE4">
        <v>2634331.8443124369</v>
      </c>
      <c r="BQF4">
        <v>0</v>
      </c>
      <c r="BQG4">
        <v>-600000</v>
      </c>
      <c r="BQH4">
        <v>-1194000.00013411</v>
      </c>
      <c r="BQI4">
        <v>-1782060.0003996489</v>
      </c>
      <c r="BQJ4">
        <v>-2364239.4007939738</v>
      </c>
      <c r="BQK4">
        <v>-2940597.0073144832</v>
      </c>
      <c r="BQL4">
        <v>-3511191.0378986131</v>
      </c>
      <c r="BQM4">
        <v>18236325.871695559</v>
      </c>
      <c r="BQN4">
        <v>405087.37859261781</v>
      </c>
      <c r="BQO4">
        <v>2478160.1118634311</v>
      </c>
      <c r="BQP4">
        <v>719755</v>
      </c>
      <c r="BQQ4">
        <v>472434.95016087778</v>
      </c>
      <c r="BQR4">
        <v>-368506.87431557238</v>
      </c>
      <c r="BQS4">
        <v>-964821.80565478443</v>
      </c>
      <c r="BQT4">
        <v>-1555173.587813891</v>
      </c>
      <c r="BQU4">
        <v>4338173.1477166396</v>
      </c>
      <c r="BQV4">
        <v>12235835</v>
      </c>
      <c r="BQW4">
        <v>6477795.0000000009</v>
      </c>
      <c r="BQX4">
        <v>2159265</v>
      </c>
      <c r="BQY4">
        <v>17993875</v>
      </c>
      <c r="BQZ4">
        <v>1057781.651855431</v>
      </c>
      <c r="BRA4">
        <v>-74556.931944804033</v>
      </c>
      <c r="BRB4">
        <v>-673811.3626420208</v>
      </c>
      <c r="BRC4">
        <v>-1267073.249166209</v>
      </c>
      <c r="BRD4">
        <v>304862.48304223991</v>
      </c>
      <c r="BRE4">
        <v>988892.61675883958</v>
      </c>
      <c r="BRF4">
        <v>-111444.7647396555</v>
      </c>
      <c r="BRG4">
        <v>-710330.3171171688</v>
      </c>
      <c r="BRH4">
        <v>-1303227.0141047679</v>
      </c>
      <c r="BRI4">
        <v>-450684.74425501452</v>
      </c>
      <c r="BRJ4">
        <v>-1046177.8969132</v>
      </c>
      <c r="BRK4">
        <v>-1635716.1181779071</v>
      </c>
      <c r="BRL4">
        <v>-2219358.9573617391</v>
      </c>
      <c r="BRM4">
        <v>-2797165.3682841868</v>
      </c>
      <c r="BRN4">
        <v>-1209928.7152265611</v>
      </c>
      <c r="BRO4">
        <v>-1797829.4283447349</v>
      </c>
      <c r="BRP4">
        <v>-2379851.1344631342</v>
      </c>
      <c r="BRQ4">
        <v>30152677.376349561</v>
      </c>
      <c r="BRR4">
        <v>4210003.2558519905</v>
      </c>
      <c r="BRS4">
        <v>0</v>
      </c>
      <c r="BRT4">
        <v>-600000</v>
      </c>
      <c r="BRU4">
        <v>-1194000.00013411</v>
      </c>
      <c r="BRV4">
        <v>-1782060.0003996489</v>
      </c>
      <c r="BRW4">
        <v>-2364239.4007939738</v>
      </c>
      <c r="BRX4">
        <v>-2940597.0073144832</v>
      </c>
      <c r="BRY4">
        <v>-3511191.0378986131</v>
      </c>
      <c r="BRZ4">
        <v>-4076079.1283044401</v>
      </c>
      <c r="BSA4">
        <v>-4635318.3379324703</v>
      </c>
      <c r="BSB4">
        <v>-5188965.1555892201</v>
      </c>
      <c r="BSC4">
        <v>-4297565.5051931525</v>
      </c>
      <c r="BSD4">
        <v>-4854589.8511018008</v>
      </c>
      <c r="BSE4">
        <v>-3246778.953675868</v>
      </c>
      <c r="BSF4">
        <v>-3814311.1648648209</v>
      </c>
      <c r="BSG4">
        <v>-4376168.0540687377</v>
      </c>
      <c r="BSH4">
        <v>9462693.6254937984</v>
      </c>
      <c r="BSI4">
        <v>0</v>
      </c>
      <c r="BSJ4">
        <v>-600000</v>
      </c>
      <c r="BSK4">
        <v>-474245.00013411051</v>
      </c>
      <c r="BSL4">
        <v>-1069502.5502387709</v>
      </c>
      <c r="BSM4">
        <v>19933842.47502457</v>
      </c>
      <c r="BSN4">
        <v>833244.95395089686</v>
      </c>
      <c r="BSO4">
        <v>16362655.02762218</v>
      </c>
      <c r="BSP4">
        <v>2159265</v>
      </c>
      <c r="BSQ4">
        <v>0</v>
      </c>
      <c r="BSR4">
        <v>-600000</v>
      </c>
      <c r="BSS4">
        <v>-1194000.00013411</v>
      </c>
      <c r="BST4">
        <v>9734019.9996003509</v>
      </c>
      <c r="BSU4">
        <v>10796325</v>
      </c>
      <c r="BSV4">
        <v>16554365</v>
      </c>
      <c r="BSW4">
        <v>719755</v>
      </c>
      <c r="BSX4">
        <v>-243278.62009685021</v>
      </c>
      <c r="BSY4">
        <v>-840845.83395025868</v>
      </c>
      <c r="BSZ4">
        <v>-1432437.3757986999</v>
      </c>
      <c r="BTA4">
        <v>12376986.99763911</v>
      </c>
      <c r="BTB4">
        <v>1439510</v>
      </c>
      <c r="BTC4">
        <v>2159265</v>
      </c>
      <c r="BTD4">
        <v>0</v>
      </c>
      <c r="BTE4">
        <v>20992650</v>
      </c>
      <c r="BTF4">
        <v>2562797.9353403002</v>
      </c>
      <c r="BTG4">
        <v>0</v>
      </c>
      <c r="BTH4">
        <v>-600000</v>
      </c>
      <c r="BTI4">
        <v>-1194000.00013411</v>
      </c>
      <c r="BTJ4">
        <v>-1782060.0003996489</v>
      </c>
      <c r="BTK4">
        <v>-2364239.4007939738</v>
      </c>
      <c r="BTL4">
        <v>-2940597.0073144832</v>
      </c>
      <c r="BTM4">
        <v>-3511191.0378986131</v>
      </c>
      <c r="BTN4">
        <v>18956080.871695559</v>
      </c>
      <c r="BTO4">
        <v>2749409.9419238381</v>
      </c>
      <c r="BTP4">
        <v>0</v>
      </c>
      <c r="BTQ4">
        <v>9476570</v>
      </c>
      <c r="BTR4">
        <v>0</v>
      </c>
      <c r="BTS4">
        <v>-600000</v>
      </c>
      <c r="BTT4">
        <v>-474245.00013411051</v>
      </c>
      <c r="BTU4">
        <v>1089762.4497612291</v>
      </c>
      <c r="BTV4">
        <v>-64510.916121757124</v>
      </c>
      <c r="BTW4">
        <v>-663865.80697495886</v>
      </c>
      <c r="BTX4">
        <v>-1257227.149053595</v>
      </c>
      <c r="BTY4">
        <v>-1844654.877844071</v>
      </c>
      <c r="BTZ4">
        <v>452811.67052205699</v>
      </c>
      <c r="BUA4">
        <v>-378122.2813429808</v>
      </c>
      <c r="BUB4">
        <v>-974341.05861406797</v>
      </c>
      <c r="BUC4">
        <v>29384867.351754289</v>
      </c>
      <c r="BUD4">
        <v>4735782.6436137967</v>
      </c>
      <c r="BUE4">
        <v>0</v>
      </c>
      <c r="BUF4">
        <v>-600000</v>
      </c>
      <c r="BUG4">
        <v>-1194000.00013411</v>
      </c>
      <c r="BUH4">
        <v>3975979.9996003509</v>
      </c>
      <c r="BUI4">
        <v>0</v>
      </c>
      <c r="BUJ4">
        <v>8037060</v>
      </c>
      <c r="BUK4">
        <v>4318530</v>
      </c>
      <c r="BUL4">
        <v>0</v>
      </c>
      <c r="BUM4">
        <v>-600000</v>
      </c>
      <c r="BUN4">
        <v>-1194000.00013411</v>
      </c>
      <c r="BUO4">
        <v>14052549.999600351</v>
      </c>
      <c r="BUP4">
        <v>27350690</v>
      </c>
      <c r="BUQ4">
        <v>4180604.4611033462</v>
      </c>
      <c r="BUR4">
        <v>0</v>
      </c>
      <c r="BUS4">
        <v>44744565</v>
      </c>
      <c r="BUT4">
        <v>34625564.82389909</v>
      </c>
      <c r="BUU4">
        <v>4638462.5338507444</v>
      </c>
      <c r="BUV4">
        <v>0</v>
      </c>
      <c r="BUW4">
        <v>-600000</v>
      </c>
      <c r="BUX4">
        <v>1685019.99986589</v>
      </c>
      <c r="BUY4">
        <v>2879020</v>
      </c>
      <c r="BUZ4">
        <v>21592650</v>
      </c>
      <c r="BVA4">
        <v>2695238.8927568719</v>
      </c>
      <c r="BVB4">
        <v>0</v>
      </c>
      <c r="BVC4">
        <v>-600000</v>
      </c>
      <c r="BVD4">
        <v>-1194000.00013411</v>
      </c>
      <c r="BVE4">
        <v>-1782060.0003996489</v>
      </c>
      <c r="BVF4">
        <v>-2364239.4007939738</v>
      </c>
      <c r="BVG4">
        <v>-2940597.0073144832</v>
      </c>
      <c r="BVH4">
        <v>38954353.962101392</v>
      </c>
      <c r="BVI4">
        <v>5741117.2324233064</v>
      </c>
      <c r="BVJ4">
        <v>0</v>
      </c>
      <c r="BVK4">
        <v>-600000</v>
      </c>
      <c r="BVL4">
        <v>12481344.99986589</v>
      </c>
      <c r="BVM4">
        <v>4318529.9999999991</v>
      </c>
      <c r="BVN4">
        <v>0</v>
      </c>
      <c r="BVO4">
        <v>11635835</v>
      </c>
      <c r="BVP4">
        <v>0</v>
      </c>
      <c r="BVQ4">
        <v>-600000</v>
      </c>
      <c r="BVR4">
        <v>-1194000.00013411</v>
      </c>
      <c r="BVS4">
        <v>-1782060.0003996489</v>
      </c>
      <c r="BVT4">
        <v>-2364239.4007939738</v>
      </c>
      <c r="BVU4">
        <v>-2940597.0073144832</v>
      </c>
      <c r="BVV4">
        <v>-3511191.0378986131</v>
      </c>
      <c r="BVW4">
        <v>-3356324.1283044401</v>
      </c>
      <c r="BVX4">
        <v>-2483250.887771592</v>
      </c>
      <c r="BVY4">
        <v>540356.62055107392</v>
      </c>
      <c r="BVZ4">
        <v>-335225.25580919458</v>
      </c>
      <c r="BWA4">
        <v>-931873.00332603138</v>
      </c>
      <c r="BWB4">
        <v>-1522554.2735010609</v>
      </c>
      <c r="BWC4">
        <v>-2107328.7311063679</v>
      </c>
      <c r="BWD4">
        <v>-2686255.4442663291</v>
      </c>
      <c r="BWE4">
        <v>-3259392.89042409</v>
      </c>
      <c r="BWF4">
        <v>-3826798.9622483812</v>
      </c>
      <c r="BWG4">
        <v>-4388530.9734812528</v>
      </c>
      <c r="BWH4">
        <v>-4944645.6647273526</v>
      </c>
      <c r="BWI4">
        <v>-5495199.2091852948</v>
      </c>
      <c r="BWJ4">
        <v>-6040247.2183217146</v>
      </c>
      <c r="BWK4">
        <v>80510510.252511412</v>
      </c>
      <c r="BWL4">
        <v>16510425.52218302</v>
      </c>
      <c r="BWM4">
        <v>20153140</v>
      </c>
      <c r="BWN4">
        <v>10235353.43780428</v>
      </c>
      <c r="BWO4">
        <v>0</v>
      </c>
      <c r="BWP4">
        <v>-600000</v>
      </c>
      <c r="BWQ4">
        <v>-1194000.00013411</v>
      </c>
      <c r="BWR4">
        <v>-1782060.0003996489</v>
      </c>
      <c r="BWS4">
        <v>48738365.599206023</v>
      </c>
      <c r="BWT4">
        <v>8275233.9317376241</v>
      </c>
      <c r="BWU4">
        <v>0</v>
      </c>
      <c r="BWV4">
        <v>-600000</v>
      </c>
      <c r="BWW4">
        <v>-1194000.00013411</v>
      </c>
      <c r="BWX4">
        <v>-1782060.0003996489</v>
      </c>
      <c r="BWY4">
        <v>-1644484.4007939741</v>
      </c>
      <c r="BWZ4">
        <v>-1508284.5571536049</v>
      </c>
      <c r="BXA4">
        <v>-2093201.7119191971</v>
      </c>
      <c r="BXB4">
        <v>-2672269.695267872</v>
      </c>
      <c r="BXC4">
        <v>-3245546.9989124918</v>
      </c>
      <c r="BXD4">
        <v>-3813091.5296488032</v>
      </c>
      <c r="BXE4">
        <v>-4374960.6152046071</v>
      </c>
      <c r="BXF4">
        <v>1546583.989969559</v>
      </c>
      <c r="BXG4">
        <v>0</v>
      </c>
      <c r="BXH4">
        <v>16674120</v>
      </c>
      <c r="BXI4">
        <v>0</v>
      </c>
      <c r="BXJ4">
        <v>-600000</v>
      </c>
      <c r="BXK4">
        <v>-1194000.00013411</v>
      </c>
      <c r="BXL4">
        <v>-1782060.0003996489</v>
      </c>
      <c r="BXM4">
        <v>-2364239.4007939738</v>
      </c>
      <c r="BXN4">
        <v>2817442.9926855159</v>
      </c>
      <c r="BXO4">
        <v>0</v>
      </c>
      <c r="BXP4">
        <v>13795100</v>
      </c>
      <c r="BXQ4">
        <v>0</v>
      </c>
      <c r="BXR4">
        <v>-600000</v>
      </c>
      <c r="BXS4">
        <v>-1194000.00013411</v>
      </c>
      <c r="BXT4">
        <v>-1782060.0003996489</v>
      </c>
      <c r="BXU4">
        <v>36502530.599206023</v>
      </c>
      <c r="BXV4">
        <v>44728630.306048132</v>
      </c>
      <c r="BXW4">
        <v>7244392.2938140407</v>
      </c>
      <c r="BXX4">
        <v>719755.00000000093</v>
      </c>
      <c r="BXY4">
        <v>37179939.950160883</v>
      </c>
      <c r="BXZ4">
        <v>39866529.498339728</v>
      </c>
      <c r="BYA4">
        <v>6002757.3435271084</v>
      </c>
      <c r="BYB4">
        <v>3598775</v>
      </c>
      <c r="BYC4">
        <v>0</v>
      </c>
      <c r="BYD4">
        <v>2998775</v>
      </c>
      <c r="BYE4">
        <v>9356815</v>
      </c>
      <c r="BYF4">
        <v>0</v>
      </c>
      <c r="BYG4">
        <v>-600000</v>
      </c>
      <c r="BYH4">
        <v>-1194000.00013411</v>
      </c>
      <c r="BYI4">
        <v>-1782060.0003996489</v>
      </c>
      <c r="BYJ4">
        <v>4113555.5992060262</v>
      </c>
      <c r="BYK4">
        <v>280704450.00000012</v>
      </c>
      <c r="BYL4">
        <v>69193502.315547198</v>
      </c>
      <c r="BYM4">
        <v>13598518.90736231</v>
      </c>
      <c r="BYN4">
        <v>136753450</v>
      </c>
      <c r="BYO4">
        <v>90163209.935286194</v>
      </c>
      <c r="BYP4">
        <v>19739209.700232539</v>
      </c>
      <c r="BYQ4">
        <v>2230582.9633664228</v>
      </c>
      <c r="BYR4">
        <v>2879020</v>
      </c>
      <c r="BYS4">
        <v>0</v>
      </c>
      <c r="BYT4">
        <v>31788975</v>
      </c>
      <c r="BYU4">
        <v>33425883.477690391</v>
      </c>
      <c r="BYV4">
        <v>7216858.5199198276</v>
      </c>
      <c r="BYW4">
        <v>30949465</v>
      </c>
      <c r="BYX4">
        <v>40406256.227945603</v>
      </c>
      <c r="BYY4">
        <v>6850722.0883505419</v>
      </c>
      <c r="BYZ4">
        <v>0</v>
      </c>
      <c r="BZA4">
        <v>119755</v>
      </c>
      <c r="BZB4">
        <v>-541320.04997323267</v>
      </c>
      <c r="BZC4">
        <v>-1135906.849594495</v>
      </c>
      <c r="BZD4">
        <v>-1724547.781352445</v>
      </c>
      <c r="BZE4">
        <v>-1587547.3039243871</v>
      </c>
      <c r="BZF4">
        <v>-732161.83123998751</v>
      </c>
      <c r="BZG4">
        <v>114669.7869087615</v>
      </c>
      <c r="BZH4">
        <v>-543811.80438907619</v>
      </c>
      <c r="BZI4">
        <v>-1138373.686466737</v>
      </c>
      <c r="BZJ4">
        <v>-1726989.949856516</v>
      </c>
      <c r="BZK4">
        <v>-2309720.0507439631</v>
      </c>
      <c r="BZL4">
        <v>48935737.149247207</v>
      </c>
      <c r="BZM4">
        <v>8355679.3731961921</v>
      </c>
      <c r="BZN4">
        <v>3598775</v>
      </c>
      <c r="BZO4">
        <v>7197550</v>
      </c>
      <c r="BZP4">
        <v>17993875</v>
      </c>
      <c r="BZQ4">
        <v>28412047.626448609</v>
      </c>
      <c r="BZR4">
        <v>93737048.358951673</v>
      </c>
      <c r="BZS4">
        <v>19977294.534807179</v>
      </c>
      <c r="BZT4">
        <v>20251340.665579941</v>
      </c>
      <c r="BZU4">
        <v>1637936.6558088469</v>
      </c>
      <c r="BZV4">
        <v>0</v>
      </c>
      <c r="BZW4">
        <v>119755</v>
      </c>
      <c r="BZX4">
        <v>178434.9500267673</v>
      </c>
      <c r="BZY4">
        <v>-512566.87444700068</v>
      </c>
      <c r="BZZ4">
        <v>-1107441.205817098</v>
      </c>
      <c r="CAA4">
        <v>30692608.205993541</v>
      </c>
      <c r="CAB4">
        <v>40346270.522836752</v>
      </c>
      <c r="CAC4">
        <v>6850772.8927908279</v>
      </c>
      <c r="CAD4">
        <v>0</v>
      </c>
      <c r="CAE4">
        <v>18833385</v>
      </c>
      <c r="CAF4">
        <v>7757611.0173884667</v>
      </c>
      <c r="CAG4">
        <v>30949465</v>
      </c>
      <c r="CAH4">
        <v>4409279.1753817834</v>
      </c>
      <c r="CAI4">
        <v>123078105</v>
      </c>
      <c r="CAJ4">
        <v>27566724.532459378</v>
      </c>
      <c r="CAK4">
        <v>13619057.452655779</v>
      </c>
      <c r="CAL4">
        <v>12235835</v>
      </c>
      <c r="CAM4">
        <v>0</v>
      </c>
      <c r="CAN4">
        <v>2998775</v>
      </c>
      <c r="CAO4">
        <v>2879020</v>
      </c>
      <c r="CAP4">
        <v>46064320</v>
      </c>
      <c r="CAQ4">
        <v>7587717.2427728334</v>
      </c>
      <c r="CAR4">
        <v>0</v>
      </c>
      <c r="CAS4">
        <v>-600000</v>
      </c>
      <c r="CAT4">
        <v>-1194000.00013411</v>
      </c>
      <c r="CAU4">
        <v>37804464.999600351</v>
      </c>
      <c r="CAV4">
        <v>63060282.831706367</v>
      </c>
      <c r="CAW4">
        <v>12006550.876818471</v>
      </c>
      <c r="CAX4">
        <v>0</v>
      </c>
      <c r="CAY4">
        <v>-600000</v>
      </c>
      <c r="CAZ4">
        <v>-1194000.00013411</v>
      </c>
      <c r="CBA4">
        <v>-1782060.0003996489</v>
      </c>
      <c r="CBB4">
        <v>-2364239.4007939738</v>
      </c>
      <c r="CBC4">
        <v>-2940597.0073144832</v>
      </c>
      <c r="CBD4">
        <v>-3511191.0378986131</v>
      </c>
      <c r="CBE4">
        <v>-4076079.1283044401</v>
      </c>
      <c r="CBF4">
        <v>-4635318.3379324703</v>
      </c>
      <c r="CBG4">
        <v>-5188965.1555892201</v>
      </c>
      <c r="CBH4">
        <v>-5737075.5051931525</v>
      </c>
      <c r="CBI4">
        <v>-6279704.7514235564</v>
      </c>
      <c r="CBJ4">
        <v>-6816907.705312944</v>
      </c>
      <c r="CBK4">
        <v>11364891.370216491</v>
      </c>
      <c r="CBL4">
        <v>12955590</v>
      </c>
      <c r="CBM4">
        <v>0</v>
      </c>
      <c r="CBN4">
        <v>-600000</v>
      </c>
      <c r="CBO4">
        <v>-1194000.00013411</v>
      </c>
      <c r="CBP4">
        <v>10453774.999600351</v>
      </c>
      <c r="CBQ4">
        <v>3598775.0000000009</v>
      </c>
      <c r="CBR4">
        <v>0</v>
      </c>
      <c r="CBS4">
        <v>-600000</v>
      </c>
      <c r="CBT4">
        <v>-1194000.00013411</v>
      </c>
      <c r="CBU4">
        <v>-1782060.0003996489</v>
      </c>
      <c r="CBV4">
        <v>13470370.59920603</v>
      </c>
      <c r="CBW4">
        <v>7197550</v>
      </c>
      <c r="CBX4">
        <v>11516080</v>
      </c>
      <c r="CBY4">
        <v>0</v>
      </c>
      <c r="CBZ4">
        <v>-600000</v>
      </c>
      <c r="CCA4">
        <v>-474245.00013411051</v>
      </c>
      <c r="CCB4">
        <v>1089762.4497612291</v>
      </c>
      <c r="CCC4">
        <v>-66016.399373417022</v>
      </c>
      <c r="CCD4">
        <v>-665356.23539443861</v>
      </c>
      <c r="CCE4">
        <v>-1258702.673189213</v>
      </c>
      <c r="CCF4">
        <v>-1846115.6467386631</v>
      </c>
      <c r="CCG4">
        <v>-2427654.4906839151</v>
      </c>
      <c r="CCH4">
        <v>1315152.0536803009</v>
      </c>
      <c r="CCI4">
        <v>70535990</v>
      </c>
      <c r="CCJ4">
        <v>16835440.317343909</v>
      </c>
      <c r="CCK4">
        <v>17738.118537064642</v>
      </c>
      <c r="CCL4">
        <v>-591308.32191287354</v>
      </c>
      <c r="CCM4">
        <v>-1185395.2388259131</v>
      </c>
      <c r="CCN4">
        <v>-1773541.2867026101</v>
      </c>
      <c r="CCO4">
        <v>-2355805.8742320021</v>
      </c>
      <c r="CCP4">
        <v>-2932247.8160162452</v>
      </c>
      <c r="CCQ4">
        <v>19529234.661488511</v>
      </c>
      <c r="CCR4">
        <v>23770679.423675761</v>
      </c>
      <c r="CCS4">
        <v>1818356.709889855</v>
      </c>
      <c r="CCT4">
        <v>0</v>
      </c>
      <c r="CCU4">
        <v>-600000</v>
      </c>
      <c r="CCV4">
        <v>-1194000.00013411</v>
      </c>
      <c r="CCW4">
        <v>-1782060.0003996489</v>
      </c>
      <c r="CCX4">
        <v>-2364239.4007939738</v>
      </c>
      <c r="CCY4">
        <v>-2940597.0073144832</v>
      </c>
      <c r="CCZ4">
        <v>-3511191.0378986131</v>
      </c>
      <c r="CDA4">
        <v>-2636569.1283044401</v>
      </c>
      <c r="CDB4">
        <v>5426856.5623892853</v>
      </c>
      <c r="CDC4">
        <v>0</v>
      </c>
      <c r="CDD4">
        <v>-600000</v>
      </c>
      <c r="CDE4">
        <v>-1194000.00013411</v>
      </c>
      <c r="CDF4">
        <v>-1782060.0003996489</v>
      </c>
      <c r="CDG4">
        <v>-2364239.4007939738</v>
      </c>
      <c r="CDH4">
        <v>-2940597.0073144832</v>
      </c>
      <c r="CDI4">
        <v>-1351926.0378986129</v>
      </c>
      <c r="CDJ4">
        <v>29011058.222178191</v>
      </c>
      <c r="CDK4">
        <v>3186497.945957087</v>
      </c>
      <c r="CDL4">
        <v>0</v>
      </c>
      <c r="CDM4">
        <v>-600000</v>
      </c>
      <c r="CDN4">
        <v>-1194000.00013411</v>
      </c>
      <c r="CDO4">
        <v>-1782060.0003996489</v>
      </c>
      <c r="CDP4">
        <v>-2364239.4007939738</v>
      </c>
      <c r="CDQ4">
        <v>-2940597.0073144832</v>
      </c>
      <c r="CDR4">
        <v>-3511191.0378986131</v>
      </c>
      <c r="CDS4">
        <v>-4076079.1283044401</v>
      </c>
      <c r="CDT4">
        <v>-4635318.3379324703</v>
      </c>
      <c r="CDU4">
        <v>-5188965.1555892201</v>
      </c>
      <c r="CDV4">
        <v>-5737075.5051931525</v>
      </c>
      <c r="CDW4">
        <v>-6279704.7514235564</v>
      </c>
      <c r="CDX4">
        <v>-6816907.705312944</v>
      </c>
      <c r="CDY4">
        <v>-7348738.6297835121</v>
      </c>
      <c r="CDZ4">
        <v>25953233.754871748</v>
      </c>
      <c r="CEA4">
        <v>5285967.2062726878</v>
      </c>
      <c r="CEB4">
        <v>0</v>
      </c>
      <c r="CEC4">
        <v>1559265</v>
      </c>
      <c r="CED4">
        <v>5038285</v>
      </c>
      <c r="CEE4">
        <v>32388975</v>
      </c>
      <c r="CEF4">
        <v>8392588.1776215471</v>
      </c>
      <c r="CEG4">
        <v>0</v>
      </c>
      <c r="CEH4">
        <v>3718530</v>
      </c>
      <c r="CEI4">
        <v>18713630</v>
      </c>
      <c r="CEJ4">
        <v>527778.25189577788</v>
      </c>
      <c r="CEK4">
        <v>1098121.343546899</v>
      </c>
      <c r="CEL4">
        <v>-57199.140651968773</v>
      </c>
      <c r="CEM4">
        <v>63127.850741765913</v>
      </c>
      <c r="CEN4">
        <v>-569067.35312242457</v>
      </c>
      <c r="CEO4">
        <v>995888.32028160314</v>
      </c>
      <c r="CEP4">
        <v>19329284.99405162</v>
      </c>
      <c r="CEQ4">
        <v>689593.57229680568</v>
      </c>
      <c r="CER4">
        <v>-261220.38625897511</v>
      </c>
      <c r="CES4">
        <v>-858608.18245477264</v>
      </c>
      <c r="CET4">
        <v>-730267.10082213883</v>
      </c>
      <c r="CEU4">
        <v>12352380.570022849</v>
      </c>
      <c r="CEV4">
        <v>719755</v>
      </c>
      <c r="CEW4">
        <v>-247320.04983912219</v>
      </c>
      <c r="CEX4">
        <v>-844846.84939601133</v>
      </c>
      <c r="CEY4">
        <v>33111841.618909109</v>
      </c>
      <c r="CEZ4">
        <v>9302794.6371272802</v>
      </c>
      <c r="CFA4">
        <v>0</v>
      </c>
      <c r="CFB4">
        <v>-600000</v>
      </c>
      <c r="CFC4">
        <v>245509.99986588949</v>
      </c>
      <c r="CFD4">
        <v>240054.89998916161</v>
      </c>
      <c r="CFE4">
        <v>-482373.09895165439</v>
      </c>
      <c r="CFF4">
        <v>-1077549.368069957</v>
      </c>
      <c r="CFG4">
        <v>-1666773.874630108</v>
      </c>
      <c r="CFH4">
        <v>-2250106.13625636</v>
      </c>
      <c r="CFI4">
        <v>-2827605.0753967338</v>
      </c>
      <c r="CFJ4">
        <v>199445.9747252138</v>
      </c>
      <c r="CFK4">
        <v>2376748.527659934</v>
      </c>
      <c r="CFL4">
        <v>2879020</v>
      </c>
      <c r="CFM4">
        <v>0</v>
      </c>
      <c r="CFN4">
        <v>-600000</v>
      </c>
      <c r="CFO4">
        <v>-1194000.00013411</v>
      </c>
      <c r="CFP4">
        <v>14772304.999600351</v>
      </c>
      <c r="CFQ4">
        <v>0</v>
      </c>
      <c r="CFR4">
        <v>-600000</v>
      </c>
      <c r="CFS4">
        <v>-1194000.00013411</v>
      </c>
      <c r="CFT4">
        <v>-1782060.0003996489</v>
      </c>
      <c r="CFU4">
        <v>-2364239.4007939738</v>
      </c>
      <c r="CFV4">
        <v>-2940597.0073144832</v>
      </c>
      <c r="CFW4">
        <v>-3511191.0378986131</v>
      </c>
      <c r="CFX4">
        <v>9599265.8716955613</v>
      </c>
      <c r="CFY4">
        <v>43185300.000000007</v>
      </c>
      <c r="CFZ4">
        <v>7592841.0606437624</v>
      </c>
      <c r="CGA4">
        <v>0</v>
      </c>
      <c r="CGB4">
        <v>-600000</v>
      </c>
      <c r="CGC4">
        <v>245509.99986588949</v>
      </c>
      <c r="CGD4">
        <v>-479700.10001083842</v>
      </c>
      <c r="CGE4">
        <v>9721421.9008820485</v>
      </c>
      <c r="CGF4">
        <v>12235835</v>
      </c>
      <c r="CGG4">
        <v>0</v>
      </c>
      <c r="CGH4">
        <v>-600000</v>
      </c>
      <c r="CGI4">
        <v>-1194000.00013411</v>
      </c>
      <c r="CGJ4">
        <v>12613039.999600351</v>
      </c>
      <c r="CGK4">
        <v>1.862645149230957E-9</v>
      </c>
      <c r="CGL4">
        <v>-599999.99999999907</v>
      </c>
      <c r="CGM4">
        <v>11761589.99986589</v>
      </c>
      <c r="CGN4">
        <v>11516080</v>
      </c>
      <c r="CGO4">
        <v>0</v>
      </c>
      <c r="CGP4">
        <v>-600000</v>
      </c>
      <c r="CGQ4">
        <v>-1194000.00013411</v>
      </c>
      <c r="CGR4">
        <v>-1782060.0003996489</v>
      </c>
      <c r="CGS4">
        <v>-2364239.4007939738</v>
      </c>
      <c r="CGT4">
        <v>5696462.9926855164</v>
      </c>
      <c r="CGU4">
        <v>1439510</v>
      </c>
      <c r="CGV4">
        <v>0</v>
      </c>
      <c r="CGW4">
        <v>119755</v>
      </c>
      <c r="CGX4">
        <v>-541320.04997323267</v>
      </c>
      <c r="CGY4">
        <v>-1135906.849594495</v>
      </c>
      <c r="CGZ4">
        <v>-1724547.781352445</v>
      </c>
      <c r="CHA4">
        <v>-2307302.3039243869</v>
      </c>
      <c r="CHB4">
        <v>-2884229.2814008649</v>
      </c>
      <c r="CHC4">
        <v>-3455386.989231532</v>
      </c>
      <c r="CHD4">
        <v>-4020833.1201115558</v>
      </c>
      <c r="CHE4">
        <v>457660.21019083308</v>
      </c>
      <c r="CHF4">
        <v>-375746.4969041968</v>
      </c>
      <c r="CHG4">
        <v>467520.96798085928</v>
      </c>
      <c r="CHH4">
        <v>4667370.2744151196</v>
      </c>
      <c r="CHI4">
        <v>0</v>
      </c>
      <c r="CHJ4">
        <v>7317305</v>
      </c>
      <c r="CHK4">
        <v>10076570</v>
      </c>
      <c r="CHL4">
        <v>0</v>
      </c>
      <c r="CHM4">
        <v>-600000</v>
      </c>
      <c r="CHN4">
        <v>245509.99986588949</v>
      </c>
      <c r="CHO4">
        <v>11756134.89998916</v>
      </c>
      <c r="CHP4">
        <v>0</v>
      </c>
      <c r="CHQ4">
        <v>3718530</v>
      </c>
      <c r="CHR4">
        <v>33108730</v>
      </c>
      <c r="CHS4">
        <v>4244834.284188088</v>
      </c>
      <c r="CHT4">
        <v>26630935</v>
      </c>
      <c r="CHU4">
        <v>2572123.0823694649</v>
      </c>
      <c r="CHV4">
        <v>0</v>
      </c>
      <c r="CHW4">
        <v>-600000</v>
      </c>
      <c r="CHX4">
        <v>-1194000.00013411</v>
      </c>
      <c r="CHY4">
        <v>-1782060.0003996489</v>
      </c>
      <c r="CHZ4">
        <v>33623510.599206023</v>
      </c>
      <c r="CIA4">
        <v>4385927.6195461564</v>
      </c>
      <c r="CIB4">
        <v>0</v>
      </c>
      <c r="CIC4">
        <v>-600000</v>
      </c>
      <c r="CID4">
        <v>-1194000.00013411</v>
      </c>
      <c r="CIE4">
        <v>14052549.999600351</v>
      </c>
      <c r="CIF4">
        <v>6477795.0000000009</v>
      </c>
      <c r="CIG4">
        <v>0</v>
      </c>
      <c r="CIH4">
        <v>-600000</v>
      </c>
      <c r="CII4">
        <v>60704929.99986589</v>
      </c>
      <c r="CIJ4">
        <v>36609311.929176167</v>
      </c>
      <c r="CIK4">
        <v>5161225.4583177753</v>
      </c>
      <c r="CIL4">
        <v>0</v>
      </c>
      <c r="CIM4">
        <v>-600000</v>
      </c>
      <c r="CIN4">
        <v>-1194000.00013411</v>
      </c>
      <c r="CIO4">
        <v>-1782060.0003996489</v>
      </c>
      <c r="CIP4">
        <v>-2364239.4007939738</v>
      </c>
      <c r="CIQ4">
        <v>-2940597.0073144832</v>
      </c>
      <c r="CIR4">
        <v>-3511191.0378986131</v>
      </c>
      <c r="CIS4">
        <v>-4076079.1283044401</v>
      </c>
      <c r="CIT4">
        <v>-4635318.3379324703</v>
      </c>
      <c r="CIU4">
        <v>-5188965.1555892201</v>
      </c>
      <c r="CIV4">
        <v>-5017320.5051931525</v>
      </c>
      <c r="CIW4">
        <v>-2688127.301262679</v>
      </c>
      <c r="CIX4">
        <v>-3261246.0288508949</v>
      </c>
      <c r="CIY4">
        <v>143721141.43070871</v>
      </c>
      <c r="CIZ4">
        <v>37989673.165803239</v>
      </c>
      <c r="CJA4">
        <v>37903788.16700235</v>
      </c>
      <c r="CJB4">
        <v>11983576.72668075</v>
      </c>
      <c r="CJC4">
        <v>4318530</v>
      </c>
      <c r="CJD4">
        <v>2159265</v>
      </c>
      <c r="CJE4">
        <v>5758040</v>
      </c>
      <c r="CJF4">
        <v>81332315</v>
      </c>
      <c r="CJG4">
        <v>16743627.25359885</v>
      </c>
      <c r="CJH4">
        <v>7197550</v>
      </c>
      <c r="CJI4">
        <v>20153140</v>
      </c>
      <c r="CJJ4">
        <v>5928916.9143470358</v>
      </c>
      <c r="CJK4">
        <v>2159265</v>
      </c>
      <c r="CJL4">
        <v>0</v>
      </c>
      <c r="CJM4">
        <v>-600000</v>
      </c>
      <c r="CJN4">
        <v>3844284.99986589</v>
      </c>
      <c r="CJO4">
        <v>7197550</v>
      </c>
      <c r="CJP4">
        <v>7197550</v>
      </c>
      <c r="CJQ4">
        <v>0</v>
      </c>
      <c r="CJR4">
        <v>-600000</v>
      </c>
      <c r="CJS4">
        <v>-1194000.00013411</v>
      </c>
      <c r="CJT4">
        <v>-1782060.0003996489</v>
      </c>
      <c r="CJU4">
        <v>-2364239.4007939738</v>
      </c>
      <c r="CJV4">
        <v>-2940597.0073144832</v>
      </c>
      <c r="CJW4">
        <v>-3511191.0378986131</v>
      </c>
      <c r="CJX4">
        <v>-4076079.1283044401</v>
      </c>
      <c r="CJY4">
        <v>-1036543.33793247</v>
      </c>
      <c r="CJZ4">
        <v>1972597.095215169</v>
      </c>
      <c r="CKA4">
        <v>0</v>
      </c>
      <c r="CKB4">
        <v>-600000</v>
      </c>
      <c r="CKC4">
        <v>11761589.99986589</v>
      </c>
      <c r="CKD4">
        <v>2159265</v>
      </c>
      <c r="CKE4">
        <v>0</v>
      </c>
      <c r="CKF4">
        <v>-600000</v>
      </c>
      <c r="CKG4">
        <v>8162814.9998658895</v>
      </c>
      <c r="CKH4">
        <v>0</v>
      </c>
      <c r="CKI4">
        <v>8037060</v>
      </c>
      <c r="CKJ4">
        <v>0</v>
      </c>
      <c r="CKK4">
        <v>-600000</v>
      </c>
      <c r="CKL4">
        <v>72221009.99986589</v>
      </c>
      <c r="CKM4">
        <v>14369384.20156567</v>
      </c>
      <c r="CKN4">
        <v>0</v>
      </c>
      <c r="CKO4">
        <v>2279020</v>
      </c>
      <c r="CKP4">
        <v>53261870</v>
      </c>
      <c r="CKQ4">
        <v>9440737.0096410662</v>
      </c>
      <c r="CKR4">
        <v>74854520</v>
      </c>
      <c r="CKS4">
        <v>16482671.791686799</v>
      </c>
      <c r="CKT4">
        <v>0</v>
      </c>
      <c r="CKU4">
        <v>-600000</v>
      </c>
      <c r="CKV4">
        <v>-1194000.00013411</v>
      </c>
      <c r="CKW4">
        <v>-1782060.0003996489</v>
      </c>
      <c r="CKX4">
        <v>-2364239.4007939738</v>
      </c>
      <c r="CKY4">
        <v>-2940597.0073144832</v>
      </c>
      <c r="CKZ4">
        <v>-3511191.0378986131</v>
      </c>
      <c r="CLA4">
        <v>-4076079.1283044401</v>
      </c>
      <c r="CLB4">
        <v>-4635318.3379324703</v>
      </c>
      <c r="CLC4">
        <v>-5188965.1555892201</v>
      </c>
      <c r="CLD4">
        <v>2899984.494806848</v>
      </c>
      <c r="CLE4">
        <v>0</v>
      </c>
      <c r="CLF4">
        <v>-600000</v>
      </c>
      <c r="CLG4">
        <v>74380274.99986589</v>
      </c>
      <c r="CLH4">
        <v>72532347.384803683</v>
      </c>
      <c r="CLI4">
        <v>14426091.317114551</v>
      </c>
      <c r="CLJ4">
        <v>48223585</v>
      </c>
      <c r="CLK4">
        <v>8141585.3117275834</v>
      </c>
      <c r="CLL4">
        <v>0</v>
      </c>
      <c r="CLM4">
        <v>63458195</v>
      </c>
      <c r="CLN4">
        <v>32283279.355457559</v>
      </c>
      <c r="CLO4">
        <v>5472065.5812441818</v>
      </c>
      <c r="CLP4">
        <v>64058195</v>
      </c>
      <c r="CLQ4">
        <v>12255028.904411759</v>
      </c>
      <c r="CLR4">
        <v>0</v>
      </c>
      <c r="CLS4">
        <v>-600000</v>
      </c>
      <c r="CLT4">
        <v>-1194000.00013411</v>
      </c>
      <c r="CLU4">
        <v>3256224.9996003509</v>
      </c>
      <c r="CLV4">
        <v>4318530</v>
      </c>
      <c r="CLW4">
        <v>18713630</v>
      </c>
      <c r="CLX4">
        <v>4117819.3011041558</v>
      </c>
      <c r="CLY4">
        <v>0</v>
      </c>
      <c r="CLZ4">
        <v>-600000</v>
      </c>
      <c r="CMA4">
        <v>-1194000.00013411</v>
      </c>
      <c r="CMB4">
        <v>-1782060.0003996489</v>
      </c>
      <c r="CMC4">
        <v>3393800.5992060262</v>
      </c>
      <c r="CMD4">
        <v>2879020</v>
      </c>
      <c r="CME4">
        <v>6477795</v>
      </c>
      <c r="CMF4">
        <v>9356815</v>
      </c>
      <c r="CMG4">
        <v>0</v>
      </c>
      <c r="CMH4">
        <v>-600000</v>
      </c>
      <c r="CMI4">
        <v>54227134.99986589</v>
      </c>
      <c r="CMJ4">
        <v>70915293.417748153</v>
      </c>
      <c r="CMK4">
        <v>14054377.44447401</v>
      </c>
      <c r="CML4">
        <v>0</v>
      </c>
      <c r="CMM4">
        <v>19553140</v>
      </c>
      <c r="CMN4">
        <v>2173723.4292888981</v>
      </c>
      <c r="CMO4">
        <v>1439510</v>
      </c>
      <c r="CMP4">
        <v>63338440</v>
      </c>
      <c r="CMQ4">
        <v>15685876.571540279</v>
      </c>
      <c r="CMR4">
        <v>0</v>
      </c>
      <c r="CMS4">
        <v>-600000</v>
      </c>
      <c r="CMT4">
        <v>33354239.99986589</v>
      </c>
      <c r="CMU4">
        <v>4322321.5194538198</v>
      </c>
      <c r="CMV4">
        <v>22312405</v>
      </c>
      <c r="CMW4">
        <v>67672785.96310693</v>
      </c>
      <c r="CMX4">
        <v>13168707.6109917</v>
      </c>
      <c r="CMY4">
        <v>0</v>
      </c>
      <c r="CMZ4">
        <v>2998775</v>
      </c>
      <c r="CNA4">
        <v>2159265</v>
      </c>
      <c r="CNB4">
        <v>10076570</v>
      </c>
      <c r="CNC4">
        <v>25191425</v>
      </c>
      <c r="CND4">
        <v>12282078.20092939</v>
      </c>
      <c r="CNE4">
        <v>46784075</v>
      </c>
      <c r="CNF4">
        <v>33697110.205495387</v>
      </c>
      <c r="CNG4">
        <v>4374353.3610860631</v>
      </c>
      <c r="CNH4">
        <v>0</v>
      </c>
      <c r="CNI4">
        <v>-600000</v>
      </c>
      <c r="CNJ4">
        <v>-474245.00013411051</v>
      </c>
      <c r="CNK4">
        <v>-1069502.5502387709</v>
      </c>
      <c r="CNL4">
        <v>-1658807.524975436</v>
      </c>
      <c r="CNM4">
        <v>-2242219.450096454</v>
      </c>
      <c r="CNN4">
        <v>-2819797.2560966648</v>
      </c>
      <c r="CNO4">
        <v>-3391599.2841659719</v>
      </c>
      <c r="CNP4">
        <v>-3957683.292082394</v>
      </c>
      <c r="CNQ4">
        <v>-4518106.4600461815</v>
      </c>
      <c r="CNR4">
        <v>-5072925.3964555943</v>
      </c>
      <c r="CNS4">
        <v>-5622196.143624926</v>
      </c>
      <c r="CNT4">
        <v>1031575.816554665</v>
      </c>
      <c r="CNU4">
        <v>-94527.849657639163</v>
      </c>
      <c r="CNV4">
        <v>-693582.57118219137</v>
      </c>
      <c r="CNW4">
        <v>-1286646.745625397</v>
      </c>
      <c r="CNX4">
        <v>-1873780.278456731</v>
      </c>
      <c r="CNY4">
        <v>-2455042.4760909858</v>
      </c>
      <c r="CNZ4">
        <v>108531532.9481212</v>
      </c>
      <c r="COA4">
        <v>40363086.68916747</v>
      </c>
      <c r="COB4">
        <v>6117092.5595095595</v>
      </c>
      <c r="COC4">
        <v>0</v>
      </c>
      <c r="COD4">
        <v>10916080</v>
      </c>
      <c r="COE4">
        <v>46064319.999999993</v>
      </c>
      <c r="COF4">
        <v>7578274.5112693161</v>
      </c>
      <c r="COG4">
        <v>14395100</v>
      </c>
      <c r="COH4">
        <v>5038285</v>
      </c>
      <c r="COI4">
        <v>22312405</v>
      </c>
      <c r="COJ4">
        <v>1438750.531546399</v>
      </c>
      <c r="COK4">
        <v>0</v>
      </c>
      <c r="COL4">
        <v>5877795</v>
      </c>
      <c r="COM4">
        <v>128836145</v>
      </c>
      <c r="CON4">
        <v>30517742.424966101</v>
      </c>
      <c r="COO4">
        <v>3555318.4844206828</v>
      </c>
      <c r="COP4">
        <v>0</v>
      </c>
      <c r="COQ4">
        <v>10196325</v>
      </c>
      <c r="COR4">
        <v>2159265</v>
      </c>
      <c r="COS4">
        <v>106523740</v>
      </c>
      <c r="COT4">
        <v>55687612.931212701</v>
      </c>
      <c r="COU4">
        <v>12994788.73546868</v>
      </c>
      <c r="COV4">
        <v>24471670</v>
      </c>
      <c r="COW4">
        <v>1994232.2861723639</v>
      </c>
      <c r="COX4">
        <v>2879020</v>
      </c>
      <c r="COY4">
        <v>23032160</v>
      </c>
      <c r="COZ4">
        <v>1634700.55054085</v>
      </c>
      <c r="CPA4">
        <v>0</v>
      </c>
      <c r="CPB4">
        <v>1559265</v>
      </c>
      <c r="CPC4">
        <v>2879020</v>
      </c>
      <c r="CPD4">
        <v>0</v>
      </c>
      <c r="CPE4">
        <v>119755</v>
      </c>
      <c r="CPF4">
        <v>-541320.04997323267</v>
      </c>
      <c r="CPG4">
        <v>-1135906.849594495</v>
      </c>
      <c r="CPH4">
        <v>-1724547.781352445</v>
      </c>
      <c r="CPI4">
        <v>18565592.696075611</v>
      </c>
      <c r="CPJ4">
        <v>7663715.665346358</v>
      </c>
      <c r="CPK4">
        <v>0</v>
      </c>
      <c r="CPL4">
        <v>-600000</v>
      </c>
      <c r="CPM4">
        <v>-1194000.00013411</v>
      </c>
      <c r="CPN4">
        <v>-1782060.0003996489</v>
      </c>
      <c r="CPO4">
        <v>-2364239.4007939738</v>
      </c>
      <c r="CPP4">
        <v>20811317.992685519</v>
      </c>
      <c r="CPQ4">
        <v>21931758.52357053</v>
      </c>
      <c r="CPR4">
        <v>1352126.015385255</v>
      </c>
      <c r="CPS4">
        <v>0</v>
      </c>
      <c r="CPT4">
        <v>-600000</v>
      </c>
      <c r="CPU4">
        <v>-1194000.00013411</v>
      </c>
      <c r="CPV4">
        <v>-1782060.0003996489</v>
      </c>
      <c r="CPW4">
        <v>2674045.5992060262</v>
      </c>
      <c r="CPX4">
        <v>156906590</v>
      </c>
      <c r="CPY4">
        <v>37064184.615591541</v>
      </c>
      <c r="CPZ4">
        <v>5254845.5024466328</v>
      </c>
      <c r="CQA4">
        <v>0</v>
      </c>
      <c r="CQB4">
        <v>-600000</v>
      </c>
      <c r="CQC4">
        <v>-1194000.00013411</v>
      </c>
      <c r="CQD4">
        <v>-1782060.0003996489</v>
      </c>
      <c r="CQE4">
        <v>-2364239.4007939738</v>
      </c>
      <c r="CQF4">
        <v>-2940597.0073144832</v>
      </c>
      <c r="CQG4">
        <v>-3511191.0378986131</v>
      </c>
      <c r="CQH4">
        <v>-477304.1283044396</v>
      </c>
      <c r="CQI4">
        <v>-352776.08712808101</v>
      </c>
      <c r="CQJ4">
        <v>-949248.3263356518</v>
      </c>
      <c r="CQK4">
        <v>-1539755.8432844691</v>
      </c>
      <c r="CQL4">
        <v>-2124358.285195787</v>
      </c>
      <c r="CQM4">
        <v>-2703114.7028186601</v>
      </c>
      <c r="CQN4">
        <v>-3276083.556394666</v>
      </c>
      <c r="CQO4">
        <v>-3843322.7215629821</v>
      </c>
      <c r="CQP4">
        <v>-4404889.4952064017</v>
      </c>
      <c r="CQQ4">
        <v>-4960840.6012389073</v>
      </c>
      <c r="CQR4">
        <v>-5511232.196335353</v>
      </c>
      <c r="CQS4">
        <v>-6056119.8756038556</v>
      </c>
      <c r="CQT4">
        <v>-6595558.6782014649</v>
      </c>
      <c r="CQU4">
        <v>-7129603.0928936722</v>
      </c>
      <c r="CQV4">
        <v>-7658307.0635583261</v>
      </c>
      <c r="CQW4">
        <v>-8181723.9946345082</v>
      </c>
      <c r="CQX4">
        <v>10733478.24348308</v>
      </c>
      <c r="CQY4">
        <v>0</v>
      </c>
      <c r="CQZ4">
        <v>-600000</v>
      </c>
      <c r="CRA4">
        <v>-1194000.00013411</v>
      </c>
      <c r="CRB4">
        <v>-1782060.0003996489</v>
      </c>
      <c r="CRC4">
        <v>7712330.5992060266</v>
      </c>
      <c r="CRD4">
        <v>1439510.0000000009</v>
      </c>
      <c r="CRE4">
        <v>0</v>
      </c>
      <c r="CRF4">
        <v>-600000</v>
      </c>
      <c r="CRG4">
        <v>-1194000.00013411</v>
      </c>
      <c r="CRH4">
        <v>-1782060.0003996489</v>
      </c>
      <c r="CRI4">
        <v>2674045.5992060262</v>
      </c>
      <c r="CRJ4">
        <v>17993875</v>
      </c>
      <c r="CRK4">
        <v>7542949.4661370311</v>
      </c>
      <c r="CRL4">
        <v>0</v>
      </c>
      <c r="CRM4">
        <v>-600000</v>
      </c>
      <c r="CRN4">
        <v>-1194000.00013411</v>
      </c>
      <c r="CRO4">
        <v>10453774.999600351</v>
      </c>
      <c r="CRP4">
        <v>10076570</v>
      </c>
      <c r="CRQ4">
        <v>10076570</v>
      </c>
      <c r="CRR4">
        <v>0</v>
      </c>
      <c r="CRS4">
        <v>44744565</v>
      </c>
      <c r="CRT4">
        <v>55507713.006147951</v>
      </c>
      <c r="CRU4">
        <v>10063972.955020551</v>
      </c>
      <c r="CRV4">
        <v>0</v>
      </c>
      <c r="CRW4">
        <v>-600000</v>
      </c>
      <c r="CRX4">
        <v>-1194000.00013411</v>
      </c>
      <c r="CRY4">
        <v>13332794.999600351</v>
      </c>
      <c r="CRZ4">
        <v>719754.99999999814</v>
      </c>
      <c r="CSA4">
        <v>1195386.181355163</v>
      </c>
      <c r="CSB4">
        <v>1428454.7223948049</v>
      </c>
      <c r="CSC4">
        <v>719755</v>
      </c>
      <c r="CSD4">
        <v>-242949.43445144099</v>
      </c>
      <c r="CSE4">
        <v>-840519.94016123004</v>
      </c>
      <c r="CSF4">
        <v>-1432114.7409474889</v>
      </c>
      <c r="CSG4">
        <v>-2017793.5938581161</v>
      </c>
      <c r="CSH4">
        <v>21874054.341629449</v>
      </c>
      <c r="CSI4">
        <v>4948771.0057749748</v>
      </c>
      <c r="CSJ4">
        <v>719755</v>
      </c>
      <c r="CSK4">
        <v>-247320.04983912219</v>
      </c>
      <c r="CSL4">
        <v>-844846.84939601133</v>
      </c>
      <c r="CSM4">
        <v>-1436398.381090889</v>
      </c>
      <c r="CSN4">
        <v>-2022034.397601041</v>
      </c>
      <c r="CSO4">
        <v>-2601814.0540769901</v>
      </c>
      <c r="CSP4">
        <v>29932934.085882232</v>
      </c>
      <c r="CSQ4">
        <v>19994701.201554809</v>
      </c>
      <c r="CSR4">
        <v>857409.70564592257</v>
      </c>
      <c r="CSS4">
        <v>542683.5560391685</v>
      </c>
      <c r="CST4">
        <v>-334085.05741950817</v>
      </c>
      <c r="CSU4">
        <v>3387785.7930800128</v>
      </c>
      <c r="CSV4">
        <v>0</v>
      </c>
      <c r="CSW4">
        <v>2279020</v>
      </c>
      <c r="CSX4">
        <v>0</v>
      </c>
      <c r="CSY4">
        <v>-600000</v>
      </c>
      <c r="CSZ4">
        <v>3124529.99986589</v>
      </c>
      <c r="CTA4">
        <v>8637060</v>
      </c>
      <c r="CTB4">
        <v>0</v>
      </c>
      <c r="CTC4">
        <v>35387750</v>
      </c>
      <c r="CTD4">
        <v>8450330.2940586954</v>
      </c>
      <c r="CTE4">
        <v>0</v>
      </c>
      <c r="CTF4">
        <v>-600000</v>
      </c>
      <c r="CTG4">
        <v>-1194000.00013411</v>
      </c>
      <c r="CTH4">
        <v>-1782060.0003996489</v>
      </c>
      <c r="CTI4">
        <v>-2364239.4007939738</v>
      </c>
      <c r="CTJ4">
        <v>-2940597.0073144832</v>
      </c>
      <c r="CTK4">
        <v>-632171.03789861314</v>
      </c>
      <c r="CTL4">
        <v>-1225849.327660928</v>
      </c>
      <c r="CTM4">
        <v>-1813590.834658318</v>
      </c>
      <c r="CTN4">
        <v>-2395454.926717103</v>
      </c>
      <c r="CTO4">
        <v>-2971500.3779853578</v>
      </c>
      <c r="CTP4">
        <v>56989.625130313449</v>
      </c>
      <c r="CTQ4">
        <v>-572075.08367340825</v>
      </c>
      <c r="CTR4">
        <v>-1166354.332964543</v>
      </c>
      <c r="CTS4">
        <v>-1754690.7898955981</v>
      </c>
      <c r="CTT4">
        <v>-2337143.882388846</v>
      </c>
      <c r="CTU4">
        <v>-2913772.4440873498</v>
      </c>
      <c r="CTV4">
        <v>-3484634.7202977552</v>
      </c>
      <c r="CTW4">
        <v>-4049788.3738736538</v>
      </c>
      <c r="CTX4">
        <v>-4609290.4910401162</v>
      </c>
      <c r="CTY4">
        <v>-5163197.5871599717</v>
      </c>
      <c r="CTZ4">
        <v>-5711565.6124424366</v>
      </c>
      <c r="CUA4">
        <v>-6254449.9575946461</v>
      </c>
      <c r="CUB4">
        <v>27036579.54058332</v>
      </c>
      <c r="CUC4">
        <v>17079356.310261611</v>
      </c>
      <c r="CUD4">
        <v>5865531.9265415352</v>
      </c>
      <c r="CUE4">
        <v>0</v>
      </c>
      <c r="CUF4">
        <v>-600000</v>
      </c>
      <c r="CUG4">
        <v>-1194000.00013411</v>
      </c>
      <c r="CUH4">
        <v>-342550.00039964909</v>
      </c>
      <c r="CUI4">
        <v>18494260.499527778</v>
      </c>
      <c r="CUJ4">
        <v>4791090.1589513198</v>
      </c>
      <c r="CUK4">
        <v>0</v>
      </c>
      <c r="CUL4">
        <v>-600000</v>
      </c>
      <c r="CUM4">
        <v>3844284.99986589</v>
      </c>
      <c r="CUN4">
        <v>48943340</v>
      </c>
      <c r="CUO4">
        <v>8358960.2406690717</v>
      </c>
      <c r="CUP4">
        <v>0</v>
      </c>
      <c r="CUQ4">
        <v>119755</v>
      </c>
      <c r="CUR4">
        <v>898189.95002676733</v>
      </c>
      <c r="CUS4">
        <v>1999378.0757138771</v>
      </c>
      <c r="CUT4">
        <v>0</v>
      </c>
      <c r="CUU4">
        <v>-600000</v>
      </c>
      <c r="CUV4">
        <v>-1194000.00013411</v>
      </c>
      <c r="CUW4">
        <v>-1782060.0003996489</v>
      </c>
      <c r="CUX4">
        <v>-2364239.4007939738</v>
      </c>
      <c r="CUY4">
        <v>-2940597.0073144832</v>
      </c>
      <c r="CUZ4">
        <v>-3511191.0378986131</v>
      </c>
      <c r="CVA4">
        <v>-4076079.1283044401</v>
      </c>
      <c r="CVB4">
        <v>-4635318.3379324703</v>
      </c>
      <c r="CVC4">
        <v>21441969.844410781</v>
      </c>
      <c r="CVD4">
        <v>1238745.2070424559</v>
      </c>
      <c r="CVE4">
        <v>0</v>
      </c>
      <c r="CVF4">
        <v>119755</v>
      </c>
      <c r="CVG4">
        <v>178434.9500267673</v>
      </c>
      <c r="CVH4">
        <v>-512566.87444700068</v>
      </c>
      <c r="CVI4">
        <v>-1107441.205817098</v>
      </c>
      <c r="CVJ4">
        <v>52285258.205993541</v>
      </c>
      <c r="CVK4">
        <v>12105763.94344431</v>
      </c>
      <c r="CVL4">
        <v>3598775</v>
      </c>
      <c r="CVM4">
        <v>6477795</v>
      </c>
      <c r="CVN4">
        <v>719755</v>
      </c>
      <c r="CVO4">
        <v>11988514.95016088</v>
      </c>
      <c r="CVP4">
        <v>0</v>
      </c>
      <c r="CVQ4">
        <v>-600000</v>
      </c>
      <c r="CVR4">
        <v>-1194000.00013411</v>
      </c>
      <c r="CVS4">
        <v>-1782060.0003996489</v>
      </c>
      <c r="CVT4">
        <v>-2364239.4007939738</v>
      </c>
      <c r="CVU4">
        <v>-2940597.0073144832</v>
      </c>
      <c r="CVV4">
        <v>-3511191.0378986131</v>
      </c>
      <c r="CVW4">
        <v>-2636569.1283044401</v>
      </c>
      <c r="CVX4">
        <v>-3210203.4376107142</v>
      </c>
      <c r="CVY4">
        <v>-3778101.4039521441</v>
      </c>
      <c r="CVZ4">
        <v>-4340320.3907570932</v>
      </c>
      <c r="CWA4">
        <v>-4896917.1878196597</v>
      </c>
      <c r="CWB4">
        <v>43495391.982963987</v>
      </c>
      <c r="CWC4">
        <v>6957396.7757120878</v>
      </c>
      <c r="CWD4">
        <v>-9.3132257461547852E-10</v>
      </c>
      <c r="CWE4">
        <v>-600000.00000000093</v>
      </c>
      <c r="CWF4">
        <v>11761589.99986589</v>
      </c>
      <c r="CWG4">
        <v>5038284.9999999991</v>
      </c>
      <c r="CWH4">
        <v>0</v>
      </c>
      <c r="CWI4">
        <v>-600000</v>
      </c>
      <c r="CWJ4">
        <v>-1194000.00013411</v>
      </c>
      <c r="CWK4">
        <v>14052549.999600351</v>
      </c>
      <c r="CWL4">
        <v>1439510.0000000021</v>
      </c>
      <c r="CWM4">
        <v>0</v>
      </c>
      <c r="CWN4">
        <v>-600000</v>
      </c>
      <c r="CWO4">
        <v>-1194000.00013411</v>
      </c>
      <c r="CWP4">
        <v>-1782060.0003996489</v>
      </c>
      <c r="CWQ4">
        <v>-2364239.4007939738</v>
      </c>
      <c r="CWR4">
        <v>-2940597.0073144832</v>
      </c>
      <c r="CWS4">
        <v>-2791436.0378986131</v>
      </c>
      <c r="CWT4">
        <v>-1204256.6781435621</v>
      </c>
      <c r="CWU4">
        <v>-1792214.111631298</v>
      </c>
      <c r="CWV4">
        <v>-2374291.970915576</v>
      </c>
      <c r="CWW4">
        <v>-1511039.051737116</v>
      </c>
      <c r="CWX4">
        <v>20216476.338442512</v>
      </c>
      <c r="CWY4">
        <v>3794404.6468566</v>
      </c>
      <c r="CWZ4">
        <v>0</v>
      </c>
      <c r="CXA4">
        <v>7317305</v>
      </c>
      <c r="CXB4">
        <v>34548240</v>
      </c>
      <c r="CXC4">
        <v>4611043.6665066369</v>
      </c>
      <c r="CXD4">
        <v>6477795</v>
      </c>
      <c r="CXE4">
        <v>63338439.999999993</v>
      </c>
      <c r="CXF4">
        <v>12088954.76295493</v>
      </c>
      <c r="CXG4">
        <v>0</v>
      </c>
      <c r="CXH4">
        <v>-600000</v>
      </c>
      <c r="CXI4">
        <v>-1194000.00013411</v>
      </c>
      <c r="CXJ4">
        <v>-1782060.0003996489</v>
      </c>
      <c r="CXK4">
        <v>17788900.59920603</v>
      </c>
      <c r="CXL4">
        <v>251493.56220002839</v>
      </c>
      <c r="CXM4">
        <v>-476768.15446577291</v>
      </c>
      <c r="CXN4">
        <v>10444079.52697232</v>
      </c>
      <c r="CXO4">
        <v>13675345</v>
      </c>
      <c r="CXP4">
        <v>719755</v>
      </c>
      <c r="CXQ4">
        <v>-247320.04983912219</v>
      </c>
      <c r="CXR4">
        <v>-844846.84939601133</v>
      </c>
      <c r="CXS4">
        <v>125960236.61890911</v>
      </c>
      <c r="CXT4">
        <v>28313774.803555921</v>
      </c>
      <c r="CXU4">
        <v>10932691.87962668</v>
      </c>
      <c r="CXV4">
        <v>719755</v>
      </c>
      <c r="CXW4">
        <v>-247320.04983912219</v>
      </c>
      <c r="CXX4">
        <v>-844846.84939601133</v>
      </c>
      <c r="CXY4">
        <v>41748901.618909113</v>
      </c>
      <c r="CXZ4">
        <v>10815169.093319289</v>
      </c>
      <c r="CYA4">
        <v>0</v>
      </c>
      <c r="CYB4">
        <v>-600000</v>
      </c>
      <c r="CYC4">
        <v>-1194000.00013411</v>
      </c>
      <c r="CYD4">
        <v>-1782060.0003996489</v>
      </c>
      <c r="CYE4">
        <v>36502530.599206023</v>
      </c>
      <c r="CYF4">
        <v>5098597.6346899457</v>
      </c>
      <c r="CYG4">
        <v>0</v>
      </c>
      <c r="CYH4">
        <v>10916080</v>
      </c>
      <c r="CYI4">
        <v>1439510</v>
      </c>
      <c r="CYJ4">
        <v>5038285</v>
      </c>
      <c r="CYK4">
        <v>36707505</v>
      </c>
      <c r="CYL4">
        <v>55580957.284264229</v>
      </c>
      <c r="CYM4">
        <v>13679589.694283441</v>
      </c>
      <c r="CYN4">
        <v>0</v>
      </c>
      <c r="CYO4">
        <v>-600000</v>
      </c>
      <c r="CYP4">
        <v>-1194000.00013411</v>
      </c>
      <c r="CYQ4">
        <v>1816714.9996003511</v>
      </c>
      <c r="CYR4">
        <v>77733540</v>
      </c>
      <c r="CYS4">
        <v>15782673.133902701</v>
      </c>
      <c r="CYT4">
        <v>0</v>
      </c>
      <c r="CYU4">
        <v>-600000</v>
      </c>
      <c r="CYV4">
        <v>-1194000.00013411</v>
      </c>
      <c r="CYW4">
        <v>-1782060.0003996489</v>
      </c>
      <c r="CYX4">
        <v>-2364239.4007939738</v>
      </c>
      <c r="CYY4">
        <v>-2940597.0073144832</v>
      </c>
      <c r="CYZ4">
        <v>13043173.962101391</v>
      </c>
      <c r="CZA4">
        <v>9356815</v>
      </c>
      <c r="CZB4">
        <v>0</v>
      </c>
      <c r="CZC4">
        <v>839510</v>
      </c>
      <c r="CZD4">
        <v>12048212.648174999</v>
      </c>
      <c r="CZE4">
        <v>37427260</v>
      </c>
      <c r="CZF4">
        <v>5328553.7183364891</v>
      </c>
      <c r="CZG4">
        <v>0</v>
      </c>
      <c r="CZH4">
        <v>-600000</v>
      </c>
      <c r="CZI4">
        <v>-1194000.00013411</v>
      </c>
      <c r="CZJ4">
        <v>-1782060.0003996489</v>
      </c>
      <c r="CZK4">
        <v>35063020.599206023</v>
      </c>
      <c r="CZL4">
        <v>12686009.945037059</v>
      </c>
      <c r="CZM4">
        <v>0</v>
      </c>
      <c r="CZN4">
        <v>-600000</v>
      </c>
      <c r="CZO4">
        <v>-1194000.00013411</v>
      </c>
      <c r="CZP4">
        <v>4695734.9996003509</v>
      </c>
      <c r="CZQ4">
        <v>0</v>
      </c>
      <c r="CZR4">
        <v>-600000</v>
      </c>
      <c r="CZS4">
        <v>20398649.99986589</v>
      </c>
      <c r="CZT4">
        <v>1660945.429871161</v>
      </c>
      <c r="CZU4">
        <v>0</v>
      </c>
      <c r="CZV4">
        <v>-600000</v>
      </c>
      <c r="CZW4">
        <v>30475219.99986589</v>
      </c>
      <c r="CZX4">
        <v>3549554.3823623061</v>
      </c>
      <c r="CZY4">
        <v>719755</v>
      </c>
      <c r="CZZ4">
        <v>106996174.95016091</v>
      </c>
      <c r="DAA4">
        <v>164496916.32975149</v>
      </c>
      <c r="DAB4">
        <v>38319262.914683357</v>
      </c>
      <c r="DAC4">
        <v>314391863.5524531</v>
      </c>
      <c r="DAD4">
        <v>134075005.50708871</v>
      </c>
      <c r="DAE4">
        <v>48444904.016854927</v>
      </c>
      <c r="DAF4">
        <v>19035933.40151941</v>
      </c>
      <c r="DAG4">
        <v>582621.55157530308</v>
      </c>
      <c r="DAH4">
        <v>47189703.599120438</v>
      </c>
      <c r="DAI4">
        <v>56137644.785393208</v>
      </c>
      <c r="DAJ4">
        <v>49823349.383615904</v>
      </c>
      <c r="DAK4">
        <v>11469630.61311858</v>
      </c>
      <c r="DAL4">
        <v>0</v>
      </c>
      <c r="DAM4">
        <v>-600000</v>
      </c>
      <c r="DAN4">
        <v>18959139.99986589</v>
      </c>
      <c r="DAO4">
        <v>564260.37138397992</v>
      </c>
      <c r="DAP4">
        <v>-323512.41789572779</v>
      </c>
      <c r="DAQ4">
        <v>-920277.29378908116</v>
      </c>
      <c r="DAR4">
        <v>-1511074.5210568879</v>
      </c>
      <c r="DAS4">
        <v>110905571.2238159</v>
      </c>
      <c r="DAT4">
        <v>26567893.683281511</v>
      </c>
      <c r="DAU4">
        <v>10470578.44918023</v>
      </c>
      <c r="DAV4">
        <v>33828485</v>
      </c>
      <c r="DAW4">
        <v>17390869.72776873</v>
      </c>
      <c r="DAX4">
        <v>76483675.838309199</v>
      </c>
      <c r="DAY4">
        <v>15482565.676656511</v>
      </c>
      <c r="DAZ4">
        <v>0</v>
      </c>
      <c r="DBA4">
        <v>41145790</v>
      </c>
      <c r="DBB4">
        <v>9914503.2626716197</v>
      </c>
      <c r="DBC4">
        <v>0</v>
      </c>
      <c r="DBD4">
        <v>-600000</v>
      </c>
      <c r="DBE4">
        <v>-474245.00013411051</v>
      </c>
      <c r="DBF4">
        <v>-1069502.5502387709</v>
      </c>
      <c r="DBG4">
        <v>-1658807.524975436</v>
      </c>
      <c r="DBH4">
        <v>-2242219.450096454</v>
      </c>
      <c r="DBI4">
        <v>-2819797.2560966648</v>
      </c>
      <c r="DBJ4">
        <v>11723255.715834031</v>
      </c>
      <c r="DBK4">
        <v>0</v>
      </c>
      <c r="DBL4">
        <v>-600000</v>
      </c>
      <c r="DBM4">
        <v>-1194000.00013411</v>
      </c>
      <c r="DBN4">
        <v>1096959.9996003511</v>
      </c>
      <c r="DBO4">
        <v>-62489.599950638367</v>
      </c>
      <c r="DBP4">
        <v>-661864.70396509953</v>
      </c>
      <c r="DBQ4">
        <v>-1255246.0570733871</v>
      </c>
      <c r="DBR4">
        <v>-1842693.5967832219</v>
      </c>
      <c r="DBS4">
        <v>-2424266.661227264</v>
      </c>
      <c r="DBT4">
        <v>9235811.0048431419</v>
      </c>
      <c r="DBU4">
        <v>31669220</v>
      </c>
      <c r="DBV4">
        <v>21839397.853431661</v>
      </c>
      <c r="DBW4">
        <v>15687895.616467441</v>
      </c>
      <c r="DBX4">
        <v>0</v>
      </c>
      <c r="DBY4">
        <v>-600000</v>
      </c>
      <c r="DBZ4">
        <v>-1194000.00013411</v>
      </c>
      <c r="DCA4">
        <v>-1782060.0003996489</v>
      </c>
      <c r="DCB4">
        <v>-2364239.4007939738</v>
      </c>
      <c r="DCC4">
        <v>-2940597.0073144832</v>
      </c>
      <c r="DCD4">
        <v>-3511191.0378986131</v>
      </c>
      <c r="DCE4">
        <v>11038775.871695559</v>
      </c>
      <c r="DCF4">
        <v>719755</v>
      </c>
      <c r="DCG4">
        <v>-247320.04983912219</v>
      </c>
      <c r="DCH4">
        <v>-844846.84939601133</v>
      </c>
      <c r="DCI4">
        <v>-1436398.381090889</v>
      </c>
      <c r="DCJ4">
        <v>-2022034.397601041</v>
      </c>
      <c r="DCK4">
        <v>-2601814.0540769901</v>
      </c>
      <c r="DCL4">
        <v>-3175795.9141177712</v>
      </c>
      <c r="DCM4">
        <v>-3744037.9556864388</v>
      </c>
      <c r="DCN4">
        <v>-4306597.5769664329</v>
      </c>
      <c r="DCO4">
        <v>-1984511.6021593681</v>
      </c>
      <c r="DCP4">
        <v>-2564666.486581347</v>
      </c>
      <c r="DCQ4">
        <v>-3139019.8222887809</v>
      </c>
      <c r="DCR4">
        <v>41636935.37523248</v>
      </c>
      <c r="DCS4">
        <v>8618869.6060649157</v>
      </c>
      <c r="DCT4">
        <v>0</v>
      </c>
      <c r="DCU4">
        <v>-600000</v>
      </c>
      <c r="DCV4">
        <v>-1194000.00013411</v>
      </c>
      <c r="DCW4">
        <v>-1782060.0003996489</v>
      </c>
      <c r="DCX4">
        <v>-1644484.4007939741</v>
      </c>
      <c r="DCY4">
        <v>8568285.4428463951</v>
      </c>
      <c r="DCZ4">
        <v>9356815</v>
      </c>
      <c r="DDA4">
        <v>0</v>
      </c>
      <c r="DDB4">
        <v>38266770</v>
      </c>
      <c r="DDC4">
        <v>17089412.04284576</v>
      </c>
      <c r="DDD4">
        <v>69435.963487725705</v>
      </c>
      <c r="DDE4">
        <v>-565976.37787549431</v>
      </c>
      <c r="DDF4">
        <v>-1160316.6142232451</v>
      </c>
      <c r="DDG4">
        <v>87500906.551659644</v>
      </c>
      <c r="DDH4">
        <v>22670973.873158719</v>
      </c>
      <c r="DDI4">
        <v>2272975.0897457232</v>
      </c>
      <c r="DDJ4">
        <v>0</v>
      </c>
      <c r="DDK4">
        <v>-600000</v>
      </c>
      <c r="DDL4">
        <v>965264.99986588955</v>
      </c>
      <c r="DDM4">
        <v>125115220.4565194</v>
      </c>
      <c r="DDN4">
        <v>51879531.285417557</v>
      </c>
      <c r="DDO4">
        <v>31440009.460745741</v>
      </c>
      <c r="DDP4">
        <v>3807692.579086978</v>
      </c>
      <c r="DDQ4">
        <v>3598775</v>
      </c>
      <c r="DDR4">
        <v>0</v>
      </c>
      <c r="DDS4">
        <v>-600000</v>
      </c>
      <c r="DDT4">
        <v>-1194000.00013411</v>
      </c>
      <c r="DDU4">
        <v>-1782060.0003996489</v>
      </c>
      <c r="DDV4">
        <v>101280480.599206</v>
      </c>
      <c r="DDW4">
        <v>157981506.43023109</v>
      </c>
      <c r="DDX4">
        <v>107183972.5623226</v>
      </c>
      <c r="DDY4">
        <v>67377776.491869003</v>
      </c>
      <c r="DDZ4">
        <v>30416695.347872559</v>
      </c>
      <c r="DEA4">
        <v>19369355.784560531</v>
      </c>
      <c r="DEB4">
        <v>678754.89974810928</v>
      </c>
      <c r="DEC4">
        <v>-267410.09897171293</v>
      </c>
      <c r="DED4">
        <v>28645219.001958229</v>
      </c>
      <c r="DEE4">
        <v>3079491.307157923</v>
      </c>
      <c r="DEF4">
        <v>0</v>
      </c>
      <c r="DEG4">
        <v>56980400</v>
      </c>
      <c r="DEH4">
        <v>11154932.40107047</v>
      </c>
      <c r="DEI4">
        <v>0</v>
      </c>
      <c r="DEJ4">
        <v>-600000</v>
      </c>
      <c r="DEK4">
        <v>-1194000.00013411</v>
      </c>
      <c r="DEL4">
        <v>-1782060.0003996489</v>
      </c>
      <c r="DEM4">
        <v>-2364239.4007939738</v>
      </c>
      <c r="DEN4">
        <v>-2220842.0073144832</v>
      </c>
      <c r="DEO4">
        <v>12316221.412262261</v>
      </c>
      <c r="DEP4">
        <v>6477794.9999999991</v>
      </c>
      <c r="DEQ4">
        <v>0</v>
      </c>
      <c r="DER4">
        <v>-600000</v>
      </c>
      <c r="DES4">
        <v>-1194000.00013411</v>
      </c>
      <c r="DET4">
        <v>1816714.9996003511</v>
      </c>
      <c r="DEU4">
        <v>29509955</v>
      </c>
      <c r="DEV4">
        <v>4765930.9886802733</v>
      </c>
      <c r="DEW4">
        <v>0</v>
      </c>
      <c r="DEX4">
        <v>-600000</v>
      </c>
      <c r="DEY4">
        <v>2404774.99986589</v>
      </c>
      <c r="DEZ4">
        <v>0</v>
      </c>
      <c r="DFA4">
        <v>67056970</v>
      </c>
      <c r="DFB4">
        <v>13051566.705546901</v>
      </c>
      <c r="DFC4">
        <v>0</v>
      </c>
      <c r="DFD4">
        <v>7317305</v>
      </c>
      <c r="DFE4">
        <v>0</v>
      </c>
      <c r="DFF4">
        <v>-600000</v>
      </c>
      <c r="DFG4">
        <v>-1194000.00013411</v>
      </c>
      <c r="DFH4">
        <v>-1782060.0003996489</v>
      </c>
      <c r="DFI4">
        <v>-2364239.4007939738</v>
      </c>
      <c r="DFJ4">
        <v>-2940597.0073144832</v>
      </c>
      <c r="DFK4">
        <v>-3511191.0378986131</v>
      </c>
      <c r="DFL4">
        <v>962205.8716955604</v>
      </c>
      <c r="DFM4">
        <v>-128519.12265410549</v>
      </c>
      <c r="DFN4">
        <v>24464191.06854371</v>
      </c>
      <c r="DFO4">
        <v>2009299.4482761209</v>
      </c>
      <c r="DFP4">
        <v>0</v>
      </c>
      <c r="DFQ4">
        <v>119755</v>
      </c>
      <c r="DFR4">
        <v>25369859.950026769</v>
      </c>
      <c r="DFS4">
        <v>2247936.4558532909</v>
      </c>
      <c r="DFT4">
        <v>0</v>
      </c>
      <c r="DFU4">
        <v>-600000</v>
      </c>
      <c r="DFV4">
        <v>23997424.99986589</v>
      </c>
      <c r="DFW4">
        <v>50839113.140039943</v>
      </c>
      <c r="DFX4">
        <v>8857573.4746810347</v>
      </c>
      <c r="DFY4">
        <v>719755.00000000093</v>
      </c>
      <c r="DFZ4">
        <v>-247320.04983912181</v>
      </c>
      <c r="DGA4">
        <v>-844846.84939601086</v>
      </c>
      <c r="DGB4">
        <v>2882131.6189091108</v>
      </c>
      <c r="DGC4">
        <v>0</v>
      </c>
      <c r="DGD4">
        <v>7317305</v>
      </c>
      <c r="DGE4">
        <v>68376725</v>
      </c>
      <c r="DGF4">
        <v>13407709.840464581</v>
      </c>
      <c r="DGG4">
        <v>0</v>
      </c>
      <c r="DGH4">
        <v>-600000</v>
      </c>
      <c r="DGI4">
        <v>965264.99986588955</v>
      </c>
      <c r="DGJ4">
        <v>-127020.1498499606</v>
      </c>
      <c r="DGK4">
        <v>-725749.94837985223</v>
      </c>
      <c r="DGL4">
        <v>10917342.55094173</v>
      </c>
      <c r="DGM4">
        <v>0</v>
      </c>
      <c r="DGN4">
        <v>-600000</v>
      </c>
      <c r="DGO4">
        <v>-1194000.00013411</v>
      </c>
      <c r="DGP4">
        <v>-1782060.0003996489</v>
      </c>
      <c r="DGQ4">
        <v>-2364239.4007939738</v>
      </c>
      <c r="DGR4">
        <v>-2940597.0073144832</v>
      </c>
      <c r="DGS4">
        <v>-3511191.0378986131</v>
      </c>
      <c r="DGT4">
        <v>962205.8716955604</v>
      </c>
      <c r="DGU4">
        <v>15714594.70749999</v>
      </c>
      <c r="DGV4">
        <v>7917304.9999999991</v>
      </c>
      <c r="DGW4">
        <v>7197550</v>
      </c>
      <c r="DGX4">
        <v>0</v>
      </c>
      <c r="DGY4">
        <v>-600000</v>
      </c>
      <c r="DGZ4">
        <v>-1194000.00013411</v>
      </c>
      <c r="DHA4">
        <v>-1782060.0003996489</v>
      </c>
      <c r="DHB4">
        <v>1954290.5992060259</v>
      </c>
      <c r="DHC4">
        <v>0</v>
      </c>
      <c r="DHD4">
        <v>24591425</v>
      </c>
      <c r="DHE4">
        <v>2771591.2392718531</v>
      </c>
      <c r="DHF4">
        <v>0</v>
      </c>
      <c r="DHG4">
        <v>-600000</v>
      </c>
      <c r="DHH4">
        <v>32634484.99986589</v>
      </c>
      <c r="DHI4">
        <v>41568073.017139643</v>
      </c>
      <c r="DHJ4">
        <v>7174470.9693135917</v>
      </c>
      <c r="DHK4">
        <v>0</v>
      </c>
      <c r="DHL4">
        <v>-600000</v>
      </c>
      <c r="DHM4">
        <v>-1194000.00013411</v>
      </c>
      <c r="DHN4">
        <v>-1782060.0003996489</v>
      </c>
      <c r="DHO4">
        <v>-2364239.4007939738</v>
      </c>
      <c r="DHP4">
        <v>-2940597.0073144832</v>
      </c>
      <c r="DHQ4">
        <v>-3511191.0378986131</v>
      </c>
      <c r="DHR4">
        <v>-4076079.1283044401</v>
      </c>
      <c r="DHS4">
        <v>-4635318.3379324703</v>
      </c>
      <c r="DHT4">
        <v>1288829.8444107799</v>
      </c>
      <c r="DHU4">
        <v>34548240</v>
      </c>
      <c r="DHV4">
        <v>6796190.3531136699</v>
      </c>
      <c r="DHW4">
        <v>0</v>
      </c>
      <c r="DHX4">
        <v>-600000</v>
      </c>
      <c r="DHY4">
        <v>-1194000.00013411</v>
      </c>
      <c r="DHZ4">
        <v>-1062305.0003996489</v>
      </c>
      <c r="DIA4">
        <v>-1651681.950633096</v>
      </c>
      <c r="DIB4">
        <v>-1515410.1314959449</v>
      </c>
      <c r="DIC4">
        <v>-1380501.030519706</v>
      </c>
      <c r="DID4">
        <v>-1966696.020523075</v>
      </c>
      <c r="DIE4">
        <v>-2547029.0607574349</v>
      </c>
      <c r="DIF4">
        <v>-3121558.7707191659</v>
      </c>
      <c r="DIG4">
        <v>-811323.18370969687</v>
      </c>
      <c r="DIH4">
        <v>-1403209.952053945</v>
      </c>
      <c r="DII4">
        <v>-1269422.8528470469</v>
      </c>
      <c r="DIJ4">
        <v>1022291.375397685</v>
      </c>
      <c r="DIK4">
        <v>-98131.103960741078</v>
      </c>
      <c r="DIL4">
        <v>-697149.79294306773</v>
      </c>
      <c r="DIM4">
        <v>-1290178.295169462</v>
      </c>
      <c r="DIN4">
        <v>-1877276.5125061451</v>
      </c>
      <c r="DIO4">
        <v>-2458503.7478006869</v>
      </c>
      <c r="DIP4">
        <v>17119221.289127801</v>
      </c>
      <c r="DIQ4">
        <v>825181.30710589327</v>
      </c>
      <c r="DIR4">
        <v>-195661.1593336699</v>
      </c>
      <c r="DIS4">
        <v>-793704.54778406688</v>
      </c>
      <c r="DIT4">
        <v>-1385767.5024836331</v>
      </c>
      <c r="DIU4">
        <v>-1971909.82776854</v>
      </c>
      <c r="DIV4">
        <v>-2552190.7299316111</v>
      </c>
      <c r="DIW4">
        <v>27103041.176797241</v>
      </c>
      <c r="DIX4">
        <v>2694328.8916902621</v>
      </c>
      <c r="DIY4">
        <v>0</v>
      </c>
      <c r="DIZ4">
        <v>6597550</v>
      </c>
      <c r="DJA4">
        <v>13675345</v>
      </c>
      <c r="DJB4">
        <v>4318530</v>
      </c>
      <c r="DJC4">
        <v>5038285</v>
      </c>
      <c r="DJD4">
        <v>719755</v>
      </c>
      <c r="DJE4">
        <v>-247320.04983912219</v>
      </c>
      <c r="DJF4">
        <v>-125091.8493960113</v>
      </c>
      <c r="DJG4">
        <v>-723840.93093001144</v>
      </c>
      <c r="DJH4">
        <v>-1316602.521782503</v>
      </c>
      <c r="DJI4">
        <v>4574358.5031410391</v>
      </c>
      <c r="DJJ4">
        <v>0</v>
      </c>
      <c r="DJK4">
        <v>-600000</v>
      </c>
      <c r="DJL4">
        <v>42711054.99986589</v>
      </c>
      <c r="DJM4">
        <v>6740766.5600750744</v>
      </c>
      <c r="DJN4">
        <v>28070445</v>
      </c>
      <c r="DJO4">
        <v>8711781.7392981872</v>
      </c>
      <c r="DJP4">
        <v>0</v>
      </c>
      <c r="DJQ4">
        <v>-600000</v>
      </c>
      <c r="DJR4">
        <v>-1194000.00013411</v>
      </c>
      <c r="DJS4">
        <v>-1782060.0003996489</v>
      </c>
      <c r="DJT4">
        <v>-2364239.4007939738</v>
      </c>
      <c r="DJU4">
        <v>-2940597.0073144832</v>
      </c>
      <c r="DJV4">
        <v>-2791436.0378986131</v>
      </c>
      <c r="DJW4">
        <v>-3363521.6781435618</v>
      </c>
      <c r="DJX4">
        <v>-3929886.4621139318</v>
      </c>
      <c r="DJY4">
        <v>-4490587.598371191</v>
      </c>
      <c r="DJZ4">
        <v>-5045681.7233912032</v>
      </c>
      <c r="DKA4">
        <v>-5595224.9072850887</v>
      </c>
      <c r="DKB4">
        <v>-5419517.6594628682</v>
      </c>
      <c r="DKC4">
        <v>-5245567.4840795966</v>
      </c>
      <c r="DKD4">
        <v>-5793111.8104112763</v>
      </c>
      <c r="DKE4">
        <v>-6335180.6936020246</v>
      </c>
      <c r="DKF4">
        <v>-6871828.8880820274</v>
      </c>
      <c r="DKG4">
        <v>-5963600.6007371806</v>
      </c>
      <c r="DKH4">
        <v>-5784209.5960627776</v>
      </c>
      <c r="DKI4">
        <v>-4886857.5013950216</v>
      </c>
      <c r="DKJ4">
        <v>-5437988.9274733691</v>
      </c>
      <c r="DKK4">
        <v>-5983609.0394141208</v>
      </c>
      <c r="DKL4">
        <v>-6523772.9503574204</v>
      </c>
      <c r="DKM4">
        <v>-7058535.2223120229</v>
      </c>
      <c r="DKN4">
        <v>18323230.12833339</v>
      </c>
      <c r="DKO4">
        <v>14096872.68305736</v>
      </c>
      <c r="DKP4">
        <v>0</v>
      </c>
      <c r="DKQ4">
        <v>-600000</v>
      </c>
      <c r="DKR4">
        <v>-1194000.00013411</v>
      </c>
      <c r="DKS4">
        <v>-1782060.0003996489</v>
      </c>
      <c r="DKT4">
        <v>-1644484.4007939741</v>
      </c>
      <c r="DKU4">
        <v>2090490.4428463951</v>
      </c>
      <c r="DKV4">
        <v>0</v>
      </c>
      <c r="DKW4">
        <v>-600000</v>
      </c>
      <c r="DKX4">
        <v>-1194000.00013411</v>
      </c>
      <c r="DKY4">
        <v>19090834.999600351</v>
      </c>
      <c r="DKZ4">
        <v>612519.49928421527</v>
      </c>
      <c r="DLA4">
        <v>3298909.5547861741</v>
      </c>
      <c r="DLB4">
        <v>4.6566128730773926E-10</v>
      </c>
      <c r="DLC4">
        <v>-599999.99999999977</v>
      </c>
      <c r="DLD4">
        <v>-1194000.00013411</v>
      </c>
      <c r="DLE4">
        <v>11893284.999600351</v>
      </c>
      <c r="DLF4">
        <v>37427260</v>
      </c>
      <c r="DLG4">
        <v>22658281.18012258</v>
      </c>
      <c r="DLH4">
        <v>2263202.8277139328</v>
      </c>
      <c r="DLI4">
        <v>30949465</v>
      </c>
      <c r="DLJ4">
        <v>30328805.20499865</v>
      </c>
      <c r="DLK4">
        <v>3518049.134588066</v>
      </c>
      <c r="DLL4">
        <v>0</v>
      </c>
      <c r="DLM4">
        <v>-600000</v>
      </c>
      <c r="DLN4">
        <v>965264.99986588955</v>
      </c>
      <c r="DLO4">
        <v>-127020.1498499606</v>
      </c>
      <c r="DLP4">
        <v>89243625.051620141</v>
      </c>
      <c r="DLQ4">
        <v>18797742.592027981</v>
      </c>
      <c r="DLR4">
        <v>513467.32951365778</v>
      </c>
      <c r="DLS4">
        <v>-348401.00842353882</v>
      </c>
      <c r="DLT4">
        <v>-944916.99841717712</v>
      </c>
      <c r="DLU4">
        <v>-1535467.8286442109</v>
      </c>
      <c r="DLV4">
        <v>-2120113.1507009719</v>
      </c>
      <c r="DLW4">
        <v>-2698912.0196678452</v>
      </c>
      <c r="DLX4">
        <v>-3271922.90007442</v>
      </c>
      <c r="DLY4">
        <v>9836141.3281949926</v>
      </c>
      <c r="DLZ4">
        <v>0</v>
      </c>
      <c r="DMA4">
        <v>-600000</v>
      </c>
      <c r="DMB4">
        <v>-1194000.00013411</v>
      </c>
      <c r="DMC4">
        <v>-1782060.0003996489</v>
      </c>
      <c r="DMD4">
        <v>-2364239.4007939738</v>
      </c>
      <c r="DME4">
        <v>-2940597.0073144832</v>
      </c>
      <c r="DMF4">
        <v>87583.96210138686</v>
      </c>
      <c r="DMG4">
        <v>-557083.8585507439</v>
      </c>
      <c r="DMH4">
        <v>-1151513.0200897539</v>
      </c>
      <c r="DMI4">
        <v>-300487.89014624001</v>
      </c>
      <c r="DMJ4">
        <v>-897483.0113119419</v>
      </c>
      <c r="DMK4">
        <v>-1488508.181399425</v>
      </c>
      <c r="DML4">
        <v>31035106.900081862</v>
      </c>
      <c r="DMM4">
        <v>4443834.0241782591</v>
      </c>
      <c r="DMN4">
        <v>0</v>
      </c>
      <c r="DMO4">
        <v>62018685</v>
      </c>
      <c r="DMP4">
        <v>16766317.855827469</v>
      </c>
      <c r="DMQ4">
        <v>0</v>
      </c>
      <c r="DMR4">
        <v>-600000</v>
      </c>
      <c r="DMS4">
        <v>-1194000.00013411</v>
      </c>
      <c r="DMT4">
        <v>-1782060.0003996489</v>
      </c>
      <c r="DMU4">
        <v>-2364239.4007939738</v>
      </c>
      <c r="DMV4">
        <v>-2940597.0073144832</v>
      </c>
      <c r="DMW4">
        <v>-3511191.0378986131</v>
      </c>
      <c r="DMX4">
        <v>-4076079.1283044401</v>
      </c>
      <c r="DMY4">
        <v>-4635318.3379324703</v>
      </c>
      <c r="DMZ4">
        <v>-5188965.1555892201</v>
      </c>
      <c r="DNA4">
        <v>-2138300.505193152</v>
      </c>
      <c r="DNB4">
        <v>-2716917.5006191679</v>
      </c>
      <c r="DNC4">
        <v>-3289748.3262202539</v>
      </c>
      <c r="DND4">
        <v>-3856850.8436933681</v>
      </c>
      <c r="DNE4">
        <v>-4418282.3361185081</v>
      </c>
      <c r="DNF4">
        <v>-4974099.513744886</v>
      </c>
      <c r="DNG4">
        <v>-5524358.5197192347</v>
      </c>
      <c r="DNH4">
        <v>-6069114.9357568324</v>
      </c>
      <c r="DNI4">
        <v>-6608423.7877558172</v>
      </c>
      <c r="DNJ4">
        <v>-7142339.5513553564</v>
      </c>
      <c r="DNK4">
        <v>-7670916.15743824</v>
      </c>
      <c r="DNL4">
        <v>-8194206.9975784412</v>
      </c>
      <c r="DNM4">
        <v>-8712264.9294342045</v>
      </c>
      <c r="DNN4">
        <v>-9225142.282087205</v>
      </c>
      <c r="DNO4">
        <v>4662209.1386716869</v>
      </c>
      <c r="DNP4">
        <v>0</v>
      </c>
      <c r="DNQ4">
        <v>-600000</v>
      </c>
      <c r="DNR4">
        <v>-1194000.00013411</v>
      </c>
      <c r="DNS4">
        <v>5415489.9996003509</v>
      </c>
      <c r="DNT4">
        <v>0</v>
      </c>
      <c r="DNU4">
        <v>-600000</v>
      </c>
      <c r="DNV4">
        <v>-1194000.00013411</v>
      </c>
      <c r="DNW4">
        <v>-1782060.0003996489</v>
      </c>
      <c r="DNX4">
        <v>-2364239.4007939738</v>
      </c>
      <c r="DNY4">
        <v>-2940597.0073144832</v>
      </c>
      <c r="DNZ4">
        <v>-3511191.0378986131</v>
      </c>
      <c r="DOA4">
        <v>-4076079.1283044401</v>
      </c>
      <c r="DOB4">
        <v>6161006.6620675297</v>
      </c>
      <c r="DOC4">
        <v>4318530</v>
      </c>
      <c r="DOD4">
        <v>0</v>
      </c>
      <c r="DOE4">
        <v>-600000</v>
      </c>
      <c r="DOF4">
        <v>68622234.99986589</v>
      </c>
      <c r="DOG4">
        <v>42980414.469891816</v>
      </c>
      <c r="DOH4">
        <v>11852861.23289682</v>
      </c>
      <c r="DOI4">
        <v>13675345</v>
      </c>
      <c r="DOJ4">
        <v>22312405</v>
      </c>
      <c r="DOK4">
        <v>3608487.367409009</v>
      </c>
      <c r="DOL4">
        <v>7917305</v>
      </c>
      <c r="DOM4">
        <v>0</v>
      </c>
      <c r="DON4">
        <v>-600000</v>
      </c>
      <c r="DOO4">
        <v>-1194000.00013411</v>
      </c>
      <c r="DOP4">
        <v>32766179.999600351</v>
      </c>
      <c r="DOQ4">
        <v>746946040.87457323</v>
      </c>
      <c r="DOR4">
        <v>290174817.86257112</v>
      </c>
      <c r="DOS4">
        <v>103321548.1363505</v>
      </c>
      <c r="DOT4">
        <v>23175660.658590332</v>
      </c>
      <c r="DOU4">
        <v>32624059.352117918</v>
      </c>
      <c r="DOV4">
        <v>4124437.881453671</v>
      </c>
      <c r="DOW4">
        <v>2159265</v>
      </c>
      <c r="DOX4">
        <v>13675345</v>
      </c>
      <c r="DOY4">
        <v>0</v>
      </c>
      <c r="DOZ4">
        <v>-600000</v>
      </c>
      <c r="DPA4">
        <v>-1194000.00013411</v>
      </c>
      <c r="DPB4">
        <v>-1782060.0003996489</v>
      </c>
      <c r="DPC4">
        <v>-2364239.4007939738</v>
      </c>
      <c r="DPD4">
        <v>63996617.992685512</v>
      </c>
      <c r="DPE4">
        <v>12256461.758788669</v>
      </c>
      <c r="DPF4">
        <v>0</v>
      </c>
      <c r="DPG4">
        <v>-600000</v>
      </c>
      <c r="DPH4">
        <v>-1194000.00013411</v>
      </c>
      <c r="DPI4">
        <v>-1062305.0003996489</v>
      </c>
      <c r="DPJ4">
        <v>-1651681.950633096</v>
      </c>
      <c r="DPK4">
        <v>-1515410.1314959449</v>
      </c>
      <c r="DPL4">
        <v>-2100256.0305197062</v>
      </c>
      <c r="DPM4">
        <v>-2679253.4706839528</v>
      </c>
      <c r="DPN4">
        <v>-3252460.9365759729</v>
      </c>
      <c r="DPO4">
        <v>-3819936.3279371951</v>
      </c>
      <c r="DPP4">
        <v>-4381736.9655116452</v>
      </c>
      <c r="DPQ4">
        <v>19533750.403164081</v>
      </c>
      <c r="DPR4">
        <v>702868.74057555571</v>
      </c>
      <c r="DPS4">
        <v>-255594.31696087419</v>
      </c>
      <c r="DPT4">
        <v>-853038.37384839531</v>
      </c>
      <c r="DPU4">
        <v>-1444507.9903005799</v>
      </c>
      <c r="DPV4">
        <v>-2030062.9107204471</v>
      </c>
      <c r="DPW4">
        <v>-2609762.2820669971</v>
      </c>
      <c r="DPX4">
        <v>-3183664.6598296552</v>
      </c>
      <c r="DPY4">
        <v>-3751828.013942963</v>
      </c>
      <c r="DPZ4">
        <v>18717850.265357871</v>
      </c>
      <c r="DQA4">
        <v>1229163.450179148</v>
      </c>
      <c r="DQB4">
        <v>0</v>
      </c>
      <c r="DQC4">
        <v>-600000</v>
      </c>
      <c r="DQD4">
        <v>-1194000.00013411</v>
      </c>
      <c r="DQE4">
        <v>66594664.999600351</v>
      </c>
      <c r="DQF4">
        <v>25899457.230192378</v>
      </c>
      <c r="DQG4">
        <v>55637807.43854139</v>
      </c>
      <c r="DQH4">
        <v>64061786.637004942</v>
      </c>
      <c r="DQI4">
        <v>12257049.398358431</v>
      </c>
      <c r="DQJ4">
        <v>-1.862645149230957E-9</v>
      </c>
      <c r="DQK4">
        <v>-600000.00000000186</v>
      </c>
      <c r="DQL4">
        <v>3844284.9998658882</v>
      </c>
      <c r="DQM4">
        <v>0</v>
      </c>
      <c r="DQN4">
        <v>-600000</v>
      </c>
      <c r="DQO4">
        <v>-1194000.00013411</v>
      </c>
      <c r="DQP4">
        <v>4695734.9996003509</v>
      </c>
      <c r="DQQ4">
        <v>55421135</v>
      </c>
      <c r="DQR4">
        <v>10004743.82817984</v>
      </c>
      <c r="DQS4">
        <v>0</v>
      </c>
      <c r="DQT4">
        <v>-600000</v>
      </c>
      <c r="DQU4">
        <v>-1194000.00013411</v>
      </c>
      <c r="DQV4">
        <v>-1782060.0003996489</v>
      </c>
      <c r="DQW4">
        <v>-2364239.4007939738</v>
      </c>
      <c r="DQX4">
        <v>-2940597.0073144832</v>
      </c>
      <c r="DQY4">
        <v>-3511191.0378986131</v>
      </c>
      <c r="DQZ4">
        <v>-4076079.1283044401</v>
      </c>
      <c r="DRA4">
        <v>2562231.6620675302</v>
      </c>
      <c r="DRB4">
        <v>0</v>
      </c>
      <c r="DRC4">
        <v>87929865</v>
      </c>
      <c r="DRD4">
        <v>18447128.119746611</v>
      </c>
      <c r="DRE4">
        <v>428687.36561626202</v>
      </c>
      <c r="DRF4">
        <v>-389943.19075221248</v>
      </c>
      <c r="DRG4">
        <v>1892976.2410681499</v>
      </c>
      <c r="DRH4">
        <v>15114855</v>
      </c>
      <c r="DRI4">
        <v>0</v>
      </c>
      <c r="DRJ4">
        <v>8756815</v>
      </c>
      <c r="DRK4">
        <v>0</v>
      </c>
      <c r="DRL4">
        <v>21712405</v>
      </c>
      <c r="DRM4">
        <v>74724671.034124881</v>
      </c>
      <c r="DRN4">
        <v>15027153.56362199</v>
      </c>
      <c r="DRO4">
        <v>0</v>
      </c>
      <c r="DRP4">
        <v>839510</v>
      </c>
      <c r="DRQ4">
        <v>-188640.09981235489</v>
      </c>
      <c r="DRR4">
        <v>4251531.3011436043</v>
      </c>
      <c r="DRS4">
        <v>0</v>
      </c>
      <c r="DRT4">
        <v>-600000</v>
      </c>
      <c r="DRU4">
        <v>-1194000.00013411</v>
      </c>
      <c r="DRV4">
        <v>-1782060.0003996489</v>
      </c>
      <c r="DRW4">
        <v>30744490.59920603</v>
      </c>
      <c r="DRX4">
        <v>5069179.1323220581</v>
      </c>
      <c r="DRY4">
        <v>0</v>
      </c>
      <c r="DRZ4">
        <v>-600000</v>
      </c>
      <c r="DSA4">
        <v>1685019.99986589</v>
      </c>
      <c r="DSB4">
        <v>56860645</v>
      </c>
      <c r="DSC4">
        <v>10404232.40027919</v>
      </c>
      <c r="DSD4">
        <v>0</v>
      </c>
      <c r="DSE4">
        <v>2279020</v>
      </c>
      <c r="DSF4">
        <v>84211335</v>
      </c>
      <c r="DSG4">
        <v>17498773.18400589</v>
      </c>
      <c r="DSH4">
        <v>181489.1266277917</v>
      </c>
      <c r="DSI4">
        <v>-511070.32791181607</v>
      </c>
      <c r="DSJ4">
        <v>-1105959.624746931</v>
      </c>
      <c r="DSK4">
        <v>-1694900.0287466629</v>
      </c>
      <c r="DSL4">
        <v>6359108.9711619643</v>
      </c>
      <c r="DSM4">
        <v>719755</v>
      </c>
      <c r="DSN4">
        <v>3351454.9501608778</v>
      </c>
      <c r="DSO4">
        <v>82052069.999999985</v>
      </c>
      <c r="DSP4">
        <v>59425418.514458671</v>
      </c>
      <c r="DSQ4">
        <v>19724058.6617953</v>
      </c>
      <c r="DSR4">
        <v>16627762.05571349</v>
      </c>
      <c r="DSS4">
        <v>11516080</v>
      </c>
      <c r="DST4">
        <v>1439510</v>
      </c>
      <c r="DSU4">
        <v>0</v>
      </c>
      <c r="DSV4">
        <v>27470445</v>
      </c>
      <c r="DSW4">
        <v>7115384.4121185057</v>
      </c>
      <c r="DSX4">
        <v>0</v>
      </c>
      <c r="DSY4">
        <v>-600000</v>
      </c>
      <c r="DSZ4">
        <v>-1194000.00013411</v>
      </c>
      <c r="DTA4">
        <v>-1782060.0003996489</v>
      </c>
      <c r="DTB4">
        <v>40101305.599206023</v>
      </c>
      <c r="DTC4">
        <v>34862113.53623689</v>
      </c>
      <c r="DTD4">
        <v>4707253.4966271073</v>
      </c>
      <c r="DTE4">
        <v>0</v>
      </c>
      <c r="DTF4">
        <v>-600000</v>
      </c>
      <c r="DTG4">
        <v>-1194000.00013411</v>
      </c>
      <c r="DTH4">
        <v>-1782060.0003996489</v>
      </c>
      <c r="DTI4">
        <v>-2364239.4007939738</v>
      </c>
      <c r="DTJ4">
        <v>-2940597.0073144832</v>
      </c>
      <c r="DTK4">
        <v>-3511191.0378986131</v>
      </c>
      <c r="DTL4">
        <v>-1197059.1283044401</v>
      </c>
      <c r="DTM4">
        <v>3253196.4627110409</v>
      </c>
      <c r="DTN4">
        <v>0</v>
      </c>
      <c r="DTO4">
        <v>-600000</v>
      </c>
      <c r="DTP4">
        <v>-1194000.00013411</v>
      </c>
      <c r="DTQ4">
        <v>-1782060.0003996489</v>
      </c>
      <c r="DTR4">
        <v>-2364239.4007939738</v>
      </c>
      <c r="DTS4">
        <v>-2940597.0073144832</v>
      </c>
      <c r="DTT4">
        <v>-3511191.0378986131</v>
      </c>
      <c r="DTU4">
        <v>-4076079.1283044401</v>
      </c>
      <c r="DTV4">
        <v>-3915563.3379324698</v>
      </c>
      <c r="DTW4">
        <v>-877632.70542834187</v>
      </c>
      <c r="DTX4">
        <v>-1468856.3785702251</v>
      </c>
      <c r="DTY4">
        <v>-2054167.8151128369</v>
      </c>
      <c r="DTZ4">
        <v>-2633626.1374208508</v>
      </c>
      <c r="DUA4">
        <v>6149525.1233646963</v>
      </c>
      <c r="DUB4">
        <v>0</v>
      </c>
      <c r="DUC4">
        <v>-600000</v>
      </c>
      <c r="DUD4">
        <v>-1194000.00013411</v>
      </c>
      <c r="DUE4">
        <v>-1782060.0003996489</v>
      </c>
      <c r="DUF4">
        <v>-2364239.4007939738</v>
      </c>
      <c r="DUG4">
        <v>-2940597.0073144832</v>
      </c>
      <c r="DUH4">
        <v>7285133.9621013869</v>
      </c>
      <c r="DUI4">
        <v>0</v>
      </c>
      <c r="DUJ4">
        <v>-600000</v>
      </c>
      <c r="DUK4">
        <v>-1194000.00013411</v>
      </c>
      <c r="DUL4">
        <v>-1782060.0003996489</v>
      </c>
      <c r="DUM4">
        <v>-2364239.4007939738</v>
      </c>
      <c r="DUN4">
        <v>-1501087.0073144829</v>
      </c>
      <c r="DUO4">
        <v>-2086076.137576858</v>
      </c>
      <c r="DUP4">
        <v>-2665215.376667364</v>
      </c>
      <c r="DUQ4">
        <v>360211.77650358807</v>
      </c>
      <c r="DUR4">
        <v>-423496.22943272832</v>
      </c>
      <c r="DUS4">
        <v>4019023.7327669398</v>
      </c>
      <c r="DUT4">
        <v>0</v>
      </c>
      <c r="DUU4">
        <v>-600000</v>
      </c>
      <c r="DUV4">
        <v>-1194000.00013411</v>
      </c>
      <c r="DUW4">
        <v>-1782060.0003996489</v>
      </c>
      <c r="DUX4">
        <v>-2364239.4007939738</v>
      </c>
      <c r="DUY4">
        <v>-2940597.0073144832</v>
      </c>
      <c r="DUZ4">
        <v>-3511191.0378986131</v>
      </c>
      <c r="DVA4">
        <v>-4076079.1283044401</v>
      </c>
      <c r="DVB4">
        <v>-4635318.3379324703</v>
      </c>
      <c r="DVC4">
        <v>-5188965.1555892201</v>
      </c>
      <c r="DVD4">
        <v>-5737075.5051931525</v>
      </c>
      <c r="DVE4">
        <v>-6279704.7514235564</v>
      </c>
      <c r="DVF4">
        <v>-6816907.705312944</v>
      </c>
      <c r="DVG4">
        <v>5606851.3702164879</v>
      </c>
      <c r="DVH4">
        <v>0</v>
      </c>
      <c r="DVI4">
        <v>-600000</v>
      </c>
      <c r="DVJ4">
        <v>-1194000.00013411</v>
      </c>
      <c r="DVK4">
        <v>-1782060.0003996489</v>
      </c>
      <c r="DVL4">
        <v>-2364239.4007939738</v>
      </c>
      <c r="DVM4">
        <v>-2940597.0073144832</v>
      </c>
      <c r="DVN4">
        <v>-2071681.0378986129</v>
      </c>
      <c r="DVO4">
        <v>-2650964.227982684</v>
      </c>
      <c r="DVP4">
        <v>-3224454.5862953942</v>
      </c>
      <c r="DVQ4">
        <v>-3792210.0411531618</v>
      </c>
      <c r="DVR4">
        <v>-4354287.9415892549</v>
      </c>
      <c r="DVS4">
        <v>-2031725.063146621</v>
      </c>
      <c r="DVT4">
        <v>-2611407.8129692809</v>
      </c>
      <c r="DVU4">
        <v>-2465538.7354232841</v>
      </c>
      <c r="DVV4">
        <v>24309806.651379861</v>
      </c>
      <c r="DVW4">
        <v>2701010.527785283</v>
      </c>
      <c r="DVX4">
        <v>11516080</v>
      </c>
      <c r="DVY4">
        <v>1439510</v>
      </c>
      <c r="DVZ4">
        <v>0</v>
      </c>
      <c r="DWA4">
        <v>-600000</v>
      </c>
      <c r="DWB4">
        <v>-1194000.00013411</v>
      </c>
      <c r="DWC4">
        <v>-1782060.0003996489</v>
      </c>
      <c r="DWD4">
        <v>-924729.40079397405</v>
      </c>
      <c r="DWE4">
        <v>33032757.893007271</v>
      </c>
      <c r="DWF4">
        <v>4240592.8546162276</v>
      </c>
      <c r="DWG4">
        <v>0</v>
      </c>
      <c r="DWH4">
        <v>-600000</v>
      </c>
      <c r="DWI4">
        <v>-1194000.00013411</v>
      </c>
      <c r="DWJ4">
        <v>20530344.999600351</v>
      </c>
      <c r="DWK4">
        <v>1720331.30202011</v>
      </c>
      <c r="DWL4">
        <v>0</v>
      </c>
      <c r="DWM4">
        <v>-600000</v>
      </c>
      <c r="DWN4">
        <v>-1194000.00013411</v>
      </c>
      <c r="DWO4">
        <v>-1782060.0003996489</v>
      </c>
      <c r="DWP4">
        <v>-2364239.4007939738</v>
      </c>
      <c r="DWQ4">
        <v>-2940597.0073144832</v>
      </c>
      <c r="DWR4">
        <v>-3511191.0378986131</v>
      </c>
      <c r="DWS4">
        <v>-4076079.1283044401</v>
      </c>
      <c r="DWT4">
        <v>-4635318.3379324703</v>
      </c>
      <c r="DWU4">
        <v>-5188965.1555892201</v>
      </c>
      <c r="DWV4">
        <v>-5017320.5051931525</v>
      </c>
      <c r="DWW4">
        <v>-4847392.3012626786</v>
      </c>
      <c r="DWX4">
        <v>-5398918.3793335287</v>
      </c>
      <c r="DWY4">
        <v>-2346154.1967469458</v>
      </c>
      <c r="DWZ4">
        <v>-2922692.655303882</v>
      </c>
      <c r="DXA4">
        <v>-3493465.729404116</v>
      </c>
      <c r="DXB4">
        <v>-4058531.0728909252</v>
      </c>
      <c r="DXC4">
        <v>14815439.23693083</v>
      </c>
      <c r="DXD4">
        <v>719755</v>
      </c>
      <c r="DXE4">
        <v>5511479.5904987417</v>
      </c>
      <c r="DXF4">
        <v>1439510</v>
      </c>
      <c r="DXG4">
        <v>0</v>
      </c>
      <c r="DXH4">
        <v>7317305</v>
      </c>
      <c r="DXI4">
        <v>-9.3132257461547852E-10</v>
      </c>
      <c r="DXJ4">
        <v>-600000.00000000093</v>
      </c>
      <c r="DXK4">
        <v>-1194000.0001341109</v>
      </c>
      <c r="DXL4">
        <v>-1782060.0003996501</v>
      </c>
      <c r="DXM4">
        <v>-2364239.4007939752</v>
      </c>
      <c r="DXN4">
        <v>-2940597.0073144841</v>
      </c>
      <c r="DXO4">
        <v>-3511191.0378986141</v>
      </c>
      <c r="DXP4">
        <v>-4076079.128304441</v>
      </c>
      <c r="DXQ4">
        <v>-4635318.3379324712</v>
      </c>
      <c r="DXR4">
        <v>3448094.844410779</v>
      </c>
      <c r="DXS4">
        <v>0</v>
      </c>
      <c r="DXT4">
        <v>-600000</v>
      </c>
      <c r="DXU4">
        <v>29035709.99986589</v>
      </c>
      <c r="DXV4">
        <v>3200724.5556840301</v>
      </c>
      <c r="DXW4">
        <v>0</v>
      </c>
      <c r="DXX4">
        <v>4438285</v>
      </c>
      <c r="DXY4">
        <v>2879020</v>
      </c>
      <c r="DXZ4">
        <v>56860645</v>
      </c>
      <c r="DYA4">
        <v>10405492.022933889</v>
      </c>
      <c r="DYB4">
        <v>0</v>
      </c>
      <c r="DYC4">
        <v>34667995</v>
      </c>
      <c r="DYD4">
        <v>6107151.271991279</v>
      </c>
      <c r="DYE4">
        <v>0</v>
      </c>
      <c r="DYF4">
        <v>-600000</v>
      </c>
      <c r="DYG4">
        <v>-1194000.00013411</v>
      </c>
      <c r="DYH4">
        <v>-1782060.0003996489</v>
      </c>
      <c r="DYI4">
        <v>-2364239.4007939738</v>
      </c>
      <c r="DYJ4">
        <v>-2220842.0073144832</v>
      </c>
      <c r="DYK4">
        <v>38947156.412262268</v>
      </c>
      <c r="DYL4">
        <v>5748310.5909685791</v>
      </c>
      <c r="DYM4">
        <v>-9.3132257461547852E-10</v>
      </c>
      <c r="DYN4">
        <v>18113630</v>
      </c>
      <c r="DYO4">
        <v>16209754.575942039</v>
      </c>
      <c r="DYP4">
        <v>46064320</v>
      </c>
      <c r="DYQ4">
        <v>11938421.207265411</v>
      </c>
      <c r="DYR4">
        <v>0</v>
      </c>
      <c r="DYS4">
        <v>-600000</v>
      </c>
      <c r="DYT4">
        <v>-1194000.00013411</v>
      </c>
      <c r="DYU4">
        <v>-1782060.0003996489</v>
      </c>
      <c r="DYV4">
        <v>-2364239.4007939738</v>
      </c>
      <c r="DYW4">
        <v>-2940597.0073144832</v>
      </c>
      <c r="DYX4">
        <v>-3511191.0378986131</v>
      </c>
      <c r="DYY4">
        <v>-4076079.1283044401</v>
      </c>
      <c r="DYZ4">
        <v>-4635318.3379324703</v>
      </c>
      <c r="DZA4">
        <v>-5188965.1555892201</v>
      </c>
      <c r="DZB4">
        <v>-5737075.5051931525</v>
      </c>
      <c r="DZC4">
        <v>-6279704.7514235564</v>
      </c>
      <c r="DZD4">
        <v>-6816907.705312944</v>
      </c>
      <c r="DZE4">
        <v>-7348738.6297835121</v>
      </c>
      <c r="DZF4">
        <v>2201318.7548717512</v>
      </c>
      <c r="DZG4">
        <v>719755</v>
      </c>
      <c r="DZH4">
        <v>-247320.04983912219</v>
      </c>
      <c r="DZI4">
        <v>-844846.84939601133</v>
      </c>
      <c r="DZJ4">
        <v>-1436398.381090889</v>
      </c>
      <c r="DZK4">
        <v>856985.60239895945</v>
      </c>
      <c r="DZL4">
        <v>-180077.05463295861</v>
      </c>
      <c r="DZM4">
        <v>-778276.28412687941</v>
      </c>
      <c r="DZN4">
        <v>41814806.478540443</v>
      </c>
      <c r="DZO4">
        <v>10821906.964884309</v>
      </c>
      <c r="DZP4">
        <v>0</v>
      </c>
      <c r="DZQ4">
        <v>8756815</v>
      </c>
      <c r="DZR4">
        <v>0</v>
      </c>
      <c r="DZS4">
        <v>-600000</v>
      </c>
      <c r="DZT4">
        <v>-1194000.00013411</v>
      </c>
      <c r="DZU4">
        <v>-1782060.0003996489</v>
      </c>
      <c r="DZV4">
        <v>-2364239.4007939738</v>
      </c>
      <c r="DZW4">
        <v>-2940597.0073144832</v>
      </c>
      <c r="DZX4">
        <v>78540878.962101385</v>
      </c>
      <c r="DZY4">
        <v>16047383.76765852</v>
      </c>
      <c r="DZZ4">
        <v>0</v>
      </c>
      <c r="EAA4">
        <v>-600000</v>
      </c>
      <c r="EAB4">
        <v>-1194000.00013411</v>
      </c>
      <c r="EAC4">
        <v>-1782060.0003996489</v>
      </c>
      <c r="EAD4">
        <v>-2364239.4007939738</v>
      </c>
      <c r="EAE4">
        <v>658177.99268551683</v>
      </c>
      <c r="EAF4">
        <v>40753777.729014978</v>
      </c>
      <c r="EAG4">
        <v>6212125.5124446899</v>
      </c>
      <c r="EAH4">
        <v>0</v>
      </c>
      <c r="EAI4">
        <v>-600000</v>
      </c>
      <c r="EAJ4">
        <v>55666644.99986589</v>
      </c>
      <c r="EAK4">
        <v>28108250.283602562</v>
      </c>
      <c r="EAL4">
        <v>24560098.902499899</v>
      </c>
      <c r="EAM4">
        <v>2023134.387425188</v>
      </c>
      <c r="EAN4">
        <v>0</v>
      </c>
      <c r="EAO4">
        <v>-600000</v>
      </c>
      <c r="EAP4">
        <v>-1194000.00013411</v>
      </c>
      <c r="EAQ4">
        <v>18371079.999600351</v>
      </c>
      <c r="EAR4">
        <v>398491.80260701099</v>
      </c>
      <c r="EAS4">
        <v>-404739.01663349482</v>
      </c>
      <c r="EAT4">
        <v>-1000691.6265576259</v>
      </c>
      <c r="EAU4">
        <v>-1590684.7105157219</v>
      </c>
      <c r="EAV4">
        <v>10780812.13623389</v>
      </c>
      <c r="EAW4">
        <v>0</v>
      </c>
      <c r="EAX4">
        <v>-600000</v>
      </c>
      <c r="EAY4">
        <v>-1194000.00013411</v>
      </c>
      <c r="EAZ4">
        <v>-1782060.0003996489</v>
      </c>
      <c r="EBA4">
        <v>2674045.5992060262</v>
      </c>
      <c r="EBB4">
        <v>0</v>
      </c>
      <c r="EBC4">
        <v>-600000</v>
      </c>
      <c r="EBD4">
        <v>2404774.99986589</v>
      </c>
      <c r="EBE4">
        <v>0</v>
      </c>
      <c r="EBF4">
        <v>2279020</v>
      </c>
      <c r="EBG4">
        <v>719755</v>
      </c>
      <c r="EBH4">
        <v>-247320.04983912219</v>
      </c>
      <c r="EBI4">
        <v>-844846.84939601133</v>
      </c>
      <c r="EBJ4">
        <v>-1436398.381090889</v>
      </c>
      <c r="EBK4">
        <v>-2022034.397601041</v>
      </c>
      <c r="EBL4">
        <v>-2601814.0540769901</v>
      </c>
      <c r="EBM4">
        <v>-3175795.9141177712</v>
      </c>
      <c r="EBN4">
        <v>44479547.044313557</v>
      </c>
      <c r="EBO4">
        <v>12250583.337058339</v>
      </c>
      <c r="EBP4">
        <v>0</v>
      </c>
      <c r="EBQ4">
        <v>21712405</v>
      </c>
      <c r="EBR4">
        <v>1267146.515109349</v>
      </c>
      <c r="EBS4">
        <v>0</v>
      </c>
      <c r="EBT4">
        <v>38266770</v>
      </c>
      <c r="EBU4">
        <v>5575795.2968718708</v>
      </c>
      <c r="EBV4">
        <v>0</v>
      </c>
      <c r="EBW4">
        <v>-600000</v>
      </c>
      <c r="EBX4">
        <v>-1194000.00013411</v>
      </c>
      <c r="EBY4">
        <v>-1782060.0003996489</v>
      </c>
      <c r="EBZ4">
        <v>-2364239.4007939738</v>
      </c>
      <c r="ECA4">
        <v>-61577.007314483169</v>
      </c>
      <c r="ECB4">
        <v>26689728.7627449</v>
      </c>
      <c r="ECC4">
        <v>77445105.796650216</v>
      </c>
      <c r="ECD4">
        <v>15726254.108165041</v>
      </c>
      <c r="ECE4">
        <v>0</v>
      </c>
      <c r="ECF4">
        <v>3718530</v>
      </c>
      <c r="ECG4">
        <v>0</v>
      </c>
      <c r="ECH4">
        <v>-600000</v>
      </c>
      <c r="ECI4">
        <v>29035709.99986589</v>
      </c>
      <c r="ECJ4">
        <v>3195888.359787453</v>
      </c>
      <c r="ECK4">
        <v>1439510</v>
      </c>
      <c r="ECL4">
        <v>142511490</v>
      </c>
      <c r="ECM4">
        <v>172984007.27789611</v>
      </c>
      <c r="ECN4">
        <v>40494694.789864302</v>
      </c>
      <c r="ECO4">
        <v>6886093.4130663499</v>
      </c>
      <c r="ECP4">
        <v>45344564.999999993</v>
      </c>
      <c r="ECQ4">
        <v>8832634.6630565897</v>
      </c>
      <c r="ECR4">
        <v>167702915</v>
      </c>
      <c r="ECS4">
        <v>464550514.69390231</v>
      </c>
      <c r="ECT4">
        <v>132708969.68891869</v>
      </c>
      <c r="ECU4">
        <v>30807425.25546537</v>
      </c>
      <c r="ECV4">
        <v>12249731.89932771</v>
      </c>
      <c r="ECW4">
        <v>-1.862645149230957E-9</v>
      </c>
      <c r="ECX4">
        <v>-600000.00000000186</v>
      </c>
      <c r="ECY4">
        <v>-1194000.0001341121</v>
      </c>
      <c r="ECZ4">
        <v>-1782060.000399651</v>
      </c>
      <c r="EDA4">
        <v>-2364239.4007939762</v>
      </c>
      <c r="EDB4">
        <v>-2940597.007314485</v>
      </c>
      <c r="EDC4">
        <v>-3511191.037898615</v>
      </c>
      <c r="EDD4">
        <v>-4076079.128304441</v>
      </c>
      <c r="EDE4">
        <v>-4635318.3379324721</v>
      </c>
      <c r="EDF4">
        <v>-5188965.155589222</v>
      </c>
      <c r="EDG4">
        <v>-5737075.5051931534</v>
      </c>
      <c r="EDH4">
        <v>-6279704.7514235582</v>
      </c>
      <c r="EDI4">
        <v>27731332.294687059</v>
      </c>
      <c r="EDJ4">
        <v>3555185.0123527911</v>
      </c>
      <c r="EDK4">
        <v>0</v>
      </c>
      <c r="EDL4">
        <v>-600000</v>
      </c>
      <c r="EDM4">
        <v>-1194000.00013411</v>
      </c>
      <c r="EDN4">
        <v>-1782060.0003996489</v>
      </c>
      <c r="EDO4">
        <v>-2364239.4007939738</v>
      </c>
      <c r="EDP4">
        <v>40964457.992685512</v>
      </c>
      <c r="EDQ4">
        <v>6263262.9348762929</v>
      </c>
      <c r="EDR4">
        <v>0</v>
      </c>
      <c r="EDS4">
        <v>-600000</v>
      </c>
      <c r="EDT4">
        <v>-1194000.00013411</v>
      </c>
      <c r="EDU4">
        <v>-1782060.0003996489</v>
      </c>
      <c r="EDV4">
        <v>-2364239.4007939738</v>
      </c>
      <c r="EDW4">
        <v>-2940597.0073144832</v>
      </c>
      <c r="EDX4">
        <v>-3511191.0378986131</v>
      </c>
      <c r="EDY4">
        <v>-4076079.1283044401</v>
      </c>
      <c r="EDZ4">
        <v>-4635318.3379324703</v>
      </c>
      <c r="EEA4">
        <v>-5188965.1555892201</v>
      </c>
      <c r="EEB4">
        <v>-5737075.5051931525</v>
      </c>
      <c r="EEC4">
        <v>-6279704.7514235564</v>
      </c>
      <c r="EED4">
        <v>-6816907.705312944</v>
      </c>
      <c r="EEE4">
        <v>-6628983.6297835121</v>
      </c>
      <c r="EEF4">
        <v>-7162693.7949673701</v>
      </c>
      <c r="EEG4">
        <v>11022563.14138132</v>
      </c>
      <c r="EEH4">
        <v>0</v>
      </c>
      <c r="EEI4">
        <v>-600000</v>
      </c>
      <c r="EEJ4">
        <v>-1194000.00013411</v>
      </c>
      <c r="EEK4">
        <v>-1782060.0003996489</v>
      </c>
      <c r="EEL4">
        <v>-2364239.4007939738</v>
      </c>
      <c r="EEM4">
        <v>-2940597.0073144832</v>
      </c>
      <c r="EEN4">
        <v>-3511191.0378986131</v>
      </c>
      <c r="EEO4">
        <v>-1197059.1283044401</v>
      </c>
      <c r="EEP4">
        <v>-345578.53728895879</v>
      </c>
      <c r="EEQ4">
        <v>-942122.75199331203</v>
      </c>
      <c r="EER4">
        <v>-1532701.52468396</v>
      </c>
      <c r="EES4">
        <v>-2117374.5097797061</v>
      </c>
      <c r="EET4">
        <v>-2696200.765155178</v>
      </c>
      <c r="EEU4">
        <v>-3269238.758106275</v>
      </c>
      <c r="EEV4">
        <v>4080758.628744056</v>
      </c>
      <c r="EEW4">
        <v>15834610</v>
      </c>
      <c r="EEX4">
        <v>33108730</v>
      </c>
      <c r="EEY4">
        <v>4939625.5282423049</v>
      </c>
      <c r="EEZ4">
        <v>0</v>
      </c>
      <c r="EFA4">
        <v>119755</v>
      </c>
      <c r="EFB4">
        <v>-541320.04997323267</v>
      </c>
      <c r="EFC4">
        <v>-1135906.849594495</v>
      </c>
      <c r="EFD4">
        <v>4753247.2186475554</v>
      </c>
      <c r="EFE4">
        <v>50382850</v>
      </c>
      <c r="EFF4">
        <v>17377733.043933392</v>
      </c>
      <c r="EFG4">
        <v>883786.1725478936</v>
      </c>
      <c r="EFH4">
        <v>-166944.7752539904</v>
      </c>
      <c r="EFI4">
        <v>-45520.327538765589</v>
      </c>
      <c r="EFJ4">
        <v>-645065.12427355256</v>
      </c>
      <c r="EFK4">
        <v>-518859.47317500028</v>
      </c>
      <c r="EFL4">
        <v>19759224.121440779</v>
      </c>
      <c r="EFM4">
        <v>777627.73029835522</v>
      </c>
      <c r="EFN4">
        <v>-218962.41197999261</v>
      </c>
      <c r="EFO4">
        <v>-816772.78790913464</v>
      </c>
      <c r="EFP4">
        <v>-1408605.0602126061</v>
      </c>
      <c r="EFQ4">
        <v>3763520.9900746718</v>
      </c>
      <c r="EFR4">
        <v>25911180</v>
      </c>
      <c r="EFS4">
        <v>5962858.3258144036</v>
      </c>
      <c r="EFT4">
        <v>0</v>
      </c>
      <c r="EFU4">
        <v>2998775</v>
      </c>
      <c r="EFV4">
        <v>0</v>
      </c>
      <c r="EFW4">
        <v>-600000</v>
      </c>
      <c r="EFX4">
        <v>-1194000.00013411</v>
      </c>
      <c r="EFY4">
        <v>11173529.999600351</v>
      </c>
      <c r="EFZ4">
        <v>23751915</v>
      </c>
      <c r="EGA4">
        <v>37825603.295311823</v>
      </c>
      <c r="EGB4">
        <v>5470955.6782717817</v>
      </c>
      <c r="EGC4">
        <v>0</v>
      </c>
      <c r="EGD4">
        <v>-600000</v>
      </c>
      <c r="EGE4">
        <v>13920854.99986589</v>
      </c>
      <c r="EGF4">
        <v>12235835</v>
      </c>
      <c r="EGG4">
        <v>0</v>
      </c>
      <c r="EGH4">
        <v>-600000</v>
      </c>
      <c r="EGI4">
        <v>-1194000.00013411</v>
      </c>
      <c r="EGJ4">
        <v>-1782060.0003996489</v>
      </c>
      <c r="EGK4">
        <v>-1644484.4007939741</v>
      </c>
      <c r="EGL4">
        <v>-788529.55715360527</v>
      </c>
      <c r="EGM4">
        <v>-1380644.2617583191</v>
      </c>
      <c r="EGN4">
        <v>-1966837.8194493339</v>
      </c>
      <c r="EGO4">
        <v>-2547169.4416944641</v>
      </c>
      <c r="EGP4">
        <v>-3121697.7478468558</v>
      </c>
      <c r="EGQ4">
        <v>-3690480.7710661408</v>
      </c>
      <c r="EGR4">
        <v>-4253575.9641803671</v>
      </c>
      <c r="EGS4">
        <v>-4091285.2054893118</v>
      </c>
      <c r="EGT4">
        <v>-3210862.3543488919</v>
      </c>
      <c r="EGU4">
        <v>-3778753.7315230868</v>
      </c>
      <c r="EGV4">
        <v>-4340966.1950524738</v>
      </c>
      <c r="EGW4">
        <v>-4897556.5340722306</v>
      </c>
      <c r="EGX4">
        <v>7507009.0301738018</v>
      </c>
      <c r="EGY4">
        <v>0</v>
      </c>
      <c r="EGZ4">
        <v>-600000</v>
      </c>
      <c r="EHA4">
        <v>20398649.99986589</v>
      </c>
      <c r="EHB4">
        <v>951067.8632767871</v>
      </c>
      <c r="EHC4">
        <v>-133976.74678179409</v>
      </c>
      <c r="EHD4">
        <v>-732636.97934392234</v>
      </c>
      <c r="EHE4">
        <v>-1325310.6097142401</v>
      </c>
      <c r="EHF4">
        <v>-1912057.5039133281</v>
      </c>
      <c r="EHG4">
        <v>-2492936.929301573</v>
      </c>
      <c r="EHH4">
        <v>-3068007.560565772</v>
      </c>
      <c r="EHI4">
        <v>-3637327.485645867</v>
      </c>
      <c r="EHJ4">
        <v>-4200954.211602415</v>
      </c>
      <c r="EHK4">
        <v>-4758944.6704253769</v>
      </c>
      <c r="EHL4">
        <v>-5311355.2247848306</v>
      </c>
      <c r="EHM4">
        <v>-5858241.6737241624</v>
      </c>
      <c r="EHN4">
        <v>-2800884.2582963398</v>
      </c>
      <c r="EHO4">
        <v>22538304.58366058</v>
      </c>
      <c r="EHP4">
        <v>1502681.107189778</v>
      </c>
      <c r="EHQ4">
        <v>0</v>
      </c>
      <c r="EHR4">
        <v>23871670</v>
      </c>
      <c r="EHS4">
        <v>1853769.6897112131</v>
      </c>
      <c r="EHT4">
        <v>0</v>
      </c>
      <c r="EHU4">
        <v>-600000</v>
      </c>
      <c r="EHV4">
        <v>1685019.99986589</v>
      </c>
      <c r="EHW4">
        <v>0</v>
      </c>
      <c r="EHX4">
        <v>839510</v>
      </c>
      <c r="EHY4">
        <v>4130457.9043395589</v>
      </c>
      <c r="EHZ4">
        <v>0</v>
      </c>
      <c r="EIA4">
        <v>-600000</v>
      </c>
      <c r="EIB4">
        <v>3124529.99986589</v>
      </c>
      <c r="EIC4">
        <v>0</v>
      </c>
      <c r="EID4">
        <v>-600000</v>
      </c>
      <c r="EIE4">
        <v>-1194000.00013411</v>
      </c>
      <c r="EIF4">
        <v>-1782060.0003996489</v>
      </c>
      <c r="EIG4">
        <v>2674045.5992060262</v>
      </c>
      <c r="EIH4">
        <v>719755.00000000023</v>
      </c>
      <c r="EII4">
        <v>-247320.0498391221</v>
      </c>
      <c r="EIJ4">
        <v>-844846.84939601121</v>
      </c>
      <c r="EIK4">
        <v>-1436398.381090889</v>
      </c>
      <c r="EIL4">
        <v>856985.60239895945</v>
      </c>
      <c r="EIM4">
        <v>35095142.402189627</v>
      </c>
      <c r="EIN4">
        <v>32126551.87598788</v>
      </c>
      <c r="EIO4">
        <v>4001291.5949473721</v>
      </c>
      <c r="EIP4">
        <v>4318530</v>
      </c>
      <c r="EIQ4">
        <v>0</v>
      </c>
      <c r="EIR4">
        <v>-600000</v>
      </c>
      <c r="EIS4">
        <v>-1194000.00013411</v>
      </c>
      <c r="EIT4">
        <v>-1782060.0003996489</v>
      </c>
      <c r="EIU4">
        <v>24266695.59920603</v>
      </c>
      <c r="EIV4">
        <v>1967837.0517007341</v>
      </c>
      <c r="EIW4">
        <v>0</v>
      </c>
      <c r="EIX4">
        <v>-600000</v>
      </c>
      <c r="EIY4">
        <v>-1194000.00013411</v>
      </c>
      <c r="EIZ4">
        <v>14052549.999600351</v>
      </c>
      <c r="EJA4">
        <v>1.862645149230957E-9</v>
      </c>
      <c r="EJB4">
        <v>-599999.99999999907</v>
      </c>
      <c r="EJC4">
        <v>-1194000.00013411</v>
      </c>
      <c r="EJD4">
        <v>-1062305.000399648</v>
      </c>
      <c r="EJE4">
        <v>-931926.95063309534</v>
      </c>
      <c r="EJF4">
        <v>-1522607.681335066</v>
      </c>
      <c r="EJG4">
        <v>2211148.395137955</v>
      </c>
      <c r="EJH4">
        <v>0</v>
      </c>
      <c r="EJI4">
        <v>-600000</v>
      </c>
      <c r="EJJ4">
        <v>965264.99986588955</v>
      </c>
      <c r="EJK4">
        <v>-127020.1498499606</v>
      </c>
      <c r="EJL4">
        <v>-725749.94837985223</v>
      </c>
      <c r="EJM4">
        <v>-1318492.449058271</v>
      </c>
      <c r="EJN4">
        <v>-1905307.5248623949</v>
      </c>
      <c r="EJO4">
        <v>-2486254.4500396401</v>
      </c>
      <c r="EJP4">
        <v>-3061391.9060949651</v>
      </c>
      <c r="EJQ4">
        <v>-3630777.9877182888</v>
      </c>
      <c r="EJR4">
        <v>-4194470.2086526481</v>
      </c>
      <c r="EJS4">
        <v>-4752525.5075036595</v>
      </c>
      <c r="EJT4">
        <v>-4585245.2534908941</v>
      </c>
      <c r="EJU4">
        <v>-5139392.8019808671</v>
      </c>
      <c r="EJV4">
        <v>-5687998.875109802</v>
      </c>
      <c r="EJW4">
        <v>-6231118.8876300706</v>
      </c>
      <c r="EJX4">
        <v>-6768807.7001465335</v>
      </c>
      <c r="EJY4">
        <v>-7301119.6246580146</v>
      </c>
      <c r="EJZ4">
        <v>-7828108.4300433621</v>
      </c>
      <c r="EKA4">
        <v>-3311542.3474926469</v>
      </c>
      <c r="EKB4">
        <v>-2438916.9247579081</v>
      </c>
      <c r="EKC4">
        <v>-3014527.7560554701</v>
      </c>
      <c r="EKD4">
        <v>-3584382.479168714</v>
      </c>
      <c r="EKE4">
        <v>-4148538.6551782</v>
      </c>
      <c r="EKF4">
        <v>-4707053.2695536884</v>
      </c>
      <c r="EKG4">
        <v>-5259982.7379102604</v>
      </c>
      <c r="EKH4">
        <v>-5807382.9117068546</v>
      </c>
      <c r="EKI4">
        <v>-3470289.0838878369</v>
      </c>
      <c r="EKJ4">
        <v>-4035586.1938246288</v>
      </c>
      <c r="EKK4">
        <v>-4595230.3327884069</v>
      </c>
      <c r="EKL4">
        <v>-5149278.030487637</v>
      </c>
      <c r="EKM4">
        <v>-5697785.2513337145</v>
      </c>
      <c r="EKN4">
        <v>-6240807.4000939308</v>
      </c>
      <c r="EKO4">
        <v>1138905.6725120801</v>
      </c>
      <c r="EKP4">
        <v>677818.77978548431</v>
      </c>
      <c r="EKQ4">
        <v>-266575.11096460378</v>
      </c>
      <c r="EKR4">
        <v>-863909.35991454194</v>
      </c>
      <c r="EKS4">
        <v>-1455270.266508495</v>
      </c>
      <c r="EKT4">
        <v>31068012.435831308</v>
      </c>
      <c r="EKU4">
        <v>3730564.8390696011</v>
      </c>
      <c r="EKV4">
        <v>0</v>
      </c>
      <c r="EKW4">
        <v>18833385</v>
      </c>
      <c r="EKX4">
        <v>1265450.4526977129</v>
      </c>
      <c r="EKY4">
        <v>7917304.9999999991</v>
      </c>
      <c r="EKZ4">
        <v>11516080</v>
      </c>
      <c r="ELA4">
        <v>5038285</v>
      </c>
      <c r="ELB4">
        <v>0</v>
      </c>
      <c r="ELC4">
        <v>839510</v>
      </c>
      <c r="ELD4">
        <v>-188640.09981235489</v>
      </c>
      <c r="ELE4">
        <v>-66998.698856395698</v>
      </c>
      <c r="ELF4">
        <v>-666328.71188280708</v>
      </c>
      <c r="ELG4">
        <v>-1259665.4249129151</v>
      </c>
      <c r="ELH4">
        <v>-1847068.770945343</v>
      </c>
      <c r="ELI4">
        <v>7647971.9163512578</v>
      </c>
      <c r="ELJ4">
        <v>719755</v>
      </c>
      <c r="ELK4">
        <v>-247320.04983912219</v>
      </c>
      <c r="ELL4">
        <v>-844846.84939601133</v>
      </c>
      <c r="ELM4">
        <v>22315516.618909109</v>
      </c>
      <c r="ELN4">
        <v>1454854.229797293</v>
      </c>
      <c r="ELO4">
        <v>0</v>
      </c>
      <c r="ELP4">
        <v>2279020</v>
      </c>
      <c r="ELQ4">
        <v>0</v>
      </c>
      <c r="ELR4">
        <v>-600000</v>
      </c>
      <c r="ELS4">
        <v>-1194000.00013411</v>
      </c>
      <c r="ELT4">
        <v>-1782060.0003996489</v>
      </c>
      <c r="ELU4">
        <v>5553065.5992060257</v>
      </c>
      <c r="ELV4">
        <v>18713630</v>
      </c>
      <c r="ELW4">
        <v>519558.57566238189</v>
      </c>
      <c r="ELX4">
        <v>6852133.7021906972</v>
      </c>
      <c r="ELY4">
        <v>16554365</v>
      </c>
      <c r="ELZ4">
        <v>4318530</v>
      </c>
      <c r="EMA4">
        <v>0</v>
      </c>
      <c r="EMB4">
        <v>35387750</v>
      </c>
      <c r="EMC4">
        <v>14206192.47951315</v>
      </c>
      <c r="EMD4">
        <v>0</v>
      </c>
      <c r="EME4">
        <v>-600000</v>
      </c>
      <c r="EMF4">
        <v>54946889.99986589</v>
      </c>
      <c r="EMG4">
        <v>12789817.87815379</v>
      </c>
      <c r="EMH4">
        <v>7197550</v>
      </c>
      <c r="EMI4">
        <v>0</v>
      </c>
      <c r="EMJ4">
        <v>-600000</v>
      </c>
      <c r="EMK4">
        <v>-474245.00013411051</v>
      </c>
      <c r="EML4">
        <v>-1069502.5502387709</v>
      </c>
      <c r="EMM4">
        <v>-1658807.524975436</v>
      </c>
      <c r="EMN4">
        <v>-2242219.450096454</v>
      </c>
      <c r="EMO4">
        <v>5817262.7439033352</v>
      </c>
      <c r="EMP4">
        <v>0</v>
      </c>
      <c r="EMQ4">
        <v>10916080</v>
      </c>
      <c r="EMR4">
        <v>0</v>
      </c>
      <c r="EMS4">
        <v>-600000</v>
      </c>
      <c r="EMT4">
        <v>-1194000.00013411</v>
      </c>
      <c r="EMU4">
        <v>-1782060.0003996489</v>
      </c>
      <c r="EMV4">
        <v>-2364239.4007939738</v>
      </c>
      <c r="EMW4">
        <v>-2940597.0073144832</v>
      </c>
      <c r="EMX4">
        <v>-2791436.0378986131</v>
      </c>
      <c r="EMY4">
        <v>-3363521.6781435618</v>
      </c>
      <c r="EMZ4">
        <v>-3929886.4621139318</v>
      </c>
      <c r="ENA4">
        <v>-4490587.598371191</v>
      </c>
      <c r="ENB4">
        <v>-3606171.7233912041</v>
      </c>
      <c r="ENC4">
        <v>-4170110.006963334</v>
      </c>
      <c r="END4">
        <v>-4728408.9078257931</v>
      </c>
      <c r="ENE4">
        <v>-5281124.819804417</v>
      </c>
      <c r="ENF4">
        <v>-5828313.5727867959</v>
      </c>
      <c r="ENG4">
        <v>-6370030.4383616578</v>
      </c>
      <c r="ENH4">
        <v>-6906330.1354018543</v>
      </c>
      <c r="ENI4">
        <v>4078813.1644084789</v>
      </c>
      <c r="ENJ4">
        <v>9356815</v>
      </c>
      <c r="ENK4">
        <v>23032160</v>
      </c>
      <c r="ENL4">
        <v>1646381.2198595139</v>
      </c>
      <c r="ENM4">
        <v>0</v>
      </c>
      <c r="ENN4">
        <v>-600000</v>
      </c>
      <c r="ENO4">
        <v>10322079.99986589</v>
      </c>
      <c r="ENP4">
        <v>0</v>
      </c>
      <c r="ENQ4">
        <v>-600000</v>
      </c>
      <c r="ENR4">
        <v>4564039.9998658895</v>
      </c>
      <c r="ENS4">
        <v>0</v>
      </c>
      <c r="ENT4">
        <v>-600000</v>
      </c>
      <c r="ENU4">
        <v>-1194000.00013411</v>
      </c>
      <c r="ENV4">
        <v>-1782060.0003996489</v>
      </c>
      <c r="ENW4">
        <v>-2364239.4007939738</v>
      </c>
      <c r="ENX4">
        <v>10734747.992685519</v>
      </c>
      <c r="ENY4">
        <v>1439510</v>
      </c>
      <c r="ENZ4">
        <v>0</v>
      </c>
      <c r="EOA4">
        <v>1559265</v>
      </c>
      <c r="EOB4">
        <v>0</v>
      </c>
      <c r="EOC4">
        <v>-600000</v>
      </c>
      <c r="EOD4">
        <v>41991299.99986589</v>
      </c>
      <c r="EOE4">
        <v>28161582.445398711</v>
      </c>
      <c r="EOF4">
        <v>2973596.984272569</v>
      </c>
      <c r="EOG4">
        <v>0</v>
      </c>
      <c r="EOH4">
        <v>-600000</v>
      </c>
      <c r="EOI4">
        <v>-1194000.00013411</v>
      </c>
      <c r="EOJ4">
        <v>-1782060.0003996489</v>
      </c>
      <c r="EOK4">
        <v>-2364239.4007939738</v>
      </c>
      <c r="EOL4">
        <v>-2940597.0073144832</v>
      </c>
      <c r="EOM4">
        <v>-3511191.0378986131</v>
      </c>
      <c r="EON4">
        <v>-2636569.1283044401</v>
      </c>
      <c r="EOO4">
        <v>-3210203.4376107142</v>
      </c>
      <c r="EOP4">
        <v>-3778101.4039521441</v>
      </c>
      <c r="EOQ4">
        <v>-4340320.3907570932</v>
      </c>
      <c r="EOR4">
        <v>-4896917.1878196597</v>
      </c>
      <c r="EOS4">
        <v>-5447948.0170360096</v>
      </c>
      <c r="EOT4">
        <v>-5993468.5380833615</v>
      </c>
      <c r="EOU4">
        <v>-6533533.8540421724</v>
      </c>
      <c r="EOV4">
        <v>-7068198.5169621082</v>
      </c>
      <c r="EOW4">
        <v>-399966.53337235277</v>
      </c>
      <c r="EOX4">
        <v>-276211.86812802881</v>
      </c>
      <c r="EOY4">
        <v>27916750.250491511</v>
      </c>
      <c r="EOZ4">
        <v>2874130.2999499291</v>
      </c>
      <c r="EPA4">
        <v>0</v>
      </c>
      <c r="EPB4">
        <v>-600000</v>
      </c>
      <c r="EPC4">
        <v>-1194000.00013411</v>
      </c>
      <c r="EPD4">
        <v>-1782060.0003996489</v>
      </c>
      <c r="EPE4">
        <v>-2364239.4007939738</v>
      </c>
      <c r="EPF4">
        <v>-2220842.0073144832</v>
      </c>
      <c r="EPG4">
        <v>4398916.4122622646</v>
      </c>
      <c r="EPH4">
        <v>0</v>
      </c>
      <c r="EPI4">
        <v>-600000</v>
      </c>
      <c r="EPJ4">
        <v>245509.99986588949</v>
      </c>
      <c r="EPK4">
        <v>-479700.10001083842</v>
      </c>
      <c r="EPL4">
        <v>-1074903.099117951</v>
      </c>
      <c r="EPM4">
        <v>-1664154.0683670309</v>
      </c>
      <c r="EPN4">
        <v>-2247512.5280553279</v>
      </c>
      <c r="EPO4">
        <v>-2825037.4032771341</v>
      </c>
      <c r="EPP4">
        <v>6679782.9701241925</v>
      </c>
      <c r="EPQ4">
        <v>28790200</v>
      </c>
      <c r="EPR4">
        <v>3133424.668925446</v>
      </c>
      <c r="EPS4">
        <v>0</v>
      </c>
      <c r="EPT4">
        <v>-600000</v>
      </c>
      <c r="EPU4">
        <v>-1194000.00013411</v>
      </c>
      <c r="EPV4">
        <v>-1782060.0003996489</v>
      </c>
      <c r="EPW4">
        <v>-2364239.4007939738</v>
      </c>
      <c r="EPX4">
        <v>-2940597.0073144832</v>
      </c>
      <c r="EPY4">
        <v>29597538.962101381</v>
      </c>
      <c r="EPZ4">
        <v>3323114.4392142631</v>
      </c>
      <c r="EQA4">
        <v>0</v>
      </c>
      <c r="EQB4">
        <v>-600000</v>
      </c>
      <c r="EQC4">
        <v>-1194000.00013411</v>
      </c>
      <c r="EQD4">
        <v>-1782060.0003996489</v>
      </c>
      <c r="EQE4">
        <v>-2364239.4007939738</v>
      </c>
      <c r="EQF4">
        <v>-2940597.0073144832</v>
      </c>
      <c r="EQG4">
        <v>-3511191.0378986131</v>
      </c>
      <c r="EQH4">
        <v>-4076079.1283044401</v>
      </c>
      <c r="EQI4">
        <v>-4635318.3379324703</v>
      </c>
      <c r="EQJ4">
        <v>7766624.8444107799</v>
      </c>
      <c r="EQK4">
        <v>12955590</v>
      </c>
      <c r="EQL4">
        <v>3598775</v>
      </c>
      <c r="EQM4">
        <v>9356815</v>
      </c>
      <c r="EQN4">
        <v>19433385</v>
      </c>
      <c r="EQO4">
        <v>14389341.53914858</v>
      </c>
      <c r="EQP4">
        <v>49663095</v>
      </c>
      <c r="EQQ4">
        <v>24393489.785651028</v>
      </c>
      <c r="EQR4">
        <v>1971801.4233952649</v>
      </c>
      <c r="EQS4">
        <v>0</v>
      </c>
      <c r="EQT4">
        <v>-600000</v>
      </c>
      <c r="EQU4">
        <v>-1194000.00013411</v>
      </c>
      <c r="EQV4">
        <v>3975979.9996003509</v>
      </c>
      <c r="EQW4">
        <v>1439510</v>
      </c>
      <c r="EQX4">
        <v>43185300</v>
      </c>
      <c r="EQY4">
        <v>14069129.224577921</v>
      </c>
      <c r="EQZ4">
        <v>0</v>
      </c>
      <c r="ERA4">
        <v>61298930</v>
      </c>
      <c r="ERB4">
        <v>21647455.776673291</v>
      </c>
      <c r="ERC4">
        <v>1253165.069446746</v>
      </c>
      <c r="ERD4">
        <v>0</v>
      </c>
      <c r="ERE4">
        <v>-600000</v>
      </c>
      <c r="ERF4">
        <v>67902479.99986589</v>
      </c>
      <c r="ERG4">
        <v>13284998.59857725</v>
      </c>
      <c r="ERH4">
        <v>53981625.000000007</v>
      </c>
      <c r="ERI4">
        <v>373154478.5017252</v>
      </c>
      <c r="ERJ4">
        <v>170908778.12474421</v>
      </c>
      <c r="ERK4">
        <v>112684116.5253858</v>
      </c>
      <c r="ERL4">
        <v>24872250.000058129</v>
      </c>
      <c r="ERM4">
        <v>2093346.738649722</v>
      </c>
      <c r="ERN4">
        <v>0</v>
      </c>
      <c r="ERO4">
        <v>-600000</v>
      </c>
      <c r="ERP4">
        <v>-1194000.00013411</v>
      </c>
      <c r="ERQ4">
        <v>17651324.999600351</v>
      </c>
      <c r="ERR4">
        <v>216408.61984410879</v>
      </c>
      <c r="ERS4">
        <v>-493959.77622801549</v>
      </c>
      <c r="ERT4">
        <v>-1089020.1785761439</v>
      </c>
      <c r="ERU4">
        <v>-1678129.977033797</v>
      </c>
      <c r="ERV4">
        <v>-2261348.6776385512</v>
      </c>
      <c r="ERW4">
        <v>-2838735.1913676159</v>
      </c>
      <c r="ERX4">
        <v>-3410347.8400884471</v>
      </c>
      <c r="ERY4">
        <v>19055915.637550171</v>
      </c>
      <c r="ERZ4">
        <v>9932822.3747620378</v>
      </c>
      <c r="ESA4">
        <v>16554365</v>
      </c>
      <c r="ESB4">
        <v>0</v>
      </c>
      <c r="ESC4">
        <v>-600000</v>
      </c>
      <c r="ESD4">
        <v>-1194000.00013411</v>
      </c>
      <c r="ESE4">
        <v>-1782060.0003996489</v>
      </c>
      <c r="ESF4">
        <v>-2364239.4007939738</v>
      </c>
      <c r="ESG4">
        <v>-2940597.0073144832</v>
      </c>
      <c r="ESH4">
        <v>34635823.962101392</v>
      </c>
      <c r="ESI4">
        <v>4635802.7632697374</v>
      </c>
      <c r="ESJ4">
        <v>0</v>
      </c>
      <c r="ESK4">
        <v>-600000</v>
      </c>
      <c r="ESL4">
        <v>5283794.9998658895</v>
      </c>
      <c r="ESM4">
        <v>61179175</v>
      </c>
      <c r="ESN4">
        <v>11515059.95608069</v>
      </c>
      <c r="ESO4">
        <v>6477794.9999999991</v>
      </c>
      <c r="ESP4">
        <v>53261870</v>
      </c>
      <c r="ESQ4">
        <v>44037623.404473826</v>
      </c>
      <c r="ESR4">
        <v>9253682.2502543852</v>
      </c>
      <c r="ESS4">
        <v>70535990</v>
      </c>
      <c r="EST4">
        <v>201109657.7232776</v>
      </c>
      <c r="ESU4">
        <v>308388763.57908511</v>
      </c>
      <c r="ESV4">
        <v>96527050.997953475</v>
      </c>
      <c r="ESW4">
        <v>22862048.17340878</v>
      </c>
      <c r="ESX4">
        <v>1596808.5273683779</v>
      </c>
      <c r="ESY4">
        <v>10796325</v>
      </c>
      <c r="ESZ4">
        <v>5038285.0000000009</v>
      </c>
      <c r="ETA4">
        <v>8637060</v>
      </c>
      <c r="ETB4">
        <v>10076570</v>
      </c>
      <c r="ETC4">
        <v>7197550</v>
      </c>
      <c r="ETD4">
        <v>0</v>
      </c>
      <c r="ETE4">
        <v>-600000</v>
      </c>
      <c r="ETF4">
        <v>8162814.9998658895</v>
      </c>
      <c r="ETG4">
        <v>0</v>
      </c>
      <c r="ETH4">
        <v>-600000</v>
      </c>
      <c r="ETI4">
        <v>2404774.99986589</v>
      </c>
      <c r="ETJ4">
        <v>0</v>
      </c>
      <c r="ETK4">
        <v>-600000</v>
      </c>
      <c r="ETL4">
        <v>-1194000.00013411</v>
      </c>
      <c r="ETM4">
        <v>-1782060.0003996489</v>
      </c>
      <c r="ETN4">
        <v>-2364239.4007939738</v>
      </c>
      <c r="ETO4">
        <v>-2940597.0073144832</v>
      </c>
      <c r="ETP4">
        <v>-3511191.0378986131</v>
      </c>
      <c r="ETQ4">
        <v>-4076079.1283044401</v>
      </c>
      <c r="ETR4">
        <v>11199291.662067531</v>
      </c>
      <c r="ETS4">
        <v>4318530</v>
      </c>
      <c r="ETT4">
        <v>14395100</v>
      </c>
      <c r="ETU4">
        <v>0</v>
      </c>
      <c r="ETV4">
        <v>-600000</v>
      </c>
      <c r="ETW4">
        <v>-1194000.00013411</v>
      </c>
      <c r="ETX4">
        <v>-1782060.0003996489</v>
      </c>
      <c r="ETY4">
        <v>16349390.59920603</v>
      </c>
      <c r="ETZ4">
        <v>4318530</v>
      </c>
      <c r="EUA4">
        <v>0</v>
      </c>
      <c r="EUB4">
        <v>119755</v>
      </c>
      <c r="EUC4">
        <v>-541320.04997323267</v>
      </c>
      <c r="EUD4">
        <v>-416151.84959449479</v>
      </c>
      <c r="EUE4">
        <v>2586784.6688084332</v>
      </c>
      <c r="EUF4">
        <v>719754.99999999977</v>
      </c>
      <c r="EUG4">
        <v>-247320.04983912231</v>
      </c>
      <c r="EUH4">
        <v>-125091.8493960115</v>
      </c>
      <c r="EUI4">
        <v>-723840.93093001156</v>
      </c>
      <c r="EUJ4">
        <v>-1316602.521782503</v>
      </c>
      <c r="EUK4">
        <v>-1903436.4968589609</v>
      </c>
      <c r="EUL4">
        <v>-2484402.1323158219</v>
      </c>
      <c r="EUM4">
        <v>-3059558.1115479711</v>
      </c>
      <c r="EUN4">
        <v>-3628962.5311163561</v>
      </c>
      <c r="EUO4">
        <v>-4192672.9066163292</v>
      </c>
      <c r="EUP4">
        <v>-4750746.1784873009</v>
      </c>
      <c r="EUQ4">
        <v>-5303238.7177643022</v>
      </c>
      <c r="EUR4">
        <v>-5850206.3317720257</v>
      </c>
      <c r="EUS4">
        <v>2245355.7302380721</v>
      </c>
      <c r="EUT4">
        <v>29509955</v>
      </c>
      <c r="EUU4">
        <v>12674141.449901739</v>
      </c>
      <c r="EUV4">
        <v>0</v>
      </c>
      <c r="EUW4">
        <v>-600000</v>
      </c>
      <c r="EUX4">
        <v>-1194000.00013411</v>
      </c>
      <c r="EUY4">
        <v>25568629.999600351</v>
      </c>
      <c r="EUZ4">
        <v>38297689.586076528</v>
      </c>
      <c r="EVA4">
        <v>10637293.225890631</v>
      </c>
      <c r="EVB4">
        <v>0</v>
      </c>
      <c r="EVC4">
        <v>-600000</v>
      </c>
      <c r="EVD4">
        <v>-1194000.00013411</v>
      </c>
      <c r="EVE4">
        <v>-1782060.0003996489</v>
      </c>
      <c r="EVF4">
        <v>-2364239.4007939738</v>
      </c>
      <c r="EVG4">
        <v>-2940597.0073144832</v>
      </c>
      <c r="EVH4">
        <v>-3511191.0378986131</v>
      </c>
      <c r="EVI4">
        <v>-4076079.1283044401</v>
      </c>
      <c r="EVJ4">
        <v>-4635318.3379324703</v>
      </c>
      <c r="EVK4">
        <v>-5188965.1555892201</v>
      </c>
      <c r="EVL4">
        <v>-5737075.5051931525</v>
      </c>
      <c r="EVM4">
        <v>-6279704.7514235564</v>
      </c>
      <c r="EVN4">
        <v>-6816907.705312944</v>
      </c>
      <c r="EVO4">
        <v>-7348738.6297835121</v>
      </c>
      <c r="EVP4">
        <v>-7875251.2451282479</v>
      </c>
      <c r="EVQ4">
        <v>-8396498.7344372217</v>
      </c>
      <c r="EVR4">
        <v>-995228.74896961357</v>
      </c>
      <c r="EVS4">
        <v>-1585276.461702368</v>
      </c>
      <c r="EVT4">
        <v>-1449668.697439682</v>
      </c>
      <c r="EVU4">
        <v>-1315417.010789311</v>
      </c>
      <c r="EVV4">
        <v>-1902262.8409754359</v>
      </c>
      <c r="EVW4">
        <v>-2483240.2129908712</v>
      </c>
      <c r="EVX4">
        <v>-3058407.811416009</v>
      </c>
      <c r="EVY4">
        <v>10047521.266014541</v>
      </c>
      <c r="EVZ4">
        <v>0</v>
      </c>
      <c r="EWA4">
        <v>-600000</v>
      </c>
      <c r="EWB4">
        <v>-1194000.00013411</v>
      </c>
      <c r="EWC4">
        <v>-1782060.0003996489</v>
      </c>
      <c r="EWD4">
        <v>-2364239.4007939738</v>
      </c>
      <c r="EWE4">
        <v>7135972.9926855164</v>
      </c>
      <c r="EWF4">
        <v>0</v>
      </c>
      <c r="EWG4">
        <v>-600000</v>
      </c>
      <c r="EWH4">
        <v>965264.99986588955</v>
      </c>
      <c r="EWI4">
        <v>9953016.5371703617</v>
      </c>
      <c r="EWJ4">
        <v>0</v>
      </c>
      <c r="EWK4">
        <v>-600000</v>
      </c>
      <c r="EWL4">
        <v>39112279.99986589</v>
      </c>
      <c r="EWM4">
        <v>18051518.49707143</v>
      </c>
      <c r="EWN4">
        <v>357059.62125595659</v>
      </c>
      <c r="EWO4">
        <v>-425040.78550477221</v>
      </c>
      <c r="EWP4">
        <v>-1020790.377744728</v>
      </c>
      <c r="EWQ4">
        <v>-1610582.4741954459</v>
      </c>
      <c r="EWR4">
        <v>-2194476.6498134839</v>
      </c>
      <c r="EWS4">
        <v>-2772531.8838058528</v>
      </c>
      <c r="EWT4">
        <v>-3344806.5655875038</v>
      </c>
      <c r="EWU4">
        <v>-3911358.5006792508</v>
      </c>
      <c r="EWV4">
        <v>-4472244.9165467154</v>
      </c>
      <c r="EWW4">
        <v>-5027522.4683808731</v>
      </c>
      <c r="EWX4">
        <v>-5577247.2448208034</v>
      </c>
      <c r="EWY4">
        <v>-6121474.7736192076</v>
      </c>
      <c r="EWZ4">
        <v>-6660260.0272512725</v>
      </c>
      <c r="EXA4">
        <v>-6473902.4284674432</v>
      </c>
      <c r="EXB4">
        <v>14583486.594370199</v>
      </c>
      <c r="EXC4">
        <v>719755</v>
      </c>
      <c r="EXD4">
        <v>-245718.12037224069</v>
      </c>
      <c r="EXE4">
        <v>-843260.93922344048</v>
      </c>
      <c r="EXF4">
        <v>-1434828.3300196901</v>
      </c>
      <c r="EXG4">
        <v>21011679.952959798</v>
      </c>
      <c r="EXH4">
        <v>1116319.9236550031</v>
      </c>
      <c r="EXI4">
        <v>-47437.529160987353</v>
      </c>
      <c r="EXJ4">
        <v>9429606.8461200185</v>
      </c>
      <c r="EXK4">
        <v>21592650</v>
      </c>
      <c r="EXL4">
        <v>1271151.832767345</v>
      </c>
      <c r="EXM4">
        <v>0</v>
      </c>
      <c r="EXN4">
        <v>-600000</v>
      </c>
      <c r="EXO4">
        <v>13920854.99986589</v>
      </c>
      <c r="EXP4">
        <v>0</v>
      </c>
      <c r="EXQ4">
        <v>-600000</v>
      </c>
      <c r="EXR4">
        <v>-1194000.00013411</v>
      </c>
      <c r="EXS4">
        <v>-1782060.0003996489</v>
      </c>
      <c r="EXT4">
        <v>-2364239.4007939738</v>
      </c>
      <c r="EXU4">
        <v>-2940597.0073144832</v>
      </c>
      <c r="EXV4">
        <v>-3511191.0378986131</v>
      </c>
      <c r="EXW4">
        <v>-4076079.1283044401</v>
      </c>
      <c r="EXX4">
        <v>19836351.662067529</v>
      </c>
      <c r="EXY4">
        <v>815320.67057562619</v>
      </c>
      <c r="EXZ4">
        <v>-200492.87123570469</v>
      </c>
      <c r="EYA4">
        <v>-798487.94256816129</v>
      </c>
      <c r="EYB4">
        <v>-1390503.063320956</v>
      </c>
      <c r="EYC4">
        <v>-1976598.0329985479</v>
      </c>
      <c r="EYD4">
        <v>-397567.05311036651</v>
      </c>
      <c r="EYE4">
        <v>-993591.38266812591</v>
      </c>
      <c r="EYF4">
        <v>-1583655.46906353</v>
      </c>
      <c r="EYG4">
        <v>-2167818.9147268692</v>
      </c>
      <c r="EYH4">
        <v>3011899.273935854</v>
      </c>
      <c r="EYI4">
        <v>4.6566128730773926E-10</v>
      </c>
      <c r="EYJ4">
        <v>-599999.99999999977</v>
      </c>
      <c r="EYK4">
        <v>-1194000.00013411</v>
      </c>
      <c r="EYL4">
        <v>17651324.999600351</v>
      </c>
      <c r="EYM4">
        <v>18964552.656894941</v>
      </c>
      <c r="EYN4">
        <v>592785.82845826074</v>
      </c>
      <c r="EYO4">
        <v>29923575.96870574</v>
      </c>
      <c r="EYP4">
        <v>7755162.6456215568</v>
      </c>
      <c r="EYQ4">
        <v>30949465</v>
      </c>
      <c r="EYR4">
        <v>6576756.7537122034</v>
      </c>
      <c r="EYS4">
        <v>4318530</v>
      </c>
      <c r="EYT4">
        <v>0</v>
      </c>
      <c r="EYU4">
        <v>119755</v>
      </c>
      <c r="EYV4">
        <v>-541320.04997323267</v>
      </c>
      <c r="EYW4">
        <v>-1135906.849594495</v>
      </c>
      <c r="EYX4">
        <v>-1724547.781352445</v>
      </c>
      <c r="EYY4">
        <v>-2307302.3039243869</v>
      </c>
      <c r="EYZ4">
        <v>-2884229.2814008649</v>
      </c>
      <c r="EZA4">
        <v>-3455386.989231532</v>
      </c>
      <c r="EZB4">
        <v>-4020833.1201115558</v>
      </c>
      <c r="EZC4">
        <v>-4580624.7898091674</v>
      </c>
      <c r="EZD4">
        <v>-4415063.5429349253</v>
      </c>
      <c r="EZE4">
        <v>-4970912.9084924199</v>
      </c>
      <c r="EZF4">
        <v>-5521203.7805185812</v>
      </c>
      <c r="EZG4">
        <v>38558818.256052516</v>
      </c>
      <c r="EZH4">
        <v>5659835.0251599513</v>
      </c>
      <c r="EZI4">
        <v>719755</v>
      </c>
      <c r="EZJ4">
        <v>3351454.9501608778</v>
      </c>
      <c r="EZK4">
        <v>39586525</v>
      </c>
      <c r="EZL4">
        <v>7380601.3201822899</v>
      </c>
      <c r="EZM4">
        <v>719755</v>
      </c>
      <c r="EZN4">
        <v>-247320.04983912219</v>
      </c>
      <c r="EZO4">
        <v>-844846.84939601133</v>
      </c>
      <c r="EZP4">
        <v>-1436398.381090889</v>
      </c>
      <c r="EZQ4">
        <v>20290370.602398962</v>
      </c>
      <c r="EZR4">
        <v>921639.22859858349</v>
      </c>
      <c r="EZS4">
        <v>-148396.7777806916</v>
      </c>
      <c r="EZT4">
        <v>11488922.18996395</v>
      </c>
      <c r="EZU4">
        <v>719755</v>
      </c>
      <c r="EZV4">
        <v>-247320.04983912219</v>
      </c>
      <c r="EZW4">
        <v>18588538.150603991</v>
      </c>
      <c r="EZX4">
        <v>32169721.563507471</v>
      </c>
      <c r="EZY4">
        <v>6180158.8236271478</v>
      </c>
      <c r="EZZ4">
        <v>0</v>
      </c>
      <c r="FAA4">
        <v>-600000</v>
      </c>
      <c r="FAB4">
        <v>3844284.99986589</v>
      </c>
      <c r="FAC4">
        <v>0</v>
      </c>
      <c r="FAD4">
        <v>-600000</v>
      </c>
      <c r="FAE4">
        <v>22557914.99986589</v>
      </c>
      <c r="FAF4">
        <v>1513195.2969788159</v>
      </c>
      <c r="FAG4">
        <v>14395100</v>
      </c>
      <c r="FAH4">
        <v>33828485</v>
      </c>
      <c r="FAI4">
        <v>4430710.5945046879</v>
      </c>
      <c r="FAJ4">
        <v>0</v>
      </c>
      <c r="FAK4">
        <v>-600000</v>
      </c>
      <c r="FAL4">
        <v>10322079.99986589</v>
      </c>
      <c r="FAM4">
        <v>0</v>
      </c>
      <c r="FAN4">
        <v>839510</v>
      </c>
      <c r="FAO4">
        <v>-188640.09981235489</v>
      </c>
      <c r="FAP4">
        <v>-786753.69885639567</v>
      </c>
      <c r="FAQ4">
        <v>-1378886.1620436851</v>
      </c>
      <c r="FAR4">
        <v>-1965097.3007314531</v>
      </c>
      <c r="FAS4">
        <v>-2545446.3281633719</v>
      </c>
      <c r="FAT4">
        <v>-3119991.86545069</v>
      </c>
      <c r="FAU4">
        <v>-3688791.947493555</v>
      </c>
      <c r="FAV4">
        <v>-4251904.0288431291</v>
      </c>
      <c r="FAW4">
        <v>-4809384.9895050721</v>
      </c>
      <c r="FAX4">
        <v>15511603.859315</v>
      </c>
      <c r="FAY4">
        <v>75574275</v>
      </c>
      <c r="FAZ4">
        <v>32553008.011060219</v>
      </c>
      <c r="FBA4">
        <v>4098264.2867987901</v>
      </c>
      <c r="FBB4">
        <v>1439510</v>
      </c>
      <c r="FBC4">
        <v>0</v>
      </c>
      <c r="FBD4">
        <v>34667995</v>
      </c>
      <c r="FBE4">
        <v>4641700.5871872343</v>
      </c>
      <c r="FBF4">
        <v>0</v>
      </c>
      <c r="FBG4">
        <v>-600000</v>
      </c>
      <c r="FBH4">
        <v>-1194000.00013411</v>
      </c>
      <c r="FBI4">
        <v>-1782060.0003996489</v>
      </c>
      <c r="FBJ4">
        <v>-2364239.4007939738</v>
      </c>
      <c r="FBK4">
        <v>-2940597.0073144832</v>
      </c>
      <c r="FBL4">
        <v>-3511191.0378986131</v>
      </c>
      <c r="FBM4">
        <v>-4076079.1283044401</v>
      </c>
      <c r="FBN4">
        <v>-3915563.3379324698</v>
      </c>
      <c r="FBO4">
        <v>33670607.29457166</v>
      </c>
      <c r="FBP4">
        <v>29596870.146338899</v>
      </c>
      <c r="FBQ4">
        <v>3315408.7864207481</v>
      </c>
      <c r="FBR4">
        <v>-4.6566128730773926E-10</v>
      </c>
      <c r="FBS4">
        <v>-600000.00000000047</v>
      </c>
      <c r="FBT4">
        <v>13201099.99986589</v>
      </c>
      <c r="FBU4">
        <v>2879020</v>
      </c>
      <c r="FBV4">
        <v>23751915</v>
      </c>
      <c r="FBW4">
        <v>1817220.1073988299</v>
      </c>
      <c r="FBX4">
        <v>0</v>
      </c>
      <c r="FBY4">
        <v>-600000</v>
      </c>
      <c r="FBZ4">
        <v>-1194000.00013411</v>
      </c>
      <c r="FCA4">
        <v>-1782060.0003996489</v>
      </c>
      <c r="FCB4">
        <v>-2364239.4007939738</v>
      </c>
      <c r="FCC4">
        <v>-2940597.0073144832</v>
      </c>
      <c r="FCD4">
        <v>-3511191.0378986131</v>
      </c>
      <c r="FCE4">
        <v>-4076079.1283044401</v>
      </c>
      <c r="FCF4">
        <v>-4635318.3379324703</v>
      </c>
      <c r="FCG4">
        <v>-5188965.1555892201</v>
      </c>
      <c r="FCH4">
        <v>-5737075.5051931525</v>
      </c>
      <c r="FCI4">
        <v>-6279704.7514235564</v>
      </c>
      <c r="FCJ4">
        <v>69477122.294687063</v>
      </c>
      <c r="FCK4">
        <v>24465361.455542639</v>
      </c>
      <c r="FCL4">
        <v>1984141.681656759</v>
      </c>
      <c r="FCM4">
        <v>0</v>
      </c>
      <c r="FCN4">
        <v>-600000</v>
      </c>
      <c r="FCO4">
        <v>-1194000.00013411</v>
      </c>
      <c r="FCP4">
        <v>4695734.9996003509</v>
      </c>
      <c r="FCQ4">
        <v>4318530</v>
      </c>
      <c r="FCR4">
        <v>0</v>
      </c>
      <c r="FCS4">
        <v>-600000</v>
      </c>
      <c r="FCT4">
        <v>-1194000.00013411</v>
      </c>
      <c r="FCU4">
        <v>-1782060.0003996489</v>
      </c>
      <c r="FCV4">
        <v>65292730.599206023</v>
      </c>
      <c r="FCW4">
        <v>52192831.567919597</v>
      </c>
      <c r="FCX4">
        <v>9186399.8043760061</v>
      </c>
      <c r="FCY4">
        <v>46784075</v>
      </c>
      <c r="FCZ4">
        <v>13542944.81353491</v>
      </c>
      <c r="FDA4">
        <v>-1.862645149230957E-9</v>
      </c>
      <c r="FDB4">
        <v>-600000.00000000186</v>
      </c>
      <c r="FDC4">
        <v>-1194000.0001341121</v>
      </c>
      <c r="FDD4">
        <v>-1782060.000399651</v>
      </c>
      <c r="FDE4">
        <v>-2364239.4007939762</v>
      </c>
      <c r="FDF4">
        <v>-2940597.007314485</v>
      </c>
      <c r="FDG4">
        <v>5125868.962101385</v>
      </c>
      <c r="FDH4">
        <v>0</v>
      </c>
      <c r="FDI4">
        <v>-600000</v>
      </c>
      <c r="FDJ4">
        <v>-1194000.00013411</v>
      </c>
      <c r="FDK4">
        <v>-1782060.0003996489</v>
      </c>
      <c r="FDL4">
        <v>3393800.5992060262</v>
      </c>
      <c r="FDM4">
        <v>2879020</v>
      </c>
      <c r="FDN4">
        <v>0</v>
      </c>
      <c r="FDO4">
        <v>-600000</v>
      </c>
      <c r="FDP4">
        <v>-1194000.00013411</v>
      </c>
      <c r="FDQ4">
        <v>-1782060.0003996489</v>
      </c>
      <c r="FDR4">
        <v>-2364239.4007939738</v>
      </c>
      <c r="FDS4">
        <v>-2940597.0073144832</v>
      </c>
      <c r="FDT4">
        <v>-3511191.0378986131</v>
      </c>
      <c r="FDU4">
        <v>-4076079.1283044401</v>
      </c>
      <c r="FDV4">
        <v>-4635318.3379324703</v>
      </c>
      <c r="FDW4">
        <v>90538449.844410777</v>
      </c>
      <c r="FDX4">
        <v>29939726.749587659</v>
      </c>
      <c r="FDY4">
        <v>46626578.00203982</v>
      </c>
      <c r="FDZ4">
        <v>20724377.553823959</v>
      </c>
      <c r="FEA4">
        <v>1027943.933317408</v>
      </c>
      <c r="FEB4">
        <v>-96307.472444706829</v>
      </c>
      <c r="FEC4">
        <v>-695344.3977417862</v>
      </c>
      <c r="FED4">
        <v>97318044.046080217</v>
      </c>
      <c r="FEE4">
        <v>101516576.42695519</v>
      </c>
      <c r="FEF4">
        <v>21971483.700105529</v>
      </c>
      <c r="FEG4">
        <v>1357066.306942597</v>
      </c>
      <c r="FEH4">
        <v>0</v>
      </c>
      <c r="FEI4">
        <v>-600000</v>
      </c>
      <c r="FEJ4">
        <v>965264.99986588955</v>
      </c>
      <c r="FEK4">
        <v>61052154.850150041</v>
      </c>
      <c r="FEL4">
        <v>61864568.922657669</v>
      </c>
      <c r="FEM4">
        <v>212523409.99353221</v>
      </c>
      <c r="FEN4">
        <v>56522587.360690743</v>
      </c>
      <c r="FEO4">
        <v>18244851.76521362</v>
      </c>
      <c r="FEP4">
        <v>52226886.030160837</v>
      </c>
      <c r="FEQ4">
        <v>9206568.2905642539</v>
      </c>
      <c r="FER4">
        <v>0</v>
      </c>
      <c r="FES4">
        <v>19553140</v>
      </c>
      <c r="FET4">
        <v>6492866.9191327207</v>
      </c>
      <c r="FEU4">
        <v>48943340</v>
      </c>
      <c r="FEV4">
        <v>373289325.63504148</v>
      </c>
      <c r="FEW4">
        <v>363123110.03546679</v>
      </c>
      <c r="FEX4">
        <v>109978834.1290088</v>
      </c>
      <c r="FEY4">
        <v>122806904.3387841</v>
      </c>
      <c r="FEZ4">
        <v>158524882.16208771</v>
      </c>
      <c r="FFA4">
        <v>82841301.646162957</v>
      </c>
      <c r="FFB4">
        <v>30838391.859387718</v>
      </c>
      <c r="FFC4">
        <v>17344023.832201399</v>
      </c>
      <c r="FFD4">
        <v>180826665.5145058</v>
      </c>
      <c r="FFE4">
        <v>56248016.010612912</v>
      </c>
      <c r="FFF4">
        <v>10247477.286000861</v>
      </c>
      <c r="FFG4">
        <v>0</v>
      </c>
      <c r="FFH4">
        <v>-600000</v>
      </c>
      <c r="FFI4">
        <v>-474245.00013411051</v>
      </c>
      <c r="FFJ4">
        <v>-1069502.5502387709</v>
      </c>
      <c r="FFK4">
        <v>111342727.4750246</v>
      </c>
      <c r="FFL4">
        <v>31017048.767397478</v>
      </c>
      <c r="FFM4">
        <v>42586192.575505368</v>
      </c>
      <c r="FFN4">
        <v>122596703.6172867</v>
      </c>
      <c r="FFO4">
        <v>28180363.50972401</v>
      </c>
      <c r="FFP4">
        <v>12338949.23898137</v>
      </c>
      <c r="FFQ4">
        <v>68376725</v>
      </c>
      <c r="FFR4">
        <v>35715856.46288754</v>
      </c>
      <c r="FFS4">
        <v>4913739.3288199827</v>
      </c>
      <c r="FFT4">
        <v>51102605</v>
      </c>
      <c r="FFU4">
        <v>8898537.4912056252</v>
      </c>
      <c r="FFV4">
        <v>0</v>
      </c>
      <c r="FFW4">
        <v>-600000</v>
      </c>
      <c r="FFX4">
        <v>-1194000.00013411</v>
      </c>
      <c r="FFY4">
        <v>-1782060.0003996489</v>
      </c>
      <c r="FFZ4">
        <v>-2364239.4007939738</v>
      </c>
      <c r="FGA4">
        <v>-2940597.0073144832</v>
      </c>
      <c r="FGB4">
        <v>8724643.9621013869</v>
      </c>
      <c r="FGC4">
        <v>20872895</v>
      </c>
      <c r="FGD4">
        <v>1055993.7545969191</v>
      </c>
      <c r="FGE4">
        <v>637191.93998852326</v>
      </c>
      <c r="FGF4">
        <v>39298749.0507368</v>
      </c>
      <c r="FGG4">
        <v>5839595.5670382902</v>
      </c>
      <c r="FGH4">
        <v>0</v>
      </c>
      <c r="FGI4">
        <v>-600000</v>
      </c>
      <c r="FGJ4">
        <v>-1194000.00013411</v>
      </c>
      <c r="FGK4">
        <v>-1782060.0003996489</v>
      </c>
      <c r="FGL4">
        <v>-2364239.4007939738</v>
      </c>
      <c r="FGM4">
        <v>-2940597.0073144832</v>
      </c>
      <c r="FGN4">
        <v>-3511191.0378986131</v>
      </c>
      <c r="FGO4">
        <v>-4076079.1283044401</v>
      </c>
      <c r="FGP4">
        <v>-4635318.3379324703</v>
      </c>
      <c r="FGQ4">
        <v>44474129.844410777</v>
      </c>
      <c r="FGR4">
        <v>7185125.1438326314</v>
      </c>
      <c r="FGS4">
        <v>0</v>
      </c>
      <c r="FGT4">
        <v>-600000</v>
      </c>
      <c r="FGU4">
        <v>-1194000.00013411</v>
      </c>
      <c r="FGV4">
        <v>-1782060.0003996489</v>
      </c>
      <c r="FGW4">
        <v>-204974.40079397411</v>
      </c>
      <c r="FGX4">
        <v>-802924.65683184972</v>
      </c>
      <c r="FGY4">
        <v>-1394895.4104429991</v>
      </c>
      <c r="FGZ4">
        <v>-1980946.4566503521</v>
      </c>
      <c r="FHA4">
        <v>-2561136.9925266248</v>
      </c>
      <c r="FHB4">
        <v>463249.37682618247</v>
      </c>
      <c r="FHC4">
        <v>1786257.1947483739</v>
      </c>
      <c r="FHD4">
        <v>1439510</v>
      </c>
      <c r="FHE4">
        <v>11516080</v>
      </c>
      <c r="FHF4">
        <v>11516080</v>
      </c>
      <c r="FHG4">
        <v>8637060</v>
      </c>
      <c r="FHH4">
        <v>0</v>
      </c>
      <c r="FHI4">
        <v>-600000</v>
      </c>
      <c r="FHJ4">
        <v>-1194000.00013411</v>
      </c>
      <c r="FHK4">
        <v>24848874.999600351</v>
      </c>
      <c r="FHL4">
        <v>76973575.709858179</v>
      </c>
      <c r="FHM4">
        <v>15616432.175308499</v>
      </c>
      <c r="FHN4">
        <v>0</v>
      </c>
      <c r="FHO4">
        <v>-600000</v>
      </c>
      <c r="FHP4">
        <v>7443059.9998658895</v>
      </c>
      <c r="FHQ4">
        <v>28070445</v>
      </c>
      <c r="FHR4">
        <v>83567145.944922045</v>
      </c>
      <c r="FHS4">
        <v>17332150.900262449</v>
      </c>
      <c r="FHT4">
        <v>145624.36890529841</v>
      </c>
      <c r="FHU4">
        <v>-528644.05920385418</v>
      </c>
      <c r="FHV4">
        <v>-1123357.6187299769</v>
      </c>
      <c r="FHW4">
        <v>-1712124.0427937671</v>
      </c>
      <c r="FHX4">
        <v>26495197.19725148</v>
      </c>
      <c r="FHY4">
        <v>11881157.286846319</v>
      </c>
      <c r="FHZ4">
        <v>0</v>
      </c>
      <c r="FIA4">
        <v>-600000</v>
      </c>
      <c r="FIB4">
        <v>-1194000.00013411</v>
      </c>
      <c r="FIC4">
        <v>-1782060.0003996489</v>
      </c>
      <c r="FID4">
        <v>-2364239.4007939738</v>
      </c>
      <c r="FIE4">
        <v>-2940597.0073144832</v>
      </c>
      <c r="FIF4">
        <v>-3511191.0378986131</v>
      </c>
      <c r="FIG4">
        <v>-4076079.1283044401</v>
      </c>
      <c r="FIH4">
        <v>-4635318.3379324703</v>
      </c>
      <c r="FII4">
        <v>-5188965.1555892201</v>
      </c>
      <c r="FIJ4">
        <v>-5737075.5051931525</v>
      </c>
      <c r="FIK4">
        <v>-6279704.7514235564</v>
      </c>
      <c r="FIL4">
        <v>-6816907.705312944</v>
      </c>
      <c r="FIM4">
        <v>-7348738.6297835121</v>
      </c>
      <c r="FIN4">
        <v>-7875251.2451282479</v>
      </c>
      <c r="FIO4">
        <v>-8396498.7344372217</v>
      </c>
      <c r="FIP4">
        <v>-8912533.7489696126</v>
      </c>
      <c r="FIQ4">
        <v>-9423408.4134720229</v>
      </c>
      <c r="FIR4">
        <v>-9929174.3314435985</v>
      </c>
      <c r="FIS4">
        <v>-10429882.59034851</v>
      </c>
      <c r="FIT4">
        <v>-8766318.7667762823</v>
      </c>
      <c r="FIU4">
        <v>7995464.4189320561</v>
      </c>
      <c r="FIV4">
        <v>0</v>
      </c>
      <c r="FIW4">
        <v>-600000</v>
      </c>
      <c r="FIX4">
        <v>-1194000.00013411</v>
      </c>
      <c r="FIY4">
        <v>-1782060.0003996489</v>
      </c>
      <c r="FIZ4">
        <v>69611260.59920603</v>
      </c>
      <c r="FJA4">
        <v>24508031.333102211</v>
      </c>
      <c r="FJB4">
        <v>2015443.5088022801</v>
      </c>
      <c r="FJC4">
        <v>0</v>
      </c>
      <c r="FJD4">
        <v>-600000</v>
      </c>
      <c r="FJE4">
        <v>-1194000.00013411</v>
      </c>
      <c r="FJF4">
        <v>-1782060.0003996489</v>
      </c>
      <c r="FJG4">
        <v>-2364239.4007939738</v>
      </c>
      <c r="FJH4">
        <v>-2940597.0073144832</v>
      </c>
      <c r="FJI4">
        <v>-3511191.0378986131</v>
      </c>
      <c r="FJJ4">
        <v>-4076079.1283044401</v>
      </c>
      <c r="FJK4">
        <v>17677086.662067529</v>
      </c>
      <c r="FJL4">
        <v>964986.37269205786</v>
      </c>
      <c r="FJM4">
        <v>-127156.6771652005</v>
      </c>
      <c r="FJN4">
        <v>-725885.11042197025</v>
      </c>
      <c r="FJO4">
        <v>-598871.25947999849</v>
      </c>
      <c r="FJP4">
        <v>-473127.54701905668</v>
      </c>
      <c r="FJQ4">
        <v>-1068396.271654618</v>
      </c>
      <c r="FJR4">
        <v>-1657712.3091768769</v>
      </c>
      <c r="FJS4">
        <v>-2241135.1864556358</v>
      </c>
      <c r="FJT4">
        <v>-2818723.8350920128</v>
      </c>
      <c r="FJU4">
        <v>-3390536.597371127</v>
      </c>
      <c r="FJV4">
        <v>-3956631.2321552588</v>
      </c>
      <c r="FJW4">
        <v>-4517064.9207180832</v>
      </c>
      <c r="FJX4">
        <v>-5071894.2725205449</v>
      </c>
      <c r="FJY4">
        <v>-4901420.3309289962</v>
      </c>
      <c r="FJZ4">
        <v>-5452406.128715259</v>
      </c>
      <c r="FKA4">
        <v>-5997882.0686468147</v>
      </c>
      <c r="FKB4">
        <v>20093031.750699021</v>
      </c>
      <c r="FKC4">
        <v>884001.43065679446</v>
      </c>
      <c r="FKD4">
        <v>-166839.29878058101</v>
      </c>
      <c r="FKE4">
        <v>6432379.0941699333</v>
      </c>
      <c r="FKF4">
        <v>0</v>
      </c>
      <c r="FKG4">
        <v>-600000</v>
      </c>
      <c r="FKH4">
        <v>-1194000.00013411</v>
      </c>
      <c r="FKI4">
        <v>-1782060.0003996489</v>
      </c>
      <c r="FKJ4">
        <v>-2364239.4007939738</v>
      </c>
      <c r="FKK4">
        <v>-2940597.0073144832</v>
      </c>
      <c r="FKL4">
        <v>-3511191.0378986131</v>
      </c>
      <c r="FKM4">
        <v>-4076079.1283044401</v>
      </c>
      <c r="FKN4">
        <v>-4635318.3379324703</v>
      </c>
      <c r="FKO4">
        <v>-5188965.1555892201</v>
      </c>
      <c r="FKP4">
        <v>-5737075.5051931525</v>
      </c>
      <c r="FKQ4">
        <v>-6279704.7514235564</v>
      </c>
      <c r="FKR4">
        <v>-6816907.705312944</v>
      </c>
      <c r="FKS4">
        <v>-7348738.6297835121</v>
      </c>
      <c r="FKT4">
        <v>-7875251.2451282479</v>
      </c>
      <c r="FKU4">
        <v>-8396498.7344372217</v>
      </c>
      <c r="FKV4">
        <v>-8912533.7489696126</v>
      </c>
      <c r="FKW4">
        <v>-9423408.4134720229</v>
      </c>
      <c r="FKX4">
        <v>-9929174.3314435985</v>
      </c>
      <c r="FKY4">
        <v>-10429882.59034851</v>
      </c>
      <c r="FKZ4">
        <v>-10925583.76677628</v>
      </c>
      <c r="FLA4">
        <v>-11416327.931550579</v>
      </c>
      <c r="FLB4">
        <v>-11902164.65478682</v>
      </c>
      <c r="FLC4">
        <v>-12383143.01089929</v>
      </c>
      <c r="FLD4">
        <v>-12859311.58355815</v>
      </c>
      <c r="FLE4">
        <v>-13330718.47059685</v>
      </c>
      <c r="FLF4">
        <v>-13797411.288870521</v>
      </c>
      <c r="FLG4">
        <v>-14259437.179065781</v>
      </c>
      <c r="FLH4">
        <v>-14716842.810462359</v>
      </c>
      <c r="FLI4">
        <v>-15169674.3856472</v>
      </c>
      <c r="FLJ4">
        <v>-15617977.645181419</v>
      </c>
      <c r="FLK4">
        <v>-5265472.872220492</v>
      </c>
      <c r="FLL4">
        <v>-5812818.144675212</v>
      </c>
      <c r="FLM4">
        <v>-6354689.9645277262</v>
      </c>
      <c r="FLN4">
        <v>306406.93369716691</v>
      </c>
      <c r="FLO4">
        <v>3148914.3975800988</v>
      </c>
      <c r="FLP4">
        <v>5758040</v>
      </c>
      <c r="FLQ4">
        <v>22312405</v>
      </c>
      <c r="FLR4">
        <v>1460909.789842915</v>
      </c>
      <c r="FLS4">
        <v>0</v>
      </c>
      <c r="FLT4">
        <v>119755</v>
      </c>
      <c r="FLU4">
        <v>-541320.04997323267</v>
      </c>
      <c r="FLV4">
        <v>-1135906.849594495</v>
      </c>
      <c r="FLW4">
        <v>-1724547.781352445</v>
      </c>
      <c r="FLX4">
        <v>-2307302.3039243869</v>
      </c>
      <c r="FLY4">
        <v>2154055.7185991351</v>
      </c>
      <c r="FLZ4">
        <v>12235835</v>
      </c>
      <c r="FMA4">
        <v>17274120</v>
      </c>
      <c r="FMB4">
        <v>873845.94418642111</v>
      </c>
      <c r="FMC4">
        <v>-166707.59593167269</v>
      </c>
      <c r="FMD4">
        <v>2113979.4799903822</v>
      </c>
      <c r="FME4">
        <v>0</v>
      </c>
      <c r="FMF4">
        <v>-600000</v>
      </c>
      <c r="FMG4">
        <v>-1194000.00013411</v>
      </c>
      <c r="FMH4">
        <v>-342550.00039964909</v>
      </c>
      <c r="FMI4">
        <v>-939124.5004722185</v>
      </c>
      <c r="FMJ4">
        <v>-1529733.2556774069</v>
      </c>
      <c r="FMK4">
        <v>-2114435.9234625548</v>
      </c>
      <c r="FML4">
        <v>-2693291.564700542</v>
      </c>
      <c r="FMM4">
        <v>-3266358.6496555349</v>
      </c>
      <c r="FMN4">
        <v>-3833695.0638890681</v>
      </c>
      <c r="FMO4">
        <v>12878761.88589293</v>
      </c>
      <c r="FMP4">
        <v>7197550</v>
      </c>
      <c r="FMQ4">
        <v>0</v>
      </c>
      <c r="FMR4">
        <v>10196325</v>
      </c>
      <c r="FMS4">
        <v>0</v>
      </c>
      <c r="FMT4">
        <v>-600000</v>
      </c>
      <c r="FMU4">
        <v>-1194000.00013411</v>
      </c>
      <c r="FMV4">
        <v>-1782060.0003996489</v>
      </c>
      <c r="FMW4">
        <v>-2364239.4007939738</v>
      </c>
      <c r="FMX4">
        <v>43843477.992685512</v>
      </c>
      <c r="FMY4">
        <v>19270570.323411789</v>
      </c>
      <c r="FMZ4">
        <v>667520.15263611823</v>
      </c>
      <c r="FNA4">
        <v>446839.87494090031</v>
      </c>
      <c r="FNB4">
        <v>-381048.46117908228</v>
      </c>
      <c r="FNC4">
        <v>4061047.023347538</v>
      </c>
      <c r="FND4">
        <v>0</v>
      </c>
      <c r="FNE4">
        <v>-600000</v>
      </c>
      <c r="FNF4">
        <v>-1194000.00013411</v>
      </c>
      <c r="FNG4">
        <v>-1782060.0003996489</v>
      </c>
      <c r="FNH4">
        <v>-2364239.4007939738</v>
      </c>
      <c r="FNI4">
        <v>-2940597.0073144832</v>
      </c>
      <c r="FNJ4">
        <v>-3511191.0378986131</v>
      </c>
      <c r="FNK4">
        <v>30472160.871695559</v>
      </c>
      <c r="FNL4">
        <v>22999593.556245372</v>
      </c>
      <c r="FNM4">
        <v>3071457.4119792841</v>
      </c>
      <c r="FNN4">
        <v>1439510</v>
      </c>
      <c r="FNO4">
        <v>1439510</v>
      </c>
      <c r="FNP4">
        <v>0</v>
      </c>
      <c r="FNQ4">
        <v>-600000</v>
      </c>
      <c r="FNR4">
        <v>-1194000.00013411</v>
      </c>
      <c r="FNS4">
        <v>-1782060.0003996489</v>
      </c>
      <c r="FNT4">
        <v>-2364239.4007939738</v>
      </c>
      <c r="FNU4">
        <v>-2940597.0073144832</v>
      </c>
      <c r="FNV4">
        <v>-3511191.0378986131</v>
      </c>
      <c r="FNW4">
        <v>18956080.871695559</v>
      </c>
      <c r="FNX4">
        <v>583545.07770732418</v>
      </c>
      <c r="FNY4">
        <v>-314062.91179297859</v>
      </c>
      <c r="FNZ4">
        <v>-910922.28274524736</v>
      </c>
      <c r="FOA4">
        <v>48161281.939878598</v>
      </c>
      <c r="FOB4">
        <v>8149056.7693026885</v>
      </c>
      <c r="FOC4">
        <v>5038285</v>
      </c>
      <c r="FOD4">
        <v>10796325</v>
      </c>
      <c r="FOE4">
        <v>0</v>
      </c>
      <c r="FOF4">
        <v>-600000</v>
      </c>
      <c r="FOG4">
        <v>-1194000.00013411</v>
      </c>
      <c r="FOH4">
        <v>-1782060.0003996489</v>
      </c>
      <c r="FOI4">
        <v>-2364239.4007939738</v>
      </c>
      <c r="FOJ4">
        <v>-2940597.0073144832</v>
      </c>
      <c r="FOK4">
        <v>4406113.9621013869</v>
      </c>
      <c r="FOL4">
        <v>719754.99999999953</v>
      </c>
      <c r="FOM4">
        <v>-247320.04983912251</v>
      </c>
      <c r="FON4">
        <v>-844846.84939601156</v>
      </c>
      <c r="FOO4">
        <v>2162376.6189091098</v>
      </c>
      <c r="FOP4">
        <v>0</v>
      </c>
      <c r="FOQ4">
        <v>-600000</v>
      </c>
      <c r="FOR4">
        <v>-1194000.00013411</v>
      </c>
      <c r="FOS4">
        <v>10453774.999600351</v>
      </c>
      <c r="FOT4">
        <v>9356815</v>
      </c>
      <c r="FOU4">
        <v>0</v>
      </c>
      <c r="FOV4">
        <v>-600000</v>
      </c>
      <c r="FOW4">
        <v>-1194000.00013411</v>
      </c>
      <c r="FOX4">
        <v>-1782060.0003996489</v>
      </c>
      <c r="FOY4">
        <v>-2364239.4007939738</v>
      </c>
      <c r="FOZ4">
        <v>-2940597.0073144832</v>
      </c>
      <c r="FPA4">
        <v>32476558.962101389</v>
      </c>
      <c r="FPB4">
        <v>4081642.173609219</v>
      </c>
      <c r="FPC4">
        <v>0</v>
      </c>
      <c r="FPD4">
        <v>-600000</v>
      </c>
      <c r="FPE4">
        <v>-1194000.00013411</v>
      </c>
      <c r="FPF4">
        <v>-1782060.0003996489</v>
      </c>
      <c r="FPG4">
        <v>-2364239.4007939738</v>
      </c>
      <c r="FPH4">
        <v>15053277.992685519</v>
      </c>
      <c r="FPI4">
        <v>0</v>
      </c>
      <c r="FPJ4">
        <v>-600000</v>
      </c>
      <c r="FPK4">
        <v>-1194000.00013411</v>
      </c>
      <c r="FPL4">
        <v>-1782060.0003996489</v>
      </c>
      <c r="FPM4">
        <v>-2364239.4007939738</v>
      </c>
      <c r="FPN4">
        <v>-2940597.0073144832</v>
      </c>
      <c r="FPO4">
        <v>-3511191.0378986131</v>
      </c>
      <c r="FPP4">
        <v>962205.8716955604</v>
      </c>
      <c r="FPQ4">
        <v>9228295.8773458935</v>
      </c>
      <c r="FPR4">
        <v>0</v>
      </c>
      <c r="FPS4">
        <v>-600000</v>
      </c>
      <c r="FPT4">
        <v>245509.99986588949</v>
      </c>
      <c r="FPU4">
        <v>13195644.89998916</v>
      </c>
      <c r="FPV4">
        <v>1.862645149230957E-9</v>
      </c>
      <c r="FPW4">
        <v>-599999.99999999907</v>
      </c>
      <c r="FPX4">
        <v>-1194000.00013411</v>
      </c>
      <c r="FPY4">
        <v>-1782060.000399648</v>
      </c>
      <c r="FPZ4">
        <v>-2364239.4007939729</v>
      </c>
      <c r="FQA4">
        <v>-2940597.0073144818</v>
      </c>
      <c r="FQB4">
        <v>-3511191.0378986122</v>
      </c>
      <c r="FQC4">
        <v>-4076079.1283044391</v>
      </c>
      <c r="FQD4">
        <v>-4635318.3379324693</v>
      </c>
      <c r="FQE4">
        <v>-5188965.1555892192</v>
      </c>
      <c r="FQF4">
        <v>10817289.49480685</v>
      </c>
      <c r="FQG4">
        <v>56860644.999999993</v>
      </c>
      <c r="FQH4">
        <v>14707502.681642139</v>
      </c>
      <c r="FQI4">
        <v>2879020</v>
      </c>
      <c r="FQJ4">
        <v>10076570</v>
      </c>
      <c r="FQK4">
        <v>0</v>
      </c>
      <c r="FQL4">
        <v>839510</v>
      </c>
      <c r="FQM4">
        <v>33639844.900187641</v>
      </c>
      <c r="FQN4">
        <v>4343767.5923198052</v>
      </c>
      <c r="FQO4">
        <v>1439510</v>
      </c>
      <c r="FQP4">
        <v>0</v>
      </c>
      <c r="FQQ4">
        <v>-600000</v>
      </c>
      <c r="FQR4">
        <v>-1194000.00013411</v>
      </c>
      <c r="FQS4">
        <v>-1782060.0003996489</v>
      </c>
      <c r="FQT4">
        <v>32903755.599206019</v>
      </c>
      <c r="FQU4">
        <v>4188398.9953803979</v>
      </c>
      <c r="FQV4">
        <v>0</v>
      </c>
      <c r="FQW4">
        <v>41145790</v>
      </c>
      <c r="FQX4">
        <v>14970949.09967823</v>
      </c>
      <c r="FQY4">
        <v>10796325</v>
      </c>
      <c r="FQZ4">
        <v>5038285</v>
      </c>
      <c r="FRA4">
        <v>0</v>
      </c>
      <c r="FRB4">
        <v>172860955</v>
      </c>
      <c r="FRC4">
        <v>40502875.50678651</v>
      </c>
      <c r="FRD4">
        <v>6156079.0345923305</v>
      </c>
      <c r="FRE4">
        <v>0</v>
      </c>
      <c r="FRF4">
        <v>23151915</v>
      </c>
      <c r="FRG4">
        <v>1661418.868959036</v>
      </c>
      <c r="FRH4">
        <v>20153140</v>
      </c>
      <c r="FRI4">
        <v>54868878.775228038</v>
      </c>
      <c r="FRJ4">
        <v>9893340.8754933178</v>
      </c>
      <c r="FRK4">
        <v>0</v>
      </c>
      <c r="FRL4">
        <v>-600000</v>
      </c>
      <c r="FRM4">
        <v>-1194000.00013411</v>
      </c>
      <c r="FRN4">
        <v>-1782060.0003996489</v>
      </c>
      <c r="FRO4">
        <v>-2364239.4007939738</v>
      </c>
      <c r="FRP4">
        <v>34486662.992685512</v>
      </c>
      <c r="FRQ4">
        <v>75871612.498866558</v>
      </c>
      <c r="FRR4">
        <v>15347002.354642151</v>
      </c>
      <c r="FRS4">
        <v>0</v>
      </c>
      <c r="FRT4">
        <v>-600000</v>
      </c>
      <c r="FRU4">
        <v>-1194000.00013411</v>
      </c>
      <c r="FRV4">
        <v>-1782060.0003996489</v>
      </c>
      <c r="FRW4">
        <v>-2364239.4007939738</v>
      </c>
      <c r="FRX4">
        <v>1377932.9926855171</v>
      </c>
      <c r="FRY4">
        <v>0</v>
      </c>
      <c r="FRZ4">
        <v>-600000</v>
      </c>
      <c r="FSA4">
        <v>-1194000.00013411</v>
      </c>
      <c r="FSB4">
        <v>20530344.999600351</v>
      </c>
      <c r="FSC4">
        <v>24025692.47966874</v>
      </c>
      <c r="FSD4">
        <v>2596041.806522042</v>
      </c>
      <c r="FSE4">
        <v>19433385</v>
      </c>
      <c r="FSF4">
        <v>10765460.970886059</v>
      </c>
      <c r="FSG4">
        <v>0</v>
      </c>
      <c r="FSH4">
        <v>-600000</v>
      </c>
      <c r="FSI4">
        <v>-1194000.00013411</v>
      </c>
      <c r="FSJ4">
        <v>-1782060.0003996489</v>
      </c>
      <c r="FSK4">
        <v>-2364239.4007939738</v>
      </c>
      <c r="FSL4">
        <v>-2940597.0073144832</v>
      </c>
      <c r="FSM4">
        <v>-3511191.0378986131</v>
      </c>
      <c r="FSN4">
        <v>-4076079.1283044401</v>
      </c>
      <c r="FSO4">
        <v>-3915563.3379324698</v>
      </c>
      <c r="FSP4">
        <v>-4476407.7054283414</v>
      </c>
      <c r="FSQ4">
        <v>-5031643.6293746131</v>
      </c>
      <c r="FSR4">
        <v>-5581327.1942055272</v>
      </c>
      <c r="FSS4">
        <v>-5405758.9235109957</v>
      </c>
      <c r="FST4">
        <v>3405113.6645158329</v>
      </c>
      <c r="FSU4">
        <v>1439510</v>
      </c>
      <c r="FSV4">
        <v>7197550</v>
      </c>
      <c r="FSW4">
        <v>10796325</v>
      </c>
      <c r="FSX4">
        <v>1439510</v>
      </c>
      <c r="FSY4">
        <v>10796325</v>
      </c>
      <c r="FSZ4">
        <v>89249620</v>
      </c>
      <c r="FTA4">
        <v>28174207.286576111</v>
      </c>
      <c r="FTB4">
        <v>10882123.21754273</v>
      </c>
      <c r="FTC4">
        <v>2159265</v>
      </c>
      <c r="FTD4">
        <v>0</v>
      </c>
      <c r="FTE4">
        <v>-600000</v>
      </c>
      <c r="FTF4">
        <v>8882569.9998658895</v>
      </c>
      <c r="FTG4">
        <v>0</v>
      </c>
      <c r="FTH4">
        <v>10196325</v>
      </c>
      <c r="FTI4">
        <v>719755</v>
      </c>
      <c r="FTJ4">
        <v>-247320.04983912219</v>
      </c>
      <c r="FTK4">
        <v>-844846.84939601133</v>
      </c>
      <c r="FTL4">
        <v>-1436398.381090889</v>
      </c>
      <c r="FTM4">
        <v>-2022034.397601041</v>
      </c>
      <c r="FTN4">
        <v>-2601814.0540769901</v>
      </c>
      <c r="FTO4">
        <v>-3175795.9141177712</v>
      </c>
      <c r="FTP4">
        <v>-3744037.9556864388</v>
      </c>
      <c r="FTQ4">
        <v>-4306597.5769664329</v>
      </c>
      <c r="FTR4">
        <v>-4863531.6021593679</v>
      </c>
      <c r="FTS4">
        <v>-5414896.2872248581</v>
      </c>
      <c r="FTT4">
        <v>-5960747.3255629335</v>
      </c>
      <c r="FTU4">
        <v>-6501139.8536396353</v>
      </c>
      <c r="FTV4">
        <v>-3437353.456556357</v>
      </c>
      <c r="FTW4">
        <v>43500850.077240899</v>
      </c>
      <c r="FTX4">
        <v>9810916.282762289</v>
      </c>
      <c r="FTY4">
        <v>17993875</v>
      </c>
      <c r="FTZ4">
        <v>3176831.6226677392</v>
      </c>
      <c r="FUA4">
        <v>0</v>
      </c>
      <c r="FUB4">
        <v>-600000</v>
      </c>
      <c r="FUC4">
        <v>-1194000.00013411</v>
      </c>
      <c r="FUD4">
        <v>60116869.999600351</v>
      </c>
      <c r="FUE4">
        <v>60196195.582962178</v>
      </c>
      <c r="FUF4">
        <v>11265139.41726651</v>
      </c>
      <c r="FUG4">
        <v>83491580</v>
      </c>
      <c r="FUH4">
        <v>244775840.26267841</v>
      </c>
      <c r="FUI4">
        <v>329792585.67968142</v>
      </c>
      <c r="FUJ4">
        <v>354722705.923374</v>
      </c>
      <c r="FUK4">
        <v>87660703.386161923</v>
      </c>
      <c r="FUL4">
        <v>55840825.914502382</v>
      </c>
      <c r="FUM4">
        <v>195858033.345956</v>
      </c>
      <c r="FUN4">
        <v>60867993.179479986</v>
      </c>
      <c r="FUO4">
        <v>11428970.128585</v>
      </c>
      <c r="FUP4">
        <v>3598774.9999999991</v>
      </c>
      <c r="FUQ4">
        <v>12955590</v>
      </c>
      <c r="FUR4">
        <v>7917304.9999999991</v>
      </c>
      <c r="FUS4">
        <v>0</v>
      </c>
      <c r="FUT4">
        <v>6597550</v>
      </c>
      <c r="FUU4">
        <v>5038285</v>
      </c>
      <c r="FUV4">
        <v>4318530</v>
      </c>
      <c r="FUW4">
        <v>10076570</v>
      </c>
      <c r="FUX4">
        <v>0</v>
      </c>
      <c r="FUY4">
        <v>-600000</v>
      </c>
      <c r="FUZ4">
        <v>-1194000.00013411</v>
      </c>
      <c r="FVA4">
        <v>-1782060.0003996489</v>
      </c>
      <c r="FVB4">
        <v>-2364239.4007939738</v>
      </c>
      <c r="FVC4">
        <v>112939957.9926855</v>
      </c>
      <c r="FVD4">
        <v>106297711.4227632</v>
      </c>
      <c r="FVE4">
        <v>23221297.99749675</v>
      </c>
      <c r="FVF4">
        <v>1687898.0536232069</v>
      </c>
      <c r="FVG4">
        <v>0</v>
      </c>
      <c r="FVH4">
        <v>-600000</v>
      </c>
      <c r="FVI4">
        <v>2404774.99986589</v>
      </c>
      <c r="FVJ4">
        <v>0</v>
      </c>
      <c r="FVK4">
        <v>-600000</v>
      </c>
      <c r="FVL4">
        <v>-1194000.00013411</v>
      </c>
      <c r="FVM4">
        <v>-1782060.0003996489</v>
      </c>
      <c r="FVN4">
        <v>3393800.5992060262</v>
      </c>
      <c r="FVO4">
        <v>21592650</v>
      </c>
      <c r="FVP4">
        <v>1251465.295921322</v>
      </c>
      <c r="FVQ4">
        <v>0</v>
      </c>
      <c r="FVR4">
        <v>11635835</v>
      </c>
      <c r="FVS4">
        <v>719755</v>
      </c>
      <c r="FVT4">
        <v>-247320.04983912219</v>
      </c>
      <c r="FVU4">
        <v>-844846.84939601133</v>
      </c>
      <c r="FVV4">
        <v>-1436398.381090889</v>
      </c>
      <c r="FVW4">
        <v>2296495.602398959</v>
      </c>
      <c r="FVX4">
        <v>0</v>
      </c>
      <c r="FVY4">
        <v>-600000</v>
      </c>
      <c r="FVZ4">
        <v>-1194000.00013411</v>
      </c>
      <c r="FWA4">
        <v>-1782060.0003996489</v>
      </c>
      <c r="FWB4">
        <v>-2364239.4007939738</v>
      </c>
      <c r="FWC4">
        <v>-2940597.0073144832</v>
      </c>
      <c r="FWD4">
        <v>-3511191.0378986131</v>
      </c>
      <c r="FWE4">
        <v>-4076079.1283044401</v>
      </c>
      <c r="FWF4">
        <v>-4635318.3379324703</v>
      </c>
      <c r="FWG4">
        <v>-5188965.1555892201</v>
      </c>
      <c r="FWH4">
        <v>-5737075.5051931525</v>
      </c>
      <c r="FWI4">
        <v>-6279704.7514235564</v>
      </c>
      <c r="FWJ4">
        <v>-6816907.705312944</v>
      </c>
      <c r="FWK4">
        <v>-7348738.6297835121</v>
      </c>
      <c r="FWL4">
        <v>-7875251.2451282479</v>
      </c>
      <c r="FWM4">
        <v>-8396498.7344372217</v>
      </c>
      <c r="FWN4">
        <v>-8912533.7489696126</v>
      </c>
      <c r="FWO4">
        <v>-9423408.4134720229</v>
      </c>
      <c r="FWP4">
        <v>-9929174.3314435985</v>
      </c>
      <c r="FWQ4">
        <v>-10429882.59034851</v>
      </c>
      <c r="FWR4">
        <v>-10925583.76677628</v>
      </c>
      <c r="FWS4">
        <v>-11416327.931550579</v>
      </c>
      <c r="FWT4">
        <v>-11902164.65478682</v>
      </c>
      <c r="FWU4">
        <v>-9504123.0108992923</v>
      </c>
      <c r="FWV4">
        <v>-10009081.78291464</v>
      </c>
      <c r="FWW4">
        <v>-10508990.96732269</v>
      </c>
      <c r="FWX4">
        <v>-10284146.05999841</v>
      </c>
      <c r="FWY4">
        <v>-10781304.60169711</v>
      </c>
      <c r="FWZ4">
        <v>-11273491.558089949</v>
      </c>
      <c r="FXA4">
        <v>4793608.3549711294</v>
      </c>
      <c r="FXB4">
        <v>0</v>
      </c>
      <c r="FXC4">
        <v>-600000</v>
      </c>
      <c r="FXD4">
        <v>-1194000.00013411</v>
      </c>
      <c r="FXE4">
        <v>-1782060.0003996489</v>
      </c>
      <c r="FXF4">
        <v>-2364239.4007939738</v>
      </c>
      <c r="FXG4">
        <v>-2940597.0073144832</v>
      </c>
      <c r="FXH4">
        <v>-3511191.0378986131</v>
      </c>
      <c r="FXI4">
        <v>-2636569.1283044401</v>
      </c>
      <c r="FXJ4">
        <v>-3210203.4376107142</v>
      </c>
      <c r="FXK4">
        <v>-3778101.4039521441</v>
      </c>
      <c r="FXL4">
        <v>-4340320.3907570932</v>
      </c>
      <c r="FXM4">
        <v>-4896917.1878196597</v>
      </c>
      <c r="FXN4">
        <v>-5447948.0170360096</v>
      </c>
      <c r="FXO4">
        <v>-5993468.5380833615</v>
      </c>
      <c r="FXP4">
        <v>-6533533.8540421724</v>
      </c>
      <c r="FXQ4">
        <v>-7068198.5169621082</v>
      </c>
      <c r="FXR4">
        <v>3198808.4666276472</v>
      </c>
      <c r="FXS4">
        <v>1439510</v>
      </c>
      <c r="FXT4">
        <v>11516080</v>
      </c>
      <c r="FXU4">
        <v>3598775.0000000009</v>
      </c>
      <c r="FXV4">
        <v>2159265</v>
      </c>
      <c r="FXW4">
        <v>0</v>
      </c>
      <c r="FXX4">
        <v>-600000</v>
      </c>
      <c r="FXY4">
        <v>-1194000.00013411</v>
      </c>
      <c r="FXZ4">
        <v>-1782060.0003996489</v>
      </c>
      <c r="FYA4">
        <v>-2364239.4007939738</v>
      </c>
      <c r="FYB4">
        <v>-2940597.0073144832</v>
      </c>
      <c r="FYC4">
        <v>-3511191.0378986131</v>
      </c>
      <c r="FYD4">
        <v>-4076079.1283044401</v>
      </c>
      <c r="FYE4">
        <v>402966.66206752969</v>
      </c>
      <c r="FYF4">
        <v>47103637.309148788</v>
      </c>
      <c r="FYG4">
        <v>9328520.9103517234</v>
      </c>
      <c r="FYH4">
        <v>719755</v>
      </c>
      <c r="FYI4">
        <v>-247320.04983912219</v>
      </c>
      <c r="FYJ4">
        <v>-844846.84939601133</v>
      </c>
      <c r="FYK4">
        <v>-1436398.381090889</v>
      </c>
      <c r="FYL4">
        <v>-2022034.397601041</v>
      </c>
      <c r="FYM4">
        <v>-2601814.0540769901</v>
      </c>
      <c r="FYN4">
        <v>53684849.085882217</v>
      </c>
      <c r="FYO4">
        <v>9598002.0659510493</v>
      </c>
      <c r="FYP4">
        <v>0</v>
      </c>
      <c r="FYQ4">
        <v>4438285</v>
      </c>
      <c r="FYR4">
        <v>0</v>
      </c>
      <c r="FYS4">
        <v>-600000</v>
      </c>
      <c r="FYT4">
        <v>-1194000.00013411</v>
      </c>
      <c r="FYU4">
        <v>-1062305.0003996489</v>
      </c>
      <c r="FYV4">
        <v>-1651681.950633096</v>
      </c>
      <c r="FYW4">
        <v>-2235165.1314959452</v>
      </c>
      <c r="FYX4">
        <v>-2812813.480680584</v>
      </c>
      <c r="FYY4">
        <v>-3384685.3465024908</v>
      </c>
      <c r="FYZ4">
        <v>-3950838.4937940021</v>
      </c>
      <c r="FZA4">
        <v>-4511330.1097391434</v>
      </c>
      <c r="FZB4">
        <v>-5066216.8096501129</v>
      </c>
      <c r="FZC4">
        <v>-5615554.6426859992</v>
      </c>
      <c r="FZD4">
        <v>25509820.902485691</v>
      </c>
      <c r="FZE4">
        <v>3731019.5844718739</v>
      </c>
      <c r="FZF4">
        <v>0</v>
      </c>
      <c r="FZG4">
        <v>839510</v>
      </c>
      <c r="FZH4">
        <v>-188414.85503393409</v>
      </c>
      <c r="FZI4">
        <v>-786530.70652570878</v>
      </c>
      <c r="FZJ4">
        <v>-1378665.3996362551</v>
      </c>
      <c r="FZK4">
        <v>-1964878.7459480481</v>
      </c>
      <c r="FZL4">
        <v>333790.04107224749</v>
      </c>
      <c r="FZM4">
        <v>-436442.8797999908</v>
      </c>
      <c r="FZN4">
        <v>-1032078.451099543</v>
      </c>
      <c r="FZO4">
        <v>-1621757.666819236</v>
      </c>
      <c r="FZP4">
        <v>-2205540.0905135339</v>
      </c>
      <c r="FZQ4">
        <v>-2783484.6901013758</v>
      </c>
      <c r="FZR4">
        <v>-3355649.8438225188</v>
      </c>
      <c r="FZS4">
        <v>-3922093.3461343399</v>
      </c>
      <c r="FZT4">
        <v>-4482872.4135496533</v>
      </c>
      <c r="FZU4">
        <v>-5038043.6904161572</v>
      </c>
      <c r="FZV4">
        <v>-5587663.2546380861</v>
      </c>
      <c r="FZW4">
        <v>-6131786.6233406449</v>
      </c>
      <c r="FZX4">
        <v>-5230958.7584777996</v>
      </c>
      <c r="FZY4">
        <v>-2899629.1720622322</v>
      </c>
      <c r="FZZ4">
        <v>-3470632.880989728</v>
      </c>
      <c r="GAA4">
        <v>-4035926.5529555771</v>
      </c>
      <c r="GAB4">
        <v>-4595567.2883281214</v>
      </c>
      <c r="GAC4">
        <v>-5149611.6164720301</v>
      </c>
      <c r="GAD4">
        <v>5817964.4985416615</v>
      </c>
      <c r="GAE4">
        <v>0</v>
      </c>
      <c r="GAF4">
        <v>2279020</v>
      </c>
      <c r="GAG4">
        <v>0</v>
      </c>
      <c r="GAH4">
        <v>-600000</v>
      </c>
      <c r="GAI4">
        <v>-474245.00013411051</v>
      </c>
      <c r="GAJ4">
        <v>-1069502.5502387709</v>
      </c>
      <c r="GAK4">
        <v>-1658807.524975436</v>
      </c>
      <c r="GAL4">
        <v>-2242219.450096454</v>
      </c>
      <c r="GAM4">
        <v>-2819797.2560966648</v>
      </c>
      <c r="GAN4">
        <v>-3391599.2841659719</v>
      </c>
      <c r="GAO4">
        <v>-3957683.292082394</v>
      </c>
      <c r="GAP4">
        <v>52342538.53995382</v>
      </c>
      <c r="GAQ4">
        <v>9249374.3375107273</v>
      </c>
      <c r="GAR4">
        <v>0</v>
      </c>
      <c r="GAS4">
        <v>-600000</v>
      </c>
      <c r="GAT4">
        <v>-1194000.00013411</v>
      </c>
      <c r="GAU4">
        <v>-1782060.0003996489</v>
      </c>
      <c r="GAV4">
        <v>-2364239.4007939738</v>
      </c>
      <c r="GAW4">
        <v>-2940597.0073144832</v>
      </c>
      <c r="GAX4">
        <v>-3511191.0378986131</v>
      </c>
      <c r="GAY4">
        <v>-4076079.1283044401</v>
      </c>
      <c r="GAZ4">
        <v>-4635318.3379324703</v>
      </c>
      <c r="GBA4">
        <v>-5188965.1555892201</v>
      </c>
      <c r="GBB4">
        <v>-5737075.5051931525</v>
      </c>
      <c r="GBC4">
        <v>-6279704.7514235564</v>
      </c>
      <c r="GBD4">
        <v>-6816907.705312944</v>
      </c>
      <c r="GBE4">
        <v>-7348738.6297835121</v>
      </c>
      <c r="GBF4">
        <v>-7875251.2451282479</v>
      </c>
      <c r="GBG4">
        <v>-8396498.7344372217</v>
      </c>
      <c r="GBH4">
        <v>-8912533.7489696126</v>
      </c>
      <c r="GBI4">
        <v>-9423408.4134720229</v>
      </c>
      <c r="GBJ4">
        <v>-9929174.3314435985</v>
      </c>
      <c r="GBK4">
        <v>2525707.4096514941</v>
      </c>
      <c r="GBL4">
        <v>0</v>
      </c>
      <c r="GBM4">
        <v>-600000</v>
      </c>
      <c r="GBN4">
        <v>-1194000.00013411</v>
      </c>
      <c r="GBO4">
        <v>-342550.00039964909</v>
      </c>
      <c r="GBP4">
        <v>-939124.5004722185</v>
      </c>
      <c r="GBQ4">
        <v>23661691.744322591</v>
      </c>
      <c r="GBR4">
        <v>1805232.0125870069</v>
      </c>
      <c r="GBS4">
        <v>0</v>
      </c>
      <c r="GBT4">
        <v>-600000</v>
      </c>
      <c r="GBU4">
        <v>-1194000.00013411</v>
      </c>
      <c r="GBV4">
        <v>-1782060.0003996489</v>
      </c>
      <c r="GBW4">
        <v>-2364239.4007939738</v>
      </c>
      <c r="GBX4">
        <v>-2940597.0073144832</v>
      </c>
      <c r="GBY4">
        <v>-3511191.0378986131</v>
      </c>
      <c r="GBZ4">
        <v>-4076079.1283044401</v>
      </c>
      <c r="GCA4">
        <v>4721496.6620675297</v>
      </c>
      <c r="GCB4">
        <v>0</v>
      </c>
      <c r="GCC4">
        <v>-600000</v>
      </c>
      <c r="GCD4">
        <v>-1194000.00013411</v>
      </c>
      <c r="GCE4">
        <v>-1782060.0003996489</v>
      </c>
      <c r="GCF4">
        <v>-2364239.4007939738</v>
      </c>
      <c r="GCG4">
        <v>-2940597.0073144832</v>
      </c>
      <c r="GCH4">
        <v>-3511191.0378986131</v>
      </c>
      <c r="GCI4">
        <v>-4076079.1283044401</v>
      </c>
      <c r="GCJ4">
        <v>-4635318.3379324703</v>
      </c>
      <c r="GCK4">
        <v>-5188965.1555892201</v>
      </c>
      <c r="GCL4">
        <v>-5737075.5051931525</v>
      </c>
      <c r="GCM4">
        <v>-6279704.7514235564</v>
      </c>
      <c r="GCN4">
        <v>-6097152.705312944</v>
      </c>
      <c r="GCO4">
        <v>-6636181.1796226343</v>
      </c>
      <c r="GCP4">
        <v>-7169819.3693097103</v>
      </c>
      <c r="GCQ4">
        <v>-6258611.1772191916</v>
      </c>
      <c r="GCR4">
        <v>50784374.933154091</v>
      </c>
      <c r="GCS4">
        <v>9566161.923659265</v>
      </c>
      <c r="GCT4">
        <v>0</v>
      </c>
      <c r="GCU4">
        <v>14514855</v>
      </c>
      <c r="GCV4">
        <v>30949465</v>
      </c>
      <c r="GCW4">
        <v>15219541.522317421</v>
      </c>
      <c r="GCX4">
        <v>0</v>
      </c>
      <c r="GCY4">
        <v>-600000</v>
      </c>
      <c r="GCZ4">
        <v>25436934.99986589</v>
      </c>
      <c r="GDA4">
        <v>2249330.6171966828</v>
      </c>
      <c r="GDB4">
        <v>0</v>
      </c>
      <c r="GDC4">
        <v>-600000</v>
      </c>
      <c r="GDD4">
        <v>-1194000.00013411</v>
      </c>
      <c r="GDE4">
        <v>14052549.999600351</v>
      </c>
      <c r="GDF4">
        <v>1.862645149230957E-9</v>
      </c>
      <c r="GDG4">
        <v>-599999.99999999907</v>
      </c>
      <c r="GDH4">
        <v>-1194000.00013411</v>
      </c>
      <c r="GDI4">
        <v>-1782060.000399648</v>
      </c>
      <c r="GDJ4">
        <v>-2364239.4007939729</v>
      </c>
      <c r="GDK4">
        <v>-2940597.0073144818</v>
      </c>
      <c r="GDL4">
        <v>-3511191.0378986122</v>
      </c>
      <c r="GDM4">
        <v>-4076079.1283044391</v>
      </c>
      <c r="GDN4">
        <v>-4635318.3379324693</v>
      </c>
      <c r="GDO4">
        <v>-5188965.1555892192</v>
      </c>
      <c r="GDP4">
        <v>-4297565.5051931525</v>
      </c>
      <c r="GDQ4">
        <v>-4854589.8511018008</v>
      </c>
      <c r="GDR4">
        <v>-5406043.953675868</v>
      </c>
      <c r="GDS4">
        <v>36513561.484652549</v>
      </c>
      <c r="GDT4">
        <v>5132370.765936926</v>
      </c>
      <c r="GDU4">
        <v>0</v>
      </c>
      <c r="GDV4">
        <v>-600000</v>
      </c>
      <c r="GDW4">
        <v>-1194000.00013411</v>
      </c>
      <c r="GDX4">
        <v>-1782060.0003996489</v>
      </c>
      <c r="GDY4">
        <v>-2364239.4007939738</v>
      </c>
      <c r="GDZ4">
        <v>6416217.9926855164</v>
      </c>
      <c r="GEA4">
        <v>0</v>
      </c>
      <c r="GEB4">
        <v>2279020</v>
      </c>
      <c r="GEC4">
        <v>10076570</v>
      </c>
      <c r="GED4">
        <v>0</v>
      </c>
      <c r="GEE4">
        <v>50502605</v>
      </c>
      <c r="GEF4">
        <v>13064564.433002289</v>
      </c>
      <c r="GEG4">
        <v>0</v>
      </c>
      <c r="GEH4">
        <v>50502605</v>
      </c>
      <c r="GEI4">
        <v>8744800.6481899023</v>
      </c>
      <c r="GEJ4">
        <v>0</v>
      </c>
      <c r="GEK4">
        <v>-600000</v>
      </c>
      <c r="GEL4">
        <v>-1194000.00013411</v>
      </c>
      <c r="GEM4">
        <v>-1782060.0003996489</v>
      </c>
      <c r="GEN4">
        <v>-2364239.4007939738</v>
      </c>
      <c r="GEO4">
        <v>-2940597.0073144832</v>
      </c>
      <c r="GEP4">
        <v>-2791436.0378986131</v>
      </c>
      <c r="GEQ4">
        <v>-3363521.6781435618</v>
      </c>
      <c r="GER4">
        <v>-3929886.4621139318</v>
      </c>
      <c r="GES4">
        <v>-3770832.59837119</v>
      </c>
      <c r="GET4">
        <v>-14594.273230325431</v>
      </c>
      <c r="GEU4">
        <v>13780651.669498719</v>
      </c>
      <c r="GEV4">
        <v>75574275</v>
      </c>
      <c r="GEW4">
        <v>15238582.99153341</v>
      </c>
      <c r="GEX4">
        <v>0</v>
      </c>
      <c r="GEY4">
        <v>-600000</v>
      </c>
      <c r="GEZ4">
        <v>-1194000.00013411</v>
      </c>
      <c r="GFA4">
        <v>-1782060.0003996489</v>
      </c>
      <c r="GFB4">
        <v>-2364239.4007939738</v>
      </c>
      <c r="GFC4">
        <v>-2940597.0073144832</v>
      </c>
      <c r="GFD4">
        <v>-3511191.0378986131</v>
      </c>
      <c r="GFE4">
        <v>-4076079.1283044401</v>
      </c>
      <c r="GFF4">
        <v>-4635318.3379324703</v>
      </c>
      <c r="GFG4">
        <v>-5188965.1555892201</v>
      </c>
      <c r="GFH4">
        <v>-5737075.5051931525</v>
      </c>
      <c r="GFI4">
        <v>-4120439.7514235559</v>
      </c>
      <c r="GFJ4">
        <v>-3959480.3548303111</v>
      </c>
      <c r="GFK4">
        <v>-4519885.5521670207</v>
      </c>
      <c r="GFL4">
        <v>-5074686.6976556238</v>
      </c>
      <c r="GFM4">
        <v>5172385.1681866515</v>
      </c>
      <c r="GFN4">
        <v>0</v>
      </c>
      <c r="GFO4">
        <v>-600000</v>
      </c>
      <c r="GFP4">
        <v>-1194000.00013411</v>
      </c>
      <c r="GFQ4">
        <v>-1782060.0003996489</v>
      </c>
      <c r="GFR4">
        <v>-2364239.4007939738</v>
      </c>
      <c r="GFS4">
        <v>28008867.992685519</v>
      </c>
      <c r="GFT4">
        <v>18755441.252505232</v>
      </c>
      <c r="GFU4">
        <v>517668.19589525089</v>
      </c>
      <c r="GFV4">
        <v>-346342.58389561932</v>
      </c>
      <c r="GFW4">
        <v>-942879.15813407663</v>
      </c>
      <c r="GFX4">
        <v>-1533450.3667634861</v>
      </c>
      <c r="GFY4">
        <v>15156004.136561399</v>
      </c>
      <c r="GFZ4">
        <v>0</v>
      </c>
      <c r="GGA4">
        <v>18833385</v>
      </c>
      <c r="GGB4">
        <v>16395142.49064602</v>
      </c>
      <c r="GGC4">
        <v>719755</v>
      </c>
      <c r="GGD4">
        <v>-247320.04983912219</v>
      </c>
      <c r="GGE4">
        <v>-844846.84939601133</v>
      </c>
      <c r="GGF4">
        <v>-1436398.381090889</v>
      </c>
      <c r="GGG4">
        <v>-2022034.397601041</v>
      </c>
      <c r="GGH4">
        <v>277205.94592300989</v>
      </c>
      <c r="GGI4">
        <v>77269370.91356425</v>
      </c>
      <c r="GGJ4">
        <v>16420784.22111195</v>
      </c>
      <c r="GGK4">
        <v>0</v>
      </c>
      <c r="GGL4">
        <v>-600000</v>
      </c>
      <c r="GGM4">
        <v>126202634.9998659</v>
      </c>
      <c r="GGN4">
        <v>28383270.32203427</v>
      </c>
      <c r="GGO4">
        <v>2993172.6071954439</v>
      </c>
      <c r="GGP4">
        <v>0</v>
      </c>
      <c r="GGQ4">
        <v>-600000</v>
      </c>
      <c r="GGR4">
        <v>-1194000.00013411</v>
      </c>
      <c r="GGS4">
        <v>-1782060.0003996489</v>
      </c>
      <c r="GGT4">
        <v>-2364239.4007939738</v>
      </c>
      <c r="GGU4">
        <v>-2940597.0073144832</v>
      </c>
      <c r="GGV4">
        <v>41113618.962101392</v>
      </c>
      <c r="GGW4">
        <v>17133795.074953239</v>
      </c>
      <c r="GGX4">
        <v>2988511.6767654489</v>
      </c>
      <c r="GGY4">
        <v>0</v>
      </c>
      <c r="GGZ4">
        <v>42585300</v>
      </c>
      <c r="GHA4">
        <v>24683344.02095411</v>
      </c>
      <c r="GHB4">
        <v>2039775.1776103859</v>
      </c>
      <c r="GHC4">
        <v>0</v>
      </c>
      <c r="GHD4">
        <v>-600000</v>
      </c>
      <c r="GHE4">
        <v>-1194000.00013411</v>
      </c>
      <c r="GHF4">
        <v>3256224.9996003509</v>
      </c>
      <c r="GHG4">
        <v>30949465</v>
      </c>
      <c r="GHH4">
        <v>18075142.595898628</v>
      </c>
      <c r="GHI4">
        <v>346222.25882592797</v>
      </c>
      <c r="GHJ4">
        <v>5327688.9069020916</v>
      </c>
      <c r="GHK4">
        <v>156186835</v>
      </c>
      <c r="GHL4">
        <v>36884013.279647253</v>
      </c>
      <c r="GHM4">
        <v>5228957.2156457864</v>
      </c>
      <c r="GHN4">
        <v>0</v>
      </c>
      <c r="GHO4">
        <v>-600000</v>
      </c>
      <c r="GHP4">
        <v>245509.99986588949</v>
      </c>
      <c r="GHQ4">
        <v>10316624.89998916</v>
      </c>
      <c r="GHR4">
        <v>0</v>
      </c>
      <c r="GHS4">
        <v>33228485</v>
      </c>
      <c r="GHT4">
        <v>4252675.6694000028</v>
      </c>
      <c r="GHU4">
        <v>0</v>
      </c>
      <c r="GHV4">
        <v>119755</v>
      </c>
      <c r="GHW4">
        <v>-541320.04997323267</v>
      </c>
      <c r="GHX4">
        <v>-1135906.849594495</v>
      </c>
      <c r="GHY4">
        <v>-1724547.781352445</v>
      </c>
      <c r="GHZ4">
        <v>-2307302.3039243869</v>
      </c>
      <c r="GIA4">
        <v>-2884229.2814008649</v>
      </c>
      <c r="GIB4">
        <v>10219958.010768469</v>
      </c>
      <c r="GIC4">
        <v>14395100</v>
      </c>
      <c r="GID4">
        <v>0</v>
      </c>
      <c r="GIE4">
        <v>-600000</v>
      </c>
      <c r="GIF4">
        <v>-1194000.00013411</v>
      </c>
      <c r="GIG4">
        <v>-1782060.0003996489</v>
      </c>
      <c r="GIH4">
        <v>-2364239.4007939738</v>
      </c>
      <c r="GII4">
        <v>-61577.007314483169</v>
      </c>
      <c r="GIJ4">
        <v>23090953.7627449</v>
      </c>
      <c r="GIK4">
        <v>1637402.719465602</v>
      </c>
      <c r="GIL4">
        <v>1439510</v>
      </c>
      <c r="GIM4">
        <v>64058195</v>
      </c>
      <c r="GIN4">
        <v>147607173.5603759</v>
      </c>
      <c r="GIO4">
        <v>158445258.08679909</v>
      </c>
      <c r="GIP4">
        <v>43938667.824035726</v>
      </c>
      <c r="GIQ4">
        <v>9211333.1858478114</v>
      </c>
      <c r="GIR4">
        <v>79173050</v>
      </c>
      <c r="GIS4">
        <v>16180022.750275839</v>
      </c>
      <c r="GIT4">
        <v>1.862645149230957E-9</v>
      </c>
      <c r="GIU4">
        <v>176459730</v>
      </c>
      <c r="GIV4">
        <v>41412824.72889334</v>
      </c>
      <c r="GIW4">
        <v>6400695.2386537343</v>
      </c>
      <c r="GIX4">
        <v>9.3132257461547852E-10</v>
      </c>
      <c r="GIY4">
        <v>-599999.99999999953</v>
      </c>
      <c r="GIZ4">
        <v>-1194000.00013411</v>
      </c>
      <c r="GJA4">
        <v>-1782060.0003996489</v>
      </c>
      <c r="GJB4">
        <v>-2364239.4007939729</v>
      </c>
      <c r="GJC4">
        <v>5696462.9926855173</v>
      </c>
      <c r="GJD4">
        <v>0</v>
      </c>
      <c r="GJE4">
        <v>18833385</v>
      </c>
      <c r="GJF4">
        <v>530788.50551376492</v>
      </c>
      <c r="GJG4">
        <v>379841.36782038532</v>
      </c>
      <c r="GJH4">
        <v>16140487.27031689</v>
      </c>
      <c r="GJI4">
        <v>-1.862645149230957E-9</v>
      </c>
      <c r="GJJ4">
        <v>-600000.00000000186</v>
      </c>
      <c r="GJK4">
        <v>-1194000.0001341121</v>
      </c>
      <c r="GJL4">
        <v>-1782060.000399651</v>
      </c>
      <c r="GJM4">
        <v>10591350.599206019</v>
      </c>
      <c r="GJN4">
        <v>0</v>
      </c>
      <c r="GJO4">
        <v>-600000</v>
      </c>
      <c r="GJP4">
        <v>-1194000.00013411</v>
      </c>
      <c r="GJQ4">
        <v>-1782060.0003996489</v>
      </c>
      <c r="GJR4">
        <v>-2364239.4007939738</v>
      </c>
      <c r="GJS4">
        <v>-2940597.0073144832</v>
      </c>
      <c r="GJT4">
        <v>31756803.962101389</v>
      </c>
      <c r="GJU4">
        <v>79481139.251516327</v>
      </c>
      <c r="GJV4">
        <v>16263872.84866133</v>
      </c>
      <c r="GJW4">
        <v>0</v>
      </c>
      <c r="GJX4">
        <v>-600000</v>
      </c>
      <c r="GJY4">
        <v>245509.99986588949</v>
      </c>
      <c r="GJZ4">
        <v>-479700.10001083842</v>
      </c>
      <c r="GKA4">
        <v>-1074903.099117951</v>
      </c>
      <c r="GKB4">
        <v>5533395.9316329686</v>
      </c>
      <c r="GKC4">
        <v>116600310</v>
      </c>
      <c r="GKD4">
        <v>25903337.713234201</v>
      </c>
      <c r="GKE4">
        <v>2385430.147368018</v>
      </c>
      <c r="GKF4">
        <v>0</v>
      </c>
      <c r="GKG4">
        <v>-600000</v>
      </c>
      <c r="GKH4">
        <v>-1194000.00013411</v>
      </c>
      <c r="GKI4">
        <v>-1782060.0003996489</v>
      </c>
      <c r="GKJ4">
        <v>11311105.59920603</v>
      </c>
      <c r="GKK4">
        <v>0</v>
      </c>
      <c r="GKL4">
        <v>-600000</v>
      </c>
      <c r="GKM4">
        <v>14640609.99986589</v>
      </c>
      <c r="GKN4">
        <v>0</v>
      </c>
      <c r="GKO4">
        <v>26030935</v>
      </c>
      <c r="GKP4">
        <v>4571841.7704684362</v>
      </c>
      <c r="GKQ4">
        <v>0</v>
      </c>
      <c r="GKR4">
        <v>-600000</v>
      </c>
      <c r="GKS4">
        <v>-1194000.00013411</v>
      </c>
      <c r="GKT4">
        <v>-1782060.0003996489</v>
      </c>
      <c r="GKU4">
        <v>-2364239.4007939738</v>
      </c>
      <c r="GKV4">
        <v>-2940597.0073144832</v>
      </c>
      <c r="GKW4">
        <v>11603663.962101391</v>
      </c>
      <c r="GKX4">
        <v>0</v>
      </c>
      <c r="GKY4">
        <v>-600000</v>
      </c>
      <c r="GKZ4">
        <v>-1194000.00013411</v>
      </c>
      <c r="GLA4">
        <v>-1782060.0003996489</v>
      </c>
      <c r="GLB4">
        <v>-2364239.4007939738</v>
      </c>
      <c r="GLC4">
        <v>-2940597.0073144832</v>
      </c>
      <c r="GLD4">
        <v>1527093.9621013871</v>
      </c>
      <c r="GLE4">
        <v>2159265</v>
      </c>
      <c r="GLF4">
        <v>0</v>
      </c>
      <c r="GLG4">
        <v>-600000</v>
      </c>
      <c r="GLH4">
        <v>-1194000.00013411</v>
      </c>
      <c r="GLI4">
        <v>-1782060.0003996489</v>
      </c>
      <c r="GLJ4">
        <v>-2364239.4007939738</v>
      </c>
      <c r="GLK4">
        <v>-2940597.0073144832</v>
      </c>
      <c r="GLL4">
        <v>-3511191.0378986131</v>
      </c>
      <c r="GLM4">
        <v>-4076079.1283044401</v>
      </c>
      <c r="GLN4">
        <v>-4635318.3379324703</v>
      </c>
      <c r="GLO4">
        <v>-5188965.1555892201</v>
      </c>
      <c r="GLP4">
        <v>-5737075.5051931525</v>
      </c>
      <c r="GLQ4">
        <v>-6279704.7514235564</v>
      </c>
      <c r="GLR4">
        <v>-6816907.705312944</v>
      </c>
      <c r="GLS4">
        <v>-7348738.6297835121</v>
      </c>
      <c r="GLT4">
        <v>-7875251.2451282479</v>
      </c>
      <c r="GLU4">
        <v>-8396498.7344372217</v>
      </c>
      <c r="GLV4">
        <v>-8912533.7489696126</v>
      </c>
      <c r="GLW4">
        <v>-9423408.4134720229</v>
      </c>
      <c r="GLX4">
        <v>-8489664.3314435985</v>
      </c>
      <c r="GLY4">
        <v>-9004767.6900267508</v>
      </c>
      <c r="GLZ4">
        <v>-9514720.0151392054</v>
      </c>
      <c r="GMA4">
        <v>-10019572.817114521</v>
      </c>
      <c r="GMB4">
        <v>-10519377.091182919</v>
      </c>
      <c r="GMC4">
        <v>-11014183.322622361</v>
      </c>
      <c r="GMD4">
        <v>-11504041.491857991</v>
      </c>
      <c r="GME4">
        <v>-11989001.079510771</v>
      </c>
      <c r="GMF4">
        <v>-12469111.07139541</v>
      </c>
      <c r="GMG4">
        <v>-12944419.96346852</v>
      </c>
      <c r="GMH4">
        <v>-4777915.7667271402</v>
      </c>
      <c r="GMI4">
        <v>-5330136.610127816</v>
      </c>
      <c r="GMJ4">
        <v>-5876835.2452179166</v>
      </c>
      <c r="GMK4">
        <v>-6418066.8940793127</v>
      </c>
      <c r="GML4">
        <v>-6953886.2265730696</v>
      </c>
      <c r="GMM4">
        <v>-7484347.3658616534</v>
      </c>
      <c r="GMN4">
        <v>5665841.1061240816</v>
      </c>
      <c r="GMO4">
        <v>719755</v>
      </c>
      <c r="GMP4">
        <v>-247320.04983912219</v>
      </c>
      <c r="GMQ4">
        <v>-844846.84939601133</v>
      </c>
      <c r="GMR4">
        <v>-1436398.381090889</v>
      </c>
      <c r="GMS4">
        <v>137230.60239895969</v>
      </c>
      <c r="GMT4">
        <v>-532757.00479383627</v>
      </c>
      <c r="GMU4">
        <v>-1127429.4348649781</v>
      </c>
      <c r="GMV4">
        <v>-1716155.1407683289</v>
      </c>
      <c r="GMW4">
        <v>-2298993.5897442359</v>
      </c>
      <c r="GMX4">
        <v>-2876003.654360658</v>
      </c>
      <c r="GMY4">
        <v>-3447243.6184598892</v>
      </c>
      <c r="GMZ4">
        <v>-4012771.1830458092</v>
      </c>
      <c r="GNA4">
        <v>-2413378.4721122752</v>
      </c>
      <c r="GNB4">
        <v>609530.31206941605</v>
      </c>
      <c r="GNC4">
        <v>-301330.14694974548</v>
      </c>
      <c r="GND4">
        <v>-898316.84554760053</v>
      </c>
      <c r="GNE4">
        <v>-1489333.6772929139</v>
      </c>
      <c r="GNF4">
        <v>2963844.6591471229</v>
      </c>
      <c r="GNG4">
        <v>12955590</v>
      </c>
      <c r="GNH4">
        <v>0</v>
      </c>
      <c r="GNI4">
        <v>-600000</v>
      </c>
      <c r="GNJ4">
        <v>16080119.99986589</v>
      </c>
      <c r="GNK4">
        <v>1439510</v>
      </c>
      <c r="GNL4">
        <v>6477795</v>
      </c>
      <c r="GNM4">
        <v>1439510</v>
      </c>
      <c r="GNN4">
        <v>1439510</v>
      </c>
      <c r="GNO4">
        <v>719755</v>
      </c>
      <c r="GNP4">
        <v>-247320.04983912219</v>
      </c>
      <c r="GNQ4">
        <v>-844846.84939601133</v>
      </c>
      <c r="GNR4">
        <v>-1436398.381090889</v>
      </c>
      <c r="GNS4">
        <v>-2022034.397601041</v>
      </c>
      <c r="GNT4">
        <v>-2601814.0540769901</v>
      </c>
      <c r="GNU4">
        <v>-3175795.9141177712</v>
      </c>
      <c r="GNV4">
        <v>-3744037.9556864388</v>
      </c>
      <c r="GNW4">
        <v>-4306597.5769664329</v>
      </c>
      <c r="GNX4">
        <v>-4863531.6021593679</v>
      </c>
      <c r="GNY4">
        <v>-5414896.2872248581</v>
      </c>
      <c r="GNZ4">
        <v>-5960747.3255629335</v>
      </c>
      <c r="GOA4">
        <v>-2182609.8536396348</v>
      </c>
      <c r="GOB4">
        <v>-2760783.7555910898</v>
      </c>
      <c r="GOC4">
        <v>-3333175.9186522621</v>
      </c>
      <c r="GOD4">
        <v>-3899844.1602107622</v>
      </c>
      <c r="GOE4">
        <v>-4460845.7194803376</v>
      </c>
      <c r="GOF4">
        <v>-4296482.263282611</v>
      </c>
      <c r="GOG4">
        <v>31134232.558389869</v>
      </c>
      <c r="GOH4">
        <v>36860635.497387521</v>
      </c>
      <c r="GOI4">
        <v>5957753.7989281416</v>
      </c>
      <c r="GOJ4">
        <v>2159265</v>
      </c>
      <c r="GOK4">
        <v>0</v>
      </c>
      <c r="GOL4">
        <v>-600000</v>
      </c>
      <c r="GOM4">
        <v>-1194000.00013411</v>
      </c>
      <c r="GON4">
        <v>-1062305.0003996489</v>
      </c>
      <c r="GOO4">
        <v>-1651681.950633096</v>
      </c>
      <c r="GOP4">
        <v>14319199.868504049</v>
      </c>
      <c r="GOQ4">
        <v>6477794.9999999991</v>
      </c>
      <c r="GOR4">
        <v>5038285</v>
      </c>
      <c r="GOS4">
        <v>0</v>
      </c>
      <c r="GOT4">
        <v>-600000</v>
      </c>
      <c r="GOU4">
        <v>-1194000.00013411</v>
      </c>
      <c r="GOV4">
        <v>-1782060.0003996489</v>
      </c>
      <c r="GOW4">
        <v>-2364239.4007939738</v>
      </c>
      <c r="GOX4">
        <v>-2220842.0073144832</v>
      </c>
      <c r="GOY4">
        <v>-2798633.5877377349</v>
      </c>
      <c r="GOZ4">
        <v>-3370647.2524859011</v>
      </c>
      <c r="GPA4">
        <v>-3936940.7807144411</v>
      </c>
      <c r="GPB4">
        <v>-4497571.3737872709</v>
      </c>
      <c r="GPC4">
        <v>-5052595.6610546838</v>
      </c>
      <c r="GPD4">
        <v>-5602069.7055734806</v>
      </c>
      <c r="GPE4">
        <v>331745.99023009371</v>
      </c>
      <c r="GPF4">
        <v>7479860.5352868969</v>
      </c>
      <c r="GPG4">
        <v>0</v>
      </c>
      <c r="GPH4">
        <v>119755</v>
      </c>
      <c r="GPI4">
        <v>10974759.950026769</v>
      </c>
      <c r="GPJ4">
        <v>0</v>
      </c>
      <c r="GPK4">
        <v>13795100</v>
      </c>
      <c r="GPL4">
        <v>8637060</v>
      </c>
      <c r="GPM4">
        <v>719755.00000000093</v>
      </c>
      <c r="GPN4">
        <v>-247320.04983912181</v>
      </c>
      <c r="GPO4">
        <v>-844846.84939601086</v>
      </c>
      <c r="GPP4">
        <v>-1436398.381090889</v>
      </c>
      <c r="GPQ4">
        <v>3016250.6023989599</v>
      </c>
      <c r="GPR4">
        <v>23032160</v>
      </c>
      <c r="GPS4">
        <v>1635578.6589137351</v>
      </c>
      <c r="GPT4">
        <v>0</v>
      </c>
      <c r="GPU4">
        <v>-600000</v>
      </c>
      <c r="GPV4">
        <v>-1194000.00013411</v>
      </c>
      <c r="GPW4">
        <v>4695734.9996003509</v>
      </c>
      <c r="GPX4">
        <v>719755.00000000047</v>
      </c>
      <c r="GPY4">
        <v>-247320.04983912199</v>
      </c>
      <c r="GPZ4">
        <v>-844846.84939601109</v>
      </c>
      <c r="GQA4">
        <v>-1436398.381090889</v>
      </c>
      <c r="GQB4">
        <v>28207675.602398962</v>
      </c>
      <c r="GQC4">
        <v>2975948.6846573609</v>
      </c>
      <c r="GQD4">
        <v>0</v>
      </c>
      <c r="GQE4">
        <v>-600000</v>
      </c>
      <c r="GQF4">
        <v>-1194000.00013411</v>
      </c>
      <c r="GQG4">
        <v>-1782060.0003996489</v>
      </c>
      <c r="GQH4">
        <v>-2364239.4007939738</v>
      </c>
      <c r="GQI4">
        <v>-2940597.0073144832</v>
      </c>
      <c r="GQJ4">
        <v>8004888.9621013869</v>
      </c>
      <c r="GQK4">
        <v>0</v>
      </c>
      <c r="GQL4">
        <v>-600000</v>
      </c>
      <c r="GQM4">
        <v>21118404.99986589</v>
      </c>
      <c r="GQN4">
        <v>1135522.7728065511</v>
      </c>
      <c r="GQO4">
        <v>-43593.841070980758</v>
      </c>
      <c r="GQP4">
        <v>-643157.90267001488</v>
      </c>
      <c r="GQQ4">
        <v>-1236726.323787072</v>
      </c>
      <c r="GQR4">
        <v>19048535.939174369</v>
      </c>
      <c r="GQS4">
        <v>7804161.5436170306</v>
      </c>
      <c r="GQT4">
        <v>0</v>
      </c>
      <c r="GQU4">
        <v>119755</v>
      </c>
      <c r="GQV4">
        <v>32567409.950026769</v>
      </c>
      <c r="GQW4">
        <v>4092485.8631180902</v>
      </c>
      <c r="GQX4">
        <v>19433385</v>
      </c>
      <c r="GQY4">
        <v>4313348.3864283301</v>
      </c>
      <c r="GQZ4">
        <v>1439510</v>
      </c>
      <c r="GRA4">
        <v>17993875</v>
      </c>
      <c r="GRB4">
        <v>328093.54393238568</v>
      </c>
      <c r="GRC4">
        <v>-439234.16339979641</v>
      </c>
      <c r="GRD4">
        <v>-1034841.821863975</v>
      </c>
      <c r="GRE4">
        <v>-1624493.4038766399</v>
      </c>
      <c r="GRF4">
        <v>-2208248.4702009759</v>
      </c>
      <c r="GRG4">
        <v>-2786165.985992549</v>
      </c>
      <c r="GRH4">
        <v>-3358304.3267553798</v>
      </c>
      <c r="GRI4">
        <v>-3924721.2842384661</v>
      </c>
      <c r="GRJ4">
        <v>-4485474.0722733242</v>
      </c>
      <c r="GRK4">
        <v>5035950.6674468266</v>
      </c>
      <c r="GRL4">
        <v>7197550</v>
      </c>
      <c r="GRM4">
        <v>34548240</v>
      </c>
      <c r="GRN4">
        <v>4608089.2777274512</v>
      </c>
      <c r="GRO4">
        <v>0</v>
      </c>
      <c r="GRP4">
        <v>-600000</v>
      </c>
      <c r="GRQ4">
        <v>-1194000.00013411</v>
      </c>
      <c r="GRR4">
        <v>11173529.999600351</v>
      </c>
      <c r="GRS4">
        <v>0</v>
      </c>
      <c r="GRT4">
        <v>43305055</v>
      </c>
      <c r="GRU4">
        <v>34979129.654502392</v>
      </c>
      <c r="GRV4">
        <v>6166230.9267364806</v>
      </c>
      <c r="GRW4">
        <v>0</v>
      </c>
      <c r="GRX4">
        <v>-600000</v>
      </c>
      <c r="GRY4">
        <v>-1194000.00013411</v>
      </c>
      <c r="GRZ4">
        <v>-1782060.0003996489</v>
      </c>
      <c r="GSA4">
        <v>-2364239.4007939738</v>
      </c>
      <c r="GSB4">
        <v>-2940597.0073144832</v>
      </c>
      <c r="GSC4">
        <v>-3511191.0378986131</v>
      </c>
      <c r="GSD4">
        <v>-4076079.1283044401</v>
      </c>
      <c r="GSE4">
        <v>42868511.662067533</v>
      </c>
      <c r="GSF4">
        <v>16121470.59402019</v>
      </c>
      <c r="GSG4">
        <v>0</v>
      </c>
      <c r="GSH4">
        <v>-600000</v>
      </c>
      <c r="GSI4">
        <v>72940764.99986589</v>
      </c>
      <c r="GSJ4">
        <v>16727129.630475041</v>
      </c>
      <c r="GSK4">
        <v>0</v>
      </c>
      <c r="GSL4">
        <v>-600000</v>
      </c>
      <c r="GSM4">
        <v>-1194000.00013411</v>
      </c>
      <c r="GSN4">
        <v>377204.99960035091</v>
      </c>
      <c r="GSO4">
        <v>304585.4498884838</v>
      </c>
      <c r="GSP4">
        <v>98876249.415668026</v>
      </c>
      <c r="GSQ4">
        <v>142242332.29386079</v>
      </c>
      <c r="GSR4">
        <v>32542564.78629595</v>
      </c>
      <c r="GSS4">
        <v>4064684.705676991</v>
      </c>
      <c r="GST4">
        <v>0</v>
      </c>
      <c r="GSU4">
        <v>-600000</v>
      </c>
      <c r="GSV4">
        <v>-1194000.00013411</v>
      </c>
      <c r="GSW4">
        <v>9734019.9996003509</v>
      </c>
      <c r="GSX4">
        <v>0</v>
      </c>
      <c r="GSY4">
        <v>-600000</v>
      </c>
      <c r="GSZ4">
        <v>-1194000.00013411</v>
      </c>
      <c r="GTA4">
        <v>-1782060.0003996489</v>
      </c>
      <c r="GTB4">
        <v>-1644484.4007939741</v>
      </c>
      <c r="GTC4">
        <v>29441180.442846399</v>
      </c>
      <c r="GTD4">
        <v>3287547.3090553619</v>
      </c>
      <c r="GTE4">
        <v>-4.6566128730773926E-10</v>
      </c>
      <c r="GTF4">
        <v>-600000.00000000047</v>
      </c>
      <c r="GTG4">
        <v>-1194000.0001341109</v>
      </c>
      <c r="GTH4">
        <v>-1782060.0003996501</v>
      </c>
      <c r="GTI4">
        <v>-2364239.4007939738</v>
      </c>
      <c r="GTJ4">
        <v>-2940597.0073144832</v>
      </c>
      <c r="GTK4">
        <v>-3511191.0378986131</v>
      </c>
      <c r="GTL4">
        <v>-4076079.1283044401</v>
      </c>
      <c r="GTM4">
        <v>1842476.66206753</v>
      </c>
      <c r="GTN4">
        <v>65497705</v>
      </c>
      <c r="GTO4">
        <v>78854625.278169721</v>
      </c>
      <c r="GTP4">
        <v>19708395.740189981</v>
      </c>
      <c r="GTQ4">
        <v>4369729.2902802359</v>
      </c>
      <c r="GTR4">
        <v>0</v>
      </c>
      <c r="GTS4">
        <v>-600000</v>
      </c>
      <c r="GTT4">
        <v>-1194000.00013411</v>
      </c>
      <c r="GTU4">
        <v>34205689.999600351</v>
      </c>
      <c r="GTV4">
        <v>4504562.2634373344</v>
      </c>
      <c r="GTW4">
        <v>39586525</v>
      </c>
      <c r="GTX4">
        <v>5911208.8861217573</v>
      </c>
      <c r="GTY4">
        <v>2879020</v>
      </c>
      <c r="GTZ4">
        <v>0</v>
      </c>
      <c r="GUA4">
        <v>-600000</v>
      </c>
      <c r="GUB4">
        <v>965264.99986588955</v>
      </c>
      <c r="GUC4">
        <v>593847.13089499378</v>
      </c>
      <c r="GUD4">
        <v>1130495.094271282</v>
      </c>
      <c r="GUE4">
        <v>-46057.403554386459</v>
      </c>
      <c r="GUF4">
        <v>-645596.82952913723</v>
      </c>
      <c r="GUG4">
        <v>-1239140.861378148</v>
      </c>
      <c r="GUH4">
        <v>-1826749.453041336</v>
      </c>
      <c r="GUI4">
        <v>-2408481.9589192332</v>
      </c>
      <c r="GUJ4">
        <v>30124332.860131621</v>
      </c>
      <c r="GUK4">
        <v>3462402.1277592848</v>
      </c>
      <c r="GUL4">
        <v>-4.6566128730773926E-10</v>
      </c>
      <c r="GUM4">
        <v>-600000.00000000047</v>
      </c>
      <c r="GUN4">
        <v>39112279.99986589</v>
      </c>
      <c r="GUO4">
        <v>20922425.070165239</v>
      </c>
      <c r="GUP4">
        <v>25557680.99533686</v>
      </c>
      <c r="GUQ4">
        <v>82909294.656791016</v>
      </c>
      <c r="GUR4">
        <v>64677758.143632703</v>
      </c>
      <c r="GUS4">
        <v>280921463.02742833</v>
      </c>
      <c r="GUT4">
        <v>120357562.4662637</v>
      </c>
      <c r="GUU4">
        <v>26878848.118314639</v>
      </c>
      <c r="GUV4">
        <v>223600409.94233999</v>
      </c>
      <c r="GUW4">
        <v>54373922.391762704</v>
      </c>
      <c r="GUX4">
        <v>29928200.217050809</v>
      </c>
      <c r="GUY4">
        <v>3392278.1400566772</v>
      </c>
      <c r="GUZ4">
        <v>61179175</v>
      </c>
      <c r="GVA4">
        <v>69126081.075944319</v>
      </c>
      <c r="GVB4">
        <v>146040217.78159571</v>
      </c>
      <c r="GVC4">
        <v>451730587.38218182</v>
      </c>
      <c r="GVD4">
        <v>112798437.6089603</v>
      </c>
      <c r="GVE4">
        <v>65952680.998916946</v>
      </c>
      <c r="GVF4">
        <v>16364805.31601033</v>
      </c>
      <c r="GVG4">
        <v>0</v>
      </c>
      <c r="GVH4">
        <v>7317305</v>
      </c>
      <c r="GVI4">
        <v>0</v>
      </c>
      <c r="GVJ4">
        <v>-600000</v>
      </c>
      <c r="GVK4">
        <v>965264.99986588955</v>
      </c>
      <c r="GVL4">
        <v>19306364.850150041</v>
      </c>
      <c r="GVM4">
        <v>664088.72280953452</v>
      </c>
      <c r="GVN4">
        <v>-274596.52567489271</v>
      </c>
      <c r="GVO4">
        <v>13523249.43952048</v>
      </c>
      <c r="GVP4">
        <v>1.862645149230957E-9</v>
      </c>
      <c r="GVQ4">
        <v>-599999.99999999907</v>
      </c>
      <c r="GVR4">
        <v>-1194000.00013411</v>
      </c>
      <c r="GVS4">
        <v>-1782060.000399648</v>
      </c>
      <c r="GVT4">
        <v>-2364239.4007939729</v>
      </c>
      <c r="GVU4">
        <v>-2940597.0073144818</v>
      </c>
      <c r="GVV4">
        <v>-3511191.0378986122</v>
      </c>
      <c r="GVW4">
        <v>-4076079.1283044391</v>
      </c>
      <c r="GVX4">
        <v>-4635318.3379324693</v>
      </c>
      <c r="GVY4">
        <v>-5188965.1555892192</v>
      </c>
      <c r="GVZ4">
        <v>-5737075.5051931525</v>
      </c>
      <c r="GWA4">
        <v>-6279704.7514235564</v>
      </c>
      <c r="GWB4">
        <v>-3218132.705312944</v>
      </c>
      <c r="GWC4">
        <v>-3785951.3789791232</v>
      </c>
      <c r="GWD4">
        <v>-4348091.8660355583</v>
      </c>
      <c r="GWE4">
        <v>-4904610.9483470768</v>
      </c>
      <c r="GWF4">
        <v>-5455564.839959872</v>
      </c>
      <c r="GWG4">
        <v>29986740.80722031</v>
      </c>
      <c r="GWH4">
        <v>14241607.42935764</v>
      </c>
      <c r="GWI4">
        <v>1.862645149230957E-9</v>
      </c>
      <c r="GWJ4">
        <v>-599999.99999999907</v>
      </c>
      <c r="GWK4">
        <v>-1194000.00013411</v>
      </c>
      <c r="GWL4">
        <v>-1782060.000399648</v>
      </c>
      <c r="GWM4">
        <v>-2364239.4007939729</v>
      </c>
      <c r="GWN4">
        <v>-2940597.0073144818</v>
      </c>
      <c r="GWO4">
        <v>18801213.962101389</v>
      </c>
      <c r="GWP4">
        <v>1255711.8491370119</v>
      </c>
      <c r="GWQ4">
        <v>0</v>
      </c>
      <c r="GWR4">
        <v>-600000</v>
      </c>
      <c r="GWS4">
        <v>4564039.9998658895</v>
      </c>
      <c r="GWT4">
        <v>0</v>
      </c>
      <c r="GWU4">
        <v>119755</v>
      </c>
      <c r="GWV4">
        <v>-541320.04997323267</v>
      </c>
      <c r="GWW4">
        <v>47807433.150405496</v>
      </c>
      <c r="GWX4">
        <v>23156757.889347479</v>
      </c>
      <c r="GWY4">
        <v>13146597.250834331</v>
      </c>
      <c r="GWZ4">
        <v>719755</v>
      </c>
      <c r="GXA4">
        <v>-247320.04983912219</v>
      </c>
      <c r="GXB4">
        <v>8511968.1506039891</v>
      </c>
      <c r="GXC4">
        <v>6477795</v>
      </c>
      <c r="GXD4">
        <v>7197550</v>
      </c>
      <c r="GXE4">
        <v>0</v>
      </c>
      <c r="GXF4">
        <v>-600000</v>
      </c>
      <c r="GXG4">
        <v>-1194000.00013411</v>
      </c>
      <c r="GXH4">
        <v>5415489.9996003509</v>
      </c>
      <c r="GXI4">
        <v>719755</v>
      </c>
      <c r="GXJ4">
        <v>-247320.04983912219</v>
      </c>
      <c r="GXK4">
        <v>-844846.84939601133</v>
      </c>
      <c r="GXL4">
        <v>-1436398.381090889</v>
      </c>
      <c r="GXM4">
        <v>28927430.602398962</v>
      </c>
      <c r="GXN4">
        <v>3154655.469165612</v>
      </c>
      <c r="GXO4">
        <v>0</v>
      </c>
      <c r="GXP4">
        <v>17393875</v>
      </c>
      <c r="GXQ4">
        <v>22496131.447002292</v>
      </c>
      <c r="GXR4">
        <v>1493030.7160070541</v>
      </c>
      <c r="GXS4">
        <v>2159265</v>
      </c>
      <c r="GXT4">
        <v>0</v>
      </c>
      <c r="GXU4">
        <v>1559265</v>
      </c>
      <c r="GXV4">
        <v>719755</v>
      </c>
      <c r="GXW4">
        <v>13428024.95016088</v>
      </c>
      <c r="GXX4">
        <v>5038285</v>
      </c>
      <c r="GXY4">
        <v>10796325</v>
      </c>
      <c r="GXZ4">
        <v>0</v>
      </c>
      <c r="GYA4">
        <v>-600000</v>
      </c>
      <c r="GYB4">
        <v>-1194000.00013411</v>
      </c>
      <c r="GYC4">
        <v>-1782060.0003996489</v>
      </c>
      <c r="GYD4">
        <v>-2364239.4007939738</v>
      </c>
      <c r="GYE4">
        <v>-2940597.0073144832</v>
      </c>
      <c r="GYF4">
        <v>-3511191.0378986131</v>
      </c>
      <c r="GYG4">
        <v>-3356324.1283044401</v>
      </c>
      <c r="GYH4">
        <v>-3922760.887771592</v>
      </c>
      <c r="GYI4">
        <v>-4483533.2797706816</v>
      </c>
      <c r="GYJ4">
        <v>-5038697.9479751224</v>
      </c>
      <c r="GYK4">
        <v>-5588310.969621608</v>
      </c>
      <c r="GYL4">
        <v>-6132427.8611744773</v>
      </c>
      <c r="GYM4">
        <v>-6671103.5839334372</v>
      </c>
      <c r="GYN4">
        <v>-7204392.5495852111</v>
      </c>
      <c r="GYO4">
        <v>21057851.374300331</v>
      </c>
      <c r="GYP4">
        <v>6884785.8007322485</v>
      </c>
      <c r="GYQ4">
        <v>0</v>
      </c>
      <c r="GYR4">
        <v>-600000</v>
      </c>
      <c r="GYS4">
        <v>-1194000.00013411</v>
      </c>
      <c r="GYT4">
        <v>-1782060.0003996489</v>
      </c>
      <c r="GYU4">
        <v>-2364239.4007939738</v>
      </c>
      <c r="GYV4">
        <v>-2940597.0073144832</v>
      </c>
      <c r="GYW4">
        <v>-3511191.0378986131</v>
      </c>
      <c r="GYX4">
        <v>-4076079.1283044401</v>
      </c>
      <c r="GYY4">
        <v>-4635318.3379324703</v>
      </c>
      <c r="GYZ4">
        <v>-5188965.1555892201</v>
      </c>
      <c r="GZA4">
        <v>-5737075.5051931525</v>
      </c>
      <c r="GZB4">
        <v>-6279704.7514235564</v>
      </c>
      <c r="GZC4">
        <v>-6816907.705312944</v>
      </c>
      <c r="GZD4">
        <v>-7348738.6297835121</v>
      </c>
      <c r="GZE4">
        <v>-7875251.2451282479</v>
      </c>
      <c r="GZF4">
        <v>-8396498.7344372217</v>
      </c>
      <c r="GZG4">
        <v>-8912533.7489696126</v>
      </c>
      <c r="GZH4">
        <v>-9423408.4134720229</v>
      </c>
      <c r="GZI4">
        <v>-9209419.3314435985</v>
      </c>
      <c r="GZJ4">
        <v>-9717325.1401876286</v>
      </c>
      <c r="GZK4">
        <v>-10220151.890957739</v>
      </c>
      <c r="GZL4">
        <v>-10717950.374332551</v>
      </c>
      <c r="GZM4">
        <v>-11210770.872984869</v>
      </c>
      <c r="GZN4">
        <v>-11698663.166760821</v>
      </c>
      <c r="GZO4">
        <v>-12181676.53770807</v>
      </c>
      <c r="GZP4">
        <v>-12659859.77505381</v>
      </c>
      <c r="GZQ4">
        <v>-13133261.18013297</v>
      </c>
      <c r="GZR4">
        <v>4391946.4287328459</v>
      </c>
      <c r="GZS4">
        <v>0</v>
      </c>
      <c r="GZT4">
        <v>-600000</v>
      </c>
      <c r="GZU4">
        <v>-1194000.00013411</v>
      </c>
      <c r="GZV4">
        <v>6135244.9996003509</v>
      </c>
      <c r="GZW4">
        <v>0</v>
      </c>
      <c r="GZX4">
        <v>-600000</v>
      </c>
      <c r="GZY4">
        <v>-474245.00013411051</v>
      </c>
      <c r="GZZ4">
        <v>-1069502.5502387709</v>
      </c>
      <c r="HAA4">
        <v>-1658807.524975436</v>
      </c>
      <c r="HAB4">
        <v>17191165.549903549</v>
      </c>
      <c r="HAC4">
        <v>6607863.1224384829</v>
      </c>
      <c r="HAD4">
        <v>5758040</v>
      </c>
      <c r="HAE4">
        <v>0</v>
      </c>
      <c r="HAF4">
        <v>-600000</v>
      </c>
      <c r="HAG4">
        <v>-1194000.00013411</v>
      </c>
      <c r="HAH4">
        <v>-1782060.0003996489</v>
      </c>
      <c r="HAI4">
        <v>-2364239.4007939738</v>
      </c>
      <c r="HAJ4">
        <v>-2940597.0073144832</v>
      </c>
      <c r="HAK4">
        <v>-3511191.0378986131</v>
      </c>
      <c r="HAL4">
        <v>-4076079.1283044401</v>
      </c>
      <c r="HAM4">
        <v>-4635318.3379324703</v>
      </c>
      <c r="HAN4">
        <v>-5188965.1555892201</v>
      </c>
      <c r="HAO4">
        <v>-5737075.5051931525</v>
      </c>
      <c r="HAP4">
        <v>-6279704.7514235564</v>
      </c>
      <c r="HAQ4">
        <v>-6097152.705312944</v>
      </c>
      <c r="HAR4">
        <v>-6636181.1796226343</v>
      </c>
      <c r="HAS4">
        <v>-5730309.3693097103</v>
      </c>
      <c r="HAT4">
        <v>-6273006.2768974369</v>
      </c>
      <c r="HAU4">
        <v>-6810276.2155305892</v>
      </c>
      <c r="HAV4">
        <v>-5182908.4548974987</v>
      </c>
      <c r="HAW4">
        <v>-2132304.3715069941</v>
      </c>
      <c r="HAX4">
        <v>-2710981.3282685308</v>
      </c>
      <c r="HAY4">
        <v>-3283871.515591797</v>
      </c>
      <c r="HAZ4">
        <v>-3851032.8011698821</v>
      </c>
      <c r="HBA4">
        <v>7823312.5259810444</v>
      </c>
      <c r="HBB4">
        <v>719755</v>
      </c>
      <c r="HBC4">
        <v>-247320.04983912219</v>
      </c>
      <c r="HBD4">
        <v>4913193.1506039882</v>
      </c>
      <c r="HBE4">
        <v>6477795</v>
      </c>
      <c r="HBF4">
        <v>8637060</v>
      </c>
      <c r="HBG4">
        <v>719754.99999999907</v>
      </c>
      <c r="HBH4">
        <v>-242997.11000689029</v>
      </c>
      <c r="HBI4">
        <v>-120812.1389611354</v>
      </c>
      <c r="HBJ4">
        <v>-719604.01759852772</v>
      </c>
      <c r="HBK4">
        <v>127102.0224166135</v>
      </c>
      <c r="HBL4">
        <v>182034.9910125501</v>
      </c>
      <c r="HBM4">
        <v>-510802.85436316248</v>
      </c>
      <c r="HBN4">
        <v>-1105694.8259337039</v>
      </c>
      <c r="HBO4">
        <v>-1694637.8779215091</v>
      </c>
      <c r="HBP4">
        <v>-2277691.4995210748</v>
      </c>
      <c r="HBQ4">
        <v>-2854914.5850349679</v>
      </c>
      <c r="HBR4">
        <v>-3426365.4398227409</v>
      </c>
      <c r="HBS4">
        <v>-3992101.7861903659</v>
      </c>
      <c r="HBT4">
        <v>-4552180.7692207666</v>
      </c>
    </row>
    <row r="5" spans="1:5480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64383559.439280257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64383559.439280257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64383559.439280257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64383559.439280257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64383559.439280257</v>
      </c>
      <c r="FUJ5">
        <v>64383559.439280257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64383559.439280257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</row>
    <row r="6" spans="1:5480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64368954.072920009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64344117.894374929</v>
      </c>
      <c r="UQ6">
        <v>61319873.899564527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64292540.489498839</v>
      </c>
      <c r="AWT6">
        <v>61270720.632634602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64241739.215202197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64190937.940905623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345394885.31104589</v>
      </c>
      <c r="DOR6">
        <v>47930637.660808079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257918423.7050525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64111631.507142581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64108950.328776903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64086865.885922968</v>
      </c>
      <c r="FEW6">
        <v>61074712.735095799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64058501.841107354</v>
      </c>
      <c r="FUI6">
        <v>61047681.800340869</v>
      </c>
      <c r="FUJ6">
        <v>58442548.064465411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0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0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0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0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64010028.958549343</v>
      </c>
      <c r="GUT6">
        <v>0</v>
      </c>
      <c r="GUU6">
        <v>0</v>
      </c>
      <c r="GUV6">
        <v>0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0</v>
      </c>
      <c r="GVC6">
        <v>61610504.89259617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</row>
    <row r="7" spans="1:5480" x14ac:dyDescent="0.25">
      <c r="A7" t="s">
        <v>0</v>
      </c>
      <c r="B7" t="s">
        <v>1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>
        <v>32</v>
      </c>
      <c r="AJ7">
        <v>33</v>
      </c>
      <c r="AK7">
        <v>34</v>
      </c>
      <c r="AL7">
        <v>35</v>
      </c>
      <c r="AM7">
        <v>36</v>
      </c>
      <c r="AN7">
        <v>37</v>
      </c>
      <c r="AO7">
        <v>38</v>
      </c>
      <c r="AP7">
        <v>39</v>
      </c>
      <c r="AQ7">
        <v>40</v>
      </c>
      <c r="AR7">
        <v>41</v>
      </c>
      <c r="AS7">
        <v>42</v>
      </c>
      <c r="AT7">
        <v>43</v>
      </c>
      <c r="AU7">
        <v>44</v>
      </c>
      <c r="AV7">
        <v>45</v>
      </c>
      <c r="AW7">
        <v>46</v>
      </c>
      <c r="AX7">
        <v>47</v>
      </c>
      <c r="AY7">
        <v>48</v>
      </c>
      <c r="AZ7">
        <v>49</v>
      </c>
      <c r="BA7">
        <v>50</v>
      </c>
      <c r="BB7">
        <v>51</v>
      </c>
      <c r="BC7">
        <v>52</v>
      </c>
      <c r="BD7">
        <v>53</v>
      </c>
      <c r="BE7">
        <v>54</v>
      </c>
      <c r="BF7">
        <v>55</v>
      </c>
      <c r="BG7">
        <v>56</v>
      </c>
      <c r="BH7">
        <v>57</v>
      </c>
      <c r="BI7">
        <v>58</v>
      </c>
      <c r="BJ7">
        <v>59</v>
      </c>
      <c r="BK7">
        <v>60</v>
      </c>
      <c r="BL7">
        <v>61</v>
      </c>
      <c r="BM7">
        <v>62</v>
      </c>
      <c r="BN7">
        <v>63</v>
      </c>
      <c r="BO7">
        <v>64</v>
      </c>
      <c r="BP7">
        <v>65</v>
      </c>
      <c r="BQ7">
        <v>66</v>
      </c>
      <c r="BR7">
        <v>67</v>
      </c>
      <c r="BS7">
        <v>68</v>
      </c>
      <c r="BT7">
        <v>69</v>
      </c>
      <c r="BU7">
        <v>70</v>
      </c>
      <c r="BV7">
        <v>71</v>
      </c>
      <c r="BW7">
        <v>72</v>
      </c>
      <c r="BX7">
        <v>73</v>
      </c>
      <c r="BY7">
        <v>74</v>
      </c>
      <c r="BZ7">
        <v>75</v>
      </c>
      <c r="CA7">
        <v>76</v>
      </c>
      <c r="CB7">
        <v>77</v>
      </c>
      <c r="CC7">
        <v>78</v>
      </c>
      <c r="CD7">
        <v>79</v>
      </c>
      <c r="CE7">
        <v>80</v>
      </c>
      <c r="CF7">
        <v>81</v>
      </c>
      <c r="CG7">
        <v>82</v>
      </c>
      <c r="CH7">
        <v>83</v>
      </c>
      <c r="CI7">
        <v>84</v>
      </c>
      <c r="CJ7">
        <v>85</v>
      </c>
      <c r="CK7">
        <v>86</v>
      </c>
      <c r="CL7">
        <v>87</v>
      </c>
      <c r="CM7">
        <v>88</v>
      </c>
      <c r="CN7">
        <v>89</v>
      </c>
      <c r="CO7">
        <v>90</v>
      </c>
      <c r="CP7">
        <v>91</v>
      </c>
      <c r="CQ7">
        <v>92</v>
      </c>
      <c r="CR7">
        <v>93</v>
      </c>
      <c r="CS7">
        <v>94</v>
      </c>
      <c r="CT7">
        <v>95</v>
      </c>
      <c r="CU7">
        <v>96</v>
      </c>
      <c r="CV7">
        <v>97</v>
      </c>
      <c r="CW7">
        <v>98</v>
      </c>
      <c r="CX7">
        <v>99</v>
      </c>
      <c r="CY7">
        <v>100</v>
      </c>
      <c r="CZ7">
        <v>101</v>
      </c>
      <c r="DA7">
        <v>102</v>
      </c>
      <c r="DB7">
        <v>103</v>
      </c>
      <c r="DC7">
        <v>104</v>
      </c>
      <c r="DD7">
        <v>105</v>
      </c>
      <c r="DE7">
        <v>106</v>
      </c>
      <c r="DF7">
        <v>107</v>
      </c>
      <c r="DG7">
        <v>108</v>
      </c>
      <c r="DH7">
        <v>109</v>
      </c>
      <c r="DI7">
        <v>110</v>
      </c>
      <c r="DJ7">
        <v>111</v>
      </c>
      <c r="DK7">
        <v>112</v>
      </c>
      <c r="DL7">
        <v>113</v>
      </c>
      <c r="DM7">
        <v>114</v>
      </c>
      <c r="DN7">
        <v>115</v>
      </c>
      <c r="DO7">
        <v>116</v>
      </c>
      <c r="DP7">
        <v>117</v>
      </c>
      <c r="DQ7">
        <v>118</v>
      </c>
      <c r="DR7">
        <v>119</v>
      </c>
      <c r="DS7">
        <v>120</v>
      </c>
      <c r="DT7">
        <v>121</v>
      </c>
      <c r="DU7">
        <v>122</v>
      </c>
      <c r="DV7">
        <v>123</v>
      </c>
      <c r="DW7">
        <v>124</v>
      </c>
      <c r="DX7">
        <v>125</v>
      </c>
      <c r="DY7">
        <v>126</v>
      </c>
      <c r="DZ7">
        <v>127</v>
      </c>
      <c r="EA7">
        <v>128</v>
      </c>
      <c r="EB7">
        <v>129</v>
      </c>
      <c r="EC7">
        <v>130</v>
      </c>
      <c r="ED7">
        <v>131</v>
      </c>
      <c r="EE7">
        <v>132</v>
      </c>
      <c r="EF7">
        <v>133</v>
      </c>
      <c r="EG7">
        <v>134</v>
      </c>
      <c r="EH7">
        <v>135</v>
      </c>
      <c r="EI7">
        <v>136</v>
      </c>
      <c r="EJ7">
        <v>137</v>
      </c>
      <c r="EK7">
        <v>138</v>
      </c>
      <c r="EL7">
        <v>139</v>
      </c>
      <c r="EM7">
        <v>140</v>
      </c>
      <c r="EN7">
        <v>141</v>
      </c>
      <c r="EO7">
        <v>142</v>
      </c>
      <c r="EP7">
        <v>143</v>
      </c>
      <c r="EQ7">
        <v>144</v>
      </c>
      <c r="ER7">
        <v>145</v>
      </c>
      <c r="ES7">
        <v>146</v>
      </c>
      <c r="ET7">
        <v>147</v>
      </c>
      <c r="EU7">
        <v>148</v>
      </c>
      <c r="EV7">
        <v>149</v>
      </c>
      <c r="EW7">
        <v>150</v>
      </c>
      <c r="EX7">
        <v>151</v>
      </c>
      <c r="EY7">
        <v>152</v>
      </c>
      <c r="EZ7">
        <v>153</v>
      </c>
      <c r="FA7">
        <v>154</v>
      </c>
      <c r="FB7">
        <v>155</v>
      </c>
      <c r="FC7">
        <v>156</v>
      </c>
      <c r="FD7">
        <v>157</v>
      </c>
      <c r="FE7">
        <v>158</v>
      </c>
      <c r="FF7">
        <v>159</v>
      </c>
      <c r="FG7">
        <v>160</v>
      </c>
      <c r="FH7">
        <v>161</v>
      </c>
      <c r="FI7">
        <v>162</v>
      </c>
      <c r="FJ7">
        <v>163</v>
      </c>
      <c r="FK7">
        <v>164</v>
      </c>
      <c r="FL7">
        <v>165</v>
      </c>
      <c r="FM7">
        <v>166</v>
      </c>
      <c r="FN7">
        <v>167</v>
      </c>
      <c r="FO7">
        <v>168</v>
      </c>
      <c r="FP7">
        <v>169</v>
      </c>
      <c r="FQ7">
        <v>170</v>
      </c>
      <c r="FR7">
        <v>171</v>
      </c>
      <c r="FS7">
        <v>172</v>
      </c>
      <c r="FT7">
        <v>173</v>
      </c>
      <c r="FU7">
        <v>174</v>
      </c>
      <c r="FV7">
        <v>175</v>
      </c>
      <c r="FW7">
        <v>176</v>
      </c>
      <c r="FX7">
        <v>177</v>
      </c>
      <c r="FY7">
        <v>178</v>
      </c>
      <c r="FZ7">
        <v>179</v>
      </c>
      <c r="GA7">
        <v>180</v>
      </c>
      <c r="GB7">
        <v>181</v>
      </c>
      <c r="GC7">
        <v>182</v>
      </c>
      <c r="GD7">
        <v>183</v>
      </c>
      <c r="GE7">
        <v>184</v>
      </c>
      <c r="GF7">
        <v>185</v>
      </c>
      <c r="GG7">
        <v>186</v>
      </c>
      <c r="GH7">
        <v>187</v>
      </c>
      <c r="GI7">
        <v>188</v>
      </c>
      <c r="GJ7">
        <v>189</v>
      </c>
      <c r="GK7">
        <v>190</v>
      </c>
      <c r="GL7">
        <v>191</v>
      </c>
      <c r="GM7">
        <v>192</v>
      </c>
      <c r="GN7">
        <v>193</v>
      </c>
      <c r="GO7">
        <v>194</v>
      </c>
      <c r="GP7">
        <v>195</v>
      </c>
      <c r="GQ7">
        <v>196</v>
      </c>
      <c r="GR7">
        <v>197</v>
      </c>
      <c r="GS7">
        <v>198</v>
      </c>
      <c r="GT7">
        <v>199</v>
      </c>
      <c r="GU7">
        <v>200</v>
      </c>
      <c r="GV7">
        <v>201</v>
      </c>
      <c r="GW7">
        <v>202</v>
      </c>
      <c r="GX7">
        <v>203</v>
      </c>
      <c r="GY7">
        <v>204</v>
      </c>
      <c r="GZ7">
        <v>205</v>
      </c>
      <c r="HA7">
        <v>206</v>
      </c>
      <c r="HB7">
        <v>207</v>
      </c>
      <c r="HC7">
        <v>208</v>
      </c>
      <c r="HD7">
        <v>209</v>
      </c>
      <c r="HE7">
        <v>210</v>
      </c>
      <c r="HF7">
        <v>211</v>
      </c>
      <c r="HG7">
        <v>212</v>
      </c>
      <c r="HH7">
        <v>213</v>
      </c>
      <c r="HI7">
        <v>214</v>
      </c>
      <c r="HJ7">
        <v>215</v>
      </c>
      <c r="HK7">
        <v>216</v>
      </c>
      <c r="HL7">
        <v>217</v>
      </c>
      <c r="HM7">
        <v>218</v>
      </c>
      <c r="HN7">
        <v>219</v>
      </c>
      <c r="HO7">
        <v>220</v>
      </c>
      <c r="HP7">
        <v>221</v>
      </c>
      <c r="HQ7">
        <v>222</v>
      </c>
      <c r="HR7">
        <v>223</v>
      </c>
      <c r="HS7">
        <v>224</v>
      </c>
      <c r="HT7">
        <v>225</v>
      </c>
      <c r="HU7">
        <v>226</v>
      </c>
      <c r="HV7">
        <v>227</v>
      </c>
      <c r="HW7">
        <v>228</v>
      </c>
      <c r="HX7">
        <v>229</v>
      </c>
      <c r="HY7">
        <v>230</v>
      </c>
      <c r="HZ7">
        <v>231</v>
      </c>
      <c r="IA7">
        <v>232</v>
      </c>
      <c r="IB7">
        <v>233</v>
      </c>
      <c r="IC7">
        <v>234</v>
      </c>
      <c r="ID7">
        <v>235</v>
      </c>
      <c r="IE7">
        <v>236</v>
      </c>
      <c r="IF7">
        <v>237</v>
      </c>
      <c r="IG7">
        <v>238</v>
      </c>
      <c r="IH7">
        <v>239</v>
      </c>
      <c r="II7">
        <v>240</v>
      </c>
      <c r="IJ7">
        <v>241</v>
      </c>
      <c r="IK7">
        <v>242</v>
      </c>
      <c r="IL7">
        <v>243</v>
      </c>
      <c r="IM7">
        <v>244</v>
      </c>
      <c r="IN7">
        <v>245</v>
      </c>
      <c r="IO7">
        <v>246</v>
      </c>
      <c r="IP7">
        <v>247</v>
      </c>
      <c r="IQ7">
        <v>248</v>
      </c>
      <c r="IR7">
        <v>249</v>
      </c>
      <c r="IS7">
        <v>250</v>
      </c>
      <c r="IT7">
        <v>251</v>
      </c>
      <c r="IU7">
        <v>252</v>
      </c>
      <c r="IV7">
        <v>253</v>
      </c>
      <c r="IW7">
        <v>254</v>
      </c>
      <c r="IX7">
        <v>255</v>
      </c>
      <c r="IY7">
        <v>256</v>
      </c>
      <c r="IZ7">
        <v>257</v>
      </c>
      <c r="JA7">
        <v>258</v>
      </c>
      <c r="JB7">
        <v>259</v>
      </c>
      <c r="JC7">
        <v>260</v>
      </c>
      <c r="JD7">
        <v>261</v>
      </c>
      <c r="JE7">
        <v>262</v>
      </c>
      <c r="JF7">
        <v>263</v>
      </c>
      <c r="JG7">
        <v>264</v>
      </c>
      <c r="JH7">
        <v>265</v>
      </c>
      <c r="JI7">
        <v>266</v>
      </c>
      <c r="JJ7">
        <v>267</v>
      </c>
      <c r="JK7">
        <v>268</v>
      </c>
      <c r="JL7">
        <v>269</v>
      </c>
      <c r="JM7">
        <v>270</v>
      </c>
      <c r="JN7">
        <v>271</v>
      </c>
      <c r="JO7">
        <v>272</v>
      </c>
      <c r="JP7">
        <v>273</v>
      </c>
      <c r="JQ7">
        <v>274</v>
      </c>
      <c r="JR7">
        <v>275</v>
      </c>
      <c r="JS7">
        <v>276</v>
      </c>
      <c r="JT7">
        <v>277</v>
      </c>
      <c r="JU7">
        <v>278</v>
      </c>
      <c r="JV7">
        <v>279</v>
      </c>
      <c r="JW7">
        <v>280</v>
      </c>
      <c r="JX7">
        <v>281</v>
      </c>
      <c r="JY7">
        <v>282</v>
      </c>
      <c r="JZ7">
        <v>283</v>
      </c>
      <c r="KA7">
        <v>284</v>
      </c>
      <c r="KB7">
        <v>285</v>
      </c>
      <c r="KC7">
        <v>286</v>
      </c>
      <c r="KD7">
        <v>287</v>
      </c>
      <c r="KE7">
        <v>288</v>
      </c>
      <c r="KF7">
        <v>289</v>
      </c>
      <c r="KG7">
        <v>290</v>
      </c>
      <c r="KH7">
        <v>291</v>
      </c>
      <c r="KI7">
        <v>292</v>
      </c>
      <c r="KJ7">
        <v>293</v>
      </c>
      <c r="KK7">
        <v>294</v>
      </c>
      <c r="KL7">
        <v>295</v>
      </c>
      <c r="KM7">
        <v>296</v>
      </c>
      <c r="KN7">
        <v>297</v>
      </c>
      <c r="KO7">
        <v>298</v>
      </c>
      <c r="KP7">
        <v>299</v>
      </c>
      <c r="KQ7">
        <v>300</v>
      </c>
      <c r="KR7">
        <v>301</v>
      </c>
      <c r="KS7">
        <v>302</v>
      </c>
      <c r="KT7">
        <v>303</v>
      </c>
      <c r="KU7">
        <v>304</v>
      </c>
      <c r="KV7">
        <v>305</v>
      </c>
      <c r="KW7">
        <v>306</v>
      </c>
      <c r="KX7">
        <v>307</v>
      </c>
      <c r="KY7">
        <v>308</v>
      </c>
      <c r="KZ7">
        <v>309</v>
      </c>
      <c r="LA7">
        <v>310</v>
      </c>
      <c r="LB7">
        <v>311</v>
      </c>
      <c r="LC7">
        <v>312</v>
      </c>
      <c r="LD7">
        <v>313</v>
      </c>
      <c r="LE7">
        <v>314</v>
      </c>
      <c r="LF7">
        <v>315</v>
      </c>
      <c r="LG7">
        <v>316</v>
      </c>
      <c r="LH7">
        <v>317</v>
      </c>
      <c r="LI7">
        <v>318</v>
      </c>
      <c r="LJ7">
        <v>319</v>
      </c>
      <c r="LK7">
        <v>320</v>
      </c>
      <c r="LL7">
        <v>321</v>
      </c>
      <c r="LM7">
        <v>322</v>
      </c>
      <c r="LN7">
        <v>323</v>
      </c>
      <c r="LO7">
        <v>324</v>
      </c>
      <c r="LP7">
        <v>325</v>
      </c>
      <c r="LQ7">
        <v>326</v>
      </c>
      <c r="LR7">
        <v>327</v>
      </c>
      <c r="LS7">
        <v>328</v>
      </c>
      <c r="LT7">
        <v>329</v>
      </c>
      <c r="LU7">
        <v>330</v>
      </c>
      <c r="LV7">
        <v>331</v>
      </c>
      <c r="LW7">
        <v>332</v>
      </c>
      <c r="LX7">
        <v>333</v>
      </c>
      <c r="LY7">
        <v>334</v>
      </c>
      <c r="LZ7">
        <v>335</v>
      </c>
      <c r="MA7">
        <v>336</v>
      </c>
      <c r="MB7">
        <v>337</v>
      </c>
      <c r="MC7">
        <v>338</v>
      </c>
      <c r="MD7">
        <v>339</v>
      </c>
      <c r="ME7">
        <v>340</v>
      </c>
      <c r="MF7">
        <v>341</v>
      </c>
      <c r="MG7">
        <v>342</v>
      </c>
      <c r="MH7">
        <v>343</v>
      </c>
      <c r="MI7">
        <v>344</v>
      </c>
      <c r="MJ7">
        <v>345</v>
      </c>
      <c r="MK7">
        <v>346</v>
      </c>
      <c r="ML7">
        <v>347</v>
      </c>
      <c r="MM7">
        <v>348</v>
      </c>
      <c r="MN7">
        <v>349</v>
      </c>
      <c r="MO7">
        <v>350</v>
      </c>
      <c r="MP7">
        <v>351</v>
      </c>
      <c r="MQ7">
        <v>352</v>
      </c>
      <c r="MR7">
        <v>353</v>
      </c>
      <c r="MS7">
        <v>354</v>
      </c>
      <c r="MT7">
        <v>355</v>
      </c>
      <c r="MU7">
        <v>356</v>
      </c>
      <c r="MV7">
        <v>357</v>
      </c>
      <c r="MW7">
        <v>358</v>
      </c>
      <c r="MX7">
        <v>359</v>
      </c>
      <c r="MY7">
        <v>360</v>
      </c>
      <c r="MZ7">
        <v>361</v>
      </c>
      <c r="NA7">
        <v>362</v>
      </c>
      <c r="NB7">
        <v>363</v>
      </c>
      <c r="NC7">
        <v>364</v>
      </c>
      <c r="ND7">
        <v>365</v>
      </c>
      <c r="NE7">
        <v>366</v>
      </c>
      <c r="NF7">
        <v>367</v>
      </c>
      <c r="NG7">
        <v>368</v>
      </c>
      <c r="NH7">
        <v>369</v>
      </c>
      <c r="NI7">
        <v>370</v>
      </c>
      <c r="NJ7">
        <v>371</v>
      </c>
      <c r="NK7">
        <v>372</v>
      </c>
      <c r="NL7">
        <v>373</v>
      </c>
      <c r="NM7">
        <v>374</v>
      </c>
      <c r="NN7">
        <v>375</v>
      </c>
      <c r="NO7">
        <v>376</v>
      </c>
      <c r="NP7">
        <v>377</v>
      </c>
      <c r="NQ7">
        <v>378</v>
      </c>
      <c r="NR7">
        <v>379</v>
      </c>
      <c r="NS7">
        <v>380</v>
      </c>
      <c r="NT7">
        <v>381</v>
      </c>
      <c r="NU7">
        <v>382</v>
      </c>
      <c r="NV7">
        <v>383</v>
      </c>
      <c r="NW7">
        <v>384</v>
      </c>
      <c r="NX7">
        <v>385</v>
      </c>
      <c r="NY7">
        <v>386</v>
      </c>
      <c r="NZ7">
        <v>387</v>
      </c>
      <c r="OA7">
        <v>388</v>
      </c>
      <c r="OB7">
        <v>389</v>
      </c>
      <c r="OC7">
        <v>390</v>
      </c>
      <c r="OD7">
        <v>391</v>
      </c>
      <c r="OE7">
        <v>392</v>
      </c>
      <c r="OF7">
        <v>393</v>
      </c>
      <c r="OG7">
        <v>394</v>
      </c>
      <c r="OH7">
        <v>395</v>
      </c>
      <c r="OI7">
        <v>396</v>
      </c>
      <c r="OJ7">
        <v>397</v>
      </c>
      <c r="OK7">
        <v>398</v>
      </c>
      <c r="OL7">
        <v>399</v>
      </c>
      <c r="OM7">
        <v>400</v>
      </c>
      <c r="ON7">
        <v>401</v>
      </c>
      <c r="OO7">
        <v>402</v>
      </c>
      <c r="OP7">
        <v>403</v>
      </c>
      <c r="OQ7">
        <v>404</v>
      </c>
      <c r="OR7">
        <v>405</v>
      </c>
      <c r="OS7">
        <v>406</v>
      </c>
      <c r="OT7">
        <v>407</v>
      </c>
      <c r="OU7">
        <v>408</v>
      </c>
      <c r="OV7">
        <v>409</v>
      </c>
      <c r="OW7">
        <v>410</v>
      </c>
      <c r="OX7">
        <v>411</v>
      </c>
      <c r="OY7">
        <v>412</v>
      </c>
      <c r="OZ7">
        <v>413</v>
      </c>
      <c r="PA7">
        <v>414</v>
      </c>
      <c r="PB7">
        <v>415</v>
      </c>
      <c r="PC7">
        <v>416</v>
      </c>
      <c r="PD7">
        <v>417</v>
      </c>
      <c r="PE7">
        <v>418</v>
      </c>
      <c r="PF7">
        <v>419</v>
      </c>
      <c r="PG7">
        <v>420</v>
      </c>
      <c r="PH7">
        <v>421</v>
      </c>
      <c r="PI7">
        <v>422</v>
      </c>
      <c r="PJ7">
        <v>423</v>
      </c>
      <c r="PK7">
        <v>424</v>
      </c>
      <c r="PL7">
        <v>425</v>
      </c>
      <c r="PM7">
        <v>426</v>
      </c>
      <c r="PN7">
        <v>427</v>
      </c>
      <c r="PO7">
        <v>428</v>
      </c>
      <c r="PP7">
        <v>429</v>
      </c>
      <c r="PQ7">
        <v>430</v>
      </c>
      <c r="PR7">
        <v>431</v>
      </c>
      <c r="PS7">
        <v>432</v>
      </c>
      <c r="PT7">
        <v>433</v>
      </c>
      <c r="PU7">
        <v>434</v>
      </c>
      <c r="PV7">
        <v>435</v>
      </c>
      <c r="PW7">
        <v>436</v>
      </c>
      <c r="PX7">
        <v>437</v>
      </c>
      <c r="PY7">
        <v>438</v>
      </c>
      <c r="PZ7">
        <v>439</v>
      </c>
      <c r="QA7">
        <v>440</v>
      </c>
      <c r="QB7">
        <v>441</v>
      </c>
      <c r="QC7">
        <v>442</v>
      </c>
      <c r="QD7">
        <v>443</v>
      </c>
      <c r="QE7">
        <v>444</v>
      </c>
      <c r="QF7">
        <v>445</v>
      </c>
      <c r="QG7">
        <v>446</v>
      </c>
      <c r="QH7">
        <v>447</v>
      </c>
      <c r="QI7">
        <v>448</v>
      </c>
      <c r="QJ7">
        <v>449</v>
      </c>
      <c r="QK7">
        <v>450</v>
      </c>
      <c r="QL7">
        <v>451</v>
      </c>
      <c r="QM7">
        <v>452</v>
      </c>
      <c r="QN7">
        <v>453</v>
      </c>
      <c r="QO7">
        <v>454</v>
      </c>
      <c r="QP7">
        <v>455</v>
      </c>
      <c r="QQ7">
        <v>456</v>
      </c>
      <c r="QR7">
        <v>457</v>
      </c>
      <c r="QS7">
        <v>458</v>
      </c>
      <c r="QT7">
        <v>459</v>
      </c>
      <c r="QU7">
        <v>460</v>
      </c>
      <c r="QV7">
        <v>461</v>
      </c>
      <c r="QW7">
        <v>462</v>
      </c>
      <c r="QX7">
        <v>463</v>
      </c>
      <c r="QY7">
        <v>464</v>
      </c>
      <c r="QZ7">
        <v>465</v>
      </c>
      <c r="RA7">
        <v>466</v>
      </c>
      <c r="RB7">
        <v>467</v>
      </c>
      <c r="RC7">
        <v>468</v>
      </c>
      <c r="RD7">
        <v>469</v>
      </c>
      <c r="RE7">
        <v>470</v>
      </c>
      <c r="RF7">
        <v>471</v>
      </c>
      <c r="RG7">
        <v>472</v>
      </c>
      <c r="RH7">
        <v>473</v>
      </c>
      <c r="RI7">
        <v>474</v>
      </c>
      <c r="RJ7">
        <v>475</v>
      </c>
      <c r="RK7">
        <v>476</v>
      </c>
      <c r="RL7">
        <v>477</v>
      </c>
      <c r="RM7">
        <v>478</v>
      </c>
      <c r="RN7">
        <v>479</v>
      </c>
      <c r="RO7">
        <v>480</v>
      </c>
      <c r="RP7">
        <v>481</v>
      </c>
      <c r="RQ7">
        <v>482</v>
      </c>
      <c r="RR7">
        <v>483</v>
      </c>
      <c r="RS7">
        <v>484</v>
      </c>
      <c r="RT7">
        <v>485</v>
      </c>
      <c r="RU7">
        <v>486</v>
      </c>
      <c r="RV7">
        <v>487</v>
      </c>
      <c r="RW7">
        <v>488</v>
      </c>
      <c r="RX7">
        <v>489</v>
      </c>
      <c r="RY7">
        <v>490</v>
      </c>
      <c r="RZ7">
        <v>491</v>
      </c>
      <c r="SA7">
        <v>492</v>
      </c>
      <c r="SB7">
        <v>493</v>
      </c>
      <c r="SC7">
        <v>494</v>
      </c>
      <c r="SD7">
        <v>495</v>
      </c>
      <c r="SE7">
        <v>496</v>
      </c>
      <c r="SF7">
        <v>497</v>
      </c>
      <c r="SG7">
        <v>498</v>
      </c>
      <c r="SH7">
        <v>499</v>
      </c>
      <c r="SI7">
        <v>500</v>
      </c>
      <c r="SJ7">
        <v>501</v>
      </c>
      <c r="SK7">
        <v>502</v>
      </c>
      <c r="SL7">
        <v>503</v>
      </c>
      <c r="SM7">
        <v>504</v>
      </c>
      <c r="SN7">
        <v>505</v>
      </c>
      <c r="SO7">
        <v>506</v>
      </c>
      <c r="SP7">
        <v>507</v>
      </c>
      <c r="SQ7">
        <v>508</v>
      </c>
      <c r="SR7">
        <v>509</v>
      </c>
      <c r="SS7">
        <v>510</v>
      </c>
      <c r="ST7">
        <v>511</v>
      </c>
      <c r="SU7">
        <v>512</v>
      </c>
      <c r="SV7">
        <v>513</v>
      </c>
      <c r="SW7">
        <v>514</v>
      </c>
      <c r="SX7">
        <v>515</v>
      </c>
      <c r="SY7">
        <v>516</v>
      </c>
      <c r="SZ7">
        <v>517</v>
      </c>
      <c r="TA7">
        <v>518</v>
      </c>
      <c r="TB7">
        <v>519</v>
      </c>
      <c r="TC7">
        <v>520</v>
      </c>
      <c r="TD7">
        <v>521</v>
      </c>
      <c r="TE7">
        <v>522</v>
      </c>
      <c r="TF7">
        <v>523</v>
      </c>
      <c r="TG7">
        <v>524</v>
      </c>
      <c r="TH7">
        <v>525</v>
      </c>
      <c r="TI7">
        <v>526</v>
      </c>
      <c r="TJ7">
        <v>527</v>
      </c>
      <c r="TK7">
        <v>528</v>
      </c>
      <c r="TL7">
        <v>529</v>
      </c>
      <c r="TM7">
        <v>530</v>
      </c>
      <c r="TN7">
        <v>531</v>
      </c>
      <c r="TO7">
        <v>532</v>
      </c>
      <c r="TP7">
        <v>533</v>
      </c>
      <c r="TQ7">
        <v>534</v>
      </c>
      <c r="TR7">
        <v>535</v>
      </c>
      <c r="TS7">
        <v>536</v>
      </c>
      <c r="TT7">
        <v>537</v>
      </c>
      <c r="TU7">
        <v>538</v>
      </c>
      <c r="TV7">
        <v>539</v>
      </c>
      <c r="TW7">
        <v>540</v>
      </c>
      <c r="TX7">
        <v>541</v>
      </c>
      <c r="TY7">
        <v>542</v>
      </c>
      <c r="TZ7">
        <v>543</v>
      </c>
      <c r="UA7">
        <v>544</v>
      </c>
      <c r="UB7">
        <v>545</v>
      </c>
      <c r="UC7">
        <v>546</v>
      </c>
      <c r="UD7">
        <v>547</v>
      </c>
      <c r="UE7">
        <v>548</v>
      </c>
      <c r="UF7">
        <v>549</v>
      </c>
      <c r="UG7">
        <v>550</v>
      </c>
      <c r="UH7">
        <v>551</v>
      </c>
      <c r="UI7">
        <v>552</v>
      </c>
      <c r="UJ7">
        <v>553</v>
      </c>
      <c r="UK7">
        <v>554</v>
      </c>
      <c r="UL7">
        <v>555</v>
      </c>
      <c r="UM7">
        <v>556</v>
      </c>
      <c r="UN7">
        <v>557</v>
      </c>
      <c r="UO7">
        <v>558</v>
      </c>
      <c r="UP7">
        <v>559</v>
      </c>
      <c r="UQ7">
        <v>560</v>
      </c>
      <c r="UR7">
        <v>561</v>
      </c>
      <c r="US7">
        <v>562</v>
      </c>
      <c r="UT7">
        <v>563</v>
      </c>
      <c r="UU7">
        <v>564</v>
      </c>
      <c r="UV7">
        <v>565</v>
      </c>
      <c r="UW7">
        <v>566</v>
      </c>
      <c r="UX7">
        <v>567</v>
      </c>
      <c r="UY7">
        <v>568</v>
      </c>
      <c r="UZ7">
        <v>569</v>
      </c>
      <c r="VA7">
        <v>570</v>
      </c>
      <c r="VB7">
        <v>571</v>
      </c>
      <c r="VC7">
        <v>572</v>
      </c>
      <c r="VD7">
        <v>573</v>
      </c>
      <c r="VE7">
        <v>574</v>
      </c>
      <c r="VF7">
        <v>575</v>
      </c>
      <c r="VG7">
        <v>576</v>
      </c>
      <c r="VH7">
        <v>577</v>
      </c>
      <c r="VI7">
        <v>578</v>
      </c>
      <c r="VJ7">
        <v>579</v>
      </c>
      <c r="VK7">
        <v>580</v>
      </c>
      <c r="VL7">
        <v>581</v>
      </c>
      <c r="VM7">
        <v>582</v>
      </c>
      <c r="VN7">
        <v>583</v>
      </c>
      <c r="VO7">
        <v>584</v>
      </c>
      <c r="VP7">
        <v>585</v>
      </c>
      <c r="VQ7">
        <v>586</v>
      </c>
      <c r="VR7">
        <v>587</v>
      </c>
      <c r="VS7">
        <v>588</v>
      </c>
      <c r="VT7">
        <v>589</v>
      </c>
      <c r="VU7">
        <v>590</v>
      </c>
      <c r="VV7">
        <v>591</v>
      </c>
      <c r="VW7">
        <v>592</v>
      </c>
      <c r="VX7">
        <v>593</v>
      </c>
      <c r="VY7">
        <v>594</v>
      </c>
      <c r="VZ7">
        <v>595</v>
      </c>
      <c r="WA7">
        <v>596</v>
      </c>
      <c r="WB7">
        <v>597</v>
      </c>
      <c r="WC7">
        <v>598</v>
      </c>
      <c r="WD7">
        <v>599</v>
      </c>
      <c r="WE7">
        <v>600</v>
      </c>
      <c r="WF7">
        <v>601</v>
      </c>
      <c r="WG7">
        <v>602</v>
      </c>
      <c r="WH7">
        <v>603</v>
      </c>
      <c r="WI7">
        <v>604</v>
      </c>
      <c r="WJ7">
        <v>605</v>
      </c>
      <c r="WK7">
        <v>606</v>
      </c>
      <c r="WL7">
        <v>607</v>
      </c>
      <c r="WM7">
        <v>608</v>
      </c>
      <c r="WN7">
        <v>609</v>
      </c>
      <c r="WO7">
        <v>610</v>
      </c>
      <c r="WP7">
        <v>611</v>
      </c>
      <c r="WQ7">
        <v>612</v>
      </c>
      <c r="WR7">
        <v>613</v>
      </c>
      <c r="WS7">
        <v>614</v>
      </c>
      <c r="WT7">
        <v>615</v>
      </c>
      <c r="WU7">
        <v>616</v>
      </c>
      <c r="WV7">
        <v>617</v>
      </c>
      <c r="WW7">
        <v>618</v>
      </c>
      <c r="WX7">
        <v>619</v>
      </c>
      <c r="WY7">
        <v>620</v>
      </c>
      <c r="WZ7">
        <v>621</v>
      </c>
      <c r="XA7">
        <v>622</v>
      </c>
      <c r="XB7">
        <v>623</v>
      </c>
      <c r="XC7">
        <v>624</v>
      </c>
      <c r="XD7">
        <v>625</v>
      </c>
      <c r="XE7">
        <v>626</v>
      </c>
      <c r="XF7">
        <v>627</v>
      </c>
      <c r="XG7">
        <v>628</v>
      </c>
      <c r="XH7">
        <v>629</v>
      </c>
      <c r="XI7">
        <v>630</v>
      </c>
      <c r="XJ7">
        <v>631</v>
      </c>
      <c r="XK7">
        <v>632</v>
      </c>
      <c r="XL7">
        <v>633</v>
      </c>
      <c r="XM7">
        <v>634</v>
      </c>
      <c r="XN7">
        <v>635</v>
      </c>
      <c r="XO7">
        <v>636</v>
      </c>
      <c r="XP7">
        <v>637</v>
      </c>
      <c r="XQ7">
        <v>638</v>
      </c>
      <c r="XR7">
        <v>639</v>
      </c>
      <c r="XS7">
        <v>640</v>
      </c>
      <c r="XT7">
        <v>641</v>
      </c>
      <c r="XU7">
        <v>642</v>
      </c>
      <c r="XV7">
        <v>643</v>
      </c>
      <c r="XW7">
        <v>644</v>
      </c>
      <c r="XX7">
        <v>645</v>
      </c>
      <c r="XY7">
        <v>646</v>
      </c>
      <c r="XZ7">
        <v>647</v>
      </c>
      <c r="YA7">
        <v>648</v>
      </c>
      <c r="YB7">
        <v>649</v>
      </c>
      <c r="YC7">
        <v>650</v>
      </c>
      <c r="YD7">
        <v>651</v>
      </c>
      <c r="YE7">
        <v>652</v>
      </c>
      <c r="YF7">
        <v>653</v>
      </c>
      <c r="YG7">
        <v>654</v>
      </c>
      <c r="YH7">
        <v>655</v>
      </c>
      <c r="YI7">
        <v>656</v>
      </c>
      <c r="YJ7">
        <v>657</v>
      </c>
      <c r="YK7">
        <v>658</v>
      </c>
      <c r="YL7">
        <v>659</v>
      </c>
      <c r="YM7">
        <v>660</v>
      </c>
      <c r="YN7">
        <v>661</v>
      </c>
      <c r="YO7">
        <v>662</v>
      </c>
      <c r="YP7">
        <v>663</v>
      </c>
      <c r="YQ7">
        <v>664</v>
      </c>
      <c r="YR7">
        <v>665</v>
      </c>
      <c r="YS7">
        <v>666</v>
      </c>
      <c r="YT7">
        <v>667</v>
      </c>
      <c r="YU7">
        <v>668</v>
      </c>
      <c r="YV7">
        <v>669</v>
      </c>
      <c r="YW7">
        <v>670</v>
      </c>
      <c r="YX7">
        <v>671</v>
      </c>
      <c r="YY7">
        <v>672</v>
      </c>
      <c r="YZ7">
        <v>673</v>
      </c>
      <c r="ZA7">
        <v>674</v>
      </c>
      <c r="ZB7">
        <v>675</v>
      </c>
      <c r="ZC7">
        <v>676</v>
      </c>
      <c r="ZD7">
        <v>677</v>
      </c>
      <c r="ZE7">
        <v>678</v>
      </c>
      <c r="ZF7">
        <v>679</v>
      </c>
      <c r="ZG7">
        <v>680</v>
      </c>
      <c r="ZH7">
        <v>681</v>
      </c>
      <c r="ZI7">
        <v>682</v>
      </c>
      <c r="ZJ7">
        <v>683</v>
      </c>
      <c r="ZK7">
        <v>684</v>
      </c>
      <c r="ZL7">
        <v>685</v>
      </c>
      <c r="ZM7">
        <v>686</v>
      </c>
      <c r="ZN7">
        <v>687</v>
      </c>
      <c r="ZO7">
        <v>688</v>
      </c>
      <c r="ZP7">
        <v>689</v>
      </c>
      <c r="ZQ7">
        <v>690</v>
      </c>
      <c r="ZR7">
        <v>691</v>
      </c>
      <c r="ZS7">
        <v>692</v>
      </c>
      <c r="ZT7">
        <v>693</v>
      </c>
      <c r="ZU7">
        <v>694</v>
      </c>
      <c r="ZV7">
        <v>695</v>
      </c>
      <c r="ZW7">
        <v>696</v>
      </c>
      <c r="ZX7">
        <v>697</v>
      </c>
      <c r="ZY7">
        <v>698</v>
      </c>
      <c r="ZZ7">
        <v>699</v>
      </c>
      <c r="AAA7">
        <v>700</v>
      </c>
      <c r="AAB7">
        <v>701</v>
      </c>
      <c r="AAC7">
        <v>702</v>
      </c>
      <c r="AAD7">
        <v>703</v>
      </c>
      <c r="AAE7">
        <v>704</v>
      </c>
      <c r="AAF7">
        <v>705</v>
      </c>
      <c r="AAG7">
        <v>706</v>
      </c>
      <c r="AAH7">
        <v>707</v>
      </c>
      <c r="AAI7">
        <v>708</v>
      </c>
      <c r="AAJ7">
        <v>709</v>
      </c>
      <c r="AAK7">
        <v>710</v>
      </c>
      <c r="AAL7">
        <v>711</v>
      </c>
      <c r="AAM7">
        <v>712</v>
      </c>
      <c r="AAN7">
        <v>713</v>
      </c>
      <c r="AAO7">
        <v>714</v>
      </c>
      <c r="AAP7">
        <v>715</v>
      </c>
      <c r="AAQ7">
        <v>716</v>
      </c>
      <c r="AAR7">
        <v>717</v>
      </c>
      <c r="AAS7">
        <v>718</v>
      </c>
      <c r="AAT7">
        <v>719</v>
      </c>
      <c r="AAU7">
        <v>720</v>
      </c>
      <c r="AAV7">
        <v>721</v>
      </c>
      <c r="AAW7">
        <v>722</v>
      </c>
      <c r="AAX7">
        <v>723</v>
      </c>
      <c r="AAY7">
        <v>724</v>
      </c>
      <c r="AAZ7">
        <v>725</v>
      </c>
      <c r="ABA7">
        <v>726</v>
      </c>
      <c r="ABB7">
        <v>727</v>
      </c>
      <c r="ABC7">
        <v>728</v>
      </c>
      <c r="ABD7">
        <v>729</v>
      </c>
      <c r="ABE7">
        <v>730</v>
      </c>
      <c r="ABF7">
        <v>731</v>
      </c>
      <c r="ABG7">
        <v>732</v>
      </c>
      <c r="ABH7">
        <v>733</v>
      </c>
      <c r="ABI7">
        <v>734</v>
      </c>
      <c r="ABJ7">
        <v>735</v>
      </c>
      <c r="ABK7">
        <v>736</v>
      </c>
      <c r="ABL7">
        <v>737</v>
      </c>
      <c r="ABM7">
        <v>738</v>
      </c>
      <c r="ABN7">
        <v>739</v>
      </c>
      <c r="ABO7">
        <v>740</v>
      </c>
      <c r="ABP7">
        <v>741</v>
      </c>
      <c r="ABQ7">
        <v>742</v>
      </c>
      <c r="ABR7">
        <v>743</v>
      </c>
      <c r="ABS7">
        <v>744</v>
      </c>
      <c r="ABT7">
        <v>745</v>
      </c>
      <c r="ABU7">
        <v>746</v>
      </c>
      <c r="ABV7">
        <v>747</v>
      </c>
      <c r="ABW7">
        <v>748</v>
      </c>
      <c r="ABX7">
        <v>749</v>
      </c>
      <c r="ABY7">
        <v>750</v>
      </c>
      <c r="ABZ7">
        <v>751</v>
      </c>
      <c r="ACA7">
        <v>752</v>
      </c>
      <c r="ACB7">
        <v>753</v>
      </c>
      <c r="ACC7">
        <v>754</v>
      </c>
      <c r="ACD7">
        <v>755</v>
      </c>
      <c r="ACE7">
        <v>756</v>
      </c>
      <c r="ACF7">
        <v>757</v>
      </c>
      <c r="ACG7">
        <v>758</v>
      </c>
      <c r="ACH7">
        <v>759</v>
      </c>
      <c r="ACI7">
        <v>760</v>
      </c>
      <c r="ACJ7">
        <v>761</v>
      </c>
      <c r="ACK7">
        <v>762</v>
      </c>
      <c r="ACL7">
        <v>763</v>
      </c>
      <c r="ACM7">
        <v>764</v>
      </c>
      <c r="ACN7">
        <v>765</v>
      </c>
      <c r="ACO7">
        <v>766</v>
      </c>
      <c r="ACP7">
        <v>767</v>
      </c>
      <c r="ACQ7">
        <v>768</v>
      </c>
      <c r="ACR7">
        <v>769</v>
      </c>
      <c r="ACS7">
        <v>770</v>
      </c>
      <c r="ACT7">
        <v>771</v>
      </c>
      <c r="ACU7">
        <v>772</v>
      </c>
      <c r="ACV7">
        <v>773</v>
      </c>
      <c r="ACW7">
        <v>774</v>
      </c>
      <c r="ACX7">
        <v>775</v>
      </c>
      <c r="ACY7">
        <v>776</v>
      </c>
      <c r="ACZ7">
        <v>777</v>
      </c>
      <c r="ADA7">
        <v>778</v>
      </c>
      <c r="ADB7">
        <v>779</v>
      </c>
      <c r="ADC7">
        <v>780</v>
      </c>
      <c r="ADD7">
        <v>781</v>
      </c>
      <c r="ADE7">
        <v>782</v>
      </c>
      <c r="ADF7">
        <v>783</v>
      </c>
      <c r="ADG7">
        <v>784</v>
      </c>
      <c r="ADH7">
        <v>785</v>
      </c>
      <c r="ADI7">
        <v>786</v>
      </c>
      <c r="ADJ7">
        <v>787</v>
      </c>
      <c r="ADK7">
        <v>788</v>
      </c>
      <c r="ADL7">
        <v>789</v>
      </c>
      <c r="ADM7">
        <v>790</v>
      </c>
      <c r="ADN7">
        <v>791</v>
      </c>
      <c r="ADO7">
        <v>792</v>
      </c>
      <c r="ADP7">
        <v>793</v>
      </c>
      <c r="ADQ7">
        <v>794</v>
      </c>
      <c r="ADR7">
        <v>795</v>
      </c>
      <c r="ADS7">
        <v>796</v>
      </c>
      <c r="ADT7">
        <v>797</v>
      </c>
      <c r="ADU7">
        <v>798</v>
      </c>
      <c r="ADV7">
        <v>799</v>
      </c>
      <c r="ADW7">
        <v>800</v>
      </c>
      <c r="ADX7">
        <v>801</v>
      </c>
      <c r="ADY7">
        <v>802</v>
      </c>
      <c r="ADZ7">
        <v>803</v>
      </c>
      <c r="AEA7">
        <v>804</v>
      </c>
      <c r="AEB7">
        <v>805</v>
      </c>
      <c r="AEC7">
        <v>806</v>
      </c>
      <c r="AED7">
        <v>807</v>
      </c>
      <c r="AEE7">
        <v>808</v>
      </c>
      <c r="AEF7">
        <v>809</v>
      </c>
      <c r="AEG7">
        <v>810</v>
      </c>
      <c r="AEH7">
        <v>811</v>
      </c>
      <c r="AEI7">
        <v>812</v>
      </c>
      <c r="AEJ7">
        <v>813</v>
      </c>
      <c r="AEK7">
        <v>814</v>
      </c>
      <c r="AEL7">
        <v>815</v>
      </c>
      <c r="AEM7">
        <v>816</v>
      </c>
      <c r="AEN7">
        <v>817</v>
      </c>
      <c r="AEO7">
        <v>818</v>
      </c>
      <c r="AEP7">
        <v>819</v>
      </c>
      <c r="AEQ7">
        <v>820</v>
      </c>
      <c r="AER7">
        <v>821</v>
      </c>
      <c r="AES7">
        <v>822</v>
      </c>
      <c r="AET7">
        <v>823</v>
      </c>
      <c r="AEU7">
        <v>824</v>
      </c>
      <c r="AEV7">
        <v>825</v>
      </c>
      <c r="AEW7">
        <v>826</v>
      </c>
      <c r="AEX7">
        <v>827</v>
      </c>
      <c r="AEY7">
        <v>828</v>
      </c>
      <c r="AEZ7">
        <v>829</v>
      </c>
      <c r="AFA7">
        <v>830</v>
      </c>
      <c r="AFB7">
        <v>831</v>
      </c>
      <c r="AFC7">
        <v>832</v>
      </c>
      <c r="AFD7">
        <v>833</v>
      </c>
      <c r="AFE7">
        <v>834</v>
      </c>
      <c r="AFF7">
        <v>835</v>
      </c>
      <c r="AFG7">
        <v>836</v>
      </c>
      <c r="AFH7">
        <v>837</v>
      </c>
      <c r="AFI7">
        <v>838</v>
      </c>
      <c r="AFJ7">
        <v>839</v>
      </c>
      <c r="AFK7">
        <v>840</v>
      </c>
      <c r="AFL7">
        <v>841</v>
      </c>
      <c r="AFM7">
        <v>842</v>
      </c>
      <c r="AFN7">
        <v>843</v>
      </c>
      <c r="AFO7">
        <v>844</v>
      </c>
      <c r="AFP7">
        <v>845</v>
      </c>
      <c r="AFQ7">
        <v>846</v>
      </c>
      <c r="AFR7">
        <v>847</v>
      </c>
      <c r="AFS7">
        <v>848</v>
      </c>
      <c r="AFT7">
        <v>849</v>
      </c>
      <c r="AFU7">
        <v>850</v>
      </c>
      <c r="AFV7">
        <v>851</v>
      </c>
      <c r="AFW7">
        <v>852</v>
      </c>
      <c r="AFX7">
        <v>853</v>
      </c>
      <c r="AFY7">
        <v>854</v>
      </c>
      <c r="AFZ7">
        <v>855</v>
      </c>
      <c r="AGA7">
        <v>856</v>
      </c>
      <c r="AGB7">
        <v>857</v>
      </c>
      <c r="AGC7">
        <v>858</v>
      </c>
      <c r="AGD7">
        <v>859</v>
      </c>
      <c r="AGE7">
        <v>860</v>
      </c>
      <c r="AGF7">
        <v>861</v>
      </c>
      <c r="AGG7">
        <v>862</v>
      </c>
      <c r="AGH7">
        <v>863</v>
      </c>
      <c r="AGI7">
        <v>864</v>
      </c>
      <c r="AGJ7">
        <v>865</v>
      </c>
      <c r="AGK7">
        <v>866</v>
      </c>
      <c r="AGL7">
        <v>867</v>
      </c>
      <c r="AGM7">
        <v>868</v>
      </c>
      <c r="AGN7">
        <v>869</v>
      </c>
      <c r="AGO7">
        <v>870</v>
      </c>
      <c r="AGP7">
        <v>871</v>
      </c>
      <c r="AGQ7">
        <v>872</v>
      </c>
      <c r="AGR7">
        <v>873</v>
      </c>
      <c r="AGS7">
        <v>874</v>
      </c>
      <c r="AGT7">
        <v>875</v>
      </c>
      <c r="AGU7">
        <v>876</v>
      </c>
      <c r="AGV7">
        <v>877</v>
      </c>
      <c r="AGW7">
        <v>878</v>
      </c>
      <c r="AGX7">
        <v>879</v>
      </c>
      <c r="AGY7">
        <v>880</v>
      </c>
      <c r="AGZ7">
        <v>881</v>
      </c>
      <c r="AHA7">
        <v>882</v>
      </c>
      <c r="AHB7">
        <v>883</v>
      </c>
      <c r="AHC7">
        <v>884</v>
      </c>
      <c r="AHD7">
        <v>885</v>
      </c>
      <c r="AHE7">
        <v>886</v>
      </c>
      <c r="AHF7">
        <v>887</v>
      </c>
      <c r="AHG7">
        <v>888</v>
      </c>
      <c r="AHH7">
        <v>889</v>
      </c>
      <c r="AHI7">
        <v>890</v>
      </c>
      <c r="AHJ7">
        <v>891</v>
      </c>
      <c r="AHK7">
        <v>892</v>
      </c>
      <c r="AHL7">
        <v>893</v>
      </c>
      <c r="AHM7">
        <v>894</v>
      </c>
      <c r="AHN7">
        <v>895</v>
      </c>
      <c r="AHO7">
        <v>896</v>
      </c>
      <c r="AHP7">
        <v>897</v>
      </c>
      <c r="AHQ7">
        <v>898</v>
      </c>
      <c r="AHR7">
        <v>899</v>
      </c>
      <c r="AHS7">
        <v>900</v>
      </c>
      <c r="AHT7">
        <v>901</v>
      </c>
      <c r="AHU7">
        <v>902</v>
      </c>
      <c r="AHV7">
        <v>903</v>
      </c>
      <c r="AHW7">
        <v>904</v>
      </c>
      <c r="AHX7">
        <v>905</v>
      </c>
      <c r="AHY7">
        <v>906</v>
      </c>
      <c r="AHZ7">
        <v>907</v>
      </c>
      <c r="AIA7">
        <v>908</v>
      </c>
      <c r="AIB7">
        <v>909</v>
      </c>
      <c r="AIC7">
        <v>910</v>
      </c>
      <c r="AID7">
        <v>911</v>
      </c>
      <c r="AIE7">
        <v>912</v>
      </c>
      <c r="AIF7">
        <v>913</v>
      </c>
      <c r="AIG7">
        <v>914</v>
      </c>
      <c r="AIH7">
        <v>915</v>
      </c>
      <c r="AII7">
        <v>916</v>
      </c>
      <c r="AIJ7">
        <v>917</v>
      </c>
      <c r="AIK7">
        <v>918</v>
      </c>
      <c r="AIL7">
        <v>919</v>
      </c>
      <c r="AIM7">
        <v>920</v>
      </c>
      <c r="AIN7">
        <v>921</v>
      </c>
      <c r="AIO7">
        <v>922</v>
      </c>
      <c r="AIP7">
        <v>923</v>
      </c>
      <c r="AIQ7">
        <v>924</v>
      </c>
      <c r="AIR7">
        <v>925</v>
      </c>
      <c r="AIS7">
        <v>926</v>
      </c>
      <c r="AIT7">
        <v>927</v>
      </c>
      <c r="AIU7">
        <v>928</v>
      </c>
      <c r="AIV7">
        <v>929</v>
      </c>
      <c r="AIW7">
        <v>930</v>
      </c>
      <c r="AIX7">
        <v>931</v>
      </c>
      <c r="AIY7">
        <v>932</v>
      </c>
      <c r="AIZ7">
        <v>933</v>
      </c>
      <c r="AJA7">
        <v>934</v>
      </c>
      <c r="AJB7">
        <v>935</v>
      </c>
      <c r="AJC7">
        <v>936</v>
      </c>
      <c r="AJD7">
        <v>937</v>
      </c>
      <c r="AJE7">
        <v>938</v>
      </c>
      <c r="AJF7">
        <v>939</v>
      </c>
      <c r="AJG7">
        <v>940</v>
      </c>
      <c r="AJH7">
        <v>941</v>
      </c>
      <c r="AJI7">
        <v>942</v>
      </c>
      <c r="AJJ7">
        <v>943</v>
      </c>
      <c r="AJK7">
        <v>944</v>
      </c>
      <c r="AJL7">
        <v>945</v>
      </c>
      <c r="AJM7">
        <v>946</v>
      </c>
      <c r="AJN7">
        <v>947</v>
      </c>
      <c r="AJO7">
        <v>948</v>
      </c>
      <c r="AJP7">
        <v>949</v>
      </c>
      <c r="AJQ7">
        <v>950</v>
      </c>
      <c r="AJR7">
        <v>951</v>
      </c>
      <c r="AJS7">
        <v>952</v>
      </c>
      <c r="AJT7">
        <v>953</v>
      </c>
      <c r="AJU7">
        <v>954</v>
      </c>
      <c r="AJV7">
        <v>955</v>
      </c>
      <c r="AJW7">
        <v>956</v>
      </c>
      <c r="AJX7">
        <v>957</v>
      </c>
      <c r="AJY7">
        <v>958</v>
      </c>
      <c r="AJZ7">
        <v>959</v>
      </c>
      <c r="AKA7">
        <v>960</v>
      </c>
      <c r="AKB7">
        <v>961</v>
      </c>
      <c r="AKC7">
        <v>962</v>
      </c>
      <c r="AKD7">
        <v>963</v>
      </c>
      <c r="AKE7">
        <v>964</v>
      </c>
      <c r="AKF7">
        <v>965</v>
      </c>
      <c r="AKG7">
        <v>966</v>
      </c>
      <c r="AKH7">
        <v>967</v>
      </c>
      <c r="AKI7">
        <v>968</v>
      </c>
      <c r="AKJ7">
        <v>969</v>
      </c>
      <c r="AKK7">
        <v>970</v>
      </c>
      <c r="AKL7">
        <v>971</v>
      </c>
      <c r="AKM7">
        <v>972</v>
      </c>
      <c r="AKN7">
        <v>973</v>
      </c>
      <c r="AKO7">
        <v>974</v>
      </c>
      <c r="AKP7">
        <v>975</v>
      </c>
      <c r="AKQ7">
        <v>976</v>
      </c>
      <c r="AKR7">
        <v>977</v>
      </c>
      <c r="AKS7">
        <v>978</v>
      </c>
      <c r="AKT7">
        <v>979</v>
      </c>
      <c r="AKU7">
        <v>980</v>
      </c>
      <c r="AKV7">
        <v>981</v>
      </c>
      <c r="AKW7">
        <v>982</v>
      </c>
      <c r="AKX7">
        <v>983</v>
      </c>
      <c r="AKY7">
        <v>984</v>
      </c>
      <c r="AKZ7">
        <v>985</v>
      </c>
      <c r="ALA7">
        <v>986</v>
      </c>
      <c r="ALB7">
        <v>987</v>
      </c>
      <c r="ALC7">
        <v>988</v>
      </c>
      <c r="ALD7">
        <v>989</v>
      </c>
      <c r="ALE7">
        <v>990</v>
      </c>
      <c r="ALF7">
        <v>991</v>
      </c>
      <c r="ALG7">
        <v>992</v>
      </c>
      <c r="ALH7">
        <v>993</v>
      </c>
      <c r="ALI7">
        <v>994</v>
      </c>
      <c r="ALJ7">
        <v>995</v>
      </c>
      <c r="ALK7">
        <v>996</v>
      </c>
      <c r="ALL7">
        <v>997</v>
      </c>
      <c r="ALM7">
        <v>998</v>
      </c>
      <c r="ALN7">
        <v>999</v>
      </c>
      <c r="ALO7">
        <v>1000</v>
      </c>
      <c r="ALP7">
        <v>1001</v>
      </c>
      <c r="ALQ7">
        <v>1002</v>
      </c>
      <c r="ALR7">
        <v>1003</v>
      </c>
      <c r="ALS7">
        <v>1004</v>
      </c>
      <c r="ALT7">
        <v>1005</v>
      </c>
      <c r="ALU7">
        <v>1006</v>
      </c>
      <c r="ALV7">
        <v>1007</v>
      </c>
      <c r="ALW7">
        <v>1008</v>
      </c>
      <c r="ALX7">
        <v>1009</v>
      </c>
      <c r="ALY7">
        <v>1010</v>
      </c>
      <c r="ALZ7">
        <v>1011</v>
      </c>
      <c r="AMA7">
        <v>1012</v>
      </c>
      <c r="AMB7">
        <v>1013</v>
      </c>
      <c r="AMC7">
        <v>1014</v>
      </c>
      <c r="AMD7">
        <v>1015</v>
      </c>
      <c r="AME7">
        <v>1016</v>
      </c>
      <c r="AMF7">
        <v>1017</v>
      </c>
      <c r="AMG7">
        <v>1018</v>
      </c>
      <c r="AMH7">
        <v>1019</v>
      </c>
      <c r="AMI7">
        <v>1020</v>
      </c>
      <c r="AMJ7">
        <v>1021</v>
      </c>
      <c r="AMK7">
        <v>1022</v>
      </c>
      <c r="AML7">
        <v>1023</v>
      </c>
      <c r="AMM7">
        <v>1024</v>
      </c>
      <c r="AMN7">
        <v>1025</v>
      </c>
      <c r="AMO7">
        <v>1026</v>
      </c>
      <c r="AMP7">
        <v>1027</v>
      </c>
      <c r="AMQ7">
        <v>1028</v>
      </c>
      <c r="AMR7">
        <v>1029</v>
      </c>
      <c r="AMS7">
        <v>1030</v>
      </c>
      <c r="AMT7">
        <v>1031</v>
      </c>
      <c r="AMU7">
        <v>1032</v>
      </c>
      <c r="AMV7">
        <v>1033</v>
      </c>
      <c r="AMW7">
        <v>1034</v>
      </c>
      <c r="AMX7">
        <v>1035</v>
      </c>
      <c r="AMY7">
        <v>1036</v>
      </c>
      <c r="AMZ7">
        <v>1037</v>
      </c>
      <c r="ANA7">
        <v>1038</v>
      </c>
      <c r="ANB7">
        <v>1039</v>
      </c>
      <c r="ANC7">
        <v>1040</v>
      </c>
      <c r="AND7">
        <v>1041</v>
      </c>
      <c r="ANE7">
        <v>1042</v>
      </c>
      <c r="ANF7">
        <v>1043</v>
      </c>
      <c r="ANG7">
        <v>1044</v>
      </c>
      <c r="ANH7">
        <v>1045</v>
      </c>
      <c r="ANI7">
        <v>1046</v>
      </c>
      <c r="ANJ7">
        <v>1047</v>
      </c>
      <c r="ANK7">
        <v>1048</v>
      </c>
      <c r="ANL7">
        <v>1049</v>
      </c>
      <c r="ANM7">
        <v>1050</v>
      </c>
      <c r="ANN7">
        <v>1051</v>
      </c>
      <c r="ANO7">
        <v>1052</v>
      </c>
      <c r="ANP7">
        <v>1053</v>
      </c>
      <c r="ANQ7">
        <v>1054</v>
      </c>
      <c r="ANR7">
        <v>1055</v>
      </c>
      <c r="ANS7">
        <v>1056</v>
      </c>
      <c r="ANT7">
        <v>1057</v>
      </c>
      <c r="ANU7">
        <v>1058</v>
      </c>
      <c r="ANV7">
        <v>1059</v>
      </c>
      <c r="ANW7">
        <v>1060</v>
      </c>
      <c r="ANX7">
        <v>1061</v>
      </c>
      <c r="ANY7">
        <v>1062</v>
      </c>
      <c r="ANZ7">
        <v>1063</v>
      </c>
      <c r="AOA7">
        <v>1064</v>
      </c>
      <c r="AOB7">
        <v>1065</v>
      </c>
      <c r="AOC7">
        <v>1066</v>
      </c>
      <c r="AOD7">
        <v>1067</v>
      </c>
      <c r="AOE7">
        <v>1068</v>
      </c>
      <c r="AOF7">
        <v>1069</v>
      </c>
      <c r="AOG7">
        <v>1070</v>
      </c>
      <c r="AOH7">
        <v>1071</v>
      </c>
      <c r="AOI7">
        <v>1072</v>
      </c>
      <c r="AOJ7">
        <v>1073</v>
      </c>
      <c r="AOK7">
        <v>1074</v>
      </c>
      <c r="AOL7">
        <v>1075</v>
      </c>
      <c r="AOM7">
        <v>1076</v>
      </c>
      <c r="AON7">
        <v>1077</v>
      </c>
      <c r="AOO7">
        <v>1078</v>
      </c>
      <c r="AOP7">
        <v>1079</v>
      </c>
      <c r="AOQ7">
        <v>1080</v>
      </c>
      <c r="AOR7">
        <v>1081</v>
      </c>
      <c r="AOS7">
        <v>1082</v>
      </c>
      <c r="AOT7">
        <v>1083</v>
      </c>
      <c r="AOU7">
        <v>1084</v>
      </c>
      <c r="AOV7">
        <v>1085</v>
      </c>
      <c r="AOW7">
        <v>1086</v>
      </c>
      <c r="AOX7">
        <v>1087</v>
      </c>
      <c r="AOY7">
        <v>1088</v>
      </c>
      <c r="AOZ7">
        <v>1089</v>
      </c>
      <c r="APA7">
        <v>1090</v>
      </c>
      <c r="APB7">
        <v>1091</v>
      </c>
      <c r="APC7">
        <v>1092</v>
      </c>
      <c r="APD7">
        <v>1093</v>
      </c>
      <c r="APE7">
        <v>1094</v>
      </c>
      <c r="APF7">
        <v>1095</v>
      </c>
      <c r="APG7">
        <v>1096</v>
      </c>
      <c r="APH7">
        <v>1097</v>
      </c>
      <c r="API7">
        <v>1098</v>
      </c>
      <c r="APJ7">
        <v>1099</v>
      </c>
      <c r="APK7">
        <v>1100</v>
      </c>
      <c r="APL7">
        <v>1101</v>
      </c>
      <c r="APM7">
        <v>1102</v>
      </c>
      <c r="APN7">
        <v>1103</v>
      </c>
      <c r="APO7">
        <v>1104</v>
      </c>
      <c r="APP7">
        <v>1105</v>
      </c>
      <c r="APQ7">
        <v>1106</v>
      </c>
      <c r="APR7">
        <v>1107</v>
      </c>
      <c r="APS7">
        <v>1108</v>
      </c>
      <c r="APT7">
        <v>1109</v>
      </c>
      <c r="APU7">
        <v>1110</v>
      </c>
      <c r="APV7">
        <v>1111</v>
      </c>
      <c r="APW7">
        <v>1112</v>
      </c>
      <c r="APX7">
        <v>1113</v>
      </c>
      <c r="APY7">
        <v>1114</v>
      </c>
      <c r="APZ7">
        <v>1115</v>
      </c>
      <c r="AQA7">
        <v>1116</v>
      </c>
      <c r="AQB7">
        <v>1117</v>
      </c>
      <c r="AQC7">
        <v>1118</v>
      </c>
      <c r="AQD7">
        <v>1119</v>
      </c>
      <c r="AQE7">
        <v>1120</v>
      </c>
      <c r="AQF7">
        <v>1121</v>
      </c>
      <c r="AQG7">
        <v>1122</v>
      </c>
      <c r="AQH7">
        <v>1123</v>
      </c>
      <c r="AQI7">
        <v>1124</v>
      </c>
      <c r="AQJ7">
        <v>1125</v>
      </c>
      <c r="AQK7">
        <v>1126</v>
      </c>
      <c r="AQL7">
        <v>1127</v>
      </c>
      <c r="AQM7">
        <v>1128</v>
      </c>
      <c r="AQN7">
        <v>1129</v>
      </c>
      <c r="AQO7">
        <v>1130</v>
      </c>
      <c r="AQP7">
        <v>1131</v>
      </c>
      <c r="AQQ7">
        <v>1132</v>
      </c>
      <c r="AQR7">
        <v>1133</v>
      </c>
      <c r="AQS7">
        <v>1134</v>
      </c>
      <c r="AQT7">
        <v>1135</v>
      </c>
      <c r="AQU7">
        <v>1136</v>
      </c>
      <c r="AQV7">
        <v>1137</v>
      </c>
      <c r="AQW7">
        <v>1138</v>
      </c>
      <c r="AQX7">
        <v>1139</v>
      </c>
      <c r="AQY7">
        <v>1140</v>
      </c>
      <c r="AQZ7">
        <v>1141</v>
      </c>
      <c r="ARA7">
        <v>1142</v>
      </c>
      <c r="ARB7">
        <v>1143</v>
      </c>
      <c r="ARC7">
        <v>1144</v>
      </c>
      <c r="ARD7">
        <v>1145</v>
      </c>
      <c r="ARE7">
        <v>1146</v>
      </c>
      <c r="ARF7">
        <v>1147</v>
      </c>
      <c r="ARG7">
        <v>1148</v>
      </c>
      <c r="ARH7">
        <v>1149</v>
      </c>
      <c r="ARI7">
        <v>1150</v>
      </c>
      <c r="ARJ7">
        <v>1151</v>
      </c>
      <c r="ARK7">
        <v>1152</v>
      </c>
      <c r="ARL7">
        <v>1153</v>
      </c>
      <c r="ARM7">
        <v>1154</v>
      </c>
      <c r="ARN7">
        <v>1155</v>
      </c>
      <c r="ARO7">
        <v>1156</v>
      </c>
      <c r="ARP7">
        <v>1157</v>
      </c>
      <c r="ARQ7">
        <v>1158</v>
      </c>
      <c r="ARR7">
        <v>1159</v>
      </c>
      <c r="ARS7">
        <v>1160</v>
      </c>
      <c r="ART7">
        <v>1161</v>
      </c>
      <c r="ARU7">
        <v>1162</v>
      </c>
      <c r="ARV7">
        <v>1163</v>
      </c>
      <c r="ARW7">
        <v>1164</v>
      </c>
      <c r="ARX7">
        <v>1165</v>
      </c>
      <c r="ARY7">
        <v>1166</v>
      </c>
      <c r="ARZ7">
        <v>1167</v>
      </c>
      <c r="ASA7">
        <v>1168</v>
      </c>
      <c r="ASB7">
        <v>1169</v>
      </c>
      <c r="ASC7">
        <v>1170</v>
      </c>
      <c r="ASD7">
        <v>1171</v>
      </c>
      <c r="ASE7">
        <v>1172</v>
      </c>
      <c r="ASF7">
        <v>1173</v>
      </c>
      <c r="ASG7">
        <v>1174</v>
      </c>
      <c r="ASH7">
        <v>1175</v>
      </c>
      <c r="ASI7">
        <v>1176</v>
      </c>
      <c r="ASJ7">
        <v>1177</v>
      </c>
      <c r="ASK7">
        <v>1178</v>
      </c>
      <c r="ASL7">
        <v>1179</v>
      </c>
      <c r="ASM7">
        <v>1180</v>
      </c>
      <c r="ASN7">
        <v>1181</v>
      </c>
      <c r="ASO7">
        <v>1182</v>
      </c>
      <c r="ASP7">
        <v>1183</v>
      </c>
      <c r="ASQ7">
        <v>1184</v>
      </c>
      <c r="ASR7">
        <v>1185</v>
      </c>
      <c r="ASS7">
        <v>1186</v>
      </c>
      <c r="AST7">
        <v>1187</v>
      </c>
      <c r="ASU7">
        <v>1188</v>
      </c>
      <c r="ASV7">
        <v>1189</v>
      </c>
      <c r="ASW7">
        <v>1190</v>
      </c>
      <c r="ASX7">
        <v>1191</v>
      </c>
      <c r="ASY7">
        <v>1192</v>
      </c>
      <c r="ASZ7">
        <v>1193</v>
      </c>
      <c r="ATA7">
        <v>1194</v>
      </c>
      <c r="ATB7">
        <v>1195</v>
      </c>
      <c r="ATC7">
        <v>1196</v>
      </c>
      <c r="ATD7">
        <v>1197</v>
      </c>
      <c r="ATE7">
        <v>1198</v>
      </c>
      <c r="ATF7">
        <v>1199</v>
      </c>
      <c r="ATG7">
        <v>1200</v>
      </c>
      <c r="ATH7">
        <v>1201</v>
      </c>
      <c r="ATI7">
        <v>1202</v>
      </c>
      <c r="ATJ7">
        <v>1203</v>
      </c>
      <c r="ATK7">
        <v>1204</v>
      </c>
      <c r="ATL7">
        <v>1205</v>
      </c>
      <c r="ATM7">
        <v>1206</v>
      </c>
      <c r="ATN7">
        <v>1207</v>
      </c>
      <c r="ATO7">
        <v>1208</v>
      </c>
      <c r="ATP7">
        <v>1209</v>
      </c>
      <c r="ATQ7">
        <v>1210</v>
      </c>
      <c r="ATR7">
        <v>1211</v>
      </c>
      <c r="ATS7">
        <v>1212</v>
      </c>
      <c r="ATT7">
        <v>1213</v>
      </c>
      <c r="ATU7">
        <v>1214</v>
      </c>
      <c r="ATV7">
        <v>1215</v>
      </c>
      <c r="ATW7">
        <v>1216</v>
      </c>
      <c r="ATX7">
        <v>1217</v>
      </c>
      <c r="ATY7">
        <v>1218</v>
      </c>
      <c r="ATZ7">
        <v>1219</v>
      </c>
      <c r="AUA7">
        <v>1220</v>
      </c>
      <c r="AUB7">
        <v>1221</v>
      </c>
      <c r="AUC7">
        <v>1222</v>
      </c>
      <c r="AUD7">
        <v>1223</v>
      </c>
      <c r="AUE7">
        <v>1224</v>
      </c>
      <c r="AUF7">
        <v>1225</v>
      </c>
      <c r="AUG7">
        <v>1226</v>
      </c>
      <c r="AUH7">
        <v>1227</v>
      </c>
      <c r="AUI7">
        <v>1228</v>
      </c>
      <c r="AUJ7">
        <v>1229</v>
      </c>
      <c r="AUK7">
        <v>1230</v>
      </c>
      <c r="AUL7">
        <v>1231</v>
      </c>
      <c r="AUM7">
        <v>1232</v>
      </c>
      <c r="AUN7">
        <v>1233</v>
      </c>
      <c r="AUO7">
        <v>1234</v>
      </c>
      <c r="AUP7">
        <v>1235</v>
      </c>
      <c r="AUQ7">
        <v>1236</v>
      </c>
      <c r="AUR7">
        <v>1237</v>
      </c>
      <c r="AUS7">
        <v>1238</v>
      </c>
      <c r="AUT7">
        <v>1239</v>
      </c>
      <c r="AUU7">
        <v>1240</v>
      </c>
      <c r="AUV7">
        <v>1241</v>
      </c>
      <c r="AUW7">
        <v>1242</v>
      </c>
      <c r="AUX7">
        <v>1243</v>
      </c>
      <c r="AUY7">
        <v>1244</v>
      </c>
      <c r="AUZ7">
        <v>1245</v>
      </c>
      <c r="AVA7">
        <v>1246</v>
      </c>
      <c r="AVB7">
        <v>1247</v>
      </c>
      <c r="AVC7">
        <v>1248</v>
      </c>
      <c r="AVD7">
        <v>1249</v>
      </c>
      <c r="AVE7">
        <v>1250</v>
      </c>
      <c r="AVF7">
        <v>1251</v>
      </c>
      <c r="AVG7">
        <v>1252</v>
      </c>
      <c r="AVH7">
        <v>1253</v>
      </c>
      <c r="AVI7">
        <v>1254</v>
      </c>
      <c r="AVJ7">
        <v>1255</v>
      </c>
      <c r="AVK7">
        <v>1256</v>
      </c>
      <c r="AVL7">
        <v>1257</v>
      </c>
      <c r="AVM7">
        <v>1258</v>
      </c>
      <c r="AVN7">
        <v>1259</v>
      </c>
      <c r="AVO7">
        <v>1260</v>
      </c>
      <c r="AVP7">
        <v>1261</v>
      </c>
      <c r="AVQ7">
        <v>1262</v>
      </c>
      <c r="AVR7">
        <v>1263</v>
      </c>
      <c r="AVS7">
        <v>1264</v>
      </c>
      <c r="AVT7">
        <v>1265</v>
      </c>
      <c r="AVU7">
        <v>1266</v>
      </c>
      <c r="AVV7">
        <v>1267</v>
      </c>
      <c r="AVW7">
        <v>1268</v>
      </c>
      <c r="AVX7">
        <v>1269</v>
      </c>
      <c r="AVY7">
        <v>1270</v>
      </c>
      <c r="AVZ7">
        <v>1271</v>
      </c>
      <c r="AWA7">
        <v>1272</v>
      </c>
      <c r="AWB7">
        <v>1273</v>
      </c>
      <c r="AWC7">
        <v>1274</v>
      </c>
      <c r="AWD7">
        <v>1275</v>
      </c>
      <c r="AWE7">
        <v>1276</v>
      </c>
      <c r="AWF7">
        <v>1277</v>
      </c>
      <c r="AWG7">
        <v>1278</v>
      </c>
      <c r="AWH7">
        <v>1279</v>
      </c>
      <c r="AWI7">
        <v>1280</v>
      </c>
      <c r="AWJ7">
        <v>1281</v>
      </c>
      <c r="AWK7">
        <v>1282</v>
      </c>
      <c r="AWL7">
        <v>1283</v>
      </c>
      <c r="AWM7">
        <v>1284</v>
      </c>
      <c r="AWN7">
        <v>1285</v>
      </c>
      <c r="AWO7">
        <v>1286</v>
      </c>
      <c r="AWP7">
        <v>1287</v>
      </c>
      <c r="AWQ7">
        <v>1288</v>
      </c>
      <c r="AWR7">
        <v>1289</v>
      </c>
      <c r="AWS7">
        <v>1290</v>
      </c>
      <c r="AWT7">
        <v>1291</v>
      </c>
      <c r="AWU7">
        <v>1292</v>
      </c>
      <c r="AWV7">
        <v>1293</v>
      </c>
      <c r="AWW7">
        <v>1294</v>
      </c>
      <c r="AWX7">
        <v>1295</v>
      </c>
      <c r="AWY7">
        <v>1296</v>
      </c>
      <c r="AWZ7">
        <v>1297</v>
      </c>
      <c r="AXA7">
        <v>1298</v>
      </c>
      <c r="AXB7">
        <v>1299</v>
      </c>
      <c r="AXC7">
        <v>1300</v>
      </c>
      <c r="AXD7">
        <v>1301</v>
      </c>
      <c r="AXE7">
        <v>1302</v>
      </c>
      <c r="AXF7">
        <v>1303</v>
      </c>
      <c r="AXG7">
        <v>1304</v>
      </c>
      <c r="AXH7">
        <v>1305</v>
      </c>
      <c r="AXI7">
        <v>1306</v>
      </c>
      <c r="AXJ7">
        <v>1307</v>
      </c>
      <c r="AXK7">
        <v>1308</v>
      </c>
      <c r="AXL7">
        <v>1309</v>
      </c>
      <c r="AXM7">
        <v>1310</v>
      </c>
      <c r="AXN7">
        <v>1311</v>
      </c>
      <c r="AXO7">
        <v>1312</v>
      </c>
      <c r="AXP7">
        <v>1313</v>
      </c>
      <c r="AXQ7">
        <v>1314</v>
      </c>
      <c r="AXR7">
        <v>1315</v>
      </c>
      <c r="AXS7">
        <v>1316</v>
      </c>
      <c r="AXT7">
        <v>1317</v>
      </c>
      <c r="AXU7">
        <v>1318</v>
      </c>
      <c r="AXV7">
        <v>1319</v>
      </c>
      <c r="AXW7">
        <v>1320</v>
      </c>
      <c r="AXX7">
        <v>1321</v>
      </c>
      <c r="AXY7">
        <v>1322</v>
      </c>
      <c r="AXZ7">
        <v>1323</v>
      </c>
      <c r="AYA7">
        <v>1324</v>
      </c>
      <c r="AYB7">
        <v>1325</v>
      </c>
      <c r="AYC7">
        <v>1326</v>
      </c>
      <c r="AYD7">
        <v>1327</v>
      </c>
      <c r="AYE7">
        <v>1328</v>
      </c>
      <c r="AYF7">
        <v>1329</v>
      </c>
      <c r="AYG7">
        <v>1330</v>
      </c>
      <c r="AYH7">
        <v>1331</v>
      </c>
      <c r="AYI7">
        <v>1332</v>
      </c>
      <c r="AYJ7">
        <v>1333</v>
      </c>
      <c r="AYK7">
        <v>1334</v>
      </c>
      <c r="AYL7">
        <v>1335</v>
      </c>
      <c r="AYM7">
        <v>1336</v>
      </c>
      <c r="AYN7">
        <v>1337</v>
      </c>
      <c r="AYO7">
        <v>1338</v>
      </c>
      <c r="AYP7">
        <v>1339</v>
      </c>
      <c r="AYQ7">
        <v>1340</v>
      </c>
      <c r="AYR7">
        <v>1341</v>
      </c>
      <c r="AYS7">
        <v>1342</v>
      </c>
      <c r="AYT7">
        <v>1343</v>
      </c>
      <c r="AYU7">
        <v>1344</v>
      </c>
      <c r="AYV7">
        <v>1345</v>
      </c>
      <c r="AYW7">
        <v>1346</v>
      </c>
      <c r="AYX7">
        <v>1347</v>
      </c>
      <c r="AYY7">
        <v>1348</v>
      </c>
      <c r="AYZ7">
        <v>1349</v>
      </c>
      <c r="AZA7">
        <v>1350</v>
      </c>
      <c r="AZB7">
        <v>1351</v>
      </c>
      <c r="AZC7">
        <v>1352</v>
      </c>
      <c r="AZD7">
        <v>1353</v>
      </c>
      <c r="AZE7">
        <v>1354</v>
      </c>
      <c r="AZF7">
        <v>1355</v>
      </c>
      <c r="AZG7">
        <v>1356</v>
      </c>
      <c r="AZH7">
        <v>1357</v>
      </c>
      <c r="AZI7">
        <v>1358</v>
      </c>
      <c r="AZJ7">
        <v>1359</v>
      </c>
      <c r="AZK7">
        <v>1360</v>
      </c>
      <c r="AZL7">
        <v>1361</v>
      </c>
      <c r="AZM7">
        <v>1362</v>
      </c>
      <c r="AZN7">
        <v>1363</v>
      </c>
      <c r="AZO7">
        <v>1364</v>
      </c>
      <c r="AZP7">
        <v>1365</v>
      </c>
      <c r="AZQ7">
        <v>1366</v>
      </c>
      <c r="AZR7">
        <v>1367</v>
      </c>
      <c r="AZS7">
        <v>1368</v>
      </c>
      <c r="AZT7">
        <v>1369</v>
      </c>
      <c r="AZU7">
        <v>1370</v>
      </c>
      <c r="AZV7">
        <v>1371</v>
      </c>
      <c r="AZW7">
        <v>1372</v>
      </c>
      <c r="AZX7">
        <v>1373</v>
      </c>
      <c r="AZY7">
        <v>1374</v>
      </c>
      <c r="AZZ7">
        <v>1375</v>
      </c>
      <c r="BAA7">
        <v>1376</v>
      </c>
      <c r="BAB7">
        <v>1377</v>
      </c>
      <c r="BAC7">
        <v>1378</v>
      </c>
      <c r="BAD7">
        <v>1379</v>
      </c>
      <c r="BAE7">
        <v>1380</v>
      </c>
      <c r="BAF7">
        <v>1381</v>
      </c>
      <c r="BAG7">
        <v>1382</v>
      </c>
      <c r="BAH7">
        <v>1383</v>
      </c>
      <c r="BAI7">
        <v>1384</v>
      </c>
      <c r="BAJ7">
        <v>1385</v>
      </c>
      <c r="BAK7">
        <v>1386</v>
      </c>
      <c r="BAL7">
        <v>1387</v>
      </c>
      <c r="BAM7">
        <v>1388</v>
      </c>
      <c r="BAN7">
        <v>1389</v>
      </c>
      <c r="BAO7">
        <v>1390</v>
      </c>
      <c r="BAP7">
        <v>1391</v>
      </c>
      <c r="BAQ7">
        <v>1392</v>
      </c>
      <c r="BAR7">
        <v>1393</v>
      </c>
      <c r="BAS7">
        <v>1394</v>
      </c>
      <c r="BAT7">
        <v>1395</v>
      </c>
      <c r="BAU7">
        <v>1396</v>
      </c>
      <c r="BAV7">
        <v>1397</v>
      </c>
      <c r="BAW7">
        <v>1398</v>
      </c>
      <c r="BAX7">
        <v>1399</v>
      </c>
      <c r="BAY7">
        <v>1400</v>
      </c>
      <c r="BAZ7">
        <v>1401</v>
      </c>
      <c r="BBA7">
        <v>1402</v>
      </c>
      <c r="BBB7">
        <v>1403</v>
      </c>
      <c r="BBC7">
        <v>1404</v>
      </c>
      <c r="BBD7">
        <v>1405</v>
      </c>
      <c r="BBE7">
        <v>1406</v>
      </c>
      <c r="BBF7">
        <v>1407</v>
      </c>
      <c r="BBG7">
        <v>1408</v>
      </c>
      <c r="BBH7">
        <v>1409</v>
      </c>
      <c r="BBI7">
        <v>1410</v>
      </c>
      <c r="BBJ7">
        <v>1411</v>
      </c>
      <c r="BBK7">
        <v>1412</v>
      </c>
      <c r="BBL7">
        <v>1413</v>
      </c>
      <c r="BBM7">
        <v>1414</v>
      </c>
      <c r="BBN7">
        <v>1415</v>
      </c>
      <c r="BBO7">
        <v>1416</v>
      </c>
      <c r="BBP7">
        <v>1417</v>
      </c>
      <c r="BBQ7">
        <v>1418</v>
      </c>
      <c r="BBR7">
        <v>1419</v>
      </c>
      <c r="BBS7">
        <v>1420</v>
      </c>
      <c r="BBT7">
        <v>1421</v>
      </c>
      <c r="BBU7">
        <v>1422</v>
      </c>
      <c r="BBV7">
        <v>1423</v>
      </c>
      <c r="BBW7">
        <v>1424</v>
      </c>
      <c r="BBX7">
        <v>1425</v>
      </c>
      <c r="BBY7">
        <v>1426</v>
      </c>
      <c r="BBZ7">
        <v>1427</v>
      </c>
      <c r="BCA7">
        <v>1428</v>
      </c>
      <c r="BCB7">
        <v>1429</v>
      </c>
      <c r="BCC7">
        <v>1430</v>
      </c>
      <c r="BCD7">
        <v>1431</v>
      </c>
      <c r="BCE7">
        <v>1432</v>
      </c>
      <c r="BCF7">
        <v>1433</v>
      </c>
      <c r="BCG7">
        <v>1434</v>
      </c>
      <c r="BCH7">
        <v>1435</v>
      </c>
      <c r="BCI7">
        <v>1436</v>
      </c>
      <c r="BCJ7">
        <v>1437</v>
      </c>
      <c r="BCK7">
        <v>1438</v>
      </c>
      <c r="BCL7">
        <v>1439</v>
      </c>
      <c r="BCM7">
        <v>1440</v>
      </c>
      <c r="BCN7">
        <v>1441</v>
      </c>
      <c r="BCO7">
        <v>1442</v>
      </c>
      <c r="BCP7">
        <v>1443</v>
      </c>
      <c r="BCQ7">
        <v>1444</v>
      </c>
      <c r="BCR7">
        <v>1445</v>
      </c>
      <c r="BCS7">
        <v>1446</v>
      </c>
      <c r="BCT7">
        <v>1447</v>
      </c>
      <c r="BCU7">
        <v>1448</v>
      </c>
      <c r="BCV7">
        <v>1449</v>
      </c>
      <c r="BCW7">
        <v>1450</v>
      </c>
      <c r="BCX7">
        <v>1451</v>
      </c>
      <c r="BCY7">
        <v>1452</v>
      </c>
      <c r="BCZ7">
        <v>1453</v>
      </c>
      <c r="BDA7">
        <v>1454</v>
      </c>
      <c r="BDB7">
        <v>1455</v>
      </c>
      <c r="BDC7">
        <v>1456</v>
      </c>
      <c r="BDD7">
        <v>1457</v>
      </c>
      <c r="BDE7">
        <v>1458</v>
      </c>
      <c r="BDF7">
        <v>1459</v>
      </c>
      <c r="BDG7">
        <v>1460</v>
      </c>
      <c r="BDH7">
        <v>1461</v>
      </c>
      <c r="BDI7">
        <v>1462</v>
      </c>
      <c r="BDJ7">
        <v>1463</v>
      </c>
      <c r="BDK7">
        <v>1464</v>
      </c>
      <c r="BDL7">
        <v>1465</v>
      </c>
      <c r="BDM7">
        <v>1466</v>
      </c>
      <c r="BDN7">
        <v>1467</v>
      </c>
      <c r="BDO7">
        <v>1468</v>
      </c>
      <c r="BDP7">
        <v>1469</v>
      </c>
      <c r="BDQ7">
        <v>1470</v>
      </c>
      <c r="BDR7">
        <v>1471</v>
      </c>
      <c r="BDS7">
        <v>1472</v>
      </c>
      <c r="BDT7">
        <v>1473</v>
      </c>
      <c r="BDU7">
        <v>1474</v>
      </c>
      <c r="BDV7">
        <v>1475</v>
      </c>
      <c r="BDW7">
        <v>1476</v>
      </c>
      <c r="BDX7">
        <v>1477</v>
      </c>
      <c r="BDY7">
        <v>1478</v>
      </c>
      <c r="BDZ7">
        <v>1479</v>
      </c>
      <c r="BEA7">
        <v>1480</v>
      </c>
      <c r="BEB7">
        <v>1481</v>
      </c>
      <c r="BEC7">
        <v>1482</v>
      </c>
      <c r="BED7">
        <v>1483</v>
      </c>
      <c r="BEE7">
        <v>1484</v>
      </c>
      <c r="BEF7">
        <v>1485</v>
      </c>
      <c r="BEG7">
        <v>1486</v>
      </c>
      <c r="BEH7">
        <v>1487</v>
      </c>
      <c r="BEI7">
        <v>1488</v>
      </c>
      <c r="BEJ7">
        <v>1489</v>
      </c>
      <c r="BEK7">
        <v>1490</v>
      </c>
      <c r="BEL7">
        <v>1491</v>
      </c>
      <c r="BEM7">
        <v>1492</v>
      </c>
      <c r="BEN7">
        <v>1493</v>
      </c>
      <c r="BEO7">
        <v>1494</v>
      </c>
      <c r="BEP7">
        <v>1495</v>
      </c>
      <c r="BEQ7">
        <v>1496</v>
      </c>
      <c r="BER7">
        <v>1497</v>
      </c>
      <c r="BES7">
        <v>1498</v>
      </c>
      <c r="BET7">
        <v>1499</v>
      </c>
      <c r="BEU7">
        <v>1500</v>
      </c>
      <c r="BEV7">
        <v>1501</v>
      </c>
      <c r="BEW7">
        <v>1502</v>
      </c>
      <c r="BEX7">
        <v>1503</v>
      </c>
      <c r="BEY7">
        <v>1504</v>
      </c>
      <c r="BEZ7">
        <v>1505</v>
      </c>
      <c r="BFA7">
        <v>1506</v>
      </c>
      <c r="BFB7">
        <v>1507</v>
      </c>
      <c r="BFC7">
        <v>1508</v>
      </c>
      <c r="BFD7">
        <v>1509</v>
      </c>
      <c r="BFE7">
        <v>1510</v>
      </c>
      <c r="BFF7">
        <v>1511</v>
      </c>
      <c r="BFG7">
        <v>1512</v>
      </c>
      <c r="BFH7">
        <v>1513</v>
      </c>
      <c r="BFI7">
        <v>1514</v>
      </c>
      <c r="BFJ7">
        <v>1515</v>
      </c>
      <c r="BFK7">
        <v>1516</v>
      </c>
      <c r="BFL7">
        <v>1517</v>
      </c>
      <c r="BFM7">
        <v>1518</v>
      </c>
      <c r="BFN7">
        <v>1519</v>
      </c>
      <c r="BFO7">
        <v>1520</v>
      </c>
      <c r="BFP7">
        <v>1521</v>
      </c>
      <c r="BFQ7">
        <v>1522</v>
      </c>
      <c r="BFR7">
        <v>1523</v>
      </c>
      <c r="BFS7">
        <v>1524</v>
      </c>
      <c r="BFT7">
        <v>1525</v>
      </c>
      <c r="BFU7">
        <v>1526</v>
      </c>
      <c r="BFV7">
        <v>1527</v>
      </c>
      <c r="BFW7">
        <v>1528</v>
      </c>
      <c r="BFX7">
        <v>1529</v>
      </c>
      <c r="BFY7">
        <v>1530</v>
      </c>
      <c r="BFZ7">
        <v>1531</v>
      </c>
      <c r="BGA7">
        <v>1532</v>
      </c>
      <c r="BGB7">
        <v>1533</v>
      </c>
      <c r="BGC7">
        <v>1534</v>
      </c>
      <c r="BGD7">
        <v>1535</v>
      </c>
      <c r="BGE7">
        <v>1536</v>
      </c>
      <c r="BGF7">
        <v>1537</v>
      </c>
      <c r="BGG7">
        <v>1538</v>
      </c>
      <c r="BGH7">
        <v>1539</v>
      </c>
      <c r="BGI7">
        <v>1540</v>
      </c>
      <c r="BGJ7">
        <v>1541</v>
      </c>
      <c r="BGK7">
        <v>1542</v>
      </c>
      <c r="BGL7">
        <v>1543</v>
      </c>
      <c r="BGM7">
        <v>1544</v>
      </c>
      <c r="BGN7">
        <v>1545</v>
      </c>
      <c r="BGO7">
        <v>1546</v>
      </c>
      <c r="BGP7">
        <v>1547</v>
      </c>
      <c r="BGQ7">
        <v>1548</v>
      </c>
      <c r="BGR7">
        <v>1549</v>
      </c>
      <c r="BGS7">
        <v>1550</v>
      </c>
      <c r="BGT7">
        <v>1551</v>
      </c>
      <c r="BGU7">
        <v>1552</v>
      </c>
      <c r="BGV7">
        <v>1553</v>
      </c>
      <c r="BGW7">
        <v>1554</v>
      </c>
      <c r="BGX7">
        <v>1555</v>
      </c>
      <c r="BGY7">
        <v>1556</v>
      </c>
      <c r="BGZ7">
        <v>1557</v>
      </c>
      <c r="BHA7">
        <v>1558</v>
      </c>
      <c r="BHB7">
        <v>1559</v>
      </c>
      <c r="BHC7">
        <v>1560</v>
      </c>
      <c r="BHD7">
        <v>1561</v>
      </c>
      <c r="BHE7">
        <v>1562</v>
      </c>
      <c r="BHF7">
        <v>1563</v>
      </c>
      <c r="BHG7">
        <v>1564</v>
      </c>
      <c r="BHH7">
        <v>1565</v>
      </c>
      <c r="BHI7">
        <v>1566</v>
      </c>
      <c r="BHJ7">
        <v>1567</v>
      </c>
      <c r="BHK7">
        <v>1568</v>
      </c>
      <c r="BHL7">
        <v>1569</v>
      </c>
      <c r="BHM7">
        <v>1570</v>
      </c>
      <c r="BHN7">
        <v>1571</v>
      </c>
      <c r="BHO7">
        <v>1572</v>
      </c>
      <c r="BHP7">
        <v>1573</v>
      </c>
      <c r="BHQ7">
        <v>1574</v>
      </c>
      <c r="BHR7">
        <v>1575</v>
      </c>
      <c r="BHS7">
        <v>1576</v>
      </c>
      <c r="BHT7">
        <v>1577</v>
      </c>
      <c r="BHU7">
        <v>1578</v>
      </c>
      <c r="BHV7">
        <v>1579</v>
      </c>
      <c r="BHW7">
        <v>1580</v>
      </c>
      <c r="BHX7">
        <v>1581</v>
      </c>
      <c r="BHY7">
        <v>1582</v>
      </c>
      <c r="BHZ7">
        <v>1583</v>
      </c>
      <c r="BIA7">
        <v>1584</v>
      </c>
      <c r="BIB7">
        <v>1585</v>
      </c>
      <c r="BIC7">
        <v>1586</v>
      </c>
      <c r="BID7">
        <v>1587</v>
      </c>
      <c r="BIE7">
        <v>1588</v>
      </c>
      <c r="BIF7">
        <v>1589</v>
      </c>
      <c r="BIG7">
        <v>1590</v>
      </c>
      <c r="BIH7">
        <v>1591</v>
      </c>
      <c r="BII7">
        <v>1592</v>
      </c>
      <c r="BIJ7">
        <v>1593</v>
      </c>
      <c r="BIK7">
        <v>1594</v>
      </c>
      <c r="BIL7">
        <v>1595</v>
      </c>
      <c r="BIM7">
        <v>1596</v>
      </c>
      <c r="BIN7">
        <v>1597</v>
      </c>
      <c r="BIO7">
        <v>1598</v>
      </c>
      <c r="BIP7">
        <v>1599</v>
      </c>
      <c r="BIQ7">
        <v>1600</v>
      </c>
      <c r="BIR7">
        <v>1601</v>
      </c>
      <c r="BIS7">
        <v>1602</v>
      </c>
      <c r="BIT7">
        <v>1603</v>
      </c>
      <c r="BIU7">
        <v>1604</v>
      </c>
      <c r="BIV7">
        <v>1605</v>
      </c>
      <c r="BIW7">
        <v>1606</v>
      </c>
      <c r="BIX7">
        <v>1607</v>
      </c>
      <c r="BIY7">
        <v>1608</v>
      </c>
      <c r="BIZ7">
        <v>1609</v>
      </c>
      <c r="BJA7">
        <v>1610</v>
      </c>
      <c r="BJB7">
        <v>1611</v>
      </c>
      <c r="BJC7">
        <v>1612</v>
      </c>
      <c r="BJD7">
        <v>1613</v>
      </c>
      <c r="BJE7">
        <v>1614</v>
      </c>
      <c r="BJF7">
        <v>1615</v>
      </c>
      <c r="BJG7">
        <v>1616</v>
      </c>
      <c r="BJH7">
        <v>1617</v>
      </c>
      <c r="BJI7">
        <v>1618</v>
      </c>
      <c r="BJJ7">
        <v>1619</v>
      </c>
      <c r="BJK7">
        <v>1620</v>
      </c>
      <c r="BJL7">
        <v>1621</v>
      </c>
      <c r="BJM7">
        <v>1622</v>
      </c>
      <c r="BJN7">
        <v>1623</v>
      </c>
      <c r="BJO7">
        <v>1624</v>
      </c>
      <c r="BJP7">
        <v>1625</v>
      </c>
      <c r="BJQ7">
        <v>1626</v>
      </c>
      <c r="BJR7">
        <v>1627</v>
      </c>
      <c r="BJS7">
        <v>1628</v>
      </c>
      <c r="BJT7">
        <v>1629</v>
      </c>
      <c r="BJU7">
        <v>1630</v>
      </c>
      <c r="BJV7">
        <v>1631</v>
      </c>
      <c r="BJW7">
        <v>1632</v>
      </c>
      <c r="BJX7">
        <v>1633</v>
      </c>
      <c r="BJY7">
        <v>1634</v>
      </c>
      <c r="BJZ7">
        <v>1635</v>
      </c>
      <c r="BKA7">
        <v>1636</v>
      </c>
      <c r="BKB7">
        <v>1637</v>
      </c>
      <c r="BKC7">
        <v>1638</v>
      </c>
      <c r="BKD7">
        <v>1639</v>
      </c>
      <c r="BKE7">
        <v>1640</v>
      </c>
      <c r="BKF7">
        <v>1641</v>
      </c>
      <c r="BKG7">
        <v>1642</v>
      </c>
      <c r="BKH7">
        <v>1643</v>
      </c>
      <c r="BKI7">
        <v>1644</v>
      </c>
      <c r="BKJ7">
        <v>1645</v>
      </c>
      <c r="BKK7">
        <v>1646</v>
      </c>
      <c r="BKL7">
        <v>1647</v>
      </c>
      <c r="BKM7">
        <v>1648</v>
      </c>
      <c r="BKN7">
        <v>1649</v>
      </c>
      <c r="BKO7">
        <v>1650</v>
      </c>
      <c r="BKP7">
        <v>1651</v>
      </c>
      <c r="BKQ7">
        <v>1652</v>
      </c>
      <c r="BKR7">
        <v>1653</v>
      </c>
      <c r="BKS7">
        <v>1654</v>
      </c>
      <c r="BKT7">
        <v>1655</v>
      </c>
      <c r="BKU7">
        <v>1656</v>
      </c>
      <c r="BKV7">
        <v>1657</v>
      </c>
      <c r="BKW7">
        <v>1658</v>
      </c>
      <c r="BKX7">
        <v>1659</v>
      </c>
      <c r="BKY7">
        <v>1660</v>
      </c>
      <c r="BKZ7">
        <v>1661</v>
      </c>
      <c r="BLA7">
        <v>1662</v>
      </c>
      <c r="BLB7">
        <v>1663</v>
      </c>
      <c r="BLC7">
        <v>1664</v>
      </c>
      <c r="BLD7">
        <v>1665</v>
      </c>
      <c r="BLE7">
        <v>1666</v>
      </c>
      <c r="BLF7">
        <v>1667</v>
      </c>
      <c r="BLG7">
        <v>1668</v>
      </c>
      <c r="BLH7">
        <v>1669</v>
      </c>
      <c r="BLI7">
        <v>1670</v>
      </c>
      <c r="BLJ7">
        <v>1671</v>
      </c>
      <c r="BLK7">
        <v>1672</v>
      </c>
      <c r="BLL7">
        <v>1673</v>
      </c>
      <c r="BLM7">
        <v>1674</v>
      </c>
      <c r="BLN7">
        <v>1675</v>
      </c>
      <c r="BLO7">
        <v>1676</v>
      </c>
      <c r="BLP7">
        <v>1677</v>
      </c>
      <c r="BLQ7">
        <v>1678</v>
      </c>
      <c r="BLR7">
        <v>1679</v>
      </c>
      <c r="BLS7">
        <v>1680</v>
      </c>
      <c r="BLT7">
        <v>1681</v>
      </c>
      <c r="BLU7">
        <v>1682</v>
      </c>
      <c r="BLV7">
        <v>1683</v>
      </c>
      <c r="BLW7">
        <v>1684</v>
      </c>
      <c r="BLX7">
        <v>1685</v>
      </c>
      <c r="BLY7">
        <v>1686</v>
      </c>
      <c r="BLZ7">
        <v>1687</v>
      </c>
      <c r="BMA7">
        <v>1688</v>
      </c>
      <c r="BMB7">
        <v>1689</v>
      </c>
      <c r="BMC7">
        <v>1690</v>
      </c>
      <c r="BMD7">
        <v>1691</v>
      </c>
      <c r="BME7">
        <v>1692</v>
      </c>
      <c r="BMF7">
        <v>1693</v>
      </c>
      <c r="BMG7">
        <v>1694</v>
      </c>
      <c r="BMH7">
        <v>1695</v>
      </c>
      <c r="BMI7">
        <v>1696</v>
      </c>
      <c r="BMJ7">
        <v>1697</v>
      </c>
      <c r="BMK7">
        <v>1698</v>
      </c>
      <c r="BML7">
        <v>1699</v>
      </c>
      <c r="BMM7">
        <v>1700</v>
      </c>
      <c r="BMN7">
        <v>1701</v>
      </c>
      <c r="BMO7">
        <v>1702</v>
      </c>
      <c r="BMP7">
        <v>1703</v>
      </c>
      <c r="BMQ7">
        <v>1704</v>
      </c>
      <c r="BMR7">
        <v>1705</v>
      </c>
      <c r="BMS7">
        <v>1706</v>
      </c>
      <c r="BMT7">
        <v>1707</v>
      </c>
      <c r="BMU7">
        <v>1708</v>
      </c>
      <c r="BMV7">
        <v>1709</v>
      </c>
      <c r="BMW7">
        <v>1710</v>
      </c>
      <c r="BMX7">
        <v>1711</v>
      </c>
      <c r="BMY7">
        <v>1712</v>
      </c>
      <c r="BMZ7">
        <v>1713</v>
      </c>
      <c r="BNA7">
        <v>1714</v>
      </c>
      <c r="BNB7">
        <v>1715</v>
      </c>
      <c r="BNC7">
        <v>1716</v>
      </c>
      <c r="BND7">
        <v>1717</v>
      </c>
      <c r="BNE7">
        <v>1718</v>
      </c>
      <c r="BNF7">
        <v>1719</v>
      </c>
      <c r="BNG7">
        <v>1720</v>
      </c>
      <c r="BNH7">
        <v>1721</v>
      </c>
      <c r="BNI7">
        <v>1722</v>
      </c>
      <c r="BNJ7">
        <v>1723</v>
      </c>
      <c r="BNK7">
        <v>1724</v>
      </c>
      <c r="BNL7">
        <v>1725</v>
      </c>
      <c r="BNM7">
        <v>1726</v>
      </c>
      <c r="BNN7">
        <v>1727</v>
      </c>
      <c r="BNO7">
        <v>1728</v>
      </c>
      <c r="BNP7">
        <v>1729</v>
      </c>
      <c r="BNQ7">
        <v>1730</v>
      </c>
      <c r="BNR7">
        <v>1731</v>
      </c>
      <c r="BNS7">
        <v>1732</v>
      </c>
      <c r="BNT7">
        <v>1733</v>
      </c>
      <c r="BNU7">
        <v>1734</v>
      </c>
      <c r="BNV7">
        <v>1735</v>
      </c>
      <c r="BNW7">
        <v>1736</v>
      </c>
      <c r="BNX7">
        <v>1737</v>
      </c>
      <c r="BNY7">
        <v>1738</v>
      </c>
      <c r="BNZ7">
        <v>1739</v>
      </c>
      <c r="BOA7">
        <v>1740</v>
      </c>
      <c r="BOB7">
        <v>1741</v>
      </c>
      <c r="BOC7">
        <v>1742</v>
      </c>
      <c r="BOD7">
        <v>1743</v>
      </c>
      <c r="BOE7">
        <v>1744</v>
      </c>
      <c r="BOF7">
        <v>1745</v>
      </c>
      <c r="BOG7">
        <v>1746</v>
      </c>
      <c r="BOH7">
        <v>1747</v>
      </c>
      <c r="BOI7">
        <v>1748</v>
      </c>
      <c r="BOJ7">
        <v>1749</v>
      </c>
      <c r="BOK7">
        <v>1750</v>
      </c>
      <c r="BOL7">
        <v>1751</v>
      </c>
      <c r="BOM7">
        <v>1752</v>
      </c>
      <c r="BON7">
        <v>1753</v>
      </c>
      <c r="BOO7">
        <v>1754</v>
      </c>
      <c r="BOP7">
        <v>1755</v>
      </c>
      <c r="BOQ7">
        <v>1756</v>
      </c>
      <c r="BOR7">
        <v>1757</v>
      </c>
      <c r="BOS7">
        <v>1758</v>
      </c>
      <c r="BOT7">
        <v>1759</v>
      </c>
      <c r="BOU7">
        <v>1760</v>
      </c>
      <c r="BOV7">
        <v>1761</v>
      </c>
      <c r="BOW7">
        <v>1762</v>
      </c>
      <c r="BOX7">
        <v>1763</v>
      </c>
      <c r="BOY7">
        <v>1764</v>
      </c>
      <c r="BOZ7">
        <v>1765</v>
      </c>
      <c r="BPA7">
        <v>1766</v>
      </c>
      <c r="BPB7">
        <v>1767</v>
      </c>
      <c r="BPC7">
        <v>1768</v>
      </c>
      <c r="BPD7">
        <v>1769</v>
      </c>
      <c r="BPE7">
        <v>1770</v>
      </c>
      <c r="BPF7">
        <v>1771</v>
      </c>
      <c r="BPG7">
        <v>1772</v>
      </c>
      <c r="BPH7">
        <v>1773</v>
      </c>
      <c r="BPI7">
        <v>1774</v>
      </c>
      <c r="BPJ7">
        <v>1775</v>
      </c>
      <c r="BPK7">
        <v>1776</v>
      </c>
      <c r="BPL7">
        <v>1777</v>
      </c>
      <c r="BPM7">
        <v>1778</v>
      </c>
      <c r="BPN7">
        <v>1779</v>
      </c>
      <c r="BPO7">
        <v>1780</v>
      </c>
      <c r="BPP7">
        <v>1781</v>
      </c>
      <c r="BPQ7">
        <v>1782</v>
      </c>
      <c r="BPR7">
        <v>1783</v>
      </c>
      <c r="BPS7">
        <v>1784</v>
      </c>
      <c r="BPT7">
        <v>1785</v>
      </c>
      <c r="BPU7">
        <v>1786</v>
      </c>
      <c r="BPV7">
        <v>1787</v>
      </c>
      <c r="BPW7">
        <v>1788</v>
      </c>
      <c r="BPX7">
        <v>1789</v>
      </c>
      <c r="BPY7">
        <v>1790</v>
      </c>
      <c r="BPZ7">
        <v>1791</v>
      </c>
      <c r="BQA7">
        <v>1792</v>
      </c>
      <c r="BQB7">
        <v>1793</v>
      </c>
      <c r="BQC7">
        <v>1794</v>
      </c>
      <c r="BQD7">
        <v>1795</v>
      </c>
      <c r="BQE7">
        <v>1796</v>
      </c>
      <c r="BQF7">
        <v>1797</v>
      </c>
      <c r="BQG7">
        <v>1798</v>
      </c>
      <c r="BQH7">
        <v>1799</v>
      </c>
      <c r="BQI7">
        <v>1800</v>
      </c>
      <c r="BQJ7">
        <v>1801</v>
      </c>
      <c r="BQK7">
        <v>1802</v>
      </c>
      <c r="BQL7">
        <v>1803</v>
      </c>
      <c r="BQM7">
        <v>1804</v>
      </c>
      <c r="BQN7">
        <v>1805</v>
      </c>
      <c r="BQO7">
        <v>1806</v>
      </c>
      <c r="BQP7">
        <v>1807</v>
      </c>
      <c r="BQQ7">
        <v>1808</v>
      </c>
      <c r="BQR7">
        <v>1809</v>
      </c>
      <c r="BQS7">
        <v>1810</v>
      </c>
      <c r="BQT7">
        <v>1811</v>
      </c>
      <c r="BQU7">
        <v>1812</v>
      </c>
      <c r="BQV7">
        <v>1813</v>
      </c>
      <c r="BQW7">
        <v>1814</v>
      </c>
      <c r="BQX7">
        <v>1815</v>
      </c>
      <c r="BQY7">
        <v>1816</v>
      </c>
      <c r="BQZ7">
        <v>1817</v>
      </c>
      <c r="BRA7">
        <v>1818</v>
      </c>
      <c r="BRB7">
        <v>1819</v>
      </c>
      <c r="BRC7">
        <v>1820</v>
      </c>
      <c r="BRD7">
        <v>1821</v>
      </c>
      <c r="BRE7">
        <v>1822</v>
      </c>
      <c r="BRF7">
        <v>1823</v>
      </c>
      <c r="BRG7">
        <v>1824</v>
      </c>
      <c r="BRH7">
        <v>1825</v>
      </c>
      <c r="BRI7">
        <v>1826</v>
      </c>
      <c r="BRJ7">
        <v>1827</v>
      </c>
      <c r="BRK7">
        <v>1828</v>
      </c>
      <c r="BRL7">
        <v>1829</v>
      </c>
      <c r="BRM7">
        <v>1830</v>
      </c>
      <c r="BRN7">
        <v>1831</v>
      </c>
      <c r="BRO7">
        <v>1832</v>
      </c>
      <c r="BRP7">
        <v>1833</v>
      </c>
      <c r="BRQ7">
        <v>1834</v>
      </c>
      <c r="BRR7">
        <v>1835</v>
      </c>
      <c r="BRS7">
        <v>1836</v>
      </c>
      <c r="BRT7">
        <v>1837</v>
      </c>
      <c r="BRU7">
        <v>1838</v>
      </c>
      <c r="BRV7">
        <v>1839</v>
      </c>
      <c r="BRW7">
        <v>1840</v>
      </c>
      <c r="BRX7">
        <v>1841</v>
      </c>
      <c r="BRY7">
        <v>1842</v>
      </c>
      <c r="BRZ7">
        <v>1843</v>
      </c>
      <c r="BSA7">
        <v>1844</v>
      </c>
      <c r="BSB7">
        <v>1845</v>
      </c>
      <c r="BSC7">
        <v>1846</v>
      </c>
      <c r="BSD7">
        <v>1847</v>
      </c>
      <c r="BSE7">
        <v>1848</v>
      </c>
      <c r="BSF7">
        <v>1849</v>
      </c>
      <c r="BSG7">
        <v>1850</v>
      </c>
      <c r="BSH7">
        <v>1851</v>
      </c>
      <c r="BSI7">
        <v>1852</v>
      </c>
      <c r="BSJ7">
        <v>1853</v>
      </c>
      <c r="BSK7">
        <v>1854</v>
      </c>
      <c r="BSL7">
        <v>1855</v>
      </c>
      <c r="BSM7">
        <v>1856</v>
      </c>
      <c r="BSN7">
        <v>1857</v>
      </c>
      <c r="BSO7">
        <v>1858</v>
      </c>
      <c r="BSP7">
        <v>1859</v>
      </c>
      <c r="BSQ7">
        <v>1860</v>
      </c>
      <c r="BSR7">
        <v>1861</v>
      </c>
      <c r="BSS7">
        <v>1862</v>
      </c>
      <c r="BST7">
        <v>1863</v>
      </c>
      <c r="BSU7">
        <v>1864</v>
      </c>
      <c r="BSV7">
        <v>1865</v>
      </c>
      <c r="BSW7">
        <v>1866</v>
      </c>
      <c r="BSX7">
        <v>1867</v>
      </c>
      <c r="BSY7">
        <v>1868</v>
      </c>
      <c r="BSZ7">
        <v>1869</v>
      </c>
      <c r="BTA7">
        <v>1870</v>
      </c>
      <c r="BTB7">
        <v>1871</v>
      </c>
      <c r="BTC7">
        <v>1872</v>
      </c>
      <c r="BTD7">
        <v>1873</v>
      </c>
      <c r="BTE7">
        <v>1874</v>
      </c>
      <c r="BTF7">
        <v>1875</v>
      </c>
      <c r="BTG7">
        <v>1876</v>
      </c>
      <c r="BTH7">
        <v>1877</v>
      </c>
      <c r="BTI7">
        <v>1878</v>
      </c>
      <c r="BTJ7">
        <v>1879</v>
      </c>
      <c r="BTK7">
        <v>1880</v>
      </c>
      <c r="BTL7">
        <v>1881</v>
      </c>
      <c r="BTM7">
        <v>1882</v>
      </c>
      <c r="BTN7">
        <v>1883</v>
      </c>
      <c r="BTO7">
        <v>1884</v>
      </c>
      <c r="BTP7">
        <v>1885</v>
      </c>
      <c r="BTQ7">
        <v>1886</v>
      </c>
      <c r="BTR7">
        <v>1887</v>
      </c>
      <c r="BTS7">
        <v>1888</v>
      </c>
      <c r="BTT7">
        <v>1889</v>
      </c>
      <c r="BTU7">
        <v>1890</v>
      </c>
      <c r="BTV7">
        <v>1891</v>
      </c>
      <c r="BTW7">
        <v>1892</v>
      </c>
      <c r="BTX7">
        <v>1893</v>
      </c>
      <c r="BTY7">
        <v>1894</v>
      </c>
      <c r="BTZ7">
        <v>1895</v>
      </c>
      <c r="BUA7">
        <v>1896</v>
      </c>
      <c r="BUB7">
        <v>1897</v>
      </c>
      <c r="BUC7">
        <v>1898</v>
      </c>
      <c r="BUD7">
        <v>1899</v>
      </c>
      <c r="BUE7">
        <v>1900</v>
      </c>
      <c r="BUF7">
        <v>1901</v>
      </c>
      <c r="BUG7">
        <v>1902</v>
      </c>
      <c r="BUH7">
        <v>1903</v>
      </c>
      <c r="BUI7">
        <v>1904</v>
      </c>
      <c r="BUJ7">
        <v>1905</v>
      </c>
      <c r="BUK7">
        <v>1906</v>
      </c>
      <c r="BUL7">
        <v>1907</v>
      </c>
      <c r="BUM7">
        <v>1908</v>
      </c>
      <c r="BUN7">
        <v>1909</v>
      </c>
      <c r="BUO7">
        <v>1910</v>
      </c>
      <c r="BUP7">
        <v>1911</v>
      </c>
      <c r="BUQ7">
        <v>1912</v>
      </c>
      <c r="BUR7">
        <v>1913</v>
      </c>
      <c r="BUS7">
        <v>1914</v>
      </c>
      <c r="BUT7">
        <v>1915</v>
      </c>
      <c r="BUU7">
        <v>1916</v>
      </c>
      <c r="BUV7">
        <v>1917</v>
      </c>
      <c r="BUW7">
        <v>1918</v>
      </c>
      <c r="BUX7">
        <v>1919</v>
      </c>
      <c r="BUY7">
        <v>1920</v>
      </c>
      <c r="BUZ7">
        <v>1921</v>
      </c>
      <c r="BVA7">
        <v>1922</v>
      </c>
      <c r="BVB7">
        <v>1923</v>
      </c>
      <c r="BVC7">
        <v>1924</v>
      </c>
      <c r="BVD7">
        <v>1925</v>
      </c>
      <c r="BVE7">
        <v>1926</v>
      </c>
      <c r="BVF7">
        <v>1927</v>
      </c>
      <c r="BVG7">
        <v>1928</v>
      </c>
      <c r="BVH7">
        <v>1929</v>
      </c>
      <c r="BVI7">
        <v>1930</v>
      </c>
      <c r="BVJ7">
        <v>1931</v>
      </c>
      <c r="BVK7">
        <v>1932</v>
      </c>
      <c r="BVL7">
        <v>1933</v>
      </c>
      <c r="BVM7">
        <v>1934</v>
      </c>
      <c r="BVN7">
        <v>1935</v>
      </c>
      <c r="BVO7">
        <v>1936</v>
      </c>
      <c r="BVP7">
        <v>1937</v>
      </c>
      <c r="BVQ7">
        <v>1938</v>
      </c>
      <c r="BVR7">
        <v>1939</v>
      </c>
      <c r="BVS7">
        <v>1940</v>
      </c>
      <c r="BVT7">
        <v>1941</v>
      </c>
      <c r="BVU7">
        <v>1942</v>
      </c>
      <c r="BVV7">
        <v>1943</v>
      </c>
      <c r="BVW7">
        <v>1944</v>
      </c>
      <c r="BVX7">
        <v>1945</v>
      </c>
      <c r="BVY7">
        <v>1946</v>
      </c>
      <c r="BVZ7">
        <v>1947</v>
      </c>
      <c r="BWA7">
        <v>1948</v>
      </c>
      <c r="BWB7">
        <v>1949</v>
      </c>
      <c r="BWC7">
        <v>1950</v>
      </c>
      <c r="BWD7">
        <v>1951</v>
      </c>
      <c r="BWE7">
        <v>1952</v>
      </c>
      <c r="BWF7">
        <v>1953</v>
      </c>
      <c r="BWG7">
        <v>1954</v>
      </c>
      <c r="BWH7">
        <v>1955</v>
      </c>
      <c r="BWI7">
        <v>1956</v>
      </c>
      <c r="BWJ7">
        <v>1957</v>
      </c>
      <c r="BWK7">
        <v>1958</v>
      </c>
      <c r="BWL7">
        <v>1959</v>
      </c>
      <c r="BWM7">
        <v>1960</v>
      </c>
      <c r="BWN7">
        <v>1961</v>
      </c>
      <c r="BWO7">
        <v>1962</v>
      </c>
      <c r="BWP7">
        <v>1963</v>
      </c>
      <c r="BWQ7">
        <v>1964</v>
      </c>
      <c r="BWR7">
        <v>1965</v>
      </c>
      <c r="BWS7">
        <v>1966</v>
      </c>
      <c r="BWT7">
        <v>1967</v>
      </c>
      <c r="BWU7">
        <v>1968</v>
      </c>
      <c r="BWV7">
        <v>1969</v>
      </c>
      <c r="BWW7">
        <v>1970</v>
      </c>
      <c r="BWX7">
        <v>1971</v>
      </c>
      <c r="BWY7">
        <v>1972</v>
      </c>
      <c r="BWZ7">
        <v>1973</v>
      </c>
      <c r="BXA7">
        <v>1974</v>
      </c>
      <c r="BXB7">
        <v>1975</v>
      </c>
      <c r="BXC7">
        <v>1976</v>
      </c>
      <c r="BXD7">
        <v>1977</v>
      </c>
      <c r="BXE7">
        <v>1978</v>
      </c>
      <c r="BXF7">
        <v>1979</v>
      </c>
      <c r="BXG7">
        <v>1980</v>
      </c>
      <c r="BXH7">
        <v>1981</v>
      </c>
      <c r="BXI7">
        <v>1982</v>
      </c>
      <c r="BXJ7">
        <v>1983</v>
      </c>
      <c r="BXK7">
        <v>1984</v>
      </c>
      <c r="BXL7">
        <v>1985</v>
      </c>
      <c r="BXM7">
        <v>1986</v>
      </c>
      <c r="BXN7">
        <v>1987</v>
      </c>
      <c r="BXO7">
        <v>1988</v>
      </c>
      <c r="BXP7">
        <v>1989</v>
      </c>
      <c r="BXQ7">
        <v>1990</v>
      </c>
      <c r="BXR7">
        <v>1991</v>
      </c>
      <c r="BXS7">
        <v>1992</v>
      </c>
      <c r="BXT7">
        <v>1993</v>
      </c>
      <c r="BXU7">
        <v>1994</v>
      </c>
      <c r="BXV7">
        <v>1995</v>
      </c>
      <c r="BXW7">
        <v>1996</v>
      </c>
      <c r="BXX7">
        <v>1997</v>
      </c>
      <c r="BXY7">
        <v>1998</v>
      </c>
      <c r="BXZ7">
        <v>1999</v>
      </c>
      <c r="BYA7">
        <v>2000</v>
      </c>
      <c r="BYB7">
        <v>2001</v>
      </c>
      <c r="BYC7">
        <v>2002</v>
      </c>
      <c r="BYD7">
        <v>2003</v>
      </c>
      <c r="BYE7">
        <v>2004</v>
      </c>
      <c r="BYF7">
        <v>2005</v>
      </c>
      <c r="BYG7">
        <v>2006</v>
      </c>
      <c r="BYH7">
        <v>2007</v>
      </c>
      <c r="BYI7">
        <v>2008</v>
      </c>
      <c r="BYJ7">
        <v>2009</v>
      </c>
      <c r="BYK7">
        <v>2010</v>
      </c>
      <c r="BYL7">
        <v>2011</v>
      </c>
      <c r="BYM7">
        <v>2012</v>
      </c>
      <c r="BYN7">
        <v>2013</v>
      </c>
      <c r="BYO7">
        <v>2014</v>
      </c>
      <c r="BYP7">
        <v>2015</v>
      </c>
      <c r="BYQ7">
        <v>2016</v>
      </c>
      <c r="BYR7">
        <v>2017</v>
      </c>
      <c r="BYS7">
        <v>2018</v>
      </c>
      <c r="BYT7">
        <v>2019</v>
      </c>
      <c r="BYU7">
        <v>2020</v>
      </c>
      <c r="BYV7">
        <v>2021</v>
      </c>
      <c r="BYW7">
        <v>2022</v>
      </c>
      <c r="BYX7">
        <v>2023</v>
      </c>
      <c r="BYY7">
        <v>2024</v>
      </c>
      <c r="BYZ7">
        <v>2025</v>
      </c>
      <c r="BZA7">
        <v>2026</v>
      </c>
      <c r="BZB7">
        <v>2027</v>
      </c>
      <c r="BZC7">
        <v>2028</v>
      </c>
      <c r="BZD7">
        <v>2029</v>
      </c>
      <c r="BZE7">
        <v>2030</v>
      </c>
      <c r="BZF7">
        <v>2031</v>
      </c>
      <c r="BZG7">
        <v>2032</v>
      </c>
      <c r="BZH7">
        <v>2033</v>
      </c>
      <c r="BZI7">
        <v>2034</v>
      </c>
      <c r="BZJ7">
        <v>2035</v>
      </c>
      <c r="BZK7">
        <v>2036</v>
      </c>
      <c r="BZL7">
        <v>2037</v>
      </c>
      <c r="BZM7">
        <v>2038</v>
      </c>
      <c r="BZN7">
        <v>2039</v>
      </c>
      <c r="BZO7">
        <v>2040</v>
      </c>
      <c r="BZP7">
        <v>2041</v>
      </c>
      <c r="BZQ7">
        <v>2042</v>
      </c>
      <c r="BZR7">
        <v>2043</v>
      </c>
      <c r="BZS7">
        <v>2044</v>
      </c>
      <c r="BZT7">
        <v>2045</v>
      </c>
      <c r="BZU7">
        <v>2046</v>
      </c>
      <c r="BZV7">
        <v>2047</v>
      </c>
      <c r="BZW7">
        <v>2048</v>
      </c>
      <c r="BZX7">
        <v>2049</v>
      </c>
      <c r="BZY7">
        <v>2050</v>
      </c>
      <c r="BZZ7">
        <v>2051</v>
      </c>
      <c r="CAA7">
        <v>2052</v>
      </c>
      <c r="CAB7">
        <v>2053</v>
      </c>
      <c r="CAC7">
        <v>2054</v>
      </c>
      <c r="CAD7">
        <v>2055</v>
      </c>
      <c r="CAE7">
        <v>2056</v>
      </c>
      <c r="CAF7">
        <v>2057</v>
      </c>
      <c r="CAG7">
        <v>2058</v>
      </c>
      <c r="CAH7">
        <v>2059</v>
      </c>
      <c r="CAI7">
        <v>2060</v>
      </c>
      <c r="CAJ7">
        <v>2061</v>
      </c>
      <c r="CAK7">
        <v>2062</v>
      </c>
      <c r="CAL7">
        <v>2063</v>
      </c>
      <c r="CAM7">
        <v>2064</v>
      </c>
      <c r="CAN7">
        <v>2065</v>
      </c>
      <c r="CAO7">
        <v>2066</v>
      </c>
      <c r="CAP7">
        <v>2067</v>
      </c>
      <c r="CAQ7">
        <v>2068</v>
      </c>
      <c r="CAR7">
        <v>2069</v>
      </c>
      <c r="CAS7">
        <v>2070</v>
      </c>
      <c r="CAT7">
        <v>2071</v>
      </c>
      <c r="CAU7">
        <v>2072</v>
      </c>
      <c r="CAV7">
        <v>2073</v>
      </c>
      <c r="CAW7">
        <v>2074</v>
      </c>
      <c r="CAX7">
        <v>2075</v>
      </c>
      <c r="CAY7">
        <v>2076</v>
      </c>
      <c r="CAZ7">
        <v>2077</v>
      </c>
      <c r="CBA7">
        <v>2078</v>
      </c>
      <c r="CBB7">
        <v>2079</v>
      </c>
      <c r="CBC7">
        <v>2080</v>
      </c>
      <c r="CBD7">
        <v>2081</v>
      </c>
      <c r="CBE7">
        <v>2082</v>
      </c>
      <c r="CBF7">
        <v>2083</v>
      </c>
      <c r="CBG7">
        <v>2084</v>
      </c>
      <c r="CBH7">
        <v>2085</v>
      </c>
      <c r="CBI7">
        <v>2086</v>
      </c>
      <c r="CBJ7">
        <v>2087</v>
      </c>
      <c r="CBK7">
        <v>2088</v>
      </c>
      <c r="CBL7">
        <v>2089</v>
      </c>
      <c r="CBM7">
        <v>2090</v>
      </c>
      <c r="CBN7">
        <v>2091</v>
      </c>
      <c r="CBO7">
        <v>2092</v>
      </c>
      <c r="CBP7">
        <v>2093</v>
      </c>
      <c r="CBQ7">
        <v>2094</v>
      </c>
      <c r="CBR7">
        <v>2095</v>
      </c>
      <c r="CBS7">
        <v>2096</v>
      </c>
      <c r="CBT7">
        <v>2097</v>
      </c>
      <c r="CBU7">
        <v>2098</v>
      </c>
      <c r="CBV7">
        <v>2099</v>
      </c>
      <c r="CBW7">
        <v>2100</v>
      </c>
      <c r="CBX7">
        <v>2101</v>
      </c>
      <c r="CBY7">
        <v>2102</v>
      </c>
      <c r="CBZ7">
        <v>2103</v>
      </c>
      <c r="CCA7">
        <v>2104</v>
      </c>
      <c r="CCB7">
        <v>2105</v>
      </c>
      <c r="CCC7">
        <v>2106</v>
      </c>
      <c r="CCD7">
        <v>2107</v>
      </c>
      <c r="CCE7">
        <v>2108</v>
      </c>
      <c r="CCF7">
        <v>2109</v>
      </c>
      <c r="CCG7">
        <v>2110</v>
      </c>
      <c r="CCH7">
        <v>2111</v>
      </c>
      <c r="CCI7">
        <v>2112</v>
      </c>
      <c r="CCJ7">
        <v>2113</v>
      </c>
      <c r="CCK7">
        <v>2114</v>
      </c>
      <c r="CCL7">
        <v>2115</v>
      </c>
      <c r="CCM7">
        <v>2116</v>
      </c>
      <c r="CCN7">
        <v>2117</v>
      </c>
      <c r="CCO7">
        <v>2118</v>
      </c>
      <c r="CCP7">
        <v>2119</v>
      </c>
      <c r="CCQ7">
        <v>2120</v>
      </c>
      <c r="CCR7">
        <v>2121</v>
      </c>
      <c r="CCS7">
        <v>2122</v>
      </c>
      <c r="CCT7">
        <v>2123</v>
      </c>
      <c r="CCU7">
        <v>2124</v>
      </c>
      <c r="CCV7">
        <v>2125</v>
      </c>
      <c r="CCW7">
        <v>2126</v>
      </c>
      <c r="CCX7">
        <v>2127</v>
      </c>
      <c r="CCY7">
        <v>2128</v>
      </c>
      <c r="CCZ7">
        <v>2129</v>
      </c>
      <c r="CDA7">
        <v>2130</v>
      </c>
      <c r="CDB7">
        <v>2131</v>
      </c>
      <c r="CDC7">
        <v>2132</v>
      </c>
      <c r="CDD7">
        <v>2133</v>
      </c>
      <c r="CDE7">
        <v>2134</v>
      </c>
      <c r="CDF7">
        <v>2135</v>
      </c>
      <c r="CDG7">
        <v>2136</v>
      </c>
      <c r="CDH7">
        <v>2137</v>
      </c>
      <c r="CDI7">
        <v>2138</v>
      </c>
      <c r="CDJ7">
        <v>2139</v>
      </c>
      <c r="CDK7">
        <v>2140</v>
      </c>
      <c r="CDL7">
        <v>2141</v>
      </c>
      <c r="CDM7">
        <v>2142</v>
      </c>
      <c r="CDN7">
        <v>2143</v>
      </c>
      <c r="CDO7">
        <v>2144</v>
      </c>
      <c r="CDP7">
        <v>2145</v>
      </c>
      <c r="CDQ7">
        <v>2146</v>
      </c>
      <c r="CDR7">
        <v>2147</v>
      </c>
      <c r="CDS7">
        <v>2148</v>
      </c>
      <c r="CDT7">
        <v>2149</v>
      </c>
      <c r="CDU7">
        <v>2150</v>
      </c>
      <c r="CDV7">
        <v>2151</v>
      </c>
      <c r="CDW7">
        <v>2152</v>
      </c>
      <c r="CDX7">
        <v>2153</v>
      </c>
      <c r="CDY7">
        <v>2154</v>
      </c>
      <c r="CDZ7">
        <v>2155</v>
      </c>
      <c r="CEA7">
        <v>2156</v>
      </c>
      <c r="CEB7">
        <v>2157</v>
      </c>
      <c r="CEC7">
        <v>2158</v>
      </c>
      <c r="CED7">
        <v>2159</v>
      </c>
      <c r="CEE7">
        <v>2160</v>
      </c>
      <c r="CEF7">
        <v>2161</v>
      </c>
      <c r="CEG7">
        <v>2162</v>
      </c>
      <c r="CEH7">
        <v>2163</v>
      </c>
      <c r="CEI7">
        <v>2164</v>
      </c>
      <c r="CEJ7">
        <v>2165</v>
      </c>
      <c r="CEK7">
        <v>2166</v>
      </c>
      <c r="CEL7">
        <v>2167</v>
      </c>
      <c r="CEM7">
        <v>2168</v>
      </c>
      <c r="CEN7">
        <v>2169</v>
      </c>
      <c r="CEO7">
        <v>2170</v>
      </c>
      <c r="CEP7">
        <v>2171</v>
      </c>
      <c r="CEQ7">
        <v>2172</v>
      </c>
      <c r="CER7">
        <v>2173</v>
      </c>
      <c r="CES7">
        <v>2174</v>
      </c>
      <c r="CET7">
        <v>2175</v>
      </c>
      <c r="CEU7">
        <v>2176</v>
      </c>
      <c r="CEV7">
        <v>2177</v>
      </c>
      <c r="CEW7">
        <v>2178</v>
      </c>
      <c r="CEX7">
        <v>2179</v>
      </c>
      <c r="CEY7">
        <v>2180</v>
      </c>
      <c r="CEZ7">
        <v>2181</v>
      </c>
      <c r="CFA7">
        <v>2182</v>
      </c>
      <c r="CFB7">
        <v>2183</v>
      </c>
      <c r="CFC7">
        <v>2184</v>
      </c>
      <c r="CFD7">
        <v>2185</v>
      </c>
      <c r="CFE7">
        <v>2186</v>
      </c>
      <c r="CFF7">
        <v>2187</v>
      </c>
      <c r="CFG7">
        <v>2188</v>
      </c>
      <c r="CFH7">
        <v>2189</v>
      </c>
      <c r="CFI7">
        <v>2190</v>
      </c>
      <c r="CFJ7">
        <v>2191</v>
      </c>
      <c r="CFK7">
        <v>2192</v>
      </c>
      <c r="CFL7">
        <v>2193</v>
      </c>
      <c r="CFM7">
        <v>2194</v>
      </c>
      <c r="CFN7">
        <v>2195</v>
      </c>
      <c r="CFO7">
        <v>2196</v>
      </c>
      <c r="CFP7">
        <v>2197</v>
      </c>
      <c r="CFQ7">
        <v>2198</v>
      </c>
      <c r="CFR7">
        <v>2199</v>
      </c>
      <c r="CFS7">
        <v>2200</v>
      </c>
      <c r="CFT7">
        <v>2201</v>
      </c>
      <c r="CFU7">
        <v>2202</v>
      </c>
      <c r="CFV7">
        <v>2203</v>
      </c>
      <c r="CFW7">
        <v>2204</v>
      </c>
      <c r="CFX7">
        <v>2205</v>
      </c>
      <c r="CFY7">
        <v>2206</v>
      </c>
      <c r="CFZ7">
        <v>2207</v>
      </c>
      <c r="CGA7">
        <v>2208</v>
      </c>
      <c r="CGB7">
        <v>2209</v>
      </c>
      <c r="CGC7">
        <v>2210</v>
      </c>
      <c r="CGD7">
        <v>2211</v>
      </c>
      <c r="CGE7">
        <v>2212</v>
      </c>
      <c r="CGF7">
        <v>2213</v>
      </c>
      <c r="CGG7">
        <v>2214</v>
      </c>
      <c r="CGH7">
        <v>2215</v>
      </c>
      <c r="CGI7">
        <v>2216</v>
      </c>
      <c r="CGJ7">
        <v>2217</v>
      </c>
      <c r="CGK7">
        <v>2218</v>
      </c>
      <c r="CGL7">
        <v>2219</v>
      </c>
      <c r="CGM7">
        <v>2220</v>
      </c>
      <c r="CGN7">
        <v>2221</v>
      </c>
      <c r="CGO7">
        <v>2222</v>
      </c>
      <c r="CGP7">
        <v>2223</v>
      </c>
      <c r="CGQ7">
        <v>2224</v>
      </c>
      <c r="CGR7">
        <v>2225</v>
      </c>
      <c r="CGS7">
        <v>2226</v>
      </c>
      <c r="CGT7">
        <v>2227</v>
      </c>
      <c r="CGU7">
        <v>2228</v>
      </c>
      <c r="CGV7">
        <v>2229</v>
      </c>
      <c r="CGW7">
        <v>2230</v>
      </c>
      <c r="CGX7">
        <v>2231</v>
      </c>
      <c r="CGY7">
        <v>2232</v>
      </c>
      <c r="CGZ7">
        <v>2233</v>
      </c>
      <c r="CHA7">
        <v>2234</v>
      </c>
      <c r="CHB7">
        <v>2235</v>
      </c>
      <c r="CHC7">
        <v>2236</v>
      </c>
      <c r="CHD7">
        <v>2237</v>
      </c>
      <c r="CHE7">
        <v>2238</v>
      </c>
      <c r="CHF7">
        <v>2239</v>
      </c>
      <c r="CHG7">
        <v>2240</v>
      </c>
      <c r="CHH7">
        <v>2241</v>
      </c>
      <c r="CHI7">
        <v>2242</v>
      </c>
      <c r="CHJ7">
        <v>2243</v>
      </c>
      <c r="CHK7">
        <v>2244</v>
      </c>
      <c r="CHL7">
        <v>2245</v>
      </c>
      <c r="CHM7">
        <v>2246</v>
      </c>
      <c r="CHN7">
        <v>2247</v>
      </c>
      <c r="CHO7">
        <v>2248</v>
      </c>
      <c r="CHP7">
        <v>2249</v>
      </c>
      <c r="CHQ7">
        <v>2250</v>
      </c>
      <c r="CHR7">
        <v>2251</v>
      </c>
      <c r="CHS7">
        <v>2252</v>
      </c>
      <c r="CHT7">
        <v>2253</v>
      </c>
      <c r="CHU7">
        <v>2254</v>
      </c>
      <c r="CHV7">
        <v>2255</v>
      </c>
      <c r="CHW7">
        <v>2256</v>
      </c>
      <c r="CHX7">
        <v>2257</v>
      </c>
      <c r="CHY7">
        <v>2258</v>
      </c>
      <c r="CHZ7">
        <v>2259</v>
      </c>
      <c r="CIA7">
        <v>2260</v>
      </c>
      <c r="CIB7">
        <v>2261</v>
      </c>
      <c r="CIC7">
        <v>2262</v>
      </c>
      <c r="CID7">
        <v>2263</v>
      </c>
      <c r="CIE7">
        <v>2264</v>
      </c>
      <c r="CIF7">
        <v>2265</v>
      </c>
      <c r="CIG7">
        <v>2266</v>
      </c>
      <c r="CIH7">
        <v>2267</v>
      </c>
      <c r="CII7">
        <v>2268</v>
      </c>
      <c r="CIJ7">
        <v>2269</v>
      </c>
      <c r="CIK7">
        <v>2270</v>
      </c>
      <c r="CIL7">
        <v>2271</v>
      </c>
      <c r="CIM7">
        <v>2272</v>
      </c>
      <c r="CIN7">
        <v>2273</v>
      </c>
      <c r="CIO7">
        <v>2274</v>
      </c>
      <c r="CIP7">
        <v>2275</v>
      </c>
      <c r="CIQ7">
        <v>2276</v>
      </c>
      <c r="CIR7">
        <v>2277</v>
      </c>
      <c r="CIS7">
        <v>2278</v>
      </c>
      <c r="CIT7">
        <v>2279</v>
      </c>
      <c r="CIU7">
        <v>2280</v>
      </c>
      <c r="CIV7">
        <v>2281</v>
      </c>
      <c r="CIW7">
        <v>2282</v>
      </c>
      <c r="CIX7">
        <v>2283</v>
      </c>
      <c r="CIY7">
        <v>2284</v>
      </c>
      <c r="CIZ7">
        <v>2285</v>
      </c>
      <c r="CJA7">
        <v>2286</v>
      </c>
      <c r="CJB7">
        <v>2287</v>
      </c>
      <c r="CJC7">
        <v>2288</v>
      </c>
      <c r="CJD7">
        <v>2289</v>
      </c>
      <c r="CJE7">
        <v>2290</v>
      </c>
      <c r="CJF7">
        <v>2291</v>
      </c>
      <c r="CJG7">
        <v>2292</v>
      </c>
      <c r="CJH7">
        <v>2293</v>
      </c>
      <c r="CJI7">
        <v>2294</v>
      </c>
      <c r="CJJ7">
        <v>2295</v>
      </c>
      <c r="CJK7">
        <v>2296</v>
      </c>
      <c r="CJL7">
        <v>2297</v>
      </c>
      <c r="CJM7">
        <v>2298</v>
      </c>
      <c r="CJN7">
        <v>2299</v>
      </c>
      <c r="CJO7">
        <v>2300</v>
      </c>
      <c r="CJP7">
        <v>2301</v>
      </c>
      <c r="CJQ7">
        <v>2302</v>
      </c>
      <c r="CJR7">
        <v>2303</v>
      </c>
      <c r="CJS7">
        <v>2304</v>
      </c>
      <c r="CJT7">
        <v>2305</v>
      </c>
      <c r="CJU7">
        <v>2306</v>
      </c>
      <c r="CJV7">
        <v>2307</v>
      </c>
      <c r="CJW7">
        <v>2308</v>
      </c>
      <c r="CJX7">
        <v>2309</v>
      </c>
      <c r="CJY7">
        <v>2310</v>
      </c>
      <c r="CJZ7">
        <v>2311</v>
      </c>
      <c r="CKA7">
        <v>2312</v>
      </c>
      <c r="CKB7">
        <v>2313</v>
      </c>
      <c r="CKC7">
        <v>2314</v>
      </c>
      <c r="CKD7">
        <v>2315</v>
      </c>
      <c r="CKE7">
        <v>2316</v>
      </c>
      <c r="CKF7">
        <v>2317</v>
      </c>
      <c r="CKG7">
        <v>2318</v>
      </c>
      <c r="CKH7">
        <v>2319</v>
      </c>
      <c r="CKI7">
        <v>2320</v>
      </c>
      <c r="CKJ7">
        <v>2321</v>
      </c>
      <c r="CKK7">
        <v>2322</v>
      </c>
      <c r="CKL7">
        <v>2323</v>
      </c>
      <c r="CKM7">
        <v>2324</v>
      </c>
      <c r="CKN7">
        <v>2325</v>
      </c>
      <c r="CKO7">
        <v>2326</v>
      </c>
      <c r="CKP7">
        <v>2327</v>
      </c>
      <c r="CKQ7">
        <v>2328</v>
      </c>
      <c r="CKR7">
        <v>2329</v>
      </c>
      <c r="CKS7">
        <v>2330</v>
      </c>
      <c r="CKT7">
        <v>2331</v>
      </c>
      <c r="CKU7">
        <v>2332</v>
      </c>
      <c r="CKV7">
        <v>2333</v>
      </c>
      <c r="CKW7">
        <v>2334</v>
      </c>
      <c r="CKX7">
        <v>2335</v>
      </c>
      <c r="CKY7">
        <v>2336</v>
      </c>
      <c r="CKZ7">
        <v>2337</v>
      </c>
      <c r="CLA7">
        <v>2338</v>
      </c>
      <c r="CLB7">
        <v>2339</v>
      </c>
      <c r="CLC7">
        <v>2340</v>
      </c>
      <c r="CLD7">
        <v>2341</v>
      </c>
      <c r="CLE7">
        <v>2342</v>
      </c>
      <c r="CLF7">
        <v>2343</v>
      </c>
      <c r="CLG7">
        <v>2344</v>
      </c>
      <c r="CLH7">
        <v>2345</v>
      </c>
      <c r="CLI7">
        <v>2346</v>
      </c>
      <c r="CLJ7">
        <v>2347</v>
      </c>
      <c r="CLK7">
        <v>2348</v>
      </c>
      <c r="CLL7">
        <v>2349</v>
      </c>
      <c r="CLM7">
        <v>2350</v>
      </c>
      <c r="CLN7">
        <v>2351</v>
      </c>
      <c r="CLO7">
        <v>2352</v>
      </c>
      <c r="CLP7">
        <v>2353</v>
      </c>
      <c r="CLQ7">
        <v>2354</v>
      </c>
      <c r="CLR7">
        <v>2355</v>
      </c>
      <c r="CLS7">
        <v>2356</v>
      </c>
      <c r="CLT7">
        <v>2357</v>
      </c>
      <c r="CLU7">
        <v>2358</v>
      </c>
      <c r="CLV7">
        <v>2359</v>
      </c>
      <c r="CLW7">
        <v>2360</v>
      </c>
      <c r="CLX7">
        <v>2361</v>
      </c>
      <c r="CLY7">
        <v>2362</v>
      </c>
      <c r="CLZ7">
        <v>2363</v>
      </c>
      <c r="CMA7">
        <v>2364</v>
      </c>
      <c r="CMB7">
        <v>2365</v>
      </c>
      <c r="CMC7">
        <v>2366</v>
      </c>
      <c r="CMD7">
        <v>2367</v>
      </c>
      <c r="CME7">
        <v>2368</v>
      </c>
      <c r="CMF7">
        <v>2369</v>
      </c>
      <c r="CMG7">
        <v>2370</v>
      </c>
      <c r="CMH7">
        <v>2371</v>
      </c>
      <c r="CMI7">
        <v>2372</v>
      </c>
      <c r="CMJ7">
        <v>2373</v>
      </c>
      <c r="CMK7">
        <v>2374</v>
      </c>
      <c r="CML7">
        <v>2375</v>
      </c>
      <c r="CMM7">
        <v>2376</v>
      </c>
      <c r="CMN7">
        <v>2377</v>
      </c>
      <c r="CMO7">
        <v>2378</v>
      </c>
      <c r="CMP7">
        <v>2379</v>
      </c>
      <c r="CMQ7">
        <v>2380</v>
      </c>
      <c r="CMR7">
        <v>2381</v>
      </c>
      <c r="CMS7">
        <v>2382</v>
      </c>
      <c r="CMT7">
        <v>2383</v>
      </c>
      <c r="CMU7">
        <v>2384</v>
      </c>
      <c r="CMV7">
        <v>2385</v>
      </c>
      <c r="CMW7">
        <v>2386</v>
      </c>
      <c r="CMX7">
        <v>2387</v>
      </c>
      <c r="CMY7">
        <v>2388</v>
      </c>
      <c r="CMZ7">
        <v>2389</v>
      </c>
      <c r="CNA7">
        <v>2390</v>
      </c>
      <c r="CNB7">
        <v>2391</v>
      </c>
      <c r="CNC7">
        <v>2392</v>
      </c>
      <c r="CND7">
        <v>2393</v>
      </c>
      <c r="CNE7">
        <v>2394</v>
      </c>
      <c r="CNF7">
        <v>2395</v>
      </c>
      <c r="CNG7">
        <v>2396</v>
      </c>
      <c r="CNH7">
        <v>2397</v>
      </c>
      <c r="CNI7">
        <v>2398</v>
      </c>
      <c r="CNJ7">
        <v>2399</v>
      </c>
      <c r="CNK7">
        <v>2400</v>
      </c>
      <c r="CNL7">
        <v>2401</v>
      </c>
      <c r="CNM7">
        <v>2402</v>
      </c>
      <c r="CNN7">
        <v>2403</v>
      </c>
      <c r="CNO7">
        <v>2404</v>
      </c>
      <c r="CNP7">
        <v>2405</v>
      </c>
      <c r="CNQ7">
        <v>2406</v>
      </c>
      <c r="CNR7">
        <v>2407</v>
      </c>
      <c r="CNS7">
        <v>2408</v>
      </c>
      <c r="CNT7">
        <v>2409</v>
      </c>
      <c r="CNU7">
        <v>2410</v>
      </c>
      <c r="CNV7">
        <v>2411</v>
      </c>
      <c r="CNW7">
        <v>2412</v>
      </c>
      <c r="CNX7">
        <v>2413</v>
      </c>
      <c r="CNY7">
        <v>2414</v>
      </c>
      <c r="CNZ7">
        <v>2415</v>
      </c>
      <c r="COA7">
        <v>2416</v>
      </c>
      <c r="COB7">
        <v>2417</v>
      </c>
      <c r="COC7">
        <v>2418</v>
      </c>
      <c r="COD7">
        <v>2419</v>
      </c>
      <c r="COE7">
        <v>2420</v>
      </c>
      <c r="COF7">
        <v>2421</v>
      </c>
      <c r="COG7">
        <v>2422</v>
      </c>
      <c r="COH7">
        <v>2423</v>
      </c>
      <c r="COI7">
        <v>2424</v>
      </c>
      <c r="COJ7">
        <v>2425</v>
      </c>
      <c r="COK7">
        <v>2426</v>
      </c>
      <c r="COL7">
        <v>2427</v>
      </c>
      <c r="COM7">
        <v>2428</v>
      </c>
      <c r="CON7">
        <v>2429</v>
      </c>
      <c r="COO7">
        <v>2430</v>
      </c>
      <c r="COP7">
        <v>2431</v>
      </c>
      <c r="COQ7">
        <v>2432</v>
      </c>
      <c r="COR7">
        <v>2433</v>
      </c>
      <c r="COS7">
        <v>2434</v>
      </c>
      <c r="COT7">
        <v>2435</v>
      </c>
      <c r="COU7">
        <v>2436</v>
      </c>
      <c r="COV7">
        <v>2437</v>
      </c>
      <c r="COW7">
        <v>2438</v>
      </c>
      <c r="COX7">
        <v>2439</v>
      </c>
      <c r="COY7">
        <v>2440</v>
      </c>
      <c r="COZ7">
        <v>2441</v>
      </c>
      <c r="CPA7">
        <v>2442</v>
      </c>
      <c r="CPB7">
        <v>2443</v>
      </c>
      <c r="CPC7">
        <v>2444</v>
      </c>
      <c r="CPD7">
        <v>2445</v>
      </c>
      <c r="CPE7">
        <v>2446</v>
      </c>
      <c r="CPF7">
        <v>2447</v>
      </c>
      <c r="CPG7">
        <v>2448</v>
      </c>
      <c r="CPH7">
        <v>2449</v>
      </c>
      <c r="CPI7">
        <v>2450</v>
      </c>
      <c r="CPJ7">
        <v>2451</v>
      </c>
      <c r="CPK7">
        <v>2452</v>
      </c>
      <c r="CPL7">
        <v>2453</v>
      </c>
      <c r="CPM7">
        <v>2454</v>
      </c>
      <c r="CPN7">
        <v>2455</v>
      </c>
      <c r="CPO7">
        <v>2456</v>
      </c>
      <c r="CPP7">
        <v>2457</v>
      </c>
      <c r="CPQ7">
        <v>2458</v>
      </c>
      <c r="CPR7">
        <v>2459</v>
      </c>
      <c r="CPS7">
        <v>2460</v>
      </c>
      <c r="CPT7">
        <v>2461</v>
      </c>
      <c r="CPU7">
        <v>2462</v>
      </c>
      <c r="CPV7">
        <v>2463</v>
      </c>
      <c r="CPW7">
        <v>2464</v>
      </c>
      <c r="CPX7">
        <v>2465</v>
      </c>
      <c r="CPY7">
        <v>2466</v>
      </c>
      <c r="CPZ7">
        <v>2467</v>
      </c>
      <c r="CQA7">
        <v>2468</v>
      </c>
      <c r="CQB7">
        <v>2469</v>
      </c>
      <c r="CQC7">
        <v>2470</v>
      </c>
      <c r="CQD7">
        <v>2471</v>
      </c>
      <c r="CQE7">
        <v>2472</v>
      </c>
      <c r="CQF7">
        <v>2473</v>
      </c>
      <c r="CQG7">
        <v>2474</v>
      </c>
      <c r="CQH7">
        <v>2475</v>
      </c>
      <c r="CQI7">
        <v>2476</v>
      </c>
      <c r="CQJ7">
        <v>2477</v>
      </c>
      <c r="CQK7">
        <v>2478</v>
      </c>
      <c r="CQL7">
        <v>2479</v>
      </c>
      <c r="CQM7">
        <v>2480</v>
      </c>
      <c r="CQN7">
        <v>2481</v>
      </c>
      <c r="CQO7">
        <v>2482</v>
      </c>
      <c r="CQP7">
        <v>2483</v>
      </c>
      <c r="CQQ7">
        <v>2484</v>
      </c>
      <c r="CQR7">
        <v>2485</v>
      </c>
      <c r="CQS7">
        <v>2486</v>
      </c>
      <c r="CQT7">
        <v>2487</v>
      </c>
      <c r="CQU7">
        <v>2488</v>
      </c>
      <c r="CQV7">
        <v>2489</v>
      </c>
      <c r="CQW7">
        <v>2490</v>
      </c>
      <c r="CQX7">
        <v>2491</v>
      </c>
      <c r="CQY7">
        <v>2492</v>
      </c>
      <c r="CQZ7">
        <v>2493</v>
      </c>
      <c r="CRA7">
        <v>2494</v>
      </c>
      <c r="CRB7">
        <v>2495</v>
      </c>
      <c r="CRC7">
        <v>2496</v>
      </c>
      <c r="CRD7">
        <v>2497</v>
      </c>
      <c r="CRE7">
        <v>2498</v>
      </c>
      <c r="CRF7">
        <v>2499</v>
      </c>
      <c r="CRG7">
        <v>2500</v>
      </c>
      <c r="CRH7">
        <v>2501</v>
      </c>
      <c r="CRI7">
        <v>2502</v>
      </c>
      <c r="CRJ7">
        <v>2503</v>
      </c>
      <c r="CRK7">
        <v>2504</v>
      </c>
      <c r="CRL7">
        <v>2505</v>
      </c>
      <c r="CRM7">
        <v>2506</v>
      </c>
      <c r="CRN7">
        <v>2507</v>
      </c>
      <c r="CRO7">
        <v>2508</v>
      </c>
      <c r="CRP7">
        <v>2509</v>
      </c>
      <c r="CRQ7">
        <v>2510</v>
      </c>
      <c r="CRR7">
        <v>2511</v>
      </c>
      <c r="CRS7">
        <v>2512</v>
      </c>
      <c r="CRT7">
        <v>2513</v>
      </c>
      <c r="CRU7">
        <v>2514</v>
      </c>
      <c r="CRV7">
        <v>2515</v>
      </c>
      <c r="CRW7">
        <v>2516</v>
      </c>
      <c r="CRX7">
        <v>2517</v>
      </c>
      <c r="CRY7">
        <v>2518</v>
      </c>
      <c r="CRZ7">
        <v>2519</v>
      </c>
      <c r="CSA7">
        <v>2520</v>
      </c>
      <c r="CSB7">
        <v>2521</v>
      </c>
      <c r="CSC7">
        <v>2522</v>
      </c>
      <c r="CSD7">
        <v>2523</v>
      </c>
      <c r="CSE7">
        <v>2524</v>
      </c>
      <c r="CSF7">
        <v>2525</v>
      </c>
      <c r="CSG7">
        <v>2526</v>
      </c>
      <c r="CSH7">
        <v>2527</v>
      </c>
      <c r="CSI7">
        <v>2528</v>
      </c>
      <c r="CSJ7">
        <v>2529</v>
      </c>
      <c r="CSK7">
        <v>2530</v>
      </c>
      <c r="CSL7">
        <v>2531</v>
      </c>
      <c r="CSM7">
        <v>2532</v>
      </c>
      <c r="CSN7">
        <v>2533</v>
      </c>
      <c r="CSO7">
        <v>2534</v>
      </c>
      <c r="CSP7">
        <v>2535</v>
      </c>
      <c r="CSQ7">
        <v>2536</v>
      </c>
      <c r="CSR7">
        <v>2537</v>
      </c>
      <c r="CSS7">
        <v>2538</v>
      </c>
      <c r="CST7">
        <v>2539</v>
      </c>
      <c r="CSU7">
        <v>2540</v>
      </c>
      <c r="CSV7">
        <v>2541</v>
      </c>
      <c r="CSW7">
        <v>2542</v>
      </c>
      <c r="CSX7">
        <v>2543</v>
      </c>
      <c r="CSY7">
        <v>2544</v>
      </c>
      <c r="CSZ7">
        <v>2545</v>
      </c>
      <c r="CTA7">
        <v>2546</v>
      </c>
      <c r="CTB7">
        <v>2547</v>
      </c>
      <c r="CTC7">
        <v>2548</v>
      </c>
      <c r="CTD7">
        <v>2549</v>
      </c>
      <c r="CTE7">
        <v>2550</v>
      </c>
      <c r="CTF7">
        <v>2551</v>
      </c>
      <c r="CTG7">
        <v>2552</v>
      </c>
      <c r="CTH7">
        <v>2553</v>
      </c>
      <c r="CTI7">
        <v>2554</v>
      </c>
      <c r="CTJ7">
        <v>2555</v>
      </c>
      <c r="CTK7">
        <v>2556</v>
      </c>
      <c r="CTL7">
        <v>2557</v>
      </c>
      <c r="CTM7">
        <v>2558</v>
      </c>
      <c r="CTN7">
        <v>2559</v>
      </c>
      <c r="CTO7">
        <v>2560</v>
      </c>
      <c r="CTP7">
        <v>2561</v>
      </c>
      <c r="CTQ7">
        <v>2562</v>
      </c>
      <c r="CTR7">
        <v>2563</v>
      </c>
      <c r="CTS7">
        <v>2564</v>
      </c>
      <c r="CTT7">
        <v>2565</v>
      </c>
      <c r="CTU7">
        <v>2566</v>
      </c>
      <c r="CTV7">
        <v>2567</v>
      </c>
      <c r="CTW7">
        <v>2568</v>
      </c>
      <c r="CTX7">
        <v>2569</v>
      </c>
      <c r="CTY7">
        <v>2570</v>
      </c>
      <c r="CTZ7">
        <v>2571</v>
      </c>
      <c r="CUA7">
        <v>2572</v>
      </c>
      <c r="CUB7">
        <v>2573</v>
      </c>
      <c r="CUC7">
        <v>2574</v>
      </c>
      <c r="CUD7">
        <v>2575</v>
      </c>
      <c r="CUE7">
        <v>2576</v>
      </c>
      <c r="CUF7">
        <v>2577</v>
      </c>
      <c r="CUG7">
        <v>2578</v>
      </c>
      <c r="CUH7">
        <v>2579</v>
      </c>
      <c r="CUI7">
        <v>2580</v>
      </c>
      <c r="CUJ7">
        <v>2581</v>
      </c>
      <c r="CUK7">
        <v>2582</v>
      </c>
      <c r="CUL7">
        <v>2583</v>
      </c>
      <c r="CUM7">
        <v>2584</v>
      </c>
      <c r="CUN7">
        <v>2585</v>
      </c>
      <c r="CUO7">
        <v>2586</v>
      </c>
      <c r="CUP7">
        <v>2587</v>
      </c>
      <c r="CUQ7">
        <v>2588</v>
      </c>
      <c r="CUR7">
        <v>2589</v>
      </c>
      <c r="CUS7">
        <v>2590</v>
      </c>
      <c r="CUT7">
        <v>2591</v>
      </c>
      <c r="CUU7">
        <v>2592</v>
      </c>
      <c r="CUV7">
        <v>2593</v>
      </c>
      <c r="CUW7">
        <v>2594</v>
      </c>
      <c r="CUX7">
        <v>2595</v>
      </c>
      <c r="CUY7">
        <v>2596</v>
      </c>
      <c r="CUZ7">
        <v>2597</v>
      </c>
      <c r="CVA7">
        <v>2598</v>
      </c>
      <c r="CVB7">
        <v>2599</v>
      </c>
      <c r="CVC7">
        <v>2600</v>
      </c>
      <c r="CVD7">
        <v>2601</v>
      </c>
      <c r="CVE7">
        <v>2602</v>
      </c>
      <c r="CVF7">
        <v>2603</v>
      </c>
      <c r="CVG7">
        <v>2604</v>
      </c>
      <c r="CVH7">
        <v>2605</v>
      </c>
      <c r="CVI7">
        <v>2606</v>
      </c>
      <c r="CVJ7">
        <v>2607</v>
      </c>
      <c r="CVK7">
        <v>2608</v>
      </c>
      <c r="CVL7">
        <v>2609</v>
      </c>
      <c r="CVM7">
        <v>2610</v>
      </c>
      <c r="CVN7">
        <v>2611</v>
      </c>
      <c r="CVO7">
        <v>2612</v>
      </c>
      <c r="CVP7">
        <v>2613</v>
      </c>
      <c r="CVQ7">
        <v>2614</v>
      </c>
      <c r="CVR7">
        <v>2615</v>
      </c>
      <c r="CVS7">
        <v>2616</v>
      </c>
      <c r="CVT7">
        <v>2617</v>
      </c>
      <c r="CVU7">
        <v>2618</v>
      </c>
      <c r="CVV7">
        <v>2619</v>
      </c>
      <c r="CVW7">
        <v>2620</v>
      </c>
      <c r="CVX7">
        <v>2621</v>
      </c>
      <c r="CVY7">
        <v>2622</v>
      </c>
      <c r="CVZ7">
        <v>2623</v>
      </c>
      <c r="CWA7">
        <v>2624</v>
      </c>
      <c r="CWB7">
        <v>2625</v>
      </c>
      <c r="CWC7">
        <v>2626</v>
      </c>
      <c r="CWD7">
        <v>2627</v>
      </c>
      <c r="CWE7">
        <v>2628</v>
      </c>
      <c r="CWF7">
        <v>2629</v>
      </c>
      <c r="CWG7">
        <v>2630</v>
      </c>
      <c r="CWH7">
        <v>2631</v>
      </c>
      <c r="CWI7">
        <v>2632</v>
      </c>
      <c r="CWJ7">
        <v>2633</v>
      </c>
      <c r="CWK7">
        <v>2634</v>
      </c>
      <c r="CWL7">
        <v>2635</v>
      </c>
      <c r="CWM7">
        <v>2636</v>
      </c>
      <c r="CWN7">
        <v>2637</v>
      </c>
      <c r="CWO7">
        <v>2638</v>
      </c>
      <c r="CWP7">
        <v>2639</v>
      </c>
      <c r="CWQ7">
        <v>2640</v>
      </c>
      <c r="CWR7">
        <v>2641</v>
      </c>
      <c r="CWS7">
        <v>2642</v>
      </c>
      <c r="CWT7">
        <v>2643</v>
      </c>
      <c r="CWU7">
        <v>2644</v>
      </c>
      <c r="CWV7">
        <v>2645</v>
      </c>
      <c r="CWW7">
        <v>2646</v>
      </c>
      <c r="CWX7">
        <v>2647</v>
      </c>
      <c r="CWY7">
        <v>2648</v>
      </c>
      <c r="CWZ7">
        <v>2649</v>
      </c>
      <c r="CXA7">
        <v>2650</v>
      </c>
      <c r="CXB7">
        <v>2651</v>
      </c>
      <c r="CXC7">
        <v>2652</v>
      </c>
      <c r="CXD7">
        <v>2653</v>
      </c>
      <c r="CXE7">
        <v>2654</v>
      </c>
      <c r="CXF7">
        <v>2655</v>
      </c>
      <c r="CXG7">
        <v>2656</v>
      </c>
      <c r="CXH7">
        <v>2657</v>
      </c>
      <c r="CXI7">
        <v>2658</v>
      </c>
      <c r="CXJ7">
        <v>2659</v>
      </c>
      <c r="CXK7">
        <v>2660</v>
      </c>
      <c r="CXL7">
        <v>2661</v>
      </c>
      <c r="CXM7">
        <v>2662</v>
      </c>
      <c r="CXN7">
        <v>2663</v>
      </c>
      <c r="CXO7">
        <v>2664</v>
      </c>
      <c r="CXP7">
        <v>2665</v>
      </c>
      <c r="CXQ7">
        <v>2666</v>
      </c>
      <c r="CXR7">
        <v>2667</v>
      </c>
      <c r="CXS7">
        <v>2668</v>
      </c>
      <c r="CXT7">
        <v>2669</v>
      </c>
      <c r="CXU7">
        <v>2670</v>
      </c>
      <c r="CXV7">
        <v>2671</v>
      </c>
      <c r="CXW7">
        <v>2672</v>
      </c>
      <c r="CXX7">
        <v>2673</v>
      </c>
      <c r="CXY7">
        <v>2674</v>
      </c>
      <c r="CXZ7">
        <v>2675</v>
      </c>
      <c r="CYA7">
        <v>2676</v>
      </c>
      <c r="CYB7">
        <v>2677</v>
      </c>
      <c r="CYC7">
        <v>2678</v>
      </c>
      <c r="CYD7">
        <v>2679</v>
      </c>
      <c r="CYE7">
        <v>2680</v>
      </c>
      <c r="CYF7">
        <v>2681</v>
      </c>
      <c r="CYG7">
        <v>2682</v>
      </c>
      <c r="CYH7">
        <v>2683</v>
      </c>
      <c r="CYI7">
        <v>2684</v>
      </c>
      <c r="CYJ7">
        <v>2685</v>
      </c>
      <c r="CYK7">
        <v>2686</v>
      </c>
      <c r="CYL7">
        <v>2687</v>
      </c>
      <c r="CYM7">
        <v>2688</v>
      </c>
      <c r="CYN7">
        <v>2689</v>
      </c>
      <c r="CYO7">
        <v>2690</v>
      </c>
      <c r="CYP7">
        <v>2691</v>
      </c>
      <c r="CYQ7">
        <v>2692</v>
      </c>
      <c r="CYR7">
        <v>2693</v>
      </c>
      <c r="CYS7">
        <v>2694</v>
      </c>
      <c r="CYT7">
        <v>2695</v>
      </c>
      <c r="CYU7">
        <v>2696</v>
      </c>
      <c r="CYV7">
        <v>2697</v>
      </c>
      <c r="CYW7">
        <v>2698</v>
      </c>
      <c r="CYX7">
        <v>2699</v>
      </c>
      <c r="CYY7">
        <v>2700</v>
      </c>
      <c r="CYZ7">
        <v>2701</v>
      </c>
      <c r="CZA7">
        <v>2702</v>
      </c>
      <c r="CZB7">
        <v>2703</v>
      </c>
      <c r="CZC7">
        <v>2704</v>
      </c>
      <c r="CZD7">
        <v>2705</v>
      </c>
      <c r="CZE7">
        <v>2706</v>
      </c>
      <c r="CZF7">
        <v>2707</v>
      </c>
      <c r="CZG7">
        <v>2708</v>
      </c>
      <c r="CZH7">
        <v>2709</v>
      </c>
      <c r="CZI7">
        <v>2710</v>
      </c>
      <c r="CZJ7">
        <v>2711</v>
      </c>
      <c r="CZK7">
        <v>2712</v>
      </c>
      <c r="CZL7">
        <v>2713</v>
      </c>
      <c r="CZM7">
        <v>2714</v>
      </c>
      <c r="CZN7">
        <v>2715</v>
      </c>
      <c r="CZO7">
        <v>2716</v>
      </c>
      <c r="CZP7">
        <v>2717</v>
      </c>
      <c r="CZQ7">
        <v>2718</v>
      </c>
      <c r="CZR7">
        <v>2719</v>
      </c>
      <c r="CZS7">
        <v>2720</v>
      </c>
      <c r="CZT7">
        <v>2721</v>
      </c>
      <c r="CZU7">
        <v>2722</v>
      </c>
      <c r="CZV7">
        <v>2723</v>
      </c>
      <c r="CZW7">
        <v>2724</v>
      </c>
      <c r="CZX7">
        <v>2725</v>
      </c>
      <c r="CZY7">
        <v>2726</v>
      </c>
      <c r="CZZ7">
        <v>2727</v>
      </c>
      <c r="DAA7">
        <v>2728</v>
      </c>
      <c r="DAB7">
        <v>2729</v>
      </c>
      <c r="DAC7">
        <v>2730</v>
      </c>
      <c r="DAD7">
        <v>2731</v>
      </c>
      <c r="DAE7">
        <v>2732</v>
      </c>
      <c r="DAF7">
        <v>2733</v>
      </c>
      <c r="DAG7">
        <v>2734</v>
      </c>
      <c r="DAH7">
        <v>2735</v>
      </c>
      <c r="DAI7">
        <v>2736</v>
      </c>
      <c r="DAJ7">
        <v>2737</v>
      </c>
      <c r="DAK7">
        <v>2738</v>
      </c>
      <c r="DAL7">
        <v>2739</v>
      </c>
      <c r="DAM7">
        <v>2740</v>
      </c>
      <c r="DAN7">
        <v>2741</v>
      </c>
      <c r="DAO7">
        <v>2742</v>
      </c>
      <c r="DAP7">
        <v>2743</v>
      </c>
      <c r="DAQ7">
        <v>2744</v>
      </c>
      <c r="DAR7">
        <v>2745</v>
      </c>
      <c r="DAS7">
        <v>2746</v>
      </c>
      <c r="DAT7">
        <v>2747</v>
      </c>
      <c r="DAU7">
        <v>2748</v>
      </c>
      <c r="DAV7">
        <v>2749</v>
      </c>
      <c r="DAW7">
        <v>2750</v>
      </c>
      <c r="DAX7">
        <v>2751</v>
      </c>
      <c r="DAY7">
        <v>2752</v>
      </c>
      <c r="DAZ7">
        <v>2753</v>
      </c>
      <c r="DBA7">
        <v>2754</v>
      </c>
      <c r="DBB7">
        <v>2755</v>
      </c>
      <c r="DBC7">
        <v>2756</v>
      </c>
      <c r="DBD7">
        <v>2757</v>
      </c>
      <c r="DBE7">
        <v>2758</v>
      </c>
      <c r="DBF7">
        <v>2759</v>
      </c>
      <c r="DBG7">
        <v>2760</v>
      </c>
      <c r="DBH7">
        <v>2761</v>
      </c>
      <c r="DBI7">
        <v>2762</v>
      </c>
      <c r="DBJ7">
        <v>2763</v>
      </c>
      <c r="DBK7">
        <v>2764</v>
      </c>
      <c r="DBL7">
        <v>2765</v>
      </c>
      <c r="DBM7">
        <v>2766</v>
      </c>
      <c r="DBN7">
        <v>2767</v>
      </c>
      <c r="DBO7">
        <v>2768</v>
      </c>
      <c r="DBP7">
        <v>2769</v>
      </c>
      <c r="DBQ7">
        <v>2770</v>
      </c>
      <c r="DBR7">
        <v>2771</v>
      </c>
      <c r="DBS7">
        <v>2772</v>
      </c>
      <c r="DBT7">
        <v>2773</v>
      </c>
      <c r="DBU7">
        <v>2774</v>
      </c>
      <c r="DBV7">
        <v>2775</v>
      </c>
      <c r="DBW7">
        <v>2776</v>
      </c>
      <c r="DBX7">
        <v>2777</v>
      </c>
      <c r="DBY7">
        <v>2778</v>
      </c>
      <c r="DBZ7">
        <v>2779</v>
      </c>
      <c r="DCA7">
        <v>2780</v>
      </c>
      <c r="DCB7">
        <v>2781</v>
      </c>
      <c r="DCC7">
        <v>2782</v>
      </c>
      <c r="DCD7">
        <v>2783</v>
      </c>
      <c r="DCE7">
        <v>2784</v>
      </c>
      <c r="DCF7">
        <v>2785</v>
      </c>
      <c r="DCG7">
        <v>2786</v>
      </c>
      <c r="DCH7">
        <v>2787</v>
      </c>
      <c r="DCI7">
        <v>2788</v>
      </c>
      <c r="DCJ7">
        <v>2789</v>
      </c>
      <c r="DCK7">
        <v>2790</v>
      </c>
      <c r="DCL7">
        <v>2791</v>
      </c>
      <c r="DCM7">
        <v>2792</v>
      </c>
      <c r="DCN7">
        <v>2793</v>
      </c>
      <c r="DCO7">
        <v>2794</v>
      </c>
      <c r="DCP7">
        <v>2795</v>
      </c>
      <c r="DCQ7">
        <v>2796</v>
      </c>
      <c r="DCR7">
        <v>2797</v>
      </c>
      <c r="DCS7">
        <v>2798</v>
      </c>
      <c r="DCT7">
        <v>2799</v>
      </c>
      <c r="DCU7">
        <v>2800</v>
      </c>
      <c r="DCV7">
        <v>2801</v>
      </c>
      <c r="DCW7">
        <v>2802</v>
      </c>
      <c r="DCX7">
        <v>2803</v>
      </c>
      <c r="DCY7">
        <v>2804</v>
      </c>
      <c r="DCZ7">
        <v>2805</v>
      </c>
      <c r="DDA7">
        <v>2806</v>
      </c>
      <c r="DDB7">
        <v>2807</v>
      </c>
      <c r="DDC7">
        <v>2808</v>
      </c>
      <c r="DDD7">
        <v>2809</v>
      </c>
      <c r="DDE7">
        <v>2810</v>
      </c>
      <c r="DDF7">
        <v>2811</v>
      </c>
      <c r="DDG7">
        <v>2812</v>
      </c>
      <c r="DDH7">
        <v>2813</v>
      </c>
      <c r="DDI7">
        <v>2814</v>
      </c>
      <c r="DDJ7">
        <v>2815</v>
      </c>
      <c r="DDK7">
        <v>2816</v>
      </c>
      <c r="DDL7">
        <v>2817</v>
      </c>
      <c r="DDM7">
        <v>2818</v>
      </c>
      <c r="DDN7">
        <v>2819</v>
      </c>
      <c r="DDO7">
        <v>2820</v>
      </c>
      <c r="DDP7">
        <v>2821</v>
      </c>
      <c r="DDQ7">
        <v>2822</v>
      </c>
      <c r="DDR7">
        <v>2823</v>
      </c>
      <c r="DDS7">
        <v>2824</v>
      </c>
      <c r="DDT7">
        <v>2825</v>
      </c>
      <c r="DDU7">
        <v>2826</v>
      </c>
      <c r="DDV7">
        <v>2827</v>
      </c>
      <c r="DDW7">
        <v>2828</v>
      </c>
      <c r="DDX7">
        <v>2829</v>
      </c>
      <c r="DDY7">
        <v>2830</v>
      </c>
      <c r="DDZ7">
        <v>2831</v>
      </c>
      <c r="DEA7">
        <v>2832</v>
      </c>
      <c r="DEB7">
        <v>2833</v>
      </c>
      <c r="DEC7">
        <v>2834</v>
      </c>
      <c r="DED7">
        <v>2835</v>
      </c>
      <c r="DEE7">
        <v>2836</v>
      </c>
      <c r="DEF7">
        <v>2837</v>
      </c>
      <c r="DEG7">
        <v>2838</v>
      </c>
      <c r="DEH7">
        <v>2839</v>
      </c>
      <c r="DEI7">
        <v>2840</v>
      </c>
      <c r="DEJ7">
        <v>2841</v>
      </c>
      <c r="DEK7">
        <v>2842</v>
      </c>
      <c r="DEL7">
        <v>2843</v>
      </c>
      <c r="DEM7">
        <v>2844</v>
      </c>
      <c r="DEN7">
        <v>2845</v>
      </c>
      <c r="DEO7">
        <v>2846</v>
      </c>
      <c r="DEP7">
        <v>2847</v>
      </c>
      <c r="DEQ7">
        <v>2848</v>
      </c>
      <c r="DER7">
        <v>2849</v>
      </c>
      <c r="DES7">
        <v>2850</v>
      </c>
      <c r="DET7">
        <v>2851</v>
      </c>
      <c r="DEU7">
        <v>2852</v>
      </c>
      <c r="DEV7">
        <v>2853</v>
      </c>
      <c r="DEW7">
        <v>2854</v>
      </c>
      <c r="DEX7">
        <v>2855</v>
      </c>
      <c r="DEY7">
        <v>2856</v>
      </c>
      <c r="DEZ7">
        <v>2857</v>
      </c>
      <c r="DFA7">
        <v>2858</v>
      </c>
      <c r="DFB7">
        <v>2859</v>
      </c>
      <c r="DFC7">
        <v>2860</v>
      </c>
      <c r="DFD7">
        <v>2861</v>
      </c>
      <c r="DFE7">
        <v>2862</v>
      </c>
      <c r="DFF7">
        <v>2863</v>
      </c>
      <c r="DFG7">
        <v>2864</v>
      </c>
      <c r="DFH7">
        <v>2865</v>
      </c>
      <c r="DFI7">
        <v>2866</v>
      </c>
      <c r="DFJ7">
        <v>2867</v>
      </c>
      <c r="DFK7">
        <v>2868</v>
      </c>
      <c r="DFL7">
        <v>2869</v>
      </c>
      <c r="DFM7">
        <v>2870</v>
      </c>
      <c r="DFN7">
        <v>2871</v>
      </c>
      <c r="DFO7">
        <v>2872</v>
      </c>
      <c r="DFP7">
        <v>2873</v>
      </c>
      <c r="DFQ7">
        <v>2874</v>
      </c>
      <c r="DFR7">
        <v>2875</v>
      </c>
      <c r="DFS7">
        <v>2876</v>
      </c>
      <c r="DFT7">
        <v>2877</v>
      </c>
      <c r="DFU7">
        <v>2878</v>
      </c>
      <c r="DFV7">
        <v>2879</v>
      </c>
      <c r="DFW7">
        <v>2880</v>
      </c>
      <c r="DFX7">
        <v>2881</v>
      </c>
      <c r="DFY7">
        <v>2882</v>
      </c>
      <c r="DFZ7">
        <v>2883</v>
      </c>
      <c r="DGA7">
        <v>2884</v>
      </c>
      <c r="DGB7">
        <v>2885</v>
      </c>
      <c r="DGC7">
        <v>2886</v>
      </c>
      <c r="DGD7">
        <v>2887</v>
      </c>
      <c r="DGE7">
        <v>2888</v>
      </c>
      <c r="DGF7">
        <v>2889</v>
      </c>
      <c r="DGG7">
        <v>2890</v>
      </c>
      <c r="DGH7">
        <v>2891</v>
      </c>
      <c r="DGI7">
        <v>2892</v>
      </c>
      <c r="DGJ7">
        <v>2893</v>
      </c>
      <c r="DGK7">
        <v>2894</v>
      </c>
      <c r="DGL7">
        <v>2895</v>
      </c>
      <c r="DGM7">
        <v>2896</v>
      </c>
      <c r="DGN7">
        <v>2897</v>
      </c>
      <c r="DGO7">
        <v>2898</v>
      </c>
      <c r="DGP7">
        <v>2899</v>
      </c>
      <c r="DGQ7">
        <v>2900</v>
      </c>
      <c r="DGR7">
        <v>2901</v>
      </c>
      <c r="DGS7">
        <v>2902</v>
      </c>
      <c r="DGT7">
        <v>2903</v>
      </c>
      <c r="DGU7">
        <v>2904</v>
      </c>
      <c r="DGV7">
        <v>2905</v>
      </c>
      <c r="DGW7">
        <v>2906</v>
      </c>
      <c r="DGX7">
        <v>2907</v>
      </c>
      <c r="DGY7">
        <v>2908</v>
      </c>
      <c r="DGZ7">
        <v>2909</v>
      </c>
      <c r="DHA7">
        <v>2910</v>
      </c>
      <c r="DHB7">
        <v>2911</v>
      </c>
      <c r="DHC7">
        <v>2912</v>
      </c>
      <c r="DHD7">
        <v>2913</v>
      </c>
      <c r="DHE7">
        <v>2914</v>
      </c>
      <c r="DHF7">
        <v>2915</v>
      </c>
      <c r="DHG7">
        <v>2916</v>
      </c>
      <c r="DHH7">
        <v>2917</v>
      </c>
      <c r="DHI7">
        <v>2918</v>
      </c>
      <c r="DHJ7">
        <v>2919</v>
      </c>
      <c r="DHK7">
        <v>2920</v>
      </c>
      <c r="DHL7">
        <v>2921</v>
      </c>
      <c r="DHM7">
        <v>2922</v>
      </c>
      <c r="DHN7">
        <v>2923</v>
      </c>
      <c r="DHO7">
        <v>2924</v>
      </c>
      <c r="DHP7">
        <v>2925</v>
      </c>
      <c r="DHQ7">
        <v>2926</v>
      </c>
      <c r="DHR7">
        <v>2927</v>
      </c>
      <c r="DHS7">
        <v>2928</v>
      </c>
      <c r="DHT7">
        <v>2929</v>
      </c>
      <c r="DHU7">
        <v>2930</v>
      </c>
      <c r="DHV7">
        <v>2931</v>
      </c>
      <c r="DHW7">
        <v>2932</v>
      </c>
      <c r="DHX7">
        <v>2933</v>
      </c>
      <c r="DHY7">
        <v>2934</v>
      </c>
      <c r="DHZ7">
        <v>2935</v>
      </c>
      <c r="DIA7">
        <v>2936</v>
      </c>
      <c r="DIB7">
        <v>2937</v>
      </c>
      <c r="DIC7">
        <v>2938</v>
      </c>
      <c r="DID7">
        <v>2939</v>
      </c>
      <c r="DIE7">
        <v>2940</v>
      </c>
      <c r="DIF7">
        <v>2941</v>
      </c>
      <c r="DIG7">
        <v>2942</v>
      </c>
      <c r="DIH7">
        <v>2943</v>
      </c>
      <c r="DII7">
        <v>2944</v>
      </c>
      <c r="DIJ7">
        <v>2945</v>
      </c>
      <c r="DIK7">
        <v>2946</v>
      </c>
      <c r="DIL7">
        <v>2947</v>
      </c>
      <c r="DIM7">
        <v>2948</v>
      </c>
      <c r="DIN7">
        <v>2949</v>
      </c>
      <c r="DIO7">
        <v>2950</v>
      </c>
      <c r="DIP7">
        <v>2951</v>
      </c>
      <c r="DIQ7">
        <v>2952</v>
      </c>
      <c r="DIR7">
        <v>2953</v>
      </c>
      <c r="DIS7">
        <v>2954</v>
      </c>
      <c r="DIT7">
        <v>2955</v>
      </c>
      <c r="DIU7">
        <v>2956</v>
      </c>
      <c r="DIV7">
        <v>2957</v>
      </c>
      <c r="DIW7">
        <v>2958</v>
      </c>
      <c r="DIX7">
        <v>2959</v>
      </c>
      <c r="DIY7">
        <v>2960</v>
      </c>
      <c r="DIZ7">
        <v>2961</v>
      </c>
      <c r="DJA7">
        <v>2962</v>
      </c>
      <c r="DJB7">
        <v>2963</v>
      </c>
      <c r="DJC7">
        <v>2964</v>
      </c>
      <c r="DJD7">
        <v>2965</v>
      </c>
      <c r="DJE7">
        <v>2966</v>
      </c>
      <c r="DJF7">
        <v>2967</v>
      </c>
      <c r="DJG7">
        <v>2968</v>
      </c>
      <c r="DJH7">
        <v>2969</v>
      </c>
      <c r="DJI7">
        <v>2970</v>
      </c>
      <c r="DJJ7">
        <v>2971</v>
      </c>
      <c r="DJK7">
        <v>2972</v>
      </c>
      <c r="DJL7">
        <v>2973</v>
      </c>
      <c r="DJM7">
        <v>2974</v>
      </c>
      <c r="DJN7">
        <v>2975</v>
      </c>
      <c r="DJO7">
        <v>2976</v>
      </c>
      <c r="DJP7">
        <v>2977</v>
      </c>
      <c r="DJQ7">
        <v>2978</v>
      </c>
      <c r="DJR7">
        <v>2979</v>
      </c>
      <c r="DJS7">
        <v>2980</v>
      </c>
      <c r="DJT7">
        <v>2981</v>
      </c>
      <c r="DJU7">
        <v>2982</v>
      </c>
      <c r="DJV7">
        <v>2983</v>
      </c>
      <c r="DJW7">
        <v>2984</v>
      </c>
      <c r="DJX7">
        <v>2985</v>
      </c>
      <c r="DJY7">
        <v>2986</v>
      </c>
      <c r="DJZ7">
        <v>2987</v>
      </c>
      <c r="DKA7">
        <v>2988</v>
      </c>
      <c r="DKB7">
        <v>2989</v>
      </c>
      <c r="DKC7">
        <v>2990</v>
      </c>
      <c r="DKD7">
        <v>2991</v>
      </c>
      <c r="DKE7">
        <v>2992</v>
      </c>
      <c r="DKF7">
        <v>2993</v>
      </c>
      <c r="DKG7">
        <v>2994</v>
      </c>
      <c r="DKH7">
        <v>2995</v>
      </c>
      <c r="DKI7">
        <v>2996</v>
      </c>
      <c r="DKJ7">
        <v>2997</v>
      </c>
      <c r="DKK7">
        <v>2998</v>
      </c>
      <c r="DKL7">
        <v>2999</v>
      </c>
      <c r="DKM7">
        <v>3000</v>
      </c>
      <c r="DKN7">
        <v>3001</v>
      </c>
      <c r="DKO7">
        <v>3002</v>
      </c>
      <c r="DKP7">
        <v>3003</v>
      </c>
      <c r="DKQ7">
        <v>3004</v>
      </c>
      <c r="DKR7">
        <v>3005</v>
      </c>
      <c r="DKS7">
        <v>3006</v>
      </c>
      <c r="DKT7">
        <v>3007</v>
      </c>
      <c r="DKU7">
        <v>3008</v>
      </c>
      <c r="DKV7">
        <v>3009</v>
      </c>
      <c r="DKW7">
        <v>3010</v>
      </c>
      <c r="DKX7">
        <v>3011</v>
      </c>
      <c r="DKY7">
        <v>3012</v>
      </c>
      <c r="DKZ7">
        <v>3013</v>
      </c>
      <c r="DLA7">
        <v>3014</v>
      </c>
      <c r="DLB7">
        <v>3015</v>
      </c>
      <c r="DLC7">
        <v>3016</v>
      </c>
      <c r="DLD7">
        <v>3017</v>
      </c>
      <c r="DLE7">
        <v>3018</v>
      </c>
      <c r="DLF7">
        <v>3019</v>
      </c>
      <c r="DLG7">
        <v>3020</v>
      </c>
      <c r="DLH7">
        <v>3021</v>
      </c>
      <c r="DLI7">
        <v>3022</v>
      </c>
      <c r="DLJ7">
        <v>3023</v>
      </c>
      <c r="DLK7">
        <v>3024</v>
      </c>
      <c r="DLL7">
        <v>3025</v>
      </c>
      <c r="DLM7">
        <v>3026</v>
      </c>
      <c r="DLN7">
        <v>3027</v>
      </c>
      <c r="DLO7">
        <v>3028</v>
      </c>
      <c r="DLP7">
        <v>3029</v>
      </c>
      <c r="DLQ7">
        <v>3030</v>
      </c>
      <c r="DLR7">
        <v>3031</v>
      </c>
      <c r="DLS7">
        <v>3032</v>
      </c>
      <c r="DLT7">
        <v>3033</v>
      </c>
      <c r="DLU7">
        <v>3034</v>
      </c>
      <c r="DLV7">
        <v>3035</v>
      </c>
      <c r="DLW7">
        <v>3036</v>
      </c>
      <c r="DLX7">
        <v>3037</v>
      </c>
      <c r="DLY7">
        <v>3038</v>
      </c>
      <c r="DLZ7">
        <v>3039</v>
      </c>
      <c r="DMA7">
        <v>3040</v>
      </c>
      <c r="DMB7">
        <v>3041</v>
      </c>
      <c r="DMC7">
        <v>3042</v>
      </c>
      <c r="DMD7">
        <v>3043</v>
      </c>
      <c r="DME7">
        <v>3044</v>
      </c>
      <c r="DMF7">
        <v>3045</v>
      </c>
      <c r="DMG7">
        <v>3046</v>
      </c>
      <c r="DMH7">
        <v>3047</v>
      </c>
      <c r="DMI7">
        <v>3048</v>
      </c>
      <c r="DMJ7">
        <v>3049</v>
      </c>
      <c r="DMK7">
        <v>3050</v>
      </c>
      <c r="DML7">
        <v>3051</v>
      </c>
      <c r="DMM7">
        <v>3052</v>
      </c>
      <c r="DMN7">
        <v>3053</v>
      </c>
      <c r="DMO7">
        <v>3054</v>
      </c>
      <c r="DMP7">
        <v>3055</v>
      </c>
      <c r="DMQ7">
        <v>3056</v>
      </c>
      <c r="DMR7">
        <v>3057</v>
      </c>
      <c r="DMS7">
        <v>3058</v>
      </c>
      <c r="DMT7">
        <v>3059</v>
      </c>
      <c r="DMU7">
        <v>3060</v>
      </c>
      <c r="DMV7">
        <v>3061</v>
      </c>
      <c r="DMW7">
        <v>3062</v>
      </c>
      <c r="DMX7">
        <v>3063</v>
      </c>
      <c r="DMY7">
        <v>3064</v>
      </c>
      <c r="DMZ7">
        <v>3065</v>
      </c>
      <c r="DNA7">
        <v>3066</v>
      </c>
      <c r="DNB7">
        <v>3067</v>
      </c>
      <c r="DNC7">
        <v>3068</v>
      </c>
      <c r="DND7">
        <v>3069</v>
      </c>
      <c r="DNE7">
        <v>3070</v>
      </c>
      <c r="DNF7">
        <v>3071</v>
      </c>
      <c r="DNG7">
        <v>3072</v>
      </c>
      <c r="DNH7">
        <v>3073</v>
      </c>
      <c r="DNI7">
        <v>3074</v>
      </c>
      <c r="DNJ7">
        <v>3075</v>
      </c>
      <c r="DNK7">
        <v>3076</v>
      </c>
      <c r="DNL7">
        <v>3077</v>
      </c>
      <c r="DNM7">
        <v>3078</v>
      </c>
      <c r="DNN7">
        <v>3079</v>
      </c>
      <c r="DNO7">
        <v>3080</v>
      </c>
      <c r="DNP7">
        <v>3081</v>
      </c>
      <c r="DNQ7">
        <v>3082</v>
      </c>
      <c r="DNR7">
        <v>3083</v>
      </c>
      <c r="DNS7">
        <v>3084</v>
      </c>
      <c r="DNT7">
        <v>3085</v>
      </c>
      <c r="DNU7">
        <v>3086</v>
      </c>
      <c r="DNV7">
        <v>3087</v>
      </c>
      <c r="DNW7">
        <v>3088</v>
      </c>
      <c r="DNX7">
        <v>3089</v>
      </c>
      <c r="DNY7">
        <v>3090</v>
      </c>
      <c r="DNZ7">
        <v>3091</v>
      </c>
      <c r="DOA7">
        <v>3092</v>
      </c>
      <c r="DOB7">
        <v>3093</v>
      </c>
      <c r="DOC7">
        <v>3094</v>
      </c>
      <c r="DOD7">
        <v>3095</v>
      </c>
      <c r="DOE7">
        <v>3096</v>
      </c>
      <c r="DOF7">
        <v>3097</v>
      </c>
      <c r="DOG7">
        <v>3098</v>
      </c>
      <c r="DOH7">
        <v>3099</v>
      </c>
      <c r="DOI7">
        <v>3100</v>
      </c>
      <c r="DOJ7">
        <v>3101</v>
      </c>
      <c r="DOK7">
        <v>3102</v>
      </c>
      <c r="DOL7">
        <v>3103</v>
      </c>
      <c r="DOM7">
        <v>3104</v>
      </c>
      <c r="DON7">
        <v>3105</v>
      </c>
      <c r="DOO7">
        <v>3106</v>
      </c>
      <c r="DOP7">
        <v>3107</v>
      </c>
      <c r="DOQ7">
        <v>3108</v>
      </c>
      <c r="DOR7">
        <v>3109</v>
      </c>
      <c r="DOS7">
        <v>3110</v>
      </c>
      <c r="DOT7">
        <v>3111</v>
      </c>
      <c r="DOU7">
        <v>3112</v>
      </c>
      <c r="DOV7">
        <v>3113</v>
      </c>
      <c r="DOW7">
        <v>3114</v>
      </c>
      <c r="DOX7">
        <v>3115</v>
      </c>
      <c r="DOY7">
        <v>3116</v>
      </c>
      <c r="DOZ7">
        <v>3117</v>
      </c>
      <c r="DPA7">
        <v>3118</v>
      </c>
      <c r="DPB7">
        <v>3119</v>
      </c>
      <c r="DPC7">
        <v>3120</v>
      </c>
      <c r="DPD7">
        <v>3121</v>
      </c>
      <c r="DPE7">
        <v>3122</v>
      </c>
      <c r="DPF7">
        <v>3123</v>
      </c>
      <c r="DPG7">
        <v>3124</v>
      </c>
      <c r="DPH7">
        <v>3125</v>
      </c>
      <c r="DPI7">
        <v>3126</v>
      </c>
      <c r="DPJ7">
        <v>3127</v>
      </c>
      <c r="DPK7">
        <v>3128</v>
      </c>
      <c r="DPL7">
        <v>3129</v>
      </c>
      <c r="DPM7">
        <v>3130</v>
      </c>
      <c r="DPN7">
        <v>3131</v>
      </c>
      <c r="DPO7">
        <v>3132</v>
      </c>
      <c r="DPP7">
        <v>3133</v>
      </c>
      <c r="DPQ7">
        <v>3134</v>
      </c>
      <c r="DPR7">
        <v>3135</v>
      </c>
      <c r="DPS7">
        <v>3136</v>
      </c>
      <c r="DPT7">
        <v>3137</v>
      </c>
      <c r="DPU7">
        <v>3138</v>
      </c>
      <c r="DPV7">
        <v>3139</v>
      </c>
      <c r="DPW7">
        <v>3140</v>
      </c>
      <c r="DPX7">
        <v>3141</v>
      </c>
      <c r="DPY7">
        <v>3142</v>
      </c>
      <c r="DPZ7">
        <v>3143</v>
      </c>
      <c r="DQA7">
        <v>3144</v>
      </c>
      <c r="DQB7">
        <v>3145</v>
      </c>
      <c r="DQC7">
        <v>3146</v>
      </c>
      <c r="DQD7">
        <v>3147</v>
      </c>
      <c r="DQE7">
        <v>3148</v>
      </c>
      <c r="DQF7">
        <v>3149</v>
      </c>
      <c r="DQG7">
        <v>3150</v>
      </c>
      <c r="DQH7">
        <v>3151</v>
      </c>
      <c r="DQI7">
        <v>3152</v>
      </c>
      <c r="DQJ7">
        <v>3153</v>
      </c>
      <c r="DQK7">
        <v>3154</v>
      </c>
      <c r="DQL7">
        <v>3155</v>
      </c>
      <c r="DQM7">
        <v>3156</v>
      </c>
      <c r="DQN7">
        <v>3157</v>
      </c>
      <c r="DQO7">
        <v>3158</v>
      </c>
      <c r="DQP7">
        <v>3159</v>
      </c>
      <c r="DQQ7">
        <v>3160</v>
      </c>
      <c r="DQR7">
        <v>3161</v>
      </c>
      <c r="DQS7">
        <v>3162</v>
      </c>
      <c r="DQT7">
        <v>3163</v>
      </c>
      <c r="DQU7">
        <v>3164</v>
      </c>
      <c r="DQV7">
        <v>3165</v>
      </c>
      <c r="DQW7">
        <v>3166</v>
      </c>
      <c r="DQX7">
        <v>3167</v>
      </c>
      <c r="DQY7">
        <v>3168</v>
      </c>
      <c r="DQZ7">
        <v>3169</v>
      </c>
      <c r="DRA7">
        <v>3170</v>
      </c>
      <c r="DRB7">
        <v>3171</v>
      </c>
      <c r="DRC7">
        <v>3172</v>
      </c>
      <c r="DRD7">
        <v>3173</v>
      </c>
      <c r="DRE7">
        <v>3174</v>
      </c>
      <c r="DRF7">
        <v>3175</v>
      </c>
      <c r="DRG7">
        <v>3176</v>
      </c>
      <c r="DRH7">
        <v>3177</v>
      </c>
      <c r="DRI7">
        <v>3178</v>
      </c>
      <c r="DRJ7">
        <v>3179</v>
      </c>
      <c r="DRK7">
        <v>3180</v>
      </c>
      <c r="DRL7">
        <v>3181</v>
      </c>
      <c r="DRM7">
        <v>3182</v>
      </c>
      <c r="DRN7">
        <v>3183</v>
      </c>
      <c r="DRO7">
        <v>3184</v>
      </c>
      <c r="DRP7">
        <v>3185</v>
      </c>
      <c r="DRQ7">
        <v>3186</v>
      </c>
      <c r="DRR7">
        <v>3187</v>
      </c>
      <c r="DRS7">
        <v>3188</v>
      </c>
      <c r="DRT7">
        <v>3189</v>
      </c>
      <c r="DRU7">
        <v>3190</v>
      </c>
      <c r="DRV7">
        <v>3191</v>
      </c>
      <c r="DRW7">
        <v>3192</v>
      </c>
      <c r="DRX7">
        <v>3193</v>
      </c>
      <c r="DRY7">
        <v>3194</v>
      </c>
      <c r="DRZ7">
        <v>3195</v>
      </c>
      <c r="DSA7">
        <v>3196</v>
      </c>
      <c r="DSB7">
        <v>3197</v>
      </c>
      <c r="DSC7">
        <v>3198</v>
      </c>
      <c r="DSD7">
        <v>3199</v>
      </c>
      <c r="DSE7">
        <v>3200</v>
      </c>
      <c r="DSF7">
        <v>3201</v>
      </c>
      <c r="DSG7">
        <v>3202</v>
      </c>
      <c r="DSH7">
        <v>3203</v>
      </c>
      <c r="DSI7">
        <v>3204</v>
      </c>
      <c r="DSJ7">
        <v>3205</v>
      </c>
      <c r="DSK7">
        <v>3206</v>
      </c>
      <c r="DSL7">
        <v>3207</v>
      </c>
      <c r="DSM7">
        <v>3208</v>
      </c>
      <c r="DSN7">
        <v>3209</v>
      </c>
      <c r="DSO7">
        <v>3210</v>
      </c>
      <c r="DSP7">
        <v>3211</v>
      </c>
      <c r="DSQ7">
        <v>3212</v>
      </c>
      <c r="DSR7">
        <v>3213</v>
      </c>
      <c r="DSS7">
        <v>3214</v>
      </c>
      <c r="DST7">
        <v>3215</v>
      </c>
      <c r="DSU7">
        <v>3216</v>
      </c>
      <c r="DSV7">
        <v>3217</v>
      </c>
      <c r="DSW7">
        <v>3218</v>
      </c>
      <c r="DSX7">
        <v>3219</v>
      </c>
      <c r="DSY7">
        <v>3220</v>
      </c>
      <c r="DSZ7">
        <v>3221</v>
      </c>
      <c r="DTA7">
        <v>3222</v>
      </c>
      <c r="DTB7">
        <v>3223</v>
      </c>
      <c r="DTC7">
        <v>3224</v>
      </c>
      <c r="DTD7">
        <v>3225</v>
      </c>
      <c r="DTE7">
        <v>3226</v>
      </c>
      <c r="DTF7">
        <v>3227</v>
      </c>
      <c r="DTG7">
        <v>3228</v>
      </c>
      <c r="DTH7">
        <v>3229</v>
      </c>
      <c r="DTI7">
        <v>3230</v>
      </c>
      <c r="DTJ7">
        <v>3231</v>
      </c>
      <c r="DTK7">
        <v>3232</v>
      </c>
      <c r="DTL7">
        <v>3233</v>
      </c>
      <c r="DTM7">
        <v>3234</v>
      </c>
      <c r="DTN7">
        <v>3235</v>
      </c>
      <c r="DTO7">
        <v>3236</v>
      </c>
      <c r="DTP7">
        <v>3237</v>
      </c>
      <c r="DTQ7">
        <v>3238</v>
      </c>
      <c r="DTR7">
        <v>3239</v>
      </c>
      <c r="DTS7">
        <v>3240</v>
      </c>
      <c r="DTT7">
        <v>3241</v>
      </c>
      <c r="DTU7">
        <v>3242</v>
      </c>
      <c r="DTV7">
        <v>3243</v>
      </c>
      <c r="DTW7">
        <v>3244</v>
      </c>
      <c r="DTX7">
        <v>3245</v>
      </c>
      <c r="DTY7">
        <v>3246</v>
      </c>
      <c r="DTZ7">
        <v>3247</v>
      </c>
      <c r="DUA7">
        <v>3248</v>
      </c>
      <c r="DUB7">
        <v>3249</v>
      </c>
      <c r="DUC7">
        <v>3250</v>
      </c>
      <c r="DUD7">
        <v>3251</v>
      </c>
      <c r="DUE7">
        <v>3252</v>
      </c>
      <c r="DUF7">
        <v>3253</v>
      </c>
      <c r="DUG7">
        <v>3254</v>
      </c>
      <c r="DUH7">
        <v>3255</v>
      </c>
      <c r="DUI7">
        <v>3256</v>
      </c>
      <c r="DUJ7">
        <v>3257</v>
      </c>
      <c r="DUK7">
        <v>3258</v>
      </c>
      <c r="DUL7">
        <v>3259</v>
      </c>
      <c r="DUM7">
        <v>3260</v>
      </c>
      <c r="DUN7">
        <v>3261</v>
      </c>
      <c r="DUO7">
        <v>3262</v>
      </c>
      <c r="DUP7">
        <v>3263</v>
      </c>
      <c r="DUQ7">
        <v>3264</v>
      </c>
      <c r="DUR7">
        <v>3265</v>
      </c>
      <c r="DUS7">
        <v>3266</v>
      </c>
      <c r="DUT7">
        <v>3267</v>
      </c>
      <c r="DUU7">
        <v>3268</v>
      </c>
      <c r="DUV7">
        <v>3269</v>
      </c>
      <c r="DUW7">
        <v>3270</v>
      </c>
      <c r="DUX7">
        <v>3271</v>
      </c>
      <c r="DUY7">
        <v>3272</v>
      </c>
      <c r="DUZ7">
        <v>3273</v>
      </c>
      <c r="DVA7">
        <v>3274</v>
      </c>
      <c r="DVB7">
        <v>3275</v>
      </c>
      <c r="DVC7">
        <v>3276</v>
      </c>
      <c r="DVD7">
        <v>3277</v>
      </c>
      <c r="DVE7">
        <v>3278</v>
      </c>
      <c r="DVF7">
        <v>3279</v>
      </c>
      <c r="DVG7">
        <v>3280</v>
      </c>
      <c r="DVH7">
        <v>3281</v>
      </c>
      <c r="DVI7">
        <v>3282</v>
      </c>
      <c r="DVJ7">
        <v>3283</v>
      </c>
      <c r="DVK7">
        <v>3284</v>
      </c>
      <c r="DVL7">
        <v>3285</v>
      </c>
      <c r="DVM7">
        <v>3286</v>
      </c>
      <c r="DVN7">
        <v>3287</v>
      </c>
      <c r="DVO7">
        <v>3288</v>
      </c>
      <c r="DVP7">
        <v>3289</v>
      </c>
      <c r="DVQ7">
        <v>3290</v>
      </c>
      <c r="DVR7">
        <v>3291</v>
      </c>
      <c r="DVS7">
        <v>3292</v>
      </c>
      <c r="DVT7">
        <v>3293</v>
      </c>
      <c r="DVU7">
        <v>3294</v>
      </c>
      <c r="DVV7">
        <v>3295</v>
      </c>
      <c r="DVW7">
        <v>3296</v>
      </c>
      <c r="DVX7">
        <v>3297</v>
      </c>
      <c r="DVY7">
        <v>3298</v>
      </c>
      <c r="DVZ7">
        <v>3299</v>
      </c>
      <c r="DWA7">
        <v>3300</v>
      </c>
      <c r="DWB7">
        <v>3301</v>
      </c>
      <c r="DWC7">
        <v>3302</v>
      </c>
      <c r="DWD7">
        <v>3303</v>
      </c>
      <c r="DWE7">
        <v>3304</v>
      </c>
      <c r="DWF7">
        <v>3305</v>
      </c>
      <c r="DWG7">
        <v>3306</v>
      </c>
      <c r="DWH7">
        <v>3307</v>
      </c>
      <c r="DWI7">
        <v>3308</v>
      </c>
      <c r="DWJ7">
        <v>3309</v>
      </c>
      <c r="DWK7">
        <v>3310</v>
      </c>
      <c r="DWL7">
        <v>3311</v>
      </c>
      <c r="DWM7">
        <v>3312</v>
      </c>
      <c r="DWN7">
        <v>3313</v>
      </c>
      <c r="DWO7">
        <v>3314</v>
      </c>
      <c r="DWP7">
        <v>3315</v>
      </c>
      <c r="DWQ7">
        <v>3316</v>
      </c>
      <c r="DWR7">
        <v>3317</v>
      </c>
      <c r="DWS7">
        <v>3318</v>
      </c>
      <c r="DWT7">
        <v>3319</v>
      </c>
      <c r="DWU7">
        <v>3320</v>
      </c>
      <c r="DWV7">
        <v>3321</v>
      </c>
      <c r="DWW7">
        <v>3322</v>
      </c>
      <c r="DWX7">
        <v>3323</v>
      </c>
      <c r="DWY7">
        <v>3324</v>
      </c>
      <c r="DWZ7">
        <v>3325</v>
      </c>
      <c r="DXA7">
        <v>3326</v>
      </c>
      <c r="DXB7">
        <v>3327</v>
      </c>
      <c r="DXC7">
        <v>3328</v>
      </c>
      <c r="DXD7">
        <v>3329</v>
      </c>
      <c r="DXE7">
        <v>3330</v>
      </c>
      <c r="DXF7">
        <v>3331</v>
      </c>
      <c r="DXG7">
        <v>3332</v>
      </c>
      <c r="DXH7">
        <v>3333</v>
      </c>
      <c r="DXI7">
        <v>3334</v>
      </c>
      <c r="DXJ7">
        <v>3335</v>
      </c>
      <c r="DXK7">
        <v>3336</v>
      </c>
      <c r="DXL7">
        <v>3337</v>
      </c>
      <c r="DXM7">
        <v>3338</v>
      </c>
      <c r="DXN7">
        <v>3339</v>
      </c>
      <c r="DXO7">
        <v>3340</v>
      </c>
      <c r="DXP7">
        <v>3341</v>
      </c>
      <c r="DXQ7">
        <v>3342</v>
      </c>
      <c r="DXR7">
        <v>3343</v>
      </c>
      <c r="DXS7">
        <v>3344</v>
      </c>
      <c r="DXT7">
        <v>3345</v>
      </c>
      <c r="DXU7">
        <v>3346</v>
      </c>
      <c r="DXV7">
        <v>3347</v>
      </c>
      <c r="DXW7">
        <v>3348</v>
      </c>
      <c r="DXX7">
        <v>3349</v>
      </c>
      <c r="DXY7">
        <v>3350</v>
      </c>
      <c r="DXZ7">
        <v>3351</v>
      </c>
      <c r="DYA7">
        <v>3352</v>
      </c>
      <c r="DYB7">
        <v>3353</v>
      </c>
      <c r="DYC7">
        <v>3354</v>
      </c>
      <c r="DYD7">
        <v>3355</v>
      </c>
      <c r="DYE7">
        <v>3356</v>
      </c>
      <c r="DYF7">
        <v>3357</v>
      </c>
      <c r="DYG7">
        <v>3358</v>
      </c>
      <c r="DYH7">
        <v>3359</v>
      </c>
      <c r="DYI7">
        <v>3360</v>
      </c>
      <c r="DYJ7">
        <v>3361</v>
      </c>
      <c r="DYK7">
        <v>3362</v>
      </c>
      <c r="DYL7">
        <v>3363</v>
      </c>
      <c r="DYM7">
        <v>3364</v>
      </c>
      <c r="DYN7">
        <v>3365</v>
      </c>
      <c r="DYO7">
        <v>3366</v>
      </c>
      <c r="DYP7">
        <v>3367</v>
      </c>
      <c r="DYQ7">
        <v>3368</v>
      </c>
      <c r="DYR7">
        <v>3369</v>
      </c>
      <c r="DYS7">
        <v>3370</v>
      </c>
      <c r="DYT7">
        <v>3371</v>
      </c>
      <c r="DYU7">
        <v>3372</v>
      </c>
      <c r="DYV7">
        <v>3373</v>
      </c>
      <c r="DYW7">
        <v>3374</v>
      </c>
      <c r="DYX7">
        <v>3375</v>
      </c>
      <c r="DYY7">
        <v>3376</v>
      </c>
      <c r="DYZ7">
        <v>3377</v>
      </c>
      <c r="DZA7">
        <v>3378</v>
      </c>
      <c r="DZB7">
        <v>3379</v>
      </c>
      <c r="DZC7">
        <v>3380</v>
      </c>
      <c r="DZD7">
        <v>3381</v>
      </c>
      <c r="DZE7">
        <v>3382</v>
      </c>
      <c r="DZF7">
        <v>3383</v>
      </c>
      <c r="DZG7">
        <v>3384</v>
      </c>
      <c r="DZH7">
        <v>3385</v>
      </c>
      <c r="DZI7">
        <v>3386</v>
      </c>
      <c r="DZJ7">
        <v>3387</v>
      </c>
      <c r="DZK7">
        <v>3388</v>
      </c>
      <c r="DZL7">
        <v>3389</v>
      </c>
      <c r="DZM7">
        <v>3390</v>
      </c>
      <c r="DZN7">
        <v>3391</v>
      </c>
      <c r="DZO7">
        <v>3392</v>
      </c>
      <c r="DZP7">
        <v>3393</v>
      </c>
      <c r="DZQ7">
        <v>3394</v>
      </c>
      <c r="DZR7">
        <v>3395</v>
      </c>
      <c r="DZS7">
        <v>3396</v>
      </c>
      <c r="DZT7">
        <v>3397</v>
      </c>
      <c r="DZU7">
        <v>3398</v>
      </c>
      <c r="DZV7">
        <v>3399</v>
      </c>
      <c r="DZW7">
        <v>3400</v>
      </c>
      <c r="DZX7">
        <v>3401</v>
      </c>
      <c r="DZY7">
        <v>3402</v>
      </c>
      <c r="DZZ7">
        <v>3403</v>
      </c>
      <c r="EAA7">
        <v>3404</v>
      </c>
      <c r="EAB7">
        <v>3405</v>
      </c>
      <c r="EAC7">
        <v>3406</v>
      </c>
      <c r="EAD7">
        <v>3407</v>
      </c>
      <c r="EAE7">
        <v>3408</v>
      </c>
      <c r="EAF7">
        <v>3409</v>
      </c>
      <c r="EAG7">
        <v>3410</v>
      </c>
      <c r="EAH7">
        <v>3411</v>
      </c>
      <c r="EAI7">
        <v>3412</v>
      </c>
      <c r="EAJ7">
        <v>3413</v>
      </c>
      <c r="EAK7">
        <v>3414</v>
      </c>
      <c r="EAL7">
        <v>3415</v>
      </c>
      <c r="EAM7">
        <v>3416</v>
      </c>
      <c r="EAN7">
        <v>3417</v>
      </c>
      <c r="EAO7">
        <v>3418</v>
      </c>
      <c r="EAP7">
        <v>3419</v>
      </c>
      <c r="EAQ7">
        <v>3420</v>
      </c>
      <c r="EAR7">
        <v>3421</v>
      </c>
      <c r="EAS7">
        <v>3422</v>
      </c>
      <c r="EAT7">
        <v>3423</v>
      </c>
      <c r="EAU7">
        <v>3424</v>
      </c>
      <c r="EAV7">
        <v>3425</v>
      </c>
      <c r="EAW7">
        <v>3426</v>
      </c>
      <c r="EAX7">
        <v>3427</v>
      </c>
      <c r="EAY7">
        <v>3428</v>
      </c>
      <c r="EAZ7">
        <v>3429</v>
      </c>
      <c r="EBA7">
        <v>3430</v>
      </c>
      <c r="EBB7">
        <v>3431</v>
      </c>
      <c r="EBC7">
        <v>3432</v>
      </c>
      <c r="EBD7">
        <v>3433</v>
      </c>
      <c r="EBE7">
        <v>3434</v>
      </c>
      <c r="EBF7">
        <v>3435</v>
      </c>
      <c r="EBG7">
        <v>3436</v>
      </c>
      <c r="EBH7">
        <v>3437</v>
      </c>
      <c r="EBI7">
        <v>3438</v>
      </c>
      <c r="EBJ7">
        <v>3439</v>
      </c>
      <c r="EBK7">
        <v>3440</v>
      </c>
      <c r="EBL7">
        <v>3441</v>
      </c>
      <c r="EBM7">
        <v>3442</v>
      </c>
      <c r="EBN7">
        <v>3443</v>
      </c>
      <c r="EBO7">
        <v>3444</v>
      </c>
      <c r="EBP7">
        <v>3445</v>
      </c>
      <c r="EBQ7">
        <v>3446</v>
      </c>
      <c r="EBR7">
        <v>3447</v>
      </c>
      <c r="EBS7">
        <v>3448</v>
      </c>
      <c r="EBT7">
        <v>3449</v>
      </c>
      <c r="EBU7">
        <v>3450</v>
      </c>
      <c r="EBV7">
        <v>3451</v>
      </c>
      <c r="EBW7">
        <v>3452</v>
      </c>
      <c r="EBX7">
        <v>3453</v>
      </c>
      <c r="EBY7">
        <v>3454</v>
      </c>
      <c r="EBZ7">
        <v>3455</v>
      </c>
      <c r="ECA7">
        <v>3456</v>
      </c>
      <c r="ECB7">
        <v>3457</v>
      </c>
      <c r="ECC7">
        <v>3458</v>
      </c>
      <c r="ECD7">
        <v>3459</v>
      </c>
      <c r="ECE7">
        <v>3460</v>
      </c>
      <c r="ECF7">
        <v>3461</v>
      </c>
      <c r="ECG7">
        <v>3462</v>
      </c>
      <c r="ECH7">
        <v>3463</v>
      </c>
      <c r="ECI7">
        <v>3464</v>
      </c>
      <c r="ECJ7">
        <v>3465</v>
      </c>
      <c r="ECK7">
        <v>3466</v>
      </c>
      <c r="ECL7">
        <v>3467</v>
      </c>
      <c r="ECM7">
        <v>3468</v>
      </c>
      <c r="ECN7">
        <v>3469</v>
      </c>
      <c r="ECO7">
        <v>3470</v>
      </c>
      <c r="ECP7">
        <v>3471</v>
      </c>
      <c r="ECQ7">
        <v>3472</v>
      </c>
      <c r="ECR7">
        <v>3473</v>
      </c>
      <c r="ECS7">
        <v>3474</v>
      </c>
      <c r="ECT7">
        <v>3475</v>
      </c>
      <c r="ECU7">
        <v>3476</v>
      </c>
      <c r="ECV7">
        <v>3477</v>
      </c>
      <c r="ECW7">
        <v>3478</v>
      </c>
      <c r="ECX7">
        <v>3479</v>
      </c>
      <c r="ECY7">
        <v>3480</v>
      </c>
      <c r="ECZ7">
        <v>3481</v>
      </c>
      <c r="EDA7">
        <v>3482</v>
      </c>
      <c r="EDB7">
        <v>3483</v>
      </c>
      <c r="EDC7">
        <v>3484</v>
      </c>
      <c r="EDD7">
        <v>3485</v>
      </c>
      <c r="EDE7">
        <v>3486</v>
      </c>
      <c r="EDF7">
        <v>3487</v>
      </c>
      <c r="EDG7">
        <v>3488</v>
      </c>
      <c r="EDH7">
        <v>3489</v>
      </c>
      <c r="EDI7">
        <v>3490</v>
      </c>
      <c r="EDJ7">
        <v>3491</v>
      </c>
      <c r="EDK7">
        <v>3492</v>
      </c>
      <c r="EDL7">
        <v>3493</v>
      </c>
      <c r="EDM7">
        <v>3494</v>
      </c>
      <c r="EDN7">
        <v>3495</v>
      </c>
      <c r="EDO7">
        <v>3496</v>
      </c>
      <c r="EDP7">
        <v>3497</v>
      </c>
      <c r="EDQ7">
        <v>3498</v>
      </c>
      <c r="EDR7">
        <v>3499</v>
      </c>
      <c r="EDS7">
        <v>3500</v>
      </c>
      <c r="EDT7">
        <v>3501</v>
      </c>
      <c r="EDU7">
        <v>3502</v>
      </c>
      <c r="EDV7">
        <v>3503</v>
      </c>
      <c r="EDW7">
        <v>3504</v>
      </c>
      <c r="EDX7">
        <v>3505</v>
      </c>
      <c r="EDY7">
        <v>3506</v>
      </c>
      <c r="EDZ7">
        <v>3507</v>
      </c>
      <c r="EEA7">
        <v>3508</v>
      </c>
      <c r="EEB7">
        <v>3509</v>
      </c>
      <c r="EEC7">
        <v>3510</v>
      </c>
      <c r="EED7">
        <v>3511</v>
      </c>
      <c r="EEE7">
        <v>3512</v>
      </c>
      <c r="EEF7">
        <v>3513</v>
      </c>
      <c r="EEG7">
        <v>3514</v>
      </c>
      <c r="EEH7">
        <v>3515</v>
      </c>
      <c r="EEI7">
        <v>3516</v>
      </c>
      <c r="EEJ7">
        <v>3517</v>
      </c>
      <c r="EEK7">
        <v>3518</v>
      </c>
      <c r="EEL7">
        <v>3519</v>
      </c>
      <c r="EEM7">
        <v>3520</v>
      </c>
      <c r="EEN7">
        <v>3521</v>
      </c>
      <c r="EEO7">
        <v>3522</v>
      </c>
      <c r="EEP7">
        <v>3523</v>
      </c>
      <c r="EEQ7">
        <v>3524</v>
      </c>
      <c r="EER7">
        <v>3525</v>
      </c>
      <c r="EES7">
        <v>3526</v>
      </c>
      <c r="EET7">
        <v>3527</v>
      </c>
      <c r="EEU7">
        <v>3528</v>
      </c>
      <c r="EEV7">
        <v>3529</v>
      </c>
      <c r="EEW7">
        <v>3530</v>
      </c>
      <c r="EEX7">
        <v>3531</v>
      </c>
      <c r="EEY7">
        <v>3532</v>
      </c>
      <c r="EEZ7">
        <v>3533</v>
      </c>
      <c r="EFA7">
        <v>3534</v>
      </c>
      <c r="EFB7">
        <v>3535</v>
      </c>
      <c r="EFC7">
        <v>3536</v>
      </c>
      <c r="EFD7">
        <v>3537</v>
      </c>
      <c r="EFE7">
        <v>3538</v>
      </c>
      <c r="EFF7">
        <v>3539</v>
      </c>
      <c r="EFG7">
        <v>3540</v>
      </c>
      <c r="EFH7">
        <v>3541</v>
      </c>
      <c r="EFI7">
        <v>3542</v>
      </c>
      <c r="EFJ7">
        <v>3543</v>
      </c>
      <c r="EFK7">
        <v>3544</v>
      </c>
      <c r="EFL7">
        <v>3545</v>
      </c>
      <c r="EFM7">
        <v>3546</v>
      </c>
      <c r="EFN7">
        <v>3547</v>
      </c>
      <c r="EFO7">
        <v>3548</v>
      </c>
      <c r="EFP7">
        <v>3549</v>
      </c>
      <c r="EFQ7">
        <v>3550</v>
      </c>
      <c r="EFR7">
        <v>3551</v>
      </c>
      <c r="EFS7">
        <v>3552</v>
      </c>
      <c r="EFT7">
        <v>3553</v>
      </c>
      <c r="EFU7">
        <v>3554</v>
      </c>
      <c r="EFV7">
        <v>3555</v>
      </c>
      <c r="EFW7">
        <v>3556</v>
      </c>
      <c r="EFX7">
        <v>3557</v>
      </c>
      <c r="EFY7">
        <v>3558</v>
      </c>
      <c r="EFZ7">
        <v>3559</v>
      </c>
      <c r="EGA7">
        <v>3560</v>
      </c>
      <c r="EGB7">
        <v>3561</v>
      </c>
      <c r="EGC7">
        <v>3562</v>
      </c>
      <c r="EGD7">
        <v>3563</v>
      </c>
      <c r="EGE7">
        <v>3564</v>
      </c>
      <c r="EGF7">
        <v>3565</v>
      </c>
      <c r="EGG7">
        <v>3566</v>
      </c>
      <c r="EGH7">
        <v>3567</v>
      </c>
      <c r="EGI7">
        <v>3568</v>
      </c>
      <c r="EGJ7">
        <v>3569</v>
      </c>
      <c r="EGK7">
        <v>3570</v>
      </c>
      <c r="EGL7">
        <v>3571</v>
      </c>
      <c r="EGM7">
        <v>3572</v>
      </c>
      <c r="EGN7">
        <v>3573</v>
      </c>
      <c r="EGO7">
        <v>3574</v>
      </c>
      <c r="EGP7">
        <v>3575</v>
      </c>
      <c r="EGQ7">
        <v>3576</v>
      </c>
      <c r="EGR7">
        <v>3577</v>
      </c>
      <c r="EGS7">
        <v>3578</v>
      </c>
      <c r="EGT7">
        <v>3579</v>
      </c>
      <c r="EGU7">
        <v>3580</v>
      </c>
      <c r="EGV7">
        <v>3581</v>
      </c>
      <c r="EGW7">
        <v>3582</v>
      </c>
      <c r="EGX7">
        <v>3583</v>
      </c>
      <c r="EGY7">
        <v>3584</v>
      </c>
      <c r="EGZ7">
        <v>3585</v>
      </c>
      <c r="EHA7">
        <v>3586</v>
      </c>
      <c r="EHB7">
        <v>3587</v>
      </c>
      <c r="EHC7">
        <v>3588</v>
      </c>
      <c r="EHD7">
        <v>3589</v>
      </c>
      <c r="EHE7">
        <v>3590</v>
      </c>
      <c r="EHF7">
        <v>3591</v>
      </c>
      <c r="EHG7">
        <v>3592</v>
      </c>
      <c r="EHH7">
        <v>3593</v>
      </c>
      <c r="EHI7">
        <v>3594</v>
      </c>
      <c r="EHJ7">
        <v>3595</v>
      </c>
      <c r="EHK7">
        <v>3596</v>
      </c>
      <c r="EHL7">
        <v>3597</v>
      </c>
      <c r="EHM7">
        <v>3598</v>
      </c>
      <c r="EHN7">
        <v>3599</v>
      </c>
      <c r="EHO7">
        <v>3600</v>
      </c>
      <c r="EHP7">
        <v>3601</v>
      </c>
      <c r="EHQ7">
        <v>3602</v>
      </c>
      <c r="EHR7">
        <v>3603</v>
      </c>
      <c r="EHS7">
        <v>3604</v>
      </c>
      <c r="EHT7">
        <v>3605</v>
      </c>
      <c r="EHU7">
        <v>3606</v>
      </c>
      <c r="EHV7">
        <v>3607</v>
      </c>
      <c r="EHW7">
        <v>3608</v>
      </c>
      <c r="EHX7">
        <v>3609</v>
      </c>
      <c r="EHY7">
        <v>3610</v>
      </c>
      <c r="EHZ7">
        <v>3611</v>
      </c>
      <c r="EIA7">
        <v>3612</v>
      </c>
      <c r="EIB7">
        <v>3613</v>
      </c>
      <c r="EIC7">
        <v>3614</v>
      </c>
      <c r="EID7">
        <v>3615</v>
      </c>
      <c r="EIE7">
        <v>3616</v>
      </c>
      <c r="EIF7">
        <v>3617</v>
      </c>
      <c r="EIG7">
        <v>3618</v>
      </c>
      <c r="EIH7">
        <v>3619</v>
      </c>
      <c r="EII7">
        <v>3620</v>
      </c>
      <c r="EIJ7">
        <v>3621</v>
      </c>
      <c r="EIK7">
        <v>3622</v>
      </c>
      <c r="EIL7">
        <v>3623</v>
      </c>
      <c r="EIM7">
        <v>3624</v>
      </c>
      <c r="EIN7">
        <v>3625</v>
      </c>
      <c r="EIO7">
        <v>3626</v>
      </c>
      <c r="EIP7">
        <v>3627</v>
      </c>
      <c r="EIQ7">
        <v>3628</v>
      </c>
      <c r="EIR7">
        <v>3629</v>
      </c>
      <c r="EIS7">
        <v>3630</v>
      </c>
      <c r="EIT7">
        <v>3631</v>
      </c>
      <c r="EIU7">
        <v>3632</v>
      </c>
      <c r="EIV7">
        <v>3633</v>
      </c>
      <c r="EIW7">
        <v>3634</v>
      </c>
      <c r="EIX7">
        <v>3635</v>
      </c>
      <c r="EIY7">
        <v>3636</v>
      </c>
      <c r="EIZ7">
        <v>3637</v>
      </c>
      <c r="EJA7">
        <v>3638</v>
      </c>
      <c r="EJB7">
        <v>3639</v>
      </c>
      <c r="EJC7">
        <v>3640</v>
      </c>
      <c r="EJD7">
        <v>3641</v>
      </c>
      <c r="EJE7">
        <v>3642</v>
      </c>
      <c r="EJF7">
        <v>3643</v>
      </c>
      <c r="EJG7">
        <v>3644</v>
      </c>
      <c r="EJH7">
        <v>3645</v>
      </c>
      <c r="EJI7">
        <v>3646</v>
      </c>
      <c r="EJJ7">
        <v>3647</v>
      </c>
      <c r="EJK7">
        <v>3648</v>
      </c>
      <c r="EJL7">
        <v>3649</v>
      </c>
      <c r="EJM7">
        <v>3650</v>
      </c>
      <c r="EJN7">
        <v>3651</v>
      </c>
      <c r="EJO7">
        <v>3652</v>
      </c>
      <c r="EJP7">
        <v>3653</v>
      </c>
      <c r="EJQ7">
        <v>3654</v>
      </c>
      <c r="EJR7">
        <v>3655</v>
      </c>
      <c r="EJS7">
        <v>3656</v>
      </c>
      <c r="EJT7">
        <v>3657</v>
      </c>
      <c r="EJU7">
        <v>3658</v>
      </c>
      <c r="EJV7">
        <v>3659</v>
      </c>
      <c r="EJW7">
        <v>3660</v>
      </c>
      <c r="EJX7">
        <v>3661</v>
      </c>
      <c r="EJY7">
        <v>3662</v>
      </c>
      <c r="EJZ7">
        <v>3663</v>
      </c>
      <c r="EKA7">
        <v>3664</v>
      </c>
      <c r="EKB7">
        <v>3665</v>
      </c>
      <c r="EKC7">
        <v>3666</v>
      </c>
      <c r="EKD7">
        <v>3667</v>
      </c>
      <c r="EKE7">
        <v>3668</v>
      </c>
      <c r="EKF7">
        <v>3669</v>
      </c>
      <c r="EKG7">
        <v>3670</v>
      </c>
      <c r="EKH7">
        <v>3671</v>
      </c>
      <c r="EKI7">
        <v>3672</v>
      </c>
      <c r="EKJ7">
        <v>3673</v>
      </c>
      <c r="EKK7">
        <v>3674</v>
      </c>
      <c r="EKL7">
        <v>3675</v>
      </c>
      <c r="EKM7">
        <v>3676</v>
      </c>
      <c r="EKN7">
        <v>3677</v>
      </c>
      <c r="EKO7">
        <v>3678</v>
      </c>
      <c r="EKP7">
        <v>3679</v>
      </c>
      <c r="EKQ7">
        <v>3680</v>
      </c>
      <c r="EKR7">
        <v>3681</v>
      </c>
      <c r="EKS7">
        <v>3682</v>
      </c>
      <c r="EKT7">
        <v>3683</v>
      </c>
      <c r="EKU7">
        <v>3684</v>
      </c>
      <c r="EKV7">
        <v>3685</v>
      </c>
      <c r="EKW7">
        <v>3686</v>
      </c>
      <c r="EKX7">
        <v>3687</v>
      </c>
      <c r="EKY7">
        <v>3688</v>
      </c>
      <c r="EKZ7">
        <v>3689</v>
      </c>
      <c r="ELA7">
        <v>3690</v>
      </c>
      <c r="ELB7">
        <v>3691</v>
      </c>
      <c r="ELC7">
        <v>3692</v>
      </c>
      <c r="ELD7">
        <v>3693</v>
      </c>
      <c r="ELE7">
        <v>3694</v>
      </c>
      <c r="ELF7">
        <v>3695</v>
      </c>
      <c r="ELG7">
        <v>3696</v>
      </c>
      <c r="ELH7">
        <v>3697</v>
      </c>
      <c r="ELI7">
        <v>3698</v>
      </c>
      <c r="ELJ7">
        <v>3699</v>
      </c>
      <c r="ELK7">
        <v>3700</v>
      </c>
      <c r="ELL7">
        <v>3701</v>
      </c>
      <c r="ELM7">
        <v>3702</v>
      </c>
      <c r="ELN7">
        <v>3703</v>
      </c>
      <c r="ELO7">
        <v>3704</v>
      </c>
      <c r="ELP7">
        <v>3705</v>
      </c>
      <c r="ELQ7">
        <v>3706</v>
      </c>
      <c r="ELR7">
        <v>3707</v>
      </c>
      <c r="ELS7">
        <v>3708</v>
      </c>
      <c r="ELT7">
        <v>3709</v>
      </c>
      <c r="ELU7">
        <v>3710</v>
      </c>
      <c r="ELV7">
        <v>3711</v>
      </c>
      <c r="ELW7">
        <v>3712</v>
      </c>
      <c r="ELX7">
        <v>3713</v>
      </c>
      <c r="ELY7">
        <v>3714</v>
      </c>
      <c r="ELZ7">
        <v>3715</v>
      </c>
      <c r="EMA7">
        <v>3716</v>
      </c>
      <c r="EMB7">
        <v>3717</v>
      </c>
      <c r="EMC7">
        <v>3718</v>
      </c>
      <c r="EMD7">
        <v>3719</v>
      </c>
      <c r="EME7">
        <v>3720</v>
      </c>
      <c r="EMF7">
        <v>3721</v>
      </c>
      <c r="EMG7">
        <v>3722</v>
      </c>
      <c r="EMH7">
        <v>3723</v>
      </c>
      <c r="EMI7">
        <v>3724</v>
      </c>
      <c r="EMJ7">
        <v>3725</v>
      </c>
      <c r="EMK7">
        <v>3726</v>
      </c>
      <c r="EML7">
        <v>3727</v>
      </c>
      <c r="EMM7">
        <v>3728</v>
      </c>
      <c r="EMN7">
        <v>3729</v>
      </c>
      <c r="EMO7">
        <v>3730</v>
      </c>
      <c r="EMP7">
        <v>3731</v>
      </c>
      <c r="EMQ7">
        <v>3732</v>
      </c>
      <c r="EMR7">
        <v>3733</v>
      </c>
      <c r="EMS7">
        <v>3734</v>
      </c>
      <c r="EMT7">
        <v>3735</v>
      </c>
      <c r="EMU7">
        <v>3736</v>
      </c>
      <c r="EMV7">
        <v>3737</v>
      </c>
      <c r="EMW7">
        <v>3738</v>
      </c>
      <c r="EMX7">
        <v>3739</v>
      </c>
      <c r="EMY7">
        <v>3740</v>
      </c>
      <c r="EMZ7">
        <v>3741</v>
      </c>
      <c r="ENA7">
        <v>3742</v>
      </c>
      <c r="ENB7">
        <v>3743</v>
      </c>
      <c r="ENC7">
        <v>3744</v>
      </c>
      <c r="END7">
        <v>3745</v>
      </c>
      <c r="ENE7">
        <v>3746</v>
      </c>
      <c r="ENF7">
        <v>3747</v>
      </c>
      <c r="ENG7">
        <v>3748</v>
      </c>
      <c r="ENH7">
        <v>3749</v>
      </c>
      <c r="ENI7">
        <v>3750</v>
      </c>
      <c r="ENJ7">
        <v>3751</v>
      </c>
      <c r="ENK7">
        <v>3752</v>
      </c>
      <c r="ENL7">
        <v>3753</v>
      </c>
      <c r="ENM7">
        <v>3754</v>
      </c>
      <c r="ENN7">
        <v>3755</v>
      </c>
      <c r="ENO7">
        <v>3756</v>
      </c>
      <c r="ENP7">
        <v>3757</v>
      </c>
      <c r="ENQ7">
        <v>3758</v>
      </c>
      <c r="ENR7">
        <v>3759</v>
      </c>
      <c r="ENS7">
        <v>3760</v>
      </c>
      <c r="ENT7">
        <v>3761</v>
      </c>
      <c r="ENU7">
        <v>3762</v>
      </c>
      <c r="ENV7">
        <v>3763</v>
      </c>
      <c r="ENW7">
        <v>3764</v>
      </c>
      <c r="ENX7">
        <v>3765</v>
      </c>
      <c r="ENY7">
        <v>3766</v>
      </c>
      <c r="ENZ7">
        <v>3767</v>
      </c>
      <c r="EOA7">
        <v>3768</v>
      </c>
      <c r="EOB7">
        <v>3769</v>
      </c>
      <c r="EOC7">
        <v>3770</v>
      </c>
      <c r="EOD7">
        <v>3771</v>
      </c>
      <c r="EOE7">
        <v>3772</v>
      </c>
      <c r="EOF7">
        <v>3773</v>
      </c>
      <c r="EOG7">
        <v>3774</v>
      </c>
      <c r="EOH7">
        <v>3775</v>
      </c>
      <c r="EOI7">
        <v>3776</v>
      </c>
      <c r="EOJ7">
        <v>3777</v>
      </c>
      <c r="EOK7">
        <v>3778</v>
      </c>
      <c r="EOL7">
        <v>3779</v>
      </c>
      <c r="EOM7">
        <v>3780</v>
      </c>
      <c r="EON7">
        <v>3781</v>
      </c>
      <c r="EOO7">
        <v>3782</v>
      </c>
      <c r="EOP7">
        <v>3783</v>
      </c>
      <c r="EOQ7">
        <v>3784</v>
      </c>
      <c r="EOR7">
        <v>3785</v>
      </c>
      <c r="EOS7">
        <v>3786</v>
      </c>
      <c r="EOT7">
        <v>3787</v>
      </c>
      <c r="EOU7">
        <v>3788</v>
      </c>
      <c r="EOV7">
        <v>3789</v>
      </c>
      <c r="EOW7">
        <v>3790</v>
      </c>
      <c r="EOX7">
        <v>3791</v>
      </c>
      <c r="EOY7">
        <v>3792</v>
      </c>
      <c r="EOZ7">
        <v>3793</v>
      </c>
      <c r="EPA7">
        <v>3794</v>
      </c>
      <c r="EPB7">
        <v>3795</v>
      </c>
      <c r="EPC7">
        <v>3796</v>
      </c>
      <c r="EPD7">
        <v>3797</v>
      </c>
      <c r="EPE7">
        <v>3798</v>
      </c>
      <c r="EPF7">
        <v>3799</v>
      </c>
      <c r="EPG7">
        <v>3800</v>
      </c>
      <c r="EPH7">
        <v>3801</v>
      </c>
      <c r="EPI7">
        <v>3802</v>
      </c>
      <c r="EPJ7">
        <v>3803</v>
      </c>
      <c r="EPK7">
        <v>3804</v>
      </c>
      <c r="EPL7">
        <v>3805</v>
      </c>
      <c r="EPM7">
        <v>3806</v>
      </c>
      <c r="EPN7">
        <v>3807</v>
      </c>
      <c r="EPO7">
        <v>3808</v>
      </c>
      <c r="EPP7">
        <v>3809</v>
      </c>
      <c r="EPQ7">
        <v>3810</v>
      </c>
      <c r="EPR7">
        <v>3811</v>
      </c>
      <c r="EPS7">
        <v>3812</v>
      </c>
      <c r="EPT7">
        <v>3813</v>
      </c>
      <c r="EPU7">
        <v>3814</v>
      </c>
      <c r="EPV7">
        <v>3815</v>
      </c>
      <c r="EPW7">
        <v>3816</v>
      </c>
      <c r="EPX7">
        <v>3817</v>
      </c>
      <c r="EPY7">
        <v>3818</v>
      </c>
      <c r="EPZ7">
        <v>3819</v>
      </c>
      <c r="EQA7">
        <v>3820</v>
      </c>
      <c r="EQB7">
        <v>3821</v>
      </c>
      <c r="EQC7">
        <v>3822</v>
      </c>
      <c r="EQD7">
        <v>3823</v>
      </c>
      <c r="EQE7">
        <v>3824</v>
      </c>
      <c r="EQF7">
        <v>3825</v>
      </c>
      <c r="EQG7">
        <v>3826</v>
      </c>
      <c r="EQH7">
        <v>3827</v>
      </c>
      <c r="EQI7">
        <v>3828</v>
      </c>
      <c r="EQJ7">
        <v>3829</v>
      </c>
      <c r="EQK7">
        <v>3830</v>
      </c>
      <c r="EQL7">
        <v>3831</v>
      </c>
      <c r="EQM7">
        <v>3832</v>
      </c>
      <c r="EQN7">
        <v>3833</v>
      </c>
      <c r="EQO7">
        <v>3834</v>
      </c>
      <c r="EQP7">
        <v>3835</v>
      </c>
      <c r="EQQ7">
        <v>3836</v>
      </c>
      <c r="EQR7">
        <v>3837</v>
      </c>
      <c r="EQS7">
        <v>3838</v>
      </c>
      <c r="EQT7">
        <v>3839</v>
      </c>
      <c r="EQU7">
        <v>3840</v>
      </c>
      <c r="EQV7">
        <v>3841</v>
      </c>
      <c r="EQW7">
        <v>3842</v>
      </c>
      <c r="EQX7">
        <v>3843</v>
      </c>
      <c r="EQY7">
        <v>3844</v>
      </c>
      <c r="EQZ7">
        <v>3845</v>
      </c>
      <c r="ERA7">
        <v>3846</v>
      </c>
      <c r="ERB7">
        <v>3847</v>
      </c>
      <c r="ERC7">
        <v>3848</v>
      </c>
      <c r="ERD7">
        <v>3849</v>
      </c>
      <c r="ERE7">
        <v>3850</v>
      </c>
      <c r="ERF7">
        <v>3851</v>
      </c>
      <c r="ERG7">
        <v>3852</v>
      </c>
      <c r="ERH7">
        <v>3853</v>
      </c>
      <c r="ERI7">
        <v>3854</v>
      </c>
      <c r="ERJ7">
        <v>3855</v>
      </c>
      <c r="ERK7">
        <v>3856</v>
      </c>
      <c r="ERL7">
        <v>3857</v>
      </c>
      <c r="ERM7">
        <v>3858</v>
      </c>
      <c r="ERN7">
        <v>3859</v>
      </c>
      <c r="ERO7">
        <v>3860</v>
      </c>
      <c r="ERP7">
        <v>3861</v>
      </c>
      <c r="ERQ7">
        <v>3862</v>
      </c>
      <c r="ERR7">
        <v>3863</v>
      </c>
      <c r="ERS7">
        <v>3864</v>
      </c>
      <c r="ERT7">
        <v>3865</v>
      </c>
      <c r="ERU7">
        <v>3866</v>
      </c>
      <c r="ERV7">
        <v>3867</v>
      </c>
      <c r="ERW7">
        <v>3868</v>
      </c>
      <c r="ERX7">
        <v>3869</v>
      </c>
      <c r="ERY7">
        <v>3870</v>
      </c>
      <c r="ERZ7">
        <v>3871</v>
      </c>
      <c r="ESA7">
        <v>3872</v>
      </c>
      <c r="ESB7">
        <v>3873</v>
      </c>
      <c r="ESC7">
        <v>3874</v>
      </c>
      <c r="ESD7">
        <v>3875</v>
      </c>
      <c r="ESE7">
        <v>3876</v>
      </c>
      <c r="ESF7">
        <v>3877</v>
      </c>
      <c r="ESG7">
        <v>3878</v>
      </c>
      <c r="ESH7">
        <v>3879</v>
      </c>
      <c r="ESI7">
        <v>3880</v>
      </c>
      <c r="ESJ7">
        <v>3881</v>
      </c>
      <c r="ESK7">
        <v>3882</v>
      </c>
      <c r="ESL7">
        <v>3883</v>
      </c>
      <c r="ESM7">
        <v>3884</v>
      </c>
      <c r="ESN7">
        <v>3885</v>
      </c>
      <c r="ESO7">
        <v>3886</v>
      </c>
      <c r="ESP7">
        <v>3887</v>
      </c>
      <c r="ESQ7">
        <v>3888</v>
      </c>
      <c r="ESR7">
        <v>3889</v>
      </c>
      <c r="ESS7">
        <v>3890</v>
      </c>
      <c r="EST7">
        <v>3891</v>
      </c>
      <c r="ESU7">
        <v>3892</v>
      </c>
      <c r="ESV7">
        <v>3893</v>
      </c>
      <c r="ESW7">
        <v>3894</v>
      </c>
      <c r="ESX7">
        <v>3895</v>
      </c>
      <c r="ESY7">
        <v>3896</v>
      </c>
      <c r="ESZ7">
        <v>3897</v>
      </c>
      <c r="ETA7">
        <v>3898</v>
      </c>
      <c r="ETB7">
        <v>3899</v>
      </c>
      <c r="ETC7">
        <v>3900</v>
      </c>
      <c r="ETD7">
        <v>3901</v>
      </c>
      <c r="ETE7">
        <v>3902</v>
      </c>
      <c r="ETF7">
        <v>3903</v>
      </c>
      <c r="ETG7">
        <v>3904</v>
      </c>
      <c r="ETH7">
        <v>3905</v>
      </c>
      <c r="ETI7">
        <v>3906</v>
      </c>
      <c r="ETJ7">
        <v>3907</v>
      </c>
      <c r="ETK7">
        <v>3908</v>
      </c>
      <c r="ETL7">
        <v>3909</v>
      </c>
      <c r="ETM7">
        <v>3910</v>
      </c>
      <c r="ETN7">
        <v>3911</v>
      </c>
      <c r="ETO7">
        <v>3912</v>
      </c>
      <c r="ETP7">
        <v>3913</v>
      </c>
      <c r="ETQ7">
        <v>3914</v>
      </c>
      <c r="ETR7">
        <v>3915</v>
      </c>
      <c r="ETS7">
        <v>3916</v>
      </c>
      <c r="ETT7">
        <v>3917</v>
      </c>
      <c r="ETU7">
        <v>3918</v>
      </c>
      <c r="ETV7">
        <v>3919</v>
      </c>
      <c r="ETW7">
        <v>3920</v>
      </c>
      <c r="ETX7">
        <v>3921</v>
      </c>
      <c r="ETY7">
        <v>3922</v>
      </c>
      <c r="ETZ7">
        <v>3923</v>
      </c>
      <c r="EUA7">
        <v>3924</v>
      </c>
      <c r="EUB7">
        <v>3925</v>
      </c>
      <c r="EUC7">
        <v>3926</v>
      </c>
      <c r="EUD7">
        <v>3927</v>
      </c>
      <c r="EUE7">
        <v>3928</v>
      </c>
      <c r="EUF7">
        <v>3929</v>
      </c>
      <c r="EUG7">
        <v>3930</v>
      </c>
      <c r="EUH7">
        <v>3931</v>
      </c>
      <c r="EUI7">
        <v>3932</v>
      </c>
      <c r="EUJ7">
        <v>3933</v>
      </c>
      <c r="EUK7">
        <v>3934</v>
      </c>
      <c r="EUL7">
        <v>3935</v>
      </c>
      <c r="EUM7">
        <v>3936</v>
      </c>
      <c r="EUN7">
        <v>3937</v>
      </c>
      <c r="EUO7">
        <v>3938</v>
      </c>
      <c r="EUP7">
        <v>3939</v>
      </c>
      <c r="EUQ7">
        <v>3940</v>
      </c>
      <c r="EUR7">
        <v>3941</v>
      </c>
      <c r="EUS7">
        <v>3942</v>
      </c>
      <c r="EUT7">
        <v>3943</v>
      </c>
      <c r="EUU7">
        <v>3944</v>
      </c>
      <c r="EUV7">
        <v>3945</v>
      </c>
      <c r="EUW7">
        <v>3946</v>
      </c>
      <c r="EUX7">
        <v>3947</v>
      </c>
      <c r="EUY7">
        <v>3948</v>
      </c>
      <c r="EUZ7">
        <v>3949</v>
      </c>
      <c r="EVA7">
        <v>3950</v>
      </c>
      <c r="EVB7">
        <v>3951</v>
      </c>
      <c r="EVC7">
        <v>3952</v>
      </c>
      <c r="EVD7">
        <v>3953</v>
      </c>
      <c r="EVE7">
        <v>3954</v>
      </c>
      <c r="EVF7">
        <v>3955</v>
      </c>
      <c r="EVG7">
        <v>3956</v>
      </c>
      <c r="EVH7">
        <v>3957</v>
      </c>
      <c r="EVI7">
        <v>3958</v>
      </c>
      <c r="EVJ7">
        <v>3959</v>
      </c>
      <c r="EVK7">
        <v>3960</v>
      </c>
      <c r="EVL7">
        <v>3961</v>
      </c>
      <c r="EVM7">
        <v>3962</v>
      </c>
      <c r="EVN7">
        <v>3963</v>
      </c>
      <c r="EVO7">
        <v>3964</v>
      </c>
      <c r="EVP7">
        <v>3965</v>
      </c>
      <c r="EVQ7">
        <v>3966</v>
      </c>
      <c r="EVR7">
        <v>3967</v>
      </c>
      <c r="EVS7">
        <v>3968</v>
      </c>
      <c r="EVT7">
        <v>3969</v>
      </c>
      <c r="EVU7">
        <v>3970</v>
      </c>
      <c r="EVV7">
        <v>3971</v>
      </c>
      <c r="EVW7">
        <v>3972</v>
      </c>
      <c r="EVX7">
        <v>3973</v>
      </c>
      <c r="EVY7">
        <v>3974</v>
      </c>
      <c r="EVZ7">
        <v>3975</v>
      </c>
      <c r="EWA7">
        <v>3976</v>
      </c>
      <c r="EWB7">
        <v>3977</v>
      </c>
      <c r="EWC7">
        <v>3978</v>
      </c>
      <c r="EWD7">
        <v>3979</v>
      </c>
      <c r="EWE7">
        <v>3980</v>
      </c>
      <c r="EWF7">
        <v>3981</v>
      </c>
      <c r="EWG7">
        <v>3982</v>
      </c>
      <c r="EWH7">
        <v>3983</v>
      </c>
      <c r="EWI7">
        <v>3984</v>
      </c>
      <c r="EWJ7">
        <v>3985</v>
      </c>
      <c r="EWK7">
        <v>3986</v>
      </c>
      <c r="EWL7">
        <v>3987</v>
      </c>
      <c r="EWM7">
        <v>3988</v>
      </c>
      <c r="EWN7">
        <v>3989</v>
      </c>
      <c r="EWO7">
        <v>3990</v>
      </c>
      <c r="EWP7">
        <v>3991</v>
      </c>
      <c r="EWQ7">
        <v>3992</v>
      </c>
      <c r="EWR7">
        <v>3993</v>
      </c>
      <c r="EWS7">
        <v>3994</v>
      </c>
      <c r="EWT7">
        <v>3995</v>
      </c>
      <c r="EWU7">
        <v>3996</v>
      </c>
      <c r="EWV7">
        <v>3997</v>
      </c>
      <c r="EWW7">
        <v>3998</v>
      </c>
      <c r="EWX7">
        <v>3999</v>
      </c>
      <c r="EWY7">
        <v>4000</v>
      </c>
      <c r="EWZ7">
        <v>4001</v>
      </c>
      <c r="EXA7">
        <v>4002</v>
      </c>
      <c r="EXB7">
        <v>4003</v>
      </c>
      <c r="EXC7">
        <v>4004</v>
      </c>
      <c r="EXD7">
        <v>4005</v>
      </c>
      <c r="EXE7">
        <v>4006</v>
      </c>
      <c r="EXF7">
        <v>4007</v>
      </c>
      <c r="EXG7">
        <v>4008</v>
      </c>
      <c r="EXH7">
        <v>4009</v>
      </c>
      <c r="EXI7">
        <v>4010</v>
      </c>
      <c r="EXJ7">
        <v>4011</v>
      </c>
      <c r="EXK7">
        <v>4012</v>
      </c>
      <c r="EXL7">
        <v>4013</v>
      </c>
      <c r="EXM7">
        <v>4014</v>
      </c>
      <c r="EXN7">
        <v>4015</v>
      </c>
      <c r="EXO7">
        <v>4016</v>
      </c>
      <c r="EXP7">
        <v>4017</v>
      </c>
      <c r="EXQ7">
        <v>4018</v>
      </c>
      <c r="EXR7">
        <v>4019</v>
      </c>
      <c r="EXS7">
        <v>4020</v>
      </c>
      <c r="EXT7">
        <v>4021</v>
      </c>
      <c r="EXU7">
        <v>4022</v>
      </c>
      <c r="EXV7">
        <v>4023</v>
      </c>
      <c r="EXW7">
        <v>4024</v>
      </c>
      <c r="EXX7">
        <v>4025</v>
      </c>
      <c r="EXY7">
        <v>4026</v>
      </c>
      <c r="EXZ7">
        <v>4027</v>
      </c>
      <c r="EYA7">
        <v>4028</v>
      </c>
      <c r="EYB7">
        <v>4029</v>
      </c>
      <c r="EYC7">
        <v>4030</v>
      </c>
      <c r="EYD7">
        <v>4031</v>
      </c>
      <c r="EYE7">
        <v>4032</v>
      </c>
      <c r="EYF7">
        <v>4033</v>
      </c>
      <c r="EYG7">
        <v>4034</v>
      </c>
      <c r="EYH7">
        <v>4035</v>
      </c>
      <c r="EYI7">
        <v>4036</v>
      </c>
      <c r="EYJ7">
        <v>4037</v>
      </c>
      <c r="EYK7">
        <v>4038</v>
      </c>
      <c r="EYL7">
        <v>4039</v>
      </c>
      <c r="EYM7">
        <v>4040</v>
      </c>
      <c r="EYN7">
        <v>4041</v>
      </c>
      <c r="EYO7">
        <v>4042</v>
      </c>
      <c r="EYP7">
        <v>4043</v>
      </c>
      <c r="EYQ7">
        <v>4044</v>
      </c>
      <c r="EYR7">
        <v>4045</v>
      </c>
      <c r="EYS7">
        <v>4046</v>
      </c>
      <c r="EYT7">
        <v>4047</v>
      </c>
      <c r="EYU7">
        <v>4048</v>
      </c>
      <c r="EYV7">
        <v>4049</v>
      </c>
      <c r="EYW7">
        <v>4050</v>
      </c>
      <c r="EYX7">
        <v>4051</v>
      </c>
      <c r="EYY7">
        <v>4052</v>
      </c>
      <c r="EYZ7">
        <v>4053</v>
      </c>
      <c r="EZA7">
        <v>4054</v>
      </c>
      <c r="EZB7">
        <v>4055</v>
      </c>
      <c r="EZC7">
        <v>4056</v>
      </c>
      <c r="EZD7">
        <v>4057</v>
      </c>
      <c r="EZE7">
        <v>4058</v>
      </c>
      <c r="EZF7">
        <v>4059</v>
      </c>
      <c r="EZG7">
        <v>4060</v>
      </c>
      <c r="EZH7">
        <v>4061</v>
      </c>
      <c r="EZI7">
        <v>4062</v>
      </c>
      <c r="EZJ7">
        <v>4063</v>
      </c>
      <c r="EZK7">
        <v>4064</v>
      </c>
      <c r="EZL7">
        <v>4065</v>
      </c>
      <c r="EZM7">
        <v>4066</v>
      </c>
      <c r="EZN7">
        <v>4067</v>
      </c>
      <c r="EZO7">
        <v>4068</v>
      </c>
      <c r="EZP7">
        <v>4069</v>
      </c>
      <c r="EZQ7">
        <v>4070</v>
      </c>
      <c r="EZR7">
        <v>4071</v>
      </c>
      <c r="EZS7">
        <v>4072</v>
      </c>
      <c r="EZT7">
        <v>4073</v>
      </c>
      <c r="EZU7">
        <v>4074</v>
      </c>
      <c r="EZV7">
        <v>4075</v>
      </c>
      <c r="EZW7">
        <v>4076</v>
      </c>
      <c r="EZX7">
        <v>4077</v>
      </c>
      <c r="EZY7">
        <v>4078</v>
      </c>
      <c r="EZZ7">
        <v>4079</v>
      </c>
      <c r="FAA7">
        <v>4080</v>
      </c>
      <c r="FAB7">
        <v>4081</v>
      </c>
      <c r="FAC7">
        <v>4082</v>
      </c>
      <c r="FAD7">
        <v>4083</v>
      </c>
      <c r="FAE7">
        <v>4084</v>
      </c>
      <c r="FAF7">
        <v>4085</v>
      </c>
      <c r="FAG7">
        <v>4086</v>
      </c>
      <c r="FAH7">
        <v>4087</v>
      </c>
      <c r="FAI7">
        <v>4088</v>
      </c>
      <c r="FAJ7">
        <v>4089</v>
      </c>
      <c r="FAK7">
        <v>4090</v>
      </c>
      <c r="FAL7">
        <v>4091</v>
      </c>
      <c r="FAM7">
        <v>4092</v>
      </c>
      <c r="FAN7">
        <v>4093</v>
      </c>
      <c r="FAO7">
        <v>4094</v>
      </c>
      <c r="FAP7">
        <v>4095</v>
      </c>
      <c r="FAQ7">
        <v>4096</v>
      </c>
      <c r="FAR7">
        <v>4097</v>
      </c>
      <c r="FAS7">
        <v>4098</v>
      </c>
      <c r="FAT7">
        <v>4099</v>
      </c>
      <c r="FAU7">
        <v>4100</v>
      </c>
      <c r="FAV7">
        <v>4101</v>
      </c>
      <c r="FAW7">
        <v>4102</v>
      </c>
      <c r="FAX7">
        <v>4103</v>
      </c>
      <c r="FAY7">
        <v>4104</v>
      </c>
      <c r="FAZ7">
        <v>4105</v>
      </c>
      <c r="FBA7">
        <v>4106</v>
      </c>
      <c r="FBB7">
        <v>4107</v>
      </c>
      <c r="FBC7">
        <v>4108</v>
      </c>
      <c r="FBD7">
        <v>4109</v>
      </c>
      <c r="FBE7">
        <v>4110</v>
      </c>
      <c r="FBF7">
        <v>4111</v>
      </c>
      <c r="FBG7">
        <v>4112</v>
      </c>
      <c r="FBH7">
        <v>4113</v>
      </c>
      <c r="FBI7">
        <v>4114</v>
      </c>
      <c r="FBJ7">
        <v>4115</v>
      </c>
      <c r="FBK7">
        <v>4116</v>
      </c>
      <c r="FBL7">
        <v>4117</v>
      </c>
      <c r="FBM7">
        <v>4118</v>
      </c>
      <c r="FBN7">
        <v>4119</v>
      </c>
      <c r="FBO7">
        <v>4120</v>
      </c>
      <c r="FBP7">
        <v>4121</v>
      </c>
      <c r="FBQ7">
        <v>4122</v>
      </c>
      <c r="FBR7">
        <v>4123</v>
      </c>
      <c r="FBS7">
        <v>4124</v>
      </c>
      <c r="FBT7">
        <v>4125</v>
      </c>
      <c r="FBU7">
        <v>4126</v>
      </c>
      <c r="FBV7">
        <v>4127</v>
      </c>
      <c r="FBW7">
        <v>4128</v>
      </c>
      <c r="FBX7">
        <v>4129</v>
      </c>
      <c r="FBY7">
        <v>4130</v>
      </c>
      <c r="FBZ7">
        <v>4131</v>
      </c>
      <c r="FCA7">
        <v>4132</v>
      </c>
      <c r="FCB7">
        <v>4133</v>
      </c>
      <c r="FCC7">
        <v>4134</v>
      </c>
      <c r="FCD7">
        <v>4135</v>
      </c>
      <c r="FCE7">
        <v>4136</v>
      </c>
      <c r="FCF7">
        <v>4137</v>
      </c>
      <c r="FCG7">
        <v>4138</v>
      </c>
      <c r="FCH7">
        <v>4139</v>
      </c>
      <c r="FCI7">
        <v>4140</v>
      </c>
      <c r="FCJ7">
        <v>4141</v>
      </c>
      <c r="FCK7">
        <v>4142</v>
      </c>
      <c r="FCL7">
        <v>4143</v>
      </c>
      <c r="FCM7">
        <v>4144</v>
      </c>
      <c r="FCN7">
        <v>4145</v>
      </c>
      <c r="FCO7">
        <v>4146</v>
      </c>
      <c r="FCP7">
        <v>4147</v>
      </c>
      <c r="FCQ7">
        <v>4148</v>
      </c>
      <c r="FCR7">
        <v>4149</v>
      </c>
      <c r="FCS7">
        <v>4150</v>
      </c>
      <c r="FCT7">
        <v>4151</v>
      </c>
      <c r="FCU7">
        <v>4152</v>
      </c>
      <c r="FCV7">
        <v>4153</v>
      </c>
      <c r="FCW7">
        <v>4154</v>
      </c>
      <c r="FCX7">
        <v>4155</v>
      </c>
      <c r="FCY7">
        <v>4156</v>
      </c>
      <c r="FCZ7">
        <v>4157</v>
      </c>
      <c r="FDA7">
        <v>4158</v>
      </c>
      <c r="FDB7">
        <v>4159</v>
      </c>
      <c r="FDC7">
        <v>4160</v>
      </c>
      <c r="FDD7">
        <v>4161</v>
      </c>
      <c r="FDE7">
        <v>4162</v>
      </c>
      <c r="FDF7">
        <v>4163</v>
      </c>
      <c r="FDG7">
        <v>4164</v>
      </c>
      <c r="FDH7">
        <v>4165</v>
      </c>
      <c r="FDI7">
        <v>4166</v>
      </c>
      <c r="FDJ7">
        <v>4167</v>
      </c>
      <c r="FDK7">
        <v>4168</v>
      </c>
      <c r="FDL7">
        <v>4169</v>
      </c>
      <c r="FDM7">
        <v>4170</v>
      </c>
      <c r="FDN7">
        <v>4171</v>
      </c>
      <c r="FDO7">
        <v>4172</v>
      </c>
      <c r="FDP7">
        <v>4173</v>
      </c>
      <c r="FDQ7">
        <v>4174</v>
      </c>
      <c r="FDR7">
        <v>4175</v>
      </c>
      <c r="FDS7">
        <v>4176</v>
      </c>
      <c r="FDT7">
        <v>4177</v>
      </c>
      <c r="FDU7">
        <v>4178</v>
      </c>
      <c r="FDV7">
        <v>4179</v>
      </c>
      <c r="FDW7">
        <v>4180</v>
      </c>
      <c r="FDX7">
        <v>4181</v>
      </c>
      <c r="FDY7">
        <v>4182</v>
      </c>
      <c r="FDZ7">
        <v>4183</v>
      </c>
      <c r="FEA7">
        <v>4184</v>
      </c>
      <c r="FEB7">
        <v>4185</v>
      </c>
      <c r="FEC7">
        <v>4186</v>
      </c>
      <c r="FED7">
        <v>4187</v>
      </c>
      <c r="FEE7">
        <v>4188</v>
      </c>
      <c r="FEF7">
        <v>4189</v>
      </c>
      <c r="FEG7">
        <v>4190</v>
      </c>
      <c r="FEH7">
        <v>4191</v>
      </c>
      <c r="FEI7">
        <v>4192</v>
      </c>
      <c r="FEJ7">
        <v>4193</v>
      </c>
      <c r="FEK7">
        <v>4194</v>
      </c>
      <c r="FEL7">
        <v>4195</v>
      </c>
      <c r="FEM7">
        <v>4196</v>
      </c>
      <c r="FEN7">
        <v>4197</v>
      </c>
      <c r="FEO7">
        <v>4198</v>
      </c>
      <c r="FEP7">
        <v>4199</v>
      </c>
      <c r="FEQ7">
        <v>4200</v>
      </c>
      <c r="FER7">
        <v>4201</v>
      </c>
      <c r="FES7">
        <v>4202</v>
      </c>
      <c r="FET7">
        <v>4203</v>
      </c>
      <c r="FEU7">
        <v>4204</v>
      </c>
      <c r="FEV7">
        <v>4205</v>
      </c>
      <c r="FEW7">
        <v>4206</v>
      </c>
      <c r="FEX7">
        <v>4207</v>
      </c>
      <c r="FEY7">
        <v>4208</v>
      </c>
      <c r="FEZ7">
        <v>4209</v>
      </c>
      <c r="FFA7">
        <v>4210</v>
      </c>
      <c r="FFB7">
        <v>4211</v>
      </c>
      <c r="FFC7">
        <v>4212</v>
      </c>
      <c r="FFD7">
        <v>4213</v>
      </c>
      <c r="FFE7">
        <v>4214</v>
      </c>
      <c r="FFF7">
        <v>4215</v>
      </c>
      <c r="FFG7">
        <v>4216</v>
      </c>
      <c r="FFH7">
        <v>4217</v>
      </c>
      <c r="FFI7">
        <v>4218</v>
      </c>
      <c r="FFJ7">
        <v>4219</v>
      </c>
      <c r="FFK7">
        <v>4220</v>
      </c>
      <c r="FFL7">
        <v>4221</v>
      </c>
      <c r="FFM7">
        <v>4222</v>
      </c>
      <c r="FFN7">
        <v>4223</v>
      </c>
      <c r="FFO7">
        <v>4224</v>
      </c>
      <c r="FFP7">
        <v>4225</v>
      </c>
      <c r="FFQ7">
        <v>4226</v>
      </c>
      <c r="FFR7">
        <v>4227</v>
      </c>
      <c r="FFS7">
        <v>4228</v>
      </c>
      <c r="FFT7">
        <v>4229</v>
      </c>
      <c r="FFU7">
        <v>4230</v>
      </c>
      <c r="FFV7">
        <v>4231</v>
      </c>
      <c r="FFW7">
        <v>4232</v>
      </c>
      <c r="FFX7">
        <v>4233</v>
      </c>
      <c r="FFY7">
        <v>4234</v>
      </c>
      <c r="FFZ7">
        <v>4235</v>
      </c>
      <c r="FGA7">
        <v>4236</v>
      </c>
      <c r="FGB7">
        <v>4237</v>
      </c>
      <c r="FGC7">
        <v>4238</v>
      </c>
      <c r="FGD7">
        <v>4239</v>
      </c>
      <c r="FGE7">
        <v>4240</v>
      </c>
      <c r="FGF7">
        <v>4241</v>
      </c>
      <c r="FGG7">
        <v>4242</v>
      </c>
      <c r="FGH7">
        <v>4243</v>
      </c>
      <c r="FGI7">
        <v>4244</v>
      </c>
      <c r="FGJ7">
        <v>4245</v>
      </c>
      <c r="FGK7">
        <v>4246</v>
      </c>
      <c r="FGL7">
        <v>4247</v>
      </c>
      <c r="FGM7">
        <v>4248</v>
      </c>
      <c r="FGN7">
        <v>4249</v>
      </c>
      <c r="FGO7">
        <v>4250</v>
      </c>
      <c r="FGP7">
        <v>4251</v>
      </c>
      <c r="FGQ7">
        <v>4252</v>
      </c>
      <c r="FGR7">
        <v>4253</v>
      </c>
      <c r="FGS7">
        <v>4254</v>
      </c>
      <c r="FGT7">
        <v>4255</v>
      </c>
      <c r="FGU7">
        <v>4256</v>
      </c>
      <c r="FGV7">
        <v>4257</v>
      </c>
      <c r="FGW7">
        <v>4258</v>
      </c>
      <c r="FGX7">
        <v>4259</v>
      </c>
      <c r="FGY7">
        <v>4260</v>
      </c>
      <c r="FGZ7">
        <v>4261</v>
      </c>
      <c r="FHA7">
        <v>4262</v>
      </c>
      <c r="FHB7">
        <v>4263</v>
      </c>
      <c r="FHC7">
        <v>4264</v>
      </c>
      <c r="FHD7">
        <v>4265</v>
      </c>
      <c r="FHE7">
        <v>4266</v>
      </c>
      <c r="FHF7">
        <v>4267</v>
      </c>
      <c r="FHG7">
        <v>4268</v>
      </c>
      <c r="FHH7">
        <v>4269</v>
      </c>
      <c r="FHI7">
        <v>4270</v>
      </c>
      <c r="FHJ7">
        <v>4271</v>
      </c>
      <c r="FHK7">
        <v>4272</v>
      </c>
      <c r="FHL7">
        <v>4273</v>
      </c>
      <c r="FHM7">
        <v>4274</v>
      </c>
      <c r="FHN7">
        <v>4275</v>
      </c>
      <c r="FHO7">
        <v>4276</v>
      </c>
      <c r="FHP7">
        <v>4277</v>
      </c>
      <c r="FHQ7">
        <v>4278</v>
      </c>
      <c r="FHR7">
        <v>4279</v>
      </c>
      <c r="FHS7">
        <v>4280</v>
      </c>
      <c r="FHT7">
        <v>4281</v>
      </c>
      <c r="FHU7">
        <v>4282</v>
      </c>
      <c r="FHV7">
        <v>4283</v>
      </c>
      <c r="FHW7">
        <v>4284</v>
      </c>
      <c r="FHX7">
        <v>4285</v>
      </c>
      <c r="FHY7">
        <v>4286</v>
      </c>
      <c r="FHZ7">
        <v>4287</v>
      </c>
      <c r="FIA7">
        <v>4288</v>
      </c>
      <c r="FIB7">
        <v>4289</v>
      </c>
      <c r="FIC7">
        <v>4290</v>
      </c>
      <c r="FID7">
        <v>4291</v>
      </c>
      <c r="FIE7">
        <v>4292</v>
      </c>
      <c r="FIF7">
        <v>4293</v>
      </c>
      <c r="FIG7">
        <v>4294</v>
      </c>
      <c r="FIH7">
        <v>4295</v>
      </c>
      <c r="FII7">
        <v>4296</v>
      </c>
      <c r="FIJ7">
        <v>4297</v>
      </c>
      <c r="FIK7">
        <v>4298</v>
      </c>
      <c r="FIL7">
        <v>4299</v>
      </c>
      <c r="FIM7">
        <v>4300</v>
      </c>
      <c r="FIN7">
        <v>4301</v>
      </c>
      <c r="FIO7">
        <v>4302</v>
      </c>
      <c r="FIP7">
        <v>4303</v>
      </c>
      <c r="FIQ7">
        <v>4304</v>
      </c>
      <c r="FIR7">
        <v>4305</v>
      </c>
      <c r="FIS7">
        <v>4306</v>
      </c>
      <c r="FIT7">
        <v>4307</v>
      </c>
      <c r="FIU7">
        <v>4308</v>
      </c>
      <c r="FIV7">
        <v>4309</v>
      </c>
      <c r="FIW7">
        <v>4310</v>
      </c>
      <c r="FIX7">
        <v>4311</v>
      </c>
      <c r="FIY7">
        <v>4312</v>
      </c>
      <c r="FIZ7">
        <v>4313</v>
      </c>
      <c r="FJA7">
        <v>4314</v>
      </c>
      <c r="FJB7">
        <v>4315</v>
      </c>
      <c r="FJC7">
        <v>4316</v>
      </c>
      <c r="FJD7">
        <v>4317</v>
      </c>
      <c r="FJE7">
        <v>4318</v>
      </c>
      <c r="FJF7">
        <v>4319</v>
      </c>
      <c r="FJG7">
        <v>4320</v>
      </c>
      <c r="FJH7">
        <v>4321</v>
      </c>
      <c r="FJI7">
        <v>4322</v>
      </c>
      <c r="FJJ7">
        <v>4323</v>
      </c>
      <c r="FJK7">
        <v>4324</v>
      </c>
      <c r="FJL7">
        <v>4325</v>
      </c>
      <c r="FJM7">
        <v>4326</v>
      </c>
      <c r="FJN7">
        <v>4327</v>
      </c>
      <c r="FJO7">
        <v>4328</v>
      </c>
      <c r="FJP7">
        <v>4329</v>
      </c>
      <c r="FJQ7">
        <v>4330</v>
      </c>
      <c r="FJR7">
        <v>4331</v>
      </c>
      <c r="FJS7">
        <v>4332</v>
      </c>
      <c r="FJT7">
        <v>4333</v>
      </c>
      <c r="FJU7">
        <v>4334</v>
      </c>
      <c r="FJV7">
        <v>4335</v>
      </c>
      <c r="FJW7">
        <v>4336</v>
      </c>
      <c r="FJX7">
        <v>4337</v>
      </c>
      <c r="FJY7">
        <v>4338</v>
      </c>
      <c r="FJZ7">
        <v>4339</v>
      </c>
      <c r="FKA7">
        <v>4340</v>
      </c>
      <c r="FKB7">
        <v>4341</v>
      </c>
      <c r="FKC7">
        <v>4342</v>
      </c>
      <c r="FKD7">
        <v>4343</v>
      </c>
      <c r="FKE7">
        <v>4344</v>
      </c>
      <c r="FKF7">
        <v>4345</v>
      </c>
      <c r="FKG7">
        <v>4346</v>
      </c>
      <c r="FKH7">
        <v>4347</v>
      </c>
      <c r="FKI7">
        <v>4348</v>
      </c>
      <c r="FKJ7">
        <v>4349</v>
      </c>
      <c r="FKK7">
        <v>4350</v>
      </c>
      <c r="FKL7">
        <v>4351</v>
      </c>
      <c r="FKM7">
        <v>4352</v>
      </c>
      <c r="FKN7">
        <v>4353</v>
      </c>
      <c r="FKO7">
        <v>4354</v>
      </c>
      <c r="FKP7">
        <v>4355</v>
      </c>
      <c r="FKQ7">
        <v>4356</v>
      </c>
      <c r="FKR7">
        <v>4357</v>
      </c>
      <c r="FKS7">
        <v>4358</v>
      </c>
      <c r="FKT7">
        <v>4359</v>
      </c>
      <c r="FKU7">
        <v>4360</v>
      </c>
      <c r="FKV7">
        <v>4361</v>
      </c>
      <c r="FKW7">
        <v>4362</v>
      </c>
      <c r="FKX7">
        <v>4363</v>
      </c>
      <c r="FKY7">
        <v>4364</v>
      </c>
      <c r="FKZ7">
        <v>4365</v>
      </c>
      <c r="FLA7">
        <v>4366</v>
      </c>
      <c r="FLB7">
        <v>4367</v>
      </c>
      <c r="FLC7">
        <v>4368</v>
      </c>
      <c r="FLD7">
        <v>4369</v>
      </c>
      <c r="FLE7">
        <v>4370</v>
      </c>
      <c r="FLF7">
        <v>4371</v>
      </c>
      <c r="FLG7">
        <v>4372</v>
      </c>
      <c r="FLH7">
        <v>4373</v>
      </c>
      <c r="FLI7">
        <v>4374</v>
      </c>
      <c r="FLJ7">
        <v>4375</v>
      </c>
      <c r="FLK7">
        <v>4376</v>
      </c>
      <c r="FLL7">
        <v>4377</v>
      </c>
      <c r="FLM7">
        <v>4378</v>
      </c>
      <c r="FLN7">
        <v>4379</v>
      </c>
      <c r="FLO7">
        <v>4380</v>
      </c>
      <c r="FLP7">
        <v>4381</v>
      </c>
      <c r="FLQ7">
        <v>4382</v>
      </c>
      <c r="FLR7">
        <v>4383</v>
      </c>
      <c r="FLS7">
        <v>4384</v>
      </c>
      <c r="FLT7">
        <v>4385</v>
      </c>
      <c r="FLU7">
        <v>4386</v>
      </c>
      <c r="FLV7">
        <v>4387</v>
      </c>
      <c r="FLW7">
        <v>4388</v>
      </c>
      <c r="FLX7">
        <v>4389</v>
      </c>
      <c r="FLY7">
        <v>4390</v>
      </c>
      <c r="FLZ7">
        <v>4391</v>
      </c>
      <c r="FMA7">
        <v>4392</v>
      </c>
      <c r="FMB7">
        <v>4393</v>
      </c>
      <c r="FMC7">
        <v>4394</v>
      </c>
      <c r="FMD7">
        <v>4395</v>
      </c>
      <c r="FME7">
        <v>4396</v>
      </c>
      <c r="FMF7">
        <v>4397</v>
      </c>
      <c r="FMG7">
        <v>4398</v>
      </c>
      <c r="FMH7">
        <v>4399</v>
      </c>
      <c r="FMI7">
        <v>4400</v>
      </c>
      <c r="FMJ7">
        <v>4401</v>
      </c>
      <c r="FMK7">
        <v>4402</v>
      </c>
      <c r="FML7">
        <v>4403</v>
      </c>
      <c r="FMM7">
        <v>4404</v>
      </c>
      <c r="FMN7">
        <v>4405</v>
      </c>
      <c r="FMO7">
        <v>4406</v>
      </c>
      <c r="FMP7">
        <v>4407</v>
      </c>
      <c r="FMQ7">
        <v>4408</v>
      </c>
      <c r="FMR7">
        <v>4409</v>
      </c>
      <c r="FMS7">
        <v>4410</v>
      </c>
      <c r="FMT7">
        <v>4411</v>
      </c>
      <c r="FMU7">
        <v>4412</v>
      </c>
      <c r="FMV7">
        <v>4413</v>
      </c>
      <c r="FMW7">
        <v>4414</v>
      </c>
      <c r="FMX7">
        <v>4415</v>
      </c>
      <c r="FMY7">
        <v>4416</v>
      </c>
      <c r="FMZ7">
        <v>4417</v>
      </c>
      <c r="FNA7">
        <v>4418</v>
      </c>
      <c r="FNB7">
        <v>4419</v>
      </c>
      <c r="FNC7">
        <v>4420</v>
      </c>
      <c r="FND7">
        <v>4421</v>
      </c>
      <c r="FNE7">
        <v>4422</v>
      </c>
      <c r="FNF7">
        <v>4423</v>
      </c>
      <c r="FNG7">
        <v>4424</v>
      </c>
      <c r="FNH7">
        <v>4425</v>
      </c>
      <c r="FNI7">
        <v>4426</v>
      </c>
      <c r="FNJ7">
        <v>4427</v>
      </c>
      <c r="FNK7">
        <v>4428</v>
      </c>
      <c r="FNL7">
        <v>4429</v>
      </c>
      <c r="FNM7">
        <v>4430</v>
      </c>
      <c r="FNN7">
        <v>4431</v>
      </c>
      <c r="FNO7">
        <v>4432</v>
      </c>
      <c r="FNP7">
        <v>4433</v>
      </c>
      <c r="FNQ7">
        <v>4434</v>
      </c>
      <c r="FNR7">
        <v>4435</v>
      </c>
      <c r="FNS7">
        <v>4436</v>
      </c>
      <c r="FNT7">
        <v>4437</v>
      </c>
      <c r="FNU7">
        <v>4438</v>
      </c>
      <c r="FNV7">
        <v>4439</v>
      </c>
      <c r="FNW7">
        <v>4440</v>
      </c>
      <c r="FNX7">
        <v>4441</v>
      </c>
      <c r="FNY7">
        <v>4442</v>
      </c>
      <c r="FNZ7">
        <v>4443</v>
      </c>
      <c r="FOA7">
        <v>4444</v>
      </c>
      <c r="FOB7">
        <v>4445</v>
      </c>
      <c r="FOC7">
        <v>4446</v>
      </c>
      <c r="FOD7">
        <v>4447</v>
      </c>
      <c r="FOE7">
        <v>4448</v>
      </c>
      <c r="FOF7">
        <v>4449</v>
      </c>
      <c r="FOG7">
        <v>4450</v>
      </c>
      <c r="FOH7">
        <v>4451</v>
      </c>
      <c r="FOI7">
        <v>4452</v>
      </c>
      <c r="FOJ7">
        <v>4453</v>
      </c>
      <c r="FOK7">
        <v>4454</v>
      </c>
      <c r="FOL7">
        <v>4455</v>
      </c>
      <c r="FOM7">
        <v>4456</v>
      </c>
      <c r="FON7">
        <v>4457</v>
      </c>
      <c r="FOO7">
        <v>4458</v>
      </c>
      <c r="FOP7">
        <v>4459</v>
      </c>
      <c r="FOQ7">
        <v>4460</v>
      </c>
      <c r="FOR7">
        <v>4461</v>
      </c>
      <c r="FOS7">
        <v>4462</v>
      </c>
      <c r="FOT7">
        <v>4463</v>
      </c>
      <c r="FOU7">
        <v>4464</v>
      </c>
      <c r="FOV7">
        <v>4465</v>
      </c>
      <c r="FOW7">
        <v>4466</v>
      </c>
      <c r="FOX7">
        <v>4467</v>
      </c>
      <c r="FOY7">
        <v>4468</v>
      </c>
      <c r="FOZ7">
        <v>4469</v>
      </c>
      <c r="FPA7">
        <v>4470</v>
      </c>
      <c r="FPB7">
        <v>4471</v>
      </c>
      <c r="FPC7">
        <v>4472</v>
      </c>
      <c r="FPD7">
        <v>4473</v>
      </c>
      <c r="FPE7">
        <v>4474</v>
      </c>
      <c r="FPF7">
        <v>4475</v>
      </c>
      <c r="FPG7">
        <v>4476</v>
      </c>
      <c r="FPH7">
        <v>4477</v>
      </c>
      <c r="FPI7">
        <v>4478</v>
      </c>
      <c r="FPJ7">
        <v>4479</v>
      </c>
      <c r="FPK7">
        <v>4480</v>
      </c>
      <c r="FPL7">
        <v>4481</v>
      </c>
      <c r="FPM7">
        <v>4482</v>
      </c>
      <c r="FPN7">
        <v>4483</v>
      </c>
      <c r="FPO7">
        <v>4484</v>
      </c>
      <c r="FPP7">
        <v>4485</v>
      </c>
      <c r="FPQ7">
        <v>4486</v>
      </c>
      <c r="FPR7">
        <v>4487</v>
      </c>
      <c r="FPS7">
        <v>4488</v>
      </c>
      <c r="FPT7">
        <v>4489</v>
      </c>
      <c r="FPU7">
        <v>4490</v>
      </c>
      <c r="FPV7">
        <v>4491</v>
      </c>
      <c r="FPW7">
        <v>4492</v>
      </c>
      <c r="FPX7">
        <v>4493</v>
      </c>
      <c r="FPY7">
        <v>4494</v>
      </c>
      <c r="FPZ7">
        <v>4495</v>
      </c>
      <c r="FQA7">
        <v>4496</v>
      </c>
      <c r="FQB7">
        <v>4497</v>
      </c>
      <c r="FQC7">
        <v>4498</v>
      </c>
      <c r="FQD7">
        <v>4499</v>
      </c>
      <c r="FQE7">
        <v>4500</v>
      </c>
      <c r="FQF7">
        <v>4501</v>
      </c>
      <c r="FQG7">
        <v>4502</v>
      </c>
      <c r="FQH7">
        <v>4503</v>
      </c>
      <c r="FQI7">
        <v>4504</v>
      </c>
      <c r="FQJ7">
        <v>4505</v>
      </c>
      <c r="FQK7">
        <v>4506</v>
      </c>
      <c r="FQL7">
        <v>4507</v>
      </c>
      <c r="FQM7">
        <v>4508</v>
      </c>
      <c r="FQN7">
        <v>4509</v>
      </c>
      <c r="FQO7">
        <v>4510</v>
      </c>
      <c r="FQP7">
        <v>4511</v>
      </c>
      <c r="FQQ7">
        <v>4512</v>
      </c>
      <c r="FQR7">
        <v>4513</v>
      </c>
      <c r="FQS7">
        <v>4514</v>
      </c>
      <c r="FQT7">
        <v>4515</v>
      </c>
      <c r="FQU7">
        <v>4516</v>
      </c>
      <c r="FQV7">
        <v>4517</v>
      </c>
      <c r="FQW7">
        <v>4518</v>
      </c>
      <c r="FQX7">
        <v>4519</v>
      </c>
      <c r="FQY7">
        <v>4520</v>
      </c>
      <c r="FQZ7">
        <v>4521</v>
      </c>
      <c r="FRA7">
        <v>4522</v>
      </c>
      <c r="FRB7">
        <v>4523</v>
      </c>
      <c r="FRC7">
        <v>4524</v>
      </c>
      <c r="FRD7">
        <v>4525</v>
      </c>
      <c r="FRE7">
        <v>4526</v>
      </c>
      <c r="FRF7">
        <v>4527</v>
      </c>
      <c r="FRG7">
        <v>4528</v>
      </c>
      <c r="FRH7">
        <v>4529</v>
      </c>
      <c r="FRI7">
        <v>4530</v>
      </c>
      <c r="FRJ7">
        <v>4531</v>
      </c>
      <c r="FRK7">
        <v>4532</v>
      </c>
      <c r="FRL7">
        <v>4533</v>
      </c>
      <c r="FRM7">
        <v>4534</v>
      </c>
      <c r="FRN7">
        <v>4535</v>
      </c>
      <c r="FRO7">
        <v>4536</v>
      </c>
      <c r="FRP7">
        <v>4537</v>
      </c>
      <c r="FRQ7">
        <v>4538</v>
      </c>
      <c r="FRR7">
        <v>4539</v>
      </c>
      <c r="FRS7">
        <v>4540</v>
      </c>
      <c r="FRT7">
        <v>4541</v>
      </c>
      <c r="FRU7">
        <v>4542</v>
      </c>
      <c r="FRV7">
        <v>4543</v>
      </c>
      <c r="FRW7">
        <v>4544</v>
      </c>
      <c r="FRX7">
        <v>4545</v>
      </c>
      <c r="FRY7">
        <v>4546</v>
      </c>
      <c r="FRZ7">
        <v>4547</v>
      </c>
      <c r="FSA7">
        <v>4548</v>
      </c>
      <c r="FSB7">
        <v>4549</v>
      </c>
      <c r="FSC7">
        <v>4550</v>
      </c>
      <c r="FSD7">
        <v>4551</v>
      </c>
      <c r="FSE7">
        <v>4552</v>
      </c>
      <c r="FSF7">
        <v>4553</v>
      </c>
      <c r="FSG7">
        <v>4554</v>
      </c>
      <c r="FSH7">
        <v>4555</v>
      </c>
      <c r="FSI7">
        <v>4556</v>
      </c>
      <c r="FSJ7">
        <v>4557</v>
      </c>
      <c r="FSK7">
        <v>4558</v>
      </c>
      <c r="FSL7">
        <v>4559</v>
      </c>
      <c r="FSM7">
        <v>4560</v>
      </c>
      <c r="FSN7">
        <v>4561</v>
      </c>
      <c r="FSO7">
        <v>4562</v>
      </c>
      <c r="FSP7">
        <v>4563</v>
      </c>
      <c r="FSQ7">
        <v>4564</v>
      </c>
      <c r="FSR7">
        <v>4565</v>
      </c>
      <c r="FSS7">
        <v>4566</v>
      </c>
      <c r="FST7">
        <v>4567</v>
      </c>
      <c r="FSU7">
        <v>4568</v>
      </c>
      <c r="FSV7">
        <v>4569</v>
      </c>
      <c r="FSW7">
        <v>4570</v>
      </c>
      <c r="FSX7">
        <v>4571</v>
      </c>
      <c r="FSY7">
        <v>4572</v>
      </c>
      <c r="FSZ7">
        <v>4573</v>
      </c>
      <c r="FTA7">
        <v>4574</v>
      </c>
      <c r="FTB7">
        <v>4575</v>
      </c>
      <c r="FTC7">
        <v>4576</v>
      </c>
      <c r="FTD7">
        <v>4577</v>
      </c>
      <c r="FTE7">
        <v>4578</v>
      </c>
      <c r="FTF7">
        <v>4579</v>
      </c>
      <c r="FTG7">
        <v>4580</v>
      </c>
      <c r="FTH7">
        <v>4581</v>
      </c>
      <c r="FTI7">
        <v>4582</v>
      </c>
      <c r="FTJ7">
        <v>4583</v>
      </c>
      <c r="FTK7">
        <v>4584</v>
      </c>
      <c r="FTL7">
        <v>4585</v>
      </c>
      <c r="FTM7">
        <v>4586</v>
      </c>
      <c r="FTN7">
        <v>4587</v>
      </c>
      <c r="FTO7">
        <v>4588</v>
      </c>
      <c r="FTP7">
        <v>4589</v>
      </c>
      <c r="FTQ7">
        <v>4590</v>
      </c>
      <c r="FTR7">
        <v>4591</v>
      </c>
      <c r="FTS7">
        <v>4592</v>
      </c>
      <c r="FTT7">
        <v>4593</v>
      </c>
      <c r="FTU7">
        <v>4594</v>
      </c>
      <c r="FTV7">
        <v>4595</v>
      </c>
      <c r="FTW7">
        <v>4596</v>
      </c>
      <c r="FTX7">
        <v>4597</v>
      </c>
      <c r="FTY7">
        <v>4598</v>
      </c>
      <c r="FTZ7">
        <v>4599</v>
      </c>
      <c r="FUA7">
        <v>4600</v>
      </c>
      <c r="FUB7">
        <v>4601</v>
      </c>
      <c r="FUC7">
        <v>4602</v>
      </c>
      <c r="FUD7">
        <v>4603</v>
      </c>
      <c r="FUE7">
        <v>4604</v>
      </c>
      <c r="FUF7">
        <v>4605</v>
      </c>
      <c r="FUG7">
        <v>4606</v>
      </c>
      <c r="FUH7">
        <v>4607</v>
      </c>
      <c r="FUI7">
        <v>4608</v>
      </c>
      <c r="FUJ7">
        <v>4609</v>
      </c>
      <c r="FUK7">
        <v>4610</v>
      </c>
      <c r="FUL7">
        <v>4611</v>
      </c>
      <c r="FUM7">
        <v>4612</v>
      </c>
      <c r="FUN7">
        <v>4613</v>
      </c>
      <c r="FUO7">
        <v>4614</v>
      </c>
      <c r="FUP7">
        <v>4615</v>
      </c>
      <c r="FUQ7">
        <v>4616</v>
      </c>
      <c r="FUR7">
        <v>4617</v>
      </c>
      <c r="FUS7">
        <v>4618</v>
      </c>
      <c r="FUT7">
        <v>4619</v>
      </c>
      <c r="FUU7">
        <v>4620</v>
      </c>
      <c r="FUV7">
        <v>4621</v>
      </c>
      <c r="FUW7">
        <v>4622</v>
      </c>
      <c r="FUX7">
        <v>4623</v>
      </c>
      <c r="FUY7">
        <v>4624</v>
      </c>
      <c r="FUZ7">
        <v>4625</v>
      </c>
      <c r="FVA7">
        <v>4626</v>
      </c>
      <c r="FVB7">
        <v>4627</v>
      </c>
      <c r="FVC7">
        <v>4628</v>
      </c>
      <c r="FVD7">
        <v>4629</v>
      </c>
      <c r="FVE7">
        <v>4630</v>
      </c>
      <c r="FVF7">
        <v>4631</v>
      </c>
      <c r="FVG7">
        <v>4632</v>
      </c>
      <c r="FVH7">
        <v>4633</v>
      </c>
      <c r="FVI7">
        <v>4634</v>
      </c>
      <c r="FVJ7">
        <v>4635</v>
      </c>
      <c r="FVK7">
        <v>4636</v>
      </c>
      <c r="FVL7">
        <v>4637</v>
      </c>
      <c r="FVM7">
        <v>4638</v>
      </c>
      <c r="FVN7">
        <v>4639</v>
      </c>
      <c r="FVO7">
        <v>4640</v>
      </c>
      <c r="FVP7">
        <v>4641</v>
      </c>
      <c r="FVQ7">
        <v>4642</v>
      </c>
      <c r="FVR7">
        <v>4643</v>
      </c>
      <c r="FVS7">
        <v>4644</v>
      </c>
      <c r="FVT7">
        <v>4645</v>
      </c>
      <c r="FVU7">
        <v>4646</v>
      </c>
      <c r="FVV7">
        <v>4647</v>
      </c>
      <c r="FVW7">
        <v>4648</v>
      </c>
      <c r="FVX7">
        <v>4649</v>
      </c>
      <c r="FVY7">
        <v>4650</v>
      </c>
      <c r="FVZ7">
        <v>4651</v>
      </c>
      <c r="FWA7">
        <v>4652</v>
      </c>
      <c r="FWB7">
        <v>4653</v>
      </c>
      <c r="FWC7">
        <v>4654</v>
      </c>
      <c r="FWD7">
        <v>4655</v>
      </c>
      <c r="FWE7">
        <v>4656</v>
      </c>
      <c r="FWF7">
        <v>4657</v>
      </c>
      <c r="FWG7">
        <v>4658</v>
      </c>
      <c r="FWH7">
        <v>4659</v>
      </c>
      <c r="FWI7">
        <v>4660</v>
      </c>
      <c r="FWJ7">
        <v>4661</v>
      </c>
      <c r="FWK7">
        <v>4662</v>
      </c>
      <c r="FWL7">
        <v>4663</v>
      </c>
      <c r="FWM7">
        <v>4664</v>
      </c>
      <c r="FWN7">
        <v>4665</v>
      </c>
      <c r="FWO7">
        <v>4666</v>
      </c>
      <c r="FWP7">
        <v>4667</v>
      </c>
      <c r="FWQ7">
        <v>4668</v>
      </c>
      <c r="FWR7">
        <v>4669</v>
      </c>
      <c r="FWS7">
        <v>4670</v>
      </c>
      <c r="FWT7">
        <v>4671</v>
      </c>
      <c r="FWU7">
        <v>4672</v>
      </c>
      <c r="FWV7">
        <v>4673</v>
      </c>
      <c r="FWW7">
        <v>4674</v>
      </c>
      <c r="FWX7">
        <v>4675</v>
      </c>
      <c r="FWY7">
        <v>4676</v>
      </c>
      <c r="FWZ7">
        <v>4677</v>
      </c>
      <c r="FXA7">
        <v>4678</v>
      </c>
      <c r="FXB7">
        <v>4679</v>
      </c>
      <c r="FXC7">
        <v>4680</v>
      </c>
      <c r="FXD7">
        <v>4681</v>
      </c>
      <c r="FXE7">
        <v>4682</v>
      </c>
      <c r="FXF7">
        <v>4683</v>
      </c>
      <c r="FXG7">
        <v>4684</v>
      </c>
      <c r="FXH7">
        <v>4685</v>
      </c>
      <c r="FXI7">
        <v>4686</v>
      </c>
      <c r="FXJ7">
        <v>4687</v>
      </c>
      <c r="FXK7">
        <v>4688</v>
      </c>
      <c r="FXL7">
        <v>4689</v>
      </c>
      <c r="FXM7">
        <v>4690</v>
      </c>
      <c r="FXN7">
        <v>4691</v>
      </c>
      <c r="FXO7">
        <v>4692</v>
      </c>
      <c r="FXP7">
        <v>4693</v>
      </c>
      <c r="FXQ7">
        <v>4694</v>
      </c>
      <c r="FXR7">
        <v>4695</v>
      </c>
      <c r="FXS7">
        <v>4696</v>
      </c>
      <c r="FXT7">
        <v>4697</v>
      </c>
      <c r="FXU7">
        <v>4698</v>
      </c>
      <c r="FXV7">
        <v>4699</v>
      </c>
      <c r="FXW7">
        <v>4700</v>
      </c>
      <c r="FXX7">
        <v>4701</v>
      </c>
      <c r="FXY7">
        <v>4702</v>
      </c>
      <c r="FXZ7">
        <v>4703</v>
      </c>
      <c r="FYA7">
        <v>4704</v>
      </c>
      <c r="FYB7">
        <v>4705</v>
      </c>
      <c r="FYC7">
        <v>4706</v>
      </c>
      <c r="FYD7">
        <v>4707</v>
      </c>
      <c r="FYE7">
        <v>4708</v>
      </c>
      <c r="FYF7">
        <v>4709</v>
      </c>
      <c r="FYG7">
        <v>4710</v>
      </c>
      <c r="FYH7">
        <v>4711</v>
      </c>
      <c r="FYI7">
        <v>4712</v>
      </c>
      <c r="FYJ7">
        <v>4713</v>
      </c>
      <c r="FYK7">
        <v>4714</v>
      </c>
      <c r="FYL7">
        <v>4715</v>
      </c>
      <c r="FYM7">
        <v>4716</v>
      </c>
      <c r="FYN7">
        <v>4717</v>
      </c>
      <c r="FYO7">
        <v>4718</v>
      </c>
      <c r="FYP7">
        <v>4719</v>
      </c>
      <c r="FYQ7">
        <v>4720</v>
      </c>
      <c r="FYR7">
        <v>4721</v>
      </c>
      <c r="FYS7">
        <v>4722</v>
      </c>
      <c r="FYT7">
        <v>4723</v>
      </c>
      <c r="FYU7">
        <v>4724</v>
      </c>
      <c r="FYV7">
        <v>4725</v>
      </c>
      <c r="FYW7">
        <v>4726</v>
      </c>
      <c r="FYX7">
        <v>4727</v>
      </c>
      <c r="FYY7">
        <v>4728</v>
      </c>
      <c r="FYZ7">
        <v>4729</v>
      </c>
      <c r="FZA7">
        <v>4730</v>
      </c>
      <c r="FZB7">
        <v>4731</v>
      </c>
      <c r="FZC7">
        <v>4732</v>
      </c>
      <c r="FZD7">
        <v>4733</v>
      </c>
      <c r="FZE7">
        <v>4734</v>
      </c>
      <c r="FZF7">
        <v>4735</v>
      </c>
      <c r="FZG7">
        <v>4736</v>
      </c>
      <c r="FZH7">
        <v>4737</v>
      </c>
      <c r="FZI7">
        <v>4738</v>
      </c>
      <c r="FZJ7">
        <v>4739</v>
      </c>
      <c r="FZK7">
        <v>4740</v>
      </c>
      <c r="FZL7">
        <v>4741</v>
      </c>
      <c r="FZM7">
        <v>4742</v>
      </c>
      <c r="FZN7">
        <v>4743</v>
      </c>
      <c r="FZO7">
        <v>4744</v>
      </c>
      <c r="FZP7">
        <v>4745</v>
      </c>
      <c r="FZQ7">
        <v>4746</v>
      </c>
      <c r="FZR7">
        <v>4747</v>
      </c>
      <c r="FZS7">
        <v>4748</v>
      </c>
      <c r="FZT7">
        <v>4749</v>
      </c>
      <c r="FZU7">
        <v>4750</v>
      </c>
      <c r="FZV7">
        <v>4751</v>
      </c>
      <c r="FZW7">
        <v>4752</v>
      </c>
      <c r="FZX7">
        <v>4753</v>
      </c>
      <c r="FZY7">
        <v>4754</v>
      </c>
      <c r="FZZ7">
        <v>4755</v>
      </c>
      <c r="GAA7">
        <v>4756</v>
      </c>
      <c r="GAB7">
        <v>4757</v>
      </c>
      <c r="GAC7">
        <v>4758</v>
      </c>
      <c r="GAD7">
        <v>4759</v>
      </c>
      <c r="GAE7">
        <v>4760</v>
      </c>
      <c r="GAF7">
        <v>4761</v>
      </c>
      <c r="GAG7">
        <v>4762</v>
      </c>
      <c r="GAH7">
        <v>4763</v>
      </c>
      <c r="GAI7">
        <v>4764</v>
      </c>
      <c r="GAJ7">
        <v>4765</v>
      </c>
      <c r="GAK7">
        <v>4766</v>
      </c>
      <c r="GAL7">
        <v>4767</v>
      </c>
      <c r="GAM7">
        <v>4768</v>
      </c>
      <c r="GAN7">
        <v>4769</v>
      </c>
      <c r="GAO7">
        <v>4770</v>
      </c>
      <c r="GAP7">
        <v>4771</v>
      </c>
      <c r="GAQ7">
        <v>4772</v>
      </c>
      <c r="GAR7">
        <v>4773</v>
      </c>
      <c r="GAS7">
        <v>4774</v>
      </c>
      <c r="GAT7">
        <v>4775</v>
      </c>
      <c r="GAU7">
        <v>4776</v>
      </c>
      <c r="GAV7">
        <v>4777</v>
      </c>
      <c r="GAW7">
        <v>4778</v>
      </c>
      <c r="GAX7">
        <v>4779</v>
      </c>
      <c r="GAY7">
        <v>4780</v>
      </c>
      <c r="GAZ7">
        <v>4781</v>
      </c>
      <c r="GBA7">
        <v>4782</v>
      </c>
      <c r="GBB7">
        <v>4783</v>
      </c>
      <c r="GBC7">
        <v>4784</v>
      </c>
      <c r="GBD7">
        <v>4785</v>
      </c>
      <c r="GBE7">
        <v>4786</v>
      </c>
      <c r="GBF7">
        <v>4787</v>
      </c>
      <c r="GBG7">
        <v>4788</v>
      </c>
      <c r="GBH7">
        <v>4789</v>
      </c>
      <c r="GBI7">
        <v>4790</v>
      </c>
      <c r="GBJ7">
        <v>4791</v>
      </c>
      <c r="GBK7">
        <v>4792</v>
      </c>
      <c r="GBL7">
        <v>4793</v>
      </c>
      <c r="GBM7">
        <v>4794</v>
      </c>
      <c r="GBN7">
        <v>4795</v>
      </c>
      <c r="GBO7">
        <v>4796</v>
      </c>
      <c r="GBP7">
        <v>4797</v>
      </c>
      <c r="GBQ7">
        <v>4798</v>
      </c>
      <c r="GBR7">
        <v>4799</v>
      </c>
      <c r="GBS7">
        <v>4800</v>
      </c>
      <c r="GBT7">
        <v>4801</v>
      </c>
      <c r="GBU7">
        <v>4802</v>
      </c>
      <c r="GBV7">
        <v>4803</v>
      </c>
      <c r="GBW7">
        <v>4804</v>
      </c>
      <c r="GBX7">
        <v>4805</v>
      </c>
      <c r="GBY7">
        <v>4806</v>
      </c>
      <c r="GBZ7">
        <v>4807</v>
      </c>
      <c r="GCA7">
        <v>4808</v>
      </c>
      <c r="GCB7">
        <v>4809</v>
      </c>
      <c r="GCC7">
        <v>4810</v>
      </c>
      <c r="GCD7">
        <v>4811</v>
      </c>
      <c r="GCE7">
        <v>4812</v>
      </c>
      <c r="GCF7">
        <v>4813</v>
      </c>
      <c r="GCG7">
        <v>4814</v>
      </c>
      <c r="GCH7">
        <v>4815</v>
      </c>
      <c r="GCI7">
        <v>4816</v>
      </c>
      <c r="GCJ7">
        <v>4817</v>
      </c>
      <c r="GCK7">
        <v>4818</v>
      </c>
      <c r="GCL7">
        <v>4819</v>
      </c>
      <c r="GCM7">
        <v>4820</v>
      </c>
      <c r="GCN7">
        <v>4821</v>
      </c>
      <c r="GCO7">
        <v>4822</v>
      </c>
      <c r="GCP7">
        <v>4823</v>
      </c>
      <c r="GCQ7">
        <v>4824</v>
      </c>
      <c r="GCR7">
        <v>4825</v>
      </c>
      <c r="GCS7">
        <v>4826</v>
      </c>
      <c r="GCT7">
        <v>4827</v>
      </c>
      <c r="GCU7">
        <v>4828</v>
      </c>
      <c r="GCV7">
        <v>4829</v>
      </c>
      <c r="GCW7">
        <v>4830</v>
      </c>
      <c r="GCX7">
        <v>4831</v>
      </c>
      <c r="GCY7">
        <v>4832</v>
      </c>
      <c r="GCZ7">
        <v>4833</v>
      </c>
      <c r="GDA7">
        <v>4834</v>
      </c>
      <c r="GDB7">
        <v>4835</v>
      </c>
      <c r="GDC7">
        <v>4836</v>
      </c>
      <c r="GDD7">
        <v>4837</v>
      </c>
      <c r="GDE7">
        <v>4838</v>
      </c>
      <c r="GDF7">
        <v>4839</v>
      </c>
      <c r="GDG7">
        <v>4840</v>
      </c>
      <c r="GDH7">
        <v>4841</v>
      </c>
      <c r="GDI7">
        <v>4842</v>
      </c>
      <c r="GDJ7">
        <v>4843</v>
      </c>
      <c r="GDK7">
        <v>4844</v>
      </c>
      <c r="GDL7">
        <v>4845</v>
      </c>
      <c r="GDM7">
        <v>4846</v>
      </c>
      <c r="GDN7">
        <v>4847</v>
      </c>
      <c r="GDO7">
        <v>4848</v>
      </c>
      <c r="GDP7">
        <v>4849</v>
      </c>
      <c r="GDQ7">
        <v>4850</v>
      </c>
      <c r="GDR7">
        <v>4851</v>
      </c>
      <c r="GDS7">
        <v>4852</v>
      </c>
      <c r="GDT7">
        <v>4853</v>
      </c>
      <c r="GDU7">
        <v>4854</v>
      </c>
      <c r="GDV7">
        <v>4855</v>
      </c>
      <c r="GDW7">
        <v>4856</v>
      </c>
      <c r="GDX7">
        <v>4857</v>
      </c>
      <c r="GDY7">
        <v>4858</v>
      </c>
      <c r="GDZ7">
        <v>4859</v>
      </c>
      <c r="GEA7">
        <v>4860</v>
      </c>
      <c r="GEB7">
        <v>4861</v>
      </c>
      <c r="GEC7">
        <v>4862</v>
      </c>
      <c r="GED7">
        <v>4863</v>
      </c>
      <c r="GEE7">
        <v>4864</v>
      </c>
      <c r="GEF7">
        <v>4865</v>
      </c>
      <c r="GEG7">
        <v>4866</v>
      </c>
      <c r="GEH7">
        <v>4867</v>
      </c>
      <c r="GEI7">
        <v>4868</v>
      </c>
      <c r="GEJ7">
        <v>4869</v>
      </c>
      <c r="GEK7">
        <v>4870</v>
      </c>
      <c r="GEL7">
        <v>4871</v>
      </c>
      <c r="GEM7">
        <v>4872</v>
      </c>
      <c r="GEN7">
        <v>4873</v>
      </c>
      <c r="GEO7">
        <v>4874</v>
      </c>
      <c r="GEP7">
        <v>4875</v>
      </c>
      <c r="GEQ7">
        <v>4876</v>
      </c>
      <c r="GER7">
        <v>4877</v>
      </c>
      <c r="GES7">
        <v>4878</v>
      </c>
      <c r="GET7">
        <v>4879</v>
      </c>
      <c r="GEU7">
        <v>4880</v>
      </c>
      <c r="GEV7">
        <v>4881</v>
      </c>
      <c r="GEW7">
        <v>4882</v>
      </c>
      <c r="GEX7">
        <v>4883</v>
      </c>
      <c r="GEY7">
        <v>4884</v>
      </c>
      <c r="GEZ7">
        <v>4885</v>
      </c>
      <c r="GFA7">
        <v>4886</v>
      </c>
      <c r="GFB7">
        <v>4887</v>
      </c>
      <c r="GFC7">
        <v>4888</v>
      </c>
      <c r="GFD7">
        <v>4889</v>
      </c>
      <c r="GFE7">
        <v>4890</v>
      </c>
      <c r="GFF7">
        <v>4891</v>
      </c>
      <c r="GFG7">
        <v>4892</v>
      </c>
      <c r="GFH7">
        <v>4893</v>
      </c>
      <c r="GFI7">
        <v>4894</v>
      </c>
      <c r="GFJ7">
        <v>4895</v>
      </c>
      <c r="GFK7">
        <v>4896</v>
      </c>
      <c r="GFL7">
        <v>4897</v>
      </c>
      <c r="GFM7">
        <v>4898</v>
      </c>
      <c r="GFN7">
        <v>4899</v>
      </c>
      <c r="GFO7">
        <v>4900</v>
      </c>
      <c r="GFP7">
        <v>4901</v>
      </c>
      <c r="GFQ7">
        <v>4902</v>
      </c>
      <c r="GFR7">
        <v>4903</v>
      </c>
      <c r="GFS7">
        <v>4904</v>
      </c>
      <c r="GFT7">
        <v>4905</v>
      </c>
      <c r="GFU7">
        <v>4906</v>
      </c>
      <c r="GFV7">
        <v>4907</v>
      </c>
      <c r="GFW7">
        <v>4908</v>
      </c>
      <c r="GFX7">
        <v>4909</v>
      </c>
      <c r="GFY7">
        <v>4910</v>
      </c>
      <c r="GFZ7">
        <v>4911</v>
      </c>
      <c r="GGA7">
        <v>4912</v>
      </c>
      <c r="GGB7">
        <v>4913</v>
      </c>
      <c r="GGC7">
        <v>4914</v>
      </c>
      <c r="GGD7">
        <v>4915</v>
      </c>
      <c r="GGE7">
        <v>4916</v>
      </c>
      <c r="GGF7">
        <v>4917</v>
      </c>
      <c r="GGG7">
        <v>4918</v>
      </c>
      <c r="GGH7">
        <v>4919</v>
      </c>
      <c r="GGI7">
        <v>4920</v>
      </c>
      <c r="GGJ7">
        <v>4921</v>
      </c>
      <c r="GGK7">
        <v>4922</v>
      </c>
      <c r="GGL7">
        <v>4923</v>
      </c>
      <c r="GGM7">
        <v>4924</v>
      </c>
      <c r="GGN7">
        <v>4925</v>
      </c>
      <c r="GGO7">
        <v>4926</v>
      </c>
      <c r="GGP7">
        <v>4927</v>
      </c>
      <c r="GGQ7">
        <v>4928</v>
      </c>
      <c r="GGR7">
        <v>4929</v>
      </c>
      <c r="GGS7">
        <v>4930</v>
      </c>
      <c r="GGT7">
        <v>4931</v>
      </c>
      <c r="GGU7">
        <v>4932</v>
      </c>
      <c r="GGV7">
        <v>4933</v>
      </c>
      <c r="GGW7">
        <v>4934</v>
      </c>
      <c r="GGX7">
        <v>4935</v>
      </c>
      <c r="GGY7">
        <v>4936</v>
      </c>
      <c r="GGZ7">
        <v>4937</v>
      </c>
      <c r="GHA7">
        <v>4938</v>
      </c>
      <c r="GHB7">
        <v>4939</v>
      </c>
      <c r="GHC7">
        <v>4940</v>
      </c>
      <c r="GHD7">
        <v>4941</v>
      </c>
      <c r="GHE7">
        <v>4942</v>
      </c>
      <c r="GHF7">
        <v>4943</v>
      </c>
      <c r="GHG7">
        <v>4944</v>
      </c>
      <c r="GHH7">
        <v>4945</v>
      </c>
      <c r="GHI7">
        <v>4946</v>
      </c>
      <c r="GHJ7">
        <v>4947</v>
      </c>
      <c r="GHK7">
        <v>4948</v>
      </c>
      <c r="GHL7">
        <v>4949</v>
      </c>
      <c r="GHM7">
        <v>4950</v>
      </c>
      <c r="GHN7">
        <v>4951</v>
      </c>
      <c r="GHO7">
        <v>4952</v>
      </c>
      <c r="GHP7">
        <v>4953</v>
      </c>
      <c r="GHQ7">
        <v>4954</v>
      </c>
      <c r="GHR7">
        <v>4955</v>
      </c>
      <c r="GHS7">
        <v>4956</v>
      </c>
      <c r="GHT7">
        <v>4957</v>
      </c>
      <c r="GHU7">
        <v>4958</v>
      </c>
      <c r="GHV7">
        <v>4959</v>
      </c>
      <c r="GHW7">
        <v>4960</v>
      </c>
      <c r="GHX7">
        <v>4961</v>
      </c>
      <c r="GHY7">
        <v>4962</v>
      </c>
      <c r="GHZ7">
        <v>4963</v>
      </c>
      <c r="GIA7">
        <v>4964</v>
      </c>
      <c r="GIB7">
        <v>4965</v>
      </c>
      <c r="GIC7">
        <v>4966</v>
      </c>
      <c r="GID7">
        <v>4967</v>
      </c>
      <c r="GIE7">
        <v>4968</v>
      </c>
      <c r="GIF7">
        <v>4969</v>
      </c>
      <c r="GIG7">
        <v>4970</v>
      </c>
      <c r="GIH7">
        <v>4971</v>
      </c>
      <c r="GII7">
        <v>4972</v>
      </c>
      <c r="GIJ7">
        <v>4973</v>
      </c>
      <c r="GIK7">
        <v>4974</v>
      </c>
      <c r="GIL7">
        <v>4975</v>
      </c>
      <c r="GIM7">
        <v>4976</v>
      </c>
      <c r="GIN7">
        <v>4977</v>
      </c>
      <c r="GIO7">
        <v>4978</v>
      </c>
      <c r="GIP7">
        <v>4979</v>
      </c>
      <c r="GIQ7">
        <v>4980</v>
      </c>
      <c r="GIR7">
        <v>4981</v>
      </c>
      <c r="GIS7">
        <v>4982</v>
      </c>
      <c r="GIT7">
        <v>4983</v>
      </c>
      <c r="GIU7">
        <v>4984</v>
      </c>
      <c r="GIV7">
        <v>4985</v>
      </c>
      <c r="GIW7">
        <v>4986</v>
      </c>
      <c r="GIX7">
        <v>4987</v>
      </c>
      <c r="GIY7">
        <v>4988</v>
      </c>
      <c r="GIZ7">
        <v>4989</v>
      </c>
      <c r="GJA7">
        <v>4990</v>
      </c>
      <c r="GJB7">
        <v>4991</v>
      </c>
      <c r="GJC7">
        <v>4992</v>
      </c>
      <c r="GJD7">
        <v>4993</v>
      </c>
      <c r="GJE7">
        <v>4994</v>
      </c>
      <c r="GJF7">
        <v>4995</v>
      </c>
      <c r="GJG7">
        <v>4996</v>
      </c>
      <c r="GJH7">
        <v>4997</v>
      </c>
      <c r="GJI7">
        <v>4998</v>
      </c>
      <c r="GJJ7">
        <v>4999</v>
      </c>
      <c r="GJK7">
        <v>5000</v>
      </c>
      <c r="GJL7">
        <v>5001</v>
      </c>
      <c r="GJM7">
        <v>5002</v>
      </c>
      <c r="GJN7">
        <v>5003</v>
      </c>
      <c r="GJO7">
        <v>5004</v>
      </c>
      <c r="GJP7">
        <v>5005</v>
      </c>
      <c r="GJQ7">
        <v>5006</v>
      </c>
      <c r="GJR7">
        <v>5007</v>
      </c>
      <c r="GJS7">
        <v>5008</v>
      </c>
      <c r="GJT7">
        <v>5009</v>
      </c>
      <c r="GJU7">
        <v>5010</v>
      </c>
      <c r="GJV7">
        <v>5011</v>
      </c>
      <c r="GJW7">
        <v>5012</v>
      </c>
      <c r="GJX7">
        <v>5013</v>
      </c>
      <c r="GJY7">
        <v>5014</v>
      </c>
      <c r="GJZ7">
        <v>5015</v>
      </c>
      <c r="GKA7">
        <v>5016</v>
      </c>
      <c r="GKB7">
        <v>5017</v>
      </c>
      <c r="GKC7">
        <v>5018</v>
      </c>
      <c r="GKD7">
        <v>5019</v>
      </c>
      <c r="GKE7">
        <v>5020</v>
      </c>
      <c r="GKF7">
        <v>5021</v>
      </c>
      <c r="GKG7">
        <v>5022</v>
      </c>
      <c r="GKH7">
        <v>5023</v>
      </c>
      <c r="GKI7">
        <v>5024</v>
      </c>
      <c r="GKJ7">
        <v>5025</v>
      </c>
      <c r="GKK7">
        <v>5026</v>
      </c>
      <c r="GKL7">
        <v>5027</v>
      </c>
      <c r="GKM7">
        <v>5028</v>
      </c>
      <c r="GKN7">
        <v>5029</v>
      </c>
      <c r="GKO7">
        <v>5030</v>
      </c>
      <c r="GKP7">
        <v>5031</v>
      </c>
      <c r="GKQ7">
        <v>5032</v>
      </c>
      <c r="GKR7">
        <v>5033</v>
      </c>
      <c r="GKS7">
        <v>5034</v>
      </c>
      <c r="GKT7">
        <v>5035</v>
      </c>
      <c r="GKU7">
        <v>5036</v>
      </c>
      <c r="GKV7">
        <v>5037</v>
      </c>
      <c r="GKW7">
        <v>5038</v>
      </c>
      <c r="GKX7">
        <v>5039</v>
      </c>
      <c r="GKY7">
        <v>5040</v>
      </c>
      <c r="GKZ7">
        <v>5041</v>
      </c>
      <c r="GLA7">
        <v>5042</v>
      </c>
      <c r="GLB7">
        <v>5043</v>
      </c>
      <c r="GLC7">
        <v>5044</v>
      </c>
      <c r="GLD7">
        <v>5045</v>
      </c>
      <c r="GLE7">
        <v>5046</v>
      </c>
      <c r="GLF7">
        <v>5047</v>
      </c>
      <c r="GLG7">
        <v>5048</v>
      </c>
      <c r="GLH7">
        <v>5049</v>
      </c>
      <c r="GLI7">
        <v>5050</v>
      </c>
      <c r="GLJ7">
        <v>5051</v>
      </c>
      <c r="GLK7">
        <v>5052</v>
      </c>
      <c r="GLL7">
        <v>5053</v>
      </c>
      <c r="GLM7">
        <v>5054</v>
      </c>
      <c r="GLN7">
        <v>5055</v>
      </c>
      <c r="GLO7">
        <v>5056</v>
      </c>
      <c r="GLP7">
        <v>5057</v>
      </c>
      <c r="GLQ7">
        <v>5058</v>
      </c>
      <c r="GLR7">
        <v>5059</v>
      </c>
      <c r="GLS7">
        <v>5060</v>
      </c>
      <c r="GLT7">
        <v>5061</v>
      </c>
      <c r="GLU7">
        <v>5062</v>
      </c>
      <c r="GLV7">
        <v>5063</v>
      </c>
      <c r="GLW7">
        <v>5064</v>
      </c>
      <c r="GLX7">
        <v>5065</v>
      </c>
      <c r="GLY7">
        <v>5066</v>
      </c>
      <c r="GLZ7">
        <v>5067</v>
      </c>
      <c r="GMA7">
        <v>5068</v>
      </c>
      <c r="GMB7">
        <v>5069</v>
      </c>
      <c r="GMC7">
        <v>5070</v>
      </c>
      <c r="GMD7">
        <v>5071</v>
      </c>
      <c r="GME7">
        <v>5072</v>
      </c>
      <c r="GMF7">
        <v>5073</v>
      </c>
      <c r="GMG7">
        <v>5074</v>
      </c>
      <c r="GMH7">
        <v>5075</v>
      </c>
      <c r="GMI7">
        <v>5076</v>
      </c>
      <c r="GMJ7">
        <v>5077</v>
      </c>
      <c r="GMK7">
        <v>5078</v>
      </c>
      <c r="GML7">
        <v>5079</v>
      </c>
      <c r="GMM7">
        <v>5080</v>
      </c>
      <c r="GMN7">
        <v>5081</v>
      </c>
      <c r="GMO7">
        <v>5082</v>
      </c>
      <c r="GMP7">
        <v>5083</v>
      </c>
      <c r="GMQ7">
        <v>5084</v>
      </c>
      <c r="GMR7">
        <v>5085</v>
      </c>
      <c r="GMS7">
        <v>5086</v>
      </c>
      <c r="GMT7">
        <v>5087</v>
      </c>
      <c r="GMU7">
        <v>5088</v>
      </c>
      <c r="GMV7">
        <v>5089</v>
      </c>
      <c r="GMW7">
        <v>5090</v>
      </c>
      <c r="GMX7">
        <v>5091</v>
      </c>
      <c r="GMY7">
        <v>5092</v>
      </c>
      <c r="GMZ7">
        <v>5093</v>
      </c>
      <c r="GNA7">
        <v>5094</v>
      </c>
      <c r="GNB7">
        <v>5095</v>
      </c>
      <c r="GNC7">
        <v>5096</v>
      </c>
      <c r="GND7">
        <v>5097</v>
      </c>
      <c r="GNE7">
        <v>5098</v>
      </c>
      <c r="GNF7">
        <v>5099</v>
      </c>
      <c r="GNG7">
        <v>5100</v>
      </c>
      <c r="GNH7">
        <v>5101</v>
      </c>
      <c r="GNI7">
        <v>5102</v>
      </c>
      <c r="GNJ7">
        <v>5103</v>
      </c>
      <c r="GNK7">
        <v>5104</v>
      </c>
      <c r="GNL7">
        <v>5105</v>
      </c>
      <c r="GNM7">
        <v>5106</v>
      </c>
      <c r="GNN7">
        <v>5107</v>
      </c>
      <c r="GNO7">
        <v>5108</v>
      </c>
      <c r="GNP7">
        <v>5109</v>
      </c>
      <c r="GNQ7">
        <v>5110</v>
      </c>
      <c r="GNR7">
        <v>5111</v>
      </c>
      <c r="GNS7">
        <v>5112</v>
      </c>
      <c r="GNT7">
        <v>5113</v>
      </c>
      <c r="GNU7">
        <v>5114</v>
      </c>
      <c r="GNV7">
        <v>5115</v>
      </c>
      <c r="GNW7">
        <v>5116</v>
      </c>
      <c r="GNX7">
        <v>5117</v>
      </c>
      <c r="GNY7">
        <v>5118</v>
      </c>
      <c r="GNZ7">
        <v>5119</v>
      </c>
      <c r="GOA7">
        <v>5120</v>
      </c>
      <c r="GOB7">
        <v>5121</v>
      </c>
      <c r="GOC7">
        <v>5122</v>
      </c>
      <c r="GOD7">
        <v>5123</v>
      </c>
      <c r="GOE7">
        <v>5124</v>
      </c>
      <c r="GOF7">
        <v>5125</v>
      </c>
      <c r="GOG7">
        <v>5126</v>
      </c>
      <c r="GOH7">
        <v>5127</v>
      </c>
      <c r="GOI7">
        <v>5128</v>
      </c>
      <c r="GOJ7">
        <v>5129</v>
      </c>
      <c r="GOK7">
        <v>5130</v>
      </c>
      <c r="GOL7">
        <v>5131</v>
      </c>
      <c r="GOM7">
        <v>5132</v>
      </c>
      <c r="GON7">
        <v>5133</v>
      </c>
      <c r="GOO7">
        <v>5134</v>
      </c>
      <c r="GOP7">
        <v>5135</v>
      </c>
      <c r="GOQ7">
        <v>5136</v>
      </c>
      <c r="GOR7">
        <v>5137</v>
      </c>
      <c r="GOS7">
        <v>5138</v>
      </c>
      <c r="GOT7">
        <v>5139</v>
      </c>
      <c r="GOU7">
        <v>5140</v>
      </c>
      <c r="GOV7">
        <v>5141</v>
      </c>
      <c r="GOW7">
        <v>5142</v>
      </c>
      <c r="GOX7">
        <v>5143</v>
      </c>
      <c r="GOY7">
        <v>5144</v>
      </c>
      <c r="GOZ7">
        <v>5145</v>
      </c>
      <c r="GPA7">
        <v>5146</v>
      </c>
      <c r="GPB7">
        <v>5147</v>
      </c>
      <c r="GPC7">
        <v>5148</v>
      </c>
      <c r="GPD7">
        <v>5149</v>
      </c>
      <c r="GPE7">
        <v>5150</v>
      </c>
      <c r="GPF7">
        <v>5151</v>
      </c>
      <c r="GPG7">
        <v>5152</v>
      </c>
      <c r="GPH7">
        <v>5153</v>
      </c>
      <c r="GPI7">
        <v>5154</v>
      </c>
      <c r="GPJ7">
        <v>5155</v>
      </c>
      <c r="GPK7">
        <v>5156</v>
      </c>
      <c r="GPL7">
        <v>5157</v>
      </c>
      <c r="GPM7">
        <v>5158</v>
      </c>
      <c r="GPN7">
        <v>5159</v>
      </c>
      <c r="GPO7">
        <v>5160</v>
      </c>
      <c r="GPP7">
        <v>5161</v>
      </c>
      <c r="GPQ7">
        <v>5162</v>
      </c>
      <c r="GPR7">
        <v>5163</v>
      </c>
      <c r="GPS7">
        <v>5164</v>
      </c>
      <c r="GPT7">
        <v>5165</v>
      </c>
      <c r="GPU7">
        <v>5166</v>
      </c>
      <c r="GPV7">
        <v>5167</v>
      </c>
      <c r="GPW7">
        <v>5168</v>
      </c>
      <c r="GPX7">
        <v>5169</v>
      </c>
      <c r="GPY7">
        <v>5170</v>
      </c>
      <c r="GPZ7">
        <v>5171</v>
      </c>
      <c r="GQA7">
        <v>5172</v>
      </c>
      <c r="GQB7">
        <v>5173</v>
      </c>
      <c r="GQC7">
        <v>5174</v>
      </c>
      <c r="GQD7">
        <v>5175</v>
      </c>
      <c r="GQE7">
        <v>5176</v>
      </c>
      <c r="GQF7">
        <v>5177</v>
      </c>
      <c r="GQG7">
        <v>5178</v>
      </c>
      <c r="GQH7">
        <v>5179</v>
      </c>
      <c r="GQI7">
        <v>5180</v>
      </c>
      <c r="GQJ7">
        <v>5181</v>
      </c>
      <c r="GQK7">
        <v>5182</v>
      </c>
      <c r="GQL7">
        <v>5183</v>
      </c>
      <c r="GQM7">
        <v>5184</v>
      </c>
      <c r="GQN7">
        <v>5185</v>
      </c>
      <c r="GQO7">
        <v>5186</v>
      </c>
      <c r="GQP7">
        <v>5187</v>
      </c>
      <c r="GQQ7">
        <v>5188</v>
      </c>
      <c r="GQR7">
        <v>5189</v>
      </c>
      <c r="GQS7">
        <v>5190</v>
      </c>
      <c r="GQT7">
        <v>5191</v>
      </c>
      <c r="GQU7">
        <v>5192</v>
      </c>
      <c r="GQV7">
        <v>5193</v>
      </c>
      <c r="GQW7">
        <v>5194</v>
      </c>
      <c r="GQX7">
        <v>5195</v>
      </c>
      <c r="GQY7">
        <v>5196</v>
      </c>
      <c r="GQZ7">
        <v>5197</v>
      </c>
      <c r="GRA7">
        <v>5198</v>
      </c>
      <c r="GRB7">
        <v>5199</v>
      </c>
      <c r="GRC7">
        <v>5200</v>
      </c>
      <c r="GRD7">
        <v>5201</v>
      </c>
      <c r="GRE7">
        <v>5202</v>
      </c>
      <c r="GRF7">
        <v>5203</v>
      </c>
      <c r="GRG7">
        <v>5204</v>
      </c>
      <c r="GRH7">
        <v>5205</v>
      </c>
      <c r="GRI7">
        <v>5206</v>
      </c>
      <c r="GRJ7">
        <v>5207</v>
      </c>
      <c r="GRK7">
        <v>5208</v>
      </c>
      <c r="GRL7">
        <v>5209</v>
      </c>
      <c r="GRM7">
        <v>5210</v>
      </c>
      <c r="GRN7">
        <v>5211</v>
      </c>
      <c r="GRO7">
        <v>5212</v>
      </c>
      <c r="GRP7">
        <v>5213</v>
      </c>
      <c r="GRQ7">
        <v>5214</v>
      </c>
      <c r="GRR7">
        <v>5215</v>
      </c>
      <c r="GRS7">
        <v>5216</v>
      </c>
      <c r="GRT7">
        <v>5217</v>
      </c>
      <c r="GRU7">
        <v>5218</v>
      </c>
      <c r="GRV7">
        <v>5219</v>
      </c>
      <c r="GRW7">
        <v>5220</v>
      </c>
      <c r="GRX7">
        <v>5221</v>
      </c>
      <c r="GRY7">
        <v>5222</v>
      </c>
      <c r="GRZ7">
        <v>5223</v>
      </c>
      <c r="GSA7">
        <v>5224</v>
      </c>
      <c r="GSB7">
        <v>5225</v>
      </c>
      <c r="GSC7">
        <v>5226</v>
      </c>
      <c r="GSD7">
        <v>5227</v>
      </c>
      <c r="GSE7">
        <v>5228</v>
      </c>
      <c r="GSF7">
        <v>5229</v>
      </c>
      <c r="GSG7">
        <v>5230</v>
      </c>
      <c r="GSH7">
        <v>5231</v>
      </c>
      <c r="GSI7">
        <v>5232</v>
      </c>
      <c r="GSJ7">
        <v>5233</v>
      </c>
      <c r="GSK7">
        <v>5234</v>
      </c>
      <c r="GSL7">
        <v>5235</v>
      </c>
      <c r="GSM7">
        <v>5236</v>
      </c>
      <c r="GSN7">
        <v>5237</v>
      </c>
      <c r="GSO7">
        <v>5238</v>
      </c>
      <c r="GSP7">
        <v>5239</v>
      </c>
      <c r="GSQ7">
        <v>5240</v>
      </c>
      <c r="GSR7">
        <v>5241</v>
      </c>
      <c r="GSS7">
        <v>5242</v>
      </c>
      <c r="GST7">
        <v>5243</v>
      </c>
      <c r="GSU7">
        <v>5244</v>
      </c>
      <c r="GSV7">
        <v>5245</v>
      </c>
      <c r="GSW7">
        <v>5246</v>
      </c>
      <c r="GSX7">
        <v>5247</v>
      </c>
      <c r="GSY7">
        <v>5248</v>
      </c>
      <c r="GSZ7">
        <v>5249</v>
      </c>
      <c r="GTA7">
        <v>5250</v>
      </c>
      <c r="GTB7">
        <v>5251</v>
      </c>
      <c r="GTC7">
        <v>5252</v>
      </c>
      <c r="GTD7">
        <v>5253</v>
      </c>
      <c r="GTE7">
        <v>5254</v>
      </c>
      <c r="GTF7">
        <v>5255</v>
      </c>
      <c r="GTG7">
        <v>5256</v>
      </c>
      <c r="GTH7">
        <v>5257</v>
      </c>
      <c r="GTI7">
        <v>5258</v>
      </c>
      <c r="GTJ7">
        <v>5259</v>
      </c>
      <c r="GTK7">
        <v>5260</v>
      </c>
      <c r="GTL7">
        <v>5261</v>
      </c>
      <c r="GTM7">
        <v>5262</v>
      </c>
      <c r="GTN7">
        <v>5263</v>
      </c>
      <c r="GTO7">
        <v>5264</v>
      </c>
      <c r="GTP7">
        <v>5265</v>
      </c>
      <c r="GTQ7">
        <v>5266</v>
      </c>
      <c r="GTR7">
        <v>5267</v>
      </c>
      <c r="GTS7">
        <v>5268</v>
      </c>
      <c r="GTT7">
        <v>5269</v>
      </c>
      <c r="GTU7">
        <v>5270</v>
      </c>
      <c r="GTV7">
        <v>5271</v>
      </c>
      <c r="GTW7">
        <v>5272</v>
      </c>
      <c r="GTX7">
        <v>5273</v>
      </c>
      <c r="GTY7">
        <v>5274</v>
      </c>
      <c r="GTZ7">
        <v>5275</v>
      </c>
      <c r="GUA7">
        <v>5276</v>
      </c>
      <c r="GUB7">
        <v>5277</v>
      </c>
      <c r="GUC7">
        <v>5278</v>
      </c>
      <c r="GUD7">
        <v>5279</v>
      </c>
      <c r="GUE7">
        <v>5280</v>
      </c>
      <c r="GUF7">
        <v>5281</v>
      </c>
      <c r="GUG7">
        <v>5282</v>
      </c>
      <c r="GUH7">
        <v>5283</v>
      </c>
      <c r="GUI7">
        <v>5284</v>
      </c>
      <c r="GUJ7">
        <v>5285</v>
      </c>
      <c r="GUK7">
        <v>5286</v>
      </c>
      <c r="GUL7">
        <v>5287</v>
      </c>
      <c r="GUM7">
        <v>5288</v>
      </c>
      <c r="GUN7">
        <v>5289</v>
      </c>
      <c r="GUO7">
        <v>5290</v>
      </c>
      <c r="GUP7">
        <v>5291</v>
      </c>
      <c r="GUQ7">
        <v>5292</v>
      </c>
      <c r="GUR7">
        <v>5293</v>
      </c>
      <c r="GUS7">
        <v>5294</v>
      </c>
      <c r="GUT7">
        <v>5295</v>
      </c>
      <c r="GUU7">
        <v>5296</v>
      </c>
      <c r="GUV7">
        <v>5297</v>
      </c>
      <c r="GUW7">
        <v>5298</v>
      </c>
      <c r="GUX7">
        <v>5299</v>
      </c>
      <c r="GUY7">
        <v>5300</v>
      </c>
      <c r="GUZ7">
        <v>5301</v>
      </c>
      <c r="GVA7">
        <v>5302</v>
      </c>
      <c r="GVB7">
        <v>5303</v>
      </c>
      <c r="GVC7">
        <v>5304</v>
      </c>
      <c r="GVD7">
        <v>5305</v>
      </c>
      <c r="GVE7">
        <v>5306</v>
      </c>
      <c r="GVF7">
        <v>5307</v>
      </c>
      <c r="GVG7">
        <v>5308</v>
      </c>
      <c r="GVH7">
        <v>5309</v>
      </c>
      <c r="GVI7">
        <v>5310</v>
      </c>
      <c r="GVJ7">
        <v>5311</v>
      </c>
      <c r="GVK7">
        <v>5312</v>
      </c>
      <c r="GVL7">
        <v>5313</v>
      </c>
      <c r="GVM7">
        <v>5314</v>
      </c>
      <c r="GVN7">
        <v>5315</v>
      </c>
      <c r="GVO7">
        <v>5316</v>
      </c>
      <c r="GVP7">
        <v>5317</v>
      </c>
      <c r="GVQ7">
        <v>5318</v>
      </c>
      <c r="GVR7">
        <v>5319</v>
      </c>
      <c r="GVS7">
        <v>5320</v>
      </c>
      <c r="GVT7">
        <v>5321</v>
      </c>
      <c r="GVU7">
        <v>5322</v>
      </c>
      <c r="GVV7">
        <v>5323</v>
      </c>
      <c r="GVW7">
        <v>5324</v>
      </c>
      <c r="GVX7">
        <v>5325</v>
      </c>
      <c r="GVY7">
        <v>5326</v>
      </c>
      <c r="GVZ7">
        <v>5327</v>
      </c>
      <c r="GWA7">
        <v>5328</v>
      </c>
      <c r="GWB7">
        <v>5329</v>
      </c>
      <c r="GWC7">
        <v>5330</v>
      </c>
      <c r="GWD7">
        <v>5331</v>
      </c>
      <c r="GWE7">
        <v>5332</v>
      </c>
      <c r="GWF7">
        <v>5333</v>
      </c>
      <c r="GWG7">
        <v>5334</v>
      </c>
      <c r="GWH7">
        <v>5335</v>
      </c>
      <c r="GWI7">
        <v>5336</v>
      </c>
      <c r="GWJ7">
        <v>5337</v>
      </c>
      <c r="GWK7">
        <v>5338</v>
      </c>
      <c r="GWL7">
        <v>5339</v>
      </c>
      <c r="GWM7">
        <v>5340</v>
      </c>
      <c r="GWN7">
        <v>5341</v>
      </c>
      <c r="GWO7">
        <v>5342</v>
      </c>
      <c r="GWP7">
        <v>5343</v>
      </c>
      <c r="GWQ7">
        <v>5344</v>
      </c>
      <c r="GWR7">
        <v>5345</v>
      </c>
      <c r="GWS7">
        <v>5346</v>
      </c>
      <c r="GWT7">
        <v>5347</v>
      </c>
      <c r="GWU7">
        <v>5348</v>
      </c>
      <c r="GWV7">
        <v>5349</v>
      </c>
      <c r="GWW7">
        <v>5350</v>
      </c>
      <c r="GWX7">
        <v>5351</v>
      </c>
      <c r="GWY7">
        <v>5352</v>
      </c>
      <c r="GWZ7">
        <v>5353</v>
      </c>
      <c r="GXA7">
        <v>5354</v>
      </c>
      <c r="GXB7">
        <v>5355</v>
      </c>
      <c r="GXC7">
        <v>5356</v>
      </c>
      <c r="GXD7">
        <v>5357</v>
      </c>
      <c r="GXE7">
        <v>5358</v>
      </c>
      <c r="GXF7">
        <v>5359</v>
      </c>
      <c r="GXG7">
        <v>5360</v>
      </c>
      <c r="GXH7">
        <v>5361</v>
      </c>
      <c r="GXI7">
        <v>5362</v>
      </c>
      <c r="GXJ7">
        <v>5363</v>
      </c>
      <c r="GXK7">
        <v>5364</v>
      </c>
      <c r="GXL7">
        <v>5365</v>
      </c>
      <c r="GXM7">
        <v>5366</v>
      </c>
      <c r="GXN7">
        <v>5367</v>
      </c>
      <c r="GXO7">
        <v>5368</v>
      </c>
      <c r="GXP7">
        <v>5369</v>
      </c>
      <c r="GXQ7">
        <v>5370</v>
      </c>
      <c r="GXR7">
        <v>5371</v>
      </c>
      <c r="GXS7">
        <v>5372</v>
      </c>
      <c r="GXT7">
        <v>5373</v>
      </c>
      <c r="GXU7">
        <v>5374</v>
      </c>
      <c r="GXV7">
        <v>5375</v>
      </c>
      <c r="GXW7">
        <v>5376</v>
      </c>
      <c r="GXX7">
        <v>5377</v>
      </c>
      <c r="GXY7">
        <v>5378</v>
      </c>
      <c r="GXZ7">
        <v>5379</v>
      </c>
      <c r="GYA7">
        <v>5380</v>
      </c>
      <c r="GYB7">
        <v>5381</v>
      </c>
      <c r="GYC7">
        <v>5382</v>
      </c>
      <c r="GYD7">
        <v>5383</v>
      </c>
      <c r="GYE7">
        <v>5384</v>
      </c>
      <c r="GYF7">
        <v>5385</v>
      </c>
      <c r="GYG7">
        <v>5386</v>
      </c>
      <c r="GYH7">
        <v>5387</v>
      </c>
      <c r="GYI7">
        <v>5388</v>
      </c>
      <c r="GYJ7">
        <v>5389</v>
      </c>
      <c r="GYK7">
        <v>5390</v>
      </c>
      <c r="GYL7">
        <v>5391</v>
      </c>
      <c r="GYM7">
        <v>5392</v>
      </c>
      <c r="GYN7">
        <v>5393</v>
      </c>
      <c r="GYO7">
        <v>5394</v>
      </c>
      <c r="GYP7">
        <v>5395</v>
      </c>
      <c r="GYQ7">
        <v>5396</v>
      </c>
      <c r="GYR7">
        <v>5397</v>
      </c>
      <c r="GYS7">
        <v>5398</v>
      </c>
      <c r="GYT7">
        <v>5399</v>
      </c>
      <c r="GYU7">
        <v>5400</v>
      </c>
      <c r="GYV7">
        <v>5401</v>
      </c>
      <c r="GYW7">
        <v>5402</v>
      </c>
      <c r="GYX7">
        <v>5403</v>
      </c>
      <c r="GYY7">
        <v>5404</v>
      </c>
      <c r="GYZ7">
        <v>5405</v>
      </c>
      <c r="GZA7">
        <v>5406</v>
      </c>
      <c r="GZB7">
        <v>5407</v>
      </c>
      <c r="GZC7">
        <v>5408</v>
      </c>
      <c r="GZD7">
        <v>5409</v>
      </c>
      <c r="GZE7">
        <v>5410</v>
      </c>
      <c r="GZF7">
        <v>5411</v>
      </c>
      <c r="GZG7">
        <v>5412</v>
      </c>
      <c r="GZH7">
        <v>5413</v>
      </c>
      <c r="GZI7">
        <v>5414</v>
      </c>
      <c r="GZJ7">
        <v>5415</v>
      </c>
      <c r="GZK7">
        <v>5416</v>
      </c>
      <c r="GZL7">
        <v>5417</v>
      </c>
      <c r="GZM7">
        <v>5418</v>
      </c>
      <c r="GZN7">
        <v>5419</v>
      </c>
      <c r="GZO7">
        <v>5420</v>
      </c>
      <c r="GZP7">
        <v>5421</v>
      </c>
      <c r="GZQ7">
        <v>5422</v>
      </c>
      <c r="GZR7">
        <v>5423</v>
      </c>
      <c r="GZS7">
        <v>5424</v>
      </c>
      <c r="GZT7">
        <v>5425</v>
      </c>
      <c r="GZU7">
        <v>5426</v>
      </c>
      <c r="GZV7">
        <v>5427</v>
      </c>
      <c r="GZW7">
        <v>5428</v>
      </c>
      <c r="GZX7">
        <v>5429</v>
      </c>
      <c r="GZY7">
        <v>5430</v>
      </c>
      <c r="GZZ7">
        <v>5431</v>
      </c>
      <c r="HAA7">
        <v>5432</v>
      </c>
      <c r="HAB7">
        <v>5433</v>
      </c>
      <c r="HAC7">
        <v>5434</v>
      </c>
      <c r="HAD7">
        <v>5435</v>
      </c>
      <c r="HAE7">
        <v>5436</v>
      </c>
      <c r="HAF7">
        <v>5437</v>
      </c>
      <c r="HAG7">
        <v>5438</v>
      </c>
      <c r="HAH7">
        <v>5439</v>
      </c>
      <c r="HAI7">
        <v>5440</v>
      </c>
      <c r="HAJ7">
        <v>5441</v>
      </c>
      <c r="HAK7">
        <v>5442</v>
      </c>
      <c r="HAL7">
        <v>5443</v>
      </c>
      <c r="HAM7">
        <v>5444</v>
      </c>
      <c r="HAN7">
        <v>5445</v>
      </c>
      <c r="HAO7">
        <v>5446</v>
      </c>
      <c r="HAP7">
        <v>5447</v>
      </c>
      <c r="HAQ7">
        <v>5448</v>
      </c>
      <c r="HAR7">
        <v>5449</v>
      </c>
      <c r="HAS7">
        <v>5450</v>
      </c>
      <c r="HAT7">
        <v>5451</v>
      </c>
      <c r="HAU7">
        <v>5452</v>
      </c>
      <c r="HAV7">
        <v>5453</v>
      </c>
      <c r="HAW7">
        <v>5454</v>
      </c>
      <c r="HAX7">
        <v>5455</v>
      </c>
      <c r="HAY7">
        <v>5456</v>
      </c>
      <c r="HAZ7">
        <v>5457</v>
      </c>
      <c r="HBA7">
        <v>5458</v>
      </c>
      <c r="HBB7">
        <v>5459</v>
      </c>
      <c r="HBC7">
        <v>5460</v>
      </c>
      <c r="HBD7">
        <v>5461</v>
      </c>
      <c r="HBE7">
        <v>5462</v>
      </c>
      <c r="HBF7">
        <v>5463</v>
      </c>
      <c r="HBG7">
        <v>5464</v>
      </c>
      <c r="HBH7">
        <v>5465</v>
      </c>
      <c r="HBI7">
        <v>5466</v>
      </c>
      <c r="HBJ7">
        <v>5467</v>
      </c>
      <c r="HBK7">
        <v>5468</v>
      </c>
      <c r="HBL7">
        <v>5469</v>
      </c>
      <c r="HBM7">
        <v>5470</v>
      </c>
      <c r="HBN7">
        <v>5471</v>
      </c>
      <c r="HBO7">
        <v>5472</v>
      </c>
      <c r="HBP7">
        <v>5473</v>
      </c>
      <c r="HBQ7">
        <v>5474</v>
      </c>
      <c r="HBR7">
        <v>5475</v>
      </c>
      <c r="HBS7">
        <v>5476</v>
      </c>
      <c r="HBT7">
        <v>5477</v>
      </c>
    </row>
    <row r="8" spans="1:5480" x14ac:dyDescent="0.25">
      <c r="A8" t="s">
        <v>9</v>
      </c>
      <c r="C8">
        <v>4099000</v>
      </c>
      <c r="D8">
        <v>4081000</v>
      </c>
      <c r="E8">
        <v>4051000</v>
      </c>
      <c r="F8">
        <v>3872000</v>
      </c>
      <c r="G8">
        <v>4259000</v>
      </c>
      <c r="H8">
        <v>4205000</v>
      </c>
      <c r="I8">
        <v>4142000</v>
      </c>
      <c r="J8">
        <v>4380000</v>
      </c>
      <c r="K8">
        <v>4172000</v>
      </c>
      <c r="L8">
        <v>4034000</v>
      </c>
      <c r="M8">
        <v>4106000</v>
      </c>
      <c r="N8">
        <v>4146000</v>
      </c>
      <c r="O8">
        <v>4279000</v>
      </c>
      <c r="P8">
        <v>4016000</v>
      </c>
      <c r="Q8">
        <v>4289000</v>
      </c>
      <c r="R8">
        <v>4367000</v>
      </c>
      <c r="S8">
        <v>4389000</v>
      </c>
      <c r="T8">
        <v>4695000</v>
      </c>
      <c r="U8">
        <v>4922000</v>
      </c>
      <c r="V8">
        <v>4367000</v>
      </c>
      <c r="W8">
        <v>4587000</v>
      </c>
      <c r="X8">
        <v>4689000</v>
      </c>
      <c r="Y8">
        <v>4653000</v>
      </c>
      <c r="Z8">
        <v>4349000</v>
      </c>
      <c r="AA8">
        <v>4335000</v>
      </c>
      <c r="AB8">
        <v>4586000</v>
      </c>
      <c r="AC8">
        <v>5018000</v>
      </c>
      <c r="AD8">
        <v>4346000</v>
      </c>
      <c r="AE8">
        <v>4702000</v>
      </c>
      <c r="AF8">
        <v>5842000</v>
      </c>
      <c r="AG8">
        <v>7242000</v>
      </c>
      <c r="AH8">
        <v>5999000</v>
      </c>
      <c r="AI8">
        <v>5443000</v>
      </c>
      <c r="AJ8">
        <v>6237000</v>
      </c>
      <c r="AK8">
        <v>6761000</v>
      </c>
      <c r="AL8">
        <v>5733000</v>
      </c>
      <c r="AM8">
        <v>5150000</v>
      </c>
      <c r="AN8">
        <v>5033000</v>
      </c>
      <c r="AO8">
        <v>5127000</v>
      </c>
      <c r="AP8">
        <v>4811000</v>
      </c>
      <c r="AQ8">
        <v>4920000</v>
      </c>
      <c r="AR8">
        <v>5112000</v>
      </c>
      <c r="AS8">
        <v>5202000</v>
      </c>
      <c r="AT8">
        <v>5304000</v>
      </c>
      <c r="AU8">
        <v>8206000</v>
      </c>
      <c r="AV8">
        <v>6583000</v>
      </c>
      <c r="AW8">
        <v>5146000</v>
      </c>
      <c r="AX8">
        <v>4452000</v>
      </c>
      <c r="AY8">
        <v>5139000</v>
      </c>
      <c r="AZ8">
        <v>5597000</v>
      </c>
      <c r="BA8">
        <v>12394000</v>
      </c>
      <c r="BB8">
        <v>8649000</v>
      </c>
      <c r="BC8">
        <v>8019000</v>
      </c>
      <c r="BD8">
        <v>9962000</v>
      </c>
      <c r="BE8">
        <v>7707000</v>
      </c>
      <c r="BF8">
        <v>7432000</v>
      </c>
      <c r="BG8">
        <v>7351000</v>
      </c>
      <c r="BH8">
        <v>7145000</v>
      </c>
      <c r="BI8">
        <v>7523000</v>
      </c>
      <c r="BJ8">
        <v>7270000</v>
      </c>
      <c r="BK8">
        <v>7138000</v>
      </c>
      <c r="BL8">
        <v>7352000</v>
      </c>
      <c r="BM8">
        <v>7673000</v>
      </c>
      <c r="BN8">
        <v>6962000</v>
      </c>
      <c r="BO8">
        <v>8051000</v>
      </c>
      <c r="BP8">
        <v>7528000</v>
      </c>
      <c r="BQ8">
        <v>7156000</v>
      </c>
      <c r="BR8">
        <v>6800000</v>
      </c>
      <c r="BS8">
        <v>6104000</v>
      </c>
      <c r="BT8">
        <v>5595000</v>
      </c>
      <c r="BU8">
        <v>5566000</v>
      </c>
      <c r="BV8">
        <v>6860000</v>
      </c>
      <c r="BW8">
        <v>10944000</v>
      </c>
      <c r="BX8">
        <v>8469000</v>
      </c>
      <c r="BY8">
        <v>7121000</v>
      </c>
      <c r="BZ8">
        <v>7014000</v>
      </c>
      <c r="CA8">
        <v>6550000</v>
      </c>
      <c r="CB8">
        <v>6219000</v>
      </c>
      <c r="CC8">
        <v>6094000</v>
      </c>
      <c r="CD8">
        <v>5770000</v>
      </c>
      <c r="CE8">
        <v>7482000</v>
      </c>
      <c r="CF8">
        <v>8256000</v>
      </c>
      <c r="CG8">
        <v>6996000</v>
      </c>
      <c r="CH8">
        <v>6444000</v>
      </c>
      <c r="CI8">
        <v>6194000</v>
      </c>
      <c r="CJ8">
        <v>5904000</v>
      </c>
      <c r="CK8">
        <v>5762000</v>
      </c>
      <c r="CL8">
        <v>5329000</v>
      </c>
      <c r="CM8">
        <v>5263000</v>
      </c>
      <c r="CN8">
        <v>5115000</v>
      </c>
      <c r="CO8">
        <v>5185000</v>
      </c>
      <c r="CP8">
        <v>5095000</v>
      </c>
      <c r="CQ8">
        <v>5015000</v>
      </c>
      <c r="CR8">
        <v>5340000</v>
      </c>
      <c r="CS8">
        <v>5506000</v>
      </c>
      <c r="CT8">
        <v>5094000</v>
      </c>
      <c r="CU8">
        <v>4904000</v>
      </c>
      <c r="CV8">
        <v>4770000</v>
      </c>
      <c r="CW8">
        <v>4544000</v>
      </c>
      <c r="CX8">
        <v>4562000</v>
      </c>
      <c r="CY8">
        <v>4452000</v>
      </c>
      <c r="CZ8">
        <v>4420000</v>
      </c>
      <c r="DA8">
        <v>4613000</v>
      </c>
      <c r="DB8">
        <v>6559000</v>
      </c>
      <c r="DC8">
        <v>5370000</v>
      </c>
      <c r="DD8">
        <v>4951000</v>
      </c>
      <c r="DE8">
        <v>4791000</v>
      </c>
      <c r="DF8">
        <v>4777000</v>
      </c>
      <c r="DG8">
        <v>4643000</v>
      </c>
      <c r="DH8">
        <v>4647000</v>
      </c>
      <c r="DI8">
        <v>4797000</v>
      </c>
      <c r="DJ8">
        <v>4537000</v>
      </c>
      <c r="DK8">
        <v>4452000</v>
      </c>
      <c r="DL8">
        <v>4456000</v>
      </c>
      <c r="DM8">
        <v>7849000</v>
      </c>
      <c r="DN8">
        <v>6891000</v>
      </c>
      <c r="DO8">
        <v>6514000</v>
      </c>
      <c r="DP8">
        <v>5895000</v>
      </c>
      <c r="DQ8">
        <v>5740000</v>
      </c>
      <c r="DR8">
        <v>5502000</v>
      </c>
      <c r="DS8">
        <v>4976000</v>
      </c>
      <c r="DT8">
        <v>4897000</v>
      </c>
      <c r="DU8">
        <v>4420000</v>
      </c>
      <c r="DV8">
        <v>4685000</v>
      </c>
      <c r="DW8">
        <v>4613000</v>
      </c>
      <c r="DX8">
        <v>4438000</v>
      </c>
      <c r="DY8">
        <v>4722000</v>
      </c>
      <c r="DZ8">
        <v>4529000</v>
      </c>
      <c r="EA8">
        <v>4516000</v>
      </c>
      <c r="EB8">
        <v>4416000</v>
      </c>
      <c r="EC8">
        <v>4375000</v>
      </c>
      <c r="ED8">
        <v>4327000</v>
      </c>
      <c r="EE8">
        <v>4265000</v>
      </c>
      <c r="EF8">
        <v>4006000</v>
      </c>
      <c r="EG8">
        <v>4186000</v>
      </c>
      <c r="EH8">
        <v>4155000</v>
      </c>
      <c r="EI8">
        <v>4382000</v>
      </c>
      <c r="EJ8">
        <v>4278000</v>
      </c>
      <c r="EK8">
        <v>4190000</v>
      </c>
      <c r="EL8">
        <v>4207000</v>
      </c>
      <c r="EM8">
        <v>5332000</v>
      </c>
      <c r="EN8">
        <v>6157000</v>
      </c>
      <c r="EO8">
        <v>4278000</v>
      </c>
      <c r="EP8">
        <v>4260000</v>
      </c>
      <c r="EQ8">
        <v>4207000</v>
      </c>
      <c r="ER8">
        <v>4238000</v>
      </c>
      <c r="ES8">
        <v>4270000</v>
      </c>
      <c r="ET8">
        <v>4527000</v>
      </c>
      <c r="EU8">
        <v>4693000</v>
      </c>
      <c r="EV8">
        <v>4265000</v>
      </c>
      <c r="EW8">
        <v>4373000</v>
      </c>
      <c r="EX8">
        <v>4185000</v>
      </c>
      <c r="EY8">
        <v>4129000</v>
      </c>
      <c r="EZ8">
        <v>4436000</v>
      </c>
      <c r="FA8">
        <v>4008000</v>
      </c>
      <c r="FB8">
        <v>4142000</v>
      </c>
      <c r="FC8">
        <v>4641000</v>
      </c>
      <c r="FD8">
        <v>4634000</v>
      </c>
      <c r="FE8">
        <v>4247000</v>
      </c>
      <c r="FF8">
        <v>4172000</v>
      </c>
      <c r="FG8">
        <v>4649000</v>
      </c>
      <c r="FH8">
        <v>4756000</v>
      </c>
      <c r="FI8">
        <v>3819000</v>
      </c>
      <c r="FJ8">
        <v>3252000</v>
      </c>
      <c r="FK8">
        <v>3376000</v>
      </c>
      <c r="FL8">
        <v>3577000</v>
      </c>
      <c r="FM8">
        <v>3314000</v>
      </c>
      <c r="FN8">
        <v>3637000</v>
      </c>
      <c r="FO8">
        <v>3373000</v>
      </c>
      <c r="FP8">
        <v>3131000</v>
      </c>
      <c r="FQ8">
        <v>2283000</v>
      </c>
      <c r="FR8">
        <v>1932000</v>
      </c>
      <c r="FS8">
        <v>4893000</v>
      </c>
      <c r="FT8">
        <v>10114000</v>
      </c>
      <c r="FU8">
        <v>16648000</v>
      </c>
      <c r="FV8">
        <v>5715000</v>
      </c>
      <c r="FW8">
        <v>4252000</v>
      </c>
      <c r="FX8">
        <v>3786000</v>
      </c>
      <c r="FY8">
        <v>5950000</v>
      </c>
      <c r="FZ8">
        <v>58360000</v>
      </c>
      <c r="GA8">
        <v>218491000</v>
      </c>
      <c r="GB8">
        <v>133599000</v>
      </c>
      <c r="GC8">
        <v>60869000</v>
      </c>
      <c r="GD8">
        <v>23084000</v>
      </c>
      <c r="GE8">
        <v>14276000</v>
      </c>
      <c r="GF8">
        <v>10972000</v>
      </c>
      <c r="GG8">
        <v>9600000</v>
      </c>
      <c r="GH8">
        <v>7791000</v>
      </c>
      <c r="GI8">
        <v>7581000</v>
      </c>
      <c r="GJ8">
        <v>7397000</v>
      </c>
      <c r="GK8">
        <v>6898000</v>
      </c>
      <c r="GL8">
        <v>17038000</v>
      </c>
      <c r="GM8">
        <v>10208000</v>
      </c>
      <c r="GN8">
        <v>7218000</v>
      </c>
      <c r="GO8">
        <v>6229000</v>
      </c>
      <c r="GP8">
        <v>5939000</v>
      </c>
      <c r="GQ8">
        <v>5985000</v>
      </c>
      <c r="GR8">
        <v>6577000</v>
      </c>
      <c r="GS8">
        <v>5486000</v>
      </c>
      <c r="GT8">
        <v>4842000</v>
      </c>
      <c r="GU8">
        <v>47457000</v>
      </c>
      <c r="GV8">
        <v>76319000</v>
      </c>
      <c r="GW8">
        <v>71528000</v>
      </c>
      <c r="GX8">
        <v>26673000</v>
      </c>
      <c r="GY8">
        <v>15748000</v>
      </c>
      <c r="GZ8">
        <v>153773000</v>
      </c>
      <c r="HA8">
        <v>94223000</v>
      </c>
      <c r="HB8">
        <v>45921000</v>
      </c>
      <c r="HC8">
        <v>26207000</v>
      </c>
      <c r="HD8">
        <v>19003000</v>
      </c>
      <c r="HE8">
        <v>13282000</v>
      </c>
      <c r="HF8">
        <v>10818000</v>
      </c>
      <c r="HG8">
        <v>10929000</v>
      </c>
      <c r="HH8">
        <v>10413000</v>
      </c>
      <c r="HI8">
        <v>9535000</v>
      </c>
      <c r="HJ8">
        <v>8292000</v>
      </c>
      <c r="HK8">
        <v>6845000</v>
      </c>
      <c r="HL8">
        <v>7297000</v>
      </c>
      <c r="HM8">
        <v>5306000</v>
      </c>
      <c r="HN8">
        <v>4683000</v>
      </c>
      <c r="HO8">
        <v>4984000</v>
      </c>
      <c r="HP8">
        <v>5781000</v>
      </c>
      <c r="HQ8">
        <v>11155000</v>
      </c>
      <c r="HR8">
        <v>6079000</v>
      </c>
      <c r="HS8">
        <v>5960000</v>
      </c>
      <c r="HT8">
        <v>5102000</v>
      </c>
      <c r="HU8">
        <v>7369000</v>
      </c>
      <c r="HV8">
        <v>5564000</v>
      </c>
      <c r="HW8">
        <v>4896000</v>
      </c>
      <c r="HX8">
        <v>5539000</v>
      </c>
      <c r="HY8">
        <v>5927000</v>
      </c>
      <c r="HZ8">
        <v>6191000</v>
      </c>
      <c r="IA8">
        <v>5465000</v>
      </c>
      <c r="IB8">
        <v>5581000</v>
      </c>
      <c r="IC8">
        <v>5371000</v>
      </c>
      <c r="ID8">
        <v>5009000</v>
      </c>
      <c r="IE8">
        <v>4671000</v>
      </c>
      <c r="IF8">
        <v>4452000</v>
      </c>
      <c r="IG8">
        <v>4335000</v>
      </c>
      <c r="IH8">
        <v>4238000</v>
      </c>
      <c r="II8">
        <v>4390000</v>
      </c>
      <c r="IJ8">
        <v>4296000</v>
      </c>
      <c r="IK8">
        <v>3988000</v>
      </c>
      <c r="IL8">
        <v>3835000</v>
      </c>
      <c r="IM8">
        <v>3831000</v>
      </c>
      <c r="IN8">
        <v>3705000</v>
      </c>
      <c r="IO8">
        <v>3665000</v>
      </c>
      <c r="IP8">
        <v>3563000</v>
      </c>
      <c r="IQ8">
        <v>3567000</v>
      </c>
      <c r="IR8">
        <v>3519000</v>
      </c>
      <c r="IS8">
        <v>3499000</v>
      </c>
      <c r="IT8">
        <v>3364000</v>
      </c>
      <c r="IU8">
        <v>3411000</v>
      </c>
      <c r="IV8">
        <v>3411000</v>
      </c>
      <c r="IW8">
        <v>4742000</v>
      </c>
      <c r="IX8">
        <v>3985000</v>
      </c>
      <c r="IY8">
        <v>3403000</v>
      </c>
      <c r="IZ8">
        <v>3313000</v>
      </c>
      <c r="JA8">
        <v>3380000</v>
      </c>
      <c r="JB8">
        <v>3431000</v>
      </c>
      <c r="JC8">
        <v>3407000</v>
      </c>
      <c r="JD8">
        <v>3415000</v>
      </c>
      <c r="JE8">
        <v>3407000</v>
      </c>
      <c r="JF8">
        <v>3447000</v>
      </c>
      <c r="JG8">
        <v>3407000</v>
      </c>
      <c r="JH8">
        <v>3407000</v>
      </c>
      <c r="JI8">
        <v>3415000</v>
      </c>
      <c r="JJ8">
        <v>3423000</v>
      </c>
      <c r="JK8">
        <v>3423000</v>
      </c>
      <c r="JL8">
        <v>3415000</v>
      </c>
      <c r="JM8">
        <v>3487000</v>
      </c>
      <c r="JN8">
        <v>3398000</v>
      </c>
      <c r="JO8">
        <v>3192000</v>
      </c>
      <c r="JP8">
        <v>3032000</v>
      </c>
      <c r="JQ8">
        <v>6981000</v>
      </c>
      <c r="JR8">
        <v>4321000</v>
      </c>
      <c r="JS8">
        <v>3233000</v>
      </c>
      <c r="JT8">
        <v>3191000</v>
      </c>
      <c r="JU8">
        <v>3035000</v>
      </c>
      <c r="JV8">
        <v>3824000</v>
      </c>
      <c r="JW8">
        <v>3693000</v>
      </c>
      <c r="JX8">
        <v>3129000</v>
      </c>
      <c r="JY8">
        <v>3066000</v>
      </c>
      <c r="JZ8">
        <v>3010000</v>
      </c>
      <c r="KA8">
        <v>3039000</v>
      </c>
      <c r="KB8">
        <v>3039000</v>
      </c>
      <c r="KC8">
        <v>3039000</v>
      </c>
      <c r="KD8">
        <v>3039000</v>
      </c>
      <c r="KE8">
        <v>3039000</v>
      </c>
      <c r="KF8">
        <v>3054000</v>
      </c>
      <c r="KG8">
        <v>3039000</v>
      </c>
      <c r="KH8">
        <v>3039000</v>
      </c>
      <c r="KI8">
        <v>3039000</v>
      </c>
      <c r="KJ8">
        <v>3148000</v>
      </c>
      <c r="KK8">
        <v>3073000</v>
      </c>
      <c r="KL8">
        <v>2951000</v>
      </c>
      <c r="KM8">
        <v>2863000</v>
      </c>
      <c r="KN8">
        <v>2881000</v>
      </c>
      <c r="KO8">
        <v>2907000</v>
      </c>
      <c r="KP8">
        <v>2936000</v>
      </c>
      <c r="KQ8">
        <v>2984000</v>
      </c>
      <c r="KR8">
        <v>3165000</v>
      </c>
      <c r="KS8">
        <v>3298000</v>
      </c>
      <c r="KT8">
        <v>3171000</v>
      </c>
      <c r="KU8">
        <v>3141000</v>
      </c>
      <c r="KV8">
        <v>3167000</v>
      </c>
      <c r="KW8">
        <v>3179000</v>
      </c>
      <c r="KX8">
        <v>3325000</v>
      </c>
      <c r="KY8">
        <v>3244000</v>
      </c>
      <c r="KZ8">
        <v>3129000</v>
      </c>
      <c r="LA8">
        <v>3129000</v>
      </c>
      <c r="LB8">
        <v>3137000</v>
      </c>
      <c r="LC8">
        <v>3217000</v>
      </c>
      <c r="LD8">
        <v>3190000</v>
      </c>
      <c r="LE8">
        <v>3129000</v>
      </c>
      <c r="LF8">
        <v>3152000</v>
      </c>
      <c r="LG8">
        <v>3330000</v>
      </c>
      <c r="LH8">
        <v>5538000</v>
      </c>
      <c r="LI8">
        <v>3187000</v>
      </c>
      <c r="LJ8">
        <v>3095000</v>
      </c>
      <c r="LK8">
        <v>4747000</v>
      </c>
      <c r="LL8">
        <v>3868000</v>
      </c>
      <c r="LM8">
        <v>3179000</v>
      </c>
      <c r="LN8">
        <v>3129000</v>
      </c>
      <c r="LO8">
        <v>3183000</v>
      </c>
      <c r="LP8">
        <v>3187000</v>
      </c>
      <c r="LQ8">
        <v>3221000</v>
      </c>
      <c r="LR8">
        <v>3194000</v>
      </c>
      <c r="LS8">
        <v>3221000</v>
      </c>
      <c r="LT8">
        <v>3217000</v>
      </c>
      <c r="LU8">
        <v>3210000</v>
      </c>
      <c r="LV8">
        <v>3409000</v>
      </c>
      <c r="LW8">
        <v>3420000</v>
      </c>
      <c r="LX8">
        <v>3475000</v>
      </c>
      <c r="LY8">
        <v>3471000</v>
      </c>
      <c r="LZ8">
        <v>3491000</v>
      </c>
      <c r="MA8">
        <v>3491000</v>
      </c>
      <c r="MB8">
        <v>3299000</v>
      </c>
      <c r="MC8">
        <v>3221000</v>
      </c>
      <c r="MD8">
        <v>3152000</v>
      </c>
      <c r="ME8">
        <v>3137000</v>
      </c>
      <c r="MF8">
        <v>3088000</v>
      </c>
      <c r="MG8">
        <v>3066000</v>
      </c>
      <c r="MH8">
        <v>3221000</v>
      </c>
      <c r="MI8">
        <v>4097000</v>
      </c>
      <c r="MJ8">
        <v>3141000</v>
      </c>
      <c r="MK8">
        <v>3294000</v>
      </c>
      <c r="ML8">
        <v>3317000</v>
      </c>
      <c r="MM8">
        <v>3412000</v>
      </c>
      <c r="MN8">
        <v>3483000</v>
      </c>
      <c r="MO8">
        <v>3896000</v>
      </c>
      <c r="MP8">
        <v>3447000</v>
      </c>
      <c r="MQ8">
        <v>3423000</v>
      </c>
      <c r="MR8">
        <v>3403000</v>
      </c>
      <c r="MS8">
        <v>3384000</v>
      </c>
      <c r="MT8">
        <v>3707000</v>
      </c>
      <c r="MU8">
        <v>3669000</v>
      </c>
      <c r="MV8">
        <v>3664000</v>
      </c>
      <c r="MW8">
        <v>3653000</v>
      </c>
      <c r="MX8">
        <v>3599000</v>
      </c>
      <c r="MY8">
        <v>3583000</v>
      </c>
      <c r="MZ8">
        <v>3599000</v>
      </c>
      <c r="NA8">
        <v>3591000</v>
      </c>
      <c r="NB8">
        <v>3608000</v>
      </c>
      <c r="NC8">
        <v>3664000</v>
      </c>
      <c r="ND8">
        <v>3456000</v>
      </c>
      <c r="NE8">
        <v>3440000</v>
      </c>
      <c r="NF8">
        <v>3456000</v>
      </c>
      <c r="NG8">
        <v>3502000</v>
      </c>
      <c r="NH8">
        <v>3460000</v>
      </c>
      <c r="NI8">
        <v>3380000</v>
      </c>
      <c r="NJ8">
        <v>3276000</v>
      </c>
      <c r="NK8">
        <v>3368000</v>
      </c>
      <c r="NL8">
        <v>3280000</v>
      </c>
      <c r="NM8">
        <v>3221000</v>
      </c>
      <c r="NN8">
        <v>3268000</v>
      </c>
      <c r="NO8">
        <v>3351000</v>
      </c>
      <c r="NP8">
        <v>3144000</v>
      </c>
      <c r="NQ8">
        <v>3010000</v>
      </c>
      <c r="NR8">
        <v>3190000</v>
      </c>
      <c r="NS8">
        <v>3296000</v>
      </c>
      <c r="NT8">
        <v>3312000</v>
      </c>
      <c r="NU8">
        <v>3467000</v>
      </c>
      <c r="NV8">
        <v>3503000</v>
      </c>
      <c r="NW8">
        <v>3653000</v>
      </c>
      <c r="NX8">
        <v>4619000</v>
      </c>
      <c r="NY8">
        <v>3359000</v>
      </c>
      <c r="NZ8">
        <v>3335000</v>
      </c>
      <c r="OA8">
        <v>3348000</v>
      </c>
      <c r="OB8">
        <v>3391000</v>
      </c>
      <c r="OC8">
        <v>3518000</v>
      </c>
      <c r="OD8">
        <v>3654000</v>
      </c>
      <c r="OE8">
        <v>3887000</v>
      </c>
      <c r="OF8">
        <v>3851000</v>
      </c>
      <c r="OG8">
        <v>4131000</v>
      </c>
      <c r="OH8">
        <v>4065000</v>
      </c>
      <c r="OI8">
        <v>5424000</v>
      </c>
      <c r="OJ8">
        <v>4690000</v>
      </c>
      <c r="OK8">
        <v>3456000</v>
      </c>
      <c r="OL8">
        <v>3440000</v>
      </c>
      <c r="OM8">
        <v>3452000</v>
      </c>
      <c r="ON8">
        <v>3399000</v>
      </c>
      <c r="OO8">
        <v>3517000</v>
      </c>
      <c r="OP8">
        <v>3456000</v>
      </c>
      <c r="OQ8">
        <v>3839000</v>
      </c>
      <c r="OR8">
        <v>4013000</v>
      </c>
      <c r="OS8">
        <v>5047000</v>
      </c>
      <c r="OT8">
        <v>7369000</v>
      </c>
      <c r="OU8">
        <v>6476000</v>
      </c>
      <c r="OV8">
        <v>5646000</v>
      </c>
      <c r="OW8">
        <v>5303000</v>
      </c>
      <c r="OX8">
        <v>4397000</v>
      </c>
      <c r="OY8">
        <v>4393000</v>
      </c>
      <c r="OZ8">
        <v>4509000</v>
      </c>
      <c r="PA8">
        <v>4439000</v>
      </c>
      <c r="PB8">
        <v>4282000</v>
      </c>
      <c r="PC8">
        <v>4172000</v>
      </c>
      <c r="PD8">
        <v>4083000</v>
      </c>
      <c r="PE8">
        <v>4074000</v>
      </c>
      <c r="PF8">
        <v>3960000</v>
      </c>
      <c r="PG8">
        <v>3961000</v>
      </c>
      <c r="PH8">
        <v>4946000</v>
      </c>
      <c r="PI8">
        <v>6247000</v>
      </c>
      <c r="PJ8">
        <v>6106000</v>
      </c>
      <c r="PK8">
        <v>6055000</v>
      </c>
      <c r="PL8">
        <v>6809000</v>
      </c>
      <c r="PM8">
        <v>6732000</v>
      </c>
      <c r="PN8">
        <v>6630000</v>
      </c>
      <c r="PO8">
        <v>7205000</v>
      </c>
      <c r="PP8">
        <v>7767000</v>
      </c>
      <c r="PQ8">
        <v>7935000</v>
      </c>
      <c r="PR8">
        <v>8003000</v>
      </c>
      <c r="PS8">
        <v>9170000</v>
      </c>
      <c r="PT8">
        <v>9856000</v>
      </c>
      <c r="PU8">
        <v>9286000</v>
      </c>
      <c r="PV8">
        <v>8441000</v>
      </c>
      <c r="PW8">
        <v>8017000</v>
      </c>
      <c r="PX8">
        <v>7607000</v>
      </c>
      <c r="PY8">
        <v>7388000</v>
      </c>
      <c r="PZ8">
        <v>7281000</v>
      </c>
      <c r="QA8">
        <v>6728000</v>
      </c>
      <c r="QB8">
        <v>6253000</v>
      </c>
      <c r="QC8">
        <v>5876000</v>
      </c>
      <c r="QD8">
        <v>6719000</v>
      </c>
      <c r="QE8">
        <v>9090000</v>
      </c>
      <c r="QF8">
        <v>7096000</v>
      </c>
      <c r="QG8">
        <v>5857000</v>
      </c>
      <c r="QH8">
        <v>8724000</v>
      </c>
      <c r="QI8">
        <v>12525000</v>
      </c>
      <c r="QJ8">
        <v>10876000</v>
      </c>
      <c r="QK8">
        <v>8995000</v>
      </c>
      <c r="QL8">
        <v>7974000</v>
      </c>
      <c r="QM8">
        <v>7180000</v>
      </c>
      <c r="QN8">
        <v>6734000</v>
      </c>
      <c r="QO8">
        <v>6417000</v>
      </c>
      <c r="QP8">
        <v>7019000</v>
      </c>
      <c r="QQ8">
        <v>10449000</v>
      </c>
      <c r="QR8">
        <v>8467000</v>
      </c>
      <c r="QS8">
        <v>8165000</v>
      </c>
      <c r="QT8">
        <v>7668000</v>
      </c>
      <c r="QU8">
        <v>7330000</v>
      </c>
      <c r="QV8">
        <v>6613000</v>
      </c>
      <c r="QW8">
        <v>6092000</v>
      </c>
      <c r="QX8">
        <v>4676000</v>
      </c>
      <c r="QY8">
        <v>4425000</v>
      </c>
      <c r="QZ8">
        <v>4293000</v>
      </c>
      <c r="RA8">
        <v>5719000</v>
      </c>
      <c r="RB8">
        <v>5326000</v>
      </c>
      <c r="RC8">
        <v>4687000</v>
      </c>
      <c r="RD8">
        <v>4461000</v>
      </c>
      <c r="RE8">
        <v>4679000</v>
      </c>
      <c r="RF8">
        <v>5229000</v>
      </c>
      <c r="RG8">
        <v>5174000</v>
      </c>
      <c r="RH8">
        <v>5536000</v>
      </c>
      <c r="RI8">
        <v>10208000</v>
      </c>
      <c r="RJ8">
        <v>8092000</v>
      </c>
      <c r="RK8">
        <v>64522000</v>
      </c>
      <c r="RL8">
        <v>37956000</v>
      </c>
      <c r="RM8">
        <v>18036000</v>
      </c>
      <c r="RN8">
        <v>14563000</v>
      </c>
      <c r="RO8">
        <v>11604000</v>
      </c>
      <c r="RP8">
        <v>14420000</v>
      </c>
      <c r="RQ8">
        <v>12165000</v>
      </c>
      <c r="RR8">
        <v>10807000</v>
      </c>
      <c r="RS8">
        <v>9410000</v>
      </c>
      <c r="RT8">
        <v>8753000</v>
      </c>
      <c r="RU8">
        <v>8260000</v>
      </c>
      <c r="RV8">
        <v>7960000</v>
      </c>
      <c r="RW8">
        <v>7607000</v>
      </c>
      <c r="RX8">
        <v>7410000</v>
      </c>
      <c r="RY8">
        <v>7227000</v>
      </c>
      <c r="RZ8">
        <v>7105000</v>
      </c>
      <c r="SA8">
        <v>6846000</v>
      </c>
      <c r="SB8">
        <v>6624000</v>
      </c>
      <c r="SC8">
        <v>7894000</v>
      </c>
      <c r="SD8">
        <v>7340000</v>
      </c>
      <c r="SE8">
        <v>6647000</v>
      </c>
      <c r="SF8">
        <v>6518000</v>
      </c>
      <c r="SG8">
        <v>6157000</v>
      </c>
      <c r="SH8">
        <v>5835000</v>
      </c>
      <c r="SI8">
        <v>5909000</v>
      </c>
      <c r="SJ8">
        <v>5673000</v>
      </c>
      <c r="SK8">
        <v>5355000</v>
      </c>
      <c r="SL8">
        <v>6750000</v>
      </c>
      <c r="SM8">
        <v>6162000</v>
      </c>
      <c r="SN8">
        <v>5508000</v>
      </c>
      <c r="SO8">
        <v>5558000</v>
      </c>
      <c r="SP8">
        <v>70785000</v>
      </c>
      <c r="SQ8">
        <v>84468000</v>
      </c>
      <c r="SR8">
        <v>25707000</v>
      </c>
      <c r="SS8">
        <v>13839000</v>
      </c>
      <c r="ST8">
        <v>11206000</v>
      </c>
      <c r="SU8">
        <v>8430000</v>
      </c>
      <c r="SV8">
        <v>7759000</v>
      </c>
      <c r="SW8">
        <v>7410000</v>
      </c>
      <c r="SX8">
        <v>6926000</v>
      </c>
      <c r="SY8">
        <v>6783000</v>
      </c>
      <c r="SZ8">
        <v>7128000</v>
      </c>
      <c r="TA8">
        <v>6676000</v>
      </c>
      <c r="TB8">
        <v>5549000</v>
      </c>
      <c r="TC8">
        <v>5462000</v>
      </c>
      <c r="TD8">
        <v>5401000</v>
      </c>
      <c r="TE8">
        <v>5168000</v>
      </c>
      <c r="TF8">
        <v>4316000</v>
      </c>
      <c r="TG8">
        <v>4218000</v>
      </c>
      <c r="TH8">
        <v>4279000</v>
      </c>
      <c r="TI8">
        <v>4101000</v>
      </c>
      <c r="TJ8">
        <v>4420000</v>
      </c>
      <c r="TK8">
        <v>7977000</v>
      </c>
      <c r="TL8">
        <v>8403000</v>
      </c>
      <c r="TM8">
        <v>12234000</v>
      </c>
      <c r="TN8">
        <v>9744000</v>
      </c>
      <c r="TO8">
        <v>8242000</v>
      </c>
      <c r="TP8">
        <v>12736000</v>
      </c>
      <c r="TQ8">
        <v>15425000</v>
      </c>
      <c r="TR8">
        <v>10360000</v>
      </c>
      <c r="TS8">
        <v>9755000</v>
      </c>
      <c r="TT8">
        <v>7349000</v>
      </c>
      <c r="TU8">
        <v>6615000</v>
      </c>
      <c r="TV8">
        <v>5390000</v>
      </c>
      <c r="TW8">
        <v>6934000</v>
      </c>
      <c r="TX8">
        <v>21456000</v>
      </c>
      <c r="TY8">
        <v>39594000</v>
      </c>
      <c r="TZ8">
        <v>23452000</v>
      </c>
      <c r="UA8">
        <v>31360000</v>
      </c>
      <c r="UB8">
        <v>32836000</v>
      </c>
      <c r="UC8">
        <v>19887000</v>
      </c>
      <c r="UD8">
        <v>12971000</v>
      </c>
      <c r="UE8">
        <v>12574000</v>
      </c>
      <c r="UF8">
        <v>31845000</v>
      </c>
      <c r="UG8">
        <v>22564000</v>
      </c>
      <c r="UH8">
        <v>14030000</v>
      </c>
      <c r="UI8">
        <v>11099000</v>
      </c>
      <c r="UJ8">
        <v>8711000</v>
      </c>
      <c r="UK8">
        <v>8271000</v>
      </c>
      <c r="UL8">
        <v>8067000</v>
      </c>
      <c r="UM8">
        <v>11535000</v>
      </c>
      <c r="UN8">
        <v>59417000</v>
      </c>
      <c r="UO8">
        <v>67111000</v>
      </c>
      <c r="UP8">
        <v>138351000</v>
      </c>
      <c r="UQ8">
        <v>59441000</v>
      </c>
      <c r="UR8">
        <v>32938000</v>
      </c>
      <c r="US8">
        <v>25744000</v>
      </c>
      <c r="UT8">
        <v>18894000</v>
      </c>
      <c r="UU8">
        <v>14069000</v>
      </c>
      <c r="UV8">
        <v>10849000</v>
      </c>
      <c r="UW8">
        <v>8089000</v>
      </c>
      <c r="UX8">
        <v>7793000</v>
      </c>
      <c r="UY8">
        <v>7732000</v>
      </c>
      <c r="UZ8">
        <v>6463000</v>
      </c>
      <c r="VA8">
        <v>7232000</v>
      </c>
      <c r="VB8">
        <v>7026000</v>
      </c>
      <c r="VC8">
        <v>7014000</v>
      </c>
      <c r="VD8">
        <v>7727000</v>
      </c>
      <c r="VE8">
        <v>6707000</v>
      </c>
      <c r="VF8">
        <v>5968000</v>
      </c>
      <c r="VG8">
        <v>5570000</v>
      </c>
      <c r="VH8">
        <v>5147000</v>
      </c>
      <c r="VI8">
        <v>4757000</v>
      </c>
      <c r="VJ8">
        <v>5149000</v>
      </c>
      <c r="VK8">
        <v>4624000</v>
      </c>
      <c r="VL8">
        <v>4402000</v>
      </c>
      <c r="VM8">
        <v>4299000</v>
      </c>
      <c r="VN8">
        <v>4017000</v>
      </c>
      <c r="VO8">
        <v>3887000</v>
      </c>
      <c r="VP8">
        <v>4290000</v>
      </c>
      <c r="VQ8">
        <v>4708000</v>
      </c>
      <c r="VR8">
        <v>5114000</v>
      </c>
      <c r="VS8">
        <v>4978000</v>
      </c>
      <c r="VT8">
        <v>4706000</v>
      </c>
      <c r="VU8">
        <v>5627000</v>
      </c>
      <c r="VV8">
        <v>4507000</v>
      </c>
      <c r="VW8">
        <v>4087000</v>
      </c>
      <c r="VX8">
        <v>3979000</v>
      </c>
      <c r="VY8">
        <v>3891000</v>
      </c>
      <c r="VZ8">
        <v>3810000</v>
      </c>
      <c r="WA8">
        <v>3647000</v>
      </c>
      <c r="WB8">
        <v>3460000</v>
      </c>
      <c r="WC8">
        <v>3560000</v>
      </c>
      <c r="WD8">
        <v>3735000</v>
      </c>
      <c r="WE8">
        <v>4866000</v>
      </c>
      <c r="WF8">
        <v>5178000</v>
      </c>
      <c r="WG8">
        <v>4913000</v>
      </c>
      <c r="WH8">
        <v>4054000</v>
      </c>
      <c r="WI8">
        <v>3806000</v>
      </c>
      <c r="WJ8">
        <v>3713000</v>
      </c>
      <c r="WK8">
        <v>4111000</v>
      </c>
      <c r="WL8">
        <v>4102000</v>
      </c>
      <c r="WM8">
        <v>3554000</v>
      </c>
      <c r="WN8">
        <v>3554000</v>
      </c>
      <c r="WO8">
        <v>3393000</v>
      </c>
      <c r="WP8">
        <v>3264000</v>
      </c>
      <c r="WQ8">
        <v>3244000</v>
      </c>
      <c r="WR8">
        <v>3367000</v>
      </c>
      <c r="WS8">
        <v>3910000</v>
      </c>
      <c r="WT8">
        <v>4402000</v>
      </c>
      <c r="WU8">
        <v>4016000</v>
      </c>
      <c r="WV8">
        <v>3554000</v>
      </c>
      <c r="WW8">
        <v>3554000</v>
      </c>
      <c r="WX8">
        <v>3718000</v>
      </c>
      <c r="WY8">
        <v>5933000</v>
      </c>
      <c r="WZ8">
        <v>4329000</v>
      </c>
      <c r="XA8">
        <v>3849000</v>
      </c>
      <c r="XB8">
        <v>3853000</v>
      </c>
      <c r="XC8">
        <v>3675000</v>
      </c>
      <c r="XD8">
        <v>3489000</v>
      </c>
      <c r="XE8">
        <v>3613000</v>
      </c>
      <c r="XF8">
        <v>3923000</v>
      </c>
      <c r="XG8">
        <v>3659000</v>
      </c>
      <c r="XH8">
        <v>4543000</v>
      </c>
      <c r="XI8">
        <v>10204000</v>
      </c>
      <c r="XJ8">
        <v>5152000</v>
      </c>
      <c r="XK8">
        <v>4868000</v>
      </c>
      <c r="XL8">
        <v>4321000</v>
      </c>
      <c r="XM8">
        <v>5598000</v>
      </c>
      <c r="XN8">
        <v>7692000</v>
      </c>
      <c r="XO8">
        <v>5271000</v>
      </c>
      <c r="XP8">
        <v>4790000</v>
      </c>
      <c r="XQ8">
        <v>4857000</v>
      </c>
      <c r="XR8">
        <v>4615000</v>
      </c>
      <c r="XS8">
        <v>5116000</v>
      </c>
      <c r="XT8">
        <v>5267000</v>
      </c>
      <c r="XU8">
        <v>4597000</v>
      </c>
      <c r="XV8">
        <v>4536000</v>
      </c>
      <c r="XW8">
        <v>4347000</v>
      </c>
      <c r="XX8">
        <v>4402000</v>
      </c>
      <c r="XY8">
        <v>4795000</v>
      </c>
      <c r="XZ8">
        <v>4262000</v>
      </c>
      <c r="YA8">
        <v>4171000</v>
      </c>
      <c r="YB8">
        <v>4217000</v>
      </c>
      <c r="YC8">
        <v>4302000</v>
      </c>
      <c r="YD8">
        <v>4164000</v>
      </c>
      <c r="YE8">
        <v>3978000</v>
      </c>
      <c r="YF8">
        <v>4118000</v>
      </c>
      <c r="YG8">
        <v>4083000</v>
      </c>
      <c r="YH8">
        <v>4109000</v>
      </c>
      <c r="YI8">
        <v>4000000</v>
      </c>
      <c r="YJ8">
        <v>3857000</v>
      </c>
      <c r="YK8">
        <v>3913000</v>
      </c>
      <c r="YL8">
        <v>3849000</v>
      </c>
      <c r="YM8">
        <v>3754000</v>
      </c>
      <c r="YN8">
        <v>5182000</v>
      </c>
      <c r="YO8">
        <v>6495000</v>
      </c>
      <c r="YP8">
        <v>5250000</v>
      </c>
      <c r="YQ8">
        <v>4429000</v>
      </c>
      <c r="YR8">
        <v>4048000</v>
      </c>
      <c r="YS8">
        <v>3658000</v>
      </c>
      <c r="YT8">
        <v>4074000</v>
      </c>
      <c r="YU8">
        <v>3918000</v>
      </c>
      <c r="YV8">
        <v>4097000</v>
      </c>
      <c r="YW8">
        <v>3859000</v>
      </c>
      <c r="YX8">
        <v>3788000</v>
      </c>
      <c r="YY8">
        <v>3548000</v>
      </c>
      <c r="YZ8">
        <v>3522000</v>
      </c>
      <c r="ZA8">
        <v>3554000</v>
      </c>
      <c r="ZB8">
        <v>3600000</v>
      </c>
      <c r="ZC8">
        <v>3588000</v>
      </c>
      <c r="ZD8">
        <v>3473000</v>
      </c>
      <c r="ZE8">
        <v>3448000</v>
      </c>
      <c r="ZF8">
        <v>3400000</v>
      </c>
      <c r="ZG8">
        <v>4038000</v>
      </c>
      <c r="ZH8">
        <v>3464000</v>
      </c>
      <c r="ZI8">
        <v>3456000</v>
      </c>
      <c r="ZJ8">
        <v>3456000</v>
      </c>
      <c r="ZK8">
        <v>3395000</v>
      </c>
      <c r="ZL8">
        <v>3392000</v>
      </c>
      <c r="ZM8">
        <v>3432000</v>
      </c>
      <c r="ZN8">
        <v>3304000</v>
      </c>
      <c r="ZO8">
        <v>3352000</v>
      </c>
      <c r="ZP8">
        <v>3456000</v>
      </c>
      <c r="ZQ8">
        <v>4148000</v>
      </c>
      <c r="ZR8">
        <v>3882000</v>
      </c>
      <c r="ZS8">
        <v>3493000</v>
      </c>
      <c r="ZT8">
        <v>3376000</v>
      </c>
      <c r="ZU8">
        <v>3534000</v>
      </c>
      <c r="ZV8">
        <v>3554000</v>
      </c>
      <c r="ZW8">
        <v>3554000</v>
      </c>
      <c r="ZX8">
        <v>3554000</v>
      </c>
      <c r="ZY8">
        <v>3554000</v>
      </c>
      <c r="ZZ8">
        <v>3604000</v>
      </c>
      <c r="AAA8">
        <v>4006000</v>
      </c>
      <c r="AAB8">
        <v>4468000</v>
      </c>
      <c r="AAC8">
        <v>3883000</v>
      </c>
      <c r="AAD8">
        <v>3535000</v>
      </c>
      <c r="AAE8">
        <v>3687000</v>
      </c>
      <c r="AAF8">
        <v>3611000</v>
      </c>
      <c r="AAG8">
        <v>3363000</v>
      </c>
      <c r="AAH8">
        <v>3359000</v>
      </c>
      <c r="AAI8">
        <v>3490000</v>
      </c>
      <c r="AAJ8">
        <v>3637000</v>
      </c>
      <c r="AAK8">
        <v>3754000</v>
      </c>
      <c r="AAL8">
        <v>4179000</v>
      </c>
      <c r="AAM8">
        <v>5732000</v>
      </c>
      <c r="AAN8">
        <v>4174000</v>
      </c>
      <c r="AAO8">
        <v>3913000</v>
      </c>
      <c r="AAP8">
        <v>3721000</v>
      </c>
      <c r="AAQ8">
        <v>3506000</v>
      </c>
      <c r="AAR8">
        <v>3288000</v>
      </c>
      <c r="AAS8">
        <v>3264000</v>
      </c>
      <c r="AAT8">
        <v>3667000</v>
      </c>
      <c r="AAU8">
        <v>3697000</v>
      </c>
      <c r="AAV8">
        <v>3387000</v>
      </c>
      <c r="AAW8">
        <v>3367000</v>
      </c>
      <c r="AAX8">
        <v>3395000</v>
      </c>
      <c r="AAY8">
        <v>3452000</v>
      </c>
      <c r="AAZ8">
        <v>3456000</v>
      </c>
      <c r="ABA8">
        <v>3690000</v>
      </c>
      <c r="ABB8">
        <v>4222000</v>
      </c>
      <c r="ABC8">
        <v>4114000</v>
      </c>
      <c r="ABD8">
        <v>4279000</v>
      </c>
      <c r="ABE8">
        <v>3799000</v>
      </c>
      <c r="ABF8">
        <v>3741000</v>
      </c>
      <c r="ABG8">
        <v>3997000</v>
      </c>
      <c r="ABH8">
        <v>4725000</v>
      </c>
      <c r="ABI8">
        <v>4276000</v>
      </c>
      <c r="ABJ8">
        <v>4275000</v>
      </c>
      <c r="ABK8">
        <v>4102000</v>
      </c>
      <c r="ABL8">
        <v>3876000</v>
      </c>
      <c r="ABM8">
        <v>3799000</v>
      </c>
      <c r="ABN8">
        <v>3715000</v>
      </c>
      <c r="ABO8">
        <v>3524000</v>
      </c>
      <c r="ABP8">
        <v>3524000</v>
      </c>
      <c r="ABQ8">
        <v>3419000</v>
      </c>
      <c r="ABR8">
        <v>3468000</v>
      </c>
      <c r="ABS8">
        <v>3700000</v>
      </c>
      <c r="ABT8">
        <v>3563000</v>
      </c>
      <c r="ABU8">
        <v>3547000</v>
      </c>
      <c r="ABV8">
        <v>3596000</v>
      </c>
      <c r="ABW8">
        <v>3596000</v>
      </c>
      <c r="ABX8">
        <v>3632000</v>
      </c>
      <c r="ABY8">
        <v>3616000</v>
      </c>
      <c r="ABZ8">
        <v>3532000</v>
      </c>
      <c r="ACA8">
        <v>3524000</v>
      </c>
      <c r="ACB8">
        <v>3536000</v>
      </c>
      <c r="ACC8">
        <v>3524000</v>
      </c>
      <c r="ACD8">
        <v>3557000</v>
      </c>
      <c r="ACE8">
        <v>3388000</v>
      </c>
      <c r="ACF8">
        <v>3233000</v>
      </c>
      <c r="ACG8">
        <v>3484000</v>
      </c>
      <c r="ACH8">
        <v>3627000</v>
      </c>
      <c r="ACI8">
        <v>3489000</v>
      </c>
      <c r="ACJ8">
        <v>3371000</v>
      </c>
      <c r="ACK8">
        <v>3432000</v>
      </c>
      <c r="ACL8">
        <v>3574000</v>
      </c>
      <c r="ACM8">
        <v>3528000</v>
      </c>
      <c r="ACN8">
        <v>3590000</v>
      </c>
      <c r="ACO8">
        <v>3723000</v>
      </c>
      <c r="ACP8">
        <v>3619000</v>
      </c>
      <c r="ACQ8">
        <v>3590000</v>
      </c>
      <c r="ACR8">
        <v>4163000</v>
      </c>
      <c r="ACS8">
        <v>3709000</v>
      </c>
      <c r="ACT8">
        <v>3525000</v>
      </c>
      <c r="ACU8">
        <v>3257000</v>
      </c>
      <c r="ACV8">
        <v>3217000</v>
      </c>
      <c r="ACW8">
        <v>3495000</v>
      </c>
      <c r="ACX8">
        <v>3763000</v>
      </c>
      <c r="ACY8">
        <v>3723000</v>
      </c>
      <c r="ACZ8">
        <v>3925000</v>
      </c>
      <c r="ADA8">
        <v>6012000</v>
      </c>
      <c r="ADB8">
        <v>4364000</v>
      </c>
      <c r="ADC8">
        <v>3811000</v>
      </c>
      <c r="ADD8">
        <v>3644000</v>
      </c>
      <c r="ADE8">
        <v>3636000</v>
      </c>
      <c r="ADF8">
        <v>3376000</v>
      </c>
      <c r="ADG8">
        <v>3331000</v>
      </c>
      <c r="ADH8">
        <v>3272000</v>
      </c>
      <c r="ADI8">
        <v>3237000</v>
      </c>
      <c r="ADJ8">
        <v>3237000</v>
      </c>
      <c r="ADK8">
        <v>3736000</v>
      </c>
      <c r="ADL8">
        <v>3623000</v>
      </c>
      <c r="ADM8">
        <v>3473000</v>
      </c>
      <c r="ADN8">
        <v>3507000</v>
      </c>
      <c r="ADO8">
        <v>3152000</v>
      </c>
      <c r="ADP8">
        <v>3110000</v>
      </c>
      <c r="ADQ8">
        <v>3816000</v>
      </c>
      <c r="ADR8">
        <v>5791000</v>
      </c>
      <c r="ADS8">
        <v>4008000</v>
      </c>
      <c r="ADT8">
        <v>3613000</v>
      </c>
      <c r="ADU8">
        <v>3974000</v>
      </c>
      <c r="ADV8">
        <v>3524000</v>
      </c>
      <c r="ADW8">
        <v>3372000</v>
      </c>
      <c r="ADX8">
        <v>3178000</v>
      </c>
      <c r="ADY8">
        <v>3143000</v>
      </c>
      <c r="ADZ8">
        <v>3285000</v>
      </c>
      <c r="AEA8">
        <v>3392000</v>
      </c>
      <c r="AEB8">
        <v>3407000</v>
      </c>
      <c r="AEC8">
        <v>3355000</v>
      </c>
      <c r="AED8">
        <v>3476000</v>
      </c>
      <c r="AEE8">
        <v>3520000</v>
      </c>
      <c r="AEF8">
        <v>3877000</v>
      </c>
      <c r="AEG8">
        <v>3844000</v>
      </c>
      <c r="AEH8">
        <v>3524000</v>
      </c>
      <c r="AEI8">
        <v>3640000</v>
      </c>
      <c r="AEJ8">
        <v>3731000</v>
      </c>
      <c r="AEK8">
        <v>3723000</v>
      </c>
      <c r="AEL8">
        <v>3829000</v>
      </c>
      <c r="AEM8">
        <v>3884000</v>
      </c>
      <c r="AEN8">
        <v>3897000</v>
      </c>
      <c r="AEO8">
        <v>3884000</v>
      </c>
      <c r="AEP8">
        <v>3880000</v>
      </c>
      <c r="AEQ8">
        <v>3953000</v>
      </c>
      <c r="AER8">
        <v>3786000</v>
      </c>
      <c r="AES8">
        <v>3512000</v>
      </c>
      <c r="AET8">
        <v>3331000</v>
      </c>
      <c r="AEU8">
        <v>3245000</v>
      </c>
      <c r="AEV8">
        <v>3121000</v>
      </c>
      <c r="AEW8">
        <v>3102000</v>
      </c>
      <c r="AEX8">
        <v>3165000</v>
      </c>
      <c r="AEY8">
        <v>3007000</v>
      </c>
      <c r="AEZ8">
        <v>2964000</v>
      </c>
      <c r="AFA8">
        <v>2723000</v>
      </c>
      <c r="AFB8">
        <v>2806000</v>
      </c>
      <c r="AFC8">
        <v>2810000</v>
      </c>
      <c r="AFD8">
        <v>2817000</v>
      </c>
      <c r="AFE8">
        <v>2766000</v>
      </c>
      <c r="AFF8">
        <v>2784000</v>
      </c>
      <c r="AFG8">
        <v>2755000</v>
      </c>
      <c r="AFH8">
        <v>2705000</v>
      </c>
      <c r="AFI8">
        <v>2555000</v>
      </c>
      <c r="AFJ8">
        <v>2447000</v>
      </c>
      <c r="AFK8">
        <v>2447000</v>
      </c>
      <c r="AFL8">
        <v>2447000</v>
      </c>
      <c r="AFM8">
        <v>3808000</v>
      </c>
      <c r="AFN8">
        <v>2524000</v>
      </c>
      <c r="AFO8">
        <v>2403000</v>
      </c>
      <c r="AFP8">
        <v>2366000</v>
      </c>
      <c r="AFQ8">
        <v>2957000</v>
      </c>
      <c r="AFR8">
        <v>2874000</v>
      </c>
      <c r="AFS8">
        <v>2520000</v>
      </c>
      <c r="AFT8">
        <v>2562000</v>
      </c>
      <c r="AFU8">
        <v>2630000</v>
      </c>
      <c r="AFV8">
        <v>2594000</v>
      </c>
      <c r="AFW8">
        <v>2499000</v>
      </c>
      <c r="AFX8">
        <v>2735000</v>
      </c>
      <c r="AFY8">
        <v>3453000</v>
      </c>
      <c r="AFZ8">
        <v>3586000</v>
      </c>
      <c r="AGA8">
        <v>2294000</v>
      </c>
      <c r="AGB8">
        <v>2320000</v>
      </c>
      <c r="AGC8">
        <v>2359000</v>
      </c>
      <c r="AGD8">
        <v>8322000</v>
      </c>
      <c r="AGE8">
        <v>22380000</v>
      </c>
      <c r="AGF8">
        <v>11270000</v>
      </c>
      <c r="AGG8">
        <v>6678000</v>
      </c>
      <c r="AGH8">
        <v>6455000</v>
      </c>
      <c r="AGI8">
        <v>5693000</v>
      </c>
      <c r="AGJ8">
        <v>5200000</v>
      </c>
      <c r="AGK8">
        <v>5185000</v>
      </c>
      <c r="AGL8">
        <v>5549000</v>
      </c>
      <c r="AGM8">
        <v>5510000</v>
      </c>
      <c r="AGN8">
        <v>5251000</v>
      </c>
      <c r="AGO8">
        <v>5144000</v>
      </c>
      <c r="AGP8">
        <v>6654000</v>
      </c>
      <c r="AGQ8">
        <v>6518000</v>
      </c>
      <c r="AGR8">
        <v>8081000</v>
      </c>
      <c r="AGS8">
        <v>6391000</v>
      </c>
      <c r="AGT8">
        <v>9080000</v>
      </c>
      <c r="AGU8">
        <v>10597000</v>
      </c>
      <c r="AGV8">
        <v>14355000</v>
      </c>
      <c r="AGW8">
        <v>26490000</v>
      </c>
      <c r="AGX8">
        <v>21571000</v>
      </c>
      <c r="AGY8">
        <v>14256000</v>
      </c>
      <c r="AGZ8">
        <v>9554000</v>
      </c>
      <c r="AHA8">
        <v>8610000</v>
      </c>
      <c r="AHB8">
        <v>7474000</v>
      </c>
      <c r="AHC8">
        <v>6999000</v>
      </c>
      <c r="AHD8">
        <v>6664000</v>
      </c>
      <c r="AHE8">
        <v>6249000</v>
      </c>
      <c r="AHF8">
        <v>6600000</v>
      </c>
      <c r="AHG8">
        <v>7722000</v>
      </c>
      <c r="AHH8">
        <v>6881000</v>
      </c>
      <c r="AHI8">
        <v>9330000</v>
      </c>
      <c r="AHJ8">
        <v>113377000</v>
      </c>
      <c r="AHK8">
        <v>114363000</v>
      </c>
      <c r="AHL8">
        <v>54955000</v>
      </c>
      <c r="AHM8">
        <v>20883000</v>
      </c>
      <c r="AHN8">
        <v>13261000</v>
      </c>
      <c r="AHO8">
        <v>53803000</v>
      </c>
      <c r="AHP8">
        <v>42839000</v>
      </c>
      <c r="AHQ8">
        <v>30002000</v>
      </c>
      <c r="AHR8">
        <v>81521000</v>
      </c>
      <c r="AHS8">
        <v>125214000</v>
      </c>
      <c r="AHT8">
        <v>82810000</v>
      </c>
      <c r="AHU8">
        <v>38404000</v>
      </c>
      <c r="AHV8">
        <v>22873000</v>
      </c>
      <c r="AHW8">
        <v>17033000</v>
      </c>
      <c r="AHX8">
        <v>12981000</v>
      </c>
      <c r="AHY8">
        <v>12658000</v>
      </c>
      <c r="AHZ8">
        <v>25151000</v>
      </c>
      <c r="AIA8">
        <v>18684000</v>
      </c>
      <c r="AIB8">
        <v>12083000</v>
      </c>
      <c r="AIC8">
        <v>11839000</v>
      </c>
      <c r="AID8">
        <v>35826000</v>
      </c>
      <c r="AIE8">
        <v>21191000</v>
      </c>
      <c r="AIF8">
        <v>15579000</v>
      </c>
      <c r="AIG8">
        <v>21154000</v>
      </c>
      <c r="AIH8">
        <v>48338000</v>
      </c>
      <c r="AII8">
        <v>61081000</v>
      </c>
      <c r="AIJ8">
        <v>67690000</v>
      </c>
      <c r="AIK8">
        <v>27536000</v>
      </c>
      <c r="AIL8">
        <v>17895000</v>
      </c>
      <c r="AIM8">
        <v>14957000</v>
      </c>
      <c r="AIN8">
        <v>12896000</v>
      </c>
      <c r="AIO8">
        <v>12523000</v>
      </c>
      <c r="AIP8">
        <v>14377000</v>
      </c>
      <c r="AIQ8">
        <v>11960000</v>
      </c>
      <c r="AIR8">
        <v>8993000</v>
      </c>
      <c r="AIS8">
        <v>8283000</v>
      </c>
      <c r="AIT8">
        <v>7420000</v>
      </c>
      <c r="AIU8">
        <v>8228000</v>
      </c>
      <c r="AIV8">
        <v>18397000</v>
      </c>
      <c r="AIW8">
        <v>13357000</v>
      </c>
      <c r="AIX8">
        <v>7632000</v>
      </c>
      <c r="AIY8">
        <v>5851000</v>
      </c>
      <c r="AIZ8">
        <v>4985000</v>
      </c>
      <c r="AJA8">
        <v>4760000</v>
      </c>
      <c r="AJB8">
        <v>5875000</v>
      </c>
      <c r="AJC8">
        <v>5814000</v>
      </c>
      <c r="AJD8">
        <v>5180000</v>
      </c>
      <c r="AJE8">
        <v>4462000</v>
      </c>
      <c r="AJF8">
        <v>4012000</v>
      </c>
      <c r="AJG8">
        <v>3623000</v>
      </c>
      <c r="AJH8">
        <v>3993000</v>
      </c>
      <c r="AJI8">
        <v>3866000</v>
      </c>
      <c r="AJJ8">
        <v>3860000</v>
      </c>
      <c r="AJK8">
        <v>3007000</v>
      </c>
      <c r="AJL8">
        <v>3100000</v>
      </c>
      <c r="AJM8">
        <v>3427000</v>
      </c>
      <c r="AJN8">
        <v>4699000</v>
      </c>
      <c r="AJO8">
        <v>4541000</v>
      </c>
      <c r="AJP8">
        <v>3277000</v>
      </c>
      <c r="AJQ8">
        <v>3237000</v>
      </c>
      <c r="AJR8">
        <v>3245000</v>
      </c>
      <c r="AJS8">
        <v>3340000</v>
      </c>
      <c r="AJT8">
        <v>3427000</v>
      </c>
      <c r="AJU8">
        <v>3431000</v>
      </c>
      <c r="AJV8">
        <v>3284000</v>
      </c>
      <c r="AJW8">
        <v>4271000</v>
      </c>
      <c r="AJX8">
        <v>3514000</v>
      </c>
      <c r="AJY8">
        <v>7580000</v>
      </c>
      <c r="AJZ8">
        <v>7110000</v>
      </c>
      <c r="AKA8">
        <v>7416000</v>
      </c>
      <c r="AKB8">
        <v>9667000</v>
      </c>
      <c r="AKC8">
        <v>42795000</v>
      </c>
      <c r="AKD8">
        <v>34128000</v>
      </c>
      <c r="AKE8">
        <v>39309000</v>
      </c>
      <c r="AKF8">
        <v>19269000</v>
      </c>
      <c r="AKG8">
        <v>13309000</v>
      </c>
      <c r="AKH8">
        <v>16735000</v>
      </c>
      <c r="AKI8">
        <v>13222000</v>
      </c>
      <c r="AKJ8">
        <v>9115000</v>
      </c>
      <c r="AKK8">
        <v>7791000</v>
      </c>
      <c r="AKL8">
        <v>6212000</v>
      </c>
      <c r="AKM8">
        <v>5733000</v>
      </c>
      <c r="AKN8">
        <v>5179000</v>
      </c>
      <c r="AKO8">
        <v>6054000</v>
      </c>
      <c r="AKP8">
        <v>12028000</v>
      </c>
      <c r="AKQ8">
        <v>15398000</v>
      </c>
      <c r="AKR8">
        <v>10918000</v>
      </c>
      <c r="AKS8">
        <v>8144000</v>
      </c>
      <c r="AKT8">
        <v>7167000</v>
      </c>
      <c r="AKU8">
        <v>6410000</v>
      </c>
      <c r="AKV8">
        <v>5864000</v>
      </c>
      <c r="AKW8">
        <v>5295000</v>
      </c>
      <c r="AKX8">
        <v>4912000</v>
      </c>
      <c r="AKY8">
        <v>4226000</v>
      </c>
      <c r="AKZ8">
        <v>3632000</v>
      </c>
      <c r="ALA8">
        <v>3308000</v>
      </c>
      <c r="ALB8">
        <v>3280000</v>
      </c>
      <c r="ALC8">
        <v>4073000</v>
      </c>
      <c r="ALD8">
        <v>5126000</v>
      </c>
      <c r="ALE8">
        <v>8485000</v>
      </c>
      <c r="ALF8">
        <v>6058000</v>
      </c>
      <c r="ALG8">
        <v>13910000</v>
      </c>
      <c r="ALH8">
        <v>13242000</v>
      </c>
      <c r="ALI8">
        <v>9204000</v>
      </c>
      <c r="ALJ8">
        <v>7971000</v>
      </c>
      <c r="ALK8">
        <v>6804000</v>
      </c>
      <c r="ALL8">
        <v>6327000</v>
      </c>
      <c r="ALM8">
        <v>6023000</v>
      </c>
      <c r="ALN8">
        <v>5938000</v>
      </c>
      <c r="ALO8">
        <v>5621000</v>
      </c>
      <c r="ALP8">
        <v>5481000</v>
      </c>
      <c r="ALQ8">
        <v>5117000</v>
      </c>
      <c r="ALR8">
        <v>4339000</v>
      </c>
      <c r="ALS8">
        <v>3949000</v>
      </c>
      <c r="ALT8">
        <v>4228000</v>
      </c>
      <c r="ALU8">
        <v>3897000</v>
      </c>
      <c r="ALV8">
        <v>3372000</v>
      </c>
      <c r="ALW8">
        <v>4275000</v>
      </c>
      <c r="ALX8">
        <v>3493000</v>
      </c>
      <c r="ALY8">
        <v>3044000</v>
      </c>
      <c r="ALZ8">
        <v>3143000</v>
      </c>
      <c r="AMA8">
        <v>3715000</v>
      </c>
      <c r="AMB8">
        <v>3871000</v>
      </c>
      <c r="AMC8">
        <v>3744000</v>
      </c>
      <c r="AMD8">
        <v>3935000</v>
      </c>
      <c r="AME8">
        <v>6401000</v>
      </c>
      <c r="AMF8">
        <v>12713000</v>
      </c>
      <c r="AMG8">
        <v>6809000</v>
      </c>
      <c r="AMH8">
        <v>4873000</v>
      </c>
      <c r="AMI8">
        <v>4626000</v>
      </c>
      <c r="AMJ8">
        <v>4160000</v>
      </c>
      <c r="AMK8">
        <v>4134000</v>
      </c>
      <c r="AML8">
        <v>4645000</v>
      </c>
      <c r="AMM8">
        <v>5452000</v>
      </c>
      <c r="AMN8">
        <v>4906000</v>
      </c>
      <c r="AMO8">
        <v>4574000</v>
      </c>
      <c r="AMP8">
        <v>4285000</v>
      </c>
      <c r="AMQ8">
        <v>3977000</v>
      </c>
      <c r="AMR8">
        <v>3889000</v>
      </c>
      <c r="AMS8">
        <v>4005000</v>
      </c>
      <c r="AMT8">
        <v>4295000</v>
      </c>
      <c r="AMU8">
        <v>7143000</v>
      </c>
      <c r="AMV8">
        <v>9324000</v>
      </c>
      <c r="AMW8">
        <v>4994000</v>
      </c>
      <c r="AMX8">
        <v>5008000</v>
      </c>
      <c r="AMY8">
        <v>4763000</v>
      </c>
      <c r="AMZ8">
        <v>4660000</v>
      </c>
      <c r="ANA8">
        <v>4766000</v>
      </c>
      <c r="ANB8">
        <v>5886000</v>
      </c>
      <c r="ANC8">
        <v>5734000</v>
      </c>
      <c r="AND8">
        <v>5188000</v>
      </c>
      <c r="ANE8">
        <v>5062000</v>
      </c>
      <c r="ANF8">
        <v>4563000</v>
      </c>
      <c r="ANG8">
        <v>4705000</v>
      </c>
      <c r="ANH8">
        <v>4374000</v>
      </c>
      <c r="ANI8">
        <v>4351000</v>
      </c>
      <c r="ANJ8">
        <v>4274000</v>
      </c>
      <c r="ANK8">
        <v>4168000</v>
      </c>
      <c r="ANL8">
        <v>4055000</v>
      </c>
      <c r="ANM8">
        <v>4117000</v>
      </c>
      <c r="ANN8">
        <v>14652000</v>
      </c>
      <c r="ANO8">
        <v>49331000</v>
      </c>
      <c r="ANP8">
        <v>24883000</v>
      </c>
      <c r="ANQ8">
        <v>11778000</v>
      </c>
      <c r="ANR8">
        <v>9086000</v>
      </c>
      <c r="ANS8">
        <v>7894000</v>
      </c>
      <c r="ANT8">
        <v>7424000</v>
      </c>
      <c r="ANU8">
        <v>6608000</v>
      </c>
      <c r="ANV8">
        <v>6094000</v>
      </c>
      <c r="ANW8">
        <v>5912000</v>
      </c>
      <c r="ANX8">
        <v>5638000</v>
      </c>
      <c r="ANY8">
        <v>5438000</v>
      </c>
      <c r="ANZ8">
        <v>5072000</v>
      </c>
      <c r="AOA8">
        <v>4576000</v>
      </c>
      <c r="AOB8">
        <v>5101000</v>
      </c>
      <c r="AOC8">
        <v>6410000</v>
      </c>
      <c r="AOD8">
        <v>5929000</v>
      </c>
      <c r="AOE8">
        <v>5884000</v>
      </c>
      <c r="AOF8">
        <v>5775000</v>
      </c>
      <c r="AOG8">
        <v>5656000</v>
      </c>
      <c r="AOH8">
        <v>7164000</v>
      </c>
      <c r="AOI8">
        <v>7089000</v>
      </c>
      <c r="AOJ8">
        <v>6363000</v>
      </c>
      <c r="AOK8">
        <v>5906000</v>
      </c>
      <c r="AOL8">
        <v>5515000</v>
      </c>
      <c r="AOM8">
        <v>5766000</v>
      </c>
      <c r="AON8">
        <v>5753000</v>
      </c>
      <c r="AOO8">
        <v>4901000</v>
      </c>
      <c r="AOP8">
        <v>4730000</v>
      </c>
      <c r="AOQ8">
        <v>4127000</v>
      </c>
      <c r="AOR8">
        <v>3714000</v>
      </c>
      <c r="AOS8">
        <v>3720000</v>
      </c>
      <c r="AOT8">
        <v>3745000</v>
      </c>
      <c r="AOU8">
        <v>3623000</v>
      </c>
      <c r="AOV8">
        <v>3623000</v>
      </c>
      <c r="AOW8">
        <v>3863000</v>
      </c>
      <c r="AOX8">
        <v>3957000</v>
      </c>
      <c r="AOY8">
        <v>4044000</v>
      </c>
      <c r="AOZ8">
        <v>4044000</v>
      </c>
      <c r="APA8">
        <v>4031000</v>
      </c>
      <c r="APB8">
        <v>4031000</v>
      </c>
      <c r="APC8">
        <v>4040000</v>
      </c>
      <c r="APD8">
        <v>4031000</v>
      </c>
      <c r="APE8">
        <v>4030000</v>
      </c>
      <c r="APF8">
        <v>3991000</v>
      </c>
      <c r="APG8">
        <v>4141000</v>
      </c>
      <c r="APH8">
        <v>4141000</v>
      </c>
      <c r="API8">
        <v>4141000</v>
      </c>
      <c r="APJ8">
        <v>4141000</v>
      </c>
      <c r="APK8">
        <v>4141000</v>
      </c>
      <c r="APL8">
        <v>4141000</v>
      </c>
      <c r="APM8">
        <v>4141000</v>
      </c>
      <c r="APN8">
        <v>4141000</v>
      </c>
      <c r="APO8">
        <v>4141000</v>
      </c>
      <c r="APP8">
        <v>4141000</v>
      </c>
      <c r="APQ8">
        <v>4141000</v>
      </c>
      <c r="APR8">
        <v>4141000</v>
      </c>
      <c r="APS8">
        <v>4359000</v>
      </c>
      <c r="APT8">
        <v>4332000</v>
      </c>
      <c r="APU8">
        <v>4368000</v>
      </c>
      <c r="APV8">
        <v>4396000</v>
      </c>
      <c r="APW8">
        <v>4373000</v>
      </c>
      <c r="APX8">
        <v>4623000</v>
      </c>
      <c r="APY8">
        <v>4852000</v>
      </c>
      <c r="APZ8">
        <v>4359000</v>
      </c>
      <c r="AQA8">
        <v>4364000</v>
      </c>
      <c r="AQB8">
        <v>4508000</v>
      </c>
      <c r="AQC8">
        <v>4545000</v>
      </c>
      <c r="AQD8">
        <v>4498000</v>
      </c>
      <c r="AQE8">
        <v>4503000</v>
      </c>
      <c r="AQF8">
        <v>4493000</v>
      </c>
      <c r="AQG8">
        <v>4470000</v>
      </c>
      <c r="AQH8">
        <v>4470000</v>
      </c>
      <c r="AQI8">
        <v>4472000</v>
      </c>
      <c r="AQJ8">
        <v>4204000</v>
      </c>
      <c r="AQK8">
        <v>4218000</v>
      </c>
      <c r="AQL8">
        <v>4476000</v>
      </c>
      <c r="AQM8">
        <v>4556000</v>
      </c>
      <c r="AQN8">
        <v>4056000</v>
      </c>
      <c r="AQO8">
        <v>3828000</v>
      </c>
      <c r="AQP8">
        <v>4035000</v>
      </c>
      <c r="AQQ8">
        <v>10743000</v>
      </c>
      <c r="AQR8">
        <v>6898000</v>
      </c>
      <c r="AQS8">
        <v>5047000</v>
      </c>
      <c r="AQT8">
        <v>4767000</v>
      </c>
      <c r="AQU8">
        <v>4232000</v>
      </c>
      <c r="AQV8">
        <v>4050000</v>
      </c>
      <c r="AQW8">
        <v>5803000</v>
      </c>
      <c r="AQX8">
        <v>7254000</v>
      </c>
      <c r="AQY8">
        <v>7987000</v>
      </c>
      <c r="AQZ8">
        <v>7026000</v>
      </c>
      <c r="ARA8">
        <v>6425000</v>
      </c>
      <c r="ARB8">
        <v>5883000</v>
      </c>
      <c r="ARC8">
        <v>5416000</v>
      </c>
      <c r="ARD8">
        <v>5183000</v>
      </c>
      <c r="ARE8">
        <v>5095000</v>
      </c>
      <c r="ARF8">
        <v>5308000</v>
      </c>
      <c r="ARG8">
        <v>16917000</v>
      </c>
      <c r="ARH8">
        <v>12951000</v>
      </c>
      <c r="ARI8">
        <v>9374000</v>
      </c>
      <c r="ARJ8">
        <v>8673000</v>
      </c>
      <c r="ARK8">
        <v>6938000</v>
      </c>
      <c r="ARL8">
        <v>5718000</v>
      </c>
      <c r="ARM8">
        <v>6929000</v>
      </c>
      <c r="ARN8">
        <v>6372000</v>
      </c>
      <c r="ARO8">
        <v>6776000</v>
      </c>
      <c r="ARP8">
        <v>6242000</v>
      </c>
      <c r="ARQ8">
        <v>5874000</v>
      </c>
      <c r="ARR8">
        <v>7482000</v>
      </c>
      <c r="ARS8">
        <v>10040000</v>
      </c>
      <c r="ART8">
        <v>8078000</v>
      </c>
      <c r="ARU8">
        <v>6581000</v>
      </c>
      <c r="ARV8">
        <v>6173000</v>
      </c>
      <c r="ARW8">
        <v>5923000</v>
      </c>
      <c r="ARX8">
        <v>6181000</v>
      </c>
      <c r="ARY8">
        <v>5779000</v>
      </c>
      <c r="ARZ8">
        <v>5731000</v>
      </c>
      <c r="ASA8">
        <v>5644000</v>
      </c>
      <c r="ASB8">
        <v>5662000</v>
      </c>
      <c r="ASC8">
        <v>5061000</v>
      </c>
      <c r="ASD8">
        <v>5108000</v>
      </c>
      <c r="ASE8">
        <v>6872000</v>
      </c>
      <c r="ASF8">
        <v>6219000</v>
      </c>
      <c r="ASG8">
        <v>5929000</v>
      </c>
      <c r="ASH8">
        <v>5710000</v>
      </c>
      <c r="ASI8">
        <v>5734000</v>
      </c>
      <c r="ASJ8">
        <v>16676000</v>
      </c>
      <c r="ASK8">
        <v>23359000</v>
      </c>
      <c r="ASL8">
        <v>13852000</v>
      </c>
      <c r="ASM8">
        <v>10505000</v>
      </c>
      <c r="ASN8">
        <v>9331000</v>
      </c>
      <c r="ASO8">
        <v>9087000</v>
      </c>
      <c r="ASP8">
        <v>7689000</v>
      </c>
      <c r="ASQ8">
        <v>7464000</v>
      </c>
      <c r="ASR8">
        <v>9785000</v>
      </c>
      <c r="ASS8">
        <v>8588000</v>
      </c>
      <c r="AST8">
        <v>7965000</v>
      </c>
      <c r="ASU8">
        <v>9385000</v>
      </c>
      <c r="ASV8">
        <v>8792000</v>
      </c>
      <c r="ASW8">
        <v>7751000</v>
      </c>
      <c r="ASX8">
        <v>7695000</v>
      </c>
      <c r="ASY8">
        <v>6898000</v>
      </c>
      <c r="ASZ8">
        <v>6743000</v>
      </c>
      <c r="ATA8">
        <v>6485000</v>
      </c>
      <c r="ATB8">
        <v>5931000</v>
      </c>
      <c r="ATC8">
        <v>9591000</v>
      </c>
      <c r="ATD8">
        <v>8815000</v>
      </c>
      <c r="ATE8">
        <v>7230000</v>
      </c>
      <c r="ATF8">
        <v>6277000</v>
      </c>
      <c r="ATG8">
        <v>5915000</v>
      </c>
      <c r="ATH8">
        <v>5493000</v>
      </c>
      <c r="ATI8">
        <v>5555000</v>
      </c>
      <c r="ATJ8">
        <v>5314000</v>
      </c>
      <c r="ATK8">
        <v>5222000</v>
      </c>
      <c r="ATL8">
        <v>5307000</v>
      </c>
      <c r="ATM8">
        <v>5459000</v>
      </c>
      <c r="ATN8">
        <v>5649000</v>
      </c>
      <c r="ATO8">
        <v>5651000</v>
      </c>
      <c r="ATP8">
        <v>5521000</v>
      </c>
      <c r="ATQ8">
        <v>5834000</v>
      </c>
      <c r="ATR8">
        <v>6409000</v>
      </c>
      <c r="ATS8">
        <v>5812000</v>
      </c>
      <c r="ATT8">
        <v>5725000</v>
      </c>
      <c r="ATU8">
        <v>5911000</v>
      </c>
      <c r="ATV8">
        <v>6286000</v>
      </c>
      <c r="ATW8">
        <v>5881000</v>
      </c>
      <c r="ATX8">
        <v>7500000</v>
      </c>
      <c r="ATY8">
        <v>6965000</v>
      </c>
      <c r="ATZ8">
        <v>6493000</v>
      </c>
      <c r="AUA8">
        <v>6092000</v>
      </c>
      <c r="AUB8">
        <v>5822000</v>
      </c>
      <c r="AUC8">
        <v>5841000</v>
      </c>
      <c r="AUD8">
        <v>5738000</v>
      </c>
      <c r="AUE8">
        <v>5793000</v>
      </c>
      <c r="AUF8">
        <v>5675000</v>
      </c>
      <c r="AUG8">
        <v>5595000</v>
      </c>
      <c r="AUH8">
        <v>5393000</v>
      </c>
      <c r="AUI8">
        <v>5438000</v>
      </c>
      <c r="AUJ8">
        <v>5417000</v>
      </c>
      <c r="AUK8">
        <v>5056000</v>
      </c>
      <c r="AUL8">
        <v>5023000</v>
      </c>
      <c r="AUM8">
        <v>5169000</v>
      </c>
      <c r="AUN8">
        <v>5242000</v>
      </c>
      <c r="AUO8">
        <v>4848000</v>
      </c>
      <c r="AUP8">
        <v>4720000</v>
      </c>
      <c r="AUQ8">
        <v>4817000</v>
      </c>
      <c r="AUR8">
        <v>4691000</v>
      </c>
      <c r="AUS8">
        <v>4680000</v>
      </c>
      <c r="AUT8">
        <v>4474000</v>
      </c>
      <c r="AUU8">
        <v>5051000</v>
      </c>
      <c r="AUV8">
        <v>5145000</v>
      </c>
      <c r="AUW8">
        <v>4567000</v>
      </c>
      <c r="AUX8">
        <v>4493000</v>
      </c>
      <c r="AUY8">
        <v>4328000</v>
      </c>
      <c r="AUZ8">
        <v>4327000</v>
      </c>
      <c r="AVA8">
        <v>4444000</v>
      </c>
      <c r="AVB8">
        <v>4282000</v>
      </c>
      <c r="AVC8">
        <v>4240000</v>
      </c>
      <c r="AVD8">
        <v>4245000</v>
      </c>
      <c r="AVE8">
        <v>4125000</v>
      </c>
      <c r="AVF8">
        <v>3748000</v>
      </c>
      <c r="AVG8">
        <v>3659000</v>
      </c>
      <c r="AVH8">
        <v>3684000</v>
      </c>
      <c r="AVI8">
        <v>3404000</v>
      </c>
      <c r="AVJ8">
        <v>3423000</v>
      </c>
      <c r="AVK8">
        <v>3684000</v>
      </c>
      <c r="AVL8">
        <v>2588000</v>
      </c>
      <c r="AVM8">
        <v>3297000</v>
      </c>
      <c r="AVN8">
        <v>3213000</v>
      </c>
      <c r="AVO8">
        <v>2440000</v>
      </c>
      <c r="AVP8">
        <v>4743000</v>
      </c>
      <c r="AVQ8">
        <v>61316000</v>
      </c>
      <c r="AVR8">
        <v>31419000</v>
      </c>
      <c r="AVS8">
        <v>12093000</v>
      </c>
      <c r="AVT8">
        <v>12209000</v>
      </c>
      <c r="AVU8">
        <v>11804000</v>
      </c>
      <c r="AVV8">
        <v>19853000</v>
      </c>
      <c r="AVW8">
        <v>34780000</v>
      </c>
      <c r="AVX8">
        <v>13840000</v>
      </c>
      <c r="AVY8">
        <v>88558000</v>
      </c>
      <c r="AVZ8">
        <v>73721000</v>
      </c>
      <c r="AWA8">
        <v>26893000</v>
      </c>
      <c r="AWB8">
        <v>20361000</v>
      </c>
      <c r="AWC8">
        <v>31241000</v>
      </c>
      <c r="AWD8">
        <v>19819000</v>
      </c>
      <c r="AWE8">
        <v>20455000</v>
      </c>
      <c r="AWF8">
        <v>98676000</v>
      </c>
      <c r="AWG8">
        <v>65612000</v>
      </c>
      <c r="AWH8">
        <v>135669000</v>
      </c>
      <c r="AWI8">
        <v>74783000</v>
      </c>
      <c r="AWJ8">
        <v>56301000</v>
      </c>
      <c r="AWK8">
        <v>34896000</v>
      </c>
      <c r="AWL8">
        <v>38321000</v>
      </c>
      <c r="AWM8">
        <v>23452000</v>
      </c>
      <c r="AWN8">
        <v>16969000</v>
      </c>
      <c r="AWO8">
        <v>13000000</v>
      </c>
      <c r="AWP8">
        <v>13823000</v>
      </c>
      <c r="AWQ8">
        <v>106533000</v>
      </c>
      <c r="AWR8">
        <v>118840000</v>
      </c>
      <c r="AWT8">
        <v>108157000</v>
      </c>
      <c r="AWU8">
        <v>74742000</v>
      </c>
      <c r="AWV8">
        <v>43015000</v>
      </c>
      <c r="AWW8">
        <v>26119000</v>
      </c>
      <c r="AWX8">
        <v>21859000</v>
      </c>
      <c r="AWY8">
        <v>26194000</v>
      </c>
      <c r="AWZ8">
        <v>26285000</v>
      </c>
      <c r="AXA8">
        <v>23260000</v>
      </c>
      <c r="AXB8">
        <v>19223000</v>
      </c>
      <c r="AXC8">
        <v>13327000</v>
      </c>
      <c r="AXD8">
        <v>8746000</v>
      </c>
      <c r="AXE8">
        <v>7998000</v>
      </c>
      <c r="AXF8">
        <v>7709000</v>
      </c>
      <c r="AXG8">
        <v>10292000</v>
      </c>
      <c r="AXH8">
        <v>9989000</v>
      </c>
      <c r="AXI8">
        <v>10286000</v>
      </c>
      <c r="AXJ8">
        <v>8791000</v>
      </c>
      <c r="AXK8">
        <v>8134000</v>
      </c>
      <c r="AXL8">
        <v>8328000</v>
      </c>
      <c r="AXM8">
        <v>7512000</v>
      </c>
      <c r="AXN8">
        <v>7135000</v>
      </c>
      <c r="AXO8">
        <v>5891000</v>
      </c>
      <c r="AXP8">
        <v>5496000</v>
      </c>
      <c r="AXQ8">
        <v>5336000</v>
      </c>
      <c r="AXR8">
        <v>10559000</v>
      </c>
      <c r="AXS8">
        <v>13221000</v>
      </c>
      <c r="AXT8">
        <v>7980000</v>
      </c>
      <c r="AXU8">
        <v>8828000</v>
      </c>
      <c r="AXV8">
        <v>7705000</v>
      </c>
      <c r="AXW8">
        <v>7459000</v>
      </c>
      <c r="AXX8">
        <v>27367000</v>
      </c>
      <c r="AXY8">
        <v>15081000</v>
      </c>
      <c r="AXZ8">
        <v>12218000</v>
      </c>
      <c r="AYA8">
        <v>12348000</v>
      </c>
      <c r="AYB8">
        <v>10118000</v>
      </c>
      <c r="AYC8">
        <v>7954000</v>
      </c>
      <c r="AYD8">
        <v>6190000</v>
      </c>
      <c r="AYE8">
        <v>5578000</v>
      </c>
      <c r="AYF8">
        <v>5417000</v>
      </c>
      <c r="AYG8">
        <v>5107000</v>
      </c>
      <c r="AYH8">
        <v>4636000</v>
      </c>
      <c r="AYI8">
        <v>3736000</v>
      </c>
      <c r="AYJ8">
        <v>3948000</v>
      </c>
      <c r="AYK8">
        <v>4210000</v>
      </c>
      <c r="AYL8">
        <v>5750000</v>
      </c>
      <c r="AYM8">
        <v>5582000</v>
      </c>
      <c r="AYN8">
        <v>5224000</v>
      </c>
      <c r="AYO8">
        <v>4510000</v>
      </c>
      <c r="AYP8">
        <v>4420000</v>
      </c>
      <c r="AYQ8">
        <v>4445000</v>
      </c>
      <c r="AYR8">
        <v>5063000</v>
      </c>
      <c r="AYS8">
        <v>4500000</v>
      </c>
      <c r="AYT8">
        <v>4361000</v>
      </c>
      <c r="AYU8">
        <v>4347000</v>
      </c>
      <c r="AYV8">
        <v>4902000</v>
      </c>
      <c r="AYW8">
        <v>5861000</v>
      </c>
      <c r="AYX8">
        <v>5107000</v>
      </c>
      <c r="AYY8">
        <v>4550000</v>
      </c>
      <c r="AYZ8">
        <v>4577000</v>
      </c>
      <c r="AZA8">
        <v>4006000</v>
      </c>
      <c r="AZB8">
        <v>3998000</v>
      </c>
      <c r="AZC8">
        <v>3692000</v>
      </c>
      <c r="AZD8">
        <v>6055000</v>
      </c>
      <c r="AZE8">
        <v>11606000</v>
      </c>
      <c r="AZF8">
        <v>20425000</v>
      </c>
      <c r="AZG8">
        <v>7491000</v>
      </c>
      <c r="AZH8">
        <v>5605000</v>
      </c>
      <c r="AZI8">
        <v>4906000</v>
      </c>
      <c r="AZJ8">
        <v>4977000</v>
      </c>
      <c r="AZK8">
        <v>4316000</v>
      </c>
      <c r="AZL8">
        <v>4906000</v>
      </c>
      <c r="AZM8">
        <v>4348000</v>
      </c>
      <c r="AZN8">
        <v>4008000</v>
      </c>
      <c r="AZO8">
        <v>3637000</v>
      </c>
      <c r="AZP8">
        <v>3395000</v>
      </c>
      <c r="AZQ8">
        <v>3277000</v>
      </c>
      <c r="AZR8">
        <v>3499000</v>
      </c>
      <c r="AZS8">
        <v>4462000</v>
      </c>
      <c r="AZT8">
        <v>3105000</v>
      </c>
      <c r="AZU8">
        <v>2524000</v>
      </c>
      <c r="AZV8">
        <v>2395000</v>
      </c>
      <c r="AZW8">
        <v>2407000</v>
      </c>
      <c r="AZX8">
        <v>2085000</v>
      </c>
      <c r="AZY8">
        <v>1964000</v>
      </c>
      <c r="AZZ8">
        <v>2253000</v>
      </c>
      <c r="BAA8">
        <v>2565000</v>
      </c>
      <c r="BAB8">
        <v>2934000</v>
      </c>
      <c r="BAC8">
        <v>2718000</v>
      </c>
      <c r="BAD8">
        <v>2846000</v>
      </c>
      <c r="BAE8">
        <v>2776000</v>
      </c>
      <c r="BAF8">
        <v>2753000</v>
      </c>
      <c r="BAG8">
        <v>2622000</v>
      </c>
      <c r="BAH8">
        <v>2613000</v>
      </c>
      <c r="BAI8">
        <v>2695000</v>
      </c>
      <c r="BAJ8">
        <v>5197000</v>
      </c>
      <c r="BAK8">
        <v>5046000</v>
      </c>
      <c r="BAL8">
        <v>3398000</v>
      </c>
      <c r="BAM8">
        <v>2990000</v>
      </c>
      <c r="BAN8">
        <v>2757000</v>
      </c>
      <c r="BAO8">
        <v>2859000</v>
      </c>
      <c r="BAP8">
        <v>4441000</v>
      </c>
      <c r="BAQ8">
        <v>3526000</v>
      </c>
      <c r="BAR8">
        <v>3094000</v>
      </c>
      <c r="BAS8">
        <v>3169000</v>
      </c>
      <c r="BAT8">
        <v>3205000</v>
      </c>
      <c r="BAU8">
        <v>3375000</v>
      </c>
      <c r="BAV8">
        <v>3265000</v>
      </c>
      <c r="BAW8">
        <v>3102000</v>
      </c>
      <c r="BAX8">
        <v>3090000</v>
      </c>
      <c r="BAY8">
        <v>3208000</v>
      </c>
      <c r="BAZ8">
        <v>3360000</v>
      </c>
      <c r="BBA8">
        <v>2987000</v>
      </c>
      <c r="BBB8">
        <v>3178000</v>
      </c>
      <c r="BBC8">
        <v>3821000</v>
      </c>
      <c r="BBD8">
        <v>3231000</v>
      </c>
      <c r="BBE8">
        <v>3034000</v>
      </c>
      <c r="BBF8">
        <v>3119000</v>
      </c>
      <c r="BBG8">
        <v>3015000</v>
      </c>
      <c r="BBH8">
        <v>2893000</v>
      </c>
      <c r="BBI8">
        <v>3553000</v>
      </c>
      <c r="BBJ8">
        <v>3393000</v>
      </c>
      <c r="BBK8">
        <v>3367000</v>
      </c>
      <c r="BBL8">
        <v>3837000</v>
      </c>
      <c r="BBM8">
        <v>3425000</v>
      </c>
      <c r="BBN8">
        <v>3266000</v>
      </c>
      <c r="BBO8">
        <v>5628000</v>
      </c>
      <c r="BBP8">
        <v>5920000</v>
      </c>
      <c r="BBQ8">
        <v>3940000</v>
      </c>
      <c r="BBR8">
        <v>3344000</v>
      </c>
      <c r="BBS8">
        <v>3016000</v>
      </c>
      <c r="BBT8">
        <v>2941000</v>
      </c>
      <c r="BBU8">
        <v>3348000</v>
      </c>
      <c r="BBV8">
        <v>3229000</v>
      </c>
      <c r="BBW8">
        <v>3157000</v>
      </c>
      <c r="BBX8">
        <v>3237000</v>
      </c>
      <c r="BBY8">
        <v>3002000</v>
      </c>
      <c r="BBZ8">
        <v>2984000</v>
      </c>
      <c r="BCA8">
        <v>3120000</v>
      </c>
      <c r="BCB8">
        <v>3139000</v>
      </c>
      <c r="BCC8">
        <v>2865000</v>
      </c>
      <c r="BCD8">
        <v>2765000</v>
      </c>
      <c r="BCE8">
        <v>2732000</v>
      </c>
      <c r="BCF8">
        <v>2746000</v>
      </c>
      <c r="BCG8">
        <v>2703000</v>
      </c>
      <c r="BCH8">
        <v>2704000</v>
      </c>
      <c r="BCI8">
        <v>2891000</v>
      </c>
      <c r="BCJ8">
        <v>2834000</v>
      </c>
      <c r="BCK8">
        <v>2856000</v>
      </c>
      <c r="BCL8">
        <v>2780000</v>
      </c>
      <c r="BCM8">
        <v>2590000</v>
      </c>
      <c r="BCN8">
        <v>2495000</v>
      </c>
      <c r="BCO8">
        <v>2561000</v>
      </c>
      <c r="BCP8">
        <v>2710000</v>
      </c>
      <c r="BCQ8">
        <v>3613000</v>
      </c>
      <c r="BCR8">
        <v>3996000</v>
      </c>
      <c r="BCS8">
        <v>3189000</v>
      </c>
      <c r="BCT8">
        <v>3019000</v>
      </c>
      <c r="BCU8">
        <v>2662000</v>
      </c>
      <c r="BCV8">
        <v>2665000</v>
      </c>
      <c r="BCW8">
        <v>2715000</v>
      </c>
      <c r="BCX8">
        <v>2655000</v>
      </c>
      <c r="BCY8">
        <v>2200000</v>
      </c>
      <c r="BCZ8">
        <v>2353000</v>
      </c>
      <c r="BDA8">
        <v>2608000</v>
      </c>
      <c r="BDB8">
        <v>2603000</v>
      </c>
      <c r="BDC8">
        <v>2617000</v>
      </c>
      <c r="BDD8">
        <v>3955000</v>
      </c>
      <c r="BDE8">
        <v>4795000</v>
      </c>
      <c r="BDF8">
        <v>4864000</v>
      </c>
      <c r="BDG8">
        <v>4561000</v>
      </c>
      <c r="BDH8">
        <v>3863000</v>
      </c>
      <c r="BDI8">
        <v>3536000</v>
      </c>
      <c r="BDJ8">
        <v>3357000</v>
      </c>
      <c r="BDK8">
        <v>3384000</v>
      </c>
      <c r="BDL8">
        <v>3193000</v>
      </c>
      <c r="BDM8">
        <v>3019000</v>
      </c>
      <c r="BDN8">
        <v>3117000</v>
      </c>
      <c r="BDO8">
        <v>3293000</v>
      </c>
      <c r="BDP8">
        <v>3117000</v>
      </c>
      <c r="BDQ8">
        <v>3123000</v>
      </c>
      <c r="BDR8">
        <v>3035000</v>
      </c>
      <c r="BDS8">
        <v>2929000</v>
      </c>
      <c r="BDT8">
        <v>3194000</v>
      </c>
      <c r="BDU8">
        <v>5563000</v>
      </c>
      <c r="BDV8">
        <v>4418000</v>
      </c>
      <c r="BDW8">
        <v>3639000</v>
      </c>
      <c r="BDX8">
        <v>3528000</v>
      </c>
      <c r="BDY8">
        <v>3563000</v>
      </c>
      <c r="BDZ8">
        <v>3340000</v>
      </c>
      <c r="BEA8">
        <v>3255000</v>
      </c>
      <c r="BEB8">
        <v>3128000</v>
      </c>
      <c r="BEC8">
        <v>4107000</v>
      </c>
      <c r="BED8">
        <v>4496000</v>
      </c>
      <c r="BEE8">
        <v>4115000</v>
      </c>
      <c r="BEF8">
        <v>3731000</v>
      </c>
      <c r="BEG8">
        <v>3615000</v>
      </c>
      <c r="BEH8">
        <v>3457000</v>
      </c>
      <c r="BEI8">
        <v>3319000</v>
      </c>
      <c r="BEJ8">
        <v>3429000</v>
      </c>
      <c r="BEK8">
        <v>3226000</v>
      </c>
      <c r="BEL8">
        <v>3048000</v>
      </c>
      <c r="BEM8">
        <v>3448000</v>
      </c>
      <c r="BEN8">
        <v>4497000</v>
      </c>
      <c r="BEO8">
        <v>3871000</v>
      </c>
      <c r="BEP8">
        <v>4673000</v>
      </c>
      <c r="BEQ8">
        <v>4720000</v>
      </c>
      <c r="BER8">
        <v>5017000</v>
      </c>
      <c r="BES8">
        <v>4625000</v>
      </c>
      <c r="BET8">
        <v>4467000</v>
      </c>
      <c r="BEU8">
        <v>4189000</v>
      </c>
      <c r="BEV8">
        <v>4027000</v>
      </c>
      <c r="BEW8">
        <v>3950000</v>
      </c>
      <c r="BEX8">
        <v>3770000</v>
      </c>
      <c r="BEY8">
        <v>4223000</v>
      </c>
      <c r="BEZ8">
        <v>3612000</v>
      </c>
      <c r="BFA8">
        <v>5086000</v>
      </c>
      <c r="BFB8">
        <v>4316000</v>
      </c>
      <c r="BFC8">
        <v>3773000</v>
      </c>
      <c r="BFD8">
        <v>7390000</v>
      </c>
      <c r="BFE8">
        <v>11487000</v>
      </c>
      <c r="BFF8">
        <v>9504000</v>
      </c>
      <c r="BFG8">
        <v>6763000</v>
      </c>
      <c r="BFH8">
        <v>5922000</v>
      </c>
      <c r="BFI8">
        <v>5437000</v>
      </c>
      <c r="BFJ8">
        <v>5285000</v>
      </c>
      <c r="BFK8">
        <v>5028000</v>
      </c>
      <c r="BFL8">
        <v>4924000</v>
      </c>
      <c r="BFM8">
        <v>4889000</v>
      </c>
      <c r="BFN8">
        <v>4723000</v>
      </c>
      <c r="BFO8">
        <v>5621000</v>
      </c>
      <c r="BFP8">
        <v>7834000</v>
      </c>
      <c r="BFQ8">
        <v>6091000</v>
      </c>
      <c r="BFR8">
        <v>5573000</v>
      </c>
      <c r="BFS8">
        <v>5228000</v>
      </c>
      <c r="BFT8">
        <v>5012000</v>
      </c>
      <c r="BFU8">
        <v>5270000</v>
      </c>
      <c r="BFV8">
        <v>4750000</v>
      </c>
      <c r="BFW8">
        <v>4582000</v>
      </c>
      <c r="BFX8">
        <v>4271000</v>
      </c>
      <c r="BFY8">
        <v>4209000</v>
      </c>
      <c r="BFZ8">
        <v>4079000</v>
      </c>
      <c r="BGA8">
        <v>5165000</v>
      </c>
      <c r="BGB8">
        <v>6676000</v>
      </c>
      <c r="BGC8">
        <v>4408000</v>
      </c>
      <c r="BGD8">
        <v>5493000</v>
      </c>
      <c r="BGE8">
        <v>5716000</v>
      </c>
      <c r="BGF8">
        <v>6889000</v>
      </c>
      <c r="BGG8">
        <v>8087000</v>
      </c>
      <c r="BGH8">
        <v>7285000</v>
      </c>
      <c r="BGI8">
        <v>6419000</v>
      </c>
      <c r="BGJ8">
        <v>6082000</v>
      </c>
      <c r="BGK8">
        <v>5886000</v>
      </c>
      <c r="BGL8">
        <v>5661000</v>
      </c>
      <c r="BGM8">
        <v>5715000</v>
      </c>
      <c r="BGN8">
        <v>5473000</v>
      </c>
      <c r="BGO8">
        <v>5644000</v>
      </c>
      <c r="BGP8">
        <v>5558000</v>
      </c>
      <c r="BGQ8">
        <v>5431000</v>
      </c>
      <c r="BGR8">
        <v>5363000</v>
      </c>
      <c r="BGS8">
        <v>5171000</v>
      </c>
      <c r="BGT8">
        <v>5253000</v>
      </c>
      <c r="BGU8">
        <v>5492000</v>
      </c>
      <c r="BGV8">
        <v>5306000</v>
      </c>
      <c r="BGW8">
        <v>5031000</v>
      </c>
      <c r="BGX8">
        <v>4662000</v>
      </c>
      <c r="BGY8">
        <v>5902000</v>
      </c>
      <c r="BGZ8">
        <v>6629000</v>
      </c>
      <c r="BHA8">
        <v>5588000</v>
      </c>
      <c r="BHB8">
        <v>5047000</v>
      </c>
      <c r="BHC8">
        <v>4851000</v>
      </c>
      <c r="BHD8">
        <v>4525000</v>
      </c>
      <c r="BHE8">
        <v>4495000</v>
      </c>
      <c r="BHF8">
        <v>4195000</v>
      </c>
      <c r="BHG8">
        <v>4494000</v>
      </c>
      <c r="BHH8">
        <v>4349000</v>
      </c>
      <c r="BHI8">
        <v>4240000</v>
      </c>
      <c r="BHJ8">
        <v>5680000</v>
      </c>
      <c r="BHK8">
        <v>5211000</v>
      </c>
      <c r="BHL8">
        <v>4778000</v>
      </c>
      <c r="BHM8">
        <v>5634000</v>
      </c>
      <c r="BHN8">
        <v>6552000</v>
      </c>
      <c r="BHO8">
        <v>5599000</v>
      </c>
      <c r="BHP8">
        <v>5254000</v>
      </c>
      <c r="BHQ8">
        <v>5280000</v>
      </c>
      <c r="BHR8">
        <v>5258000</v>
      </c>
      <c r="BHS8">
        <v>5087000</v>
      </c>
      <c r="BHT8">
        <v>4968000</v>
      </c>
      <c r="BHU8">
        <v>4847000</v>
      </c>
      <c r="BHV8">
        <v>4550000</v>
      </c>
      <c r="BHW8">
        <v>5637000</v>
      </c>
      <c r="BHX8">
        <v>5347000</v>
      </c>
      <c r="BHY8">
        <v>4971000</v>
      </c>
      <c r="BHZ8">
        <v>5020000</v>
      </c>
      <c r="BIA8">
        <v>4815000</v>
      </c>
      <c r="BIB8">
        <v>4895000</v>
      </c>
      <c r="BIC8">
        <v>4796000</v>
      </c>
      <c r="BID8">
        <v>5274000</v>
      </c>
      <c r="BIE8">
        <v>5335000</v>
      </c>
      <c r="BIF8">
        <v>5403000</v>
      </c>
      <c r="BIG8">
        <v>5665000</v>
      </c>
      <c r="BIH8">
        <v>5532000</v>
      </c>
      <c r="BII8">
        <v>5519000</v>
      </c>
      <c r="BIJ8">
        <v>5328000</v>
      </c>
      <c r="BIK8">
        <v>5259000</v>
      </c>
      <c r="BIL8">
        <v>5318000</v>
      </c>
      <c r="BIM8">
        <v>5238000</v>
      </c>
      <c r="BIN8">
        <v>5113000</v>
      </c>
      <c r="BIO8">
        <v>4899000</v>
      </c>
      <c r="BIP8">
        <v>5185000</v>
      </c>
      <c r="BIQ8">
        <v>5106000</v>
      </c>
      <c r="BIR8">
        <v>4720000</v>
      </c>
      <c r="BIS8">
        <v>4829000</v>
      </c>
      <c r="BIT8">
        <v>4422000</v>
      </c>
      <c r="BIU8">
        <v>4330000</v>
      </c>
      <c r="BIV8">
        <v>4264000</v>
      </c>
      <c r="BIW8">
        <v>4296000</v>
      </c>
      <c r="BIX8">
        <v>4263000</v>
      </c>
      <c r="BIY8">
        <v>4898000</v>
      </c>
      <c r="BIZ8">
        <v>6061000</v>
      </c>
      <c r="BJA8">
        <v>4642000</v>
      </c>
      <c r="BJB8">
        <v>4282000</v>
      </c>
      <c r="BJC8">
        <v>4607000</v>
      </c>
      <c r="BJD8">
        <v>8512000</v>
      </c>
      <c r="BJE8">
        <v>6843000</v>
      </c>
      <c r="BJF8">
        <v>6167000</v>
      </c>
      <c r="BJG8">
        <v>5498000</v>
      </c>
      <c r="BJH8">
        <v>4914000</v>
      </c>
      <c r="BJI8">
        <v>4877000</v>
      </c>
      <c r="BJJ8">
        <v>4435000</v>
      </c>
      <c r="BJK8">
        <v>4831000</v>
      </c>
      <c r="BJL8">
        <v>4540000</v>
      </c>
      <c r="BJM8">
        <v>2851000</v>
      </c>
      <c r="BJN8">
        <v>2951000</v>
      </c>
      <c r="BJO8">
        <v>2610000</v>
      </c>
      <c r="BJP8">
        <v>2853000</v>
      </c>
      <c r="BJQ8">
        <v>5813000</v>
      </c>
      <c r="BJR8">
        <v>4854000</v>
      </c>
      <c r="BJS8">
        <v>3700000</v>
      </c>
      <c r="BJT8">
        <v>3371000</v>
      </c>
      <c r="BJU8">
        <v>4696000</v>
      </c>
      <c r="BJV8">
        <v>25953000</v>
      </c>
      <c r="BJW8">
        <v>30756000</v>
      </c>
      <c r="BJX8">
        <v>18477000</v>
      </c>
      <c r="BJY8">
        <v>9556000</v>
      </c>
      <c r="BJZ8">
        <v>15688000</v>
      </c>
      <c r="BKA8">
        <v>11032000</v>
      </c>
      <c r="BKB8">
        <v>53550000</v>
      </c>
      <c r="BKC8">
        <v>22349000</v>
      </c>
      <c r="BKD8">
        <v>11767000</v>
      </c>
      <c r="BKE8">
        <v>8779000</v>
      </c>
      <c r="BKF8">
        <v>7423000</v>
      </c>
      <c r="BKG8">
        <v>7553000</v>
      </c>
      <c r="BKH8">
        <v>6400000</v>
      </c>
      <c r="BKI8">
        <v>25116000</v>
      </c>
      <c r="BKJ8">
        <v>27794000</v>
      </c>
      <c r="BKK8">
        <v>23543000</v>
      </c>
      <c r="BKL8">
        <v>22864000</v>
      </c>
      <c r="BKM8">
        <v>24199000</v>
      </c>
      <c r="BKN8">
        <v>15880000</v>
      </c>
      <c r="BKO8">
        <v>10510000</v>
      </c>
      <c r="BKP8">
        <v>8478000</v>
      </c>
      <c r="BKQ8">
        <v>7484000</v>
      </c>
      <c r="BKR8">
        <v>5967000</v>
      </c>
      <c r="BKS8">
        <v>5673000</v>
      </c>
      <c r="BKT8">
        <v>5042000</v>
      </c>
      <c r="BKU8">
        <v>5037000</v>
      </c>
      <c r="BKV8">
        <v>4363000</v>
      </c>
      <c r="BKW8">
        <v>3796000</v>
      </c>
      <c r="BKX8">
        <v>4179000</v>
      </c>
      <c r="BKY8">
        <v>4650000</v>
      </c>
      <c r="BKZ8">
        <v>3460000</v>
      </c>
      <c r="BLA8">
        <v>2820000</v>
      </c>
      <c r="BLB8">
        <v>2484000</v>
      </c>
      <c r="BLC8">
        <v>2353000</v>
      </c>
      <c r="BLD8">
        <v>2284000</v>
      </c>
      <c r="BLE8">
        <v>2438000</v>
      </c>
      <c r="BLF8">
        <v>4200000</v>
      </c>
      <c r="BLG8">
        <v>7634000</v>
      </c>
      <c r="BLH8">
        <v>2790000</v>
      </c>
      <c r="BLI8">
        <v>3888000</v>
      </c>
      <c r="BLJ8">
        <v>5264000</v>
      </c>
      <c r="BLK8">
        <v>3957000</v>
      </c>
      <c r="BLL8">
        <v>2576000</v>
      </c>
      <c r="BLM8">
        <v>2760000</v>
      </c>
      <c r="BLN8">
        <v>2596000</v>
      </c>
      <c r="BLO8">
        <v>3551000</v>
      </c>
      <c r="BLP8">
        <v>4788000</v>
      </c>
      <c r="BLQ8">
        <v>4667000</v>
      </c>
      <c r="BLR8">
        <v>4167000</v>
      </c>
      <c r="BLS8">
        <v>3884000</v>
      </c>
      <c r="BLT8">
        <v>3247000</v>
      </c>
      <c r="BLU8">
        <v>3113000</v>
      </c>
      <c r="BLV8">
        <v>3214000</v>
      </c>
      <c r="BLW8">
        <v>3093000</v>
      </c>
      <c r="BLX8">
        <v>3129000</v>
      </c>
      <c r="BLY8">
        <v>2991000</v>
      </c>
      <c r="BLZ8">
        <v>3306000</v>
      </c>
      <c r="BMA8">
        <v>4183000</v>
      </c>
      <c r="BMB8">
        <v>3238000</v>
      </c>
      <c r="BMC8">
        <v>3206000</v>
      </c>
      <c r="BMD8">
        <v>3201000</v>
      </c>
      <c r="BME8">
        <v>3145000</v>
      </c>
      <c r="BMF8">
        <v>3125000</v>
      </c>
      <c r="BMG8">
        <v>3756000</v>
      </c>
      <c r="BMH8">
        <v>4885000</v>
      </c>
      <c r="BMI8">
        <v>21243000</v>
      </c>
      <c r="BMJ8">
        <v>82351000</v>
      </c>
      <c r="BMK8">
        <v>43388000</v>
      </c>
      <c r="BML8">
        <v>18477000</v>
      </c>
      <c r="BMM8">
        <v>13267000</v>
      </c>
      <c r="BMN8">
        <v>10212000</v>
      </c>
      <c r="BMO8">
        <v>20841000</v>
      </c>
      <c r="BMP8">
        <v>49454000</v>
      </c>
      <c r="BMQ8">
        <v>61755000</v>
      </c>
      <c r="BMR8">
        <v>38157000</v>
      </c>
      <c r="BMS8">
        <v>25590000</v>
      </c>
      <c r="BMT8">
        <v>73268000</v>
      </c>
      <c r="BMU8">
        <v>29573000</v>
      </c>
      <c r="BMV8">
        <v>18622000</v>
      </c>
      <c r="BMW8">
        <v>13865000</v>
      </c>
      <c r="BMX8">
        <v>11221000</v>
      </c>
      <c r="BMY8">
        <v>9325000</v>
      </c>
      <c r="BMZ8">
        <v>8582000</v>
      </c>
      <c r="BNA8">
        <v>7874000</v>
      </c>
      <c r="BNB8">
        <v>6147000</v>
      </c>
      <c r="BNC8">
        <v>4260000</v>
      </c>
      <c r="BND8">
        <v>3907000</v>
      </c>
      <c r="BNE8">
        <v>3620000</v>
      </c>
      <c r="BNF8">
        <v>3496000</v>
      </c>
      <c r="BNG8">
        <v>3623000</v>
      </c>
      <c r="BNH8">
        <v>3951000</v>
      </c>
      <c r="BNI8">
        <v>3920000</v>
      </c>
      <c r="BNJ8">
        <v>4633000</v>
      </c>
      <c r="BNK8">
        <v>4884000</v>
      </c>
      <c r="BNL8">
        <v>4855000</v>
      </c>
      <c r="BNM8">
        <v>4686000</v>
      </c>
      <c r="BNN8">
        <v>4613000</v>
      </c>
      <c r="BNO8">
        <v>4473000</v>
      </c>
      <c r="BNP8">
        <v>4396000</v>
      </c>
      <c r="BNQ8">
        <v>4223000</v>
      </c>
      <c r="BNR8">
        <v>4056000</v>
      </c>
      <c r="BNS8">
        <v>3788000</v>
      </c>
      <c r="BNT8">
        <v>3519000</v>
      </c>
      <c r="BNU8">
        <v>3313000</v>
      </c>
      <c r="BNV8">
        <v>3057000</v>
      </c>
      <c r="BNW8">
        <v>3247000</v>
      </c>
      <c r="BNX8">
        <v>3152000</v>
      </c>
      <c r="BNY8">
        <v>4014000</v>
      </c>
      <c r="BNZ8">
        <v>4003000</v>
      </c>
      <c r="BOA8">
        <v>3639000</v>
      </c>
      <c r="BOB8">
        <v>3688000</v>
      </c>
      <c r="BOC8">
        <v>4112000</v>
      </c>
      <c r="BOD8">
        <v>3497000</v>
      </c>
      <c r="BOE8">
        <v>6707000</v>
      </c>
      <c r="BOF8">
        <v>3925000</v>
      </c>
      <c r="BOG8">
        <v>3476000</v>
      </c>
      <c r="BOH8">
        <v>3226000</v>
      </c>
      <c r="BOI8">
        <v>3865000</v>
      </c>
      <c r="BOJ8">
        <v>4033000</v>
      </c>
      <c r="BOK8">
        <v>3512000</v>
      </c>
      <c r="BOL8">
        <v>3301000</v>
      </c>
      <c r="BOM8">
        <v>4135000</v>
      </c>
      <c r="BON8">
        <v>3682000</v>
      </c>
      <c r="BOO8">
        <v>3681000</v>
      </c>
      <c r="BOP8">
        <v>3694000</v>
      </c>
      <c r="BOQ8">
        <v>5180000</v>
      </c>
      <c r="BOR8">
        <v>13204000</v>
      </c>
      <c r="BOS8">
        <v>17625000</v>
      </c>
      <c r="BOT8">
        <v>9353000</v>
      </c>
      <c r="BOU8">
        <v>5933000</v>
      </c>
      <c r="BOV8">
        <v>4939000</v>
      </c>
      <c r="BOW8">
        <v>4657000</v>
      </c>
      <c r="BOX8">
        <v>4313000</v>
      </c>
      <c r="BOY8">
        <v>4268000</v>
      </c>
      <c r="BOZ8">
        <v>4134000</v>
      </c>
      <c r="BPA8">
        <v>3920000</v>
      </c>
      <c r="BPB8">
        <v>4154000</v>
      </c>
      <c r="BPC8">
        <v>4129000</v>
      </c>
      <c r="BPD8">
        <v>3625000</v>
      </c>
      <c r="BPE8">
        <v>3558000</v>
      </c>
      <c r="BPF8">
        <v>4166000</v>
      </c>
      <c r="BPG8">
        <v>4120000</v>
      </c>
      <c r="BPH8">
        <v>4434000</v>
      </c>
      <c r="BPI8">
        <v>5435000</v>
      </c>
      <c r="BPJ8">
        <v>4594000</v>
      </c>
      <c r="BPK8">
        <v>4469000</v>
      </c>
      <c r="BPL8">
        <v>4231000</v>
      </c>
      <c r="BPM8">
        <v>4147000</v>
      </c>
      <c r="BPN8">
        <v>4250000</v>
      </c>
      <c r="BPO8">
        <v>3988000</v>
      </c>
      <c r="BPP8">
        <v>4033000</v>
      </c>
      <c r="BPQ8">
        <v>4010000</v>
      </c>
      <c r="BPR8">
        <v>4124000</v>
      </c>
      <c r="BPS8">
        <v>3974000</v>
      </c>
      <c r="BPT8">
        <v>3969000</v>
      </c>
      <c r="BPU8">
        <v>4037000</v>
      </c>
      <c r="BPV8">
        <v>3839000</v>
      </c>
      <c r="BPW8">
        <v>3737000</v>
      </c>
      <c r="BPX8">
        <v>4285000</v>
      </c>
      <c r="BPY8">
        <v>3806000</v>
      </c>
      <c r="BPZ8">
        <v>3791000</v>
      </c>
      <c r="BQA8">
        <v>4146000</v>
      </c>
      <c r="BQB8">
        <v>3707000</v>
      </c>
      <c r="BQC8">
        <v>3663000</v>
      </c>
      <c r="BQD8">
        <v>3844000</v>
      </c>
      <c r="BQE8">
        <v>3741000</v>
      </c>
      <c r="BQF8">
        <v>3724000</v>
      </c>
      <c r="BQG8">
        <v>3682000</v>
      </c>
      <c r="BQH8">
        <v>3788000</v>
      </c>
      <c r="BQI8">
        <v>4024000</v>
      </c>
      <c r="BQJ8">
        <v>3894000</v>
      </c>
      <c r="BQK8">
        <v>3750000</v>
      </c>
      <c r="BQL8">
        <v>3733000</v>
      </c>
      <c r="BQM8">
        <v>4640000</v>
      </c>
      <c r="BQN8">
        <v>3831000</v>
      </c>
      <c r="BQO8">
        <v>4117000</v>
      </c>
      <c r="BQP8">
        <v>3974000</v>
      </c>
      <c r="BQQ8">
        <v>3817000</v>
      </c>
      <c r="BQR8">
        <v>3755000</v>
      </c>
      <c r="BQS8">
        <v>3633000</v>
      </c>
      <c r="BQT8">
        <v>3853000</v>
      </c>
      <c r="BQU8">
        <v>5255000</v>
      </c>
      <c r="BQV8">
        <v>5341000</v>
      </c>
      <c r="BQW8">
        <v>5348000</v>
      </c>
      <c r="BQX8">
        <v>4307000</v>
      </c>
      <c r="BQY8">
        <v>3989000</v>
      </c>
      <c r="BQZ8">
        <v>3915000</v>
      </c>
      <c r="BRA8">
        <v>3792000</v>
      </c>
      <c r="BRB8">
        <v>3703000</v>
      </c>
      <c r="BRC8">
        <v>3726000</v>
      </c>
      <c r="BRD8">
        <v>3782000</v>
      </c>
      <c r="BRE8">
        <v>3659000</v>
      </c>
      <c r="BRF8">
        <v>3668000</v>
      </c>
      <c r="BRG8">
        <v>3659000</v>
      </c>
      <c r="BRH8">
        <v>3672000</v>
      </c>
      <c r="BRI8">
        <v>3780000</v>
      </c>
      <c r="BRJ8">
        <v>3770000</v>
      </c>
      <c r="BRK8">
        <v>3695000</v>
      </c>
      <c r="BRL8">
        <v>3704000</v>
      </c>
      <c r="BRM8">
        <v>3733000</v>
      </c>
      <c r="BRN8">
        <v>3785000</v>
      </c>
      <c r="BRO8">
        <v>3728000</v>
      </c>
      <c r="BRP8">
        <v>3863000</v>
      </c>
      <c r="BRQ8">
        <v>4285000</v>
      </c>
      <c r="BRR8">
        <v>3587000</v>
      </c>
      <c r="BRS8">
        <v>3681000</v>
      </c>
      <c r="BRT8">
        <v>3737000</v>
      </c>
      <c r="BRU8">
        <v>3780000</v>
      </c>
      <c r="BRV8">
        <v>3875000</v>
      </c>
      <c r="BRW8">
        <v>3880000</v>
      </c>
      <c r="BRX8">
        <v>3861000</v>
      </c>
      <c r="BRY8">
        <v>3728000</v>
      </c>
      <c r="BRZ8">
        <v>3686000</v>
      </c>
      <c r="BSA8">
        <v>3357000</v>
      </c>
      <c r="BSB8">
        <v>3794000</v>
      </c>
      <c r="BSC8">
        <v>3889000</v>
      </c>
      <c r="BSD8">
        <v>3658000</v>
      </c>
      <c r="BSE8">
        <v>3658000</v>
      </c>
      <c r="BSF8">
        <v>3662000</v>
      </c>
      <c r="BSG8">
        <v>3723000</v>
      </c>
      <c r="BSH8">
        <v>3695000</v>
      </c>
      <c r="BSI8">
        <v>3671000</v>
      </c>
      <c r="BSJ8">
        <v>3662000</v>
      </c>
      <c r="BSK8">
        <v>3761000</v>
      </c>
      <c r="BSL8">
        <v>3377000</v>
      </c>
      <c r="BSM8">
        <v>3659000</v>
      </c>
      <c r="BSN8">
        <v>3598000</v>
      </c>
      <c r="BSO8">
        <v>3295000</v>
      </c>
      <c r="BSP8">
        <v>3341000</v>
      </c>
      <c r="BSQ8">
        <v>3427000</v>
      </c>
      <c r="BSR8">
        <v>3521000</v>
      </c>
      <c r="BSS8">
        <v>3539000</v>
      </c>
      <c r="BST8">
        <v>3073000</v>
      </c>
      <c r="BSU8">
        <v>4788000</v>
      </c>
      <c r="BSV8">
        <v>3738000</v>
      </c>
      <c r="BSW8">
        <v>3064000</v>
      </c>
      <c r="BSX8">
        <v>3640000</v>
      </c>
      <c r="BSY8">
        <v>4058000</v>
      </c>
      <c r="BSZ8">
        <v>4131000</v>
      </c>
      <c r="BTA8">
        <v>4393000</v>
      </c>
      <c r="BTB8">
        <v>4356000</v>
      </c>
      <c r="BTC8">
        <v>4617000</v>
      </c>
      <c r="BTD8">
        <v>4941000</v>
      </c>
      <c r="BTE8">
        <v>6445000</v>
      </c>
      <c r="BTF8">
        <v>5255000</v>
      </c>
      <c r="BTG8">
        <v>4914000</v>
      </c>
      <c r="BTH8">
        <v>4744000</v>
      </c>
      <c r="BTI8">
        <v>4467000</v>
      </c>
      <c r="BTJ8">
        <v>4345000</v>
      </c>
      <c r="BTK8">
        <v>4251000</v>
      </c>
      <c r="BTL8">
        <v>4483000</v>
      </c>
      <c r="BTM8">
        <v>5020000</v>
      </c>
      <c r="BTN8">
        <v>6620000</v>
      </c>
      <c r="BTO8">
        <v>7386000</v>
      </c>
      <c r="BTP8">
        <v>7353000</v>
      </c>
      <c r="BTQ8">
        <v>7558000</v>
      </c>
      <c r="BTR8">
        <v>7458000</v>
      </c>
      <c r="BTS8">
        <v>7203000</v>
      </c>
      <c r="BTT8">
        <v>6925000</v>
      </c>
      <c r="BTU8">
        <v>6836000</v>
      </c>
      <c r="BTV8">
        <v>6557000</v>
      </c>
      <c r="BTW8">
        <v>6032000</v>
      </c>
      <c r="BTX8">
        <v>5374000</v>
      </c>
      <c r="BTY8">
        <v>4812000</v>
      </c>
      <c r="BTZ8">
        <v>4245000</v>
      </c>
      <c r="BUA8">
        <v>3851000</v>
      </c>
      <c r="BUB8">
        <v>5794000</v>
      </c>
      <c r="BUC8">
        <v>5325000</v>
      </c>
      <c r="BUD8">
        <v>4361000</v>
      </c>
      <c r="BUE8">
        <v>4210000</v>
      </c>
      <c r="BUF8">
        <v>3742000</v>
      </c>
      <c r="BUG8">
        <v>3639000</v>
      </c>
      <c r="BUH8">
        <v>4129000</v>
      </c>
      <c r="BUI8">
        <v>4069000</v>
      </c>
      <c r="BUJ8">
        <v>5045000</v>
      </c>
      <c r="BUK8">
        <v>4746000</v>
      </c>
      <c r="BUL8">
        <v>4116000</v>
      </c>
      <c r="BUM8">
        <v>4028000</v>
      </c>
      <c r="BUN8">
        <v>4083000</v>
      </c>
      <c r="BUO8">
        <v>6508000</v>
      </c>
      <c r="BUP8">
        <v>9161000</v>
      </c>
      <c r="BUQ8">
        <v>7075000</v>
      </c>
      <c r="BUR8">
        <v>7535000</v>
      </c>
      <c r="BUS8">
        <v>22583000</v>
      </c>
      <c r="BUT8">
        <v>13205000</v>
      </c>
      <c r="BUU8">
        <v>9330000</v>
      </c>
      <c r="BUV8">
        <v>7993000</v>
      </c>
      <c r="BUW8">
        <v>7310000</v>
      </c>
      <c r="BUX8">
        <v>7085000</v>
      </c>
      <c r="BUY8">
        <v>6681000</v>
      </c>
      <c r="BUZ8">
        <v>8823000</v>
      </c>
      <c r="BVA8">
        <v>6938000</v>
      </c>
      <c r="BVB8">
        <v>6390000</v>
      </c>
      <c r="BVC8">
        <v>5769000</v>
      </c>
      <c r="BVD8">
        <v>5081000</v>
      </c>
      <c r="BVE8">
        <v>4623000</v>
      </c>
      <c r="BVF8">
        <v>4256000</v>
      </c>
      <c r="BVG8">
        <v>6140000</v>
      </c>
      <c r="BVH8">
        <v>7646000</v>
      </c>
      <c r="BVI8">
        <v>5998000</v>
      </c>
      <c r="BVJ8">
        <v>5561000</v>
      </c>
      <c r="BVK8">
        <v>5707000</v>
      </c>
      <c r="BVL8">
        <v>5985000</v>
      </c>
      <c r="BVM8">
        <v>5681000</v>
      </c>
      <c r="BVN8">
        <v>5545000</v>
      </c>
      <c r="BVO8">
        <v>5932000</v>
      </c>
      <c r="BVP8">
        <v>5832000</v>
      </c>
      <c r="BVQ8">
        <v>5402000</v>
      </c>
      <c r="BVR8">
        <v>4843000</v>
      </c>
      <c r="BVS8">
        <v>4194000</v>
      </c>
      <c r="BVT8">
        <v>4589000</v>
      </c>
      <c r="BVU8">
        <v>4797000</v>
      </c>
      <c r="BVV8">
        <v>4947000</v>
      </c>
      <c r="BVW8">
        <v>5204000</v>
      </c>
      <c r="BVX8">
        <v>4797000</v>
      </c>
      <c r="BVY8">
        <v>4957000</v>
      </c>
      <c r="BVZ8">
        <v>4487000</v>
      </c>
      <c r="BWA8">
        <v>4450000</v>
      </c>
      <c r="BWB8">
        <v>4421000</v>
      </c>
      <c r="BWC8">
        <v>4296000</v>
      </c>
      <c r="BWD8">
        <v>4242000</v>
      </c>
      <c r="BWE8">
        <v>4735000</v>
      </c>
      <c r="BWF8">
        <v>4985000</v>
      </c>
      <c r="BWG8">
        <v>4703000</v>
      </c>
      <c r="BWH8">
        <v>4698000</v>
      </c>
      <c r="BWI8">
        <v>4766000</v>
      </c>
      <c r="BWJ8">
        <v>6645000</v>
      </c>
      <c r="BWK8">
        <v>7563000</v>
      </c>
      <c r="BWL8">
        <v>6798000</v>
      </c>
      <c r="BWM8">
        <v>8271000</v>
      </c>
      <c r="BWN8">
        <v>6493000</v>
      </c>
      <c r="BWO8">
        <v>6087000</v>
      </c>
      <c r="BWP8">
        <v>5357000</v>
      </c>
      <c r="BWQ8">
        <v>4972000</v>
      </c>
      <c r="BWR8">
        <v>6619000</v>
      </c>
      <c r="BWS8">
        <v>9607000</v>
      </c>
      <c r="BWT8">
        <v>6888000</v>
      </c>
      <c r="BWU8">
        <v>6161000</v>
      </c>
      <c r="BWV8">
        <v>5375000</v>
      </c>
      <c r="BWW8">
        <v>5119000</v>
      </c>
      <c r="BWX8">
        <v>5185000</v>
      </c>
      <c r="BWY8">
        <v>4817000</v>
      </c>
      <c r="BWZ8">
        <v>4537000</v>
      </c>
      <c r="BXA8">
        <v>4366000</v>
      </c>
      <c r="BXB8">
        <v>4355000</v>
      </c>
      <c r="BXC8">
        <v>4340000</v>
      </c>
      <c r="BXD8">
        <v>4211000</v>
      </c>
      <c r="BXE8">
        <v>4263000</v>
      </c>
      <c r="BXF8">
        <v>4641000</v>
      </c>
      <c r="BXG8">
        <v>10627000</v>
      </c>
      <c r="BXH8">
        <v>7247000</v>
      </c>
      <c r="BXI8">
        <v>5063000</v>
      </c>
      <c r="BXJ8">
        <v>4437000</v>
      </c>
      <c r="BXK8">
        <v>4540000</v>
      </c>
      <c r="BXL8">
        <v>4320000</v>
      </c>
      <c r="BXM8">
        <v>3987000</v>
      </c>
      <c r="BXN8">
        <v>3351000</v>
      </c>
      <c r="BXO8">
        <v>3172000</v>
      </c>
      <c r="BXP8">
        <v>2624000</v>
      </c>
      <c r="BXQ8">
        <v>2596000</v>
      </c>
      <c r="BXR8">
        <v>2827000</v>
      </c>
      <c r="BXS8">
        <v>3027000</v>
      </c>
      <c r="BXT8">
        <v>4576000</v>
      </c>
      <c r="BXU8">
        <v>13231000</v>
      </c>
      <c r="BXV8">
        <v>8913000</v>
      </c>
      <c r="BXW8">
        <v>5558000</v>
      </c>
      <c r="BXX8">
        <v>6578000</v>
      </c>
      <c r="BXY8">
        <v>34659000</v>
      </c>
      <c r="BXZ8">
        <v>14420000</v>
      </c>
      <c r="BYA8">
        <v>8529000</v>
      </c>
      <c r="BYB8">
        <v>5660000</v>
      </c>
      <c r="BYC8">
        <v>5374000</v>
      </c>
      <c r="BYD8">
        <v>7384000</v>
      </c>
      <c r="BYE8">
        <v>7456000</v>
      </c>
      <c r="BYF8">
        <v>4895000</v>
      </c>
      <c r="BYG8">
        <v>4346000</v>
      </c>
      <c r="BYH8">
        <v>4260000</v>
      </c>
      <c r="BYI8">
        <v>4242000</v>
      </c>
      <c r="BYJ8">
        <v>46240000</v>
      </c>
      <c r="BYK8">
        <v>25482000</v>
      </c>
      <c r="BYL8">
        <v>12519000</v>
      </c>
      <c r="BYM8">
        <v>19207000</v>
      </c>
      <c r="BYN8">
        <v>77350000</v>
      </c>
      <c r="BYO8">
        <v>26638000</v>
      </c>
      <c r="BYP8">
        <v>17945000</v>
      </c>
      <c r="BYQ8">
        <v>16966000</v>
      </c>
      <c r="BYR8">
        <v>11869000</v>
      </c>
      <c r="BYS8">
        <v>9733000</v>
      </c>
      <c r="BYT8">
        <v>30380000</v>
      </c>
      <c r="BYU8">
        <v>19282000</v>
      </c>
      <c r="BYV8">
        <v>15245000</v>
      </c>
      <c r="BYW8">
        <v>12338000</v>
      </c>
      <c r="BYX8">
        <v>10105000</v>
      </c>
      <c r="BYY8">
        <v>8489000</v>
      </c>
      <c r="BYZ8">
        <v>7386000</v>
      </c>
      <c r="BZA8">
        <v>8749000</v>
      </c>
      <c r="BZB8">
        <v>6190000</v>
      </c>
      <c r="BZC8">
        <v>5729000</v>
      </c>
      <c r="BZD8">
        <v>5110000</v>
      </c>
      <c r="BZE8">
        <v>4828000</v>
      </c>
      <c r="BZF8">
        <v>4352000</v>
      </c>
      <c r="BZG8">
        <v>3681000</v>
      </c>
      <c r="BZH8">
        <v>3673000</v>
      </c>
      <c r="BZI8">
        <v>3379000</v>
      </c>
      <c r="BZJ8">
        <v>3214000</v>
      </c>
      <c r="BZK8">
        <v>3227000</v>
      </c>
      <c r="BZL8">
        <v>3214000</v>
      </c>
      <c r="BZM8">
        <v>3218000</v>
      </c>
      <c r="BZN8">
        <v>3876000</v>
      </c>
      <c r="BZO8">
        <v>3257000</v>
      </c>
      <c r="BZP8">
        <v>5528000</v>
      </c>
      <c r="BZQ8">
        <v>21419000</v>
      </c>
      <c r="BZR8">
        <v>17131000</v>
      </c>
      <c r="BZS8">
        <v>12582000</v>
      </c>
      <c r="BZT8">
        <v>7380000</v>
      </c>
      <c r="BZU8">
        <v>11488000</v>
      </c>
      <c r="BZV8">
        <v>14130000</v>
      </c>
      <c r="BZW8">
        <v>8995000</v>
      </c>
      <c r="BZX8">
        <v>6286000</v>
      </c>
      <c r="BZY8">
        <v>5148000</v>
      </c>
      <c r="BZZ8">
        <v>4581000</v>
      </c>
      <c r="CAA8">
        <v>5530000</v>
      </c>
      <c r="CAB8">
        <v>7692000</v>
      </c>
      <c r="CAC8">
        <v>7461000</v>
      </c>
      <c r="CAD8">
        <v>5781000</v>
      </c>
      <c r="CAE8">
        <v>5975000</v>
      </c>
      <c r="CAF8">
        <v>6348000</v>
      </c>
      <c r="CAG8">
        <v>5375000</v>
      </c>
      <c r="CAH8">
        <v>17598000</v>
      </c>
      <c r="CAI8">
        <v>15257000</v>
      </c>
      <c r="CAJ8">
        <v>9838000</v>
      </c>
      <c r="CAK8">
        <v>8620000</v>
      </c>
      <c r="CAL8">
        <v>6901000</v>
      </c>
      <c r="CAM8">
        <v>6358000</v>
      </c>
      <c r="CAN8">
        <v>6273000</v>
      </c>
      <c r="CAO8">
        <v>9775000</v>
      </c>
      <c r="CAP8">
        <v>9707000</v>
      </c>
      <c r="CAQ8">
        <v>7934000</v>
      </c>
      <c r="CAR8">
        <v>7584000</v>
      </c>
      <c r="CAS8">
        <v>6994000</v>
      </c>
      <c r="CAT8">
        <v>7585000</v>
      </c>
      <c r="CAU8">
        <v>18762000</v>
      </c>
      <c r="CAV8">
        <v>14780000</v>
      </c>
      <c r="CAW8">
        <v>11354000</v>
      </c>
      <c r="CAX8">
        <v>9025000</v>
      </c>
      <c r="CAY8">
        <v>7361000</v>
      </c>
      <c r="CAZ8">
        <v>5937000</v>
      </c>
      <c r="CBA8">
        <v>5430000</v>
      </c>
      <c r="CBB8">
        <v>5291000</v>
      </c>
      <c r="CBC8">
        <v>4534000</v>
      </c>
      <c r="CBD8">
        <v>4335000</v>
      </c>
      <c r="CBE8">
        <v>4063000</v>
      </c>
      <c r="CBF8">
        <v>3544000</v>
      </c>
      <c r="CBG8">
        <v>3372000</v>
      </c>
      <c r="CBH8">
        <v>3337000</v>
      </c>
      <c r="CBI8">
        <v>3244000</v>
      </c>
      <c r="CBJ8">
        <v>3568000</v>
      </c>
      <c r="CBK8">
        <v>5014000</v>
      </c>
      <c r="CBL8">
        <v>3992000</v>
      </c>
      <c r="CBM8">
        <v>3723000</v>
      </c>
      <c r="CBN8">
        <v>3566000</v>
      </c>
      <c r="CBO8">
        <v>3912000</v>
      </c>
      <c r="CBP8">
        <v>4430000</v>
      </c>
      <c r="CBQ8">
        <v>3917000</v>
      </c>
      <c r="CBR8">
        <v>3539000</v>
      </c>
      <c r="CBS8">
        <v>3118000</v>
      </c>
      <c r="CBT8">
        <v>2839000</v>
      </c>
      <c r="CBU8">
        <v>2857000</v>
      </c>
      <c r="CBV8">
        <v>2902000</v>
      </c>
      <c r="CBW8">
        <v>2710000</v>
      </c>
      <c r="CBX8">
        <v>2616000</v>
      </c>
      <c r="CBY8">
        <v>2573000</v>
      </c>
      <c r="CBZ8">
        <v>2844000</v>
      </c>
      <c r="CCA8">
        <v>4135000</v>
      </c>
      <c r="CCB8">
        <v>3047000</v>
      </c>
      <c r="CCC8">
        <v>3038000</v>
      </c>
      <c r="CCD8">
        <v>2839000</v>
      </c>
      <c r="CCE8">
        <v>3081000</v>
      </c>
      <c r="CCF8">
        <v>3329000</v>
      </c>
      <c r="CCG8">
        <v>3544000</v>
      </c>
      <c r="CCH8">
        <v>19849000</v>
      </c>
      <c r="CCI8">
        <v>11792000</v>
      </c>
      <c r="CCJ8">
        <v>6295000</v>
      </c>
      <c r="CCK8">
        <v>5005000</v>
      </c>
      <c r="CCL8">
        <v>4424000</v>
      </c>
      <c r="CCM8">
        <v>4613000</v>
      </c>
      <c r="CCN8">
        <v>4206000</v>
      </c>
      <c r="CCO8">
        <v>4048000</v>
      </c>
      <c r="CCP8">
        <v>4054000</v>
      </c>
      <c r="CCQ8">
        <v>4946000</v>
      </c>
      <c r="CCR8">
        <v>4109000</v>
      </c>
      <c r="CCS8">
        <v>4146000</v>
      </c>
      <c r="CCT8">
        <v>3923000</v>
      </c>
      <c r="CCU8">
        <v>3904000</v>
      </c>
      <c r="CCV8">
        <v>3838000</v>
      </c>
      <c r="CCW8">
        <v>3507000</v>
      </c>
      <c r="CCX8">
        <v>3530000</v>
      </c>
      <c r="CCY8">
        <v>3521000</v>
      </c>
      <c r="CCZ8">
        <v>4059000</v>
      </c>
      <c r="CDA8">
        <v>4009000</v>
      </c>
      <c r="CDB8">
        <v>3808000</v>
      </c>
      <c r="CDC8">
        <v>3700000</v>
      </c>
      <c r="CDD8">
        <v>3737000</v>
      </c>
      <c r="CDE8">
        <v>3882000</v>
      </c>
      <c r="CDF8">
        <v>3499000</v>
      </c>
      <c r="CDG8">
        <v>3590000</v>
      </c>
      <c r="CDH8">
        <v>3630000</v>
      </c>
      <c r="CDI8">
        <v>5155000</v>
      </c>
      <c r="CDJ8">
        <v>4057000</v>
      </c>
      <c r="CDK8">
        <v>3743000</v>
      </c>
      <c r="CDL8">
        <v>3594000</v>
      </c>
      <c r="CDM8">
        <v>3671000</v>
      </c>
      <c r="CDN8">
        <v>3562000</v>
      </c>
      <c r="CDO8">
        <v>3481000</v>
      </c>
      <c r="CDP8">
        <v>3571000</v>
      </c>
      <c r="CDQ8">
        <v>3351000</v>
      </c>
      <c r="CDR8">
        <v>3248000</v>
      </c>
      <c r="CDS8">
        <v>3111000</v>
      </c>
      <c r="CDT8">
        <v>3219000</v>
      </c>
      <c r="CDU8">
        <v>3154000</v>
      </c>
      <c r="CDV8">
        <v>3154000</v>
      </c>
      <c r="CDW8">
        <v>3141000</v>
      </c>
      <c r="CDX8">
        <v>3193000</v>
      </c>
      <c r="CDY8">
        <v>5495000</v>
      </c>
      <c r="CDZ8">
        <v>4240000</v>
      </c>
      <c r="CEA8">
        <v>3996000</v>
      </c>
      <c r="CEB8">
        <v>3766000</v>
      </c>
      <c r="CEC8">
        <v>3633000</v>
      </c>
      <c r="CED8">
        <v>4033000</v>
      </c>
      <c r="CEE8">
        <v>5082000</v>
      </c>
      <c r="CEF8">
        <v>4284000</v>
      </c>
      <c r="CEG8">
        <v>3976000</v>
      </c>
      <c r="CEH8">
        <v>4671000</v>
      </c>
      <c r="CEI8">
        <v>4549000</v>
      </c>
      <c r="CEJ8">
        <v>4146000</v>
      </c>
      <c r="CEK8">
        <v>3996000</v>
      </c>
      <c r="CEL8">
        <v>3865000</v>
      </c>
      <c r="CEM8">
        <v>3761000</v>
      </c>
      <c r="CEN8">
        <v>3747000</v>
      </c>
      <c r="CEO8">
        <v>4390000</v>
      </c>
      <c r="CEP8">
        <v>4119000</v>
      </c>
      <c r="CEQ8">
        <v>3865000</v>
      </c>
      <c r="CER8">
        <v>3808000</v>
      </c>
      <c r="CES8">
        <v>3789000</v>
      </c>
      <c r="CET8">
        <v>4355000</v>
      </c>
      <c r="CEU8">
        <v>4273000</v>
      </c>
      <c r="CEV8">
        <v>4018000</v>
      </c>
      <c r="CEW8">
        <v>3738000</v>
      </c>
      <c r="CEX8">
        <v>5965000</v>
      </c>
      <c r="CEY8">
        <v>5362000</v>
      </c>
      <c r="CEZ8">
        <v>4775000</v>
      </c>
      <c r="CFA8">
        <v>4406000</v>
      </c>
      <c r="CFB8">
        <v>4235000</v>
      </c>
      <c r="CFC8">
        <v>4391000</v>
      </c>
      <c r="CFD8">
        <v>3927000</v>
      </c>
      <c r="CFE8">
        <v>3903000</v>
      </c>
      <c r="CFF8">
        <v>3813000</v>
      </c>
      <c r="CFG8">
        <v>3789000</v>
      </c>
      <c r="CFH8">
        <v>3737000</v>
      </c>
      <c r="CFI8">
        <v>3695000</v>
      </c>
      <c r="CFJ8">
        <v>3998000</v>
      </c>
      <c r="CFK8">
        <v>3885000</v>
      </c>
      <c r="CFL8">
        <v>3808000</v>
      </c>
      <c r="CFM8">
        <v>3815000</v>
      </c>
      <c r="CFN8">
        <v>3946000</v>
      </c>
      <c r="CFO8">
        <v>4610000</v>
      </c>
      <c r="CFP8">
        <v>4548000</v>
      </c>
      <c r="CFQ8">
        <v>4059000</v>
      </c>
      <c r="CFR8">
        <v>4026000</v>
      </c>
      <c r="CFS8">
        <v>3922000</v>
      </c>
      <c r="CFT8">
        <v>3724000</v>
      </c>
      <c r="CFU8">
        <v>3706000</v>
      </c>
      <c r="CFV8">
        <v>3798000</v>
      </c>
      <c r="CFW8">
        <v>3967000</v>
      </c>
      <c r="CFX8">
        <v>8708000</v>
      </c>
      <c r="CFY8">
        <v>6753000</v>
      </c>
      <c r="CFZ8">
        <v>5339000</v>
      </c>
      <c r="CGA8">
        <v>4728000</v>
      </c>
      <c r="CGB8">
        <v>4585000</v>
      </c>
      <c r="CGC8">
        <v>4271000</v>
      </c>
      <c r="CGD8">
        <v>4147000</v>
      </c>
      <c r="CGE8">
        <v>4916000</v>
      </c>
      <c r="CGF8">
        <v>5208000</v>
      </c>
      <c r="CGG8">
        <v>4604000</v>
      </c>
      <c r="CGH8">
        <v>4276000</v>
      </c>
      <c r="CGI8">
        <v>4556000</v>
      </c>
      <c r="CGJ8">
        <v>5458000</v>
      </c>
      <c r="CGK8">
        <v>4489000</v>
      </c>
      <c r="CGL8">
        <v>4336000</v>
      </c>
      <c r="CGM8">
        <v>6119000</v>
      </c>
      <c r="CGN8">
        <v>5546000</v>
      </c>
      <c r="CGO8">
        <v>4887000</v>
      </c>
      <c r="CGP8">
        <v>4681000</v>
      </c>
      <c r="CGQ8">
        <v>4528000</v>
      </c>
      <c r="CGR8">
        <v>4483000</v>
      </c>
      <c r="CGS8">
        <v>4504000</v>
      </c>
      <c r="CGT8">
        <v>4605000</v>
      </c>
      <c r="CGU8">
        <v>4514000</v>
      </c>
      <c r="CGV8">
        <v>4339000</v>
      </c>
      <c r="CGW8">
        <v>4300000</v>
      </c>
      <c r="CGX8">
        <v>4132000</v>
      </c>
      <c r="CGY8">
        <v>4223000</v>
      </c>
      <c r="CGZ8">
        <v>4074000</v>
      </c>
      <c r="CHA8">
        <v>4002000</v>
      </c>
      <c r="CHB8">
        <v>3918000</v>
      </c>
      <c r="CHC8">
        <v>3890000</v>
      </c>
      <c r="CHD8">
        <v>3985000</v>
      </c>
      <c r="CHE8">
        <v>4040000</v>
      </c>
      <c r="CHF8">
        <v>3909000</v>
      </c>
      <c r="CHG8">
        <v>4017000</v>
      </c>
      <c r="CHH8">
        <v>3891000</v>
      </c>
      <c r="CHI8">
        <v>3856000</v>
      </c>
      <c r="CHJ8">
        <v>4330000</v>
      </c>
      <c r="CHK8">
        <v>4165000</v>
      </c>
      <c r="CHL8">
        <v>4051000</v>
      </c>
      <c r="CHM8">
        <v>3747000</v>
      </c>
      <c r="CHN8">
        <v>4598000</v>
      </c>
      <c r="CHO8">
        <v>4292000</v>
      </c>
      <c r="CHP8">
        <v>4092000</v>
      </c>
      <c r="CHQ8">
        <v>6108000</v>
      </c>
      <c r="CHR8">
        <v>5426000</v>
      </c>
      <c r="CHS8">
        <v>5311000</v>
      </c>
      <c r="CHT8">
        <v>5669000</v>
      </c>
      <c r="CHU8">
        <v>4930000</v>
      </c>
      <c r="CHV8">
        <v>4574000</v>
      </c>
      <c r="CHW8">
        <v>4473000</v>
      </c>
      <c r="CHX8">
        <v>4277000</v>
      </c>
      <c r="CHY8">
        <v>6278000</v>
      </c>
      <c r="CHZ8">
        <v>6184000</v>
      </c>
      <c r="CIA8">
        <v>5099000</v>
      </c>
      <c r="CIB8">
        <v>4809000</v>
      </c>
      <c r="CIC8">
        <v>4742000</v>
      </c>
      <c r="CID8">
        <v>4841000</v>
      </c>
      <c r="CIE8">
        <v>4629000</v>
      </c>
      <c r="CIF8">
        <v>4614000</v>
      </c>
      <c r="CIG8">
        <v>4936000</v>
      </c>
      <c r="CIH8">
        <v>5863000</v>
      </c>
      <c r="CII8">
        <v>13705000</v>
      </c>
      <c r="CIJ8">
        <v>13138000</v>
      </c>
      <c r="CIK8">
        <v>10461000</v>
      </c>
      <c r="CIL8">
        <v>9508000</v>
      </c>
      <c r="CIM8">
        <v>8752000</v>
      </c>
      <c r="CIN8">
        <v>7875000</v>
      </c>
      <c r="CIO8">
        <v>7517000</v>
      </c>
      <c r="CIP8">
        <v>6921000</v>
      </c>
      <c r="CIQ8">
        <v>6101000</v>
      </c>
      <c r="CIR8">
        <v>5700000</v>
      </c>
      <c r="CIS8">
        <v>5318000</v>
      </c>
      <c r="CIT8">
        <v>4837000</v>
      </c>
      <c r="CIU8">
        <v>4558000</v>
      </c>
      <c r="CIV8">
        <v>4448000</v>
      </c>
      <c r="CIW8">
        <v>4291000</v>
      </c>
      <c r="CIX8">
        <v>11774000</v>
      </c>
      <c r="CIY8">
        <v>15400000</v>
      </c>
      <c r="CIZ8">
        <v>15293000</v>
      </c>
      <c r="CJA8">
        <v>13545000</v>
      </c>
      <c r="CJB8">
        <v>11735000</v>
      </c>
      <c r="CJC8">
        <v>10523000</v>
      </c>
      <c r="CJD8">
        <v>9392000</v>
      </c>
      <c r="CJE8">
        <v>20175000</v>
      </c>
      <c r="CJF8">
        <v>18533000</v>
      </c>
      <c r="CJG8">
        <v>12980000</v>
      </c>
      <c r="CJH8">
        <v>11515000</v>
      </c>
      <c r="CJI8">
        <v>9981000</v>
      </c>
      <c r="CJJ8">
        <v>10138000</v>
      </c>
      <c r="CJK8">
        <v>9240000</v>
      </c>
      <c r="CJL8">
        <v>9070000</v>
      </c>
      <c r="CJM8">
        <v>8613000</v>
      </c>
      <c r="CJN8">
        <v>8552000</v>
      </c>
      <c r="CJO8">
        <v>8843000</v>
      </c>
      <c r="CJP8">
        <v>8218000</v>
      </c>
      <c r="CJQ8">
        <v>7684000</v>
      </c>
      <c r="CJR8">
        <v>7196000</v>
      </c>
      <c r="CJS8">
        <v>6882000</v>
      </c>
      <c r="CJT8">
        <v>6360000</v>
      </c>
      <c r="CJU8">
        <v>6101000</v>
      </c>
      <c r="CJV8">
        <v>5927000</v>
      </c>
      <c r="CJW8">
        <v>5904000</v>
      </c>
      <c r="CJX8">
        <v>6042000</v>
      </c>
      <c r="CJY8">
        <v>5854000</v>
      </c>
      <c r="CJZ8">
        <v>5555000</v>
      </c>
      <c r="CKA8">
        <v>5583000</v>
      </c>
      <c r="CKB8">
        <v>5627000</v>
      </c>
      <c r="CKC8">
        <v>5578000</v>
      </c>
      <c r="CKD8">
        <v>5205000</v>
      </c>
      <c r="CKE8">
        <v>5129000</v>
      </c>
      <c r="CKF8">
        <v>5180000</v>
      </c>
      <c r="CKG8">
        <v>5137000</v>
      </c>
      <c r="CKH8">
        <v>5259000</v>
      </c>
      <c r="CKI8">
        <v>5109000</v>
      </c>
      <c r="CKJ8">
        <v>4960000</v>
      </c>
      <c r="CKK8">
        <v>9694000</v>
      </c>
      <c r="CKL8">
        <v>6820000</v>
      </c>
      <c r="CKM8">
        <v>5340000</v>
      </c>
      <c r="CKN8">
        <v>5417000</v>
      </c>
      <c r="CKO8">
        <v>9210000</v>
      </c>
      <c r="CKP8">
        <v>8017000</v>
      </c>
      <c r="CKQ8">
        <v>9600000</v>
      </c>
      <c r="CKR8">
        <v>19609000</v>
      </c>
      <c r="CKS8">
        <v>10696000</v>
      </c>
      <c r="CKT8">
        <v>8117000</v>
      </c>
      <c r="CKU8">
        <v>7497000</v>
      </c>
      <c r="CKV8">
        <v>6600000</v>
      </c>
      <c r="CKW8">
        <v>6254000</v>
      </c>
      <c r="CKX8">
        <v>5669000</v>
      </c>
      <c r="CKY8">
        <v>5573000</v>
      </c>
      <c r="CKZ8">
        <v>5046000</v>
      </c>
      <c r="CLA8">
        <v>4742000</v>
      </c>
      <c r="CLB8">
        <v>4737000</v>
      </c>
      <c r="CLC8">
        <v>4871000</v>
      </c>
      <c r="CLD8">
        <v>5569000</v>
      </c>
      <c r="CLE8">
        <v>4570000</v>
      </c>
      <c r="CLF8">
        <v>8348000</v>
      </c>
      <c r="CLG8">
        <v>52152000</v>
      </c>
      <c r="CLH8">
        <v>28991000</v>
      </c>
      <c r="CLI8">
        <v>17207000</v>
      </c>
      <c r="CLJ8">
        <v>17525000</v>
      </c>
      <c r="CLK8">
        <v>12158000</v>
      </c>
      <c r="CLL8">
        <v>12899000</v>
      </c>
      <c r="CLM8">
        <v>42646000</v>
      </c>
      <c r="CLN8">
        <v>24844000</v>
      </c>
      <c r="CLO8">
        <v>78313000</v>
      </c>
      <c r="CLP8">
        <v>44714000</v>
      </c>
      <c r="CLQ8">
        <v>22883000</v>
      </c>
      <c r="CLR8">
        <v>16467000</v>
      </c>
      <c r="CLS8">
        <v>11670000</v>
      </c>
      <c r="CLT8">
        <v>10999000</v>
      </c>
      <c r="CLU8">
        <v>9506000</v>
      </c>
      <c r="CLV8">
        <v>13171000</v>
      </c>
      <c r="CLW8">
        <v>11595000</v>
      </c>
      <c r="CLX8">
        <v>9680000</v>
      </c>
      <c r="CLY8">
        <v>8023000</v>
      </c>
      <c r="CLZ8">
        <v>7281000</v>
      </c>
      <c r="CMA8">
        <v>6639000</v>
      </c>
      <c r="CMB8">
        <v>6380000</v>
      </c>
      <c r="CMC8">
        <v>8118000</v>
      </c>
      <c r="CMD8">
        <v>8776000</v>
      </c>
      <c r="CME8">
        <v>10980000</v>
      </c>
      <c r="CMF8">
        <v>8579000</v>
      </c>
      <c r="CMG8">
        <v>6892000</v>
      </c>
      <c r="CMH8">
        <v>9082000</v>
      </c>
      <c r="CMI8">
        <v>107168000</v>
      </c>
      <c r="CMJ8">
        <v>28979000</v>
      </c>
      <c r="CMK8">
        <v>17439000</v>
      </c>
      <c r="CML8">
        <v>13523000</v>
      </c>
      <c r="CMM8">
        <v>12808000</v>
      </c>
      <c r="CMN8">
        <v>10489000</v>
      </c>
      <c r="CMO8">
        <v>14253000</v>
      </c>
      <c r="CMP8">
        <v>23069000</v>
      </c>
      <c r="CMQ8">
        <v>24076000</v>
      </c>
      <c r="CMR8">
        <v>13713000</v>
      </c>
      <c r="CMS8">
        <v>12023000</v>
      </c>
      <c r="CMT8">
        <v>12510000</v>
      </c>
      <c r="CMU8">
        <v>12720000</v>
      </c>
      <c r="CMV8">
        <v>32993000</v>
      </c>
      <c r="CMW8">
        <v>19308000</v>
      </c>
      <c r="CMX8">
        <v>13075000</v>
      </c>
      <c r="CMY8">
        <v>11241000</v>
      </c>
      <c r="CMZ8">
        <v>9448000</v>
      </c>
      <c r="CNA8">
        <v>8658000</v>
      </c>
      <c r="CNB8">
        <v>7824000</v>
      </c>
      <c r="CNC8">
        <v>7352000</v>
      </c>
      <c r="CND8">
        <v>24679000</v>
      </c>
      <c r="CNE8">
        <v>22775000</v>
      </c>
      <c r="CNF8">
        <v>12209000</v>
      </c>
      <c r="CNG8">
        <v>9796000</v>
      </c>
      <c r="CNH8">
        <v>8627000</v>
      </c>
      <c r="CNI8">
        <v>7982000</v>
      </c>
      <c r="CNJ8">
        <v>7424000</v>
      </c>
      <c r="CNK8">
        <v>6040000</v>
      </c>
      <c r="CNL8">
        <v>5088000</v>
      </c>
      <c r="CNM8">
        <v>4104000</v>
      </c>
      <c r="CNN8">
        <v>3846000</v>
      </c>
      <c r="CNO8">
        <v>4257000</v>
      </c>
      <c r="CNP8">
        <v>4334000</v>
      </c>
      <c r="CNQ8">
        <v>4370000</v>
      </c>
      <c r="CNR8">
        <v>4699000</v>
      </c>
      <c r="CNS8">
        <v>4746000</v>
      </c>
      <c r="CNT8">
        <v>4099000</v>
      </c>
      <c r="CNU8">
        <v>3590000</v>
      </c>
      <c r="CNV8">
        <v>4211000</v>
      </c>
      <c r="CNW8">
        <v>4350000</v>
      </c>
      <c r="CNX8">
        <v>4044000</v>
      </c>
      <c r="CNY8">
        <v>5927000</v>
      </c>
      <c r="CNZ8">
        <v>6675000</v>
      </c>
      <c r="COA8">
        <v>5310000</v>
      </c>
      <c r="COB8">
        <v>4785000</v>
      </c>
      <c r="COC8">
        <v>4972000</v>
      </c>
      <c r="COD8">
        <v>16278000</v>
      </c>
      <c r="COE8">
        <v>9270000</v>
      </c>
      <c r="COF8">
        <v>7393000</v>
      </c>
      <c r="COG8">
        <v>7084000</v>
      </c>
      <c r="COH8">
        <v>5568000</v>
      </c>
      <c r="COI8">
        <v>4860000</v>
      </c>
      <c r="COJ8">
        <v>4577000</v>
      </c>
      <c r="COK8">
        <v>6168000</v>
      </c>
      <c r="COL8">
        <v>36358000</v>
      </c>
      <c r="COM8">
        <v>39241000</v>
      </c>
      <c r="CON8">
        <v>19205000</v>
      </c>
      <c r="COO8">
        <v>12979000</v>
      </c>
      <c r="COP8">
        <v>11138000</v>
      </c>
      <c r="COQ8">
        <v>14233000</v>
      </c>
      <c r="COR8">
        <v>19758000</v>
      </c>
      <c r="COS8">
        <v>21138000</v>
      </c>
      <c r="COT8">
        <v>17924000</v>
      </c>
      <c r="COU8">
        <v>17579000</v>
      </c>
      <c r="COV8">
        <v>14805000</v>
      </c>
      <c r="COW8">
        <v>11011000</v>
      </c>
      <c r="COX8">
        <v>12643000</v>
      </c>
      <c r="COY8">
        <v>13403000</v>
      </c>
      <c r="COZ8">
        <v>11316000</v>
      </c>
      <c r="CPA8">
        <v>9313000</v>
      </c>
      <c r="CPB8">
        <v>9391000</v>
      </c>
      <c r="CPC8">
        <v>8859000</v>
      </c>
      <c r="CPD8">
        <v>8017000</v>
      </c>
      <c r="CPE8">
        <v>7407000</v>
      </c>
      <c r="CPF8">
        <v>6726000</v>
      </c>
      <c r="CPG8">
        <v>6276000</v>
      </c>
      <c r="CPH8">
        <v>6242000</v>
      </c>
      <c r="CPI8">
        <v>8547000</v>
      </c>
      <c r="CPJ8">
        <v>8657000</v>
      </c>
      <c r="CPK8">
        <v>6692000</v>
      </c>
      <c r="CPL8">
        <v>6061000</v>
      </c>
      <c r="CPM8">
        <v>5804000</v>
      </c>
      <c r="CPN8">
        <v>5492000</v>
      </c>
      <c r="CPO8">
        <v>5319000</v>
      </c>
      <c r="CPP8">
        <v>7016000</v>
      </c>
      <c r="CPQ8">
        <v>5282000</v>
      </c>
      <c r="CPR8">
        <v>5003000</v>
      </c>
      <c r="CPS8">
        <v>4477000</v>
      </c>
      <c r="CPT8">
        <v>4340000</v>
      </c>
      <c r="CPU8">
        <v>4211000</v>
      </c>
      <c r="CPV8">
        <v>4152000</v>
      </c>
      <c r="CPW8">
        <v>16665000</v>
      </c>
      <c r="CPX8">
        <v>20686000</v>
      </c>
      <c r="CPY8">
        <v>9779000</v>
      </c>
      <c r="CPZ8">
        <v>7177000</v>
      </c>
      <c r="CQA8">
        <v>6365000</v>
      </c>
      <c r="CQB8">
        <v>5694000</v>
      </c>
      <c r="CQC8">
        <v>5404000</v>
      </c>
      <c r="CQD8">
        <v>5453000</v>
      </c>
      <c r="CQE8">
        <v>5350000</v>
      </c>
      <c r="CQF8">
        <v>5193000</v>
      </c>
      <c r="CQG8">
        <v>5215000</v>
      </c>
      <c r="CQH8">
        <v>5019000</v>
      </c>
      <c r="CQI8">
        <v>4857000</v>
      </c>
      <c r="CQJ8">
        <v>4820000</v>
      </c>
      <c r="CQK8">
        <v>4785000</v>
      </c>
      <c r="CQL8">
        <v>4713000</v>
      </c>
      <c r="CQM8">
        <v>4663000</v>
      </c>
      <c r="CQN8">
        <v>4532000</v>
      </c>
      <c r="CQO8">
        <v>4567000</v>
      </c>
      <c r="CQP8">
        <v>4572000</v>
      </c>
      <c r="CQQ8">
        <v>4482000</v>
      </c>
      <c r="CQR8">
        <v>4447000</v>
      </c>
      <c r="CQS8">
        <v>4428000</v>
      </c>
      <c r="CQT8">
        <v>4228000</v>
      </c>
      <c r="CQU8">
        <v>4281000</v>
      </c>
      <c r="CQV8">
        <v>4334000</v>
      </c>
      <c r="CQW8">
        <v>4532000</v>
      </c>
      <c r="CQX8">
        <v>4768000</v>
      </c>
      <c r="CQY8">
        <v>4368000</v>
      </c>
      <c r="CQZ8">
        <v>4228000</v>
      </c>
      <c r="CRA8">
        <v>4218000</v>
      </c>
      <c r="CRB8">
        <v>4103000</v>
      </c>
      <c r="CRC8">
        <v>4549000</v>
      </c>
      <c r="CRD8">
        <v>4316000</v>
      </c>
      <c r="CRE8">
        <v>4023000</v>
      </c>
      <c r="CRF8">
        <v>4103000</v>
      </c>
      <c r="CRG8">
        <v>4132000</v>
      </c>
      <c r="CRH8">
        <v>4312000</v>
      </c>
      <c r="CRI8">
        <v>4493000</v>
      </c>
      <c r="CRJ8">
        <v>4560000</v>
      </c>
      <c r="CRK8">
        <v>4335000</v>
      </c>
      <c r="CRL8">
        <v>4242000</v>
      </c>
      <c r="CRM8">
        <v>4165000</v>
      </c>
      <c r="CRN8">
        <v>4371000</v>
      </c>
      <c r="CRO8">
        <v>5072000</v>
      </c>
      <c r="CRP8">
        <v>5347000</v>
      </c>
      <c r="CRQ8">
        <v>4669000</v>
      </c>
      <c r="CRR8">
        <v>6213000</v>
      </c>
      <c r="CRS8">
        <v>11658000</v>
      </c>
      <c r="CRT8">
        <v>9859000</v>
      </c>
      <c r="CRU8">
        <v>6841000</v>
      </c>
      <c r="CRV8">
        <v>5897000</v>
      </c>
      <c r="CRW8">
        <v>5553000</v>
      </c>
      <c r="CRX8">
        <v>5387000</v>
      </c>
      <c r="CRY8">
        <v>5855000</v>
      </c>
      <c r="CRZ8">
        <v>5313000</v>
      </c>
      <c r="CSA8">
        <v>5277000</v>
      </c>
      <c r="CSB8">
        <v>5068000</v>
      </c>
      <c r="CSC8">
        <v>4988000</v>
      </c>
      <c r="CSD8">
        <v>4898000</v>
      </c>
      <c r="CSE8">
        <v>4878000</v>
      </c>
      <c r="CSF8">
        <v>4768000</v>
      </c>
      <c r="CSG8">
        <v>5143000</v>
      </c>
      <c r="CSH8">
        <v>6763000</v>
      </c>
      <c r="CSI8">
        <v>5400000</v>
      </c>
      <c r="CSJ8">
        <v>5178000</v>
      </c>
      <c r="CSK8">
        <v>5029000</v>
      </c>
      <c r="CSL8">
        <v>4940000</v>
      </c>
      <c r="CSM8">
        <v>4935000</v>
      </c>
      <c r="CSN8">
        <v>4815000</v>
      </c>
      <c r="CSO8">
        <v>5581000</v>
      </c>
      <c r="CSP8">
        <v>11623000</v>
      </c>
      <c r="CSQ8">
        <v>8205000</v>
      </c>
      <c r="CSR8">
        <v>6361000</v>
      </c>
      <c r="CSS8">
        <v>5815000</v>
      </c>
      <c r="CST8">
        <v>5991000</v>
      </c>
      <c r="CSU8">
        <v>5731000</v>
      </c>
      <c r="CSV8">
        <v>5361000</v>
      </c>
      <c r="CSW8">
        <v>5339000</v>
      </c>
      <c r="CSX8">
        <v>5140000</v>
      </c>
      <c r="CSY8">
        <v>4951000</v>
      </c>
      <c r="CSZ8">
        <v>5457000</v>
      </c>
      <c r="CTA8">
        <v>5184000</v>
      </c>
      <c r="CTB8">
        <v>7989000</v>
      </c>
      <c r="CTC8">
        <v>8261000</v>
      </c>
      <c r="CTD8">
        <v>7382000</v>
      </c>
      <c r="CTE8">
        <v>6495000</v>
      </c>
      <c r="CTF8">
        <v>6032000</v>
      </c>
      <c r="CTG8">
        <v>5810000</v>
      </c>
      <c r="CTH8">
        <v>5334000</v>
      </c>
      <c r="CTI8">
        <v>5312000</v>
      </c>
      <c r="CTJ8">
        <v>5258000</v>
      </c>
      <c r="CTK8">
        <v>5221000</v>
      </c>
      <c r="CTL8">
        <v>5077000</v>
      </c>
      <c r="CTM8">
        <v>5029000</v>
      </c>
      <c r="CTN8">
        <v>5040000</v>
      </c>
      <c r="CTO8">
        <v>4965000</v>
      </c>
      <c r="CTP8">
        <v>5189000</v>
      </c>
      <c r="CTQ8">
        <v>5098000</v>
      </c>
      <c r="CTR8">
        <v>4811000</v>
      </c>
      <c r="CTS8">
        <v>4743000</v>
      </c>
      <c r="CTT8">
        <v>4790000</v>
      </c>
      <c r="CTU8">
        <v>4728000</v>
      </c>
      <c r="CTV8">
        <v>4685000</v>
      </c>
      <c r="CTW8">
        <v>4910000</v>
      </c>
      <c r="CTX8">
        <v>5208000</v>
      </c>
      <c r="CTY8">
        <v>4996000</v>
      </c>
      <c r="CTZ8">
        <v>4619000</v>
      </c>
      <c r="CUA8">
        <v>4673000</v>
      </c>
      <c r="CUB8">
        <v>6956000</v>
      </c>
      <c r="CUC8">
        <v>5678000</v>
      </c>
      <c r="CUD8">
        <v>5168000</v>
      </c>
      <c r="CUE8">
        <v>4846000</v>
      </c>
      <c r="CUF8">
        <v>4627000</v>
      </c>
      <c r="CUG8">
        <v>4612000</v>
      </c>
      <c r="CUH8">
        <v>4608000</v>
      </c>
      <c r="CUI8">
        <v>4452000</v>
      </c>
      <c r="CUJ8">
        <v>4387000</v>
      </c>
      <c r="CUK8">
        <v>4526000</v>
      </c>
      <c r="CUL8">
        <v>4911000</v>
      </c>
      <c r="CUM8">
        <v>8959000</v>
      </c>
      <c r="CUN8">
        <v>10842000</v>
      </c>
      <c r="CUO8">
        <v>7635000</v>
      </c>
      <c r="CUP8">
        <v>6723000</v>
      </c>
      <c r="CUQ8">
        <v>6214000</v>
      </c>
      <c r="CUR8">
        <v>5800000</v>
      </c>
      <c r="CUS8">
        <v>5619000</v>
      </c>
      <c r="CUT8">
        <v>5394000</v>
      </c>
      <c r="CUU8">
        <v>5247000</v>
      </c>
      <c r="CUV8">
        <v>5151000</v>
      </c>
      <c r="CUW8">
        <v>5066000</v>
      </c>
      <c r="CUX8">
        <v>4920000</v>
      </c>
      <c r="CUY8">
        <v>4955000</v>
      </c>
      <c r="CUZ8">
        <v>4950000</v>
      </c>
      <c r="CVA8">
        <v>4872000</v>
      </c>
      <c r="CVB8">
        <v>6292000</v>
      </c>
      <c r="CVC8">
        <v>11684000</v>
      </c>
      <c r="CVD8">
        <v>7282000</v>
      </c>
      <c r="CVE8">
        <v>6078000</v>
      </c>
      <c r="CVF8">
        <v>5807000</v>
      </c>
      <c r="CVG8">
        <v>5681000</v>
      </c>
      <c r="CVH8">
        <v>5521000</v>
      </c>
      <c r="CVI8">
        <v>10153000</v>
      </c>
      <c r="CVJ8">
        <v>9913000</v>
      </c>
      <c r="CVK8">
        <v>7851000</v>
      </c>
      <c r="CVL8">
        <v>7647000</v>
      </c>
      <c r="CVM8">
        <v>7067000</v>
      </c>
      <c r="CVN8">
        <v>6450000</v>
      </c>
      <c r="CVO8">
        <v>5886000</v>
      </c>
      <c r="CVP8">
        <v>5416000</v>
      </c>
      <c r="CVQ8">
        <v>5481000</v>
      </c>
      <c r="CVR8">
        <v>5625000</v>
      </c>
      <c r="CVS8">
        <v>5291000</v>
      </c>
      <c r="CVT8">
        <v>5433000</v>
      </c>
      <c r="CVU8">
        <v>5199000</v>
      </c>
      <c r="CVV8">
        <v>5274000</v>
      </c>
      <c r="CVW8">
        <v>4961000</v>
      </c>
      <c r="CVX8">
        <v>5020000</v>
      </c>
      <c r="CVY8">
        <v>4946000</v>
      </c>
      <c r="CVZ8">
        <v>4769000</v>
      </c>
      <c r="CWA8">
        <v>7295000</v>
      </c>
      <c r="CWB8">
        <v>6832000</v>
      </c>
      <c r="CWC8">
        <v>5619000</v>
      </c>
      <c r="CWD8">
        <v>5395000</v>
      </c>
      <c r="CWE8">
        <v>5249000</v>
      </c>
      <c r="CWF8">
        <v>5784000</v>
      </c>
      <c r="CWG8">
        <v>5313000</v>
      </c>
      <c r="CWH8">
        <v>5189000</v>
      </c>
      <c r="CWI8">
        <v>5087000</v>
      </c>
      <c r="CWJ8">
        <v>5354000</v>
      </c>
      <c r="CWK8">
        <v>5406000</v>
      </c>
      <c r="CWL8">
        <v>4852000</v>
      </c>
      <c r="CWM8">
        <v>4770000</v>
      </c>
      <c r="CWN8">
        <v>4631000</v>
      </c>
      <c r="CWO8">
        <v>4551000</v>
      </c>
      <c r="CWP8">
        <v>4576000</v>
      </c>
      <c r="CWQ8">
        <v>4352000</v>
      </c>
      <c r="CWR8">
        <v>4362000</v>
      </c>
      <c r="CWS8">
        <v>4372000</v>
      </c>
      <c r="CWT8">
        <v>4342000</v>
      </c>
      <c r="CWU8">
        <v>4235000</v>
      </c>
      <c r="CWV8">
        <v>4347000</v>
      </c>
      <c r="CWW8">
        <v>4353000</v>
      </c>
      <c r="CWX8">
        <v>4655000</v>
      </c>
      <c r="CWY8">
        <v>4264000</v>
      </c>
      <c r="CWZ8">
        <v>4298000</v>
      </c>
      <c r="CXA8">
        <v>6982000</v>
      </c>
      <c r="CXB8">
        <v>5177000</v>
      </c>
      <c r="CXC8">
        <v>4679000</v>
      </c>
      <c r="CXD8">
        <v>19621000</v>
      </c>
      <c r="CXE8">
        <v>19048000</v>
      </c>
      <c r="CXF8">
        <v>11842000</v>
      </c>
      <c r="CXG8">
        <v>9064000</v>
      </c>
      <c r="CXH8">
        <v>7440000</v>
      </c>
      <c r="CXI8">
        <v>6655000</v>
      </c>
      <c r="CXJ8">
        <v>6533000</v>
      </c>
      <c r="CXK8">
        <v>7011000</v>
      </c>
      <c r="CXL8">
        <v>6072000</v>
      </c>
      <c r="CXM8">
        <v>5086000</v>
      </c>
      <c r="CXN8">
        <v>6544000</v>
      </c>
      <c r="CXO8">
        <v>5578000</v>
      </c>
      <c r="CXP8">
        <v>5215000</v>
      </c>
      <c r="CXQ8">
        <v>6256000</v>
      </c>
      <c r="CXR8">
        <v>21270000</v>
      </c>
      <c r="CXS8">
        <v>21364000</v>
      </c>
      <c r="CXT8">
        <v>14927000</v>
      </c>
      <c r="CXU8">
        <v>12758000</v>
      </c>
      <c r="CXV8">
        <v>11197000</v>
      </c>
      <c r="CXW8">
        <v>10720000</v>
      </c>
      <c r="CXX8">
        <v>11820000</v>
      </c>
      <c r="CXY8">
        <v>11767000</v>
      </c>
      <c r="CXZ8">
        <v>10763000</v>
      </c>
      <c r="CYA8">
        <v>10495000</v>
      </c>
      <c r="CYB8">
        <v>10077000</v>
      </c>
      <c r="CYC8">
        <v>10099000</v>
      </c>
      <c r="CYD8">
        <v>11776000</v>
      </c>
      <c r="CYE8">
        <v>12244000</v>
      </c>
      <c r="CYF8">
        <v>10341000</v>
      </c>
      <c r="CYG8">
        <v>10720000</v>
      </c>
      <c r="CYH8">
        <v>11016000</v>
      </c>
      <c r="CYI8">
        <v>8909000</v>
      </c>
      <c r="CYJ8">
        <v>14283000</v>
      </c>
      <c r="CYK8">
        <v>18043000</v>
      </c>
      <c r="CYL8">
        <v>22361000</v>
      </c>
      <c r="CYM8">
        <v>16401000</v>
      </c>
      <c r="CYN8">
        <v>13151000</v>
      </c>
      <c r="CYO8">
        <v>11551000</v>
      </c>
      <c r="CYP8">
        <v>10912000</v>
      </c>
      <c r="CYQ8">
        <v>14280000</v>
      </c>
      <c r="CYR8">
        <v>14413000</v>
      </c>
      <c r="CYS8">
        <v>11579000</v>
      </c>
      <c r="CYT8">
        <v>10444000</v>
      </c>
      <c r="CYU8">
        <v>9553000</v>
      </c>
      <c r="CYV8">
        <v>8924000</v>
      </c>
      <c r="CYW8">
        <v>8434000</v>
      </c>
      <c r="CYX8">
        <v>7915000</v>
      </c>
      <c r="CYY8">
        <v>7478000</v>
      </c>
      <c r="CYZ8">
        <v>9920000</v>
      </c>
      <c r="CZA8">
        <v>8505000</v>
      </c>
      <c r="CZB8">
        <v>7358000</v>
      </c>
      <c r="CZC8">
        <v>7507000</v>
      </c>
      <c r="CZD8">
        <v>8797000</v>
      </c>
      <c r="CZE8">
        <v>9754000</v>
      </c>
      <c r="CZF8">
        <v>8366000</v>
      </c>
      <c r="CZG8">
        <v>7654000</v>
      </c>
      <c r="CZH8">
        <v>6999000</v>
      </c>
      <c r="CZI8">
        <v>6882000</v>
      </c>
      <c r="CZJ8">
        <v>7847000</v>
      </c>
      <c r="CZK8">
        <v>10037000</v>
      </c>
      <c r="CZL8">
        <v>7736000</v>
      </c>
      <c r="CZM8">
        <v>7111000</v>
      </c>
      <c r="CZN8">
        <v>6900000</v>
      </c>
      <c r="CZO8">
        <v>7773000</v>
      </c>
      <c r="CZP8">
        <v>6292000</v>
      </c>
      <c r="CZQ8">
        <v>5735000</v>
      </c>
      <c r="CZR8">
        <v>6413000</v>
      </c>
      <c r="CZS8">
        <v>7158000</v>
      </c>
      <c r="CZT8">
        <v>5647000</v>
      </c>
      <c r="CZU8">
        <v>5540000</v>
      </c>
      <c r="CZV8">
        <v>6227000</v>
      </c>
      <c r="CZW8">
        <v>7273000</v>
      </c>
      <c r="CZX8">
        <v>6373000</v>
      </c>
      <c r="CZY8">
        <v>23399000</v>
      </c>
      <c r="CZZ8">
        <v>62291000</v>
      </c>
      <c r="DAA8">
        <v>69941000</v>
      </c>
      <c r="DAB8">
        <v>131778000</v>
      </c>
      <c r="DAC8">
        <v>137860000</v>
      </c>
      <c r="DAD8">
        <v>56521000</v>
      </c>
      <c r="DAE8">
        <v>47179000</v>
      </c>
      <c r="DAF8">
        <v>27814000</v>
      </c>
      <c r="DAG8">
        <v>27463000</v>
      </c>
      <c r="DAH8">
        <v>71867000</v>
      </c>
      <c r="DAI8">
        <v>80075000</v>
      </c>
      <c r="DAJ8">
        <v>47666000</v>
      </c>
      <c r="DAK8">
        <v>28176000</v>
      </c>
      <c r="DAL8">
        <v>21026000</v>
      </c>
      <c r="DAM8">
        <v>20160000</v>
      </c>
      <c r="DAN8">
        <v>19108000</v>
      </c>
      <c r="DAO8">
        <v>14990000</v>
      </c>
      <c r="DAP8">
        <v>12686000</v>
      </c>
      <c r="DAQ8">
        <v>11757000</v>
      </c>
      <c r="DAR8">
        <v>22670000</v>
      </c>
      <c r="DAS8">
        <v>52584000</v>
      </c>
      <c r="DAT8">
        <v>29836000</v>
      </c>
      <c r="DAU8">
        <v>37037000</v>
      </c>
      <c r="DAV8">
        <v>38066000</v>
      </c>
      <c r="DAW8">
        <v>102833000</v>
      </c>
      <c r="DAX8">
        <v>61313000</v>
      </c>
      <c r="DAY8">
        <v>31746000</v>
      </c>
      <c r="DAZ8">
        <v>22587000</v>
      </c>
      <c r="DBA8">
        <v>21128000</v>
      </c>
      <c r="DBB8">
        <v>16482000</v>
      </c>
      <c r="DBC8">
        <v>14424000</v>
      </c>
      <c r="DBD8">
        <v>13317000</v>
      </c>
      <c r="DBE8">
        <v>8620000</v>
      </c>
      <c r="DBF8">
        <v>7773000</v>
      </c>
      <c r="DBG8">
        <v>7161000</v>
      </c>
      <c r="DBH8">
        <v>6980000</v>
      </c>
      <c r="DBI8">
        <v>8901000</v>
      </c>
      <c r="DBJ8">
        <v>7691000</v>
      </c>
      <c r="DBK8">
        <v>6662000</v>
      </c>
      <c r="DBL8">
        <v>5630000</v>
      </c>
      <c r="DBM8">
        <v>6051000</v>
      </c>
      <c r="DBN8">
        <v>5868000</v>
      </c>
      <c r="DBO8">
        <v>5879000</v>
      </c>
      <c r="DBP8">
        <v>5603000</v>
      </c>
      <c r="DBQ8">
        <v>5539000</v>
      </c>
      <c r="DBR8">
        <v>5308000</v>
      </c>
      <c r="DBS8">
        <v>5540000</v>
      </c>
      <c r="DBT8">
        <v>5534000</v>
      </c>
      <c r="DBU8">
        <v>5461000</v>
      </c>
      <c r="DBV8">
        <v>5986000</v>
      </c>
      <c r="DBW8">
        <v>5447000</v>
      </c>
      <c r="DBX8">
        <v>4622000</v>
      </c>
      <c r="DBY8">
        <v>4260000</v>
      </c>
      <c r="DBZ8">
        <v>3993000</v>
      </c>
      <c r="DCA8">
        <v>4050000</v>
      </c>
      <c r="DCB8">
        <v>4259000</v>
      </c>
      <c r="DCC8">
        <v>4264000</v>
      </c>
      <c r="DCD8">
        <v>4274000</v>
      </c>
      <c r="DCE8">
        <v>4260000</v>
      </c>
      <c r="DCF8">
        <v>4041000</v>
      </c>
      <c r="DCG8">
        <v>3928000</v>
      </c>
      <c r="DCH8">
        <v>4409000</v>
      </c>
      <c r="DCI8">
        <v>4158000</v>
      </c>
      <c r="DCJ8">
        <v>4120000</v>
      </c>
      <c r="DCK8">
        <v>4193000</v>
      </c>
      <c r="DCL8">
        <v>4097000</v>
      </c>
      <c r="DCM8">
        <v>3961000</v>
      </c>
      <c r="DCN8">
        <v>3895000</v>
      </c>
      <c r="DCO8">
        <v>3890000</v>
      </c>
      <c r="DCP8">
        <v>4154000</v>
      </c>
      <c r="DCQ8">
        <v>4787000</v>
      </c>
      <c r="DCR8">
        <v>5505000</v>
      </c>
      <c r="DCS8">
        <v>4186000</v>
      </c>
      <c r="DCT8">
        <v>3928000</v>
      </c>
      <c r="DCU8">
        <v>3923000</v>
      </c>
      <c r="DCV8">
        <v>3923000</v>
      </c>
      <c r="DCW8">
        <v>3923000</v>
      </c>
      <c r="DCX8">
        <v>4202000</v>
      </c>
      <c r="DCY8">
        <v>4361000</v>
      </c>
      <c r="DCZ8">
        <v>4092000</v>
      </c>
      <c r="DDA8">
        <v>5015000</v>
      </c>
      <c r="DDB8">
        <v>8469000</v>
      </c>
      <c r="DDC8">
        <v>4762000</v>
      </c>
      <c r="DDD8">
        <v>4007000</v>
      </c>
      <c r="DDE8">
        <v>4007000</v>
      </c>
      <c r="DDF8">
        <v>6775000</v>
      </c>
      <c r="DDG8">
        <v>8880000</v>
      </c>
      <c r="DDH8">
        <v>12492000</v>
      </c>
      <c r="DDI8">
        <v>13639000</v>
      </c>
      <c r="DDJ8">
        <v>9629000</v>
      </c>
      <c r="DDK8">
        <v>6882000</v>
      </c>
      <c r="DDL8">
        <v>28304000</v>
      </c>
      <c r="DDM8">
        <v>20872000</v>
      </c>
      <c r="DDN8">
        <v>46091000</v>
      </c>
      <c r="DDO8">
        <v>20204000</v>
      </c>
      <c r="DDP8">
        <v>12436000</v>
      </c>
      <c r="DDQ8">
        <v>9842000</v>
      </c>
      <c r="DDR8">
        <v>7219000</v>
      </c>
      <c r="DDS8">
        <v>6685000</v>
      </c>
      <c r="DDT8">
        <v>6955000</v>
      </c>
      <c r="DDU8">
        <v>8931000</v>
      </c>
      <c r="DDV8">
        <v>13688000</v>
      </c>
      <c r="DDW8">
        <v>79775000</v>
      </c>
      <c r="DDX8">
        <v>32126000</v>
      </c>
      <c r="DDY8">
        <v>18831000</v>
      </c>
      <c r="DDZ8">
        <v>13093000</v>
      </c>
      <c r="DEA8">
        <v>10496000</v>
      </c>
      <c r="DEB8">
        <v>9033000</v>
      </c>
      <c r="DEC8">
        <v>10722000</v>
      </c>
      <c r="DED8">
        <v>9821000</v>
      </c>
      <c r="DEE8">
        <v>8860000</v>
      </c>
      <c r="DEF8">
        <v>9323000</v>
      </c>
      <c r="DEG8">
        <v>18094000</v>
      </c>
      <c r="DEH8">
        <v>10864000</v>
      </c>
      <c r="DEI8">
        <v>9145000</v>
      </c>
      <c r="DEJ8">
        <v>8495000</v>
      </c>
      <c r="DEK8">
        <v>8182000</v>
      </c>
      <c r="DEL8">
        <v>7916000</v>
      </c>
      <c r="DEM8">
        <v>7764000</v>
      </c>
      <c r="DEN8">
        <v>8077000</v>
      </c>
      <c r="DEO8">
        <v>7598000</v>
      </c>
      <c r="DEP8">
        <v>7137000</v>
      </c>
      <c r="DEQ8">
        <v>7427000</v>
      </c>
      <c r="DER8">
        <v>7351000</v>
      </c>
      <c r="DES8">
        <v>7684000</v>
      </c>
      <c r="DET8">
        <v>8964000</v>
      </c>
      <c r="DEU8">
        <v>8357000</v>
      </c>
      <c r="DEV8">
        <v>7044000</v>
      </c>
      <c r="DEW8">
        <v>6306000</v>
      </c>
      <c r="DEX8">
        <v>6150000</v>
      </c>
      <c r="DEY8">
        <v>6439000</v>
      </c>
      <c r="DEZ8">
        <v>11984000</v>
      </c>
      <c r="DFA8">
        <v>14660000</v>
      </c>
      <c r="DFB8">
        <v>11011000</v>
      </c>
      <c r="DFC8">
        <v>9089000</v>
      </c>
      <c r="DFD8">
        <v>9549000</v>
      </c>
      <c r="DFE8">
        <v>7976000</v>
      </c>
      <c r="DFF8">
        <v>7659000</v>
      </c>
      <c r="DFG8">
        <v>7408000</v>
      </c>
      <c r="DFH8">
        <v>7287000</v>
      </c>
      <c r="DFI8">
        <v>6432000</v>
      </c>
      <c r="DFJ8">
        <v>5984000</v>
      </c>
      <c r="DFK8">
        <v>6034000</v>
      </c>
      <c r="DFL8">
        <v>5982000</v>
      </c>
      <c r="DFM8">
        <v>6070000</v>
      </c>
      <c r="DFN8">
        <v>6845000</v>
      </c>
      <c r="DFO8">
        <v>5988000</v>
      </c>
      <c r="DFP8">
        <v>5924000</v>
      </c>
      <c r="DFQ8">
        <v>6738000</v>
      </c>
      <c r="DFR8">
        <v>7239000</v>
      </c>
      <c r="DFS8">
        <v>6464000</v>
      </c>
      <c r="DFT8">
        <v>5812000</v>
      </c>
      <c r="DFU8">
        <v>5955000</v>
      </c>
      <c r="DFV8">
        <v>21284000</v>
      </c>
      <c r="DFW8">
        <v>13851000</v>
      </c>
      <c r="DFX8">
        <v>9594000</v>
      </c>
      <c r="DFY8">
        <v>7970000</v>
      </c>
      <c r="DFZ8">
        <v>7370000</v>
      </c>
      <c r="DGA8">
        <v>7024000</v>
      </c>
      <c r="DGB8">
        <v>6636000</v>
      </c>
      <c r="DGC8">
        <v>6572000</v>
      </c>
      <c r="DGD8">
        <v>14772000</v>
      </c>
      <c r="DGE8">
        <v>12850000</v>
      </c>
      <c r="DGF8">
        <v>9489000</v>
      </c>
      <c r="DGG8">
        <v>7972000</v>
      </c>
      <c r="DGH8">
        <v>7732000</v>
      </c>
      <c r="DGI8">
        <v>7212000</v>
      </c>
      <c r="DGJ8">
        <v>6861000</v>
      </c>
      <c r="DGK8">
        <v>7075000</v>
      </c>
      <c r="DGL8">
        <v>7282000</v>
      </c>
      <c r="DGM8">
        <v>6674000</v>
      </c>
      <c r="DGN8">
        <v>6361000</v>
      </c>
      <c r="DGO8">
        <v>6267000</v>
      </c>
      <c r="DGP8">
        <v>6155000</v>
      </c>
      <c r="DGQ8">
        <v>5897000</v>
      </c>
      <c r="DGR8">
        <v>5760000</v>
      </c>
      <c r="DGS8">
        <v>5811000</v>
      </c>
      <c r="DGT8">
        <v>6377000</v>
      </c>
      <c r="DGU8">
        <v>6851000</v>
      </c>
      <c r="DGV8">
        <v>6636000</v>
      </c>
      <c r="DGW8">
        <v>6128000</v>
      </c>
      <c r="DGX8">
        <v>5821000</v>
      </c>
      <c r="DGY8">
        <v>5770000</v>
      </c>
      <c r="DGZ8">
        <v>5664000</v>
      </c>
      <c r="DHA8">
        <v>5811000</v>
      </c>
      <c r="DHB8">
        <v>5670000</v>
      </c>
      <c r="DHC8">
        <v>6084000</v>
      </c>
      <c r="DHD8">
        <v>6903000</v>
      </c>
      <c r="DHE8">
        <v>6261000</v>
      </c>
      <c r="DHF8">
        <v>5805000</v>
      </c>
      <c r="DHG8">
        <v>5975000</v>
      </c>
      <c r="DHH8">
        <v>18538000</v>
      </c>
      <c r="DHI8">
        <v>14461000</v>
      </c>
      <c r="DHJ8">
        <v>10641000</v>
      </c>
      <c r="DHK8">
        <v>8314000</v>
      </c>
      <c r="DHL8">
        <v>7480000</v>
      </c>
      <c r="DHM8">
        <v>7340000</v>
      </c>
      <c r="DHN8">
        <v>7046000</v>
      </c>
      <c r="DHO8">
        <v>6779000</v>
      </c>
      <c r="DHP8">
        <v>6522000</v>
      </c>
      <c r="DHQ8">
        <v>6189000</v>
      </c>
      <c r="DHR8">
        <v>6196000</v>
      </c>
      <c r="DHS8">
        <v>6372000</v>
      </c>
      <c r="DHT8">
        <v>11700000</v>
      </c>
      <c r="DHU8">
        <v>10930000</v>
      </c>
      <c r="DHV8">
        <v>8802000</v>
      </c>
      <c r="DHW8">
        <v>7692000</v>
      </c>
      <c r="DHX8">
        <v>7153000</v>
      </c>
      <c r="DHY8">
        <v>6871000</v>
      </c>
      <c r="DHZ8">
        <v>6674000</v>
      </c>
      <c r="DIA8">
        <v>6408000</v>
      </c>
      <c r="DIB8">
        <v>6668000</v>
      </c>
      <c r="DIC8">
        <v>6474000</v>
      </c>
      <c r="DID8">
        <v>6296000</v>
      </c>
      <c r="DIE8">
        <v>6308000</v>
      </c>
      <c r="DIF8">
        <v>6325000</v>
      </c>
      <c r="DIG8">
        <v>6296000</v>
      </c>
      <c r="DIH8">
        <v>6112000</v>
      </c>
      <c r="DII8">
        <v>6130000</v>
      </c>
      <c r="DIJ8">
        <v>5475000</v>
      </c>
      <c r="DIK8">
        <v>5288000</v>
      </c>
      <c r="DIL8">
        <v>5278000</v>
      </c>
      <c r="DIM8">
        <v>5240000</v>
      </c>
      <c r="DIN8">
        <v>5420000</v>
      </c>
      <c r="DIO8">
        <v>5521000</v>
      </c>
      <c r="DIP8">
        <v>6100000</v>
      </c>
      <c r="DIQ8">
        <v>5595000</v>
      </c>
      <c r="DIR8">
        <v>5492000</v>
      </c>
      <c r="DIS8">
        <v>5333000</v>
      </c>
      <c r="DIT8">
        <v>5163000</v>
      </c>
      <c r="DIU8">
        <v>5180000</v>
      </c>
      <c r="DIV8">
        <v>7921000</v>
      </c>
      <c r="DIW8">
        <v>7799000</v>
      </c>
      <c r="DIX8">
        <v>6516000</v>
      </c>
      <c r="DIY8">
        <v>5897000</v>
      </c>
      <c r="DIZ8">
        <v>6296000</v>
      </c>
      <c r="DJA8">
        <v>5978000</v>
      </c>
      <c r="DJB8">
        <v>5659000</v>
      </c>
      <c r="DJC8">
        <v>5530000</v>
      </c>
      <c r="DJD8">
        <v>5474000</v>
      </c>
      <c r="DJE8">
        <v>5234000</v>
      </c>
      <c r="DJF8">
        <v>5158000</v>
      </c>
      <c r="DJG8">
        <v>5163000</v>
      </c>
      <c r="DJH8">
        <v>6189000</v>
      </c>
      <c r="DJI8">
        <v>6436000</v>
      </c>
      <c r="DJJ8">
        <v>5789000</v>
      </c>
      <c r="DJK8">
        <v>7201000</v>
      </c>
      <c r="DJL8">
        <v>7527000</v>
      </c>
      <c r="DJM8">
        <v>6323000</v>
      </c>
      <c r="DJN8">
        <v>10847000</v>
      </c>
      <c r="DJO8">
        <v>9552000</v>
      </c>
      <c r="DJP8">
        <v>7618000</v>
      </c>
      <c r="DJQ8">
        <v>6947000</v>
      </c>
      <c r="DJR8">
        <v>7041000</v>
      </c>
      <c r="DJS8">
        <v>6518000</v>
      </c>
      <c r="DJT8">
        <v>6486000</v>
      </c>
      <c r="DJU8">
        <v>6511000</v>
      </c>
      <c r="DJV8">
        <v>6189000</v>
      </c>
      <c r="DJW8">
        <v>6007000</v>
      </c>
      <c r="DJX8">
        <v>5909000</v>
      </c>
      <c r="DJY8">
        <v>5857000</v>
      </c>
      <c r="DJZ8">
        <v>5733000</v>
      </c>
      <c r="DKA8">
        <v>6254000</v>
      </c>
      <c r="DKB8">
        <v>5718000</v>
      </c>
      <c r="DKC8">
        <v>5207000</v>
      </c>
      <c r="DKD8">
        <v>4784000</v>
      </c>
      <c r="DKE8">
        <v>4665000</v>
      </c>
      <c r="DKF8">
        <v>4749000</v>
      </c>
      <c r="DKG8">
        <v>4867000</v>
      </c>
      <c r="DKH8">
        <v>4778000</v>
      </c>
      <c r="DKI8">
        <v>4752000</v>
      </c>
      <c r="DKJ8">
        <v>4625000</v>
      </c>
      <c r="DKK8">
        <v>4463000</v>
      </c>
      <c r="DKL8">
        <v>4300000</v>
      </c>
      <c r="DKM8">
        <v>4684000</v>
      </c>
      <c r="DKN8">
        <v>7786000</v>
      </c>
      <c r="DKO8">
        <v>6875000</v>
      </c>
      <c r="DKP8">
        <v>5272000</v>
      </c>
      <c r="DKQ8">
        <v>5240000</v>
      </c>
      <c r="DKR8">
        <v>4982000</v>
      </c>
      <c r="DKS8">
        <v>4903000</v>
      </c>
      <c r="DKT8">
        <v>5047000</v>
      </c>
      <c r="DKU8">
        <v>5251000</v>
      </c>
      <c r="DKV8">
        <v>4930000</v>
      </c>
      <c r="DKW8">
        <v>4778000</v>
      </c>
      <c r="DKX8">
        <v>6258000</v>
      </c>
      <c r="DKY8">
        <v>7581000</v>
      </c>
      <c r="DKZ8">
        <v>6154000</v>
      </c>
      <c r="DLA8">
        <v>5693000</v>
      </c>
      <c r="DLB8">
        <v>5048000</v>
      </c>
      <c r="DLC8">
        <v>5047000</v>
      </c>
      <c r="DLD8">
        <v>5194000</v>
      </c>
      <c r="DLE8">
        <v>12386000</v>
      </c>
      <c r="DLF8">
        <v>10439000</v>
      </c>
      <c r="DLG8">
        <v>11207000</v>
      </c>
      <c r="DLH8">
        <v>11213000</v>
      </c>
      <c r="DLI8">
        <v>13447000</v>
      </c>
      <c r="DLJ8">
        <v>12250000</v>
      </c>
      <c r="DLK8">
        <v>9928000</v>
      </c>
      <c r="DLL8">
        <v>8366000</v>
      </c>
      <c r="DLM8">
        <v>7656000</v>
      </c>
      <c r="DLN8">
        <v>8161000</v>
      </c>
      <c r="DLO8">
        <v>18155000</v>
      </c>
      <c r="DLP8">
        <v>27546000</v>
      </c>
      <c r="DLQ8">
        <v>15732000</v>
      </c>
      <c r="DLR8">
        <v>12885000</v>
      </c>
      <c r="DLS8">
        <v>11531000</v>
      </c>
      <c r="DLT8">
        <v>10614000</v>
      </c>
      <c r="DLU8">
        <v>10012000</v>
      </c>
      <c r="DLV8">
        <v>8950000</v>
      </c>
      <c r="DLW8">
        <v>7716000</v>
      </c>
      <c r="DLX8">
        <v>7240000</v>
      </c>
      <c r="DLY8">
        <v>6700000</v>
      </c>
      <c r="DLZ8">
        <v>6740000</v>
      </c>
      <c r="DMA8">
        <v>7583000</v>
      </c>
      <c r="DMB8">
        <v>8482000</v>
      </c>
      <c r="DMC8">
        <v>8154000</v>
      </c>
      <c r="DMD8">
        <v>7840000</v>
      </c>
      <c r="DME8">
        <v>7754000</v>
      </c>
      <c r="DMF8">
        <v>7734000</v>
      </c>
      <c r="DMG8">
        <v>7648000</v>
      </c>
      <c r="DMH8">
        <v>7159000</v>
      </c>
      <c r="DMI8">
        <v>6889000</v>
      </c>
      <c r="DMJ8">
        <v>6044000</v>
      </c>
      <c r="DMK8">
        <v>7178000</v>
      </c>
      <c r="DML8">
        <v>8015000</v>
      </c>
      <c r="DMM8">
        <v>6665000</v>
      </c>
      <c r="DMN8">
        <v>9642000</v>
      </c>
      <c r="DMO8">
        <v>16407000</v>
      </c>
      <c r="DMP8">
        <v>10577000</v>
      </c>
      <c r="DMQ8">
        <v>8503000</v>
      </c>
      <c r="DMR8">
        <v>7280000</v>
      </c>
      <c r="DMS8">
        <v>6877000</v>
      </c>
      <c r="DMT8">
        <v>6559000</v>
      </c>
      <c r="DMU8">
        <v>6159000</v>
      </c>
      <c r="DMV8">
        <v>5813000</v>
      </c>
      <c r="DMW8">
        <v>5637000</v>
      </c>
      <c r="DMX8">
        <v>5569000</v>
      </c>
      <c r="DMY8">
        <v>5398000</v>
      </c>
      <c r="DMZ8">
        <v>5660000</v>
      </c>
      <c r="DNA8">
        <v>6353000</v>
      </c>
      <c r="DNB8">
        <v>5564000</v>
      </c>
      <c r="DNC8">
        <v>5283000</v>
      </c>
      <c r="DND8">
        <v>4877000</v>
      </c>
      <c r="DNE8">
        <v>4732000</v>
      </c>
      <c r="DNF8">
        <v>4853000</v>
      </c>
      <c r="DNG8">
        <v>4671000</v>
      </c>
      <c r="DNH8">
        <v>4773000</v>
      </c>
      <c r="DNI8">
        <v>4820000</v>
      </c>
      <c r="DNJ8">
        <v>4759000</v>
      </c>
      <c r="DNK8">
        <v>4676000</v>
      </c>
      <c r="DNL8">
        <v>4423000</v>
      </c>
      <c r="DNM8">
        <v>4262000</v>
      </c>
      <c r="DNN8">
        <v>5969000</v>
      </c>
      <c r="DNO8">
        <v>5420000</v>
      </c>
      <c r="DNP8">
        <v>4373000</v>
      </c>
      <c r="DNQ8">
        <v>3847000</v>
      </c>
      <c r="DNR8">
        <v>3686000</v>
      </c>
      <c r="DNS8">
        <v>3411000</v>
      </c>
      <c r="DNT8">
        <v>2950000</v>
      </c>
      <c r="DNU8">
        <v>2913000</v>
      </c>
      <c r="DNV8">
        <v>3184000</v>
      </c>
      <c r="DNW8">
        <v>3726000</v>
      </c>
      <c r="DNX8">
        <v>4063000</v>
      </c>
      <c r="DNY8">
        <v>4063000</v>
      </c>
      <c r="DNZ8">
        <v>4198000</v>
      </c>
      <c r="DOA8">
        <v>5027000</v>
      </c>
      <c r="DOB8">
        <v>6518000</v>
      </c>
      <c r="DOC8">
        <v>4189000</v>
      </c>
      <c r="DOD8">
        <v>4176000</v>
      </c>
      <c r="DOE8">
        <v>8000000</v>
      </c>
      <c r="DOF8">
        <v>19182000</v>
      </c>
      <c r="DOG8">
        <v>9156000</v>
      </c>
      <c r="DOH8">
        <v>6432000</v>
      </c>
      <c r="DOI8">
        <v>9790000</v>
      </c>
      <c r="DOJ8">
        <v>6582000</v>
      </c>
      <c r="DOK8">
        <v>13275000</v>
      </c>
      <c r="DOL8">
        <v>11737000</v>
      </c>
      <c r="DOM8">
        <v>6928000</v>
      </c>
      <c r="DON8">
        <v>5556000</v>
      </c>
      <c r="DOO8">
        <v>17740000</v>
      </c>
      <c r="DOP8">
        <v>144273000</v>
      </c>
      <c r="DOQ8">
        <v>127819000</v>
      </c>
      <c r="DOR8">
        <v>60263000</v>
      </c>
      <c r="DOS8">
        <v>30292000</v>
      </c>
      <c r="DOT8">
        <v>25049000</v>
      </c>
      <c r="DOU8">
        <v>19001000</v>
      </c>
      <c r="DOV8">
        <v>14313000</v>
      </c>
      <c r="DOW8">
        <v>13115000</v>
      </c>
      <c r="DOX8">
        <v>10446000</v>
      </c>
      <c r="DOY8">
        <v>8789000</v>
      </c>
      <c r="DOZ8">
        <v>7900000</v>
      </c>
      <c r="DPA8">
        <v>7157000</v>
      </c>
      <c r="DPB8">
        <v>6735000</v>
      </c>
      <c r="DPC8">
        <v>7639000</v>
      </c>
      <c r="DPD8">
        <v>8985000</v>
      </c>
      <c r="DPE8">
        <v>7569000</v>
      </c>
      <c r="DPF8">
        <v>6660000</v>
      </c>
      <c r="DPG8">
        <v>4883000</v>
      </c>
      <c r="DPH8">
        <v>5283000</v>
      </c>
      <c r="DPI8">
        <v>4330000</v>
      </c>
      <c r="DPJ8">
        <v>4144000</v>
      </c>
      <c r="DPK8">
        <v>4546000</v>
      </c>
      <c r="DPL8">
        <v>5421000</v>
      </c>
      <c r="DPM8">
        <v>5267000</v>
      </c>
      <c r="DPN8">
        <v>5366000</v>
      </c>
      <c r="DPO8">
        <v>3970000</v>
      </c>
      <c r="DPP8">
        <v>6477000</v>
      </c>
      <c r="DPQ8">
        <v>6838000</v>
      </c>
      <c r="DPR8">
        <v>4259000</v>
      </c>
      <c r="DPS8">
        <v>3658000</v>
      </c>
      <c r="DPT8">
        <v>3671000</v>
      </c>
      <c r="DPU8">
        <v>3931000</v>
      </c>
      <c r="DPV8">
        <v>4276000</v>
      </c>
      <c r="DPW8">
        <v>5590000</v>
      </c>
      <c r="DPX8">
        <v>4155000</v>
      </c>
      <c r="DPY8">
        <v>4131000</v>
      </c>
      <c r="DPZ8">
        <v>3771000</v>
      </c>
      <c r="DQA8">
        <v>4551000</v>
      </c>
      <c r="DQB8">
        <v>3569000</v>
      </c>
      <c r="DQC8">
        <v>3268000</v>
      </c>
      <c r="DQD8">
        <v>3675000</v>
      </c>
      <c r="DQE8">
        <v>7952000</v>
      </c>
      <c r="DQF8">
        <v>14637000</v>
      </c>
      <c r="DQG8">
        <v>10347000</v>
      </c>
      <c r="DQH8">
        <v>7711000</v>
      </c>
      <c r="DQI8">
        <v>5956000</v>
      </c>
      <c r="DQJ8">
        <v>5558000</v>
      </c>
      <c r="DQK8">
        <v>5352000</v>
      </c>
      <c r="DQL8">
        <v>5421000</v>
      </c>
      <c r="DQM8">
        <v>4986000</v>
      </c>
      <c r="DQN8">
        <v>4335000</v>
      </c>
      <c r="DQO8">
        <v>4376000</v>
      </c>
      <c r="DQP8">
        <v>13935000</v>
      </c>
      <c r="DQQ8">
        <v>8163000</v>
      </c>
      <c r="DQR8">
        <v>5873000</v>
      </c>
      <c r="DQS8">
        <v>5161000</v>
      </c>
      <c r="DQT8">
        <v>4766000</v>
      </c>
      <c r="DQU8">
        <v>4569000</v>
      </c>
      <c r="DQV8">
        <v>4438000</v>
      </c>
      <c r="DQW8">
        <v>4218000</v>
      </c>
      <c r="DQX8">
        <v>4048000</v>
      </c>
      <c r="DQY8">
        <v>3891000</v>
      </c>
      <c r="DQZ8">
        <v>4532000</v>
      </c>
      <c r="DRA8">
        <v>4718000</v>
      </c>
      <c r="DRB8">
        <v>23661000</v>
      </c>
      <c r="DRC8">
        <v>14606000</v>
      </c>
      <c r="DRD8">
        <v>6669000</v>
      </c>
      <c r="DRE8">
        <v>5377000</v>
      </c>
      <c r="DRF8">
        <v>5205000</v>
      </c>
      <c r="DRG8">
        <v>6105000</v>
      </c>
      <c r="DRH8">
        <v>5199000</v>
      </c>
      <c r="DRI8">
        <v>6012000</v>
      </c>
      <c r="DRJ8">
        <v>8071000</v>
      </c>
      <c r="DRK8">
        <v>7908000</v>
      </c>
      <c r="DRL8">
        <v>48031000</v>
      </c>
      <c r="DRM8">
        <v>34914000</v>
      </c>
      <c r="DRN8">
        <v>13881000</v>
      </c>
      <c r="DRO8">
        <v>10231000</v>
      </c>
      <c r="DRP8">
        <v>7747000</v>
      </c>
      <c r="DRQ8">
        <v>6382000</v>
      </c>
      <c r="DRR8">
        <v>6020000</v>
      </c>
      <c r="DRS8">
        <v>5634000</v>
      </c>
      <c r="DRT8">
        <v>5426000</v>
      </c>
      <c r="DRU8">
        <v>5369000</v>
      </c>
      <c r="DRV8">
        <v>5896000</v>
      </c>
      <c r="DRW8">
        <v>7839000</v>
      </c>
      <c r="DRX8">
        <v>5744000</v>
      </c>
      <c r="DRY8">
        <v>4831000</v>
      </c>
      <c r="DRZ8">
        <v>4200000</v>
      </c>
      <c r="DSA8">
        <v>5570000</v>
      </c>
      <c r="DSB8">
        <v>8785000</v>
      </c>
      <c r="DSC8">
        <v>5728000</v>
      </c>
      <c r="DSD8">
        <v>4863000</v>
      </c>
      <c r="DSE8">
        <v>13767000</v>
      </c>
      <c r="DSF8">
        <v>11321000</v>
      </c>
      <c r="DSG8">
        <v>7481000</v>
      </c>
      <c r="DSH8">
        <v>6408000</v>
      </c>
      <c r="DSI8">
        <v>5811000</v>
      </c>
      <c r="DSJ8">
        <v>5530000</v>
      </c>
      <c r="DSK8">
        <v>5041000</v>
      </c>
      <c r="DSL8">
        <v>4382000</v>
      </c>
      <c r="DSM8">
        <v>4157000</v>
      </c>
      <c r="DSN8">
        <v>13294000</v>
      </c>
      <c r="DSO8">
        <v>29282000</v>
      </c>
      <c r="DSP8">
        <v>37400000</v>
      </c>
      <c r="DSQ8">
        <v>19203000</v>
      </c>
      <c r="DSR8">
        <v>19850000</v>
      </c>
      <c r="DSS8">
        <v>18752000</v>
      </c>
      <c r="DST8">
        <v>16376000</v>
      </c>
      <c r="DSU8">
        <v>43563000</v>
      </c>
      <c r="DSV8">
        <v>27143000</v>
      </c>
      <c r="DSW8">
        <v>16741000</v>
      </c>
      <c r="DSX8">
        <v>13489000</v>
      </c>
      <c r="DSY8">
        <v>11606000</v>
      </c>
      <c r="DSZ8">
        <v>10690000</v>
      </c>
      <c r="DTA8">
        <v>10922000</v>
      </c>
      <c r="DTB8">
        <v>16664000</v>
      </c>
      <c r="DTC8">
        <v>12439000</v>
      </c>
      <c r="DTD8">
        <v>9920000</v>
      </c>
      <c r="DTE8">
        <v>8751000</v>
      </c>
      <c r="DTF8">
        <v>7851000</v>
      </c>
      <c r="DTG8">
        <v>7469000</v>
      </c>
      <c r="DTH8">
        <v>7242000</v>
      </c>
      <c r="DTI8">
        <v>6786000</v>
      </c>
      <c r="DTJ8">
        <v>6429000</v>
      </c>
      <c r="DTK8">
        <v>6621000</v>
      </c>
      <c r="DTL8">
        <v>6895000</v>
      </c>
      <c r="DTM8">
        <v>6507000</v>
      </c>
      <c r="DTN8">
        <v>6314000</v>
      </c>
      <c r="DTO8">
        <v>6185000</v>
      </c>
      <c r="DTP8">
        <v>6033000</v>
      </c>
      <c r="DTQ8">
        <v>5882000</v>
      </c>
      <c r="DTR8">
        <v>5864000</v>
      </c>
      <c r="DTS8">
        <v>5712000</v>
      </c>
      <c r="DTT8">
        <v>5599000</v>
      </c>
      <c r="DTU8">
        <v>5449000</v>
      </c>
      <c r="DTV8">
        <v>5460000</v>
      </c>
      <c r="DTW8">
        <v>5273000</v>
      </c>
      <c r="DTX8">
        <v>4887000</v>
      </c>
      <c r="DTY8">
        <v>5144000</v>
      </c>
      <c r="DTZ8">
        <v>5160000</v>
      </c>
      <c r="DUA8">
        <v>5077000</v>
      </c>
      <c r="DUB8">
        <v>4906000</v>
      </c>
      <c r="DUC8">
        <v>4819000</v>
      </c>
      <c r="DUD8">
        <v>4765000</v>
      </c>
      <c r="DUE8">
        <v>4776000</v>
      </c>
      <c r="DUF8">
        <v>5007000</v>
      </c>
      <c r="DUG8">
        <v>4859000</v>
      </c>
      <c r="DUH8">
        <v>4996000</v>
      </c>
      <c r="DUI8">
        <v>4733000</v>
      </c>
      <c r="DUJ8">
        <v>4712000</v>
      </c>
      <c r="DUK8">
        <v>4760000</v>
      </c>
      <c r="DUL8">
        <v>4776000</v>
      </c>
      <c r="DUM8">
        <v>4755000</v>
      </c>
      <c r="DUN8">
        <v>4658000</v>
      </c>
      <c r="DUO8">
        <v>4542000</v>
      </c>
      <c r="DUP8">
        <v>4706000</v>
      </c>
      <c r="DUQ8">
        <v>4733000</v>
      </c>
      <c r="DUR8">
        <v>4804000</v>
      </c>
      <c r="DUS8">
        <v>5194000</v>
      </c>
      <c r="DUT8">
        <v>4825000</v>
      </c>
      <c r="DUU8">
        <v>4728000</v>
      </c>
      <c r="DUV8">
        <v>4647000</v>
      </c>
      <c r="DUW8">
        <v>4595000</v>
      </c>
      <c r="DUX8">
        <v>4563000</v>
      </c>
      <c r="DUY8">
        <v>4490000</v>
      </c>
      <c r="DUZ8">
        <v>4370000</v>
      </c>
      <c r="DVA8">
        <v>4448000</v>
      </c>
      <c r="DVB8">
        <v>4521000</v>
      </c>
      <c r="DVC8">
        <v>4511000</v>
      </c>
      <c r="DVD8">
        <v>4428000</v>
      </c>
      <c r="DVE8">
        <v>4360000</v>
      </c>
      <c r="DVF8">
        <v>4459000</v>
      </c>
      <c r="DVG8">
        <v>4814000</v>
      </c>
      <c r="DVH8">
        <v>4521000</v>
      </c>
      <c r="DVI8">
        <v>4381000</v>
      </c>
      <c r="DVJ8">
        <v>4335000</v>
      </c>
      <c r="DVK8">
        <v>4345000</v>
      </c>
      <c r="DVL8">
        <v>4299000</v>
      </c>
      <c r="DVM8">
        <v>4207000</v>
      </c>
      <c r="DVN8">
        <v>4345000</v>
      </c>
      <c r="DVO8">
        <v>4353000</v>
      </c>
      <c r="DVP8">
        <v>4315000</v>
      </c>
      <c r="DVQ8">
        <v>4319000</v>
      </c>
      <c r="DVR8">
        <v>4289000</v>
      </c>
      <c r="DVS8">
        <v>4289000</v>
      </c>
      <c r="DVT8">
        <v>4315000</v>
      </c>
      <c r="DVU8">
        <v>5097000</v>
      </c>
      <c r="DVV8">
        <v>7723000</v>
      </c>
      <c r="DVW8">
        <v>5413000</v>
      </c>
      <c r="DVX8">
        <v>5067000</v>
      </c>
      <c r="DVY8">
        <v>4669000</v>
      </c>
      <c r="DVZ8">
        <v>4544000</v>
      </c>
      <c r="DWA8">
        <v>4474000</v>
      </c>
      <c r="DWB8">
        <v>4493000</v>
      </c>
      <c r="DWC8">
        <v>4475000</v>
      </c>
      <c r="DWD8">
        <v>5792000</v>
      </c>
      <c r="DWE8">
        <v>6173000</v>
      </c>
      <c r="DWF8">
        <v>5079000</v>
      </c>
      <c r="DWG8">
        <v>4929000</v>
      </c>
      <c r="DWH8">
        <v>4789000</v>
      </c>
      <c r="DWI8">
        <v>5339000</v>
      </c>
      <c r="DWJ8">
        <v>5080000</v>
      </c>
      <c r="DWK8">
        <v>5089000</v>
      </c>
      <c r="DWL8">
        <v>4722000</v>
      </c>
      <c r="DWM8">
        <v>4656000</v>
      </c>
      <c r="DWN8">
        <v>4550000</v>
      </c>
      <c r="DWO8">
        <v>4414000</v>
      </c>
      <c r="DWP8">
        <v>4367000</v>
      </c>
      <c r="DWQ8">
        <v>4306000</v>
      </c>
      <c r="DWR8">
        <v>4306000</v>
      </c>
      <c r="DWS8">
        <v>4306000</v>
      </c>
      <c r="DWT8">
        <v>4289000</v>
      </c>
      <c r="DWU8">
        <v>4336000</v>
      </c>
      <c r="DWV8">
        <v>4453000</v>
      </c>
      <c r="DWW8">
        <v>4427000</v>
      </c>
      <c r="DWX8">
        <v>4375000</v>
      </c>
      <c r="DWY8">
        <v>4323000</v>
      </c>
      <c r="DWZ8">
        <v>4268000</v>
      </c>
      <c r="DXA8">
        <v>4289000</v>
      </c>
      <c r="DXB8">
        <v>4508000</v>
      </c>
      <c r="DXC8">
        <v>4887000</v>
      </c>
      <c r="DXD8">
        <v>4431000</v>
      </c>
      <c r="DXE8">
        <v>4298000</v>
      </c>
      <c r="DXF8">
        <v>4289000</v>
      </c>
      <c r="DXG8">
        <v>4498000</v>
      </c>
      <c r="DXH8">
        <v>4570000</v>
      </c>
      <c r="DXI8">
        <v>4349000</v>
      </c>
      <c r="DXJ8">
        <v>4332000</v>
      </c>
      <c r="DXK8">
        <v>4289000</v>
      </c>
      <c r="DXL8">
        <v>4745000</v>
      </c>
      <c r="DXM8">
        <v>4440000</v>
      </c>
      <c r="DXN8">
        <v>4260000</v>
      </c>
      <c r="DXO8">
        <v>4226000</v>
      </c>
      <c r="DXP8">
        <v>4142000</v>
      </c>
      <c r="DXQ8">
        <v>4096000</v>
      </c>
      <c r="DXR8">
        <v>4188000</v>
      </c>
      <c r="DXS8">
        <v>4109000</v>
      </c>
      <c r="DXT8">
        <v>4460000</v>
      </c>
      <c r="DXU8">
        <v>5511000</v>
      </c>
      <c r="DXV8">
        <v>5026000</v>
      </c>
      <c r="DXW8">
        <v>4997000</v>
      </c>
      <c r="DXX8">
        <v>5212000</v>
      </c>
      <c r="DXY8">
        <v>17602000</v>
      </c>
      <c r="DXZ8">
        <v>12619000</v>
      </c>
      <c r="DYA8">
        <v>8536000</v>
      </c>
      <c r="DYB8">
        <v>9573000</v>
      </c>
      <c r="DYC8">
        <v>11410000</v>
      </c>
      <c r="DYD8">
        <v>9144000</v>
      </c>
      <c r="DYE8">
        <v>7614000</v>
      </c>
      <c r="DYF8">
        <v>6614000</v>
      </c>
      <c r="DYG8">
        <v>6096000</v>
      </c>
      <c r="DYH8">
        <v>6285000</v>
      </c>
      <c r="DYI8">
        <v>6137000</v>
      </c>
      <c r="DYJ8">
        <v>9926000</v>
      </c>
      <c r="DYK8">
        <v>7692000</v>
      </c>
      <c r="DYL8">
        <v>6621000</v>
      </c>
      <c r="DYM8">
        <v>7007000</v>
      </c>
      <c r="DYN8">
        <v>7240000</v>
      </c>
      <c r="DYO8">
        <v>14158000</v>
      </c>
      <c r="DYP8">
        <v>14994000</v>
      </c>
      <c r="DYQ8">
        <v>11251000</v>
      </c>
      <c r="DYR8">
        <v>9490000</v>
      </c>
      <c r="DYS8">
        <v>8090000</v>
      </c>
      <c r="DYT8">
        <v>7396000</v>
      </c>
      <c r="DYU8">
        <v>6636000</v>
      </c>
      <c r="DYV8">
        <v>6323000</v>
      </c>
      <c r="DYW8">
        <v>5795000</v>
      </c>
      <c r="DYX8">
        <v>5607000</v>
      </c>
      <c r="DYY8">
        <v>5481000</v>
      </c>
      <c r="DYZ8">
        <v>5263000</v>
      </c>
      <c r="DZA8">
        <v>4935000</v>
      </c>
      <c r="DZB8">
        <v>5118000</v>
      </c>
      <c r="DZC8">
        <v>5026000</v>
      </c>
      <c r="DZD8">
        <v>5031000</v>
      </c>
      <c r="DZE8">
        <v>5107000</v>
      </c>
      <c r="DZF8">
        <v>5272000</v>
      </c>
      <c r="DZG8">
        <v>4822000</v>
      </c>
      <c r="DZH8">
        <v>4625000</v>
      </c>
      <c r="DZI8">
        <v>4474000</v>
      </c>
      <c r="DZJ8">
        <v>4345000</v>
      </c>
      <c r="DZK8">
        <v>4349000</v>
      </c>
      <c r="DZL8">
        <v>4289000</v>
      </c>
      <c r="DZM8">
        <v>5593000</v>
      </c>
      <c r="DZN8">
        <v>10999000</v>
      </c>
      <c r="DZO8">
        <v>6995000</v>
      </c>
      <c r="DZP8">
        <v>5675000</v>
      </c>
      <c r="DZQ8">
        <v>6094000</v>
      </c>
      <c r="DZR8">
        <v>5951000</v>
      </c>
      <c r="DZS8">
        <v>5783000</v>
      </c>
      <c r="DZT8">
        <v>5607000</v>
      </c>
      <c r="DZU8">
        <v>5649000</v>
      </c>
      <c r="DZV8">
        <v>5777000</v>
      </c>
      <c r="DZW8">
        <v>9588000</v>
      </c>
      <c r="DZX8">
        <v>17840000</v>
      </c>
      <c r="DZY8">
        <v>11259000</v>
      </c>
      <c r="DZZ8">
        <v>9836000</v>
      </c>
      <c r="EAA8">
        <v>9145000</v>
      </c>
      <c r="EAB8">
        <v>8399000</v>
      </c>
      <c r="EAC8">
        <v>7946000</v>
      </c>
      <c r="EAD8">
        <v>7573000</v>
      </c>
      <c r="EAE8">
        <v>9236000</v>
      </c>
      <c r="EAF8">
        <v>9678000</v>
      </c>
      <c r="EAG8">
        <v>7954000</v>
      </c>
      <c r="EAH8">
        <v>7094000</v>
      </c>
      <c r="EAI8">
        <v>7483000</v>
      </c>
      <c r="EAJ8">
        <v>37737000</v>
      </c>
      <c r="EAK8">
        <v>42124000</v>
      </c>
      <c r="EAL8">
        <v>32114000</v>
      </c>
      <c r="EAM8">
        <v>15243000</v>
      </c>
      <c r="EAN8">
        <v>12397000</v>
      </c>
      <c r="EAO8">
        <v>11064000</v>
      </c>
      <c r="EAP8">
        <v>11214000</v>
      </c>
      <c r="EAQ8">
        <v>11014000</v>
      </c>
      <c r="EAR8">
        <v>9011000</v>
      </c>
      <c r="EAS8">
        <v>8711000</v>
      </c>
      <c r="EAT8">
        <v>8390000</v>
      </c>
      <c r="EAU8">
        <v>8445000</v>
      </c>
      <c r="EAV8">
        <v>9161000</v>
      </c>
      <c r="EAW8">
        <v>8199000</v>
      </c>
      <c r="EAX8">
        <v>7676000</v>
      </c>
      <c r="EAY8">
        <v>7285000</v>
      </c>
      <c r="EAZ8">
        <v>7368000</v>
      </c>
      <c r="EBA8">
        <v>6986000</v>
      </c>
      <c r="EBB8">
        <v>6259000</v>
      </c>
      <c r="EBC8">
        <v>6083000</v>
      </c>
      <c r="EBD8">
        <v>5729000</v>
      </c>
      <c r="EBE8">
        <v>5517000</v>
      </c>
      <c r="EBF8">
        <v>5615000</v>
      </c>
      <c r="EBG8">
        <v>5422000</v>
      </c>
      <c r="EBH8">
        <v>5851000</v>
      </c>
      <c r="EBI8">
        <v>5357000</v>
      </c>
      <c r="EBJ8">
        <v>4925000</v>
      </c>
      <c r="EBK8">
        <v>4720000</v>
      </c>
      <c r="EBL8">
        <v>4833000</v>
      </c>
      <c r="EBM8">
        <v>6077000</v>
      </c>
      <c r="EBN8">
        <v>7532000</v>
      </c>
      <c r="EBO8">
        <v>5219000</v>
      </c>
      <c r="EBP8">
        <v>6270000</v>
      </c>
      <c r="EBQ8">
        <v>6020000</v>
      </c>
      <c r="EBR8">
        <v>5820000</v>
      </c>
      <c r="EBS8">
        <v>8677000</v>
      </c>
      <c r="EBT8">
        <v>9902000</v>
      </c>
      <c r="EBU8">
        <v>6753000</v>
      </c>
      <c r="EBV8">
        <v>5199000</v>
      </c>
      <c r="EBW8">
        <v>5082000</v>
      </c>
      <c r="EBX8">
        <v>5521000</v>
      </c>
      <c r="EBY8">
        <v>5702000</v>
      </c>
      <c r="EBZ8">
        <v>5670000</v>
      </c>
      <c r="ECA8">
        <v>9448000</v>
      </c>
      <c r="ECB8">
        <v>97759000</v>
      </c>
      <c r="ECC8">
        <v>28790000</v>
      </c>
      <c r="ECD8">
        <v>13977000</v>
      </c>
      <c r="ECE8">
        <v>11617000</v>
      </c>
      <c r="ECF8">
        <v>9741000</v>
      </c>
      <c r="ECG8">
        <v>7545000</v>
      </c>
      <c r="ECH8">
        <v>9065000</v>
      </c>
      <c r="ECI8">
        <v>9053000</v>
      </c>
      <c r="ECJ8">
        <v>7737000</v>
      </c>
      <c r="ECK8">
        <v>29034000</v>
      </c>
      <c r="ECL8">
        <v>21784000</v>
      </c>
      <c r="ECM8">
        <v>13999000</v>
      </c>
      <c r="ECN8">
        <v>9929000</v>
      </c>
      <c r="ECO8">
        <v>20915000</v>
      </c>
      <c r="ECP8">
        <v>34728000</v>
      </c>
      <c r="ECQ8">
        <v>44258000</v>
      </c>
      <c r="ECR8">
        <v>158918000</v>
      </c>
      <c r="ECS8">
        <v>222084000</v>
      </c>
      <c r="ECT8">
        <v>64117000</v>
      </c>
      <c r="ECU8">
        <v>25777000</v>
      </c>
      <c r="ECV8">
        <v>19115000</v>
      </c>
      <c r="ECW8">
        <v>14950000</v>
      </c>
      <c r="ECX8">
        <v>12502000</v>
      </c>
      <c r="ECY8">
        <v>10771000</v>
      </c>
      <c r="ECZ8">
        <v>9444000</v>
      </c>
      <c r="EDA8">
        <v>8749000</v>
      </c>
      <c r="EDB8">
        <v>8003000</v>
      </c>
      <c r="EDC8">
        <v>7362000</v>
      </c>
      <c r="EDD8">
        <v>6941000</v>
      </c>
      <c r="EDE8">
        <v>6688000</v>
      </c>
      <c r="EDF8">
        <v>5830000</v>
      </c>
      <c r="EDG8">
        <v>5257000</v>
      </c>
      <c r="EDH8">
        <v>5327000</v>
      </c>
      <c r="EDI8">
        <v>4994000</v>
      </c>
      <c r="EDJ8">
        <v>4485000</v>
      </c>
      <c r="EDK8">
        <v>4209000</v>
      </c>
      <c r="EDL8">
        <v>4188000</v>
      </c>
      <c r="EDM8">
        <v>3939000</v>
      </c>
      <c r="EDN8">
        <v>3527000</v>
      </c>
      <c r="EDO8">
        <v>5492000</v>
      </c>
      <c r="EDP8">
        <v>5566000</v>
      </c>
      <c r="EDQ8">
        <v>4130000</v>
      </c>
      <c r="EDR8">
        <v>3891000</v>
      </c>
      <c r="EDS8">
        <v>4063000</v>
      </c>
      <c r="EDT8">
        <v>3863000</v>
      </c>
      <c r="EDU8">
        <v>3671000</v>
      </c>
      <c r="EDV8">
        <v>3620000</v>
      </c>
      <c r="EDW8">
        <v>3791000</v>
      </c>
      <c r="EDX8">
        <v>4009000</v>
      </c>
      <c r="EDY8">
        <v>3931000</v>
      </c>
      <c r="EDZ8">
        <v>3708000</v>
      </c>
      <c r="EEA8">
        <v>3507000</v>
      </c>
      <c r="EEB8">
        <v>3691000</v>
      </c>
      <c r="EEC8">
        <v>3620000</v>
      </c>
      <c r="EED8">
        <v>3919000</v>
      </c>
      <c r="EEE8">
        <v>3669000</v>
      </c>
      <c r="EEF8">
        <v>3905000</v>
      </c>
      <c r="EEG8">
        <v>4018000</v>
      </c>
      <c r="EEH8">
        <v>3939000</v>
      </c>
      <c r="EEI8">
        <v>3329000</v>
      </c>
      <c r="EEJ8">
        <v>3393000</v>
      </c>
      <c r="EEK8">
        <v>3243000</v>
      </c>
      <c r="EEL8">
        <v>3314000</v>
      </c>
      <c r="EEM8">
        <v>3439000</v>
      </c>
      <c r="EEN8">
        <v>3676000</v>
      </c>
      <c r="EEO8">
        <v>3799000</v>
      </c>
      <c r="EEP8">
        <v>3129000</v>
      </c>
      <c r="EEQ8">
        <v>3089000</v>
      </c>
      <c r="EER8">
        <v>3316000</v>
      </c>
      <c r="EES8">
        <v>3199000</v>
      </c>
      <c r="EET8">
        <v>3133000</v>
      </c>
      <c r="EEU8">
        <v>3046000</v>
      </c>
      <c r="EEV8">
        <v>3234000</v>
      </c>
      <c r="EEW8">
        <v>3549000</v>
      </c>
      <c r="EEX8">
        <v>3632000</v>
      </c>
      <c r="EEY8">
        <v>3142000</v>
      </c>
      <c r="EEZ8">
        <v>3011000</v>
      </c>
      <c r="EFA8">
        <v>3206000</v>
      </c>
      <c r="EFB8">
        <v>3036000</v>
      </c>
      <c r="EFC8">
        <v>4800000</v>
      </c>
      <c r="EFD8">
        <v>8363000</v>
      </c>
      <c r="EFE8">
        <v>17340000</v>
      </c>
      <c r="EFF8">
        <v>7289000</v>
      </c>
      <c r="EFG8">
        <v>5040000</v>
      </c>
      <c r="EFH8">
        <v>4480000</v>
      </c>
      <c r="EFI8">
        <v>4422000</v>
      </c>
      <c r="EFJ8">
        <v>4227000</v>
      </c>
      <c r="EFK8">
        <v>3964000</v>
      </c>
      <c r="EFL8">
        <v>3450000</v>
      </c>
      <c r="EFM8">
        <v>3221000</v>
      </c>
      <c r="EFN8">
        <v>3062000</v>
      </c>
      <c r="EFO8">
        <v>2961000</v>
      </c>
      <c r="EFP8">
        <v>8651000</v>
      </c>
      <c r="EFQ8">
        <v>10822000</v>
      </c>
      <c r="EFR8">
        <v>8412000</v>
      </c>
      <c r="EFS8">
        <v>6142000</v>
      </c>
      <c r="EFT8">
        <v>5205000</v>
      </c>
      <c r="EFU8">
        <v>5063000</v>
      </c>
      <c r="EFV8">
        <v>4451000</v>
      </c>
      <c r="EFW8">
        <v>4320000</v>
      </c>
      <c r="EFX8">
        <v>4130000</v>
      </c>
      <c r="EFY8">
        <v>5615000</v>
      </c>
      <c r="EFZ8">
        <v>32925000</v>
      </c>
      <c r="EGA8">
        <v>19299000</v>
      </c>
      <c r="EGB8">
        <v>9126000</v>
      </c>
      <c r="EGC8">
        <v>6749000</v>
      </c>
      <c r="EGD8">
        <v>5951000</v>
      </c>
      <c r="EGE8">
        <v>9590000</v>
      </c>
      <c r="EGF8">
        <v>11087000</v>
      </c>
      <c r="EGG8">
        <v>8164000</v>
      </c>
      <c r="EGH8">
        <v>6800000</v>
      </c>
      <c r="EGI8">
        <v>6021000</v>
      </c>
      <c r="EGJ8">
        <v>5731000</v>
      </c>
      <c r="EGK8">
        <v>5609000</v>
      </c>
      <c r="EGL8">
        <v>4912000</v>
      </c>
      <c r="EGM8">
        <v>4901000</v>
      </c>
      <c r="EGN8">
        <v>4601000</v>
      </c>
      <c r="EGO8">
        <v>4776000</v>
      </c>
      <c r="EGP8">
        <v>4786000</v>
      </c>
      <c r="EGQ8">
        <v>4822000</v>
      </c>
      <c r="EGR8">
        <v>4874000</v>
      </c>
      <c r="EGS8">
        <v>4772000</v>
      </c>
      <c r="EGT8">
        <v>4741000</v>
      </c>
      <c r="EGU8">
        <v>4629000</v>
      </c>
      <c r="EGV8">
        <v>4518000</v>
      </c>
      <c r="EGW8">
        <v>4495000</v>
      </c>
      <c r="EGX8">
        <v>4535000</v>
      </c>
      <c r="EGY8">
        <v>4354000</v>
      </c>
      <c r="EGZ8">
        <v>4400000</v>
      </c>
      <c r="EHA8">
        <v>4777000</v>
      </c>
      <c r="EHB8">
        <v>4362000</v>
      </c>
      <c r="EHC8">
        <v>4349000</v>
      </c>
      <c r="EHD8">
        <v>4226000</v>
      </c>
      <c r="EHE8">
        <v>4188000</v>
      </c>
      <c r="EHF8">
        <v>4213000</v>
      </c>
      <c r="EHG8">
        <v>4205000</v>
      </c>
      <c r="EHH8">
        <v>4080000</v>
      </c>
      <c r="EHI8">
        <v>4160000</v>
      </c>
      <c r="EHJ8">
        <v>4176000</v>
      </c>
      <c r="EHK8">
        <v>4076000</v>
      </c>
      <c r="EHL8">
        <v>4109000</v>
      </c>
      <c r="EHM8">
        <v>4080000</v>
      </c>
      <c r="EHN8">
        <v>4350000</v>
      </c>
      <c r="EHO8">
        <v>4109000</v>
      </c>
      <c r="EHP8">
        <v>4046000</v>
      </c>
      <c r="EHQ8">
        <v>4601000</v>
      </c>
      <c r="EHR8">
        <v>4773000</v>
      </c>
      <c r="EHS8">
        <v>4192000</v>
      </c>
      <c r="EHT8">
        <v>4105000</v>
      </c>
      <c r="EHU8">
        <v>4101000</v>
      </c>
      <c r="EHV8">
        <v>4209000</v>
      </c>
      <c r="EHW8">
        <v>4059000</v>
      </c>
      <c r="EHX8">
        <v>4117000</v>
      </c>
      <c r="EHY8">
        <v>4121000</v>
      </c>
      <c r="EHZ8">
        <v>4034000</v>
      </c>
      <c r="EIA8">
        <v>4350000</v>
      </c>
      <c r="EIB8">
        <v>4159000</v>
      </c>
      <c r="EIC8">
        <v>3989000</v>
      </c>
      <c r="EID8">
        <v>3964000</v>
      </c>
      <c r="EIE8">
        <v>3992000</v>
      </c>
      <c r="EIF8">
        <v>4080000</v>
      </c>
      <c r="EIG8">
        <v>4109000</v>
      </c>
      <c r="EIH8">
        <v>3988000</v>
      </c>
      <c r="EII8">
        <v>3988000</v>
      </c>
      <c r="EIJ8">
        <v>3988000</v>
      </c>
      <c r="EIK8">
        <v>3948000</v>
      </c>
      <c r="EIL8">
        <v>5230000</v>
      </c>
      <c r="EIM8">
        <v>4982000</v>
      </c>
      <c r="EIN8">
        <v>4805000</v>
      </c>
      <c r="EIO8">
        <v>4119000</v>
      </c>
      <c r="EIP8">
        <v>4163000</v>
      </c>
      <c r="EIQ8">
        <v>4093000</v>
      </c>
      <c r="EIR8">
        <v>4055000</v>
      </c>
      <c r="EIS8">
        <v>4035000</v>
      </c>
      <c r="EIT8">
        <v>4312000</v>
      </c>
      <c r="EIU8">
        <v>4750000</v>
      </c>
      <c r="EIV8">
        <v>4304000</v>
      </c>
      <c r="EIW8">
        <v>4169000</v>
      </c>
      <c r="EIX8">
        <v>4146000</v>
      </c>
      <c r="EIY8">
        <v>4156000</v>
      </c>
      <c r="EIZ8">
        <v>4622000</v>
      </c>
      <c r="EJA8">
        <v>4338000</v>
      </c>
      <c r="EJB8">
        <v>4146000</v>
      </c>
      <c r="EJC8">
        <v>4101000</v>
      </c>
      <c r="EJD8">
        <v>4226000</v>
      </c>
      <c r="EJE8">
        <v>4188000</v>
      </c>
      <c r="EJF8">
        <v>4163000</v>
      </c>
      <c r="EJG8">
        <v>4247000</v>
      </c>
      <c r="EJH8">
        <v>4042000</v>
      </c>
      <c r="EJI8">
        <v>4022000</v>
      </c>
      <c r="EJJ8">
        <v>4084000</v>
      </c>
      <c r="EJK8">
        <v>4030000</v>
      </c>
      <c r="EJL8">
        <v>3838000</v>
      </c>
      <c r="EJM8">
        <v>3863000</v>
      </c>
      <c r="EJN8">
        <v>3871000</v>
      </c>
      <c r="EJO8">
        <v>3896000</v>
      </c>
      <c r="EJP8">
        <v>3896000</v>
      </c>
      <c r="EJQ8">
        <v>3871000</v>
      </c>
      <c r="EJR8">
        <v>3800000</v>
      </c>
      <c r="EJS8">
        <v>3834000</v>
      </c>
      <c r="EJT8">
        <v>3829000</v>
      </c>
      <c r="EJU8">
        <v>3796000</v>
      </c>
      <c r="EJV8">
        <v>3788000</v>
      </c>
      <c r="EJW8">
        <v>3772000</v>
      </c>
      <c r="EJX8">
        <v>3796000</v>
      </c>
      <c r="EJY8">
        <v>3842000</v>
      </c>
      <c r="EJZ8">
        <v>3875000</v>
      </c>
      <c r="EKA8">
        <v>3842000</v>
      </c>
      <c r="EKB8">
        <v>3834000</v>
      </c>
      <c r="EKC8">
        <v>3838000</v>
      </c>
      <c r="EKD8">
        <v>3821000</v>
      </c>
      <c r="EKE8">
        <v>3817000</v>
      </c>
      <c r="EKF8">
        <v>3796000</v>
      </c>
      <c r="EKG8">
        <v>3850000</v>
      </c>
      <c r="EKH8">
        <v>3892000</v>
      </c>
      <c r="EKI8">
        <v>3955000</v>
      </c>
      <c r="EKJ8">
        <v>3896000</v>
      </c>
      <c r="EKK8">
        <v>3875000</v>
      </c>
      <c r="EKL8">
        <v>3892000</v>
      </c>
      <c r="EKM8">
        <v>3796000</v>
      </c>
      <c r="EKN8">
        <v>3809000</v>
      </c>
      <c r="EKO8">
        <v>3796000</v>
      </c>
      <c r="EKP8">
        <v>3796000</v>
      </c>
      <c r="EKQ8">
        <v>3796000</v>
      </c>
      <c r="EKR8">
        <v>3796000</v>
      </c>
      <c r="EKS8">
        <v>4644000</v>
      </c>
      <c r="EKT8">
        <v>5997000</v>
      </c>
      <c r="EKU8">
        <v>4509000</v>
      </c>
      <c r="EKV8">
        <v>5574000</v>
      </c>
      <c r="EKW8">
        <v>10505000</v>
      </c>
      <c r="EKX8">
        <v>8054000</v>
      </c>
      <c r="EKY8">
        <v>10243000</v>
      </c>
      <c r="EKZ8">
        <v>8820000</v>
      </c>
      <c r="ELA8">
        <v>7575000</v>
      </c>
      <c r="ELB8">
        <v>6677000</v>
      </c>
      <c r="ELC8">
        <v>5783000</v>
      </c>
      <c r="ELD8">
        <v>5319000</v>
      </c>
      <c r="ELE8">
        <v>5225000</v>
      </c>
      <c r="ELF8">
        <v>5202000</v>
      </c>
      <c r="ELG8">
        <v>5081000</v>
      </c>
      <c r="ELH8">
        <v>5018000</v>
      </c>
      <c r="ELI8">
        <v>5458000</v>
      </c>
      <c r="ELJ8">
        <v>4804000</v>
      </c>
      <c r="ELK8">
        <v>4331000</v>
      </c>
      <c r="ELL8">
        <v>7778000</v>
      </c>
      <c r="ELM8">
        <v>9311000</v>
      </c>
      <c r="ELN8">
        <v>5309000</v>
      </c>
      <c r="ELO8">
        <v>5366000</v>
      </c>
      <c r="ELP8">
        <v>5349000</v>
      </c>
      <c r="ELQ8">
        <v>4961000</v>
      </c>
      <c r="ELR8">
        <v>5030000</v>
      </c>
      <c r="ELS8">
        <v>4927000</v>
      </c>
      <c r="ELT8">
        <v>4523000</v>
      </c>
      <c r="ELU8">
        <v>5663000</v>
      </c>
      <c r="ELV8">
        <v>5141000</v>
      </c>
      <c r="ELW8">
        <v>4730000</v>
      </c>
      <c r="ELX8">
        <v>5690000</v>
      </c>
      <c r="ELY8">
        <v>7832000</v>
      </c>
      <c r="ELZ8">
        <v>6972000</v>
      </c>
      <c r="EMA8">
        <v>8701000</v>
      </c>
      <c r="EMB8">
        <v>13374000</v>
      </c>
      <c r="EMC8">
        <v>9670000</v>
      </c>
      <c r="EMD8">
        <v>7531000</v>
      </c>
      <c r="EME8">
        <v>10912000</v>
      </c>
      <c r="EMF8">
        <v>15272000</v>
      </c>
      <c r="EMG8">
        <v>10993000</v>
      </c>
      <c r="EMH8">
        <v>8526000</v>
      </c>
      <c r="EMI8">
        <v>7201000</v>
      </c>
      <c r="EMJ8">
        <v>6199000</v>
      </c>
      <c r="EMK8">
        <v>5959000</v>
      </c>
      <c r="EML8">
        <v>5624000</v>
      </c>
      <c r="EMM8">
        <v>5249000</v>
      </c>
      <c r="EMN8">
        <v>6352000</v>
      </c>
      <c r="EMO8">
        <v>6533000</v>
      </c>
      <c r="EMP8">
        <v>5978000</v>
      </c>
      <c r="EMQ8">
        <v>6016000</v>
      </c>
      <c r="EMR8">
        <v>5425000</v>
      </c>
      <c r="EMS8">
        <v>5042000</v>
      </c>
      <c r="EMT8">
        <v>4870000</v>
      </c>
      <c r="EMU8">
        <v>4731000</v>
      </c>
      <c r="EMV8">
        <v>4661000</v>
      </c>
      <c r="EMW8">
        <v>4496000</v>
      </c>
      <c r="EMX8">
        <v>4342000</v>
      </c>
      <c r="EMY8">
        <v>4388000</v>
      </c>
      <c r="EMZ8">
        <v>4311000</v>
      </c>
      <c r="ENA8">
        <v>4009000</v>
      </c>
      <c r="ENB8">
        <v>3942000</v>
      </c>
      <c r="ENC8">
        <v>3988000</v>
      </c>
      <c r="END8">
        <v>3942000</v>
      </c>
      <c r="ENE8">
        <v>3813000</v>
      </c>
      <c r="ENF8">
        <v>3727000</v>
      </c>
      <c r="ENG8">
        <v>3764000</v>
      </c>
      <c r="ENH8">
        <v>4210000</v>
      </c>
      <c r="ENI8">
        <v>4064000</v>
      </c>
      <c r="ENJ8">
        <v>6153000</v>
      </c>
      <c r="ENK8">
        <v>4714000</v>
      </c>
      <c r="ENL8">
        <v>3871000</v>
      </c>
      <c r="ENM8">
        <v>3767000</v>
      </c>
      <c r="ENN8">
        <v>3889000</v>
      </c>
      <c r="ENO8">
        <v>4030000</v>
      </c>
      <c r="ENP8">
        <v>4573000</v>
      </c>
      <c r="ENQ8">
        <v>5185000</v>
      </c>
      <c r="ENR8">
        <v>5289000</v>
      </c>
      <c r="ENS8">
        <v>5360000</v>
      </c>
      <c r="ENT8">
        <v>5325000</v>
      </c>
      <c r="ENU8">
        <v>5167000</v>
      </c>
      <c r="ENV8">
        <v>5040000</v>
      </c>
      <c r="ENW8">
        <v>5267000</v>
      </c>
      <c r="ENX8">
        <v>5759000</v>
      </c>
      <c r="ENY8">
        <v>5786000</v>
      </c>
      <c r="ENZ8">
        <v>5552000</v>
      </c>
      <c r="EOA8">
        <v>5121000</v>
      </c>
      <c r="EOB8">
        <v>4859000</v>
      </c>
      <c r="EOC8">
        <v>5969000</v>
      </c>
      <c r="EOD8">
        <v>8642000</v>
      </c>
      <c r="EOE8">
        <v>7984000</v>
      </c>
      <c r="EOF8">
        <v>6628000</v>
      </c>
      <c r="EOG8">
        <v>5599000</v>
      </c>
      <c r="EOH8">
        <v>5254000</v>
      </c>
      <c r="EOI8">
        <v>5041000</v>
      </c>
      <c r="EOJ8">
        <v>4915000</v>
      </c>
      <c r="EOK8">
        <v>4694000</v>
      </c>
      <c r="EOL8">
        <v>4442000</v>
      </c>
      <c r="EOM8">
        <v>4687000</v>
      </c>
      <c r="EON8">
        <v>4747000</v>
      </c>
      <c r="EOO8">
        <v>4698000</v>
      </c>
      <c r="EOP8">
        <v>4437000</v>
      </c>
      <c r="EOQ8">
        <v>4351000</v>
      </c>
      <c r="EOR8">
        <v>4327000</v>
      </c>
      <c r="EOS8">
        <v>4201000</v>
      </c>
      <c r="EOT8">
        <v>4163000</v>
      </c>
      <c r="EOU8">
        <v>4039000</v>
      </c>
      <c r="EOV8">
        <v>4315000</v>
      </c>
      <c r="EOW8">
        <v>4643000</v>
      </c>
      <c r="EOX8">
        <v>5037000</v>
      </c>
      <c r="EOY8">
        <v>5808000</v>
      </c>
      <c r="EOZ8">
        <v>4211000</v>
      </c>
      <c r="EPA8">
        <v>3756000</v>
      </c>
      <c r="EPB8">
        <v>3670000</v>
      </c>
      <c r="EPC8">
        <v>3710000</v>
      </c>
      <c r="EPD8">
        <v>3825000</v>
      </c>
      <c r="EPE8">
        <v>3821000</v>
      </c>
      <c r="EPF8">
        <v>3992000</v>
      </c>
      <c r="EPG8">
        <v>3960000</v>
      </c>
      <c r="EPH8">
        <v>3590000</v>
      </c>
      <c r="EPI8">
        <v>3447000</v>
      </c>
      <c r="EPJ8">
        <v>3687000</v>
      </c>
      <c r="EPK8">
        <v>3686000</v>
      </c>
      <c r="EPL8">
        <v>3740000</v>
      </c>
      <c r="EPM8">
        <v>3690000</v>
      </c>
      <c r="EPN8">
        <v>3756000</v>
      </c>
      <c r="EPO8">
        <v>3602000</v>
      </c>
      <c r="EPP8">
        <v>7646000</v>
      </c>
      <c r="EPQ8">
        <v>4712000</v>
      </c>
      <c r="EPR8">
        <v>3709000</v>
      </c>
      <c r="EPS8">
        <v>3500000</v>
      </c>
      <c r="EPT8">
        <v>3297000</v>
      </c>
      <c r="EPU8">
        <v>2987000</v>
      </c>
      <c r="EPV8">
        <v>3078000</v>
      </c>
      <c r="EPW8">
        <v>3206000</v>
      </c>
      <c r="EPX8">
        <v>5845000</v>
      </c>
      <c r="EPY8">
        <v>6214000</v>
      </c>
      <c r="EPZ8">
        <v>4399000</v>
      </c>
      <c r="EQA8">
        <v>4154000</v>
      </c>
      <c r="EQB8">
        <v>4192000</v>
      </c>
      <c r="EQC8">
        <v>3988000</v>
      </c>
      <c r="EQD8">
        <v>3276000</v>
      </c>
      <c r="EQE8">
        <v>3097000</v>
      </c>
      <c r="EQF8">
        <v>2092000</v>
      </c>
      <c r="EQG8">
        <v>1862000</v>
      </c>
      <c r="EQH8">
        <v>1853000</v>
      </c>
      <c r="EQI8">
        <v>2061000</v>
      </c>
      <c r="EQJ8">
        <v>3740000</v>
      </c>
      <c r="EQK8">
        <v>4584000</v>
      </c>
      <c r="EQL8">
        <v>5071000</v>
      </c>
      <c r="EQM8">
        <v>24703000</v>
      </c>
      <c r="EQN8">
        <v>12635000</v>
      </c>
      <c r="EQO8">
        <v>28627000</v>
      </c>
      <c r="EQP8">
        <v>14783000</v>
      </c>
      <c r="EQQ8">
        <v>9986000</v>
      </c>
      <c r="EQR8">
        <v>6854000</v>
      </c>
      <c r="EQS8">
        <v>5493000</v>
      </c>
      <c r="EQT8">
        <v>4511000</v>
      </c>
      <c r="EQU8">
        <v>4084000</v>
      </c>
      <c r="EQV8">
        <v>3974000</v>
      </c>
      <c r="EQW8">
        <v>5247000</v>
      </c>
      <c r="EQX8">
        <v>8752000</v>
      </c>
      <c r="EQY8">
        <v>5730000</v>
      </c>
      <c r="EQZ8">
        <v>21047000</v>
      </c>
      <c r="ERA8">
        <v>25334000</v>
      </c>
      <c r="ERB8">
        <v>15467000</v>
      </c>
      <c r="ERC8">
        <v>9411000</v>
      </c>
      <c r="ERD8">
        <v>7305000</v>
      </c>
      <c r="ERE8">
        <v>12844000</v>
      </c>
      <c r="ERF8">
        <v>28561000</v>
      </c>
      <c r="ERG8">
        <v>13188000</v>
      </c>
      <c r="ERH8">
        <v>25528000</v>
      </c>
      <c r="ERI8">
        <v>46257000</v>
      </c>
      <c r="ERJ8">
        <v>31821000</v>
      </c>
      <c r="ERK8">
        <v>15860000</v>
      </c>
      <c r="ERL8">
        <v>8497000</v>
      </c>
      <c r="ERM8">
        <v>6236000</v>
      </c>
      <c r="ERN8">
        <v>6835000</v>
      </c>
      <c r="ERO8">
        <v>5227000</v>
      </c>
      <c r="ERP8">
        <v>4621000</v>
      </c>
      <c r="ERQ8">
        <v>4261000</v>
      </c>
      <c r="ERR8">
        <v>4145000</v>
      </c>
      <c r="ERS8">
        <v>4368000</v>
      </c>
      <c r="ERT8">
        <v>3756000</v>
      </c>
      <c r="ERU8">
        <v>3433000</v>
      </c>
      <c r="ERV8">
        <v>3747000</v>
      </c>
      <c r="ERW8">
        <v>3917000</v>
      </c>
      <c r="ERX8">
        <v>11433000</v>
      </c>
      <c r="ERY8">
        <v>6619000</v>
      </c>
      <c r="ERZ8">
        <v>4410000</v>
      </c>
      <c r="ESA8">
        <v>3616000</v>
      </c>
      <c r="ESB8">
        <v>3308000</v>
      </c>
      <c r="ESC8">
        <v>3137000</v>
      </c>
      <c r="ESD8">
        <v>3262000</v>
      </c>
      <c r="ESE8">
        <v>3409000</v>
      </c>
      <c r="ESF8">
        <v>3806000</v>
      </c>
      <c r="ESG8">
        <v>31128000</v>
      </c>
      <c r="ESH8">
        <v>14490000</v>
      </c>
      <c r="ESI8">
        <v>7971000</v>
      </c>
      <c r="ESJ8">
        <v>5905000</v>
      </c>
      <c r="ESK8">
        <v>5290000</v>
      </c>
      <c r="ESL8">
        <v>6991000</v>
      </c>
      <c r="ESM8">
        <v>6133000</v>
      </c>
      <c r="ESN8">
        <v>4900000</v>
      </c>
      <c r="ESO8">
        <v>9345000</v>
      </c>
      <c r="ESP8">
        <v>10038000</v>
      </c>
      <c r="ESQ8">
        <v>14492000</v>
      </c>
      <c r="ESR8">
        <v>25136000</v>
      </c>
      <c r="ESS8">
        <v>33224000</v>
      </c>
      <c r="EST8">
        <v>140289000</v>
      </c>
      <c r="ESU8">
        <v>44225000</v>
      </c>
      <c r="ESV8">
        <v>27978000</v>
      </c>
      <c r="ESW8">
        <v>17267000</v>
      </c>
      <c r="ESX8">
        <v>14522000</v>
      </c>
      <c r="ESY8">
        <v>12555000</v>
      </c>
      <c r="ESZ8">
        <v>11428000</v>
      </c>
      <c r="ETA8">
        <v>19231000</v>
      </c>
      <c r="ETB8">
        <v>15745000</v>
      </c>
      <c r="ETC8">
        <v>11516000</v>
      </c>
      <c r="ETD8">
        <v>9055000</v>
      </c>
      <c r="ETE8">
        <v>8172000</v>
      </c>
      <c r="ETF8">
        <v>10223000</v>
      </c>
      <c r="ETG8">
        <v>8228000</v>
      </c>
      <c r="ETH8">
        <v>7403000</v>
      </c>
      <c r="ETI8">
        <v>7061000</v>
      </c>
      <c r="ETJ8">
        <v>6424000</v>
      </c>
      <c r="ETK8">
        <v>6122000</v>
      </c>
      <c r="ETL8">
        <v>5756000</v>
      </c>
      <c r="ETM8">
        <v>5401000</v>
      </c>
      <c r="ETN8">
        <v>5145000</v>
      </c>
      <c r="ETO8">
        <v>5133000</v>
      </c>
      <c r="ETP8">
        <v>4939000</v>
      </c>
      <c r="ETQ8">
        <v>7098000</v>
      </c>
      <c r="ETR8">
        <v>7662000</v>
      </c>
      <c r="ETS8">
        <v>10448000</v>
      </c>
      <c r="ETT8">
        <v>11020000</v>
      </c>
      <c r="ETU8">
        <v>8064000</v>
      </c>
      <c r="ETV8">
        <v>6557000</v>
      </c>
      <c r="ETW8">
        <v>6122000</v>
      </c>
      <c r="ETX8">
        <v>5725000</v>
      </c>
      <c r="ETY8">
        <v>5521000</v>
      </c>
      <c r="ETZ8">
        <v>5325000</v>
      </c>
      <c r="EUA8">
        <v>4927000</v>
      </c>
      <c r="EUB8">
        <v>4655000</v>
      </c>
      <c r="EUC8">
        <v>4354000</v>
      </c>
      <c r="EUD8">
        <v>4832000</v>
      </c>
      <c r="EUE8">
        <v>4709000</v>
      </c>
      <c r="EUF8">
        <v>4378000</v>
      </c>
      <c r="EUG8">
        <v>4246000</v>
      </c>
      <c r="EUH8">
        <v>4068000</v>
      </c>
      <c r="EUI8">
        <v>4056000</v>
      </c>
      <c r="EUJ8">
        <v>4017000</v>
      </c>
      <c r="EUK8">
        <v>3822000</v>
      </c>
      <c r="EUL8">
        <v>3788000</v>
      </c>
      <c r="EUM8">
        <v>3731000</v>
      </c>
      <c r="EUN8">
        <v>3743000</v>
      </c>
      <c r="EUO8">
        <v>3743000</v>
      </c>
      <c r="EUP8">
        <v>3698000</v>
      </c>
      <c r="EUQ8">
        <v>3610000</v>
      </c>
      <c r="EUR8">
        <v>3672000</v>
      </c>
      <c r="EUS8">
        <v>3796000</v>
      </c>
      <c r="EUT8">
        <v>4064000</v>
      </c>
      <c r="EUU8">
        <v>3724000</v>
      </c>
      <c r="EUV8">
        <v>3558000</v>
      </c>
      <c r="EUW8">
        <v>3522000</v>
      </c>
      <c r="EUX8">
        <v>3691000</v>
      </c>
      <c r="EUY8">
        <v>5331000</v>
      </c>
      <c r="EUZ8">
        <v>6201000</v>
      </c>
      <c r="EVA8">
        <v>4355000</v>
      </c>
      <c r="EVB8">
        <v>3892000</v>
      </c>
      <c r="EVC8">
        <v>3767000</v>
      </c>
      <c r="EVD8">
        <v>3654000</v>
      </c>
      <c r="EVE8">
        <v>3702000</v>
      </c>
      <c r="EVF8">
        <v>3776000</v>
      </c>
      <c r="EVG8">
        <v>3971000</v>
      </c>
      <c r="EVH8">
        <v>3668000</v>
      </c>
      <c r="EVI8">
        <v>3428000</v>
      </c>
      <c r="EVJ8">
        <v>3523000</v>
      </c>
      <c r="EVK8">
        <v>3614000</v>
      </c>
      <c r="EVL8">
        <v>3602000</v>
      </c>
      <c r="EVM8">
        <v>3574000</v>
      </c>
      <c r="EVN8">
        <v>3638000</v>
      </c>
      <c r="EVO8">
        <v>3626000</v>
      </c>
      <c r="EVP8">
        <v>3634000</v>
      </c>
      <c r="EVQ8">
        <v>3670000</v>
      </c>
      <c r="EVR8">
        <v>3699000</v>
      </c>
      <c r="EVS8">
        <v>3796000</v>
      </c>
      <c r="EVT8">
        <v>3796000</v>
      </c>
      <c r="EVU8">
        <v>3796000</v>
      </c>
      <c r="EVV8">
        <v>3796000</v>
      </c>
      <c r="EVW8">
        <v>3796000</v>
      </c>
      <c r="EVX8">
        <v>3755000</v>
      </c>
      <c r="EVY8">
        <v>3662000</v>
      </c>
      <c r="EVZ8">
        <v>3694000</v>
      </c>
      <c r="EWA8">
        <v>3739000</v>
      </c>
      <c r="EWB8">
        <v>3796000</v>
      </c>
      <c r="EWC8">
        <v>3825000</v>
      </c>
      <c r="EWD8">
        <v>3913000</v>
      </c>
      <c r="EWE8">
        <v>3804000</v>
      </c>
      <c r="EWF8">
        <v>3885000</v>
      </c>
      <c r="EWG8">
        <v>3896000</v>
      </c>
      <c r="EWH8">
        <v>3906000</v>
      </c>
      <c r="EWI8">
        <v>3851000</v>
      </c>
      <c r="EWJ8">
        <v>3896000</v>
      </c>
      <c r="EWK8">
        <v>3935000</v>
      </c>
      <c r="EWL8">
        <v>6536000</v>
      </c>
      <c r="EWM8">
        <v>4424000</v>
      </c>
      <c r="EWN8">
        <v>3834000</v>
      </c>
      <c r="EWO8">
        <v>3796000</v>
      </c>
      <c r="EWP8">
        <v>3796000</v>
      </c>
      <c r="EWQ8">
        <v>3796000</v>
      </c>
      <c r="EWR8">
        <v>3796000</v>
      </c>
      <c r="EWS8">
        <v>3825000</v>
      </c>
      <c r="EWT8">
        <v>3796000</v>
      </c>
      <c r="EWU8">
        <v>3838000</v>
      </c>
      <c r="EWV8">
        <v>3900000</v>
      </c>
      <c r="EWW8">
        <v>3702000</v>
      </c>
      <c r="EWX8">
        <v>3763000</v>
      </c>
      <c r="EWY8">
        <v>3817000</v>
      </c>
      <c r="EWZ8">
        <v>3896000</v>
      </c>
      <c r="EXA8">
        <v>3946000</v>
      </c>
      <c r="EXB8">
        <v>3838000</v>
      </c>
      <c r="EXC8">
        <v>3896000</v>
      </c>
      <c r="EXD8">
        <v>3888000</v>
      </c>
      <c r="EXE8">
        <v>3900000</v>
      </c>
      <c r="EXF8">
        <v>4195000</v>
      </c>
      <c r="EXG8">
        <v>4240000</v>
      </c>
      <c r="EXH8">
        <v>3892000</v>
      </c>
      <c r="EXI8">
        <v>3854000</v>
      </c>
      <c r="EXJ8">
        <v>4449000</v>
      </c>
      <c r="EXK8">
        <v>5874000</v>
      </c>
      <c r="EXL8">
        <v>4376000</v>
      </c>
      <c r="EXM8">
        <v>3838000</v>
      </c>
      <c r="EXN8">
        <v>4821000</v>
      </c>
      <c r="EXO8">
        <v>4620000</v>
      </c>
      <c r="EXP8">
        <v>4736000</v>
      </c>
      <c r="EXQ8">
        <v>4726000</v>
      </c>
      <c r="EXR8">
        <v>4521000</v>
      </c>
      <c r="EXS8">
        <v>4397000</v>
      </c>
      <c r="EXT8">
        <v>4244000</v>
      </c>
      <c r="EXU8">
        <v>4110000</v>
      </c>
      <c r="EXV8">
        <v>3857000</v>
      </c>
      <c r="EXW8">
        <v>5619000</v>
      </c>
      <c r="EXX8">
        <v>4630000</v>
      </c>
      <c r="EXY8">
        <v>4086000</v>
      </c>
      <c r="EXZ8">
        <v>4110000</v>
      </c>
      <c r="EYA8">
        <v>4031000</v>
      </c>
      <c r="EYB8">
        <v>3963000</v>
      </c>
      <c r="EYC8">
        <v>4140000</v>
      </c>
      <c r="EYD8">
        <v>4165000</v>
      </c>
      <c r="EYE8">
        <v>3978000</v>
      </c>
      <c r="EYF8">
        <v>3939000</v>
      </c>
      <c r="EYG8">
        <v>3852000</v>
      </c>
      <c r="EYH8">
        <v>3891000</v>
      </c>
      <c r="EYI8">
        <v>4007000</v>
      </c>
      <c r="EYJ8">
        <v>4002000</v>
      </c>
      <c r="EYK8">
        <v>4009000</v>
      </c>
      <c r="EYL8">
        <v>5958000</v>
      </c>
      <c r="EYM8">
        <v>4690000</v>
      </c>
      <c r="EYN8">
        <v>4563000</v>
      </c>
      <c r="EYO8">
        <v>6276000</v>
      </c>
      <c r="EYP8">
        <v>7490000</v>
      </c>
      <c r="EYQ8">
        <v>8521000</v>
      </c>
      <c r="EYR8">
        <v>6892000</v>
      </c>
      <c r="EYS8">
        <v>6067000</v>
      </c>
      <c r="EYT8">
        <v>5305000</v>
      </c>
      <c r="EYU8">
        <v>4966000</v>
      </c>
      <c r="EYV8">
        <v>5104000</v>
      </c>
      <c r="EYW8">
        <v>4778000</v>
      </c>
      <c r="EYX8">
        <v>4700000</v>
      </c>
      <c r="EYY8">
        <v>4605000</v>
      </c>
      <c r="EYZ8">
        <v>4459000</v>
      </c>
      <c r="EZA8">
        <v>4310000</v>
      </c>
      <c r="EZB8">
        <v>4315000</v>
      </c>
      <c r="EZC8">
        <v>4234000</v>
      </c>
      <c r="EZD8">
        <v>4229000</v>
      </c>
      <c r="EZE8">
        <v>4105000</v>
      </c>
      <c r="EZF8">
        <v>4543000</v>
      </c>
      <c r="EZG8">
        <v>6352000</v>
      </c>
      <c r="EZH8">
        <v>5060000</v>
      </c>
      <c r="EZI8">
        <v>4745000</v>
      </c>
      <c r="EZJ8">
        <v>7691000</v>
      </c>
      <c r="EZK8">
        <v>8408000</v>
      </c>
      <c r="EZL8">
        <v>6619000</v>
      </c>
      <c r="EZM8">
        <v>5322000</v>
      </c>
      <c r="EZN8">
        <v>4743000</v>
      </c>
      <c r="EZO8">
        <v>4612000</v>
      </c>
      <c r="EZP8">
        <v>5691000</v>
      </c>
      <c r="EZQ8">
        <v>5216000</v>
      </c>
      <c r="EZR8">
        <v>4896000</v>
      </c>
      <c r="EZS8">
        <v>5074000</v>
      </c>
      <c r="EZT8">
        <v>5743000</v>
      </c>
      <c r="EZU8">
        <v>5305000</v>
      </c>
      <c r="EZV8">
        <v>5562000</v>
      </c>
      <c r="EZW8">
        <v>9338000</v>
      </c>
      <c r="EZX8">
        <v>13623000</v>
      </c>
      <c r="EZY8">
        <v>10310000</v>
      </c>
      <c r="EZZ8">
        <v>7899000</v>
      </c>
      <c r="FAA8">
        <v>6999000</v>
      </c>
      <c r="FAB8">
        <v>6463000</v>
      </c>
      <c r="FAC8">
        <v>5776000</v>
      </c>
      <c r="FAD8">
        <v>5977000</v>
      </c>
      <c r="FAE8">
        <v>6378000</v>
      </c>
      <c r="FAF8">
        <v>5834000</v>
      </c>
      <c r="FAG8">
        <v>7307000</v>
      </c>
      <c r="FAH8">
        <v>8282000</v>
      </c>
      <c r="FAI8">
        <v>6876000</v>
      </c>
      <c r="FAJ8">
        <v>6181000</v>
      </c>
      <c r="FAK8">
        <v>6157000</v>
      </c>
      <c r="FAL8">
        <v>5799000</v>
      </c>
      <c r="FAM8">
        <v>5485000</v>
      </c>
      <c r="FAN8">
        <v>5093000</v>
      </c>
      <c r="FAO8">
        <v>4950000</v>
      </c>
      <c r="FAP8">
        <v>4934000</v>
      </c>
      <c r="FAQ8">
        <v>4827000</v>
      </c>
      <c r="FAR8">
        <v>4725000</v>
      </c>
      <c r="FAS8">
        <v>4484000</v>
      </c>
      <c r="FAT8">
        <v>4392000</v>
      </c>
      <c r="FAU8">
        <v>4330000</v>
      </c>
      <c r="FAV8">
        <v>4443000</v>
      </c>
      <c r="FAW8">
        <v>4448000</v>
      </c>
      <c r="FAX8">
        <v>8149000</v>
      </c>
      <c r="FAY8">
        <v>10095000</v>
      </c>
      <c r="FAZ8">
        <v>10434000</v>
      </c>
      <c r="FBA8">
        <v>7605000</v>
      </c>
      <c r="FBB8">
        <v>6807000</v>
      </c>
      <c r="FBC8">
        <v>8416000</v>
      </c>
      <c r="FBD8">
        <v>9071000</v>
      </c>
      <c r="FBE8">
        <v>7215000</v>
      </c>
      <c r="FBF8">
        <v>6166000</v>
      </c>
      <c r="FBG8">
        <v>5687000</v>
      </c>
      <c r="FBH8">
        <v>5245000</v>
      </c>
      <c r="FBI8">
        <v>5056000</v>
      </c>
      <c r="FBJ8">
        <v>4599000</v>
      </c>
      <c r="FBK8">
        <v>4567000</v>
      </c>
      <c r="FBL8">
        <v>4474000</v>
      </c>
      <c r="FBM8">
        <v>4361000</v>
      </c>
      <c r="FBN8">
        <v>6045000</v>
      </c>
      <c r="FBO8">
        <v>7169000</v>
      </c>
      <c r="FBP8">
        <v>6897000</v>
      </c>
      <c r="FBQ8">
        <v>5453000</v>
      </c>
      <c r="FBR8">
        <v>5606000</v>
      </c>
      <c r="FBS8">
        <v>5730000</v>
      </c>
      <c r="FBT8">
        <v>7044000</v>
      </c>
      <c r="FBU8">
        <v>6930000</v>
      </c>
      <c r="FBV8">
        <v>8105000</v>
      </c>
      <c r="FBW8">
        <v>7054000</v>
      </c>
      <c r="FBX8">
        <v>6549000</v>
      </c>
      <c r="FBY8">
        <v>5970000</v>
      </c>
      <c r="FBZ8">
        <v>5772000</v>
      </c>
      <c r="FCA8">
        <v>5532000</v>
      </c>
      <c r="FCB8">
        <v>5412000</v>
      </c>
      <c r="FCC8">
        <v>5446000</v>
      </c>
      <c r="FCD8">
        <v>5271000</v>
      </c>
      <c r="FCE8">
        <v>5027000</v>
      </c>
      <c r="FCF8">
        <v>5027000</v>
      </c>
      <c r="FCG8">
        <v>5065000</v>
      </c>
      <c r="FCH8">
        <v>4978000</v>
      </c>
      <c r="FCI8">
        <v>6666000</v>
      </c>
      <c r="FCJ8">
        <v>6391000</v>
      </c>
      <c r="FCK8">
        <v>5413000</v>
      </c>
      <c r="FCL8">
        <v>4865000</v>
      </c>
      <c r="FCM8">
        <v>4780000</v>
      </c>
      <c r="FCN8">
        <v>4558000</v>
      </c>
      <c r="FCO8">
        <v>5034000</v>
      </c>
      <c r="FCP8">
        <v>5028000</v>
      </c>
      <c r="FCQ8">
        <v>4726000</v>
      </c>
      <c r="FCR8">
        <v>4443000</v>
      </c>
      <c r="FCS8">
        <v>4290000</v>
      </c>
      <c r="FCT8">
        <v>4110000</v>
      </c>
      <c r="FCU8">
        <v>5209000</v>
      </c>
      <c r="FCV8">
        <v>16583000</v>
      </c>
      <c r="FCW8">
        <v>12410000</v>
      </c>
      <c r="FCX8">
        <v>12960000</v>
      </c>
      <c r="FCY8">
        <v>16780000</v>
      </c>
      <c r="FCZ8">
        <v>9989000</v>
      </c>
      <c r="FDA8">
        <v>7908000</v>
      </c>
      <c r="FDB8">
        <v>6885000</v>
      </c>
      <c r="FDC8">
        <v>6400000</v>
      </c>
      <c r="FDD8">
        <v>5875000</v>
      </c>
      <c r="FDE8">
        <v>5706000</v>
      </c>
      <c r="FDF8">
        <v>5647000</v>
      </c>
      <c r="FDG8">
        <v>5596000</v>
      </c>
      <c r="FDH8">
        <v>5266000</v>
      </c>
      <c r="FDI8">
        <v>4918000</v>
      </c>
      <c r="FDJ8">
        <v>4897000</v>
      </c>
      <c r="FDK8">
        <v>5253000</v>
      </c>
      <c r="FDL8">
        <v>4903000</v>
      </c>
      <c r="FDM8">
        <v>4811000</v>
      </c>
      <c r="FDN8">
        <v>4648000</v>
      </c>
      <c r="FDO8">
        <v>4087000</v>
      </c>
      <c r="FDP8">
        <v>4036000</v>
      </c>
      <c r="FDQ8">
        <v>3963000</v>
      </c>
      <c r="FDR8">
        <v>4012000</v>
      </c>
      <c r="FDS8">
        <v>3929000</v>
      </c>
      <c r="FDT8">
        <v>3674000</v>
      </c>
      <c r="FDU8">
        <v>4659000</v>
      </c>
      <c r="FDV8">
        <v>27182000</v>
      </c>
      <c r="FDW8">
        <v>18478000</v>
      </c>
      <c r="FDX8">
        <v>42767000</v>
      </c>
      <c r="FDY8">
        <v>45645000</v>
      </c>
      <c r="FDZ8">
        <v>23719000</v>
      </c>
      <c r="FEA8">
        <v>13463000</v>
      </c>
      <c r="FEB8">
        <v>8896000</v>
      </c>
      <c r="FEC8">
        <v>10943000</v>
      </c>
      <c r="FED8">
        <v>100939000</v>
      </c>
      <c r="FEE8">
        <v>30071000</v>
      </c>
      <c r="FEF8">
        <v>15733000</v>
      </c>
      <c r="FEG8">
        <v>10907000</v>
      </c>
      <c r="FEH8">
        <v>8598000</v>
      </c>
      <c r="FEI8">
        <v>7651000</v>
      </c>
      <c r="FEJ8">
        <v>13604000</v>
      </c>
      <c r="FEK8">
        <v>18342000</v>
      </c>
      <c r="FEL8">
        <v>51241000</v>
      </c>
      <c r="FEM8">
        <v>69908000</v>
      </c>
      <c r="FEN8">
        <v>23420000</v>
      </c>
      <c r="FEO8">
        <v>55487000</v>
      </c>
      <c r="FEP8">
        <v>33863000</v>
      </c>
      <c r="FEQ8">
        <v>18315000</v>
      </c>
      <c r="FER8">
        <v>14809000</v>
      </c>
      <c r="FES8">
        <v>21685000</v>
      </c>
      <c r="FET8">
        <v>17135000</v>
      </c>
      <c r="FEU8">
        <v>158191000</v>
      </c>
      <c r="FEV8">
        <v>352734000</v>
      </c>
      <c r="FEW8">
        <v>267457000</v>
      </c>
      <c r="FEX8">
        <v>91593000</v>
      </c>
      <c r="FEY8">
        <v>134739000</v>
      </c>
      <c r="FEZ8">
        <v>130706000</v>
      </c>
      <c r="FFA8">
        <v>91789000</v>
      </c>
      <c r="FFB8">
        <v>44679000</v>
      </c>
      <c r="FFC8">
        <v>91273000</v>
      </c>
      <c r="FFD8">
        <v>45130000</v>
      </c>
      <c r="FFE8">
        <v>30495000</v>
      </c>
      <c r="FFF8">
        <v>23512000</v>
      </c>
      <c r="FFG8">
        <v>19363000</v>
      </c>
      <c r="FFH8">
        <v>17268000</v>
      </c>
      <c r="FFI8">
        <v>15476000</v>
      </c>
      <c r="FFJ8">
        <v>10219000</v>
      </c>
      <c r="FFK8">
        <v>9522000</v>
      </c>
      <c r="FFL8">
        <v>9442000</v>
      </c>
      <c r="FFM8">
        <v>67394000</v>
      </c>
      <c r="FFN8">
        <v>41197000</v>
      </c>
      <c r="FFO8">
        <v>21202000</v>
      </c>
      <c r="FFP8">
        <v>17992000</v>
      </c>
      <c r="FFQ8">
        <v>20114000</v>
      </c>
      <c r="FFR8">
        <v>14202000</v>
      </c>
      <c r="FFS8">
        <v>11153000</v>
      </c>
      <c r="FFT8">
        <v>9292000</v>
      </c>
      <c r="FFU8">
        <v>7507000</v>
      </c>
      <c r="FFV8">
        <v>6896000</v>
      </c>
      <c r="FFW8">
        <v>6316000</v>
      </c>
      <c r="FFX8">
        <v>6122000</v>
      </c>
      <c r="FFY8">
        <v>6059000</v>
      </c>
      <c r="FFZ8">
        <v>5653000</v>
      </c>
      <c r="FGA8">
        <v>6035000</v>
      </c>
      <c r="FGB8">
        <v>6107000</v>
      </c>
      <c r="FGC8">
        <v>5704000</v>
      </c>
      <c r="FGD8">
        <v>5595000</v>
      </c>
      <c r="FGE8">
        <v>6936000</v>
      </c>
      <c r="FGF8">
        <v>8280000</v>
      </c>
      <c r="FGG8">
        <v>6827000</v>
      </c>
      <c r="FGH8">
        <v>5757000</v>
      </c>
      <c r="FGI8">
        <v>5627000</v>
      </c>
      <c r="FGJ8">
        <v>5456000</v>
      </c>
      <c r="FGK8">
        <v>5150000</v>
      </c>
      <c r="FGL8">
        <v>5150000</v>
      </c>
      <c r="FGM8">
        <v>5102000</v>
      </c>
      <c r="FGN8">
        <v>4667000</v>
      </c>
      <c r="FGO8">
        <v>4375000</v>
      </c>
      <c r="FGP8">
        <v>5148000</v>
      </c>
      <c r="FGQ8">
        <v>5207000</v>
      </c>
      <c r="FGR8">
        <v>5489000</v>
      </c>
      <c r="FGS8">
        <v>5123000</v>
      </c>
      <c r="FGT8">
        <v>4435000</v>
      </c>
      <c r="FGU8">
        <v>4646000</v>
      </c>
      <c r="FGV8">
        <v>4441000</v>
      </c>
      <c r="FGW8">
        <v>5409000</v>
      </c>
      <c r="FGX8">
        <v>4760000</v>
      </c>
      <c r="FGY8">
        <v>4356000</v>
      </c>
      <c r="FGZ8">
        <v>4250000</v>
      </c>
      <c r="FHA8">
        <v>4541000</v>
      </c>
      <c r="FHB8">
        <v>5504000</v>
      </c>
      <c r="FHC8">
        <v>4783000</v>
      </c>
      <c r="FHD8">
        <v>5534000</v>
      </c>
      <c r="FHE8">
        <v>9073000</v>
      </c>
      <c r="FHF8">
        <v>14771000</v>
      </c>
      <c r="FHG8">
        <v>8275000</v>
      </c>
      <c r="FHH8">
        <v>5771000</v>
      </c>
      <c r="FHI8">
        <v>4903000</v>
      </c>
      <c r="FHJ8">
        <v>5443000</v>
      </c>
      <c r="FHK8">
        <v>12280000</v>
      </c>
      <c r="FHL8">
        <v>8897000</v>
      </c>
      <c r="FHM8">
        <v>6210000</v>
      </c>
      <c r="FHN8">
        <v>5159000</v>
      </c>
      <c r="FHO8">
        <v>5830000</v>
      </c>
      <c r="FHP8">
        <v>8327000</v>
      </c>
      <c r="FHQ8">
        <v>25954000</v>
      </c>
      <c r="FHR8">
        <v>14707000</v>
      </c>
      <c r="FHS8">
        <v>10044000</v>
      </c>
      <c r="FHT8">
        <v>7719000</v>
      </c>
      <c r="FHU8">
        <v>6246000</v>
      </c>
      <c r="FHV8">
        <v>5674000</v>
      </c>
      <c r="FHW8">
        <v>6828000</v>
      </c>
      <c r="FHX8">
        <v>12597000</v>
      </c>
      <c r="FHY8">
        <v>9930000</v>
      </c>
      <c r="FHZ8">
        <v>7736000</v>
      </c>
      <c r="FIA8">
        <v>6509000</v>
      </c>
      <c r="FIB8">
        <v>5945000</v>
      </c>
      <c r="FIC8">
        <v>5629000</v>
      </c>
      <c r="FID8">
        <v>4482000</v>
      </c>
      <c r="FIE8">
        <v>4080000</v>
      </c>
      <c r="FIF8">
        <v>4009000</v>
      </c>
      <c r="FIG8">
        <v>4051000</v>
      </c>
      <c r="FIH8">
        <v>3879000</v>
      </c>
      <c r="FII8">
        <v>3572000</v>
      </c>
      <c r="FIJ8">
        <v>3568000</v>
      </c>
      <c r="FIK8">
        <v>3634000</v>
      </c>
      <c r="FIL8">
        <v>3756000</v>
      </c>
      <c r="FIM8">
        <v>3568000</v>
      </c>
      <c r="FIN8">
        <v>3577000</v>
      </c>
      <c r="FIO8">
        <v>3629000</v>
      </c>
      <c r="FIP8">
        <v>3435000</v>
      </c>
      <c r="FIQ8">
        <v>3371000</v>
      </c>
      <c r="FIR8">
        <v>3376000</v>
      </c>
      <c r="FIS8">
        <v>3232000</v>
      </c>
      <c r="FIT8">
        <v>4160000</v>
      </c>
      <c r="FIU8">
        <v>3380000</v>
      </c>
      <c r="FIV8">
        <v>3623000</v>
      </c>
      <c r="FIW8">
        <v>4040000</v>
      </c>
      <c r="FIX8">
        <v>3922000</v>
      </c>
      <c r="FIY8">
        <v>6030000</v>
      </c>
      <c r="FIZ8">
        <v>8526000</v>
      </c>
      <c r="FJA8">
        <v>5263000</v>
      </c>
      <c r="FJB8">
        <v>4701000</v>
      </c>
      <c r="FJC8">
        <v>4408000</v>
      </c>
      <c r="FJD8">
        <v>4234000</v>
      </c>
      <c r="FJE8">
        <v>4211000</v>
      </c>
      <c r="FJF8">
        <v>4060000</v>
      </c>
      <c r="FJG8">
        <v>3152000</v>
      </c>
      <c r="FJH8">
        <v>3084000</v>
      </c>
      <c r="FJI8">
        <v>3283000</v>
      </c>
      <c r="FJJ8">
        <v>4089000</v>
      </c>
      <c r="FJK8">
        <v>3925000</v>
      </c>
      <c r="FJL8">
        <v>3382000</v>
      </c>
      <c r="FJM8">
        <v>3273000</v>
      </c>
      <c r="FJN8">
        <v>3292000</v>
      </c>
      <c r="FJO8">
        <v>3224000</v>
      </c>
      <c r="FJP8">
        <v>3228000</v>
      </c>
      <c r="FJQ8">
        <v>3190000</v>
      </c>
      <c r="FJR8">
        <v>3313000</v>
      </c>
      <c r="FJS8">
        <v>3806000</v>
      </c>
      <c r="FJT8">
        <v>3511000</v>
      </c>
      <c r="FJU8">
        <v>3455000</v>
      </c>
      <c r="FJV8">
        <v>3346000</v>
      </c>
      <c r="FJW8">
        <v>3415000</v>
      </c>
      <c r="FJX8">
        <v>3654000</v>
      </c>
      <c r="FJY8">
        <v>3623000</v>
      </c>
      <c r="FJZ8">
        <v>4078000</v>
      </c>
      <c r="FKA8">
        <v>4491000</v>
      </c>
      <c r="FKB8">
        <v>9362000</v>
      </c>
      <c r="FKC8">
        <v>4961000</v>
      </c>
      <c r="FKD8">
        <v>4241000</v>
      </c>
      <c r="FKE8">
        <v>4291000</v>
      </c>
      <c r="FKF8">
        <v>4025000</v>
      </c>
      <c r="FKG8">
        <v>3881000</v>
      </c>
      <c r="FKH8">
        <v>3906000</v>
      </c>
      <c r="FKI8">
        <v>3917000</v>
      </c>
      <c r="FKJ8">
        <v>3874000</v>
      </c>
      <c r="FKK8">
        <v>3774000</v>
      </c>
      <c r="FKL8">
        <v>3737000</v>
      </c>
      <c r="FKM8">
        <v>3706000</v>
      </c>
      <c r="FKN8">
        <v>3649000</v>
      </c>
      <c r="FKO8">
        <v>3670000</v>
      </c>
      <c r="FKP8">
        <v>3659000</v>
      </c>
      <c r="FKQ8">
        <v>3654000</v>
      </c>
      <c r="FKR8">
        <v>3737000</v>
      </c>
      <c r="FKS8">
        <v>3665000</v>
      </c>
      <c r="FKT8">
        <v>3826000</v>
      </c>
      <c r="FKU8">
        <v>3816000</v>
      </c>
      <c r="FKV8">
        <v>3737000</v>
      </c>
      <c r="FKW8">
        <v>3800000</v>
      </c>
      <c r="FKX8">
        <v>3885000</v>
      </c>
      <c r="FKY8">
        <v>3664000</v>
      </c>
      <c r="FKZ8">
        <v>3727000</v>
      </c>
      <c r="FLA8">
        <v>3716000</v>
      </c>
      <c r="FLB8">
        <v>3706000</v>
      </c>
      <c r="FLC8">
        <v>3706000</v>
      </c>
      <c r="FLD8">
        <v>3701000</v>
      </c>
      <c r="FLE8">
        <v>3680000</v>
      </c>
      <c r="FLF8">
        <v>3664000</v>
      </c>
      <c r="FLG8">
        <v>3763000</v>
      </c>
      <c r="FLH8">
        <v>3869000</v>
      </c>
      <c r="FLI8">
        <v>3789000</v>
      </c>
      <c r="FLJ8">
        <v>3774000</v>
      </c>
      <c r="FLK8">
        <v>3706000</v>
      </c>
      <c r="FLL8">
        <v>3664000</v>
      </c>
      <c r="FLM8">
        <v>3649000</v>
      </c>
      <c r="FLN8">
        <v>3531000</v>
      </c>
      <c r="FLO8">
        <v>3644000</v>
      </c>
      <c r="FLP8">
        <v>4038000</v>
      </c>
      <c r="FLQ8">
        <v>3779000</v>
      </c>
      <c r="FLR8">
        <v>3733000</v>
      </c>
      <c r="FLS8">
        <v>3733000</v>
      </c>
      <c r="FLT8">
        <v>3738000</v>
      </c>
      <c r="FLU8">
        <v>3768000</v>
      </c>
      <c r="FLV8">
        <v>3713000</v>
      </c>
      <c r="FLW8">
        <v>3953000</v>
      </c>
      <c r="FLX8">
        <v>3810000</v>
      </c>
      <c r="FLY8">
        <v>4461000</v>
      </c>
      <c r="FLZ8">
        <v>4932000</v>
      </c>
      <c r="FMA8">
        <v>3633000</v>
      </c>
      <c r="FMB8">
        <v>3579000</v>
      </c>
      <c r="FMC8">
        <v>3731000</v>
      </c>
      <c r="FMD8">
        <v>3535000</v>
      </c>
      <c r="FME8">
        <v>3550000</v>
      </c>
      <c r="FMF8">
        <v>3574000</v>
      </c>
      <c r="FMG8">
        <v>3763000</v>
      </c>
      <c r="FMH8">
        <v>3728000</v>
      </c>
      <c r="FMI8">
        <v>3728000</v>
      </c>
      <c r="FMJ8">
        <v>3683000</v>
      </c>
      <c r="FMK8">
        <v>3718000</v>
      </c>
      <c r="FML8">
        <v>3713000</v>
      </c>
      <c r="FMM8">
        <v>3688000</v>
      </c>
      <c r="FMN8">
        <v>3981000</v>
      </c>
      <c r="FMO8">
        <v>3974000</v>
      </c>
      <c r="FMP8">
        <v>3668000</v>
      </c>
      <c r="FMQ8">
        <v>3683000</v>
      </c>
      <c r="FMR8">
        <v>3629000</v>
      </c>
      <c r="FMS8">
        <v>3775000</v>
      </c>
      <c r="FMT8">
        <v>3875000</v>
      </c>
      <c r="FMU8">
        <v>3829000</v>
      </c>
      <c r="FMV8">
        <v>3648000</v>
      </c>
      <c r="FMW8">
        <v>4123000</v>
      </c>
      <c r="FMX8">
        <v>6342000</v>
      </c>
      <c r="FMY8">
        <v>4256000</v>
      </c>
      <c r="FMZ8">
        <v>3660000</v>
      </c>
      <c r="FNA8">
        <v>3547000</v>
      </c>
      <c r="FNB8">
        <v>3688000</v>
      </c>
      <c r="FNC8">
        <v>3643000</v>
      </c>
      <c r="FND8">
        <v>3738000</v>
      </c>
      <c r="FNE8">
        <v>3774000</v>
      </c>
      <c r="FNF8">
        <v>3859000</v>
      </c>
      <c r="FNG8">
        <v>3854000</v>
      </c>
      <c r="FNH8">
        <v>3733000</v>
      </c>
      <c r="FNI8">
        <v>3849000</v>
      </c>
      <c r="FNJ8">
        <v>4078000</v>
      </c>
      <c r="FNK8">
        <v>4705000</v>
      </c>
      <c r="FNL8">
        <v>4120000</v>
      </c>
      <c r="FNM8">
        <v>4088000</v>
      </c>
      <c r="FNN8">
        <v>4051000</v>
      </c>
      <c r="FNO8">
        <v>4103000</v>
      </c>
      <c r="FNP8">
        <v>3999000</v>
      </c>
      <c r="FNQ8">
        <v>3911000</v>
      </c>
      <c r="FNR8">
        <v>3783000</v>
      </c>
      <c r="FNS8">
        <v>3733000</v>
      </c>
      <c r="FNT8">
        <v>3693000</v>
      </c>
      <c r="FNU8">
        <v>3864000</v>
      </c>
      <c r="FNV8">
        <v>4516000</v>
      </c>
      <c r="FNW8">
        <v>4449000</v>
      </c>
      <c r="FNX8">
        <v>3804000</v>
      </c>
      <c r="FNY8">
        <v>3768000</v>
      </c>
      <c r="FNZ8">
        <v>6685000</v>
      </c>
      <c r="FOA8">
        <v>5453000</v>
      </c>
      <c r="FOB8">
        <v>4652000</v>
      </c>
      <c r="FOC8">
        <v>5548000</v>
      </c>
      <c r="FOD8">
        <v>5194000</v>
      </c>
      <c r="FOE8">
        <v>4636000</v>
      </c>
      <c r="FOF8">
        <v>4507000</v>
      </c>
      <c r="FOG8">
        <v>4252000</v>
      </c>
      <c r="FOH8">
        <v>3965000</v>
      </c>
      <c r="FOI8">
        <v>3942000</v>
      </c>
      <c r="FOJ8">
        <v>3805000</v>
      </c>
      <c r="FOK8">
        <v>4148000</v>
      </c>
      <c r="FOL8">
        <v>3643000</v>
      </c>
      <c r="FOM8">
        <v>3619000</v>
      </c>
      <c r="FON8">
        <v>3624000</v>
      </c>
      <c r="FOO8">
        <v>3610000</v>
      </c>
      <c r="FOP8">
        <v>3501000</v>
      </c>
      <c r="FOQ8">
        <v>3540000</v>
      </c>
      <c r="FOR8">
        <v>3580000</v>
      </c>
      <c r="FOS8">
        <v>3955000</v>
      </c>
      <c r="FOT8">
        <v>3779000</v>
      </c>
      <c r="FOU8">
        <v>3462000</v>
      </c>
      <c r="FOV8">
        <v>3429000</v>
      </c>
      <c r="FOW8">
        <v>3467000</v>
      </c>
      <c r="FOX8">
        <v>3688000</v>
      </c>
      <c r="FOY8">
        <v>3531000</v>
      </c>
      <c r="FOZ8">
        <v>4405000</v>
      </c>
      <c r="FPA8">
        <v>3770000</v>
      </c>
      <c r="FPB8">
        <v>3496000</v>
      </c>
      <c r="FPC8">
        <v>3380000</v>
      </c>
      <c r="FPD8">
        <v>3380000</v>
      </c>
      <c r="FPE8">
        <v>3491000</v>
      </c>
      <c r="FPF8">
        <v>3433000</v>
      </c>
      <c r="FPG8">
        <v>3314000</v>
      </c>
      <c r="FPH8">
        <v>3472000</v>
      </c>
      <c r="FPI8">
        <v>3399000</v>
      </c>
      <c r="FPJ8">
        <v>3390000</v>
      </c>
      <c r="FPK8">
        <v>3380000</v>
      </c>
      <c r="FPL8">
        <v>3380000</v>
      </c>
      <c r="FPM8">
        <v>3380000</v>
      </c>
      <c r="FPN8">
        <v>3443000</v>
      </c>
      <c r="FPO8">
        <v>3472000</v>
      </c>
      <c r="FPP8">
        <v>3429000</v>
      </c>
      <c r="FPQ8">
        <v>3409000</v>
      </c>
      <c r="FPR8">
        <v>3462000</v>
      </c>
      <c r="FPS8">
        <v>3496000</v>
      </c>
      <c r="FPT8">
        <v>4186000</v>
      </c>
      <c r="FPU8">
        <v>3936000</v>
      </c>
      <c r="FPV8">
        <v>3546000</v>
      </c>
      <c r="FPW8">
        <v>3638000</v>
      </c>
      <c r="FPX8">
        <v>3698000</v>
      </c>
      <c r="FPY8">
        <v>3799000</v>
      </c>
      <c r="FPZ8">
        <v>3748000</v>
      </c>
      <c r="FQA8">
        <v>3741000</v>
      </c>
      <c r="FQB8">
        <v>3713000</v>
      </c>
      <c r="FQC8">
        <v>3885000</v>
      </c>
      <c r="FQD8">
        <v>3978000</v>
      </c>
      <c r="FQE8">
        <v>4052000</v>
      </c>
      <c r="FQF8">
        <v>9811000</v>
      </c>
      <c r="FQG8">
        <v>6670000</v>
      </c>
      <c r="FQH8">
        <v>4902000</v>
      </c>
      <c r="FQI8">
        <v>4792000</v>
      </c>
      <c r="FQJ8">
        <v>4570000</v>
      </c>
      <c r="FQK8">
        <v>4296000</v>
      </c>
      <c r="FQL8">
        <v>8199000</v>
      </c>
      <c r="FQM8">
        <v>6645000</v>
      </c>
      <c r="FQN8">
        <v>5246000</v>
      </c>
      <c r="FQO8">
        <v>4879000</v>
      </c>
      <c r="FQP8">
        <v>4579000</v>
      </c>
      <c r="FQQ8">
        <v>4227000</v>
      </c>
      <c r="FQR8">
        <v>4082000</v>
      </c>
      <c r="FQS8">
        <v>5621000</v>
      </c>
      <c r="FQT8">
        <v>5160000</v>
      </c>
      <c r="FQU8">
        <v>4094000</v>
      </c>
      <c r="FQV8">
        <v>5599000</v>
      </c>
      <c r="FQW8">
        <v>7526000</v>
      </c>
      <c r="FQX8">
        <v>38474000</v>
      </c>
      <c r="FQY8">
        <v>17023000</v>
      </c>
      <c r="FQZ8">
        <v>9562000</v>
      </c>
      <c r="FRA8">
        <v>67662000</v>
      </c>
      <c r="FRB8">
        <v>63218000</v>
      </c>
      <c r="FRC8">
        <v>20801000</v>
      </c>
      <c r="FRD8">
        <v>12665000</v>
      </c>
      <c r="FRE8">
        <v>11427000</v>
      </c>
      <c r="FRF8">
        <v>10272000</v>
      </c>
      <c r="FRG8">
        <v>8820000</v>
      </c>
      <c r="FRH8">
        <v>65110000</v>
      </c>
      <c r="FRI8">
        <v>24995000</v>
      </c>
      <c r="FRJ8">
        <v>14527000</v>
      </c>
      <c r="FRK8">
        <v>10416000</v>
      </c>
      <c r="FRL8">
        <v>8559000</v>
      </c>
      <c r="FRM8">
        <v>7239000</v>
      </c>
      <c r="FRN8">
        <v>6617000</v>
      </c>
      <c r="FRO8">
        <v>7372000</v>
      </c>
      <c r="FRP8">
        <v>29034000</v>
      </c>
      <c r="FRQ8">
        <v>16576000</v>
      </c>
      <c r="FRR8">
        <v>9964000</v>
      </c>
      <c r="FRS8">
        <v>8487000</v>
      </c>
      <c r="FRT8">
        <v>7373000</v>
      </c>
      <c r="FRU8">
        <v>6498000</v>
      </c>
      <c r="FRV8">
        <v>6018000</v>
      </c>
      <c r="FRW8">
        <v>5834000</v>
      </c>
      <c r="FRX8">
        <v>5345000</v>
      </c>
      <c r="FRY8">
        <v>5816000</v>
      </c>
      <c r="FRZ8">
        <v>5769000</v>
      </c>
      <c r="FSA8">
        <v>5275000</v>
      </c>
      <c r="FSB8">
        <v>8447000</v>
      </c>
      <c r="FSC8">
        <v>7473000</v>
      </c>
      <c r="FSD8">
        <v>6827000</v>
      </c>
      <c r="FSE8">
        <v>9540000</v>
      </c>
      <c r="FSF8">
        <v>7120000</v>
      </c>
      <c r="FSG8">
        <v>5243000</v>
      </c>
      <c r="FSH8">
        <v>3924000</v>
      </c>
      <c r="FSI8">
        <v>3753000</v>
      </c>
      <c r="FSJ8">
        <v>3280000</v>
      </c>
      <c r="FSK8">
        <v>3130000</v>
      </c>
      <c r="FSL8">
        <v>2935000</v>
      </c>
      <c r="FSM8">
        <v>3029000</v>
      </c>
      <c r="FSN8">
        <v>2998000</v>
      </c>
      <c r="FSO8">
        <v>2955000</v>
      </c>
      <c r="FSP8">
        <v>2786000</v>
      </c>
      <c r="FSQ8">
        <v>2658000</v>
      </c>
      <c r="FSR8">
        <v>2911000</v>
      </c>
      <c r="FSS8">
        <v>3831000</v>
      </c>
      <c r="FST8">
        <v>3566000</v>
      </c>
      <c r="FSU8">
        <v>2808000</v>
      </c>
      <c r="FSV8">
        <v>2717000</v>
      </c>
      <c r="FSW8">
        <v>3036000</v>
      </c>
      <c r="FSX8">
        <v>6057000</v>
      </c>
      <c r="FSY8">
        <v>37391000</v>
      </c>
      <c r="FSZ8">
        <v>16592000</v>
      </c>
      <c r="FTA8">
        <v>9635000</v>
      </c>
      <c r="FTB8">
        <v>7362000</v>
      </c>
      <c r="FTC8">
        <v>5431000</v>
      </c>
      <c r="FTD8">
        <v>6068000</v>
      </c>
      <c r="FTE8">
        <v>7508000</v>
      </c>
      <c r="FTF8">
        <v>6458000</v>
      </c>
      <c r="FTG8">
        <v>8396000</v>
      </c>
      <c r="FTH8">
        <v>8531000</v>
      </c>
      <c r="FTI8">
        <v>6229000</v>
      </c>
      <c r="FTJ8">
        <v>4517000</v>
      </c>
      <c r="FTK8">
        <v>2996000</v>
      </c>
      <c r="FTL8">
        <v>2587000</v>
      </c>
      <c r="FTM8">
        <v>2589000</v>
      </c>
      <c r="FTN8">
        <v>2528000</v>
      </c>
      <c r="FTO8">
        <v>2424000</v>
      </c>
      <c r="FTP8">
        <v>2325000</v>
      </c>
      <c r="FTQ8">
        <v>2204000</v>
      </c>
      <c r="FTR8">
        <v>2198000</v>
      </c>
      <c r="FTS8">
        <v>2367000</v>
      </c>
      <c r="FTT8">
        <v>2517000</v>
      </c>
      <c r="FTU8">
        <v>2962000</v>
      </c>
      <c r="FTV8">
        <v>6621000</v>
      </c>
      <c r="FTW8">
        <v>8147000</v>
      </c>
      <c r="FTX8">
        <v>5578000</v>
      </c>
      <c r="FTY8">
        <v>3406000</v>
      </c>
      <c r="FTZ8">
        <v>2803000</v>
      </c>
      <c r="FUA8">
        <v>2543000</v>
      </c>
      <c r="FUB8">
        <v>3697000</v>
      </c>
      <c r="FUC8">
        <v>7245000</v>
      </c>
      <c r="FUD8">
        <v>46213000</v>
      </c>
      <c r="FUE8">
        <v>14448000</v>
      </c>
      <c r="FUF8">
        <v>14785000</v>
      </c>
      <c r="FUG8">
        <v>150006000</v>
      </c>
      <c r="FUH8">
        <v>188950000</v>
      </c>
      <c r="FUI8">
        <v>166940000</v>
      </c>
      <c r="FUJ8">
        <v>128879000</v>
      </c>
      <c r="FUK8">
        <v>52727000</v>
      </c>
      <c r="FUL8">
        <v>56322000</v>
      </c>
      <c r="FUM8">
        <v>60616000</v>
      </c>
      <c r="FUN8">
        <v>31028000</v>
      </c>
      <c r="FUO8">
        <v>15835000</v>
      </c>
      <c r="FUP8">
        <v>12283000</v>
      </c>
      <c r="FUQ8">
        <v>10875000</v>
      </c>
      <c r="FUR8">
        <v>12242000</v>
      </c>
      <c r="FUS8">
        <v>10460000</v>
      </c>
      <c r="FUT8">
        <v>8673000</v>
      </c>
      <c r="FUU8">
        <v>7823000</v>
      </c>
      <c r="FUV8">
        <v>7731000</v>
      </c>
      <c r="FUW8">
        <v>7773000</v>
      </c>
      <c r="FUX8">
        <v>7472000</v>
      </c>
      <c r="FUY8">
        <v>7149000</v>
      </c>
      <c r="FUZ8">
        <v>6550000</v>
      </c>
      <c r="FVA8">
        <v>6307000</v>
      </c>
      <c r="FVB8">
        <v>11393000</v>
      </c>
      <c r="FVC8">
        <v>11587000</v>
      </c>
      <c r="FVD8">
        <v>9015000</v>
      </c>
      <c r="FVE8">
        <v>7112000</v>
      </c>
      <c r="FVF8">
        <v>6781000</v>
      </c>
      <c r="FVG8">
        <v>5903000</v>
      </c>
      <c r="FVH8">
        <v>5764000</v>
      </c>
      <c r="FVI8">
        <v>5173000</v>
      </c>
      <c r="FVJ8">
        <v>5193000</v>
      </c>
      <c r="FVK8">
        <v>5144000</v>
      </c>
      <c r="FVL8">
        <v>4778000</v>
      </c>
      <c r="FVM8">
        <v>5071000</v>
      </c>
      <c r="FVN8">
        <v>5937000</v>
      </c>
      <c r="FVO8">
        <v>6127000</v>
      </c>
      <c r="FVP8">
        <v>5535000</v>
      </c>
      <c r="FVQ8">
        <v>6238000</v>
      </c>
      <c r="FVR8">
        <v>7209000</v>
      </c>
      <c r="FVS8">
        <v>6260000</v>
      </c>
      <c r="FVT8">
        <v>5610000</v>
      </c>
      <c r="FVU8">
        <v>5005000</v>
      </c>
      <c r="FVV8">
        <v>4784000</v>
      </c>
      <c r="FVW8">
        <v>4220000</v>
      </c>
      <c r="FVX8">
        <v>3856000</v>
      </c>
      <c r="FVY8">
        <v>3851000</v>
      </c>
      <c r="FVZ8">
        <v>3978000</v>
      </c>
      <c r="FWA8">
        <v>3885000</v>
      </c>
      <c r="FWB8">
        <v>4068000</v>
      </c>
      <c r="FWC8">
        <v>4392000</v>
      </c>
      <c r="FWD8">
        <v>4000000</v>
      </c>
      <c r="FWE8">
        <v>3202000</v>
      </c>
      <c r="FWF8">
        <v>3456000</v>
      </c>
      <c r="FWG8">
        <v>3117000</v>
      </c>
      <c r="FWH8">
        <v>3164000</v>
      </c>
      <c r="FWI8">
        <v>3111000</v>
      </c>
      <c r="FWJ8">
        <v>3099000</v>
      </c>
      <c r="FWK8">
        <v>3132000</v>
      </c>
      <c r="FWL8">
        <v>3117000</v>
      </c>
      <c r="FWM8">
        <v>3254000</v>
      </c>
      <c r="FWN8">
        <v>3099000</v>
      </c>
      <c r="FWO8">
        <v>3125000</v>
      </c>
      <c r="FWP8">
        <v>3086000</v>
      </c>
      <c r="FWQ8">
        <v>3055000</v>
      </c>
      <c r="FWR8">
        <v>3034000</v>
      </c>
      <c r="FWS8">
        <v>3128000</v>
      </c>
      <c r="FWT8">
        <v>3185000</v>
      </c>
      <c r="FWU8">
        <v>3171000</v>
      </c>
      <c r="FWV8">
        <v>3053000</v>
      </c>
      <c r="FWW8">
        <v>3053000</v>
      </c>
      <c r="FWX8">
        <v>3036000</v>
      </c>
      <c r="FWY8">
        <v>2981000</v>
      </c>
      <c r="FWZ8">
        <v>3084000</v>
      </c>
      <c r="FXA8">
        <v>2998000</v>
      </c>
      <c r="FXB8">
        <v>2962000</v>
      </c>
      <c r="FXC8">
        <v>2986000</v>
      </c>
      <c r="FXD8">
        <v>3125000</v>
      </c>
      <c r="FXE8">
        <v>3142000</v>
      </c>
      <c r="FXF8">
        <v>3096000</v>
      </c>
      <c r="FXG8">
        <v>3082000</v>
      </c>
      <c r="FXH8">
        <v>3103000</v>
      </c>
      <c r="FXI8">
        <v>3108000</v>
      </c>
      <c r="FXJ8">
        <v>3113000</v>
      </c>
      <c r="FXK8">
        <v>3113000</v>
      </c>
      <c r="FXL8">
        <v>3113000</v>
      </c>
      <c r="FXM8">
        <v>3120000</v>
      </c>
      <c r="FXN8">
        <v>3099000</v>
      </c>
      <c r="FXO8">
        <v>3055000</v>
      </c>
      <c r="FXP8">
        <v>3065000</v>
      </c>
      <c r="FXQ8">
        <v>3183000</v>
      </c>
      <c r="FXR8">
        <v>3185000</v>
      </c>
      <c r="FXS8">
        <v>3015000</v>
      </c>
      <c r="FXT8">
        <v>3029000</v>
      </c>
      <c r="FXU8">
        <v>3077000</v>
      </c>
      <c r="FXV8">
        <v>3024000</v>
      </c>
      <c r="FXW8">
        <v>2941000</v>
      </c>
      <c r="FXX8">
        <v>2953000</v>
      </c>
      <c r="FXY8">
        <v>2941000</v>
      </c>
      <c r="FXZ8">
        <v>2982000</v>
      </c>
      <c r="FYA8">
        <v>3179000</v>
      </c>
      <c r="FYB8">
        <v>3099000</v>
      </c>
      <c r="FYC8">
        <v>3091000</v>
      </c>
      <c r="FYD8">
        <v>3003000</v>
      </c>
      <c r="FYE8">
        <v>4194000</v>
      </c>
      <c r="FYF8">
        <v>3138000</v>
      </c>
      <c r="FYG8">
        <v>3082000</v>
      </c>
      <c r="FYH8">
        <v>3022000</v>
      </c>
      <c r="FYI8">
        <v>3057000</v>
      </c>
      <c r="FYJ8">
        <v>3062000</v>
      </c>
      <c r="FYK8">
        <v>3130000</v>
      </c>
      <c r="FYL8">
        <v>3089000</v>
      </c>
      <c r="FYM8">
        <v>4053000</v>
      </c>
      <c r="FYN8">
        <v>4762000</v>
      </c>
      <c r="FYO8">
        <v>3568000</v>
      </c>
      <c r="FYP8">
        <v>3338000</v>
      </c>
      <c r="FYQ8">
        <v>3380000</v>
      </c>
      <c r="FYR8">
        <v>3271000</v>
      </c>
      <c r="FYS8">
        <v>3286000</v>
      </c>
      <c r="FYT8">
        <v>3276000</v>
      </c>
      <c r="FYU8">
        <v>3267000</v>
      </c>
      <c r="FYV8">
        <v>3229000</v>
      </c>
      <c r="FYW8">
        <v>3218000</v>
      </c>
      <c r="FYX8">
        <v>3216000</v>
      </c>
      <c r="FYY8">
        <v>3183000</v>
      </c>
      <c r="FYZ8">
        <v>3211000</v>
      </c>
      <c r="FZA8">
        <v>3183000</v>
      </c>
      <c r="FZB8">
        <v>3184000</v>
      </c>
      <c r="FZC8">
        <v>3409000</v>
      </c>
      <c r="FZD8">
        <v>4052000</v>
      </c>
      <c r="FZE8">
        <v>3357000</v>
      </c>
      <c r="FZF8">
        <v>3267000</v>
      </c>
      <c r="FZG8">
        <v>3225000</v>
      </c>
      <c r="FZH8">
        <v>3118000</v>
      </c>
      <c r="FZI8">
        <v>3171000</v>
      </c>
      <c r="FZJ8">
        <v>3171000</v>
      </c>
      <c r="FZK8">
        <v>3171000</v>
      </c>
      <c r="FZL8">
        <v>3217000</v>
      </c>
      <c r="FZM8">
        <v>3253000</v>
      </c>
      <c r="FZN8">
        <v>3342000</v>
      </c>
      <c r="FZO8">
        <v>3281000</v>
      </c>
      <c r="FZP8">
        <v>3267000</v>
      </c>
      <c r="FZQ8">
        <v>3347000</v>
      </c>
      <c r="FZR8">
        <v>3371000</v>
      </c>
      <c r="FZS8">
        <v>3319000</v>
      </c>
      <c r="FZT8">
        <v>3298000</v>
      </c>
      <c r="FZU8">
        <v>3298000</v>
      </c>
      <c r="FZV8">
        <v>3298000</v>
      </c>
      <c r="FZW8">
        <v>3298000</v>
      </c>
      <c r="FZX8">
        <v>3323000</v>
      </c>
      <c r="FZY8">
        <v>3355000</v>
      </c>
      <c r="FZZ8">
        <v>3379000</v>
      </c>
      <c r="GAA8">
        <v>3379000</v>
      </c>
      <c r="GAB8">
        <v>3379000</v>
      </c>
      <c r="GAC8">
        <v>3369000</v>
      </c>
      <c r="GAD8">
        <v>3392000</v>
      </c>
      <c r="GAE8">
        <v>3379000</v>
      </c>
      <c r="GAF8">
        <v>3365000</v>
      </c>
      <c r="GAG8">
        <v>3369000</v>
      </c>
      <c r="GAH8">
        <v>3383000</v>
      </c>
      <c r="GAI8">
        <v>3415000</v>
      </c>
      <c r="GAJ8">
        <v>3578000</v>
      </c>
      <c r="GAK8">
        <v>3546000</v>
      </c>
      <c r="GAL8">
        <v>3309000</v>
      </c>
      <c r="GAM8">
        <v>3561000</v>
      </c>
      <c r="GAN8">
        <v>3419000</v>
      </c>
      <c r="GAO8">
        <v>4644000</v>
      </c>
      <c r="GAP8">
        <v>4667000</v>
      </c>
      <c r="GAQ8">
        <v>3188000</v>
      </c>
      <c r="GAR8">
        <v>3419000</v>
      </c>
      <c r="GAS8">
        <v>3383000</v>
      </c>
      <c r="GAT8">
        <v>3379000</v>
      </c>
      <c r="GAU8">
        <v>3358000</v>
      </c>
      <c r="GAV8">
        <v>3430000</v>
      </c>
      <c r="GAW8">
        <v>3372000</v>
      </c>
      <c r="GAX8">
        <v>3412000</v>
      </c>
      <c r="GAY8">
        <v>3355000</v>
      </c>
      <c r="GAZ8">
        <v>3451000</v>
      </c>
      <c r="GBA8">
        <v>3397000</v>
      </c>
      <c r="GBB8">
        <v>3433000</v>
      </c>
      <c r="GBC8">
        <v>3444000</v>
      </c>
      <c r="GBD8">
        <v>3469000</v>
      </c>
      <c r="GBE8">
        <v>3469000</v>
      </c>
      <c r="GBF8">
        <v>3535000</v>
      </c>
      <c r="GBG8">
        <v>3644000</v>
      </c>
      <c r="GBH8">
        <v>3644000</v>
      </c>
      <c r="GBI8">
        <v>3546000</v>
      </c>
      <c r="GBJ8">
        <v>3458000</v>
      </c>
      <c r="GBK8">
        <v>3455000</v>
      </c>
      <c r="GBL8">
        <v>3574000</v>
      </c>
      <c r="GBM8">
        <v>3509000</v>
      </c>
      <c r="GBN8">
        <v>3440000</v>
      </c>
      <c r="GBO8">
        <v>3383000</v>
      </c>
      <c r="GBP8">
        <v>3391000</v>
      </c>
      <c r="GBQ8">
        <v>3498000</v>
      </c>
      <c r="GBR8">
        <v>3390000</v>
      </c>
      <c r="GBS8">
        <v>3281000</v>
      </c>
      <c r="GBT8">
        <v>3305000</v>
      </c>
      <c r="GBU8">
        <v>3351000</v>
      </c>
      <c r="GBV8">
        <v>3383000</v>
      </c>
      <c r="GBW8">
        <v>3305000</v>
      </c>
      <c r="GBX8">
        <v>3355000</v>
      </c>
      <c r="GBY8">
        <v>3376000</v>
      </c>
      <c r="GBZ8">
        <v>3376000</v>
      </c>
      <c r="GCA8">
        <v>3383000</v>
      </c>
      <c r="GCB8">
        <v>3434000</v>
      </c>
      <c r="GCC8">
        <v>3405000</v>
      </c>
      <c r="GCD8">
        <v>3348000</v>
      </c>
      <c r="GCE8">
        <v>3355000</v>
      </c>
      <c r="GCF8">
        <v>3298000</v>
      </c>
      <c r="GCG8">
        <v>3298000</v>
      </c>
      <c r="GCH8">
        <v>3309000</v>
      </c>
      <c r="GCI8">
        <v>3513000</v>
      </c>
      <c r="GCJ8">
        <v>3516000</v>
      </c>
      <c r="GCK8">
        <v>3408000</v>
      </c>
      <c r="GCL8">
        <v>3323000</v>
      </c>
      <c r="GCM8">
        <v>3274000</v>
      </c>
      <c r="GCN8">
        <v>3376000</v>
      </c>
      <c r="GCO8">
        <v>3376000</v>
      </c>
      <c r="GCP8">
        <v>3379000</v>
      </c>
      <c r="GCQ8">
        <v>5944000</v>
      </c>
      <c r="GCR8">
        <v>4121000</v>
      </c>
      <c r="GCS8">
        <v>3200000</v>
      </c>
      <c r="GCT8">
        <v>3256000</v>
      </c>
      <c r="GCU8">
        <v>6881000</v>
      </c>
      <c r="GCV8">
        <v>4791000</v>
      </c>
      <c r="GCW8">
        <v>3934000</v>
      </c>
      <c r="GCX8">
        <v>3324000</v>
      </c>
      <c r="GCY8">
        <v>3532000</v>
      </c>
      <c r="GCZ8">
        <v>3502000</v>
      </c>
      <c r="GDA8">
        <v>3243000</v>
      </c>
      <c r="GDB8">
        <v>3036000</v>
      </c>
      <c r="GDC8">
        <v>3002000</v>
      </c>
      <c r="GDD8">
        <v>3477000</v>
      </c>
      <c r="GDE8">
        <v>2951000</v>
      </c>
      <c r="GDF8">
        <v>2913000</v>
      </c>
      <c r="GDG8">
        <v>3260000</v>
      </c>
      <c r="GDH8">
        <v>3190000</v>
      </c>
      <c r="GDI8">
        <v>3214000</v>
      </c>
      <c r="GDJ8">
        <v>3423000</v>
      </c>
      <c r="GDK8">
        <v>3298000</v>
      </c>
      <c r="GDL8">
        <v>3291000</v>
      </c>
      <c r="GDM8">
        <v>3359000</v>
      </c>
      <c r="GDN8">
        <v>3440000</v>
      </c>
      <c r="GDO8">
        <v>3469000</v>
      </c>
      <c r="GDP8">
        <v>3415000</v>
      </c>
      <c r="GDQ8">
        <v>3426000</v>
      </c>
      <c r="GDR8">
        <v>3087000</v>
      </c>
      <c r="GDS8">
        <v>3178000</v>
      </c>
      <c r="GDT8">
        <v>3211000</v>
      </c>
      <c r="GDU8">
        <v>3166000</v>
      </c>
      <c r="GDV8">
        <v>3117000</v>
      </c>
      <c r="GDW8">
        <v>3176000</v>
      </c>
      <c r="GDX8">
        <v>3324000</v>
      </c>
      <c r="GDY8">
        <v>3316000</v>
      </c>
      <c r="GDZ8">
        <v>3225000</v>
      </c>
      <c r="GEA8">
        <v>3221000</v>
      </c>
      <c r="GEB8">
        <v>3231000</v>
      </c>
      <c r="GEC8">
        <v>3267000</v>
      </c>
      <c r="GED8">
        <v>7129000</v>
      </c>
      <c r="GEE8">
        <v>18770000</v>
      </c>
      <c r="GEF8">
        <v>9905000</v>
      </c>
      <c r="GEG8">
        <v>12094000</v>
      </c>
      <c r="GEH8">
        <v>10093000</v>
      </c>
      <c r="GEI8">
        <v>7372000</v>
      </c>
      <c r="GEJ8">
        <v>6595000</v>
      </c>
      <c r="GEK8">
        <v>6055000</v>
      </c>
      <c r="GEL8">
        <v>5435000</v>
      </c>
      <c r="GEM8">
        <v>5054000</v>
      </c>
      <c r="GEN8">
        <v>4921000</v>
      </c>
      <c r="GEO8">
        <v>4922000</v>
      </c>
      <c r="GEP8">
        <v>4366000</v>
      </c>
      <c r="GEQ8">
        <v>3902000</v>
      </c>
      <c r="GER8">
        <v>4078000</v>
      </c>
      <c r="GES8">
        <v>4391000</v>
      </c>
      <c r="GET8">
        <v>4916000</v>
      </c>
      <c r="GEU8">
        <v>9585000</v>
      </c>
      <c r="GEV8">
        <v>9832000</v>
      </c>
      <c r="GEW8">
        <v>6744000</v>
      </c>
      <c r="GEX8">
        <v>5300000</v>
      </c>
      <c r="GEY8">
        <v>4622000</v>
      </c>
      <c r="GEZ8">
        <v>4131000</v>
      </c>
      <c r="GFA8">
        <v>3943000</v>
      </c>
      <c r="GFB8">
        <v>3835000</v>
      </c>
      <c r="GFC8">
        <v>3807000</v>
      </c>
      <c r="GFD8">
        <v>3742000</v>
      </c>
      <c r="GFE8">
        <v>3553000</v>
      </c>
      <c r="GFF8">
        <v>3365000</v>
      </c>
      <c r="GFG8">
        <v>3656000</v>
      </c>
      <c r="GFH8">
        <v>4093000</v>
      </c>
      <c r="GFI8">
        <v>4761000</v>
      </c>
      <c r="GFJ8">
        <v>3655000</v>
      </c>
      <c r="GFK8">
        <v>3409000</v>
      </c>
      <c r="GFL8">
        <v>4415000</v>
      </c>
      <c r="GFM8">
        <v>4239000</v>
      </c>
      <c r="GFN8">
        <v>3491000</v>
      </c>
      <c r="GFO8">
        <v>3401000</v>
      </c>
      <c r="GFP8">
        <v>3298000</v>
      </c>
      <c r="GFQ8">
        <v>3242000</v>
      </c>
      <c r="GFR8">
        <v>4004000</v>
      </c>
      <c r="GFS8">
        <v>8637000</v>
      </c>
      <c r="GFT8">
        <v>5324000</v>
      </c>
      <c r="GFU8">
        <v>4122000</v>
      </c>
      <c r="GFV8">
        <v>3581000</v>
      </c>
      <c r="GFW8">
        <v>3687000</v>
      </c>
      <c r="GFX8">
        <v>5447000</v>
      </c>
      <c r="GFY8">
        <v>4285000</v>
      </c>
      <c r="GFZ8">
        <v>3652000</v>
      </c>
      <c r="GGA8">
        <v>7504000</v>
      </c>
      <c r="GGB8">
        <v>7684000</v>
      </c>
      <c r="GGC8">
        <v>6653000</v>
      </c>
      <c r="GGD8">
        <v>5376000</v>
      </c>
      <c r="GGE8">
        <v>5242000</v>
      </c>
      <c r="GGF8">
        <v>5576000</v>
      </c>
      <c r="GGG8">
        <v>5020000</v>
      </c>
      <c r="GGH8">
        <v>22302000</v>
      </c>
      <c r="GGI8">
        <v>15310000</v>
      </c>
      <c r="GGJ8">
        <v>8174000</v>
      </c>
      <c r="GGK8">
        <v>7088000</v>
      </c>
      <c r="GGL8">
        <v>48591000</v>
      </c>
      <c r="GGM8">
        <v>28974000</v>
      </c>
      <c r="GGN8">
        <v>14282000</v>
      </c>
      <c r="GGO8">
        <v>8430000</v>
      </c>
      <c r="GGP8">
        <v>6205000</v>
      </c>
      <c r="GGQ8">
        <v>5371000</v>
      </c>
      <c r="GGR8">
        <v>4801000</v>
      </c>
      <c r="GGS8">
        <v>3898000</v>
      </c>
      <c r="GGT8">
        <v>3722000</v>
      </c>
      <c r="GGU8">
        <v>3765000</v>
      </c>
      <c r="GGV8">
        <v>5987000</v>
      </c>
      <c r="GGW8">
        <v>12337000</v>
      </c>
      <c r="GGX8">
        <v>5851000</v>
      </c>
      <c r="GGY8">
        <v>4991000</v>
      </c>
      <c r="GGZ8">
        <v>11649000</v>
      </c>
      <c r="GHA8">
        <v>6335000</v>
      </c>
      <c r="GHB8">
        <v>5044000</v>
      </c>
      <c r="GHC8">
        <v>4298000</v>
      </c>
      <c r="GHD8">
        <v>3774000</v>
      </c>
      <c r="GHE8">
        <v>3688000</v>
      </c>
      <c r="GHF8">
        <v>7217000</v>
      </c>
      <c r="GHG8">
        <v>10694000</v>
      </c>
      <c r="GHH8">
        <v>6207000</v>
      </c>
      <c r="GHI8">
        <v>5209000</v>
      </c>
      <c r="GHJ8">
        <v>138308000</v>
      </c>
      <c r="GHK8">
        <v>31893000</v>
      </c>
      <c r="GHL8">
        <v>16417000</v>
      </c>
      <c r="GHM8">
        <v>9451000</v>
      </c>
      <c r="GHN8">
        <v>6606000</v>
      </c>
      <c r="GHO8">
        <v>4950000</v>
      </c>
      <c r="GHP8">
        <v>4344000</v>
      </c>
      <c r="GHQ8">
        <v>3806000</v>
      </c>
      <c r="GHR8">
        <v>4288000</v>
      </c>
      <c r="GHS8">
        <v>3378000</v>
      </c>
      <c r="GHT8">
        <v>2869000</v>
      </c>
      <c r="GHU8">
        <v>2801000</v>
      </c>
      <c r="GHV8">
        <v>2724000</v>
      </c>
      <c r="GHW8">
        <v>2532000</v>
      </c>
      <c r="GHX8">
        <v>3193000</v>
      </c>
      <c r="GHY8">
        <v>2915000</v>
      </c>
      <c r="GHZ8">
        <v>2966000</v>
      </c>
      <c r="GIA8">
        <v>2483000</v>
      </c>
      <c r="GIB8">
        <v>2185000</v>
      </c>
      <c r="GIC8">
        <v>2073000</v>
      </c>
      <c r="GID8">
        <v>2017000</v>
      </c>
      <c r="GIE8">
        <v>2296000</v>
      </c>
      <c r="GIF8">
        <v>2460000</v>
      </c>
      <c r="GIG8">
        <v>2433000</v>
      </c>
      <c r="GIH8">
        <v>2446000</v>
      </c>
      <c r="GII8">
        <v>2525000</v>
      </c>
      <c r="GIJ8">
        <v>2433000</v>
      </c>
      <c r="GIK8">
        <v>2565000</v>
      </c>
      <c r="GIL8">
        <v>8759000</v>
      </c>
      <c r="GIM8">
        <v>16926000</v>
      </c>
      <c r="GIN8">
        <v>42352000</v>
      </c>
      <c r="GIO8">
        <v>10316000</v>
      </c>
      <c r="GIP8">
        <v>5268000</v>
      </c>
      <c r="GIQ8">
        <v>16438000</v>
      </c>
      <c r="GIR8">
        <v>7195000</v>
      </c>
      <c r="GIS8">
        <v>4776000</v>
      </c>
      <c r="GIT8">
        <v>6301000</v>
      </c>
      <c r="GIU8">
        <v>10101000</v>
      </c>
      <c r="GIV8">
        <v>5742000</v>
      </c>
      <c r="GIW8">
        <v>4556000</v>
      </c>
      <c r="GIX8">
        <v>3954000</v>
      </c>
      <c r="GIY8">
        <v>3457000</v>
      </c>
      <c r="GIZ8">
        <v>3281000</v>
      </c>
      <c r="GJA8">
        <v>2986000</v>
      </c>
      <c r="GJB8">
        <v>5655000</v>
      </c>
      <c r="GJC8">
        <v>7318000</v>
      </c>
      <c r="GJD8">
        <v>3925000</v>
      </c>
      <c r="GJE8">
        <v>3586000</v>
      </c>
      <c r="GJF8">
        <v>3564000</v>
      </c>
      <c r="GJG8">
        <v>5185000</v>
      </c>
      <c r="GJH8">
        <v>3601000</v>
      </c>
      <c r="GJI8">
        <v>2777000</v>
      </c>
      <c r="GJJ8">
        <v>2625000</v>
      </c>
      <c r="GJK8">
        <v>2338000</v>
      </c>
      <c r="GJL8">
        <v>2223000</v>
      </c>
      <c r="GJM8">
        <v>2183000</v>
      </c>
      <c r="GJN8">
        <v>2220000</v>
      </c>
      <c r="GJO8">
        <v>2264000</v>
      </c>
      <c r="GJP8">
        <v>2220000</v>
      </c>
      <c r="GJQ8">
        <v>4694000</v>
      </c>
      <c r="GJR8">
        <v>11902000</v>
      </c>
      <c r="GJS8">
        <v>82729000</v>
      </c>
      <c r="GJT8">
        <v>117109000</v>
      </c>
      <c r="GJU8">
        <v>20852000</v>
      </c>
      <c r="GJV8">
        <v>11569000</v>
      </c>
      <c r="GJW8">
        <v>10895000</v>
      </c>
      <c r="GJX8">
        <v>8280000</v>
      </c>
      <c r="GJY8">
        <v>7140000</v>
      </c>
      <c r="GJZ8">
        <v>6207000</v>
      </c>
      <c r="GKA8">
        <v>5996000</v>
      </c>
      <c r="GKB8">
        <v>16445000</v>
      </c>
      <c r="GKC8">
        <v>8818000</v>
      </c>
      <c r="GKD8">
        <v>6618000</v>
      </c>
      <c r="GKE8">
        <v>5392000</v>
      </c>
      <c r="GKF8">
        <v>5135000</v>
      </c>
      <c r="GKG8">
        <v>4559000</v>
      </c>
      <c r="GKH8">
        <v>3911000</v>
      </c>
      <c r="GKI8">
        <v>4285000</v>
      </c>
      <c r="GKJ8">
        <v>4289000</v>
      </c>
      <c r="GKK8">
        <v>3652000</v>
      </c>
      <c r="GKL8">
        <v>3762000</v>
      </c>
      <c r="GKM8">
        <v>3680000</v>
      </c>
      <c r="GKN8">
        <v>3550000</v>
      </c>
      <c r="GKO8">
        <v>3923000</v>
      </c>
      <c r="GKP8">
        <v>3570000</v>
      </c>
      <c r="GKQ8">
        <v>3380000</v>
      </c>
      <c r="GKR8">
        <v>3208000</v>
      </c>
      <c r="GKS8">
        <v>3270000</v>
      </c>
      <c r="GKT8">
        <v>3235000</v>
      </c>
      <c r="GKU8">
        <v>3249000</v>
      </c>
      <c r="GKV8">
        <v>4255000</v>
      </c>
      <c r="GKW8">
        <v>3394000</v>
      </c>
      <c r="GKX8">
        <v>3232000</v>
      </c>
      <c r="GKY8">
        <v>3104000</v>
      </c>
      <c r="GKZ8">
        <v>3121000</v>
      </c>
      <c r="GLA8">
        <v>3059000</v>
      </c>
      <c r="GLB8">
        <v>3218000</v>
      </c>
      <c r="GLC8">
        <v>3235000</v>
      </c>
      <c r="GLD8">
        <v>3246000</v>
      </c>
      <c r="GLE8">
        <v>3214000</v>
      </c>
      <c r="GLF8">
        <v>3138000</v>
      </c>
      <c r="GLG8">
        <v>3166000</v>
      </c>
      <c r="GLH8">
        <v>3053000</v>
      </c>
      <c r="GLI8">
        <v>3046000</v>
      </c>
      <c r="GLJ8">
        <v>3036000</v>
      </c>
      <c r="GLK8">
        <v>3155000</v>
      </c>
      <c r="GLL8">
        <v>2976000</v>
      </c>
      <c r="GLM8">
        <v>2888000</v>
      </c>
      <c r="GLN8">
        <v>2891000</v>
      </c>
      <c r="GLO8">
        <v>2891000</v>
      </c>
      <c r="GLP8">
        <v>2888000</v>
      </c>
      <c r="GLQ8">
        <v>2865000</v>
      </c>
      <c r="GLR8">
        <v>2810000</v>
      </c>
      <c r="GLS8">
        <v>2893000</v>
      </c>
      <c r="GLT8">
        <v>3260000</v>
      </c>
      <c r="GLU8">
        <v>3190000</v>
      </c>
      <c r="GLV8">
        <v>3188000</v>
      </c>
      <c r="GLW8">
        <v>3165000</v>
      </c>
      <c r="GLX8">
        <v>3043000</v>
      </c>
      <c r="GLY8">
        <v>3232000</v>
      </c>
      <c r="GLZ8">
        <v>3246000</v>
      </c>
      <c r="GMA8">
        <v>3214000</v>
      </c>
      <c r="GMB8">
        <v>3190000</v>
      </c>
      <c r="GMC8">
        <v>3214000</v>
      </c>
      <c r="GMD8">
        <v>3214000</v>
      </c>
      <c r="GME8">
        <v>3214000</v>
      </c>
      <c r="GMF8">
        <v>3197000</v>
      </c>
      <c r="GMG8">
        <v>3439000</v>
      </c>
      <c r="GMH8">
        <v>3267000</v>
      </c>
      <c r="GMI8">
        <v>3152000</v>
      </c>
      <c r="GMJ8">
        <v>3128000</v>
      </c>
      <c r="GMK8">
        <v>3159000</v>
      </c>
      <c r="GML8">
        <v>3214000</v>
      </c>
      <c r="GMM8">
        <v>3362000</v>
      </c>
      <c r="GMN8">
        <v>4307000</v>
      </c>
      <c r="GMO8">
        <v>3555000</v>
      </c>
      <c r="GMP8">
        <v>3522000</v>
      </c>
      <c r="GMQ8">
        <v>3419000</v>
      </c>
      <c r="GMR8">
        <v>3390000</v>
      </c>
      <c r="GMS8">
        <v>3365000</v>
      </c>
      <c r="GMT8">
        <v>3379000</v>
      </c>
      <c r="GMU8">
        <v>3309000</v>
      </c>
      <c r="GMV8">
        <v>3298000</v>
      </c>
      <c r="GMW8">
        <v>3326000</v>
      </c>
      <c r="GMX8">
        <v>3302000</v>
      </c>
      <c r="GMY8">
        <v>3316000</v>
      </c>
      <c r="GMZ8">
        <v>3277000</v>
      </c>
      <c r="GNA8">
        <v>3376000</v>
      </c>
      <c r="GNB8">
        <v>3309000</v>
      </c>
      <c r="GNC8">
        <v>3277000</v>
      </c>
      <c r="GND8">
        <v>3114000</v>
      </c>
      <c r="GNE8">
        <v>3211000</v>
      </c>
      <c r="GNF8">
        <v>3256000</v>
      </c>
      <c r="GNG8">
        <v>3214000</v>
      </c>
      <c r="GNH8">
        <v>3169000</v>
      </c>
      <c r="GNI8">
        <v>3329000</v>
      </c>
      <c r="GNJ8">
        <v>3785000</v>
      </c>
      <c r="GNK8">
        <v>3328000</v>
      </c>
      <c r="GNL8">
        <v>3320000</v>
      </c>
      <c r="GNM8">
        <v>3176000</v>
      </c>
      <c r="GNN8">
        <v>3373000</v>
      </c>
      <c r="GNO8">
        <v>3211000</v>
      </c>
      <c r="GNP8">
        <v>3200000</v>
      </c>
      <c r="GNQ8">
        <v>3253000</v>
      </c>
      <c r="GNR8">
        <v>3298000</v>
      </c>
      <c r="GNS8">
        <v>3298000</v>
      </c>
      <c r="GNT8">
        <v>3202000</v>
      </c>
      <c r="GNU8">
        <v>3202000</v>
      </c>
      <c r="GNV8">
        <v>3202000</v>
      </c>
      <c r="GNW8">
        <v>3179000</v>
      </c>
      <c r="GNX8">
        <v>3140000</v>
      </c>
      <c r="GNY8">
        <v>3150000</v>
      </c>
      <c r="GNZ8">
        <v>3197000</v>
      </c>
      <c r="GOA8">
        <v>3220000</v>
      </c>
      <c r="GOB8">
        <v>3294000</v>
      </c>
      <c r="GOC8">
        <v>3268000</v>
      </c>
      <c r="GOD8">
        <v>3262000</v>
      </c>
      <c r="GOE8">
        <v>3174000</v>
      </c>
      <c r="GOF8">
        <v>3206000</v>
      </c>
      <c r="GOG8">
        <v>6259000</v>
      </c>
      <c r="GOH8">
        <v>4065000</v>
      </c>
      <c r="GOI8">
        <v>3838000</v>
      </c>
      <c r="GOJ8">
        <v>3255000</v>
      </c>
      <c r="GOK8">
        <v>3281000</v>
      </c>
      <c r="GOL8">
        <v>3297000</v>
      </c>
      <c r="GOM8">
        <v>3232000</v>
      </c>
      <c r="GON8">
        <v>3177000</v>
      </c>
      <c r="GOO8">
        <v>3231000</v>
      </c>
      <c r="GOP8">
        <v>3723000</v>
      </c>
      <c r="GOQ8">
        <v>3328000</v>
      </c>
      <c r="GOR8">
        <v>3145000</v>
      </c>
      <c r="GOS8">
        <v>3091000</v>
      </c>
      <c r="GOT8">
        <v>3166000</v>
      </c>
      <c r="GOU8">
        <v>3194000</v>
      </c>
      <c r="GOV8">
        <v>3143000</v>
      </c>
      <c r="GOW8">
        <v>3236000</v>
      </c>
      <c r="GOX8">
        <v>3202000</v>
      </c>
      <c r="GOY8">
        <v>3226000</v>
      </c>
      <c r="GOZ8">
        <v>3292000</v>
      </c>
      <c r="GPA8">
        <v>3329000</v>
      </c>
      <c r="GPB8">
        <v>3310000</v>
      </c>
      <c r="GPC8">
        <v>3273000</v>
      </c>
      <c r="GPD8">
        <v>3265000</v>
      </c>
      <c r="GPE8">
        <v>4043000</v>
      </c>
      <c r="GPF8">
        <v>3976000</v>
      </c>
      <c r="GPG8">
        <v>3691000</v>
      </c>
      <c r="GPH8">
        <v>4058000</v>
      </c>
      <c r="GPI8">
        <v>3566000</v>
      </c>
      <c r="GPJ8">
        <v>3479000</v>
      </c>
      <c r="GPK8">
        <v>5681000</v>
      </c>
      <c r="GPL8">
        <v>4726000</v>
      </c>
      <c r="GPM8">
        <v>4459000</v>
      </c>
      <c r="GPN8">
        <v>3979000</v>
      </c>
      <c r="GPO8">
        <v>3646000</v>
      </c>
      <c r="GPP8">
        <v>3805000</v>
      </c>
      <c r="GPQ8">
        <v>6424000</v>
      </c>
      <c r="GPR8">
        <v>6439000</v>
      </c>
      <c r="GPS8">
        <v>5171000</v>
      </c>
      <c r="GPT8">
        <v>4679000</v>
      </c>
      <c r="GPU8">
        <v>4614000</v>
      </c>
      <c r="GPV8">
        <v>4317000</v>
      </c>
      <c r="GPW8">
        <v>4066000</v>
      </c>
      <c r="GPX8">
        <v>3686000</v>
      </c>
      <c r="GPY8">
        <v>3540000</v>
      </c>
      <c r="GPZ8">
        <v>3396000</v>
      </c>
      <c r="GQA8">
        <v>3632000</v>
      </c>
      <c r="GQB8">
        <v>3854000</v>
      </c>
      <c r="GQC8">
        <v>3316000</v>
      </c>
      <c r="GQD8">
        <v>3236000</v>
      </c>
      <c r="GQE8">
        <v>3150000</v>
      </c>
      <c r="GQF8">
        <v>3153000</v>
      </c>
      <c r="GQG8">
        <v>3202000</v>
      </c>
      <c r="GQH8">
        <v>3265000</v>
      </c>
      <c r="GQI8">
        <v>3265000</v>
      </c>
      <c r="GQJ8">
        <v>3168000</v>
      </c>
      <c r="GQK8">
        <v>3265000</v>
      </c>
      <c r="GQL8">
        <v>3423000</v>
      </c>
      <c r="GQM8">
        <v>3717000</v>
      </c>
      <c r="GQN8">
        <v>3305000</v>
      </c>
      <c r="GQO8">
        <v>3260000</v>
      </c>
      <c r="GQP8">
        <v>3329000</v>
      </c>
      <c r="GQQ8">
        <v>3395000</v>
      </c>
      <c r="GQR8">
        <v>4178000</v>
      </c>
      <c r="GQS8">
        <v>3189000</v>
      </c>
      <c r="GQT8">
        <v>3221000</v>
      </c>
      <c r="GQU8">
        <v>5248000</v>
      </c>
      <c r="GQV8">
        <v>6909000</v>
      </c>
      <c r="GQW8">
        <v>5237000</v>
      </c>
      <c r="GQX8">
        <v>4641000</v>
      </c>
      <c r="GQY8">
        <v>5099000</v>
      </c>
      <c r="GQZ8">
        <v>7318000</v>
      </c>
      <c r="GRA8">
        <v>6313000</v>
      </c>
      <c r="GRB8">
        <v>5113000</v>
      </c>
      <c r="GRC8">
        <v>4481000</v>
      </c>
      <c r="GRD8">
        <v>4094000</v>
      </c>
      <c r="GRE8">
        <v>3804000</v>
      </c>
      <c r="GRF8">
        <v>3575000</v>
      </c>
      <c r="GRG8">
        <v>3364000</v>
      </c>
      <c r="GRH8">
        <v>3276000</v>
      </c>
      <c r="GRI8">
        <v>3511000</v>
      </c>
      <c r="GRJ8">
        <v>3368000</v>
      </c>
      <c r="GRK8">
        <v>3305000</v>
      </c>
      <c r="GRL8">
        <v>6359000</v>
      </c>
      <c r="GRM8">
        <v>5334000</v>
      </c>
      <c r="GRN8">
        <v>4472000</v>
      </c>
      <c r="GRO8">
        <v>4105000</v>
      </c>
      <c r="GRP8">
        <v>4009000</v>
      </c>
      <c r="GRQ8">
        <v>4537000</v>
      </c>
      <c r="GRR8">
        <v>4057000</v>
      </c>
      <c r="GRS8">
        <v>4231000</v>
      </c>
      <c r="GRT8">
        <v>9961000</v>
      </c>
      <c r="GRU8">
        <v>9661000</v>
      </c>
      <c r="GRV8">
        <v>7512000</v>
      </c>
      <c r="GRW8">
        <v>6409000</v>
      </c>
      <c r="GRX8">
        <v>5963000</v>
      </c>
      <c r="GRY8">
        <v>5593000</v>
      </c>
      <c r="GRZ8">
        <v>5457000</v>
      </c>
      <c r="GSA8">
        <v>4965000</v>
      </c>
      <c r="GSB8">
        <v>4816000</v>
      </c>
      <c r="GSC8">
        <v>4906000</v>
      </c>
      <c r="GSD8">
        <v>5010000</v>
      </c>
      <c r="GSE8">
        <v>8441000</v>
      </c>
      <c r="GSF8">
        <v>5530000</v>
      </c>
      <c r="GSG8">
        <v>5168000</v>
      </c>
      <c r="GSH8">
        <v>7924000</v>
      </c>
      <c r="GSI8">
        <v>12804000</v>
      </c>
      <c r="GSJ8">
        <v>8550000</v>
      </c>
      <c r="GSK8">
        <v>7137000</v>
      </c>
      <c r="GSL8">
        <v>6383000</v>
      </c>
      <c r="GSM8">
        <v>6143000</v>
      </c>
      <c r="GSN8">
        <v>6065000</v>
      </c>
      <c r="GSO8">
        <v>10274000</v>
      </c>
      <c r="GSP8">
        <v>85510000</v>
      </c>
      <c r="GSQ8">
        <v>46401000</v>
      </c>
      <c r="GSR8">
        <v>18157000</v>
      </c>
      <c r="GSS8">
        <v>11068000</v>
      </c>
      <c r="GST8">
        <v>9177000</v>
      </c>
      <c r="GSU8">
        <v>7847000</v>
      </c>
      <c r="GSV8">
        <v>7294000</v>
      </c>
      <c r="GSW8">
        <v>7385000</v>
      </c>
      <c r="GSX8">
        <v>6216000</v>
      </c>
      <c r="GSY8">
        <v>5601000</v>
      </c>
      <c r="GSZ8">
        <v>5538000</v>
      </c>
      <c r="GTA8">
        <v>5354000</v>
      </c>
      <c r="GTB8">
        <v>5690000</v>
      </c>
      <c r="GTC8">
        <v>5336000</v>
      </c>
      <c r="GTD8">
        <v>4787000</v>
      </c>
      <c r="GTE8">
        <v>4690000</v>
      </c>
      <c r="GTF8">
        <v>4430000</v>
      </c>
      <c r="GTG8">
        <v>4289000</v>
      </c>
      <c r="GTH8">
        <v>4088000</v>
      </c>
      <c r="GTI8">
        <v>4104000</v>
      </c>
      <c r="GTJ8">
        <v>3987000</v>
      </c>
      <c r="GTK8">
        <v>3903000</v>
      </c>
      <c r="GTL8">
        <v>4290000</v>
      </c>
      <c r="GTM8">
        <v>8428000</v>
      </c>
      <c r="GTN8">
        <v>40557000</v>
      </c>
      <c r="GTO8">
        <v>15529000</v>
      </c>
      <c r="GTP8">
        <v>13930000</v>
      </c>
      <c r="GTQ8">
        <v>11355000</v>
      </c>
      <c r="GTR8">
        <v>8625000</v>
      </c>
      <c r="GTS8">
        <v>7452000</v>
      </c>
      <c r="GTT8">
        <v>10241000</v>
      </c>
      <c r="GTU8">
        <v>10019000</v>
      </c>
      <c r="GTV8">
        <v>15838000</v>
      </c>
      <c r="GTW8">
        <v>19483000</v>
      </c>
      <c r="GTX8">
        <v>13128000</v>
      </c>
      <c r="GTY8">
        <v>8496000</v>
      </c>
      <c r="GTZ8">
        <v>6854000</v>
      </c>
      <c r="GUA8">
        <v>6331000</v>
      </c>
      <c r="GUB8">
        <v>5590000</v>
      </c>
      <c r="GUC8">
        <v>5940000</v>
      </c>
      <c r="GUD8">
        <v>6540000</v>
      </c>
      <c r="GUE8">
        <v>5841000</v>
      </c>
      <c r="GUF8">
        <v>5507000</v>
      </c>
      <c r="GUG8">
        <v>5275000</v>
      </c>
      <c r="GUH8">
        <v>4857000</v>
      </c>
      <c r="GUI8">
        <v>5701000</v>
      </c>
      <c r="GUJ8">
        <v>4305000</v>
      </c>
      <c r="GUK8">
        <v>3413000</v>
      </c>
      <c r="GUL8">
        <v>2992000</v>
      </c>
      <c r="GUM8">
        <v>3242000</v>
      </c>
      <c r="GUN8">
        <v>4657000</v>
      </c>
      <c r="GUO8">
        <v>3731000</v>
      </c>
      <c r="GUP8">
        <v>7416000</v>
      </c>
      <c r="GUQ8">
        <v>12323000</v>
      </c>
      <c r="GUR8">
        <v>153606000</v>
      </c>
      <c r="GUS8">
        <v>203833000</v>
      </c>
      <c r="GUT8">
        <v>62645000</v>
      </c>
      <c r="GUU8">
        <v>175595000</v>
      </c>
      <c r="GUV8">
        <v>52526000</v>
      </c>
      <c r="GUW8">
        <v>32436000</v>
      </c>
      <c r="GUX8">
        <v>24293000</v>
      </c>
      <c r="GUY8">
        <v>35478000</v>
      </c>
      <c r="GUZ8">
        <v>34504000</v>
      </c>
      <c r="GVA8">
        <v>106474000</v>
      </c>
      <c r="GVB8">
        <v>219299000</v>
      </c>
      <c r="GVC8">
        <v>56912000</v>
      </c>
      <c r="GVD8">
        <v>33198000</v>
      </c>
      <c r="GVE8">
        <v>24002000</v>
      </c>
      <c r="GVF8">
        <v>18917000</v>
      </c>
      <c r="GVG8">
        <v>15288000</v>
      </c>
      <c r="GVH8">
        <v>13265000</v>
      </c>
      <c r="GVI8">
        <v>11468000</v>
      </c>
      <c r="GVJ8">
        <v>11015000</v>
      </c>
      <c r="GVK8">
        <v>11863000</v>
      </c>
      <c r="GVL8">
        <v>11313000</v>
      </c>
      <c r="GVM8">
        <v>9241000</v>
      </c>
      <c r="GVN8">
        <v>8767000</v>
      </c>
      <c r="GVO8">
        <v>7298000</v>
      </c>
      <c r="GVP8">
        <v>7996000</v>
      </c>
      <c r="GVQ8">
        <v>9617000</v>
      </c>
      <c r="GVR8">
        <v>8764000</v>
      </c>
      <c r="GVS8">
        <v>6805000</v>
      </c>
      <c r="GVT8">
        <v>5774000</v>
      </c>
      <c r="GVU8">
        <v>5059000</v>
      </c>
      <c r="GVV8">
        <v>5331000</v>
      </c>
      <c r="GVW8">
        <v>5023000</v>
      </c>
      <c r="GVX8">
        <v>4660000</v>
      </c>
      <c r="GVY8">
        <v>4324000</v>
      </c>
      <c r="GVZ8">
        <v>3977000</v>
      </c>
      <c r="GWA8">
        <v>3898000</v>
      </c>
      <c r="GWB8">
        <v>3646000</v>
      </c>
      <c r="GWC8">
        <v>3494000</v>
      </c>
      <c r="GWD8">
        <v>4068000</v>
      </c>
      <c r="GWE8">
        <v>4625000</v>
      </c>
      <c r="GWF8">
        <v>13938000</v>
      </c>
      <c r="GWG8">
        <v>18157000</v>
      </c>
      <c r="GWH8">
        <v>6451000</v>
      </c>
      <c r="GWI8">
        <v>5578000</v>
      </c>
      <c r="GWJ8">
        <v>4465000</v>
      </c>
      <c r="GWK8">
        <v>3935000</v>
      </c>
      <c r="GWL8">
        <v>3560000</v>
      </c>
      <c r="GWM8">
        <v>3577000</v>
      </c>
      <c r="GWN8">
        <v>7019000</v>
      </c>
      <c r="GWO8">
        <v>6238000</v>
      </c>
      <c r="GWP8">
        <v>4733000</v>
      </c>
      <c r="GWQ8">
        <v>3587000</v>
      </c>
      <c r="GWR8">
        <v>3625000</v>
      </c>
      <c r="GWS8">
        <v>3313000</v>
      </c>
      <c r="GWT8">
        <v>3621000</v>
      </c>
      <c r="GWU8">
        <v>3570000</v>
      </c>
      <c r="GWV8">
        <v>5142000</v>
      </c>
      <c r="GWW8">
        <v>3961000</v>
      </c>
      <c r="GWX8">
        <v>4316000</v>
      </c>
      <c r="GWY8">
        <v>4027000</v>
      </c>
      <c r="GWZ8">
        <v>4338000</v>
      </c>
      <c r="GXA8">
        <v>3379000</v>
      </c>
      <c r="GXB8">
        <v>4056000</v>
      </c>
      <c r="GXC8">
        <v>4030000</v>
      </c>
      <c r="GXD8">
        <v>3487000</v>
      </c>
      <c r="GXE8">
        <v>3184000</v>
      </c>
      <c r="GXF8">
        <v>3010000</v>
      </c>
      <c r="GXG8">
        <v>2867000</v>
      </c>
      <c r="GXH8">
        <v>2988000</v>
      </c>
      <c r="GXI8">
        <v>2895000</v>
      </c>
      <c r="GXJ8">
        <v>2840000</v>
      </c>
      <c r="GXK8">
        <v>2716000</v>
      </c>
      <c r="GXL8">
        <v>2863000</v>
      </c>
      <c r="GXM8">
        <v>3091000</v>
      </c>
      <c r="GXN8">
        <v>3243000</v>
      </c>
      <c r="GXO8">
        <v>2835000</v>
      </c>
      <c r="GXP8">
        <v>3072000</v>
      </c>
      <c r="GXQ8">
        <v>2903000</v>
      </c>
      <c r="GXR8">
        <v>2701000</v>
      </c>
      <c r="GXS8">
        <v>2535000</v>
      </c>
      <c r="GXT8">
        <v>2496000</v>
      </c>
      <c r="GXU8">
        <v>2533000</v>
      </c>
      <c r="GXV8">
        <v>2547000</v>
      </c>
      <c r="GXW8">
        <v>2738000</v>
      </c>
      <c r="GXX8">
        <v>2743000</v>
      </c>
      <c r="GXY8">
        <v>2773000</v>
      </c>
      <c r="GXZ8">
        <v>2615000</v>
      </c>
      <c r="GYA8">
        <v>2555000</v>
      </c>
      <c r="GYB8">
        <v>2662000</v>
      </c>
      <c r="GYC8">
        <v>2584000</v>
      </c>
      <c r="GYD8">
        <v>2505000</v>
      </c>
      <c r="GYE8">
        <v>2554000</v>
      </c>
      <c r="GYF8">
        <v>2514000</v>
      </c>
      <c r="GYG8">
        <v>2523000</v>
      </c>
      <c r="GYH8">
        <v>2482000</v>
      </c>
      <c r="GYI8">
        <v>2621000</v>
      </c>
      <c r="GYJ8">
        <v>2778000</v>
      </c>
      <c r="GYK8">
        <v>2870000</v>
      </c>
      <c r="GYL8">
        <v>2801000</v>
      </c>
      <c r="GYM8">
        <v>2855000</v>
      </c>
      <c r="GYN8">
        <v>3185000</v>
      </c>
      <c r="GYO8">
        <v>3223000</v>
      </c>
      <c r="GYP8">
        <v>2927000</v>
      </c>
      <c r="GYQ8">
        <v>2766000</v>
      </c>
      <c r="GYR8">
        <v>2954000</v>
      </c>
      <c r="GYS8">
        <v>2919000</v>
      </c>
      <c r="GYT8">
        <v>2896000</v>
      </c>
      <c r="GYU8">
        <v>2889000</v>
      </c>
      <c r="GYV8">
        <v>2869000</v>
      </c>
      <c r="GYW8">
        <v>2818000</v>
      </c>
      <c r="GYX8">
        <v>2870000</v>
      </c>
      <c r="GYY8">
        <v>2945000</v>
      </c>
      <c r="GYZ8">
        <v>3158000</v>
      </c>
      <c r="GZA8">
        <v>3002000</v>
      </c>
      <c r="GZB8">
        <v>2929000</v>
      </c>
      <c r="GZC8">
        <v>2935000</v>
      </c>
      <c r="GZD8">
        <v>3075000</v>
      </c>
      <c r="GZE8">
        <v>2952000</v>
      </c>
      <c r="GZF8">
        <v>2822000</v>
      </c>
      <c r="GZG8">
        <v>2907000</v>
      </c>
      <c r="GZH8">
        <v>2957000</v>
      </c>
      <c r="GZI8">
        <v>3048000</v>
      </c>
      <c r="GZJ8">
        <v>2894000</v>
      </c>
      <c r="GZK8">
        <v>2971000</v>
      </c>
      <c r="GZL8">
        <v>2982000</v>
      </c>
      <c r="GZM8">
        <v>3042000</v>
      </c>
      <c r="GZN8">
        <v>3017000</v>
      </c>
      <c r="GZO8">
        <v>3017000</v>
      </c>
      <c r="GZP8">
        <v>3017000</v>
      </c>
      <c r="GZQ8">
        <v>3048000</v>
      </c>
      <c r="GZR8">
        <v>2950000</v>
      </c>
      <c r="GZS8">
        <v>3055000</v>
      </c>
      <c r="GZT8">
        <v>3020000</v>
      </c>
      <c r="GZU8">
        <v>3037000</v>
      </c>
      <c r="GZV8">
        <v>3035000</v>
      </c>
      <c r="GZW8">
        <v>3181000</v>
      </c>
      <c r="GZX8">
        <v>3192000</v>
      </c>
      <c r="GZY8">
        <v>3091000</v>
      </c>
      <c r="GZZ8">
        <v>3286000</v>
      </c>
      <c r="HAA8">
        <v>3257000</v>
      </c>
      <c r="HAB8">
        <v>3289000</v>
      </c>
      <c r="HAC8">
        <v>3263000</v>
      </c>
      <c r="HAD8">
        <v>3218000</v>
      </c>
      <c r="HAE8">
        <v>3089000</v>
      </c>
      <c r="HAF8">
        <v>3065000</v>
      </c>
      <c r="HAG8">
        <v>3226000</v>
      </c>
      <c r="HAH8">
        <v>3276000</v>
      </c>
      <c r="HAI8">
        <v>3276000</v>
      </c>
      <c r="HAJ8">
        <v>3220000</v>
      </c>
      <c r="HAK8">
        <v>3197000</v>
      </c>
      <c r="HAL8">
        <v>3218000</v>
      </c>
      <c r="HAM8">
        <v>3324000</v>
      </c>
      <c r="HAN8">
        <v>3249000</v>
      </c>
      <c r="HAO8">
        <v>3215000</v>
      </c>
      <c r="HAP8">
        <v>3192000</v>
      </c>
      <c r="HAQ8">
        <v>3145000</v>
      </c>
      <c r="HAR8">
        <v>3228000</v>
      </c>
      <c r="HAS8">
        <v>3294000</v>
      </c>
      <c r="HAT8">
        <v>3297000</v>
      </c>
      <c r="HAU8">
        <v>3268000</v>
      </c>
      <c r="HAV8">
        <v>3247000</v>
      </c>
      <c r="HAW8">
        <v>3276000</v>
      </c>
      <c r="HAX8">
        <v>3265000</v>
      </c>
      <c r="HAY8">
        <v>3278000</v>
      </c>
      <c r="HAZ8">
        <v>3357000</v>
      </c>
      <c r="HBA8">
        <v>3374000</v>
      </c>
      <c r="HBB8">
        <v>3276000</v>
      </c>
      <c r="HBC8">
        <v>3260000</v>
      </c>
      <c r="HBD8">
        <v>3276000</v>
      </c>
      <c r="HBE8">
        <v>3308000</v>
      </c>
      <c r="HBF8">
        <v>3205000</v>
      </c>
      <c r="HBG8">
        <v>3236000</v>
      </c>
      <c r="HBH8">
        <v>3318000</v>
      </c>
      <c r="HBI8">
        <v>3337000</v>
      </c>
      <c r="HBJ8">
        <v>3313000</v>
      </c>
      <c r="HBK8">
        <v>3231000</v>
      </c>
      <c r="HBL8">
        <v>3231000</v>
      </c>
      <c r="HBM8">
        <v>3205000</v>
      </c>
      <c r="HBN8">
        <v>3242000</v>
      </c>
      <c r="HBO8">
        <v>3189000</v>
      </c>
      <c r="HBP8">
        <v>3182000</v>
      </c>
      <c r="HBQ8">
        <v>3168000</v>
      </c>
      <c r="HBR8">
        <v>3184000</v>
      </c>
      <c r="HBS8">
        <v>3297000</v>
      </c>
      <c r="HBT8">
        <v>3271000</v>
      </c>
    </row>
    <row r="9" spans="1:5480" x14ac:dyDescent="0.25">
      <c r="A9" t="s">
        <v>10</v>
      </c>
      <c r="C9">
        <v>4524000</v>
      </c>
      <c r="D9">
        <v>4508000</v>
      </c>
      <c r="E9">
        <v>4425000</v>
      </c>
      <c r="F9">
        <v>4315000</v>
      </c>
      <c r="G9">
        <v>4332000</v>
      </c>
      <c r="H9">
        <v>4429000</v>
      </c>
      <c r="I9">
        <v>4366000</v>
      </c>
      <c r="J9">
        <v>4517000</v>
      </c>
      <c r="K9">
        <v>4413000</v>
      </c>
      <c r="L9">
        <v>4299000</v>
      </c>
      <c r="M9">
        <v>4238000</v>
      </c>
      <c r="N9">
        <v>4285000</v>
      </c>
      <c r="O9">
        <v>4405000</v>
      </c>
      <c r="P9">
        <v>4294000</v>
      </c>
      <c r="Q9">
        <v>4211000</v>
      </c>
      <c r="R9">
        <v>4285000</v>
      </c>
      <c r="S9">
        <v>4216000</v>
      </c>
      <c r="T9">
        <v>4531000</v>
      </c>
      <c r="U9">
        <v>5403000</v>
      </c>
      <c r="V9">
        <v>4555000</v>
      </c>
      <c r="W9">
        <v>4371000</v>
      </c>
      <c r="X9">
        <v>4626000</v>
      </c>
      <c r="Y9">
        <v>4592000</v>
      </c>
      <c r="Z9">
        <v>4405000</v>
      </c>
      <c r="AA9">
        <v>4413000</v>
      </c>
      <c r="AB9">
        <v>4427000</v>
      </c>
      <c r="AC9">
        <v>5026000</v>
      </c>
      <c r="AD9">
        <v>4600000</v>
      </c>
      <c r="AE9">
        <v>4716000</v>
      </c>
      <c r="AF9">
        <v>6251000</v>
      </c>
      <c r="AG9">
        <v>8104000</v>
      </c>
      <c r="AH9">
        <v>6913000</v>
      </c>
      <c r="AI9">
        <v>5636000</v>
      </c>
      <c r="AJ9">
        <v>7307000</v>
      </c>
      <c r="AK9">
        <v>8236000</v>
      </c>
      <c r="AL9">
        <v>6561000</v>
      </c>
      <c r="AM9">
        <v>5765000</v>
      </c>
      <c r="AN9">
        <v>5249000</v>
      </c>
      <c r="AO9">
        <v>5271000</v>
      </c>
      <c r="AP9">
        <v>5267000</v>
      </c>
      <c r="AQ9">
        <v>5021000</v>
      </c>
      <c r="AR9">
        <v>5075000</v>
      </c>
      <c r="AS9">
        <v>5224000</v>
      </c>
      <c r="AT9">
        <v>6360000</v>
      </c>
      <c r="AU9">
        <v>10196000</v>
      </c>
      <c r="AV9">
        <v>7719000</v>
      </c>
      <c r="AW9">
        <v>6137000</v>
      </c>
      <c r="AX9">
        <v>4704000</v>
      </c>
      <c r="AY9">
        <v>5048000</v>
      </c>
      <c r="AZ9">
        <v>6003000</v>
      </c>
      <c r="BA9">
        <v>20113000</v>
      </c>
      <c r="BB9">
        <v>11829000</v>
      </c>
      <c r="BC9">
        <v>10303000</v>
      </c>
      <c r="BD9">
        <v>13620000</v>
      </c>
      <c r="BE9">
        <v>10590000</v>
      </c>
      <c r="BF9">
        <v>9993000</v>
      </c>
      <c r="BG9">
        <v>9413000</v>
      </c>
      <c r="BH9">
        <v>8857000</v>
      </c>
      <c r="BI9">
        <v>9181000</v>
      </c>
      <c r="BJ9">
        <v>8588000</v>
      </c>
      <c r="BK9">
        <v>8276000</v>
      </c>
      <c r="BL9">
        <v>8660000</v>
      </c>
      <c r="BM9">
        <v>8916000</v>
      </c>
      <c r="BN9">
        <v>8169000</v>
      </c>
      <c r="BO9">
        <v>11215000</v>
      </c>
      <c r="BP9">
        <v>9655000</v>
      </c>
      <c r="BQ9">
        <v>8510000</v>
      </c>
      <c r="BR9">
        <v>8042000</v>
      </c>
      <c r="BS9">
        <v>7257000</v>
      </c>
      <c r="BT9">
        <v>6694000</v>
      </c>
      <c r="BU9">
        <v>6505000</v>
      </c>
      <c r="BV9">
        <v>8942000</v>
      </c>
      <c r="BW9">
        <v>17492000</v>
      </c>
      <c r="BX9">
        <v>11223000</v>
      </c>
      <c r="BY9">
        <v>8923000</v>
      </c>
      <c r="BZ9">
        <v>8541000</v>
      </c>
      <c r="CA9">
        <v>7682000</v>
      </c>
      <c r="CB9">
        <v>7192000</v>
      </c>
      <c r="CC9">
        <v>6937000</v>
      </c>
      <c r="CD9">
        <v>6542000</v>
      </c>
      <c r="CE9">
        <v>10838000</v>
      </c>
      <c r="CF9">
        <v>10708000</v>
      </c>
      <c r="CG9">
        <v>8747000</v>
      </c>
      <c r="CH9">
        <v>7725000</v>
      </c>
      <c r="CI9">
        <v>7104000</v>
      </c>
      <c r="CJ9">
        <v>6798000</v>
      </c>
      <c r="CK9">
        <v>6394000</v>
      </c>
      <c r="CL9">
        <v>6096000</v>
      </c>
      <c r="CM9">
        <v>5899000</v>
      </c>
      <c r="CN9">
        <v>5672000</v>
      </c>
      <c r="CO9">
        <v>5605000</v>
      </c>
      <c r="CP9">
        <v>5549000</v>
      </c>
      <c r="CQ9">
        <v>5406000</v>
      </c>
      <c r="CR9">
        <v>6600000</v>
      </c>
      <c r="CS9">
        <v>6840000</v>
      </c>
      <c r="CT9">
        <v>5588000</v>
      </c>
      <c r="CU9">
        <v>5085000</v>
      </c>
      <c r="CV9">
        <v>5064000</v>
      </c>
      <c r="CW9">
        <v>4920000</v>
      </c>
      <c r="CX9">
        <v>4758000</v>
      </c>
      <c r="CY9">
        <v>4693000</v>
      </c>
      <c r="CZ9">
        <v>4491000</v>
      </c>
      <c r="DA9">
        <v>4518000</v>
      </c>
      <c r="DB9">
        <v>8633000</v>
      </c>
      <c r="DC9">
        <v>6303000</v>
      </c>
      <c r="DD9">
        <v>5288000</v>
      </c>
      <c r="DE9">
        <v>4975000</v>
      </c>
      <c r="DF9">
        <v>4962000</v>
      </c>
      <c r="DG9">
        <v>4862000</v>
      </c>
      <c r="DH9">
        <v>4945000</v>
      </c>
      <c r="DI9">
        <v>5603000</v>
      </c>
      <c r="DJ9">
        <v>4840000</v>
      </c>
      <c r="DK9">
        <v>4616000</v>
      </c>
      <c r="DL9">
        <v>4571000</v>
      </c>
      <c r="DM9">
        <v>14559000</v>
      </c>
      <c r="DN9">
        <v>8777000</v>
      </c>
      <c r="DO9">
        <v>7408000</v>
      </c>
      <c r="DP9">
        <v>6696000</v>
      </c>
      <c r="DQ9">
        <v>6187000</v>
      </c>
      <c r="DR9">
        <v>5786000</v>
      </c>
      <c r="DS9">
        <v>5384000</v>
      </c>
      <c r="DT9">
        <v>5056000</v>
      </c>
      <c r="DU9">
        <v>4830000</v>
      </c>
      <c r="DV9">
        <v>5146000</v>
      </c>
      <c r="DW9">
        <v>5733000</v>
      </c>
      <c r="DX9">
        <v>4670000</v>
      </c>
      <c r="DY9">
        <v>4737000</v>
      </c>
      <c r="DZ9">
        <v>4780000</v>
      </c>
      <c r="EA9">
        <v>4590000</v>
      </c>
      <c r="EB9">
        <v>4528000</v>
      </c>
      <c r="EC9">
        <v>4404000</v>
      </c>
      <c r="ED9">
        <v>4384000</v>
      </c>
      <c r="EE9">
        <v>4404000</v>
      </c>
      <c r="EF9">
        <v>4132000</v>
      </c>
      <c r="EG9">
        <v>4324000</v>
      </c>
      <c r="EH9">
        <v>4291000</v>
      </c>
      <c r="EI9">
        <v>6284000</v>
      </c>
      <c r="EJ9">
        <v>4961000</v>
      </c>
      <c r="EK9">
        <v>4438000</v>
      </c>
      <c r="EL9">
        <v>4407000</v>
      </c>
      <c r="EM9">
        <v>10581000</v>
      </c>
      <c r="EN9">
        <v>11403000</v>
      </c>
      <c r="EO9">
        <v>5211000</v>
      </c>
      <c r="EP9">
        <v>4685000</v>
      </c>
      <c r="EQ9">
        <v>4614000</v>
      </c>
      <c r="ER9">
        <v>4610000</v>
      </c>
      <c r="ES9">
        <v>4647000</v>
      </c>
      <c r="ET9">
        <v>4772000</v>
      </c>
      <c r="EU9">
        <v>4808000</v>
      </c>
      <c r="EV9">
        <v>4631000</v>
      </c>
      <c r="EW9">
        <v>4432000</v>
      </c>
      <c r="EX9">
        <v>4360000</v>
      </c>
      <c r="EY9">
        <v>4287000</v>
      </c>
      <c r="EZ9">
        <v>5862000</v>
      </c>
      <c r="FA9">
        <v>5261000</v>
      </c>
      <c r="FB9">
        <v>4357000</v>
      </c>
      <c r="FC9">
        <v>5402000</v>
      </c>
      <c r="FD9">
        <v>4761000</v>
      </c>
      <c r="FE9">
        <v>4512000</v>
      </c>
      <c r="FF9">
        <v>4232000</v>
      </c>
      <c r="FG9">
        <v>6929000</v>
      </c>
      <c r="FH9">
        <v>6020000</v>
      </c>
      <c r="FI9">
        <v>4476000</v>
      </c>
      <c r="FJ9">
        <v>3805000</v>
      </c>
      <c r="FK9">
        <v>3826000</v>
      </c>
      <c r="FL9">
        <v>3770000</v>
      </c>
      <c r="FM9">
        <v>3430000</v>
      </c>
      <c r="FN9">
        <v>2585000</v>
      </c>
      <c r="FO9">
        <v>2856000</v>
      </c>
      <c r="FP9">
        <v>2578000</v>
      </c>
      <c r="FQ9">
        <v>1960000</v>
      </c>
      <c r="FR9">
        <v>2297000</v>
      </c>
      <c r="FS9">
        <v>3177000</v>
      </c>
      <c r="FT9">
        <v>17334000</v>
      </c>
      <c r="FU9">
        <v>26890000</v>
      </c>
      <c r="FV9">
        <v>7899000</v>
      </c>
      <c r="FW9">
        <v>5058000</v>
      </c>
      <c r="FX9">
        <v>4610000</v>
      </c>
      <c r="FY9">
        <v>16126000</v>
      </c>
      <c r="FZ9">
        <v>42783000</v>
      </c>
      <c r="GA9">
        <v>302435000</v>
      </c>
      <c r="GB9">
        <v>208365000</v>
      </c>
      <c r="GC9">
        <v>102430000</v>
      </c>
      <c r="GD9">
        <v>35154000</v>
      </c>
      <c r="GE9">
        <v>20765000</v>
      </c>
      <c r="GF9">
        <v>14646000</v>
      </c>
      <c r="GG9">
        <v>14249000</v>
      </c>
      <c r="GH9">
        <v>11832000</v>
      </c>
      <c r="GI9">
        <v>13766000</v>
      </c>
      <c r="GJ9">
        <v>11584000</v>
      </c>
      <c r="GK9">
        <v>11410000</v>
      </c>
      <c r="GL9">
        <v>35566000</v>
      </c>
      <c r="GM9">
        <v>21338000</v>
      </c>
      <c r="GN9">
        <v>11632000</v>
      </c>
      <c r="GO9">
        <v>9228000</v>
      </c>
      <c r="GP9">
        <v>11754000</v>
      </c>
      <c r="GQ9">
        <v>9805000</v>
      </c>
      <c r="GR9">
        <v>10477000</v>
      </c>
      <c r="GS9">
        <v>8725000</v>
      </c>
      <c r="GT9">
        <v>6961000</v>
      </c>
      <c r="GU9">
        <v>38705000</v>
      </c>
      <c r="GV9">
        <v>88380000</v>
      </c>
      <c r="GW9">
        <v>83796000</v>
      </c>
      <c r="GX9">
        <v>39408000</v>
      </c>
      <c r="GY9">
        <v>42184000</v>
      </c>
      <c r="GZ9">
        <v>261492000</v>
      </c>
      <c r="HA9">
        <v>227776000</v>
      </c>
      <c r="HB9">
        <v>94565000</v>
      </c>
      <c r="HC9">
        <v>48638000</v>
      </c>
      <c r="HD9">
        <v>41235000</v>
      </c>
      <c r="HE9">
        <v>27006000</v>
      </c>
      <c r="HF9">
        <v>21275000</v>
      </c>
      <c r="HG9">
        <v>18874000</v>
      </c>
      <c r="HH9">
        <v>18266000</v>
      </c>
      <c r="HI9">
        <v>13963000</v>
      </c>
      <c r="HJ9">
        <v>14690000</v>
      </c>
      <c r="HK9">
        <v>9798000</v>
      </c>
      <c r="HL9">
        <v>9941000</v>
      </c>
      <c r="HM9">
        <v>11016000</v>
      </c>
      <c r="HN9">
        <v>7972000</v>
      </c>
      <c r="HO9">
        <v>7194000</v>
      </c>
      <c r="HP9">
        <v>7525000</v>
      </c>
      <c r="HQ9">
        <v>10489000</v>
      </c>
      <c r="HR9">
        <v>15170000</v>
      </c>
      <c r="HS9">
        <v>12059000</v>
      </c>
      <c r="HT9">
        <v>8742000</v>
      </c>
      <c r="HU9">
        <v>73520000</v>
      </c>
      <c r="HV9">
        <v>12723000</v>
      </c>
      <c r="HW9">
        <v>8819000</v>
      </c>
      <c r="HX9">
        <v>8375000</v>
      </c>
      <c r="HY9">
        <v>8377000</v>
      </c>
      <c r="HZ9">
        <v>8552000</v>
      </c>
      <c r="IA9">
        <v>8177000</v>
      </c>
      <c r="IB9">
        <v>9629000</v>
      </c>
      <c r="IC9">
        <v>9034000</v>
      </c>
      <c r="ID9">
        <v>7516000</v>
      </c>
      <c r="IE9">
        <v>6911000</v>
      </c>
      <c r="IF9">
        <v>6496000</v>
      </c>
      <c r="IG9">
        <v>6321000</v>
      </c>
      <c r="IH9">
        <v>6927000</v>
      </c>
      <c r="II9">
        <v>6813000</v>
      </c>
      <c r="IJ9">
        <v>6825000</v>
      </c>
      <c r="IK9">
        <v>6141000</v>
      </c>
      <c r="IL9">
        <v>5718000</v>
      </c>
      <c r="IM9">
        <v>5535000</v>
      </c>
      <c r="IN9">
        <v>5463000</v>
      </c>
      <c r="IO9">
        <v>5534000</v>
      </c>
      <c r="IP9">
        <v>5300000</v>
      </c>
      <c r="IQ9">
        <v>5334000</v>
      </c>
      <c r="IR9">
        <v>4934000</v>
      </c>
      <c r="IS9">
        <v>4897000</v>
      </c>
      <c r="IT9">
        <v>4858000</v>
      </c>
      <c r="IU9">
        <v>4685000</v>
      </c>
      <c r="IV9">
        <v>4642000</v>
      </c>
      <c r="IW9">
        <v>12160000</v>
      </c>
      <c r="IX9">
        <v>9095000</v>
      </c>
      <c r="IY9">
        <v>5686000</v>
      </c>
      <c r="IZ9">
        <v>5585000</v>
      </c>
      <c r="JA9">
        <v>5292000</v>
      </c>
      <c r="JB9">
        <v>5221000</v>
      </c>
      <c r="JC9">
        <v>5228000</v>
      </c>
      <c r="JD9">
        <v>5074000</v>
      </c>
      <c r="JE9">
        <v>4814000</v>
      </c>
      <c r="JF9">
        <v>4757000</v>
      </c>
      <c r="JG9">
        <v>4979000</v>
      </c>
      <c r="JH9">
        <v>5168000</v>
      </c>
      <c r="JI9">
        <v>4973000</v>
      </c>
      <c r="JJ9">
        <v>4769000</v>
      </c>
      <c r="JK9">
        <v>4615000</v>
      </c>
      <c r="JL9">
        <v>4787000</v>
      </c>
      <c r="JM9">
        <v>5097000</v>
      </c>
      <c r="JN9">
        <v>5254000</v>
      </c>
      <c r="JO9">
        <v>6561000</v>
      </c>
      <c r="JP9">
        <v>5950000</v>
      </c>
      <c r="JQ9">
        <v>47535000</v>
      </c>
      <c r="JR9">
        <v>14028000</v>
      </c>
      <c r="JS9">
        <v>7181000</v>
      </c>
      <c r="JT9">
        <v>7237000</v>
      </c>
      <c r="JU9">
        <v>6127000</v>
      </c>
      <c r="JV9">
        <v>5889000</v>
      </c>
      <c r="JW9">
        <v>6286000</v>
      </c>
      <c r="JX9">
        <v>5238000</v>
      </c>
      <c r="JY9">
        <v>5059000</v>
      </c>
      <c r="JZ9">
        <v>4801000</v>
      </c>
      <c r="KA9">
        <v>4515000</v>
      </c>
      <c r="KB9">
        <v>4591000</v>
      </c>
      <c r="KC9">
        <v>4702000</v>
      </c>
      <c r="KD9">
        <v>4509000</v>
      </c>
      <c r="KE9">
        <v>4443000</v>
      </c>
      <c r="KF9">
        <v>4474000</v>
      </c>
      <c r="KG9">
        <v>4510000</v>
      </c>
      <c r="KH9">
        <v>4386000</v>
      </c>
      <c r="KI9">
        <v>4282000</v>
      </c>
      <c r="KJ9">
        <v>4320000</v>
      </c>
      <c r="KK9">
        <v>4266000</v>
      </c>
      <c r="KL9">
        <v>4274000</v>
      </c>
      <c r="KM9">
        <v>4038000</v>
      </c>
      <c r="KN9">
        <v>4071000</v>
      </c>
      <c r="KO9">
        <v>4465000</v>
      </c>
      <c r="KP9">
        <v>4101000</v>
      </c>
      <c r="KQ9">
        <v>4045000</v>
      </c>
      <c r="KR9">
        <v>4031000</v>
      </c>
      <c r="KS9">
        <v>4394000</v>
      </c>
      <c r="KT9">
        <v>4291000</v>
      </c>
      <c r="KU9">
        <v>4834000</v>
      </c>
      <c r="KV9">
        <v>4397000</v>
      </c>
      <c r="KW9">
        <v>4130000</v>
      </c>
      <c r="KX9">
        <v>4294000</v>
      </c>
      <c r="KY9">
        <v>4344000</v>
      </c>
      <c r="KZ9">
        <v>4196000</v>
      </c>
      <c r="LA9">
        <v>4147000</v>
      </c>
      <c r="LB9">
        <v>4106000</v>
      </c>
      <c r="LC9">
        <v>4136000</v>
      </c>
      <c r="LD9">
        <v>5139000</v>
      </c>
      <c r="LE9">
        <v>9235000</v>
      </c>
      <c r="LF9">
        <v>4519000</v>
      </c>
      <c r="LG9">
        <v>7004000</v>
      </c>
      <c r="LH9">
        <v>11107000</v>
      </c>
      <c r="LI9">
        <v>5780000</v>
      </c>
      <c r="LJ9">
        <v>4644000</v>
      </c>
      <c r="LK9">
        <v>7413000</v>
      </c>
      <c r="LL9">
        <v>6787000</v>
      </c>
      <c r="LM9">
        <v>4948000</v>
      </c>
      <c r="LN9">
        <v>4494000</v>
      </c>
      <c r="LO9">
        <v>4420000</v>
      </c>
      <c r="LP9">
        <v>4367000</v>
      </c>
      <c r="LQ9">
        <v>4380000</v>
      </c>
      <c r="LR9">
        <v>4295000</v>
      </c>
      <c r="LS9">
        <v>4344000</v>
      </c>
      <c r="LT9">
        <v>4268000</v>
      </c>
      <c r="LU9">
        <v>4254000</v>
      </c>
      <c r="LV9">
        <v>4117000</v>
      </c>
      <c r="LW9">
        <v>4293000</v>
      </c>
      <c r="LX9">
        <v>4338000</v>
      </c>
      <c r="LY9">
        <v>4349000</v>
      </c>
      <c r="LZ9">
        <v>4331000</v>
      </c>
      <c r="MA9">
        <v>4304000</v>
      </c>
      <c r="MB9">
        <v>4254000</v>
      </c>
      <c r="MC9">
        <v>4226000</v>
      </c>
      <c r="MD9">
        <v>4233000</v>
      </c>
      <c r="ME9">
        <v>4216000</v>
      </c>
      <c r="MF9">
        <v>4215000</v>
      </c>
      <c r="MG9">
        <v>4215000</v>
      </c>
      <c r="MH9">
        <v>4651000</v>
      </c>
      <c r="MI9">
        <v>5543000</v>
      </c>
      <c r="MJ9">
        <v>4571000</v>
      </c>
      <c r="MK9">
        <v>4185000</v>
      </c>
      <c r="ML9">
        <v>4230000</v>
      </c>
      <c r="MM9">
        <v>4189000</v>
      </c>
      <c r="MN9">
        <v>4215000</v>
      </c>
      <c r="MO9">
        <v>4217000</v>
      </c>
      <c r="MP9">
        <v>4427000</v>
      </c>
      <c r="MQ9">
        <v>4215000</v>
      </c>
      <c r="MR9">
        <v>4199000</v>
      </c>
      <c r="MS9">
        <v>4210000</v>
      </c>
      <c r="MT9">
        <v>4180000</v>
      </c>
      <c r="MU9">
        <v>4377000</v>
      </c>
      <c r="MV9">
        <v>4221000</v>
      </c>
      <c r="MW9">
        <v>4297000</v>
      </c>
      <c r="MX9">
        <v>4270000</v>
      </c>
      <c r="MY9">
        <v>4180000</v>
      </c>
      <c r="MZ9">
        <v>4245000</v>
      </c>
      <c r="NA9">
        <v>4193000</v>
      </c>
      <c r="NB9">
        <v>4169000</v>
      </c>
      <c r="NC9">
        <v>4278000</v>
      </c>
      <c r="ND9">
        <v>4219000</v>
      </c>
      <c r="NE9">
        <v>4162000</v>
      </c>
      <c r="NF9">
        <v>4145000</v>
      </c>
      <c r="NG9">
        <v>4169000</v>
      </c>
      <c r="NH9">
        <v>4247000</v>
      </c>
      <c r="NI9">
        <v>4094000</v>
      </c>
      <c r="NJ9">
        <v>4048000</v>
      </c>
      <c r="NK9">
        <v>4000000</v>
      </c>
      <c r="NL9">
        <v>4164000</v>
      </c>
      <c r="NM9">
        <v>4124000</v>
      </c>
      <c r="NN9">
        <v>4085000</v>
      </c>
      <c r="NO9">
        <v>4227000</v>
      </c>
      <c r="NP9">
        <v>4337000</v>
      </c>
      <c r="NQ9">
        <v>4146000</v>
      </c>
      <c r="NR9">
        <v>4091000</v>
      </c>
      <c r="NS9">
        <v>4109000</v>
      </c>
      <c r="NT9">
        <v>4103000</v>
      </c>
      <c r="NU9">
        <v>4152000</v>
      </c>
      <c r="NV9">
        <v>4177000</v>
      </c>
      <c r="NW9">
        <v>5503000</v>
      </c>
      <c r="NX9">
        <v>8313000</v>
      </c>
      <c r="NY9">
        <v>5065000</v>
      </c>
      <c r="NZ9">
        <v>4207000</v>
      </c>
      <c r="OA9">
        <v>4088000</v>
      </c>
      <c r="OB9">
        <v>4147000</v>
      </c>
      <c r="OC9">
        <v>4094000</v>
      </c>
      <c r="OD9">
        <v>4179000</v>
      </c>
      <c r="OE9">
        <v>6587000</v>
      </c>
      <c r="OF9">
        <v>4795000</v>
      </c>
      <c r="OG9">
        <v>4663000</v>
      </c>
      <c r="OH9">
        <v>4678000</v>
      </c>
      <c r="OI9">
        <v>7762000</v>
      </c>
      <c r="OJ9">
        <v>7558000</v>
      </c>
      <c r="OK9">
        <v>4886000</v>
      </c>
      <c r="OL9">
        <v>4469000</v>
      </c>
      <c r="OM9">
        <v>4342000</v>
      </c>
      <c r="ON9">
        <v>4233000</v>
      </c>
      <c r="OO9">
        <v>4151000</v>
      </c>
      <c r="OP9">
        <v>4179000</v>
      </c>
      <c r="OQ9">
        <v>4432000</v>
      </c>
      <c r="OR9">
        <v>5276000</v>
      </c>
      <c r="OS9">
        <v>6709000</v>
      </c>
      <c r="OT9">
        <v>8851000</v>
      </c>
      <c r="OU9">
        <v>8090000</v>
      </c>
      <c r="OV9">
        <v>6914000</v>
      </c>
      <c r="OW9">
        <v>6301000</v>
      </c>
      <c r="OX9">
        <v>5674000</v>
      </c>
      <c r="OY9">
        <v>5061000</v>
      </c>
      <c r="OZ9">
        <v>5009000</v>
      </c>
      <c r="PA9">
        <v>5015000</v>
      </c>
      <c r="PB9">
        <v>4847000</v>
      </c>
      <c r="PC9">
        <v>4669000</v>
      </c>
      <c r="PD9">
        <v>4646000</v>
      </c>
      <c r="PE9">
        <v>4542000</v>
      </c>
      <c r="PF9">
        <v>4511000</v>
      </c>
      <c r="PG9">
        <v>4467000</v>
      </c>
      <c r="PH9">
        <v>6029000</v>
      </c>
      <c r="PI9">
        <v>8115000</v>
      </c>
      <c r="PJ9">
        <v>7798000</v>
      </c>
      <c r="PK9">
        <v>8483000</v>
      </c>
      <c r="PL9">
        <v>9124000</v>
      </c>
      <c r="PM9">
        <v>8254000</v>
      </c>
      <c r="PN9">
        <v>8615000</v>
      </c>
      <c r="PO9">
        <v>9596000</v>
      </c>
      <c r="PP9">
        <v>11076000</v>
      </c>
      <c r="PQ9">
        <v>11605000</v>
      </c>
      <c r="PR9">
        <v>10452000</v>
      </c>
      <c r="PS9">
        <v>18186000</v>
      </c>
      <c r="PT9">
        <v>15020000</v>
      </c>
      <c r="PU9">
        <v>13854000</v>
      </c>
      <c r="PV9">
        <v>11609000</v>
      </c>
      <c r="PW9">
        <v>11100000</v>
      </c>
      <c r="PX9">
        <v>10231000</v>
      </c>
      <c r="PY9">
        <v>10280000</v>
      </c>
      <c r="PZ9">
        <v>9990000</v>
      </c>
      <c r="QA9">
        <v>9011000</v>
      </c>
      <c r="QB9">
        <v>8045000</v>
      </c>
      <c r="QC9">
        <v>7532000</v>
      </c>
      <c r="QD9">
        <v>8221000</v>
      </c>
      <c r="QE9">
        <v>12265000</v>
      </c>
      <c r="QF9">
        <v>9505000</v>
      </c>
      <c r="QG9">
        <v>8199000</v>
      </c>
      <c r="QH9">
        <v>12527000</v>
      </c>
      <c r="QI9">
        <v>19210000</v>
      </c>
      <c r="QJ9">
        <v>17530000</v>
      </c>
      <c r="QK9">
        <v>12416000</v>
      </c>
      <c r="QL9">
        <v>10654000</v>
      </c>
      <c r="QM9">
        <v>9540000</v>
      </c>
      <c r="QN9">
        <v>8718000</v>
      </c>
      <c r="QO9">
        <v>8092000</v>
      </c>
      <c r="QP9">
        <v>13232000</v>
      </c>
      <c r="QQ9">
        <v>23070000</v>
      </c>
      <c r="QR9">
        <v>12912000</v>
      </c>
      <c r="QS9">
        <v>11352000</v>
      </c>
      <c r="QT9">
        <v>10265000</v>
      </c>
      <c r="QU9">
        <v>9824000</v>
      </c>
      <c r="QV9">
        <v>8718000</v>
      </c>
      <c r="QW9">
        <v>7790000</v>
      </c>
      <c r="QX9">
        <v>6687000</v>
      </c>
      <c r="QY9">
        <v>5890000</v>
      </c>
      <c r="QZ9">
        <v>5792000</v>
      </c>
      <c r="RA9">
        <v>7725000</v>
      </c>
      <c r="RB9">
        <v>7556000</v>
      </c>
      <c r="RC9">
        <v>6095000</v>
      </c>
      <c r="RD9">
        <v>5610000</v>
      </c>
      <c r="RE9">
        <v>5386000</v>
      </c>
      <c r="RF9">
        <v>6296000</v>
      </c>
      <c r="RG9">
        <v>6125000</v>
      </c>
      <c r="RH9">
        <v>6942000</v>
      </c>
      <c r="RI9">
        <v>20228000</v>
      </c>
      <c r="RJ9">
        <v>11533000</v>
      </c>
      <c r="RK9">
        <v>80377000</v>
      </c>
      <c r="RL9">
        <v>56506000</v>
      </c>
      <c r="RM9">
        <v>26865000</v>
      </c>
      <c r="RN9">
        <v>21610000</v>
      </c>
      <c r="RO9">
        <v>17352000</v>
      </c>
      <c r="RP9">
        <v>27949000</v>
      </c>
      <c r="RQ9">
        <v>20368000</v>
      </c>
      <c r="RR9">
        <v>18202000</v>
      </c>
      <c r="RS9">
        <v>14077000</v>
      </c>
      <c r="RT9">
        <v>12388000</v>
      </c>
      <c r="RU9">
        <v>11348000</v>
      </c>
      <c r="RV9">
        <v>10706000</v>
      </c>
      <c r="RW9">
        <v>10097000</v>
      </c>
      <c r="RX9">
        <v>9709000</v>
      </c>
      <c r="RY9">
        <v>9798000</v>
      </c>
      <c r="RZ9">
        <v>9783000</v>
      </c>
      <c r="SA9">
        <v>8889000</v>
      </c>
      <c r="SB9">
        <v>8459000</v>
      </c>
      <c r="SC9">
        <v>12181000</v>
      </c>
      <c r="SD9">
        <v>10798000</v>
      </c>
      <c r="SE9">
        <v>8898000</v>
      </c>
      <c r="SF9">
        <v>7946000</v>
      </c>
      <c r="SG9">
        <v>7990000</v>
      </c>
      <c r="SH9">
        <v>7360000</v>
      </c>
      <c r="SI9">
        <v>7198000</v>
      </c>
      <c r="SJ9">
        <v>6931000</v>
      </c>
      <c r="SK9">
        <v>6670000</v>
      </c>
      <c r="SL9">
        <v>11498000</v>
      </c>
      <c r="SM9">
        <v>8768000</v>
      </c>
      <c r="SN9">
        <v>6665000</v>
      </c>
      <c r="SO9">
        <v>6911000</v>
      </c>
      <c r="SP9">
        <v>80522000</v>
      </c>
      <c r="SQ9">
        <v>119142000</v>
      </c>
      <c r="SR9">
        <v>43206000</v>
      </c>
      <c r="SS9">
        <v>23843000</v>
      </c>
      <c r="ST9">
        <v>18474000</v>
      </c>
      <c r="SU9">
        <v>12806000</v>
      </c>
      <c r="SV9">
        <v>11445000</v>
      </c>
      <c r="SW9">
        <v>10660000</v>
      </c>
      <c r="SX9">
        <v>9892000</v>
      </c>
      <c r="SY9">
        <v>9631000</v>
      </c>
      <c r="SZ9">
        <v>11823000</v>
      </c>
      <c r="TA9">
        <v>10571000</v>
      </c>
      <c r="TB9">
        <v>8106000</v>
      </c>
      <c r="TC9">
        <v>7448000</v>
      </c>
      <c r="TD9">
        <v>7267000</v>
      </c>
      <c r="TE9">
        <v>7249000</v>
      </c>
      <c r="TF9">
        <v>5812000</v>
      </c>
      <c r="TG9">
        <v>5528000</v>
      </c>
      <c r="TH9">
        <v>5227000</v>
      </c>
      <c r="TI9">
        <v>5168000</v>
      </c>
      <c r="TJ9">
        <v>5371000</v>
      </c>
      <c r="TK9">
        <v>8228000</v>
      </c>
      <c r="TL9">
        <v>9575000</v>
      </c>
      <c r="TM9">
        <v>18433000</v>
      </c>
      <c r="TN9">
        <v>14413000</v>
      </c>
      <c r="TO9">
        <v>9153000</v>
      </c>
      <c r="TP9">
        <v>10909000</v>
      </c>
      <c r="TQ9">
        <v>22026000</v>
      </c>
      <c r="TR9">
        <v>13214000</v>
      </c>
      <c r="TS9">
        <v>14204000</v>
      </c>
      <c r="TT9">
        <v>9861000</v>
      </c>
      <c r="TU9">
        <v>9250000</v>
      </c>
      <c r="TV9">
        <v>7219000</v>
      </c>
      <c r="TW9">
        <v>10599000</v>
      </c>
      <c r="TX9">
        <v>49216000</v>
      </c>
      <c r="TY9">
        <v>73611000</v>
      </c>
      <c r="TZ9">
        <v>61684000</v>
      </c>
      <c r="UA9">
        <v>59492000</v>
      </c>
      <c r="UB9">
        <v>50204000</v>
      </c>
      <c r="UC9">
        <v>33118000</v>
      </c>
      <c r="UD9">
        <v>22506000</v>
      </c>
      <c r="UE9">
        <v>21335000</v>
      </c>
      <c r="UF9">
        <v>51799000</v>
      </c>
      <c r="UG9">
        <v>39569000</v>
      </c>
      <c r="UH9">
        <v>24382000</v>
      </c>
      <c r="UI9">
        <v>18533000</v>
      </c>
      <c r="UJ9">
        <v>13616000</v>
      </c>
      <c r="UK9">
        <v>13484000</v>
      </c>
      <c r="UL9">
        <v>15598000</v>
      </c>
      <c r="UM9">
        <v>44470000</v>
      </c>
      <c r="UN9">
        <v>79493000</v>
      </c>
      <c r="UO9">
        <v>148787000</v>
      </c>
      <c r="UP9">
        <v>275678000</v>
      </c>
      <c r="UQ9">
        <v>129176000</v>
      </c>
      <c r="UR9">
        <v>57692000</v>
      </c>
      <c r="US9">
        <v>45515000</v>
      </c>
      <c r="UT9">
        <v>35965000</v>
      </c>
      <c r="UU9">
        <v>26592000</v>
      </c>
      <c r="UV9">
        <v>21269000</v>
      </c>
      <c r="UW9">
        <v>15647000</v>
      </c>
      <c r="UX9">
        <v>14216000</v>
      </c>
      <c r="UY9">
        <v>12409000</v>
      </c>
      <c r="UZ9">
        <v>10721000</v>
      </c>
      <c r="VA9">
        <v>10401000</v>
      </c>
      <c r="VB9">
        <v>12022000</v>
      </c>
      <c r="VC9">
        <v>10746000</v>
      </c>
      <c r="VD9">
        <v>12693000</v>
      </c>
      <c r="VE9">
        <v>12397000</v>
      </c>
      <c r="VF9">
        <v>9409000</v>
      </c>
      <c r="VG9">
        <v>8404000</v>
      </c>
      <c r="VH9">
        <v>7474000</v>
      </c>
      <c r="VI9">
        <v>7020000</v>
      </c>
      <c r="VJ9">
        <v>6672000</v>
      </c>
      <c r="VK9">
        <v>7276000</v>
      </c>
      <c r="VL9">
        <v>5840000</v>
      </c>
      <c r="VM9">
        <v>7945000</v>
      </c>
      <c r="VN9">
        <v>7501000</v>
      </c>
      <c r="VO9">
        <v>5958000</v>
      </c>
      <c r="VP9">
        <v>5823000</v>
      </c>
      <c r="VQ9">
        <v>7131000</v>
      </c>
      <c r="VR9">
        <v>14853000</v>
      </c>
      <c r="VS9">
        <v>9688000</v>
      </c>
      <c r="VT9">
        <v>9363000</v>
      </c>
      <c r="VU9">
        <v>9370000</v>
      </c>
      <c r="VV9">
        <v>6788000</v>
      </c>
      <c r="VW9">
        <v>5857000</v>
      </c>
      <c r="VX9">
        <v>5745000</v>
      </c>
      <c r="VY9">
        <v>6978000</v>
      </c>
      <c r="VZ9">
        <v>6337000</v>
      </c>
      <c r="WA9">
        <v>6556000</v>
      </c>
      <c r="WB9">
        <v>7227000</v>
      </c>
      <c r="WC9">
        <v>7036000</v>
      </c>
      <c r="WD9">
        <v>7440000</v>
      </c>
      <c r="WE9">
        <v>6740000</v>
      </c>
      <c r="WF9">
        <v>6422000</v>
      </c>
      <c r="WG9">
        <v>6600000</v>
      </c>
      <c r="WH9">
        <v>5839000</v>
      </c>
      <c r="WI9">
        <v>5075000</v>
      </c>
      <c r="WJ9">
        <v>9618000</v>
      </c>
      <c r="WK9">
        <v>8402000</v>
      </c>
      <c r="WL9">
        <v>6862000</v>
      </c>
      <c r="WM9">
        <v>5296000</v>
      </c>
      <c r="WN9">
        <v>4812000</v>
      </c>
      <c r="WO9">
        <v>4910000</v>
      </c>
      <c r="WP9">
        <v>5354000</v>
      </c>
      <c r="WQ9">
        <v>4845000</v>
      </c>
      <c r="WR9">
        <v>4861000</v>
      </c>
      <c r="WS9">
        <v>6328000</v>
      </c>
      <c r="WT9">
        <v>8821000</v>
      </c>
      <c r="WU9">
        <v>6307000</v>
      </c>
      <c r="WV9">
        <v>5288000</v>
      </c>
      <c r="WW9">
        <v>5105000</v>
      </c>
      <c r="WX9">
        <v>5557000</v>
      </c>
      <c r="WY9">
        <v>11718000</v>
      </c>
      <c r="WZ9">
        <v>7741000</v>
      </c>
      <c r="XA9">
        <v>6155000</v>
      </c>
      <c r="XB9">
        <v>5815000</v>
      </c>
      <c r="XC9">
        <v>5372000</v>
      </c>
      <c r="XD9">
        <v>4960000</v>
      </c>
      <c r="XE9">
        <v>5175000</v>
      </c>
      <c r="XF9">
        <v>7602000</v>
      </c>
      <c r="XG9">
        <v>5774000</v>
      </c>
      <c r="XH9">
        <v>9056000</v>
      </c>
      <c r="XI9">
        <v>23988000</v>
      </c>
      <c r="XJ9">
        <v>8589000</v>
      </c>
      <c r="XK9">
        <v>6504000</v>
      </c>
      <c r="XL9">
        <v>6611000</v>
      </c>
      <c r="XM9">
        <v>11723000</v>
      </c>
      <c r="XN9">
        <v>17589000</v>
      </c>
      <c r="XO9">
        <v>8651000</v>
      </c>
      <c r="XP9">
        <v>7460000</v>
      </c>
      <c r="XQ9">
        <v>7119000</v>
      </c>
      <c r="XR9">
        <v>7446000</v>
      </c>
      <c r="XS9">
        <v>8303000</v>
      </c>
      <c r="XT9">
        <v>7945000</v>
      </c>
      <c r="XU9">
        <v>6672000</v>
      </c>
      <c r="XV9">
        <v>6209000</v>
      </c>
      <c r="XW9">
        <v>5671000</v>
      </c>
      <c r="XX9">
        <v>5772000</v>
      </c>
      <c r="XY9">
        <v>6094000</v>
      </c>
      <c r="XZ9">
        <v>5675000</v>
      </c>
      <c r="YA9">
        <v>5187000</v>
      </c>
      <c r="YB9">
        <v>5005000</v>
      </c>
      <c r="YC9">
        <v>5110000</v>
      </c>
      <c r="YD9">
        <v>5090000</v>
      </c>
      <c r="YE9">
        <v>4674000</v>
      </c>
      <c r="YF9">
        <v>4708000</v>
      </c>
      <c r="YG9">
        <v>4708000</v>
      </c>
      <c r="YH9">
        <v>4673000</v>
      </c>
      <c r="YI9">
        <v>4618000</v>
      </c>
      <c r="YJ9">
        <v>4480000</v>
      </c>
      <c r="YK9">
        <v>4480000</v>
      </c>
      <c r="YL9">
        <v>4469000</v>
      </c>
      <c r="YM9">
        <v>4285000</v>
      </c>
      <c r="YN9">
        <v>6741000</v>
      </c>
      <c r="YO9">
        <v>10553000</v>
      </c>
      <c r="YP9">
        <v>9047000</v>
      </c>
      <c r="YQ9">
        <v>6937000</v>
      </c>
      <c r="YR9">
        <v>6497000</v>
      </c>
      <c r="YS9">
        <v>6277000</v>
      </c>
      <c r="YT9">
        <v>6136000</v>
      </c>
      <c r="YU9">
        <v>5397000</v>
      </c>
      <c r="YV9">
        <v>4840000</v>
      </c>
      <c r="YW9">
        <v>4550000</v>
      </c>
      <c r="YX9">
        <v>4358000</v>
      </c>
      <c r="YY9">
        <v>4312000</v>
      </c>
      <c r="YZ9">
        <v>4117000</v>
      </c>
      <c r="ZA9">
        <v>4136000</v>
      </c>
      <c r="ZB9">
        <v>4234000</v>
      </c>
      <c r="ZC9">
        <v>4217000</v>
      </c>
      <c r="ZD9">
        <v>4141000</v>
      </c>
      <c r="ZE9">
        <v>4136000</v>
      </c>
      <c r="ZF9">
        <v>4163000</v>
      </c>
      <c r="ZG9">
        <v>4636000</v>
      </c>
      <c r="ZH9">
        <v>4265000</v>
      </c>
      <c r="ZI9">
        <v>4062000</v>
      </c>
      <c r="ZJ9">
        <v>4147000</v>
      </c>
      <c r="ZK9">
        <v>4154000</v>
      </c>
      <c r="ZL9">
        <v>4153000</v>
      </c>
      <c r="ZM9">
        <v>4206000</v>
      </c>
      <c r="ZN9">
        <v>4100000</v>
      </c>
      <c r="ZO9">
        <v>4027000</v>
      </c>
      <c r="ZP9">
        <v>4080000</v>
      </c>
      <c r="ZQ9">
        <v>4764000</v>
      </c>
      <c r="ZR9">
        <v>4506000</v>
      </c>
      <c r="ZS9">
        <v>4053000</v>
      </c>
      <c r="ZT9">
        <v>4001000</v>
      </c>
      <c r="ZU9">
        <v>4169000</v>
      </c>
      <c r="ZV9">
        <v>4198000</v>
      </c>
      <c r="ZW9">
        <v>4286000</v>
      </c>
      <c r="ZX9">
        <v>4230000</v>
      </c>
      <c r="ZY9">
        <v>4182000</v>
      </c>
      <c r="ZZ9">
        <v>4155000</v>
      </c>
      <c r="AAA9">
        <v>4966000</v>
      </c>
      <c r="AAB9">
        <v>5606000</v>
      </c>
      <c r="AAC9">
        <v>4386000</v>
      </c>
      <c r="AAD9">
        <v>4407000</v>
      </c>
      <c r="AAE9">
        <v>4299000</v>
      </c>
      <c r="AAF9">
        <v>4435000</v>
      </c>
      <c r="AAG9">
        <v>4319000</v>
      </c>
      <c r="AAH9">
        <v>4322000</v>
      </c>
      <c r="AAI9">
        <v>4134000</v>
      </c>
      <c r="AAJ9">
        <v>4216000</v>
      </c>
      <c r="AAK9">
        <v>4232000</v>
      </c>
      <c r="AAL9">
        <v>8316000</v>
      </c>
      <c r="AAM9">
        <v>9095000</v>
      </c>
      <c r="AAN9">
        <v>5738000</v>
      </c>
      <c r="AAO9">
        <v>4695000</v>
      </c>
      <c r="AAP9">
        <v>4413000</v>
      </c>
      <c r="AAQ9">
        <v>4273000</v>
      </c>
      <c r="AAR9">
        <v>4257000</v>
      </c>
      <c r="AAS9">
        <v>4384000</v>
      </c>
      <c r="AAT9">
        <v>4922000</v>
      </c>
      <c r="AAU9">
        <v>4882000</v>
      </c>
      <c r="AAV9">
        <v>4295000</v>
      </c>
      <c r="AAW9">
        <v>4268000</v>
      </c>
      <c r="AAX9">
        <v>4270000</v>
      </c>
      <c r="AAY9">
        <v>4489000</v>
      </c>
      <c r="AAZ9">
        <v>4794000</v>
      </c>
      <c r="ABA9">
        <v>4538000</v>
      </c>
      <c r="ABB9">
        <v>4697000</v>
      </c>
      <c r="ABC9">
        <v>5254000</v>
      </c>
      <c r="ABD9">
        <v>5611000</v>
      </c>
      <c r="ABE9">
        <v>5213000</v>
      </c>
      <c r="ABF9">
        <v>6319000</v>
      </c>
      <c r="ABG9">
        <v>5605000</v>
      </c>
      <c r="ABH9">
        <v>10801000</v>
      </c>
      <c r="ABI9">
        <v>7615000</v>
      </c>
      <c r="ABJ9">
        <v>6124000</v>
      </c>
      <c r="ABK9">
        <v>5767000</v>
      </c>
      <c r="ABL9">
        <v>5196000</v>
      </c>
      <c r="ABM9">
        <v>4870000</v>
      </c>
      <c r="ABN9">
        <v>4841000</v>
      </c>
      <c r="ABO9">
        <v>4600000</v>
      </c>
      <c r="ABP9">
        <v>4510000</v>
      </c>
      <c r="ABQ9">
        <v>4450000</v>
      </c>
      <c r="ABR9">
        <v>4367000</v>
      </c>
      <c r="ABS9">
        <v>4622000</v>
      </c>
      <c r="ABT9">
        <v>4517000</v>
      </c>
      <c r="ABU9">
        <v>4339000</v>
      </c>
      <c r="ABV9">
        <v>4173000</v>
      </c>
      <c r="ABW9">
        <v>4188000</v>
      </c>
      <c r="ABX9">
        <v>4357000</v>
      </c>
      <c r="ABY9">
        <v>4215000</v>
      </c>
      <c r="ABZ9">
        <v>4188000</v>
      </c>
      <c r="ACA9">
        <v>4189000</v>
      </c>
      <c r="ACB9">
        <v>4175000</v>
      </c>
      <c r="ACC9">
        <v>4183000</v>
      </c>
      <c r="ACD9">
        <v>4127000</v>
      </c>
      <c r="ACE9">
        <v>4149000</v>
      </c>
      <c r="ACF9">
        <v>4254000</v>
      </c>
      <c r="ACG9">
        <v>4211000</v>
      </c>
      <c r="ACH9">
        <v>4315000</v>
      </c>
      <c r="ACI9">
        <v>4419000</v>
      </c>
      <c r="ACJ9">
        <v>4233000</v>
      </c>
      <c r="ACK9">
        <v>4233000</v>
      </c>
      <c r="ACL9">
        <v>4254000</v>
      </c>
      <c r="ACM9">
        <v>4245000</v>
      </c>
      <c r="ACN9">
        <v>4240000</v>
      </c>
      <c r="ACO9">
        <v>4394000</v>
      </c>
      <c r="ACP9">
        <v>4402000</v>
      </c>
      <c r="ACQ9">
        <v>4403000</v>
      </c>
      <c r="ACR9">
        <v>4719000</v>
      </c>
      <c r="ACS9">
        <v>4419000</v>
      </c>
      <c r="ACT9">
        <v>4165000</v>
      </c>
      <c r="ACU9">
        <v>4318000</v>
      </c>
      <c r="ACV9">
        <v>4261000</v>
      </c>
      <c r="ACW9">
        <v>4364000</v>
      </c>
      <c r="ACX9">
        <v>5095000</v>
      </c>
      <c r="ACY9">
        <v>4246000</v>
      </c>
      <c r="ACZ9">
        <v>4837000</v>
      </c>
      <c r="ADA9">
        <v>7613000</v>
      </c>
      <c r="ADB9">
        <v>5755000</v>
      </c>
      <c r="ADC9">
        <v>4705000</v>
      </c>
      <c r="ADD9">
        <v>4271000</v>
      </c>
      <c r="ADE9">
        <v>4236000</v>
      </c>
      <c r="ADF9">
        <v>4154000</v>
      </c>
      <c r="ADG9">
        <v>4243000</v>
      </c>
      <c r="ADH9">
        <v>4281000</v>
      </c>
      <c r="ADI9">
        <v>4256000</v>
      </c>
      <c r="ADJ9">
        <v>4257000</v>
      </c>
      <c r="ADK9">
        <v>5484000</v>
      </c>
      <c r="ADL9">
        <v>4371000</v>
      </c>
      <c r="ADM9">
        <v>4450000</v>
      </c>
      <c r="ADN9">
        <v>4229000</v>
      </c>
      <c r="ADO9">
        <v>4273000</v>
      </c>
      <c r="ADP9">
        <v>4107000</v>
      </c>
      <c r="ADQ9">
        <v>4899000</v>
      </c>
      <c r="ADR9">
        <v>7583000</v>
      </c>
      <c r="ADS9">
        <v>5567000</v>
      </c>
      <c r="ADT9">
        <v>4289000</v>
      </c>
      <c r="ADU9">
        <v>4326000</v>
      </c>
      <c r="ADV9">
        <v>4296000</v>
      </c>
      <c r="ADW9">
        <v>4214000</v>
      </c>
      <c r="ADX9">
        <v>4182000</v>
      </c>
      <c r="ADY9">
        <v>4215000</v>
      </c>
      <c r="ADZ9">
        <v>4252000</v>
      </c>
      <c r="AEA9">
        <v>4128000</v>
      </c>
      <c r="AEB9">
        <v>4231000</v>
      </c>
      <c r="AEC9">
        <v>4183000</v>
      </c>
      <c r="AED9">
        <v>4178000</v>
      </c>
      <c r="AEE9">
        <v>5965000</v>
      </c>
      <c r="AEF9">
        <v>6098000</v>
      </c>
      <c r="AEG9">
        <v>5081000</v>
      </c>
      <c r="AEH9">
        <v>4406000</v>
      </c>
      <c r="AEI9">
        <v>4150000</v>
      </c>
      <c r="AEJ9">
        <v>4178000</v>
      </c>
      <c r="AEK9">
        <v>4166000</v>
      </c>
      <c r="AEL9">
        <v>4086000</v>
      </c>
      <c r="AEM9">
        <v>4145000</v>
      </c>
      <c r="AEN9">
        <v>4141000</v>
      </c>
      <c r="AEO9">
        <v>4350000</v>
      </c>
      <c r="AEP9">
        <v>4114000</v>
      </c>
      <c r="AEQ9">
        <v>4137000</v>
      </c>
      <c r="AER9">
        <v>4238000</v>
      </c>
      <c r="AES9">
        <v>4232000</v>
      </c>
      <c r="AET9">
        <v>4131000</v>
      </c>
      <c r="AEU9">
        <v>4088000</v>
      </c>
      <c r="AEV9">
        <v>3967000</v>
      </c>
      <c r="AEW9">
        <v>3865000</v>
      </c>
      <c r="AEX9">
        <v>5605000</v>
      </c>
      <c r="AEY9">
        <v>4200000</v>
      </c>
      <c r="AEZ9">
        <v>3837000</v>
      </c>
      <c r="AFA9">
        <v>3798000</v>
      </c>
      <c r="AFB9">
        <v>3754000</v>
      </c>
      <c r="AFC9">
        <v>3711000</v>
      </c>
      <c r="AFD9">
        <v>3691000</v>
      </c>
      <c r="AFE9">
        <v>3656000</v>
      </c>
      <c r="AFF9">
        <v>3640000</v>
      </c>
      <c r="AFG9">
        <v>3510000</v>
      </c>
      <c r="AFH9">
        <v>3558000</v>
      </c>
      <c r="AFI9">
        <v>3603000</v>
      </c>
      <c r="AFJ9">
        <v>3308000</v>
      </c>
      <c r="AFK9">
        <v>3219000</v>
      </c>
      <c r="AFL9">
        <v>3291000</v>
      </c>
      <c r="AFM9">
        <v>6369000</v>
      </c>
      <c r="AFN9">
        <v>3888000</v>
      </c>
      <c r="AFO9">
        <v>3342000</v>
      </c>
      <c r="AFP9">
        <v>3235000</v>
      </c>
      <c r="AFQ9">
        <v>3512000</v>
      </c>
      <c r="AFR9">
        <v>3849000</v>
      </c>
      <c r="AFS9">
        <v>3403000</v>
      </c>
      <c r="AFT9">
        <v>3570000</v>
      </c>
      <c r="AFU9">
        <v>4297000</v>
      </c>
      <c r="AFV9">
        <v>3372000</v>
      </c>
      <c r="AFW9">
        <v>3038000</v>
      </c>
      <c r="AFX9">
        <v>3309000</v>
      </c>
      <c r="AFY9">
        <v>3601000</v>
      </c>
      <c r="AFZ9">
        <v>3958000</v>
      </c>
      <c r="AGA9">
        <v>3592000</v>
      </c>
      <c r="AGB9">
        <v>3022000</v>
      </c>
      <c r="AGC9">
        <v>2990000</v>
      </c>
      <c r="AGD9">
        <v>19426000</v>
      </c>
      <c r="AGE9">
        <v>49547000</v>
      </c>
      <c r="AGF9">
        <v>24768000</v>
      </c>
      <c r="AGG9">
        <v>12175000</v>
      </c>
      <c r="AGH9">
        <v>9057000</v>
      </c>
      <c r="AGI9">
        <v>7980000</v>
      </c>
      <c r="AGJ9">
        <v>7058000</v>
      </c>
      <c r="AGK9">
        <v>7105000</v>
      </c>
      <c r="AGL9">
        <v>6935000</v>
      </c>
      <c r="AGM9">
        <v>7211000</v>
      </c>
      <c r="AGN9">
        <v>6976000</v>
      </c>
      <c r="AGO9">
        <v>6683000</v>
      </c>
      <c r="AGP9">
        <v>8317000</v>
      </c>
      <c r="AGQ9">
        <v>11217000</v>
      </c>
      <c r="AGR9">
        <v>13726000</v>
      </c>
      <c r="AGS9">
        <v>9063000</v>
      </c>
      <c r="AGT9">
        <v>15374000</v>
      </c>
      <c r="AGU9">
        <v>17359000</v>
      </c>
      <c r="AGV9">
        <v>24009000</v>
      </c>
      <c r="AGW9">
        <v>39662000</v>
      </c>
      <c r="AGX9">
        <v>36069000</v>
      </c>
      <c r="AGY9">
        <v>21981000</v>
      </c>
      <c r="AGZ9">
        <v>15120000</v>
      </c>
      <c r="AHA9">
        <v>12264000</v>
      </c>
      <c r="AHB9">
        <v>11039000</v>
      </c>
      <c r="AHC9">
        <v>10072000</v>
      </c>
      <c r="AHD9">
        <v>9394000</v>
      </c>
      <c r="AHE9">
        <v>8841000</v>
      </c>
      <c r="AHF9">
        <v>8881000</v>
      </c>
      <c r="AHG9">
        <v>10879000</v>
      </c>
      <c r="AHH9">
        <v>8988000</v>
      </c>
      <c r="AHI9">
        <v>14076000</v>
      </c>
      <c r="AHJ9">
        <v>148077000</v>
      </c>
      <c r="AHK9">
        <v>147737000</v>
      </c>
      <c r="AHL9">
        <v>104075000</v>
      </c>
      <c r="AHM9">
        <v>36231000</v>
      </c>
      <c r="AHN9">
        <v>22818000</v>
      </c>
      <c r="AHO9">
        <v>71633000</v>
      </c>
      <c r="AHP9">
        <v>65814000</v>
      </c>
      <c r="AHQ9">
        <v>46318000</v>
      </c>
      <c r="AHR9">
        <v>89055000</v>
      </c>
      <c r="AHS9">
        <v>164036000</v>
      </c>
      <c r="AHT9">
        <v>101748000</v>
      </c>
      <c r="AHU9">
        <v>53798000</v>
      </c>
      <c r="AHV9">
        <v>35533000</v>
      </c>
      <c r="AHW9">
        <v>27128000</v>
      </c>
      <c r="AHX9">
        <v>22113000</v>
      </c>
      <c r="AHY9">
        <v>21790000</v>
      </c>
      <c r="AHZ9">
        <v>70934000</v>
      </c>
      <c r="AIA9">
        <v>41405000</v>
      </c>
      <c r="AIB9">
        <v>23281000</v>
      </c>
      <c r="AIC9">
        <v>21508000</v>
      </c>
      <c r="AID9">
        <v>53126000</v>
      </c>
      <c r="AIE9">
        <v>34197000</v>
      </c>
      <c r="AIF9">
        <v>26012000</v>
      </c>
      <c r="AIG9">
        <v>29868000</v>
      </c>
      <c r="AIH9">
        <v>63203000</v>
      </c>
      <c r="AII9">
        <v>87561000</v>
      </c>
      <c r="AIJ9">
        <v>130160000</v>
      </c>
      <c r="AIK9">
        <v>47007000</v>
      </c>
      <c r="AIL9">
        <v>30894000</v>
      </c>
      <c r="AIM9">
        <v>24225000</v>
      </c>
      <c r="AIN9">
        <v>27910000</v>
      </c>
      <c r="AIO9">
        <v>22615000</v>
      </c>
      <c r="AIP9">
        <v>21574000</v>
      </c>
      <c r="AIQ9">
        <v>20953000</v>
      </c>
      <c r="AIR9">
        <v>14213000</v>
      </c>
      <c r="AIS9">
        <v>12779000</v>
      </c>
      <c r="AIT9">
        <v>11804000</v>
      </c>
      <c r="AIU9">
        <v>11504000</v>
      </c>
      <c r="AIV9">
        <v>21125000</v>
      </c>
      <c r="AIW9">
        <v>19803000</v>
      </c>
      <c r="AIX9">
        <v>12694000</v>
      </c>
      <c r="AIY9">
        <v>9864000</v>
      </c>
      <c r="AIZ9">
        <v>8067000</v>
      </c>
      <c r="AJA9">
        <v>7406000</v>
      </c>
      <c r="AJB9">
        <v>9099000</v>
      </c>
      <c r="AJC9">
        <v>9347000</v>
      </c>
      <c r="AJD9">
        <v>9277000</v>
      </c>
      <c r="AJE9">
        <v>7533000</v>
      </c>
      <c r="AJF9">
        <v>6592000</v>
      </c>
      <c r="AJG9">
        <v>5948000</v>
      </c>
      <c r="AJH9">
        <v>5619000</v>
      </c>
      <c r="AJI9">
        <v>5755000</v>
      </c>
      <c r="AJJ9">
        <v>6745000</v>
      </c>
      <c r="AJK9">
        <v>5342000</v>
      </c>
      <c r="AJL9">
        <v>4507000</v>
      </c>
      <c r="AJM9">
        <v>4437000</v>
      </c>
      <c r="AJN9">
        <v>6414000</v>
      </c>
      <c r="AJO9">
        <v>7559000</v>
      </c>
      <c r="AJP9">
        <v>5326000</v>
      </c>
      <c r="AJQ9">
        <v>5155000</v>
      </c>
      <c r="AJR9">
        <v>4954000</v>
      </c>
      <c r="AJS9">
        <v>4742000</v>
      </c>
      <c r="AJT9">
        <v>4986000</v>
      </c>
      <c r="AJU9">
        <v>4887000</v>
      </c>
      <c r="AJV9">
        <v>7061000</v>
      </c>
      <c r="AJW9">
        <v>7825000</v>
      </c>
      <c r="AJX9">
        <v>7922000</v>
      </c>
      <c r="AJY9">
        <v>11820000</v>
      </c>
      <c r="AJZ9">
        <v>10347000</v>
      </c>
      <c r="AKA9">
        <v>10671000</v>
      </c>
      <c r="AKB9">
        <v>12948000</v>
      </c>
      <c r="AKC9">
        <v>71086000</v>
      </c>
      <c r="AKD9">
        <v>48398000</v>
      </c>
      <c r="AKE9">
        <v>60861000</v>
      </c>
      <c r="AKF9">
        <v>43431000</v>
      </c>
      <c r="AKG9">
        <v>22073000</v>
      </c>
      <c r="AKH9">
        <v>33487000</v>
      </c>
      <c r="AKI9">
        <v>27460000</v>
      </c>
      <c r="AKJ9">
        <v>16046000</v>
      </c>
      <c r="AKK9">
        <v>12321000</v>
      </c>
      <c r="AKL9">
        <v>10042000</v>
      </c>
      <c r="AKM9">
        <v>9025000</v>
      </c>
      <c r="AKN9">
        <v>9347000</v>
      </c>
      <c r="AKO9">
        <v>10932000</v>
      </c>
      <c r="AKP9">
        <v>17179000</v>
      </c>
      <c r="AKQ9">
        <v>26190000</v>
      </c>
      <c r="AKR9">
        <v>18448000</v>
      </c>
      <c r="AKS9">
        <v>12994000</v>
      </c>
      <c r="AKT9">
        <v>10932000</v>
      </c>
      <c r="AKU9">
        <v>9786000</v>
      </c>
      <c r="AKV9">
        <v>9187000</v>
      </c>
      <c r="AKW9">
        <v>8450000</v>
      </c>
      <c r="AKX9">
        <v>7712000</v>
      </c>
      <c r="AKY9">
        <v>7060000</v>
      </c>
      <c r="AKZ9">
        <v>6322000</v>
      </c>
      <c r="ALA9">
        <v>5997000</v>
      </c>
      <c r="ALB9">
        <v>5870000</v>
      </c>
      <c r="ALC9">
        <v>6812000</v>
      </c>
      <c r="ALD9">
        <v>8469000</v>
      </c>
      <c r="ALE9">
        <v>13674000</v>
      </c>
      <c r="ALF9">
        <v>16467000</v>
      </c>
      <c r="ALG9">
        <v>19156000</v>
      </c>
      <c r="ALH9">
        <v>23242000</v>
      </c>
      <c r="ALI9">
        <v>13227000</v>
      </c>
      <c r="ALJ9">
        <v>12000000</v>
      </c>
      <c r="ALK9">
        <v>10144000</v>
      </c>
      <c r="ALL9">
        <v>9465000</v>
      </c>
      <c r="ALM9">
        <v>8743000</v>
      </c>
      <c r="ALN9">
        <v>8565000</v>
      </c>
      <c r="ALO9">
        <v>8414000</v>
      </c>
      <c r="ALP9">
        <v>8473000</v>
      </c>
      <c r="ALQ9">
        <v>9942000</v>
      </c>
      <c r="ALR9">
        <v>8362000</v>
      </c>
      <c r="ALS9">
        <v>7090000</v>
      </c>
      <c r="ALT9">
        <v>6906000</v>
      </c>
      <c r="ALU9">
        <v>6313000</v>
      </c>
      <c r="ALV9">
        <v>6085000</v>
      </c>
      <c r="ALW9">
        <v>6332000</v>
      </c>
      <c r="ALX9">
        <v>6147000</v>
      </c>
      <c r="ALY9">
        <v>5563000</v>
      </c>
      <c r="ALZ9">
        <v>5173000</v>
      </c>
      <c r="AMA9">
        <v>5229000</v>
      </c>
      <c r="AMB9">
        <v>5449000</v>
      </c>
      <c r="AMC9">
        <v>5446000</v>
      </c>
      <c r="AMD9">
        <v>5330000</v>
      </c>
      <c r="AME9">
        <v>19136000</v>
      </c>
      <c r="AMF9">
        <v>25689000</v>
      </c>
      <c r="AMG9">
        <v>11984000</v>
      </c>
      <c r="AMH9">
        <v>7704000</v>
      </c>
      <c r="AMI9">
        <v>7104000</v>
      </c>
      <c r="AMJ9">
        <v>6397000</v>
      </c>
      <c r="AMK9">
        <v>6135000</v>
      </c>
      <c r="AML9">
        <v>7583000</v>
      </c>
      <c r="AMM9">
        <v>8997000</v>
      </c>
      <c r="AMN9">
        <v>7351000</v>
      </c>
      <c r="AMO9">
        <v>6984000</v>
      </c>
      <c r="AMP9">
        <v>6295000</v>
      </c>
      <c r="AMQ9">
        <v>5819000</v>
      </c>
      <c r="AMR9">
        <v>5684000</v>
      </c>
      <c r="AMS9">
        <v>5660000</v>
      </c>
      <c r="AMT9">
        <v>6180000</v>
      </c>
      <c r="AMU9">
        <v>13260000</v>
      </c>
      <c r="AMV9">
        <v>15135000</v>
      </c>
      <c r="AMW9">
        <v>8840000</v>
      </c>
      <c r="AMX9">
        <v>7375000</v>
      </c>
      <c r="AMY9">
        <v>6969000</v>
      </c>
      <c r="AMZ9">
        <v>6755000</v>
      </c>
      <c r="ANA9">
        <v>7127000</v>
      </c>
      <c r="ANB9">
        <v>11206000</v>
      </c>
      <c r="ANC9">
        <v>9854000</v>
      </c>
      <c r="AND9">
        <v>7512000</v>
      </c>
      <c r="ANE9">
        <v>7318000</v>
      </c>
      <c r="ANF9">
        <v>6829000</v>
      </c>
      <c r="ANG9">
        <v>6492000</v>
      </c>
      <c r="ANH9">
        <v>6174000</v>
      </c>
      <c r="ANI9">
        <v>5966000</v>
      </c>
      <c r="ANJ9">
        <v>5882000</v>
      </c>
      <c r="ANK9">
        <v>5707000</v>
      </c>
      <c r="ANL9">
        <v>5565000</v>
      </c>
      <c r="ANM9">
        <v>5493000</v>
      </c>
      <c r="ANN9">
        <v>23029000</v>
      </c>
      <c r="ANO9">
        <v>85411000</v>
      </c>
      <c r="ANP9">
        <v>41193000</v>
      </c>
      <c r="ANQ9">
        <v>19556000</v>
      </c>
      <c r="ANR9">
        <v>14269000</v>
      </c>
      <c r="ANS9">
        <v>12180000</v>
      </c>
      <c r="ANT9">
        <v>11252000</v>
      </c>
      <c r="ANU9">
        <v>10053000</v>
      </c>
      <c r="ANV9">
        <v>9079000</v>
      </c>
      <c r="ANW9">
        <v>8625000</v>
      </c>
      <c r="ANX9">
        <v>8090000</v>
      </c>
      <c r="ANY9">
        <v>8076000</v>
      </c>
      <c r="ANZ9">
        <v>7741000</v>
      </c>
      <c r="AOA9">
        <v>7130000</v>
      </c>
      <c r="AOB9">
        <v>7156000</v>
      </c>
      <c r="AOC9">
        <v>9377000</v>
      </c>
      <c r="AOD9">
        <v>8825000</v>
      </c>
      <c r="AOE9">
        <v>8180000</v>
      </c>
      <c r="AOF9">
        <v>7843000</v>
      </c>
      <c r="AOG9">
        <v>7824000</v>
      </c>
      <c r="AOH9">
        <v>9920000</v>
      </c>
      <c r="AOI9">
        <v>10136000</v>
      </c>
      <c r="AOJ9">
        <v>8340000</v>
      </c>
      <c r="AOK9">
        <v>7916000</v>
      </c>
      <c r="AOL9">
        <v>7488000</v>
      </c>
      <c r="AOM9">
        <v>7444000</v>
      </c>
      <c r="AON9">
        <v>7501000</v>
      </c>
      <c r="AOO9">
        <v>6885000</v>
      </c>
      <c r="AOP9">
        <v>6267000</v>
      </c>
      <c r="AOQ9">
        <v>5866000</v>
      </c>
      <c r="AOR9">
        <v>5375000</v>
      </c>
      <c r="AOS9">
        <v>5157000</v>
      </c>
      <c r="AOT9">
        <v>5094000</v>
      </c>
      <c r="AOU9">
        <v>4963000</v>
      </c>
      <c r="AOV9">
        <v>4944000</v>
      </c>
      <c r="AOW9">
        <v>5053000</v>
      </c>
      <c r="AOX9">
        <v>5170000</v>
      </c>
      <c r="AOY9">
        <v>5183000</v>
      </c>
      <c r="AOZ9">
        <v>5166000</v>
      </c>
      <c r="APA9">
        <v>5128000</v>
      </c>
      <c r="APB9">
        <v>5146000</v>
      </c>
      <c r="APC9">
        <v>5163000</v>
      </c>
      <c r="APD9">
        <v>5130000</v>
      </c>
      <c r="APE9">
        <v>5094000</v>
      </c>
      <c r="APF9">
        <v>5023000</v>
      </c>
      <c r="APG9">
        <v>5293000</v>
      </c>
      <c r="APH9">
        <v>5247000</v>
      </c>
      <c r="API9">
        <v>5300000</v>
      </c>
      <c r="APJ9">
        <v>5192000</v>
      </c>
      <c r="APK9">
        <v>5162000</v>
      </c>
      <c r="APL9">
        <v>5155000</v>
      </c>
      <c r="APM9">
        <v>5162000</v>
      </c>
      <c r="APN9">
        <v>5166000</v>
      </c>
      <c r="APO9">
        <v>5163000</v>
      </c>
      <c r="APP9">
        <v>5132000</v>
      </c>
      <c r="APQ9">
        <v>5157000</v>
      </c>
      <c r="APR9">
        <v>5111000</v>
      </c>
      <c r="APS9">
        <v>5239000</v>
      </c>
      <c r="APT9">
        <v>5334000</v>
      </c>
      <c r="APU9">
        <v>5438000</v>
      </c>
      <c r="APV9">
        <v>5447000</v>
      </c>
      <c r="APW9">
        <v>5330000</v>
      </c>
      <c r="APX9">
        <v>5977000</v>
      </c>
      <c r="APY9">
        <v>6591000</v>
      </c>
      <c r="APZ9">
        <v>5602000</v>
      </c>
      <c r="AQA9">
        <v>5458000</v>
      </c>
      <c r="AQB9">
        <v>5345000</v>
      </c>
      <c r="AQC9">
        <v>5338000</v>
      </c>
      <c r="AQD9">
        <v>5326000</v>
      </c>
      <c r="AQE9">
        <v>5350000</v>
      </c>
      <c r="AQF9">
        <v>5287000</v>
      </c>
      <c r="AQG9">
        <v>5339000</v>
      </c>
      <c r="AQH9">
        <v>5294000</v>
      </c>
      <c r="AQI9">
        <v>5335000</v>
      </c>
      <c r="AQJ9">
        <v>5110000</v>
      </c>
      <c r="AQK9">
        <v>4930000</v>
      </c>
      <c r="AQL9">
        <v>5201000</v>
      </c>
      <c r="AQM9">
        <v>5427000</v>
      </c>
      <c r="AQN9">
        <v>5073000</v>
      </c>
      <c r="AQO9">
        <v>4823000</v>
      </c>
      <c r="AQP9">
        <v>5059000</v>
      </c>
      <c r="AQQ9">
        <v>14539000</v>
      </c>
      <c r="AQR9">
        <v>10209000</v>
      </c>
      <c r="AQS9">
        <v>6476000</v>
      </c>
      <c r="AQT9">
        <v>5886000</v>
      </c>
      <c r="AQU9">
        <v>5524000</v>
      </c>
      <c r="AQV9">
        <v>4943000</v>
      </c>
      <c r="AQW9">
        <v>7254000</v>
      </c>
      <c r="AQX9">
        <v>10382000</v>
      </c>
      <c r="AQY9">
        <v>10914000</v>
      </c>
      <c r="AQZ9">
        <v>10150000</v>
      </c>
      <c r="ARA9">
        <v>8187000</v>
      </c>
      <c r="ARB9">
        <v>7638000</v>
      </c>
      <c r="ARC9">
        <v>6987000</v>
      </c>
      <c r="ARD9">
        <v>6659000</v>
      </c>
      <c r="ARE9">
        <v>6477000</v>
      </c>
      <c r="ARF9">
        <v>7049000</v>
      </c>
      <c r="ARG9">
        <v>22458000</v>
      </c>
      <c r="ARH9">
        <v>18513000</v>
      </c>
      <c r="ARI9">
        <v>12767000</v>
      </c>
      <c r="ARJ9">
        <v>11450000</v>
      </c>
      <c r="ARK9">
        <v>9855000</v>
      </c>
      <c r="ARL9">
        <v>8531000</v>
      </c>
      <c r="ARM9">
        <v>13885000</v>
      </c>
      <c r="ARN9">
        <v>10516000</v>
      </c>
      <c r="ARO9">
        <v>10276000</v>
      </c>
      <c r="ARP9">
        <v>9320000</v>
      </c>
      <c r="ARQ9">
        <v>9081000</v>
      </c>
      <c r="ARR9">
        <v>14039000</v>
      </c>
      <c r="ARS9">
        <v>17182000</v>
      </c>
      <c r="ART9">
        <v>13463000</v>
      </c>
      <c r="ARU9">
        <v>10609000</v>
      </c>
      <c r="ARV9">
        <v>9001000</v>
      </c>
      <c r="ARW9">
        <v>8508000</v>
      </c>
      <c r="ARX9">
        <v>8398000</v>
      </c>
      <c r="ARY9">
        <v>8033000</v>
      </c>
      <c r="ARZ9">
        <v>7784000</v>
      </c>
      <c r="ASA9">
        <v>7519000</v>
      </c>
      <c r="ASB9">
        <v>7382000</v>
      </c>
      <c r="ASC9">
        <v>7039000</v>
      </c>
      <c r="ASD9">
        <v>6876000</v>
      </c>
      <c r="ASE9">
        <v>9452000</v>
      </c>
      <c r="ASF9">
        <v>8692000</v>
      </c>
      <c r="ASG9">
        <v>7529000</v>
      </c>
      <c r="ASH9">
        <v>7500000</v>
      </c>
      <c r="ASI9">
        <v>7356000</v>
      </c>
      <c r="ASJ9">
        <v>22657000</v>
      </c>
      <c r="ASK9">
        <v>34738000</v>
      </c>
      <c r="ASL9">
        <v>19592000</v>
      </c>
      <c r="ASM9">
        <v>15239000</v>
      </c>
      <c r="ASN9">
        <v>12947000</v>
      </c>
      <c r="ASO9">
        <v>11610000</v>
      </c>
      <c r="ASP9">
        <v>10576000</v>
      </c>
      <c r="ASQ9">
        <v>9975000</v>
      </c>
      <c r="ASR9">
        <v>16625000</v>
      </c>
      <c r="ASS9">
        <v>12054000</v>
      </c>
      <c r="AST9">
        <v>10510000</v>
      </c>
      <c r="ASU9">
        <v>12345000</v>
      </c>
      <c r="ASV9">
        <v>11890000</v>
      </c>
      <c r="ASW9">
        <v>10234000</v>
      </c>
      <c r="ASX9">
        <v>9956000</v>
      </c>
      <c r="ASY9">
        <v>9126000</v>
      </c>
      <c r="ASZ9">
        <v>8598000</v>
      </c>
      <c r="ATA9">
        <v>8406000</v>
      </c>
      <c r="ATB9">
        <v>7773000</v>
      </c>
      <c r="ATC9">
        <v>19391000</v>
      </c>
      <c r="ATD9">
        <v>14204000</v>
      </c>
      <c r="ATE9">
        <v>10526000</v>
      </c>
      <c r="ATF9">
        <v>9038000</v>
      </c>
      <c r="ATG9">
        <v>8293000</v>
      </c>
      <c r="ATH9">
        <v>7722000</v>
      </c>
      <c r="ATI9">
        <v>7402000</v>
      </c>
      <c r="ATJ9">
        <v>7131000</v>
      </c>
      <c r="ATK9">
        <v>6832000</v>
      </c>
      <c r="ATL9">
        <v>6967000</v>
      </c>
      <c r="ATM9">
        <v>6939000</v>
      </c>
      <c r="ATN9">
        <v>8365000</v>
      </c>
      <c r="ATO9">
        <v>7476000</v>
      </c>
      <c r="ATP9">
        <v>7236000</v>
      </c>
      <c r="ATQ9">
        <v>8299000</v>
      </c>
      <c r="ATR9">
        <v>9491000</v>
      </c>
      <c r="ATS9">
        <v>7745000</v>
      </c>
      <c r="ATT9">
        <v>7340000</v>
      </c>
      <c r="ATU9">
        <v>7296000</v>
      </c>
      <c r="ATV9">
        <v>9964000</v>
      </c>
      <c r="ATW9">
        <v>8152000</v>
      </c>
      <c r="ATX9">
        <v>11535000</v>
      </c>
      <c r="ATY9">
        <v>9950000</v>
      </c>
      <c r="ATZ9">
        <v>8661000</v>
      </c>
      <c r="AUA9">
        <v>8137000</v>
      </c>
      <c r="AUB9">
        <v>7689000</v>
      </c>
      <c r="AUC9">
        <v>7470000</v>
      </c>
      <c r="AUD9">
        <v>7311000</v>
      </c>
      <c r="AUE9">
        <v>7333000</v>
      </c>
      <c r="AUF9">
        <v>7105000</v>
      </c>
      <c r="AUG9">
        <v>6873000</v>
      </c>
      <c r="AUH9">
        <v>6497000</v>
      </c>
      <c r="AUI9">
        <v>6522000</v>
      </c>
      <c r="AUJ9">
        <v>6497000</v>
      </c>
      <c r="AUK9">
        <v>6839000</v>
      </c>
      <c r="AUL9">
        <v>6182000</v>
      </c>
      <c r="AUM9">
        <v>6131000</v>
      </c>
      <c r="AUN9">
        <v>6107000</v>
      </c>
      <c r="AUO9">
        <v>5843000</v>
      </c>
      <c r="AUP9">
        <v>5430000</v>
      </c>
      <c r="AUQ9">
        <v>5633000</v>
      </c>
      <c r="AUR9">
        <v>5536000</v>
      </c>
      <c r="AUS9">
        <v>5227000</v>
      </c>
      <c r="AUT9">
        <v>5172000</v>
      </c>
      <c r="AUU9">
        <v>5709000</v>
      </c>
      <c r="AUV9">
        <v>6107000</v>
      </c>
      <c r="AUW9">
        <v>5406000</v>
      </c>
      <c r="AUX9">
        <v>5037000</v>
      </c>
      <c r="AUY9">
        <v>5025000</v>
      </c>
      <c r="AUZ9">
        <v>4723000</v>
      </c>
      <c r="AVA9">
        <v>4904000</v>
      </c>
      <c r="AVB9">
        <v>4790000</v>
      </c>
      <c r="AVC9">
        <v>4764000</v>
      </c>
      <c r="AVD9">
        <v>4702000</v>
      </c>
      <c r="AVE9">
        <v>4606000</v>
      </c>
      <c r="AVF9">
        <v>4555000</v>
      </c>
      <c r="AVG9">
        <v>4319000</v>
      </c>
      <c r="AVH9">
        <v>4257000</v>
      </c>
      <c r="AVI9">
        <v>4307000</v>
      </c>
      <c r="AVJ9">
        <v>4135000</v>
      </c>
      <c r="AVK9">
        <v>4147000</v>
      </c>
      <c r="AVL9">
        <v>3874000</v>
      </c>
      <c r="AVM9">
        <v>3864000</v>
      </c>
      <c r="AVN9">
        <v>4036000</v>
      </c>
      <c r="AVO9">
        <v>3797000</v>
      </c>
      <c r="AVP9">
        <v>5137000</v>
      </c>
      <c r="AVQ9">
        <v>66429000</v>
      </c>
      <c r="AVR9">
        <v>51748000</v>
      </c>
      <c r="AVS9">
        <v>19780000</v>
      </c>
      <c r="AVT9">
        <v>18962000</v>
      </c>
      <c r="AVU9">
        <v>17270000</v>
      </c>
      <c r="AVV9">
        <v>19493000</v>
      </c>
      <c r="AVW9">
        <v>41400000</v>
      </c>
      <c r="AVX9">
        <v>19586000</v>
      </c>
      <c r="AVY9">
        <v>99932000</v>
      </c>
      <c r="AVZ9">
        <v>117424000</v>
      </c>
      <c r="AWA9">
        <v>37846000</v>
      </c>
      <c r="AWB9">
        <v>31353000</v>
      </c>
      <c r="AWC9">
        <v>46053000</v>
      </c>
      <c r="AWD9">
        <v>27979000</v>
      </c>
      <c r="AWE9">
        <v>26402000</v>
      </c>
      <c r="AWF9">
        <v>90430000</v>
      </c>
      <c r="AWG9">
        <v>98562000</v>
      </c>
      <c r="AWH9">
        <v>220421000</v>
      </c>
      <c r="AWI9">
        <v>125566000</v>
      </c>
      <c r="AWJ9">
        <v>88180000</v>
      </c>
      <c r="AWK9">
        <v>53541000</v>
      </c>
      <c r="AWL9">
        <v>47733000</v>
      </c>
      <c r="AWM9">
        <v>32149000</v>
      </c>
      <c r="AWN9">
        <v>24241000</v>
      </c>
      <c r="AWO9">
        <v>11582000</v>
      </c>
      <c r="AWP9">
        <v>24683000</v>
      </c>
      <c r="AWQ9">
        <v>133429000</v>
      </c>
      <c r="AWR9">
        <v>181521000</v>
      </c>
      <c r="AWS9">
        <v>462947000</v>
      </c>
      <c r="AWT9">
        <v>182834000</v>
      </c>
      <c r="AWU9">
        <v>104917000</v>
      </c>
      <c r="AWV9">
        <v>82863000</v>
      </c>
      <c r="AWW9">
        <v>35482000</v>
      </c>
      <c r="AWX9">
        <v>22480000</v>
      </c>
      <c r="AWY9">
        <v>61874000</v>
      </c>
      <c r="AWZ9">
        <v>41911000</v>
      </c>
      <c r="AXA9">
        <v>27258000</v>
      </c>
      <c r="AXB9">
        <v>23942000</v>
      </c>
      <c r="AXC9">
        <v>15923000</v>
      </c>
      <c r="AXD9">
        <v>11241000</v>
      </c>
      <c r="AXE9">
        <v>11255000</v>
      </c>
      <c r="AXF9">
        <v>15802000</v>
      </c>
      <c r="AXG9">
        <v>18330000</v>
      </c>
      <c r="AXH9">
        <v>16922000</v>
      </c>
      <c r="AXI9">
        <v>18069000</v>
      </c>
      <c r="AXJ9">
        <v>15180000</v>
      </c>
      <c r="AXK9">
        <v>12257000</v>
      </c>
      <c r="AXL9">
        <v>11569000</v>
      </c>
      <c r="AXM9">
        <v>10698000</v>
      </c>
      <c r="AXN9">
        <v>9865000</v>
      </c>
      <c r="AXO9">
        <v>9246000</v>
      </c>
      <c r="AXP9">
        <v>9632000</v>
      </c>
      <c r="AXQ9">
        <v>9186000</v>
      </c>
      <c r="AXR9">
        <v>11430000</v>
      </c>
      <c r="AXS9">
        <v>18052000</v>
      </c>
      <c r="AXT9">
        <v>12089000</v>
      </c>
      <c r="AXU9">
        <v>18548000</v>
      </c>
      <c r="AXV9">
        <v>14219000</v>
      </c>
      <c r="AXW9">
        <v>17684000</v>
      </c>
      <c r="AXX9">
        <v>69803000</v>
      </c>
      <c r="AXY9">
        <v>26070000</v>
      </c>
      <c r="AXZ9">
        <v>18179000</v>
      </c>
      <c r="AYA9">
        <v>17399000</v>
      </c>
      <c r="AYB9">
        <v>15953000</v>
      </c>
      <c r="AYC9">
        <v>14397000</v>
      </c>
      <c r="AYD9">
        <v>12462000</v>
      </c>
      <c r="AYE9">
        <v>10402000</v>
      </c>
      <c r="AYF9">
        <v>10099000</v>
      </c>
      <c r="AYG9">
        <v>10249000</v>
      </c>
      <c r="AYH9">
        <v>8909000</v>
      </c>
      <c r="AYI9">
        <v>7547000</v>
      </c>
      <c r="AYJ9">
        <v>7198000</v>
      </c>
      <c r="AYK9">
        <v>7070000</v>
      </c>
      <c r="AYL9">
        <v>10818000</v>
      </c>
      <c r="AYM9">
        <v>12075000</v>
      </c>
      <c r="AYN9">
        <v>11332000</v>
      </c>
      <c r="AYO9">
        <v>9484000</v>
      </c>
      <c r="AYP9">
        <v>7956000</v>
      </c>
      <c r="AYQ9">
        <v>7946000</v>
      </c>
      <c r="AYR9">
        <v>8459000</v>
      </c>
      <c r="AYS9">
        <v>7802000</v>
      </c>
      <c r="AYT9">
        <v>15389000</v>
      </c>
      <c r="AYU9">
        <v>8873000</v>
      </c>
      <c r="AYV9">
        <v>8053000</v>
      </c>
      <c r="AYW9">
        <v>9486000</v>
      </c>
      <c r="AYX9">
        <v>8905000</v>
      </c>
      <c r="AYY9">
        <v>10423000</v>
      </c>
      <c r="AYZ9">
        <v>8846000</v>
      </c>
      <c r="AZA9">
        <v>7706000</v>
      </c>
      <c r="AZB9">
        <v>7194000</v>
      </c>
      <c r="AZC9">
        <v>7296000</v>
      </c>
      <c r="AZD9">
        <v>10879000</v>
      </c>
      <c r="AZE9">
        <v>13448000</v>
      </c>
      <c r="AZF9">
        <v>27071000</v>
      </c>
      <c r="AZG9">
        <v>11889000</v>
      </c>
      <c r="AZH9">
        <v>9192000</v>
      </c>
      <c r="AZI9">
        <v>8351000</v>
      </c>
      <c r="AZJ9">
        <v>8263000</v>
      </c>
      <c r="AZK9">
        <v>7895000</v>
      </c>
      <c r="AZL9">
        <v>8595000</v>
      </c>
      <c r="AZM9">
        <v>7662000</v>
      </c>
      <c r="AZN9">
        <v>7139000</v>
      </c>
      <c r="AZO9">
        <v>6736000</v>
      </c>
      <c r="AZP9">
        <v>6477000</v>
      </c>
      <c r="AZQ9">
        <v>6390000</v>
      </c>
      <c r="AZR9">
        <v>7356000</v>
      </c>
      <c r="AZS9">
        <v>7713000</v>
      </c>
      <c r="AZT9">
        <v>8114000</v>
      </c>
      <c r="AZU9">
        <v>6290000</v>
      </c>
      <c r="AZV9">
        <v>5919000</v>
      </c>
      <c r="AZW9">
        <v>5508000</v>
      </c>
      <c r="AZX9">
        <v>5461000</v>
      </c>
      <c r="AZY9">
        <v>5550000</v>
      </c>
      <c r="AZZ9">
        <v>5213000</v>
      </c>
      <c r="BAA9">
        <v>5533000</v>
      </c>
      <c r="BAB9">
        <v>5440000</v>
      </c>
      <c r="BAC9">
        <v>5197000</v>
      </c>
      <c r="BAD9">
        <v>5116000</v>
      </c>
      <c r="BAE9">
        <v>5097000</v>
      </c>
      <c r="BAF9">
        <v>5008000</v>
      </c>
      <c r="BAG9">
        <v>4950000</v>
      </c>
      <c r="BAH9">
        <v>4937000</v>
      </c>
      <c r="BAI9">
        <v>4981000</v>
      </c>
      <c r="BAJ9">
        <v>10463000</v>
      </c>
      <c r="BAK9">
        <v>8860000</v>
      </c>
      <c r="BAL9">
        <v>6291000</v>
      </c>
      <c r="BAM9">
        <v>5705000</v>
      </c>
      <c r="BAN9">
        <v>5530000</v>
      </c>
      <c r="BAO9">
        <v>5152000</v>
      </c>
      <c r="BAP9">
        <v>8466000</v>
      </c>
      <c r="BAQ9">
        <v>6597000</v>
      </c>
      <c r="BAR9">
        <v>5749000</v>
      </c>
      <c r="BAS9">
        <v>5585000</v>
      </c>
      <c r="BAT9">
        <v>5623000</v>
      </c>
      <c r="BAU9">
        <v>6054000</v>
      </c>
      <c r="BAV9">
        <v>5787000</v>
      </c>
      <c r="BAW9">
        <v>5446000</v>
      </c>
      <c r="BAX9">
        <v>5206000</v>
      </c>
      <c r="BAY9">
        <v>5310000</v>
      </c>
      <c r="BAZ9">
        <v>5349000</v>
      </c>
      <c r="BBA9">
        <v>5298000</v>
      </c>
      <c r="BBB9">
        <v>5138000</v>
      </c>
      <c r="BBC9">
        <v>7980000</v>
      </c>
      <c r="BBD9">
        <v>6012000</v>
      </c>
      <c r="BBE9">
        <v>5381000</v>
      </c>
      <c r="BBF9">
        <v>5407000</v>
      </c>
      <c r="BBG9">
        <v>5348000</v>
      </c>
      <c r="BBH9">
        <v>5195000</v>
      </c>
      <c r="BBI9">
        <v>7371000</v>
      </c>
      <c r="BBJ9">
        <v>6212000</v>
      </c>
      <c r="BBK9">
        <v>5856000</v>
      </c>
      <c r="BBL9">
        <v>6329000</v>
      </c>
      <c r="BBM9">
        <v>5827000</v>
      </c>
      <c r="BBN9">
        <v>5586000</v>
      </c>
      <c r="BBO9">
        <v>12458000</v>
      </c>
      <c r="BBP9">
        <v>10081000</v>
      </c>
      <c r="BBQ9">
        <v>7230000</v>
      </c>
      <c r="BBR9">
        <v>6331000</v>
      </c>
      <c r="BBS9">
        <v>5719000</v>
      </c>
      <c r="BBT9">
        <v>5393000</v>
      </c>
      <c r="BBU9">
        <v>5357000</v>
      </c>
      <c r="BBV9">
        <v>5905000</v>
      </c>
      <c r="BBW9">
        <v>5415000</v>
      </c>
      <c r="BBX9">
        <v>5767000</v>
      </c>
      <c r="BBY9">
        <v>5534000</v>
      </c>
      <c r="BBZ9">
        <v>5161000</v>
      </c>
      <c r="BCA9">
        <v>5299000</v>
      </c>
      <c r="BCB9">
        <v>5392000</v>
      </c>
      <c r="BCC9">
        <v>5062000</v>
      </c>
      <c r="BCD9">
        <v>4938000</v>
      </c>
      <c r="BCE9">
        <v>4781000</v>
      </c>
      <c r="BCF9">
        <v>4752000</v>
      </c>
      <c r="BCG9">
        <v>4792000</v>
      </c>
      <c r="BCH9">
        <v>5171000</v>
      </c>
      <c r="BCI9">
        <v>5212000</v>
      </c>
      <c r="BCJ9">
        <v>5421000</v>
      </c>
      <c r="BCK9">
        <v>5020000</v>
      </c>
      <c r="BCL9">
        <v>4869000</v>
      </c>
      <c r="BCM9">
        <v>4619000</v>
      </c>
      <c r="BCN9">
        <v>4517000</v>
      </c>
      <c r="BCO9">
        <v>4538000</v>
      </c>
      <c r="BCP9">
        <v>4986000</v>
      </c>
      <c r="BCQ9">
        <v>7970000</v>
      </c>
      <c r="BCR9">
        <v>7630000</v>
      </c>
      <c r="BCS9">
        <v>5903000</v>
      </c>
      <c r="BCT9">
        <v>5338000</v>
      </c>
      <c r="BCU9">
        <v>4913000</v>
      </c>
      <c r="BCV9">
        <v>4701000</v>
      </c>
      <c r="BCW9">
        <v>5097000</v>
      </c>
      <c r="BCX9">
        <v>6165000</v>
      </c>
      <c r="BCY9">
        <v>5055000</v>
      </c>
      <c r="BCZ9">
        <v>4696000</v>
      </c>
      <c r="BDA9">
        <v>4752000</v>
      </c>
      <c r="BDB9">
        <v>4768000</v>
      </c>
      <c r="BDC9">
        <v>4713000</v>
      </c>
      <c r="BDD9">
        <v>9145000</v>
      </c>
      <c r="BDE9">
        <v>8473000</v>
      </c>
      <c r="BDF9">
        <v>8541000</v>
      </c>
      <c r="BDG9">
        <v>7918000</v>
      </c>
      <c r="BDH9">
        <v>6693000</v>
      </c>
      <c r="BDI9">
        <v>6100000</v>
      </c>
      <c r="BDJ9">
        <v>5733000</v>
      </c>
      <c r="BDK9">
        <v>5543000</v>
      </c>
      <c r="BDL9">
        <v>5411000</v>
      </c>
      <c r="BDM9">
        <v>5228000</v>
      </c>
      <c r="BDN9">
        <v>5089000</v>
      </c>
      <c r="BDO9">
        <v>5201000</v>
      </c>
      <c r="BDP9">
        <v>5123000</v>
      </c>
      <c r="BDQ9">
        <v>5021000</v>
      </c>
      <c r="BDR9">
        <v>4942000</v>
      </c>
      <c r="BDS9">
        <v>4845000</v>
      </c>
      <c r="BDT9">
        <v>5292000</v>
      </c>
      <c r="BDU9">
        <v>9762000</v>
      </c>
      <c r="BDV9">
        <v>7479000</v>
      </c>
      <c r="BDW9">
        <v>6023000</v>
      </c>
      <c r="BDX9">
        <v>5632000</v>
      </c>
      <c r="BDY9">
        <v>5661000</v>
      </c>
      <c r="BDZ9">
        <v>5350000</v>
      </c>
      <c r="BEA9">
        <v>5270000</v>
      </c>
      <c r="BEB9">
        <v>5381000</v>
      </c>
      <c r="BEC9">
        <v>6565000</v>
      </c>
      <c r="BED9">
        <v>6391000</v>
      </c>
      <c r="BEE9">
        <v>6049000</v>
      </c>
      <c r="BEF9">
        <v>5744000</v>
      </c>
      <c r="BEG9">
        <v>5562000</v>
      </c>
      <c r="BEH9">
        <v>5400000</v>
      </c>
      <c r="BEI9">
        <v>5266000</v>
      </c>
      <c r="BEJ9">
        <v>5209000</v>
      </c>
      <c r="BEK9">
        <v>5128000</v>
      </c>
      <c r="BEL9">
        <v>4989000</v>
      </c>
      <c r="BEM9">
        <v>6671000</v>
      </c>
      <c r="BEN9">
        <v>8458000</v>
      </c>
      <c r="BEO9">
        <v>6276000</v>
      </c>
      <c r="BEP9">
        <v>8263000</v>
      </c>
      <c r="BEQ9">
        <v>7687000</v>
      </c>
      <c r="BER9">
        <v>8967000</v>
      </c>
      <c r="BES9">
        <v>7432000</v>
      </c>
      <c r="BET9">
        <v>6815000</v>
      </c>
      <c r="BEU9">
        <v>6592000</v>
      </c>
      <c r="BEV9">
        <v>6170000</v>
      </c>
      <c r="BEW9">
        <v>6125000</v>
      </c>
      <c r="BEX9">
        <v>6180000</v>
      </c>
      <c r="BEY9">
        <v>6576000</v>
      </c>
      <c r="BEZ9">
        <v>5896000</v>
      </c>
      <c r="BFA9">
        <v>8510000</v>
      </c>
      <c r="BFB9">
        <v>7407000</v>
      </c>
      <c r="BFC9">
        <v>6168000</v>
      </c>
      <c r="BFD9">
        <v>13310000</v>
      </c>
      <c r="BFE9">
        <v>16977000</v>
      </c>
      <c r="BFF9">
        <v>12792000</v>
      </c>
      <c r="BFG9">
        <v>10227000</v>
      </c>
      <c r="BFH9">
        <v>8466000</v>
      </c>
      <c r="BFI9">
        <v>7999000</v>
      </c>
      <c r="BFJ9">
        <v>7690000</v>
      </c>
      <c r="BFK9">
        <v>7405000</v>
      </c>
      <c r="BFL9">
        <v>7433000</v>
      </c>
      <c r="BFM9">
        <v>7920000</v>
      </c>
      <c r="BFN9">
        <v>7066000</v>
      </c>
      <c r="BFO9">
        <v>11005000</v>
      </c>
      <c r="BFP9">
        <v>12076000</v>
      </c>
      <c r="BFQ9">
        <v>9122000</v>
      </c>
      <c r="BFR9">
        <v>8123000</v>
      </c>
      <c r="BFS9">
        <v>7680000</v>
      </c>
      <c r="BFT9">
        <v>7244000</v>
      </c>
      <c r="BFU9">
        <v>7266000</v>
      </c>
      <c r="BFV9">
        <v>7140000</v>
      </c>
      <c r="BFW9">
        <v>6725000</v>
      </c>
      <c r="BFX9">
        <v>6558000</v>
      </c>
      <c r="BFY9">
        <v>6395000</v>
      </c>
      <c r="BFZ9">
        <v>6159000</v>
      </c>
      <c r="BGA9">
        <v>9467000</v>
      </c>
      <c r="BGB9">
        <v>9893000</v>
      </c>
      <c r="BGC9">
        <v>7430000</v>
      </c>
      <c r="BGD9">
        <v>7224000</v>
      </c>
      <c r="BGE9">
        <v>7684000</v>
      </c>
      <c r="BGF9">
        <v>13882000</v>
      </c>
      <c r="BGG9">
        <v>11177000</v>
      </c>
      <c r="BGH9">
        <v>9668000</v>
      </c>
      <c r="BGI9">
        <v>8462000</v>
      </c>
      <c r="BGJ9">
        <v>7822000</v>
      </c>
      <c r="BGK9">
        <v>7648000</v>
      </c>
      <c r="BGL9">
        <v>7023000</v>
      </c>
      <c r="BGM9">
        <v>6977000</v>
      </c>
      <c r="BGN9">
        <v>6796000</v>
      </c>
      <c r="BGO9">
        <v>7285000</v>
      </c>
      <c r="BGP9">
        <v>6877000</v>
      </c>
      <c r="BGQ9">
        <v>6571000</v>
      </c>
      <c r="BGR9">
        <v>6412000</v>
      </c>
      <c r="BGS9">
        <v>6156000</v>
      </c>
      <c r="BGT9">
        <v>6211000</v>
      </c>
      <c r="BGU9">
        <v>7652000</v>
      </c>
      <c r="BGV9">
        <v>6938000</v>
      </c>
      <c r="BGW9">
        <v>6283000</v>
      </c>
      <c r="BGX9">
        <v>5752000</v>
      </c>
      <c r="BGY9">
        <v>8904000</v>
      </c>
      <c r="BGZ9">
        <v>10488000</v>
      </c>
      <c r="BHA9">
        <v>7567000</v>
      </c>
      <c r="BHB9">
        <v>6725000</v>
      </c>
      <c r="BHC9">
        <v>6124000</v>
      </c>
      <c r="BHD9">
        <v>5701000</v>
      </c>
      <c r="BHE9">
        <v>5531000</v>
      </c>
      <c r="BHF9">
        <v>5251000</v>
      </c>
      <c r="BHG9">
        <v>5383000</v>
      </c>
      <c r="BHH9">
        <v>5909000</v>
      </c>
      <c r="BHI9">
        <v>5178000</v>
      </c>
      <c r="BHJ9">
        <v>8347000</v>
      </c>
      <c r="BHK9">
        <v>7080000</v>
      </c>
      <c r="BHL9">
        <v>5834000</v>
      </c>
      <c r="BHM9">
        <v>7491000</v>
      </c>
      <c r="BHN9">
        <v>9330000</v>
      </c>
      <c r="BHO9">
        <v>7226000</v>
      </c>
      <c r="BHP9">
        <v>6515000</v>
      </c>
      <c r="BHQ9">
        <v>7278000</v>
      </c>
      <c r="BHR9">
        <v>6470000</v>
      </c>
      <c r="BHS9">
        <v>6065000</v>
      </c>
      <c r="BHT9">
        <v>5884000</v>
      </c>
      <c r="BHU9">
        <v>5668000</v>
      </c>
      <c r="BHV9">
        <v>5488000</v>
      </c>
      <c r="BHW9">
        <v>8691000</v>
      </c>
      <c r="BHX9">
        <v>6753000</v>
      </c>
      <c r="BHY9">
        <v>5989000</v>
      </c>
      <c r="BHZ9">
        <v>5793000</v>
      </c>
      <c r="BIA9">
        <v>5648000</v>
      </c>
      <c r="BIB9">
        <v>5516000</v>
      </c>
      <c r="BIC9">
        <v>5397000</v>
      </c>
      <c r="BID9">
        <v>5681000</v>
      </c>
      <c r="BIE9">
        <v>5887000</v>
      </c>
      <c r="BIF9">
        <v>5894000</v>
      </c>
      <c r="BIG9">
        <v>7075000</v>
      </c>
      <c r="BIH9">
        <v>6510000</v>
      </c>
      <c r="BII9">
        <v>6118000</v>
      </c>
      <c r="BIJ9">
        <v>5976000</v>
      </c>
      <c r="BIK9">
        <v>5757000</v>
      </c>
      <c r="BIL9">
        <v>5778000</v>
      </c>
      <c r="BIM9">
        <v>5592000</v>
      </c>
      <c r="BIN9">
        <v>5644000</v>
      </c>
      <c r="BIO9">
        <v>5355000</v>
      </c>
      <c r="BIP9">
        <v>6317000</v>
      </c>
      <c r="BIQ9">
        <v>5872000</v>
      </c>
      <c r="BIR9">
        <v>5332000</v>
      </c>
      <c r="BIS9">
        <v>5140000</v>
      </c>
      <c r="BIT9">
        <v>4885000</v>
      </c>
      <c r="BIU9">
        <v>4634000</v>
      </c>
      <c r="BIV9">
        <v>4507000</v>
      </c>
      <c r="BIW9">
        <v>4541000</v>
      </c>
      <c r="BIX9">
        <v>4556000</v>
      </c>
      <c r="BIY9">
        <v>8273000</v>
      </c>
      <c r="BIZ9">
        <v>10629000</v>
      </c>
      <c r="BJA9">
        <v>6213000</v>
      </c>
      <c r="BJB9">
        <v>5213000</v>
      </c>
      <c r="BJC9">
        <v>6057000</v>
      </c>
      <c r="BJD9">
        <v>12526000</v>
      </c>
      <c r="BJE9">
        <v>9069000</v>
      </c>
      <c r="BJF9">
        <v>7500000</v>
      </c>
      <c r="BJG9">
        <v>6706000</v>
      </c>
      <c r="BJH9">
        <v>5780000</v>
      </c>
      <c r="BJI9">
        <v>5543000</v>
      </c>
      <c r="BJJ9">
        <v>5293000</v>
      </c>
      <c r="BJK9">
        <v>5563000</v>
      </c>
      <c r="BJL9">
        <v>5452000</v>
      </c>
      <c r="BJM9">
        <v>4508000</v>
      </c>
      <c r="BJN9">
        <v>4153000</v>
      </c>
      <c r="BJO9">
        <v>4110000</v>
      </c>
      <c r="BJP9">
        <v>3936000</v>
      </c>
      <c r="BJQ9">
        <v>7058000</v>
      </c>
      <c r="BJR9">
        <v>6311000</v>
      </c>
      <c r="BJS9">
        <v>3975000</v>
      </c>
      <c r="BJT9">
        <v>3546000</v>
      </c>
      <c r="BJU9">
        <v>3926000</v>
      </c>
      <c r="BJV9">
        <v>48573000</v>
      </c>
      <c r="BJW9">
        <v>75712000</v>
      </c>
      <c r="BJX9">
        <v>34558000</v>
      </c>
      <c r="BJY9">
        <v>18259000</v>
      </c>
      <c r="BJZ9">
        <v>26319000</v>
      </c>
      <c r="BKA9">
        <v>19396000</v>
      </c>
      <c r="BKB9">
        <v>97763000</v>
      </c>
      <c r="BKC9">
        <v>42635000</v>
      </c>
      <c r="BKD9">
        <v>21657000</v>
      </c>
      <c r="BKE9">
        <v>14220000</v>
      </c>
      <c r="BKF9">
        <v>11571000</v>
      </c>
      <c r="BKG9">
        <v>12689000</v>
      </c>
      <c r="BKH9">
        <v>11170000</v>
      </c>
      <c r="BKI9">
        <v>48310000</v>
      </c>
      <c r="BKJ9">
        <v>51072000</v>
      </c>
      <c r="BKK9">
        <v>36693000</v>
      </c>
      <c r="BKL9">
        <v>45014000</v>
      </c>
      <c r="BKM9">
        <v>44599000</v>
      </c>
      <c r="BKN9">
        <v>25015000</v>
      </c>
      <c r="BKO9">
        <v>17205000</v>
      </c>
      <c r="BKP9">
        <v>12400000</v>
      </c>
      <c r="BKQ9">
        <v>10931000</v>
      </c>
      <c r="BKR9">
        <v>8930000</v>
      </c>
      <c r="BKS9">
        <v>8094000</v>
      </c>
      <c r="BKT9">
        <v>10503000</v>
      </c>
      <c r="BKU9">
        <v>7871000</v>
      </c>
      <c r="BKV9">
        <v>6755000</v>
      </c>
      <c r="BKW9">
        <v>6079000</v>
      </c>
      <c r="BKX9">
        <v>11869000</v>
      </c>
      <c r="BKY9">
        <v>8850000</v>
      </c>
      <c r="BKZ9">
        <v>6297000</v>
      </c>
      <c r="BLA9">
        <v>5440000</v>
      </c>
      <c r="BLB9">
        <v>4801000</v>
      </c>
      <c r="BLC9">
        <v>4579000</v>
      </c>
      <c r="BLD9">
        <v>4483000</v>
      </c>
      <c r="BLE9">
        <v>5028000</v>
      </c>
      <c r="BLF9">
        <v>6497000</v>
      </c>
      <c r="BLG9">
        <v>12860000</v>
      </c>
      <c r="BLH9">
        <v>7336000</v>
      </c>
      <c r="BLI9">
        <v>11808000</v>
      </c>
      <c r="BLJ9">
        <v>13100000</v>
      </c>
      <c r="BLK9">
        <v>7866000</v>
      </c>
      <c r="BLL9">
        <v>5083000</v>
      </c>
      <c r="BLM9">
        <v>7681000</v>
      </c>
      <c r="BLN9">
        <v>6196000</v>
      </c>
      <c r="BLO9">
        <v>11303000</v>
      </c>
      <c r="BLP9">
        <v>9591000</v>
      </c>
      <c r="BLQ9">
        <v>7653000</v>
      </c>
      <c r="BLR9">
        <v>5861000</v>
      </c>
      <c r="BLS9">
        <v>5363000</v>
      </c>
      <c r="BLT9">
        <v>4776000</v>
      </c>
      <c r="BLU9">
        <v>4456000</v>
      </c>
      <c r="BLV9">
        <v>4344000</v>
      </c>
      <c r="BLW9">
        <v>4264000</v>
      </c>
      <c r="BLX9">
        <v>4218000</v>
      </c>
      <c r="BLY9">
        <v>4324000</v>
      </c>
      <c r="BLZ9">
        <v>4214000</v>
      </c>
      <c r="BMA9">
        <v>5151000</v>
      </c>
      <c r="BMB9">
        <v>4322000</v>
      </c>
      <c r="BMC9">
        <v>4256000</v>
      </c>
      <c r="BMD9">
        <v>4172000</v>
      </c>
      <c r="BME9">
        <v>4127000</v>
      </c>
      <c r="BMF9">
        <v>4375000</v>
      </c>
      <c r="BMG9">
        <v>5328000</v>
      </c>
      <c r="BMH9">
        <v>12204000</v>
      </c>
      <c r="BMI9">
        <v>39988000</v>
      </c>
      <c r="BMJ9">
        <v>142211000</v>
      </c>
      <c r="BMK9">
        <v>92645000</v>
      </c>
      <c r="BML9">
        <v>32974000</v>
      </c>
      <c r="BMM9">
        <v>21864000</v>
      </c>
      <c r="BMN9">
        <v>16212000</v>
      </c>
      <c r="BMO9">
        <v>55060000</v>
      </c>
      <c r="BMP9">
        <v>125898000</v>
      </c>
      <c r="BMQ9">
        <v>103722000</v>
      </c>
      <c r="BMR9">
        <v>77427000</v>
      </c>
      <c r="BMS9">
        <v>55412000</v>
      </c>
      <c r="BMT9">
        <v>136650000</v>
      </c>
      <c r="BMU9">
        <v>54229000</v>
      </c>
      <c r="BMV9">
        <v>34066000</v>
      </c>
      <c r="BMW9">
        <v>25885000</v>
      </c>
      <c r="BMX9">
        <v>21406000</v>
      </c>
      <c r="BMY9">
        <v>15429000</v>
      </c>
      <c r="BMZ9">
        <v>13346000</v>
      </c>
      <c r="BNA9">
        <v>12480000</v>
      </c>
      <c r="BNB9">
        <v>11135000</v>
      </c>
      <c r="BNC9">
        <v>8341000</v>
      </c>
      <c r="BND9">
        <v>7665000</v>
      </c>
      <c r="BNE9">
        <v>7641000</v>
      </c>
      <c r="BNF9">
        <v>6843000</v>
      </c>
      <c r="BNG9">
        <v>6390000</v>
      </c>
      <c r="BNH9">
        <v>6253000</v>
      </c>
      <c r="BNI9">
        <v>6503000</v>
      </c>
      <c r="BNJ9">
        <v>6688000</v>
      </c>
      <c r="BNK9">
        <v>7145000</v>
      </c>
      <c r="BNL9">
        <v>7204000</v>
      </c>
      <c r="BNM9">
        <v>6923000</v>
      </c>
      <c r="BNN9">
        <v>6673000</v>
      </c>
      <c r="BNO9">
        <v>6534000</v>
      </c>
      <c r="BNP9">
        <v>6505000</v>
      </c>
      <c r="BNQ9">
        <v>6254000</v>
      </c>
      <c r="BNR9">
        <v>6316000</v>
      </c>
      <c r="BNS9">
        <v>6924000</v>
      </c>
      <c r="BNT9">
        <v>6620000</v>
      </c>
      <c r="BNU9">
        <v>6951000</v>
      </c>
      <c r="BNV9">
        <v>5977000</v>
      </c>
      <c r="BNW9">
        <v>5523000</v>
      </c>
      <c r="BNX9">
        <v>5592000</v>
      </c>
      <c r="BNY9">
        <v>6308000</v>
      </c>
      <c r="BNZ9">
        <v>7417000</v>
      </c>
      <c r="BOA9">
        <v>5887000</v>
      </c>
      <c r="BOB9">
        <v>5684000</v>
      </c>
      <c r="BOC9">
        <v>6001000</v>
      </c>
      <c r="BOD9">
        <v>5346000</v>
      </c>
      <c r="BOE9">
        <v>16139000</v>
      </c>
      <c r="BOF9">
        <v>7545000</v>
      </c>
      <c r="BOG9">
        <v>5666000</v>
      </c>
      <c r="BOH9">
        <v>5207000</v>
      </c>
      <c r="BOI9">
        <v>5412000</v>
      </c>
      <c r="BOJ9">
        <v>5591000</v>
      </c>
      <c r="BOK9">
        <v>5431000</v>
      </c>
      <c r="BOL9">
        <v>4905000</v>
      </c>
      <c r="BOM9">
        <v>5097000</v>
      </c>
      <c r="BON9">
        <v>5272000</v>
      </c>
      <c r="BOO9">
        <v>4916000</v>
      </c>
      <c r="BOP9">
        <v>4863000</v>
      </c>
      <c r="BOQ9">
        <v>5518000</v>
      </c>
      <c r="BOR9">
        <v>23974000</v>
      </c>
      <c r="BOS9">
        <v>36095000</v>
      </c>
      <c r="BOT9">
        <v>16247000</v>
      </c>
      <c r="BOU9">
        <v>10176000</v>
      </c>
      <c r="BOV9">
        <v>7975000</v>
      </c>
      <c r="BOW9">
        <v>7114000</v>
      </c>
      <c r="BOX9">
        <v>6167000</v>
      </c>
      <c r="BOY9">
        <v>6087000</v>
      </c>
      <c r="BOZ9">
        <v>5971000</v>
      </c>
      <c r="BPA9">
        <v>5603000</v>
      </c>
      <c r="BPB9">
        <v>6481000</v>
      </c>
      <c r="BPC9">
        <v>6495000</v>
      </c>
      <c r="BPD9">
        <v>5608000</v>
      </c>
      <c r="BPE9">
        <v>5169000</v>
      </c>
      <c r="BPF9">
        <v>5559000</v>
      </c>
      <c r="BPG9">
        <v>5600000</v>
      </c>
      <c r="BPH9">
        <v>5566000</v>
      </c>
      <c r="BPI9">
        <v>11650000</v>
      </c>
      <c r="BPJ9">
        <v>7320000</v>
      </c>
      <c r="BPK9">
        <v>6342000</v>
      </c>
      <c r="BPL9">
        <v>5984000</v>
      </c>
      <c r="BPM9">
        <v>5593000</v>
      </c>
      <c r="BPN9">
        <v>5892000</v>
      </c>
      <c r="BPO9">
        <v>5618000</v>
      </c>
      <c r="BPP9">
        <v>5391000</v>
      </c>
      <c r="BPQ9">
        <v>5260000</v>
      </c>
      <c r="BPR9">
        <v>5447000</v>
      </c>
      <c r="BPS9">
        <v>5304000</v>
      </c>
      <c r="BPT9">
        <v>5252000</v>
      </c>
      <c r="BPU9">
        <v>4991000</v>
      </c>
      <c r="BPV9">
        <v>5067000</v>
      </c>
      <c r="BPW9">
        <v>4837000</v>
      </c>
      <c r="BPX9">
        <v>6623000</v>
      </c>
      <c r="BPY9">
        <v>5776000</v>
      </c>
      <c r="BPZ9">
        <v>5077000</v>
      </c>
      <c r="BQA9">
        <v>5477000</v>
      </c>
      <c r="BQB9">
        <v>5037000</v>
      </c>
      <c r="BQC9">
        <v>4868000</v>
      </c>
      <c r="BQD9">
        <v>4965000</v>
      </c>
      <c r="BQE9">
        <v>4861000</v>
      </c>
      <c r="BQF9">
        <v>4824000</v>
      </c>
      <c r="BQG9">
        <v>4711000</v>
      </c>
      <c r="BQH9">
        <v>4741000</v>
      </c>
      <c r="BQI9">
        <v>4872000</v>
      </c>
      <c r="BQJ9">
        <v>4969000</v>
      </c>
      <c r="BQK9">
        <v>4760000</v>
      </c>
      <c r="BQL9">
        <v>5468000</v>
      </c>
      <c r="BQM9">
        <v>7193000</v>
      </c>
      <c r="BQN9">
        <v>5296000</v>
      </c>
      <c r="BQO9">
        <v>5284000</v>
      </c>
      <c r="BQP9">
        <v>5121000</v>
      </c>
      <c r="BQQ9">
        <v>4860000</v>
      </c>
      <c r="BQR9">
        <v>4777000</v>
      </c>
      <c r="BQS9">
        <v>4660000</v>
      </c>
      <c r="BQT9">
        <v>4620000</v>
      </c>
      <c r="BQU9">
        <v>6784000</v>
      </c>
      <c r="BQV9">
        <v>7264000</v>
      </c>
      <c r="BQW9">
        <v>6624000</v>
      </c>
      <c r="BQX9">
        <v>6526000</v>
      </c>
      <c r="BQY9">
        <v>6837000</v>
      </c>
      <c r="BQZ9">
        <v>5524000</v>
      </c>
      <c r="BRA9">
        <v>5287000</v>
      </c>
      <c r="BRB9">
        <v>5093000</v>
      </c>
      <c r="BRC9">
        <v>4926000</v>
      </c>
      <c r="BRD9">
        <v>4990000</v>
      </c>
      <c r="BRE9">
        <v>4814000</v>
      </c>
      <c r="BRF9">
        <v>4719000</v>
      </c>
      <c r="BRG9">
        <v>4716000</v>
      </c>
      <c r="BRH9">
        <v>4727000</v>
      </c>
      <c r="BRI9">
        <v>4759000</v>
      </c>
      <c r="BRJ9">
        <v>4790000</v>
      </c>
      <c r="BRK9">
        <v>4682000</v>
      </c>
      <c r="BRL9">
        <v>4607000</v>
      </c>
      <c r="BRM9">
        <v>4592000</v>
      </c>
      <c r="BRN9">
        <v>4709000</v>
      </c>
      <c r="BRO9">
        <v>4599000</v>
      </c>
      <c r="BRP9">
        <v>6396000</v>
      </c>
      <c r="BRQ9">
        <v>6777000</v>
      </c>
      <c r="BRR9">
        <v>4909000</v>
      </c>
      <c r="BRS9">
        <v>4682000</v>
      </c>
      <c r="BRT9">
        <v>4592000</v>
      </c>
      <c r="BRU9">
        <v>4592000</v>
      </c>
      <c r="BRV9">
        <v>4660000</v>
      </c>
      <c r="BRW9">
        <v>4617000</v>
      </c>
      <c r="BRX9">
        <v>4629000</v>
      </c>
      <c r="BRY9">
        <v>4640000</v>
      </c>
      <c r="BRZ9">
        <v>4538000</v>
      </c>
      <c r="BSA9">
        <v>4440000</v>
      </c>
      <c r="BSB9">
        <v>4408000</v>
      </c>
      <c r="BSC9">
        <v>4613000</v>
      </c>
      <c r="BSD9">
        <v>4635000</v>
      </c>
      <c r="BSE9">
        <v>4550000</v>
      </c>
      <c r="BSF9">
        <v>4510000</v>
      </c>
      <c r="BSG9">
        <v>4762000</v>
      </c>
      <c r="BSH9">
        <v>4797000</v>
      </c>
      <c r="BSI9">
        <v>4436000</v>
      </c>
      <c r="BSJ9">
        <v>4432000</v>
      </c>
      <c r="BSK9">
        <v>4476000</v>
      </c>
      <c r="BSL9">
        <v>6043000</v>
      </c>
      <c r="BSM9">
        <v>4548000</v>
      </c>
      <c r="BSN9">
        <v>4667000</v>
      </c>
      <c r="BSO9">
        <v>6349000</v>
      </c>
      <c r="BSP9">
        <v>4600000</v>
      </c>
      <c r="BSQ9">
        <v>4219000</v>
      </c>
      <c r="BSR9">
        <v>4449000</v>
      </c>
      <c r="BSS9">
        <v>4831000</v>
      </c>
      <c r="BST9">
        <v>5004000</v>
      </c>
      <c r="BSU9">
        <v>7579000</v>
      </c>
      <c r="BSV9">
        <v>6129000</v>
      </c>
      <c r="BSW9">
        <v>4699000</v>
      </c>
      <c r="BSX9">
        <v>4609000</v>
      </c>
      <c r="BSY9">
        <v>4969000</v>
      </c>
      <c r="BSZ9">
        <v>5174000</v>
      </c>
      <c r="BTA9">
        <v>6378000</v>
      </c>
      <c r="BTB9">
        <v>5518000</v>
      </c>
      <c r="BTC9">
        <v>5559000</v>
      </c>
      <c r="BTD9">
        <v>6147000</v>
      </c>
      <c r="BTE9">
        <v>9306000</v>
      </c>
      <c r="BTF9">
        <v>7368000</v>
      </c>
      <c r="BTG9">
        <v>6373000</v>
      </c>
      <c r="BTH9">
        <v>6035000</v>
      </c>
      <c r="BTI9">
        <v>5663000</v>
      </c>
      <c r="BTJ9">
        <v>5377000</v>
      </c>
      <c r="BTK9">
        <v>5290000</v>
      </c>
      <c r="BTL9">
        <v>5211000</v>
      </c>
      <c r="BTM9">
        <v>6231000</v>
      </c>
      <c r="BTN9">
        <v>8519000</v>
      </c>
      <c r="BTO9">
        <v>8452000</v>
      </c>
      <c r="BTP9">
        <v>8505000</v>
      </c>
      <c r="BTQ9">
        <v>8963000</v>
      </c>
      <c r="BTR9">
        <v>8590000</v>
      </c>
      <c r="BTS9">
        <v>8295000</v>
      </c>
      <c r="BTT9">
        <v>8057000</v>
      </c>
      <c r="BTU9">
        <v>7766000</v>
      </c>
      <c r="BTV9">
        <v>7488000</v>
      </c>
      <c r="BTW9">
        <v>7000000</v>
      </c>
      <c r="BTX9">
        <v>6385000</v>
      </c>
      <c r="BTY9">
        <v>5955000</v>
      </c>
      <c r="BTZ9">
        <v>5181000</v>
      </c>
      <c r="BUA9">
        <v>4753000</v>
      </c>
      <c r="BUB9">
        <v>9298000</v>
      </c>
      <c r="BUC9">
        <v>7588000</v>
      </c>
      <c r="BUD9">
        <v>5874000</v>
      </c>
      <c r="BUE9">
        <v>5362000</v>
      </c>
      <c r="BUF9">
        <v>4964000</v>
      </c>
      <c r="BUG9">
        <v>5105000</v>
      </c>
      <c r="BUH9">
        <v>4977000</v>
      </c>
      <c r="BUI9">
        <v>4795000</v>
      </c>
      <c r="BUJ9">
        <v>6361000</v>
      </c>
      <c r="BUK9">
        <v>6064000</v>
      </c>
      <c r="BUL9">
        <v>5179000</v>
      </c>
      <c r="BUM9">
        <v>4899000</v>
      </c>
      <c r="BUN9">
        <v>5001000</v>
      </c>
      <c r="BUO9">
        <v>10916000</v>
      </c>
      <c r="BUP9">
        <v>12422000</v>
      </c>
      <c r="BUQ9">
        <v>9392000</v>
      </c>
      <c r="BUR9">
        <v>11680000</v>
      </c>
      <c r="BUS9">
        <v>34355000</v>
      </c>
      <c r="BUT9">
        <v>19799000</v>
      </c>
      <c r="BUU9">
        <v>12914000</v>
      </c>
      <c r="BUV9">
        <v>10707000</v>
      </c>
      <c r="BUW9">
        <v>9625000</v>
      </c>
      <c r="BUX9">
        <v>9715000</v>
      </c>
      <c r="BUY9">
        <v>9178000</v>
      </c>
      <c r="BUZ9">
        <v>11426000</v>
      </c>
      <c r="BVA9">
        <v>9456000</v>
      </c>
      <c r="BVB9">
        <v>8232000</v>
      </c>
      <c r="BVC9">
        <v>7574000</v>
      </c>
      <c r="BVD9">
        <v>6803000</v>
      </c>
      <c r="BVE9">
        <v>6205000</v>
      </c>
      <c r="BVF9">
        <v>5810000</v>
      </c>
      <c r="BVG9">
        <v>8766000</v>
      </c>
      <c r="BVH9">
        <v>10126000</v>
      </c>
      <c r="BVI9">
        <v>7851000</v>
      </c>
      <c r="BVJ9">
        <v>7070000</v>
      </c>
      <c r="BVK9">
        <v>7028000</v>
      </c>
      <c r="BVL9">
        <v>8626000</v>
      </c>
      <c r="BVM9">
        <v>7213000</v>
      </c>
      <c r="BVN9">
        <v>7343000</v>
      </c>
      <c r="BVO9">
        <v>7327000</v>
      </c>
      <c r="BVP9">
        <v>7164000</v>
      </c>
      <c r="BVQ9">
        <v>6733000</v>
      </c>
      <c r="BVR9">
        <v>6165000</v>
      </c>
      <c r="BVS9">
        <v>5501000</v>
      </c>
      <c r="BVT9">
        <v>5265000</v>
      </c>
      <c r="BVU9">
        <v>5529000</v>
      </c>
      <c r="BVV9">
        <v>5738000</v>
      </c>
      <c r="BVW9">
        <v>6167000</v>
      </c>
      <c r="BVX9">
        <v>5857000</v>
      </c>
      <c r="BVY9">
        <v>5814000</v>
      </c>
      <c r="BVZ9">
        <v>5418000</v>
      </c>
      <c r="BWA9">
        <v>5178000</v>
      </c>
      <c r="BWB9">
        <v>5061000</v>
      </c>
      <c r="BWC9">
        <v>4990000</v>
      </c>
      <c r="BWD9">
        <v>4902000</v>
      </c>
      <c r="BWE9">
        <v>5079000</v>
      </c>
      <c r="BWF9">
        <v>5420000</v>
      </c>
      <c r="BWG9">
        <v>5443000</v>
      </c>
      <c r="BWH9">
        <v>5164000</v>
      </c>
      <c r="BWI9">
        <v>5248000</v>
      </c>
      <c r="BWJ9">
        <v>13602000</v>
      </c>
      <c r="BWK9">
        <v>10590000</v>
      </c>
      <c r="BWL9">
        <v>8540000</v>
      </c>
      <c r="BWM9">
        <v>10667000</v>
      </c>
      <c r="BWN9">
        <v>8342000</v>
      </c>
      <c r="BWO9">
        <v>7225000</v>
      </c>
      <c r="BWP9">
        <v>6542000</v>
      </c>
      <c r="BWQ9">
        <v>5891000</v>
      </c>
      <c r="BWR9">
        <v>9563000</v>
      </c>
      <c r="BWS9">
        <v>13657000</v>
      </c>
      <c r="BWT9">
        <v>9330000</v>
      </c>
      <c r="BWU9">
        <v>7457000</v>
      </c>
      <c r="BWV9">
        <v>6524000</v>
      </c>
      <c r="BWW9">
        <v>5866000</v>
      </c>
      <c r="BWX9">
        <v>6202000</v>
      </c>
      <c r="BWY9">
        <v>5804000</v>
      </c>
      <c r="BWZ9">
        <v>5375000</v>
      </c>
      <c r="BXA9">
        <v>5162000</v>
      </c>
      <c r="BXB9">
        <v>5087000</v>
      </c>
      <c r="BXC9">
        <v>4923000</v>
      </c>
      <c r="BXD9">
        <v>4834000</v>
      </c>
      <c r="BXE9">
        <v>4923000</v>
      </c>
      <c r="BXF9">
        <v>5359000</v>
      </c>
      <c r="BXG9">
        <v>9472000</v>
      </c>
      <c r="BXH9">
        <v>10037000</v>
      </c>
      <c r="BXI9">
        <v>5898000</v>
      </c>
      <c r="BXJ9">
        <v>5290000</v>
      </c>
      <c r="BXK9">
        <v>5029000</v>
      </c>
      <c r="BXL9">
        <v>4885000</v>
      </c>
      <c r="BXM9">
        <v>4845000</v>
      </c>
      <c r="BXN9">
        <v>4398000</v>
      </c>
      <c r="BXO9">
        <v>4231000</v>
      </c>
      <c r="BXP9">
        <v>3853000</v>
      </c>
      <c r="BXQ9">
        <v>3780000</v>
      </c>
      <c r="BXR9">
        <v>3877000</v>
      </c>
      <c r="BXS9">
        <v>3602000</v>
      </c>
      <c r="BXT9">
        <v>4367000</v>
      </c>
      <c r="BXU9">
        <v>14566000</v>
      </c>
      <c r="BXV9">
        <v>11392000</v>
      </c>
      <c r="BXW9">
        <v>5081000</v>
      </c>
      <c r="BXX9">
        <v>8388000</v>
      </c>
      <c r="BXY9">
        <v>41105000</v>
      </c>
      <c r="BXZ9">
        <v>18028000</v>
      </c>
      <c r="BYA9">
        <v>11672000</v>
      </c>
      <c r="BYB9">
        <v>8007000</v>
      </c>
      <c r="BYC9">
        <v>7469000</v>
      </c>
      <c r="BYD9">
        <v>9414000</v>
      </c>
      <c r="BYE9">
        <v>10454000</v>
      </c>
      <c r="BYF9">
        <v>6628000</v>
      </c>
      <c r="BYG9">
        <v>5534000</v>
      </c>
      <c r="BYH9">
        <v>5340000</v>
      </c>
      <c r="BYI9">
        <v>5626000</v>
      </c>
      <c r="BYJ9">
        <v>103616000</v>
      </c>
      <c r="BYK9">
        <v>43250000</v>
      </c>
      <c r="BYL9">
        <v>19657000</v>
      </c>
      <c r="BYM9">
        <v>37898000</v>
      </c>
      <c r="BYN9">
        <v>116043000</v>
      </c>
      <c r="BYO9">
        <v>42518000</v>
      </c>
      <c r="BYP9">
        <v>25915000</v>
      </c>
      <c r="BYQ9">
        <v>24149000</v>
      </c>
      <c r="BYR9">
        <v>15680000</v>
      </c>
      <c r="BYS9">
        <v>13604000</v>
      </c>
      <c r="BYT9">
        <v>45576000</v>
      </c>
      <c r="BYU9">
        <v>25926000</v>
      </c>
      <c r="BYV9">
        <v>26769000</v>
      </c>
      <c r="BYW9">
        <v>26840000</v>
      </c>
      <c r="BYX9">
        <v>17644000</v>
      </c>
      <c r="BYY9">
        <v>13238000</v>
      </c>
      <c r="BYZ9">
        <v>11068000</v>
      </c>
      <c r="BZA9">
        <v>12444000</v>
      </c>
      <c r="BZB9">
        <v>10122000</v>
      </c>
      <c r="BZC9">
        <v>8508000</v>
      </c>
      <c r="BZD9">
        <v>7915000</v>
      </c>
      <c r="BZE9">
        <v>7564000</v>
      </c>
      <c r="BZF9">
        <v>7549000</v>
      </c>
      <c r="BZG9">
        <v>6731000</v>
      </c>
      <c r="BZH9">
        <v>7030000</v>
      </c>
      <c r="BZI9">
        <v>6314000</v>
      </c>
      <c r="BZJ9">
        <v>5991000</v>
      </c>
      <c r="BZK9">
        <v>8566000</v>
      </c>
      <c r="BZL9">
        <v>7502000</v>
      </c>
      <c r="BZM9">
        <v>6151000</v>
      </c>
      <c r="BZN9">
        <v>6763000</v>
      </c>
      <c r="BZO9">
        <v>9347000</v>
      </c>
      <c r="BZP9">
        <v>15806000</v>
      </c>
      <c r="BZQ9">
        <v>49878000</v>
      </c>
      <c r="BZR9">
        <v>30331000</v>
      </c>
      <c r="BZS9">
        <v>21945000</v>
      </c>
      <c r="BZT9">
        <v>13266000</v>
      </c>
      <c r="BZU9">
        <v>14044000</v>
      </c>
      <c r="BZV9">
        <v>17822000</v>
      </c>
      <c r="BZW9">
        <v>13363000</v>
      </c>
      <c r="BZX9">
        <v>9278000</v>
      </c>
      <c r="BZY9">
        <v>7609000</v>
      </c>
      <c r="BZZ9">
        <v>8038000</v>
      </c>
      <c r="CAA9">
        <v>21909000</v>
      </c>
      <c r="CAB9">
        <v>15338000</v>
      </c>
      <c r="CAC9">
        <v>11364000</v>
      </c>
      <c r="CAD9">
        <v>9851000</v>
      </c>
      <c r="CAE9">
        <v>17756000</v>
      </c>
      <c r="CAF9">
        <v>27107000</v>
      </c>
      <c r="CAG9">
        <v>11374000</v>
      </c>
      <c r="CAH9">
        <v>56225000</v>
      </c>
      <c r="CAI9">
        <v>27346000</v>
      </c>
      <c r="CAJ9">
        <v>21361000</v>
      </c>
      <c r="CAK9">
        <v>14776000</v>
      </c>
      <c r="CAL9">
        <v>13568000</v>
      </c>
      <c r="CAM9">
        <v>10763000</v>
      </c>
      <c r="CAN9">
        <v>10376000</v>
      </c>
      <c r="CAO9">
        <v>20161000</v>
      </c>
      <c r="CAP9">
        <v>18359000</v>
      </c>
      <c r="CAQ9">
        <v>12117000</v>
      </c>
      <c r="CAR9">
        <v>11914000</v>
      </c>
      <c r="CAS9">
        <v>10533000</v>
      </c>
      <c r="CAT9">
        <v>14846000</v>
      </c>
      <c r="CAU9">
        <v>52469000</v>
      </c>
      <c r="CAV9">
        <v>26221000</v>
      </c>
      <c r="CAW9">
        <v>17929000</v>
      </c>
      <c r="CAX9">
        <v>14858000</v>
      </c>
      <c r="CAY9">
        <v>11766000</v>
      </c>
      <c r="CAZ9">
        <v>9765000</v>
      </c>
      <c r="CBA9">
        <v>8422000</v>
      </c>
      <c r="CBB9">
        <v>8400000</v>
      </c>
      <c r="CBC9">
        <v>7830000</v>
      </c>
      <c r="CBD9">
        <v>6920000</v>
      </c>
      <c r="CBE9">
        <v>6665000</v>
      </c>
      <c r="CBF9">
        <v>6673000</v>
      </c>
      <c r="CBG9">
        <v>6300000</v>
      </c>
      <c r="CBH9">
        <v>6037000</v>
      </c>
      <c r="CBI9">
        <v>5864000</v>
      </c>
      <c r="CBJ9">
        <v>6621000</v>
      </c>
      <c r="CBK9">
        <v>10294000</v>
      </c>
      <c r="CBL9">
        <v>7792000</v>
      </c>
      <c r="CBM9">
        <v>6743000</v>
      </c>
      <c r="CBN9">
        <v>6368000</v>
      </c>
      <c r="CBO9">
        <v>7837000</v>
      </c>
      <c r="CBP9">
        <v>8746000</v>
      </c>
      <c r="CBQ9">
        <v>6883000</v>
      </c>
      <c r="CBR9">
        <v>6358000</v>
      </c>
      <c r="CBS9">
        <v>5806000</v>
      </c>
      <c r="CBT9">
        <v>5379000</v>
      </c>
      <c r="CBU9">
        <v>5492000</v>
      </c>
      <c r="CBV9">
        <v>5790000</v>
      </c>
      <c r="CBW9">
        <v>7169000</v>
      </c>
      <c r="CBX9">
        <v>5425000</v>
      </c>
      <c r="CBY9">
        <v>5172000</v>
      </c>
      <c r="CBZ9">
        <v>5387000</v>
      </c>
      <c r="CCA9">
        <v>6121000</v>
      </c>
      <c r="CCB9">
        <v>5660000</v>
      </c>
      <c r="CCC9">
        <v>6013000</v>
      </c>
      <c r="CCD9">
        <v>5235000</v>
      </c>
      <c r="CCE9">
        <v>5044000</v>
      </c>
      <c r="CCF9">
        <v>5186000</v>
      </c>
      <c r="CCG9">
        <v>5197000</v>
      </c>
      <c r="CCH9">
        <v>22639000</v>
      </c>
      <c r="CCI9">
        <v>17947000</v>
      </c>
      <c r="CCJ9">
        <v>10053000</v>
      </c>
      <c r="CCK9">
        <v>7417000</v>
      </c>
      <c r="CCL9">
        <v>6602000</v>
      </c>
      <c r="CCM9">
        <v>6223000</v>
      </c>
      <c r="CCN9">
        <v>6052000</v>
      </c>
      <c r="CCO9">
        <v>5614000</v>
      </c>
      <c r="CCP9">
        <v>6070000</v>
      </c>
      <c r="CCQ9">
        <v>9035000</v>
      </c>
      <c r="CCR9">
        <v>6416000</v>
      </c>
      <c r="CCS9">
        <v>5675000</v>
      </c>
      <c r="CCT9">
        <v>5584000</v>
      </c>
      <c r="CCU9">
        <v>5333000</v>
      </c>
      <c r="CCV9">
        <v>5356000</v>
      </c>
      <c r="CCW9">
        <v>5137000</v>
      </c>
      <c r="CCX9">
        <v>4948000</v>
      </c>
      <c r="CCY9">
        <v>4938000</v>
      </c>
      <c r="CCZ9">
        <v>4998000</v>
      </c>
      <c r="CDA9">
        <v>5439000</v>
      </c>
      <c r="CDB9">
        <v>5310000</v>
      </c>
      <c r="CDC9">
        <v>5056000</v>
      </c>
      <c r="CDD9">
        <v>4941000</v>
      </c>
      <c r="CDE9">
        <v>4912000</v>
      </c>
      <c r="CDF9">
        <v>4925000</v>
      </c>
      <c r="CDG9">
        <v>4781000</v>
      </c>
      <c r="CDH9">
        <v>4771000</v>
      </c>
      <c r="CDI9">
        <v>7119000</v>
      </c>
      <c r="CDJ9">
        <v>5892000</v>
      </c>
      <c r="CDK9">
        <v>5015000</v>
      </c>
      <c r="CDL9">
        <v>4820000</v>
      </c>
      <c r="CDM9">
        <v>4765000</v>
      </c>
      <c r="CDN9">
        <v>4762000</v>
      </c>
      <c r="CDO9">
        <v>4688000</v>
      </c>
      <c r="CDP9">
        <v>4657000</v>
      </c>
      <c r="CDQ9">
        <v>4700000</v>
      </c>
      <c r="CDR9">
        <v>4581000</v>
      </c>
      <c r="CDS9">
        <v>4483000</v>
      </c>
      <c r="CDT9">
        <v>4439000</v>
      </c>
      <c r="CDU9">
        <v>4419000</v>
      </c>
      <c r="CDV9">
        <v>4426000</v>
      </c>
      <c r="CDW9">
        <v>4426000</v>
      </c>
      <c r="CDX9">
        <v>4422000</v>
      </c>
      <c r="CDY9">
        <v>10246000</v>
      </c>
      <c r="CDZ9">
        <v>6210000</v>
      </c>
      <c r="CEA9">
        <v>5255000</v>
      </c>
      <c r="CEB9">
        <v>4895000</v>
      </c>
      <c r="CEC9">
        <v>5245000</v>
      </c>
      <c r="CED9">
        <v>7173000</v>
      </c>
      <c r="CEE9">
        <v>7593000</v>
      </c>
      <c r="CEF9">
        <v>5943000</v>
      </c>
      <c r="CEG9">
        <v>5191000</v>
      </c>
      <c r="CEH9">
        <v>6311000</v>
      </c>
      <c r="CEI9">
        <v>6381000</v>
      </c>
      <c r="CEJ9">
        <v>5470000</v>
      </c>
      <c r="CEK9">
        <v>5284000</v>
      </c>
      <c r="CEL9">
        <v>5016000</v>
      </c>
      <c r="CEM9">
        <v>4996000</v>
      </c>
      <c r="CEN9">
        <v>4852000</v>
      </c>
      <c r="CEO9">
        <v>6169000</v>
      </c>
      <c r="CEP9">
        <v>5545000</v>
      </c>
      <c r="CEQ9">
        <v>5070000</v>
      </c>
      <c r="CER9">
        <v>4892000</v>
      </c>
      <c r="CES9">
        <v>4840000</v>
      </c>
      <c r="CET9">
        <v>5722000</v>
      </c>
      <c r="CEU9">
        <v>5623000</v>
      </c>
      <c r="CEV9">
        <v>5058000</v>
      </c>
      <c r="CEW9">
        <v>4869000</v>
      </c>
      <c r="CEX9">
        <v>8671000</v>
      </c>
      <c r="CEY9">
        <v>7706000</v>
      </c>
      <c r="CEZ9">
        <v>6377000</v>
      </c>
      <c r="CFA9">
        <v>5714000</v>
      </c>
      <c r="CFB9">
        <v>5395000</v>
      </c>
      <c r="CFC9">
        <v>5278000</v>
      </c>
      <c r="CFD9">
        <v>4909000</v>
      </c>
      <c r="CFE9">
        <v>4843000</v>
      </c>
      <c r="CFF9">
        <v>4848000</v>
      </c>
      <c r="CFG9">
        <v>4846000</v>
      </c>
      <c r="CFH9">
        <v>4771000</v>
      </c>
      <c r="CFI9">
        <v>4748000</v>
      </c>
      <c r="CFJ9">
        <v>4950000</v>
      </c>
      <c r="CFK9">
        <v>4874000</v>
      </c>
      <c r="CFL9">
        <v>4758000</v>
      </c>
      <c r="CFM9">
        <v>4590000</v>
      </c>
      <c r="CFN9">
        <v>4693000</v>
      </c>
      <c r="CFO9">
        <v>5985000</v>
      </c>
      <c r="CFP9">
        <v>5487000</v>
      </c>
      <c r="CFQ9">
        <v>4956000</v>
      </c>
      <c r="CFR9">
        <v>4847000</v>
      </c>
      <c r="CFS9">
        <v>4781000</v>
      </c>
      <c r="CFT9">
        <v>4581000</v>
      </c>
      <c r="CFU9">
        <v>4517000</v>
      </c>
      <c r="CFV9">
        <v>4550000</v>
      </c>
      <c r="CFW9">
        <v>4741000</v>
      </c>
      <c r="CFX9">
        <v>12360000</v>
      </c>
      <c r="CFY9">
        <v>9432000</v>
      </c>
      <c r="CFZ9">
        <v>6840000</v>
      </c>
      <c r="CGA9">
        <v>5864000</v>
      </c>
      <c r="CGB9">
        <v>5421000</v>
      </c>
      <c r="CGC9">
        <v>5336000</v>
      </c>
      <c r="CGD9">
        <v>5456000</v>
      </c>
      <c r="CGE9">
        <v>6697000</v>
      </c>
      <c r="CGF9">
        <v>6772000</v>
      </c>
      <c r="CGG9">
        <v>6042000</v>
      </c>
      <c r="CGH9">
        <v>5560000</v>
      </c>
      <c r="CGI9">
        <v>5872000</v>
      </c>
      <c r="CGJ9">
        <v>6614000</v>
      </c>
      <c r="CGK9">
        <v>5919000</v>
      </c>
      <c r="CGL9">
        <v>5451000</v>
      </c>
      <c r="CGM9">
        <v>8101000</v>
      </c>
      <c r="CGN9">
        <v>7347000</v>
      </c>
      <c r="CGO9">
        <v>6270000</v>
      </c>
      <c r="CGP9">
        <v>5782000</v>
      </c>
      <c r="CGQ9">
        <v>5502000</v>
      </c>
      <c r="CGR9">
        <v>5380000</v>
      </c>
      <c r="CGS9">
        <v>5289000</v>
      </c>
      <c r="CGT9">
        <v>5940000</v>
      </c>
      <c r="CGU9">
        <v>5427000</v>
      </c>
      <c r="CGV9">
        <v>5166000</v>
      </c>
      <c r="CGW9">
        <v>5106000</v>
      </c>
      <c r="CGX9">
        <v>5011000</v>
      </c>
      <c r="CGY9">
        <v>4921000</v>
      </c>
      <c r="CGZ9">
        <v>4908000</v>
      </c>
      <c r="CHA9">
        <v>4838000</v>
      </c>
      <c r="CHB9">
        <v>4647000</v>
      </c>
      <c r="CHC9">
        <v>4651000</v>
      </c>
      <c r="CHD9">
        <v>4810000</v>
      </c>
      <c r="CHE9">
        <v>4862000</v>
      </c>
      <c r="CHF9">
        <v>4813000</v>
      </c>
      <c r="CHG9">
        <v>4898000</v>
      </c>
      <c r="CHH9">
        <v>4778000</v>
      </c>
      <c r="CHI9">
        <v>4719000</v>
      </c>
      <c r="CHJ9">
        <v>5795000</v>
      </c>
      <c r="CHK9">
        <v>5127000</v>
      </c>
      <c r="CHL9">
        <v>4840000</v>
      </c>
      <c r="CHM9">
        <v>4817000</v>
      </c>
      <c r="CHN9">
        <v>5353000</v>
      </c>
      <c r="CHO9">
        <v>5279000</v>
      </c>
      <c r="CHP9">
        <v>4850000</v>
      </c>
      <c r="CHQ9">
        <v>8557000</v>
      </c>
      <c r="CHR9">
        <v>7413000</v>
      </c>
      <c r="CHS9">
        <v>7186000</v>
      </c>
      <c r="CHT9">
        <v>8291000</v>
      </c>
      <c r="CHU9">
        <v>6331000</v>
      </c>
      <c r="CHV9">
        <v>5736000</v>
      </c>
      <c r="CHW9">
        <v>5368000</v>
      </c>
      <c r="CHX9">
        <v>5195000</v>
      </c>
      <c r="CHY9">
        <v>8402000</v>
      </c>
      <c r="CHZ9">
        <v>8400000</v>
      </c>
      <c r="CIA9">
        <v>6483000</v>
      </c>
      <c r="CIB9">
        <v>5943000</v>
      </c>
      <c r="CIC9">
        <v>5482000</v>
      </c>
      <c r="CID9">
        <v>6029000</v>
      </c>
      <c r="CIE9">
        <v>5709000</v>
      </c>
      <c r="CIF9">
        <v>5304000</v>
      </c>
      <c r="CIG9">
        <v>5316000</v>
      </c>
      <c r="CIH9">
        <v>11626000</v>
      </c>
      <c r="CII9">
        <v>22268000</v>
      </c>
      <c r="CIJ9">
        <v>16940000</v>
      </c>
      <c r="CIK9">
        <v>13279000</v>
      </c>
      <c r="CIL9">
        <v>12079000</v>
      </c>
      <c r="CIM9">
        <v>10860000</v>
      </c>
      <c r="CIN9">
        <v>9227000</v>
      </c>
      <c r="CIO9">
        <v>8951000</v>
      </c>
      <c r="CIP9">
        <v>8408000</v>
      </c>
      <c r="CIQ9">
        <v>7356000</v>
      </c>
      <c r="CIR9">
        <v>6820000</v>
      </c>
      <c r="CIS9">
        <v>6352000</v>
      </c>
      <c r="CIT9">
        <v>5785000</v>
      </c>
      <c r="CIU9">
        <v>5456000</v>
      </c>
      <c r="CIV9">
        <v>5271000</v>
      </c>
      <c r="CIW9">
        <v>5116000</v>
      </c>
      <c r="CIX9">
        <v>30232000</v>
      </c>
      <c r="CIY9">
        <v>28465000</v>
      </c>
      <c r="CIZ9">
        <v>23267000</v>
      </c>
      <c r="CJA9">
        <v>19624000</v>
      </c>
      <c r="CJB9">
        <v>14519000</v>
      </c>
      <c r="CJC9">
        <v>13523000</v>
      </c>
      <c r="CJD9">
        <v>12412000</v>
      </c>
      <c r="CJE9">
        <v>29182000</v>
      </c>
      <c r="CJF9">
        <v>25572000</v>
      </c>
      <c r="CJG9">
        <v>17368000</v>
      </c>
      <c r="CJH9">
        <v>18023000</v>
      </c>
      <c r="CJI9">
        <v>14681000</v>
      </c>
      <c r="CJJ9">
        <v>14376000</v>
      </c>
      <c r="CJK9">
        <v>12893000</v>
      </c>
      <c r="CJL9">
        <v>12036000</v>
      </c>
      <c r="CJM9">
        <v>11536000</v>
      </c>
      <c r="CJN9">
        <v>11482000</v>
      </c>
      <c r="CJO9">
        <v>13172000</v>
      </c>
      <c r="CJP9">
        <v>11014000</v>
      </c>
      <c r="CJQ9">
        <v>9965000</v>
      </c>
      <c r="CJR9">
        <v>9277000</v>
      </c>
      <c r="CJS9">
        <v>8823000</v>
      </c>
      <c r="CJT9">
        <v>8170000</v>
      </c>
      <c r="CJU9">
        <v>7681000</v>
      </c>
      <c r="CJV9">
        <v>7272000</v>
      </c>
      <c r="CJW9">
        <v>7138000</v>
      </c>
      <c r="CJX9">
        <v>7156000</v>
      </c>
      <c r="CJY9">
        <v>8933000</v>
      </c>
      <c r="CJZ9">
        <v>7022000</v>
      </c>
      <c r="CKA9">
        <v>6692000</v>
      </c>
      <c r="CKB9">
        <v>7166000</v>
      </c>
      <c r="CKC9">
        <v>7188000</v>
      </c>
      <c r="CKD9">
        <v>6431000</v>
      </c>
      <c r="CKE9">
        <v>5975000</v>
      </c>
      <c r="CKF9">
        <v>6261000</v>
      </c>
      <c r="CKG9">
        <v>6262000</v>
      </c>
      <c r="CKH9">
        <v>6343000</v>
      </c>
      <c r="CKI9">
        <v>6143000</v>
      </c>
      <c r="CKJ9">
        <v>5733000</v>
      </c>
      <c r="CKK9">
        <v>16658000</v>
      </c>
      <c r="CKL9">
        <v>10817000</v>
      </c>
      <c r="CKM9">
        <v>7321000</v>
      </c>
      <c r="CKN9">
        <v>6511000</v>
      </c>
      <c r="CKO9">
        <v>14147000</v>
      </c>
      <c r="CKP9">
        <v>12120000</v>
      </c>
      <c r="CKQ9">
        <v>13428000</v>
      </c>
      <c r="CKR9">
        <v>35488000</v>
      </c>
      <c r="CKS9">
        <v>16922000</v>
      </c>
      <c r="CKT9">
        <v>12158000</v>
      </c>
      <c r="CKU9">
        <v>9913000</v>
      </c>
      <c r="CKV9">
        <v>9062000</v>
      </c>
      <c r="CKW9">
        <v>8363000</v>
      </c>
      <c r="CKX9">
        <v>7620000</v>
      </c>
      <c r="CKY9">
        <v>6919000</v>
      </c>
      <c r="CKZ9">
        <v>6411000</v>
      </c>
      <c r="CLA9">
        <v>5717000</v>
      </c>
      <c r="CLB9">
        <v>5702000</v>
      </c>
      <c r="CLC9">
        <v>5888000</v>
      </c>
      <c r="CLD9">
        <v>6830000</v>
      </c>
      <c r="CLE9">
        <v>5681000</v>
      </c>
      <c r="CLF9">
        <v>9454000</v>
      </c>
      <c r="CLG9">
        <v>65530000</v>
      </c>
      <c r="CLH9">
        <v>38219000</v>
      </c>
      <c r="CLI9">
        <v>23166000</v>
      </c>
      <c r="CLJ9">
        <v>24117000</v>
      </c>
      <c r="CLK9">
        <v>16065000</v>
      </c>
      <c r="CLL9">
        <v>15956000</v>
      </c>
      <c r="CLM9">
        <v>55008000</v>
      </c>
      <c r="CLN9">
        <v>34260000</v>
      </c>
      <c r="CLO9">
        <v>76018000</v>
      </c>
      <c r="CLP9">
        <v>62258000</v>
      </c>
      <c r="CLQ9">
        <v>30644000</v>
      </c>
      <c r="CLR9">
        <v>21519000</v>
      </c>
      <c r="CLS9">
        <v>15022000</v>
      </c>
      <c r="CLT9">
        <v>13341000</v>
      </c>
      <c r="CLU9">
        <v>12293000</v>
      </c>
      <c r="CLV9">
        <v>14279000</v>
      </c>
      <c r="CLW9">
        <v>14777000</v>
      </c>
      <c r="CLX9">
        <v>12322000</v>
      </c>
      <c r="CLY9">
        <v>10868000</v>
      </c>
      <c r="CLZ9">
        <v>10027000</v>
      </c>
      <c r="CMA9">
        <v>9527000</v>
      </c>
      <c r="CMB9">
        <v>9734000</v>
      </c>
      <c r="CMC9">
        <v>11577000</v>
      </c>
      <c r="CMD9">
        <v>13363000</v>
      </c>
      <c r="CME9">
        <v>13278000</v>
      </c>
      <c r="CMF9">
        <v>11624000</v>
      </c>
      <c r="CMG9">
        <v>8999000</v>
      </c>
      <c r="CMH9">
        <v>13485000</v>
      </c>
      <c r="CMI9">
        <v>122115000</v>
      </c>
      <c r="CMJ9">
        <v>40673000</v>
      </c>
      <c r="CMK9">
        <v>21738000</v>
      </c>
      <c r="CML9">
        <v>17423000</v>
      </c>
      <c r="CMM9">
        <v>16613000</v>
      </c>
      <c r="CMN9">
        <v>13916000</v>
      </c>
      <c r="CMO9">
        <v>25041000</v>
      </c>
      <c r="CMP9">
        <v>19291000</v>
      </c>
      <c r="CMQ9">
        <v>33359000</v>
      </c>
      <c r="CMR9">
        <v>15897000</v>
      </c>
      <c r="CMS9">
        <v>18805000</v>
      </c>
      <c r="CMT9">
        <v>17642000</v>
      </c>
      <c r="CMU9">
        <v>20248000</v>
      </c>
      <c r="CMV9">
        <v>46991000</v>
      </c>
      <c r="CMW9">
        <v>28488000</v>
      </c>
      <c r="CMX9">
        <v>17658000</v>
      </c>
      <c r="CMY9">
        <v>14572000</v>
      </c>
      <c r="CMZ9">
        <v>12718000</v>
      </c>
      <c r="CNA9">
        <v>12589000</v>
      </c>
      <c r="CNB9">
        <v>11176000</v>
      </c>
      <c r="CNC9">
        <v>11282000</v>
      </c>
      <c r="CND9">
        <v>34952000</v>
      </c>
      <c r="CNE9">
        <v>35469000</v>
      </c>
      <c r="CNF9">
        <v>18600000</v>
      </c>
      <c r="CNG9">
        <v>14205000</v>
      </c>
      <c r="CNH9">
        <v>12472000</v>
      </c>
      <c r="CNI9">
        <v>11891000</v>
      </c>
      <c r="CNJ9">
        <v>10549000</v>
      </c>
      <c r="CNK9">
        <v>9200000</v>
      </c>
      <c r="CNL9">
        <v>7559000</v>
      </c>
      <c r="CNM9">
        <v>6052000</v>
      </c>
      <c r="CNN9">
        <v>5278000</v>
      </c>
      <c r="CNO9">
        <v>4860000</v>
      </c>
      <c r="CNP9">
        <v>4723000</v>
      </c>
      <c r="CNQ9">
        <v>4541000</v>
      </c>
      <c r="CNR9">
        <v>4795000</v>
      </c>
      <c r="CNS9">
        <v>4991000</v>
      </c>
      <c r="CNT9">
        <v>5030000</v>
      </c>
      <c r="CNU9">
        <v>4697000</v>
      </c>
      <c r="CNV9">
        <v>4618000</v>
      </c>
      <c r="CNW9">
        <v>4973000</v>
      </c>
      <c r="CNX9">
        <v>4869000</v>
      </c>
      <c r="CNY9">
        <v>17205000</v>
      </c>
      <c r="CNZ9">
        <v>13595000</v>
      </c>
      <c r="COA9">
        <v>7997000</v>
      </c>
      <c r="COB9">
        <v>6524000</v>
      </c>
      <c r="COC9">
        <v>7329000</v>
      </c>
      <c r="COD9">
        <v>28961000</v>
      </c>
      <c r="COE9">
        <v>14130000</v>
      </c>
      <c r="COF9">
        <v>11038000</v>
      </c>
      <c r="COG9">
        <v>10968000</v>
      </c>
      <c r="COH9">
        <v>10486000</v>
      </c>
      <c r="COI9">
        <v>10903000</v>
      </c>
      <c r="COJ9">
        <v>6527000</v>
      </c>
      <c r="COK9">
        <v>6733000</v>
      </c>
      <c r="COL9">
        <v>70906000</v>
      </c>
      <c r="COM9">
        <v>51452000</v>
      </c>
      <c r="CON9">
        <v>25450000</v>
      </c>
      <c r="COO9">
        <v>17290000</v>
      </c>
      <c r="COP9">
        <v>14720000</v>
      </c>
      <c r="COQ9">
        <v>17323000</v>
      </c>
      <c r="COR9">
        <v>43910000</v>
      </c>
      <c r="COS9">
        <v>36661000</v>
      </c>
      <c r="COT9">
        <v>26225000</v>
      </c>
      <c r="COU9">
        <v>27545000</v>
      </c>
      <c r="COV9">
        <v>19953000</v>
      </c>
      <c r="COW9">
        <v>15653000</v>
      </c>
      <c r="COX9">
        <v>22753000</v>
      </c>
      <c r="COY9">
        <v>17321000</v>
      </c>
      <c r="COZ9">
        <v>14163000</v>
      </c>
      <c r="CPA9">
        <v>13251000</v>
      </c>
      <c r="CPB9">
        <v>12993000</v>
      </c>
      <c r="CPC9">
        <v>11690000</v>
      </c>
      <c r="CPD9">
        <v>10965000</v>
      </c>
      <c r="CPE9">
        <v>10254000</v>
      </c>
      <c r="CPF9">
        <v>9220000</v>
      </c>
      <c r="CPG9">
        <v>8775000</v>
      </c>
      <c r="CPH9">
        <v>10241000</v>
      </c>
      <c r="CPI9">
        <v>10954000</v>
      </c>
      <c r="CPJ9">
        <v>12582000</v>
      </c>
      <c r="CPK9">
        <v>9244000</v>
      </c>
      <c r="CPL9">
        <v>8193000</v>
      </c>
      <c r="CPM9">
        <v>7784000</v>
      </c>
      <c r="CPN9">
        <v>7474000</v>
      </c>
      <c r="CPO9">
        <v>7757000</v>
      </c>
      <c r="CPP9">
        <v>14937000</v>
      </c>
      <c r="CPQ9">
        <v>8782000</v>
      </c>
      <c r="CPR9">
        <v>7450000</v>
      </c>
      <c r="CPS9">
        <v>6867000</v>
      </c>
      <c r="CPT9">
        <v>6468000</v>
      </c>
      <c r="CPU9">
        <v>6304000</v>
      </c>
      <c r="CPV9">
        <v>6441000</v>
      </c>
      <c r="CPW9">
        <v>35582000</v>
      </c>
      <c r="CPX9">
        <v>35674000</v>
      </c>
      <c r="CPY9">
        <v>16611000</v>
      </c>
      <c r="CPZ9">
        <v>11949000</v>
      </c>
      <c r="CQA9">
        <v>10064000</v>
      </c>
      <c r="CQB9">
        <v>9293000</v>
      </c>
      <c r="CQC9">
        <v>8506000</v>
      </c>
      <c r="CQD9">
        <v>8075000</v>
      </c>
      <c r="CQE9">
        <v>7861000</v>
      </c>
      <c r="CQF9">
        <v>7506000</v>
      </c>
      <c r="CQG9">
        <v>7627000</v>
      </c>
      <c r="CQH9">
        <v>7141000</v>
      </c>
      <c r="CQI9">
        <v>6826000</v>
      </c>
      <c r="CQJ9">
        <v>6551000</v>
      </c>
      <c r="CQK9">
        <v>6491000</v>
      </c>
      <c r="CQL9">
        <v>6310000</v>
      </c>
      <c r="CQM9">
        <v>6242000</v>
      </c>
      <c r="CQN9">
        <v>5934000</v>
      </c>
      <c r="CQO9">
        <v>5777000</v>
      </c>
      <c r="CQP9">
        <v>5687000</v>
      </c>
      <c r="CQQ9">
        <v>5871000</v>
      </c>
      <c r="CQR9">
        <v>5538000</v>
      </c>
      <c r="CQS9">
        <v>5417000</v>
      </c>
      <c r="CQT9">
        <v>5250000</v>
      </c>
      <c r="CQU9">
        <v>5143000</v>
      </c>
      <c r="CQV9">
        <v>5193000</v>
      </c>
      <c r="CQW9">
        <v>5832000</v>
      </c>
      <c r="CQX9">
        <v>6135000</v>
      </c>
      <c r="CQY9">
        <v>5315000</v>
      </c>
      <c r="CQZ9">
        <v>5140000</v>
      </c>
      <c r="CRA9">
        <v>5143000</v>
      </c>
      <c r="CRB9">
        <v>5070000</v>
      </c>
      <c r="CRC9">
        <v>5366000</v>
      </c>
      <c r="CRD9">
        <v>5256000</v>
      </c>
      <c r="CRE9">
        <v>5036000</v>
      </c>
      <c r="CRF9">
        <v>4962000</v>
      </c>
      <c r="CRG9">
        <v>4954000</v>
      </c>
      <c r="CRH9">
        <v>4966000</v>
      </c>
      <c r="CRI9">
        <v>5290000</v>
      </c>
      <c r="CRJ9">
        <v>6429000</v>
      </c>
      <c r="CRK9">
        <v>5279000</v>
      </c>
      <c r="CRL9">
        <v>4986000</v>
      </c>
      <c r="CRM9">
        <v>4865000</v>
      </c>
      <c r="CRN9">
        <v>5054000</v>
      </c>
      <c r="CRO9">
        <v>5772000</v>
      </c>
      <c r="CRP9">
        <v>6611000</v>
      </c>
      <c r="CRQ9">
        <v>5545000</v>
      </c>
      <c r="CRR9">
        <v>9560000</v>
      </c>
      <c r="CRS9">
        <v>20511000</v>
      </c>
      <c r="CRT9">
        <v>15707000</v>
      </c>
      <c r="CRU9">
        <v>9639000</v>
      </c>
      <c r="CRV9">
        <v>7869000</v>
      </c>
      <c r="CRW9">
        <v>6884000</v>
      </c>
      <c r="CRX9">
        <v>6463000</v>
      </c>
      <c r="CRY9">
        <v>8470000</v>
      </c>
      <c r="CRZ9">
        <v>6769000</v>
      </c>
      <c r="CSA9">
        <v>6136000</v>
      </c>
      <c r="CSB9">
        <v>6335000</v>
      </c>
      <c r="CSC9">
        <v>5940000</v>
      </c>
      <c r="CSD9">
        <v>5731000</v>
      </c>
      <c r="CSE9">
        <v>5565000</v>
      </c>
      <c r="CSF9">
        <v>5355000</v>
      </c>
      <c r="CSG9">
        <v>6129000</v>
      </c>
      <c r="CSH9">
        <v>8996000</v>
      </c>
      <c r="CSI9">
        <v>7004000</v>
      </c>
      <c r="CSJ9">
        <v>6146000</v>
      </c>
      <c r="CSK9">
        <v>5922000</v>
      </c>
      <c r="CSL9">
        <v>5701000</v>
      </c>
      <c r="CSM9">
        <v>5644000</v>
      </c>
      <c r="CSN9">
        <v>5478000</v>
      </c>
      <c r="CSO9">
        <v>6429000</v>
      </c>
      <c r="CSP9">
        <v>15306000</v>
      </c>
      <c r="CSQ9">
        <v>11629000</v>
      </c>
      <c r="CSR9">
        <v>8622000</v>
      </c>
      <c r="CSS9">
        <v>7028000</v>
      </c>
      <c r="CST9">
        <v>7003000</v>
      </c>
      <c r="CSU9">
        <v>6846000</v>
      </c>
      <c r="CSV9">
        <v>6262000</v>
      </c>
      <c r="CSW9">
        <v>6120000</v>
      </c>
      <c r="CSX9">
        <v>5887000</v>
      </c>
      <c r="CSY9">
        <v>5710000</v>
      </c>
      <c r="CSZ9">
        <v>6162000</v>
      </c>
      <c r="CTA9">
        <v>6102000</v>
      </c>
      <c r="CTB9">
        <v>9669000</v>
      </c>
      <c r="CTC9">
        <v>11465000</v>
      </c>
      <c r="CTD9">
        <v>8751000</v>
      </c>
      <c r="CTE9">
        <v>8046000</v>
      </c>
      <c r="CTF9">
        <v>7129000</v>
      </c>
      <c r="CTG9">
        <v>6737000</v>
      </c>
      <c r="CTH9">
        <v>6162000</v>
      </c>
      <c r="CTI9">
        <v>5892000</v>
      </c>
      <c r="CTJ9">
        <v>5863000</v>
      </c>
      <c r="CTK9">
        <v>5790000</v>
      </c>
      <c r="CTL9">
        <v>5710000</v>
      </c>
      <c r="CTM9">
        <v>5464000</v>
      </c>
      <c r="CTN9">
        <v>5391000</v>
      </c>
      <c r="CTO9">
        <v>5379000</v>
      </c>
      <c r="CTP9">
        <v>5449000</v>
      </c>
      <c r="CTQ9">
        <v>5390000</v>
      </c>
      <c r="CTR9">
        <v>5274000</v>
      </c>
      <c r="CTS9">
        <v>5046000</v>
      </c>
      <c r="CTT9">
        <v>5052000</v>
      </c>
      <c r="CTU9">
        <v>5051000</v>
      </c>
      <c r="CTV9">
        <v>4968000</v>
      </c>
      <c r="CTW9">
        <v>4960000</v>
      </c>
      <c r="CTX9">
        <v>5145000</v>
      </c>
      <c r="CTY9">
        <v>5228000</v>
      </c>
      <c r="CTZ9">
        <v>4948000</v>
      </c>
      <c r="CUA9">
        <v>5064000</v>
      </c>
      <c r="CUB9">
        <v>9761000</v>
      </c>
      <c r="CUC9">
        <v>7398000</v>
      </c>
      <c r="CUD9">
        <v>5965000</v>
      </c>
      <c r="CUE9">
        <v>5716000</v>
      </c>
      <c r="CUF9">
        <v>5365000</v>
      </c>
      <c r="CUG9">
        <v>5212000</v>
      </c>
      <c r="CUH9">
        <v>5404000</v>
      </c>
      <c r="CUI9">
        <v>5391000</v>
      </c>
      <c r="CUJ9">
        <v>5330000</v>
      </c>
      <c r="CUK9">
        <v>5569000</v>
      </c>
      <c r="CUL9">
        <v>6044000</v>
      </c>
      <c r="CUM9">
        <v>13716000</v>
      </c>
      <c r="CUN9">
        <v>15868000</v>
      </c>
      <c r="CUO9">
        <v>11106000</v>
      </c>
      <c r="CUP9">
        <v>8837000</v>
      </c>
      <c r="CUQ9">
        <v>7840000</v>
      </c>
      <c r="CUR9">
        <v>7300000</v>
      </c>
      <c r="CUS9">
        <v>6694000</v>
      </c>
      <c r="CUT9">
        <v>6425000</v>
      </c>
      <c r="CUU9">
        <v>6090000</v>
      </c>
      <c r="CUV9">
        <v>5957000</v>
      </c>
      <c r="CUW9">
        <v>5739000</v>
      </c>
      <c r="CUX9">
        <v>5564000</v>
      </c>
      <c r="CUY9">
        <v>5421000</v>
      </c>
      <c r="CUZ9">
        <v>5354000</v>
      </c>
      <c r="CVA9">
        <v>5291000</v>
      </c>
      <c r="CVB9">
        <v>7990000</v>
      </c>
      <c r="CVC9">
        <v>16985000</v>
      </c>
      <c r="CVD9">
        <v>9650000</v>
      </c>
      <c r="CVE9">
        <v>7742000</v>
      </c>
      <c r="CVF9">
        <v>6888000</v>
      </c>
      <c r="CVG9">
        <v>6626000</v>
      </c>
      <c r="CVH9">
        <v>6275000</v>
      </c>
      <c r="CVI9">
        <v>12922000</v>
      </c>
      <c r="CVJ9">
        <v>14083000</v>
      </c>
      <c r="CVK9">
        <v>10254000</v>
      </c>
      <c r="CVL9">
        <v>9832000</v>
      </c>
      <c r="CVM9">
        <v>8957000</v>
      </c>
      <c r="CVN9">
        <v>8703000</v>
      </c>
      <c r="CVO9">
        <v>7691000</v>
      </c>
      <c r="CVP9">
        <v>6950000</v>
      </c>
      <c r="CVQ9">
        <v>6660000</v>
      </c>
      <c r="CVR9">
        <v>6478000</v>
      </c>
      <c r="CVS9">
        <v>6290000</v>
      </c>
      <c r="CVT9">
        <v>6104000</v>
      </c>
      <c r="CVU9">
        <v>5995000</v>
      </c>
      <c r="CVV9">
        <v>5888000</v>
      </c>
      <c r="CVW9">
        <v>5738000</v>
      </c>
      <c r="CVX9">
        <v>5624000</v>
      </c>
      <c r="CVY9">
        <v>5477000</v>
      </c>
      <c r="CVZ9">
        <v>5375000</v>
      </c>
      <c r="CWA9">
        <v>10813000</v>
      </c>
      <c r="CWB9">
        <v>10143000</v>
      </c>
      <c r="CWC9">
        <v>7422000</v>
      </c>
      <c r="CWD9">
        <v>6254000</v>
      </c>
      <c r="CWE9">
        <v>6176000</v>
      </c>
      <c r="CWF9">
        <v>7354000</v>
      </c>
      <c r="CWG9">
        <v>6504000</v>
      </c>
      <c r="CWH9">
        <v>5906000</v>
      </c>
      <c r="CWI9">
        <v>5874000</v>
      </c>
      <c r="CWJ9">
        <v>6165000</v>
      </c>
      <c r="CWK9">
        <v>6817000</v>
      </c>
      <c r="CWL9">
        <v>5816000</v>
      </c>
      <c r="CWM9">
        <v>5454000</v>
      </c>
      <c r="CWN9">
        <v>5256000</v>
      </c>
      <c r="CWO9">
        <v>5122000</v>
      </c>
      <c r="CWP9">
        <v>5096000</v>
      </c>
      <c r="CWQ9">
        <v>4936000</v>
      </c>
      <c r="CWR9">
        <v>4850000</v>
      </c>
      <c r="CWS9">
        <v>4853000</v>
      </c>
      <c r="CWT9">
        <v>4848000</v>
      </c>
      <c r="CWU9">
        <v>4737000</v>
      </c>
      <c r="CWV9">
        <v>4676000</v>
      </c>
      <c r="CWW9">
        <v>4599000</v>
      </c>
      <c r="CWX9">
        <v>6393000</v>
      </c>
      <c r="CWY9">
        <v>4946000</v>
      </c>
      <c r="CWZ9">
        <v>4857000</v>
      </c>
      <c r="CXA9">
        <v>9715000</v>
      </c>
      <c r="CXB9">
        <v>7063000</v>
      </c>
      <c r="CXC9">
        <v>5351000</v>
      </c>
      <c r="CXD9">
        <v>29407000</v>
      </c>
      <c r="CXE9">
        <v>26881000</v>
      </c>
      <c r="CXF9">
        <v>15150000</v>
      </c>
      <c r="CXG9">
        <v>12010000</v>
      </c>
      <c r="CXH9">
        <v>9327000</v>
      </c>
      <c r="CXI9">
        <v>8155000</v>
      </c>
      <c r="CXJ9">
        <v>8592000</v>
      </c>
      <c r="CXK9">
        <v>9957000</v>
      </c>
      <c r="CXL9">
        <v>7479000</v>
      </c>
      <c r="CXM9">
        <v>6259000</v>
      </c>
      <c r="CXN9">
        <v>12126000</v>
      </c>
      <c r="CXO9">
        <v>7660000</v>
      </c>
      <c r="CXP9">
        <v>6414000</v>
      </c>
      <c r="CXQ9">
        <v>6447000</v>
      </c>
      <c r="CXR9">
        <v>36715000</v>
      </c>
      <c r="CXS9">
        <v>32625000</v>
      </c>
      <c r="CXT9">
        <v>19401000</v>
      </c>
      <c r="CXU9">
        <v>15722000</v>
      </c>
      <c r="CXV9">
        <v>13778000</v>
      </c>
      <c r="CXW9">
        <v>13033000</v>
      </c>
      <c r="CXX9">
        <v>16380000</v>
      </c>
      <c r="CXY9">
        <v>15940000</v>
      </c>
      <c r="CXZ9">
        <v>14046000</v>
      </c>
      <c r="CYA9">
        <v>12540000</v>
      </c>
      <c r="CYB9">
        <v>12913000</v>
      </c>
      <c r="CYC9">
        <v>11401000</v>
      </c>
      <c r="CYD9">
        <v>18878000</v>
      </c>
      <c r="CYE9">
        <v>16121000</v>
      </c>
      <c r="CYF9">
        <v>12873000</v>
      </c>
      <c r="CYG9">
        <v>12855000</v>
      </c>
      <c r="CYH9">
        <v>13501000</v>
      </c>
      <c r="CYI9">
        <v>11253000</v>
      </c>
      <c r="CYJ9">
        <v>18997000</v>
      </c>
      <c r="CYK9">
        <v>24907000</v>
      </c>
      <c r="CYL9">
        <v>31205000</v>
      </c>
      <c r="CYM9">
        <v>21480000</v>
      </c>
      <c r="CYN9">
        <v>16157000</v>
      </c>
      <c r="CYP9">
        <v>13843000</v>
      </c>
      <c r="CYQ9">
        <v>30267000</v>
      </c>
      <c r="CYR9">
        <v>22190000</v>
      </c>
      <c r="CYS9">
        <v>14642000</v>
      </c>
      <c r="CYT9">
        <v>13988000</v>
      </c>
      <c r="CYU9">
        <v>12737000</v>
      </c>
      <c r="CYV9">
        <v>11815000</v>
      </c>
      <c r="CYW9">
        <v>10956000</v>
      </c>
      <c r="CYX9">
        <v>10153000</v>
      </c>
      <c r="CYY9">
        <v>9799000</v>
      </c>
      <c r="CYZ9">
        <v>13278000</v>
      </c>
      <c r="CZA9">
        <v>11048000</v>
      </c>
      <c r="CZB9">
        <v>9184000</v>
      </c>
      <c r="CZC9">
        <v>9293000</v>
      </c>
      <c r="CZD9">
        <v>13044000</v>
      </c>
      <c r="CZE9">
        <v>13077000</v>
      </c>
      <c r="CZF9">
        <v>10152000</v>
      </c>
      <c r="CZG9">
        <v>9145000</v>
      </c>
      <c r="CZH9">
        <v>8266000</v>
      </c>
      <c r="CZI9">
        <v>7636000</v>
      </c>
      <c r="CZJ9">
        <v>9429000</v>
      </c>
      <c r="CZK9">
        <v>13885000</v>
      </c>
      <c r="CZL9">
        <v>9819000</v>
      </c>
      <c r="CZM9">
        <v>8402000</v>
      </c>
      <c r="CZN9">
        <v>7626000</v>
      </c>
      <c r="CZO9">
        <v>9051000</v>
      </c>
      <c r="CZP9">
        <v>7231000</v>
      </c>
      <c r="CZQ9">
        <v>6367000</v>
      </c>
      <c r="CZR9">
        <v>7326000</v>
      </c>
      <c r="CZS9">
        <v>8769000</v>
      </c>
      <c r="CZT9">
        <v>6573000</v>
      </c>
      <c r="CZU9">
        <v>5608000</v>
      </c>
      <c r="CZV9">
        <v>7033000</v>
      </c>
      <c r="CZW9">
        <v>7620000</v>
      </c>
      <c r="CZX9">
        <v>5673000</v>
      </c>
      <c r="DAJ9">
        <v>65387000</v>
      </c>
      <c r="DAK9">
        <v>35482000</v>
      </c>
      <c r="DAL9">
        <v>29122000</v>
      </c>
      <c r="DAM9">
        <v>26214000</v>
      </c>
      <c r="DAN9">
        <v>25652000</v>
      </c>
      <c r="DAO9">
        <v>19280000</v>
      </c>
      <c r="DAP9">
        <v>16184000</v>
      </c>
      <c r="DAQ9">
        <v>14053000</v>
      </c>
      <c r="DAR9">
        <v>37248000</v>
      </c>
      <c r="DAS9">
        <v>65906000</v>
      </c>
      <c r="DAT9">
        <v>36352000</v>
      </c>
      <c r="DAU9">
        <v>46988000</v>
      </c>
      <c r="DAV9">
        <v>59017000</v>
      </c>
      <c r="DAW9">
        <v>139793000</v>
      </c>
      <c r="DAX9">
        <v>87156000</v>
      </c>
      <c r="DAY9">
        <v>40654000</v>
      </c>
      <c r="DAZ9">
        <v>32162000</v>
      </c>
      <c r="DBA9">
        <v>31443000</v>
      </c>
      <c r="DBB9">
        <v>21573000</v>
      </c>
      <c r="DBC9">
        <v>17954000</v>
      </c>
      <c r="DBD9">
        <v>15788000</v>
      </c>
      <c r="DBE9">
        <v>13542000</v>
      </c>
      <c r="DBF9">
        <v>11414000</v>
      </c>
      <c r="DBG9">
        <v>10647000</v>
      </c>
      <c r="DBH9">
        <v>10346000</v>
      </c>
      <c r="DBI9">
        <v>11776000</v>
      </c>
      <c r="DBJ9">
        <v>13045000</v>
      </c>
      <c r="DBK9">
        <v>9760000</v>
      </c>
      <c r="DBL9">
        <v>8110000</v>
      </c>
      <c r="DBM9">
        <v>8034000</v>
      </c>
      <c r="DBN9">
        <v>7850000</v>
      </c>
      <c r="DBO9">
        <v>7065000</v>
      </c>
      <c r="DBP9">
        <v>6623000</v>
      </c>
      <c r="DBQ9">
        <v>6303000</v>
      </c>
      <c r="DBR9">
        <v>6046000</v>
      </c>
      <c r="DBS9">
        <v>6517000</v>
      </c>
      <c r="DBT9">
        <v>7940000</v>
      </c>
      <c r="DBU9">
        <v>9417000</v>
      </c>
      <c r="DBV9">
        <v>8488000</v>
      </c>
      <c r="DBW9">
        <v>7831000</v>
      </c>
      <c r="DBX9">
        <v>6067000</v>
      </c>
      <c r="DBY9">
        <v>5450000</v>
      </c>
      <c r="DBZ9">
        <v>5118000</v>
      </c>
      <c r="DCA9">
        <v>4980000</v>
      </c>
      <c r="DCB9">
        <v>5093000</v>
      </c>
      <c r="DCC9">
        <v>5128000</v>
      </c>
      <c r="DCD9">
        <v>5658000</v>
      </c>
      <c r="DCE9">
        <v>6362000</v>
      </c>
      <c r="DCF9">
        <v>5743000</v>
      </c>
      <c r="DCG9">
        <v>5066000</v>
      </c>
      <c r="DCH9">
        <v>5060000</v>
      </c>
      <c r="DCI9">
        <v>5342000</v>
      </c>
      <c r="DCJ9">
        <v>4975000</v>
      </c>
      <c r="DCK9">
        <v>4925000</v>
      </c>
      <c r="DCL9">
        <v>4876000</v>
      </c>
      <c r="DCM9">
        <v>4737000</v>
      </c>
      <c r="DCN9">
        <v>4831000</v>
      </c>
      <c r="DCO9">
        <v>4823000</v>
      </c>
      <c r="DCP9">
        <v>4877000</v>
      </c>
      <c r="DCQ9">
        <v>11156000</v>
      </c>
      <c r="DCR9">
        <v>10116000</v>
      </c>
      <c r="DCS9">
        <v>6524000</v>
      </c>
      <c r="DCT9">
        <v>5136000</v>
      </c>
      <c r="DCU9">
        <v>5038000</v>
      </c>
      <c r="DCV9">
        <v>5301000</v>
      </c>
      <c r="DCW9">
        <v>5341000</v>
      </c>
      <c r="DCX9">
        <v>5979000</v>
      </c>
      <c r="DCY9">
        <v>8136000</v>
      </c>
      <c r="DCZ9">
        <v>5326000</v>
      </c>
      <c r="DDA9">
        <v>6459000</v>
      </c>
      <c r="DDB9">
        <v>18685000</v>
      </c>
      <c r="DDC9">
        <v>7048000</v>
      </c>
      <c r="DDD9">
        <v>5618000</v>
      </c>
      <c r="DDE9">
        <v>5237000</v>
      </c>
      <c r="DDF9">
        <v>24433000</v>
      </c>
      <c r="DDG9">
        <v>16766000</v>
      </c>
      <c r="DDH9">
        <v>13315000</v>
      </c>
      <c r="DDI9">
        <v>14553000</v>
      </c>
      <c r="DDJ9">
        <v>12613000</v>
      </c>
      <c r="DDK9">
        <v>8718000</v>
      </c>
      <c r="DDL9">
        <v>54192000</v>
      </c>
      <c r="DDM9">
        <v>35803000</v>
      </c>
      <c r="DDN9">
        <v>50595000</v>
      </c>
      <c r="DDO9">
        <v>25958000</v>
      </c>
      <c r="DDP9">
        <v>15635000</v>
      </c>
      <c r="DDQ9">
        <v>13251000</v>
      </c>
      <c r="DDR9">
        <v>10539000</v>
      </c>
      <c r="DDS9">
        <v>9208000</v>
      </c>
      <c r="DDT9">
        <v>8713000</v>
      </c>
      <c r="DDU9">
        <v>18663000</v>
      </c>
      <c r="DDV9">
        <v>48795000</v>
      </c>
      <c r="DDW9">
        <v>154387000</v>
      </c>
      <c r="DDX9">
        <v>57160000</v>
      </c>
      <c r="DDY9">
        <v>33753000</v>
      </c>
      <c r="DDZ9">
        <v>22553000</v>
      </c>
      <c r="DEA9">
        <v>18792000</v>
      </c>
      <c r="DEB9">
        <v>14604000</v>
      </c>
      <c r="DEC9">
        <v>19874000</v>
      </c>
      <c r="DED9">
        <v>15502000</v>
      </c>
      <c r="DEE9">
        <v>14305000</v>
      </c>
      <c r="DEF9">
        <v>17254000</v>
      </c>
      <c r="DEG9">
        <v>29705000</v>
      </c>
      <c r="DEH9">
        <v>17388000</v>
      </c>
      <c r="DEI9">
        <v>13917000</v>
      </c>
      <c r="DEJ9">
        <v>12894000</v>
      </c>
      <c r="DEK9">
        <v>12174000</v>
      </c>
      <c r="DEL9">
        <v>11415000</v>
      </c>
      <c r="DEM9">
        <v>10919000</v>
      </c>
      <c r="DEN9">
        <v>11912000</v>
      </c>
      <c r="DEO9">
        <v>12201000</v>
      </c>
      <c r="DEP9">
        <v>10259000</v>
      </c>
      <c r="DEQ9">
        <v>9908000</v>
      </c>
      <c r="DER9">
        <v>9709000</v>
      </c>
      <c r="DES9">
        <v>9716000</v>
      </c>
      <c r="DET9">
        <v>12824000</v>
      </c>
      <c r="DEU9">
        <v>12095000</v>
      </c>
      <c r="DEV9">
        <v>9826000</v>
      </c>
      <c r="DEW9">
        <v>8713000</v>
      </c>
      <c r="DEX9">
        <v>8320000</v>
      </c>
      <c r="DEY9">
        <v>8474000</v>
      </c>
      <c r="DEZ9">
        <v>16745000</v>
      </c>
      <c r="DFA9">
        <v>17934000</v>
      </c>
      <c r="DFB9">
        <v>13686000</v>
      </c>
      <c r="DFC9">
        <v>11051000</v>
      </c>
      <c r="DFD9">
        <v>11651000</v>
      </c>
      <c r="DFE9">
        <v>10392000</v>
      </c>
      <c r="DFF9">
        <v>9738000</v>
      </c>
      <c r="DFG9">
        <v>9186000</v>
      </c>
      <c r="DFH9">
        <v>9028000</v>
      </c>
      <c r="DFI9">
        <v>8263000</v>
      </c>
      <c r="DFJ9">
        <v>7531000</v>
      </c>
      <c r="DFK9">
        <v>7468000</v>
      </c>
      <c r="DFL9">
        <v>7342000</v>
      </c>
      <c r="DFM9">
        <v>8021000</v>
      </c>
      <c r="DFN9">
        <v>9623000</v>
      </c>
      <c r="DFO9">
        <v>7774000</v>
      </c>
      <c r="DFP9">
        <v>7204000</v>
      </c>
      <c r="DFQ9">
        <v>9372000</v>
      </c>
      <c r="DFR9">
        <v>9726000</v>
      </c>
      <c r="DFS9">
        <v>8250000</v>
      </c>
      <c r="DFT9">
        <v>7211000</v>
      </c>
      <c r="DFU9">
        <v>7588000</v>
      </c>
      <c r="DFV9">
        <v>31551000</v>
      </c>
      <c r="DFW9">
        <v>18110000</v>
      </c>
      <c r="DFX9">
        <v>13069000</v>
      </c>
      <c r="DFY9">
        <v>10595000</v>
      </c>
      <c r="DFZ9">
        <v>9532000</v>
      </c>
      <c r="DGA9">
        <v>9244000</v>
      </c>
      <c r="DGB9">
        <v>8138000</v>
      </c>
      <c r="DGC9">
        <v>8185000</v>
      </c>
      <c r="DGD9">
        <v>21795000</v>
      </c>
      <c r="DGE9">
        <v>17072000</v>
      </c>
      <c r="DGF9">
        <v>13106000</v>
      </c>
      <c r="DGG9">
        <v>10771000</v>
      </c>
      <c r="DGH9">
        <v>9813000</v>
      </c>
      <c r="DGI9">
        <v>9177000</v>
      </c>
      <c r="DGJ9">
        <v>8731000</v>
      </c>
      <c r="DGK9">
        <v>8714000</v>
      </c>
      <c r="DGL9">
        <v>9076000</v>
      </c>
      <c r="DGM9">
        <v>8113000</v>
      </c>
      <c r="DGN9">
        <v>7693000</v>
      </c>
      <c r="DGO9">
        <v>7603000</v>
      </c>
      <c r="DGP9">
        <v>7192000</v>
      </c>
      <c r="DGQ9">
        <v>7036000</v>
      </c>
      <c r="DGR9">
        <v>6709000</v>
      </c>
      <c r="DGS9">
        <v>6616000</v>
      </c>
      <c r="DGT9">
        <v>7650000</v>
      </c>
      <c r="DGU9">
        <v>9058000</v>
      </c>
      <c r="DGV9">
        <v>8450000</v>
      </c>
      <c r="DGW9">
        <v>7629000</v>
      </c>
      <c r="DGX9">
        <v>6949000</v>
      </c>
      <c r="DGY9">
        <v>6687000</v>
      </c>
      <c r="DGZ9">
        <v>6567000</v>
      </c>
      <c r="DHA9">
        <v>6496000</v>
      </c>
      <c r="DHB9">
        <v>6290000</v>
      </c>
      <c r="DHC9">
        <v>7827000</v>
      </c>
      <c r="DHD9">
        <v>8937000</v>
      </c>
      <c r="DHE9">
        <v>7508000</v>
      </c>
      <c r="DHF9">
        <v>6675000</v>
      </c>
      <c r="DHG9">
        <v>7267000</v>
      </c>
      <c r="DHH9">
        <v>25465000</v>
      </c>
      <c r="DHI9">
        <v>17801000</v>
      </c>
      <c r="DHJ9">
        <v>13314000</v>
      </c>
      <c r="DHK9">
        <v>10758000</v>
      </c>
      <c r="DHL9">
        <v>9438000</v>
      </c>
      <c r="DHM9">
        <v>8657000</v>
      </c>
      <c r="DHN9">
        <v>8487000</v>
      </c>
      <c r="DHO9">
        <v>7917000</v>
      </c>
      <c r="DHP9">
        <v>7528000</v>
      </c>
      <c r="DHQ9">
        <v>7241000</v>
      </c>
      <c r="DHR9">
        <v>6986000</v>
      </c>
      <c r="DHS9">
        <v>6939000</v>
      </c>
      <c r="DHT9">
        <v>12818000</v>
      </c>
      <c r="DHU9">
        <v>13820000</v>
      </c>
      <c r="DHV9">
        <v>10442000</v>
      </c>
      <c r="DHW9">
        <v>9225000</v>
      </c>
      <c r="DHX9">
        <v>8144000</v>
      </c>
      <c r="DHY9">
        <v>7755000</v>
      </c>
      <c r="DHZ9">
        <v>7469000</v>
      </c>
      <c r="DIA9">
        <v>7108000</v>
      </c>
      <c r="DIB9">
        <v>7116000</v>
      </c>
      <c r="DIC9">
        <v>7045000</v>
      </c>
      <c r="DID9">
        <v>6852000</v>
      </c>
      <c r="DIE9">
        <v>6534000</v>
      </c>
      <c r="DIF9">
        <v>6652000</v>
      </c>
      <c r="DIG9">
        <v>6745000</v>
      </c>
      <c r="DIH9">
        <v>6385000</v>
      </c>
      <c r="DII9">
        <v>6406000</v>
      </c>
      <c r="DIJ9">
        <v>6098000</v>
      </c>
      <c r="DIK9">
        <v>5501000</v>
      </c>
      <c r="DIL9">
        <v>5418000</v>
      </c>
      <c r="DIM9">
        <v>5361000</v>
      </c>
      <c r="DIN9">
        <v>5391000</v>
      </c>
      <c r="DIO9">
        <v>5897000</v>
      </c>
      <c r="DIP9">
        <v>6873000</v>
      </c>
      <c r="DIQ9">
        <v>6204000</v>
      </c>
      <c r="DIR9">
        <v>5460000</v>
      </c>
      <c r="DIS9">
        <v>5558000</v>
      </c>
      <c r="DIT9">
        <v>5221000</v>
      </c>
      <c r="DIU9">
        <v>5372000</v>
      </c>
      <c r="DIV9">
        <v>9104000</v>
      </c>
      <c r="DIW9">
        <v>9316000</v>
      </c>
      <c r="DIX9">
        <v>7248000</v>
      </c>
      <c r="DIY9">
        <v>6497000</v>
      </c>
      <c r="DIZ9">
        <v>7346000</v>
      </c>
      <c r="DJA9">
        <v>6791000</v>
      </c>
      <c r="DJB9">
        <v>6302000</v>
      </c>
      <c r="DJC9">
        <v>5973000</v>
      </c>
      <c r="DJD9">
        <v>5839000</v>
      </c>
      <c r="DJE9">
        <v>5679000</v>
      </c>
      <c r="DJF9">
        <v>5382000</v>
      </c>
      <c r="DJG9">
        <v>5378000</v>
      </c>
      <c r="DJH9">
        <v>6339000</v>
      </c>
      <c r="DJI9">
        <v>7161000</v>
      </c>
      <c r="DJJ9">
        <v>6141000</v>
      </c>
      <c r="DJK9">
        <v>10132000</v>
      </c>
      <c r="DJL9">
        <v>9246000</v>
      </c>
      <c r="DJM9">
        <v>7754000</v>
      </c>
      <c r="DJN9">
        <v>14098000</v>
      </c>
      <c r="DJO9">
        <v>11863000</v>
      </c>
      <c r="DJP9">
        <v>8954000</v>
      </c>
      <c r="DJQ9">
        <v>7871000</v>
      </c>
      <c r="DJR9">
        <v>7611000</v>
      </c>
      <c r="DJS9">
        <v>7410000</v>
      </c>
      <c r="DJT9">
        <v>6943000</v>
      </c>
      <c r="DJU9">
        <v>7016000</v>
      </c>
      <c r="DJV9">
        <v>6757000</v>
      </c>
      <c r="DJW9">
        <v>6396000</v>
      </c>
      <c r="DJX9">
        <v>6178000</v>
      </c>
      <c r="DJY9">
        <v>6031000</v>
      </c>
      <c r="DJZ9">
        <v>5836000</v>
      </c>
      <c r="DKA9">
        <v>6459000</v>
      </c>
      <c r="DKB9">
        <v>6308000</v>
      </c>
      <c r="DKC9">
        <v>5395000</v>
      </c>
      <c r="DKD9">
        <v>5131000</v>
      </c>
      <c r="DKE9">
        <v>4920000</v>
      </c>
      <c r="DKF9">
        <v>4924000</v>
      </c>
      <c r="DKG9">
        <v>5011000</v>
      </c>
      <c r="DKH9">
        <v>5043000</v>
      </c>
      <c r="DKI9">
        <v>4917000</v>
      </c>
      <c r="DKJ9">
        <v>4908000</v>
      </c>
      <c r="DKK9">
        <v>4740000</v>
      </c>
      <c r="DKL9">
        <v>4667000</v>
      </c>
      <c r="DKM9">
        <v>5006000</v>
      </c>
      <c r="DKN9">
        <v>9102000</v>
      </c>
      <c r="DKO9">
        <v>7784000</v>
      </c>
      <c r="DKP9">
        <v>5896000</v>
      </c>
      <c r="DKQ9">
        <v>5150000</v>
      </c>
      <c r="DKR9">
        <v>5045000</v>
      </c>
      <c r="DKS9">
        <v>4952000</v>
      </c>
      <c r="DKT9">
        <v>5115000</v>
      </c>
      <c r="DKU9">
        <v>5287000</v>
      </c>
      <c r="DKV9">
        <v>5072000</v>
      </c>
      <c r="DKW9">
        <v>4964000</v>
      </c>
      <c r="DKX9">
        <v>6316000</v>
      </c>
      <c r="DKY9">
        <v>8102000</v>
      </c>
      <c r="DKZ9">
        <v>6655000</v>
      </c>
      <c r="DLA9">
        <v>5887000</v>
      </c>
      <c r="DLB9">
        <v>5283000</v>
      </c>
      <c r="DLC9">
        <v>4971000</v>
      </c>
      <c r="DLD9">
        <v>5188000</v>
      </c>
      <c r="DLE9">
        <v>15680000</v>
      </c>
      <c r="DLF9">
        <v>13176000</v>
      </c>
      <c r="DLG9">
        <v>14011000</v>
      </c>
      <c r="DLH9">
        <v>14040000</v>
      </c>
      <c r="DLI9">
        <v>17900000</v>
      </c>
      <c r="DLJ9">
        <v>15205000</v>
      </c>
      <c r="DLK9">
        <v>12507000</v>
      </c>
      <c r="DLL9">
        <v>10365000</v>
      </c>
      <c r="DLM9">
        <v>9064000</v>
      </c>
      <c r="DLN9">
        <v>9240000</v>
      </c>
      <c r="DLO9">
        <v>37097000</v>
      </c>
      <c r="DLP9">
        <v>42341000</v>
      </c>
      <c r="DLQ9">
        <v>20494000</v>
      </c>
      <c r="DLR9">
        <v>15392000</v>
      </c>
      <c r="DLS9">
        <v>13801000</v>
      </c>
      <c r="DLT9">
        <v>12942000</v>
      </c>
      <c r="DLU9">
        <v>11799000</v>
      </c>
      <c r="DLV9">
        <v>10971000</v>
      </c>
      <c r="DLW9">
        <v>8726000</v>
      </c>
      <c r="DLX9">
        <v>8770000</v>
      </c>
      <c r="DLY9">
        <v>8388000</v>
      </c>
      <c r="DLZ9">
        <v>7378000</v>
      </c>
      <c r="DMA9">
        <v>8193000</v>
      </c>
      <c r="DMB9">
        <v>8753000</v>
      </c>
      <c r="DMC9">
        <v>8913000</v>
      </c>
      <c r="DMD9">
        <v>8571000</v>
      </c>
      <c r="DME9">
        <v>8479000</v>
      </c>
      <c r="DMF9">
        <v>8470000</v>
      </c>
      <c r="DMG9">
        <v>8079000</v>
      </c>
      <c r="DMH9">
        <v>7785000</v>
      </c>
      <c r="DMI9">
        <v>7303000</v>
      </c>
      <c r="DMJ9">
        <v>6575000</v>
      </c>
      <c r="DMK9">
        <v>8692000</v>
      </c>
      <c r="DML9">
        <v>9722000</v>
      </c>
      <c r="DMM9">
        <v>7445000</v>
      </c>
      <c r="DMN9">
        <v>13397000</v>
      </c>
      <c r="DMO9">
        <v>21868000</v>
      </c>
      <c r="DMP9">
        <v>12662000</v>
      </c>
      <c r="DMQ9">
        <v>10083000</v>
      </c>
      <c r="DMR9">
        <v>7845000</v>
      </c>
      <c r="DMS9">
        <v>7497000</v>
      </c>
      <c r="DMT9">
        <v>7007000</v>
      </c>
      <c r="DMU9">
        <v>6541000</v>
      </c>
      <c r="DMV9">
        <v>6118000</v>
      </c>
      <c r="DMW9">
        <v>5840000</v>
      </c>
      <c r="DMX9">
        <v>5643000</v>
      </c>
      <c r="DMY9">
        <v>5418000</v>
      </c>
      <c r="DMZ9">
        <v>5446000</v>
      </c>
      <c r="DNA9">
        <v>6152000</v>
      </c>
      <c r="DNB9">
        <v>5732000</v>
      </c>
      <c r="DNC9">
        <v>5180000</v>
      </c>
      <c r="DND9">
        <v>5048000</v>
      </c>
      <c r="DNE9">
        <v>4879000</v>
      </c>
      <c r="DNF9">
        <v>4848000</v>
      </c>
      <c r="DNG9">
        <v>4819000</v>
      </c>
      <c r="DNH9">
        <v>4718000</v>
      </c>
      <c r="DNI9">
        <v>4729000</v>
      </c>
      <c r="DNJ9">
        <v>4711000</v>
      </c>
      <c r="DNK9">
        <v>4567000</v>
      </c>
      <c r="DNL9">
        <v>4559000</v>
      </c>
      <c r="DNM9">
        <v>4429000</v>
      </c>
      <c r="DNN9">
        <v>5856000</v>
      </c>
      <c r="DNO9">
        <v>5905000</v>
      </c>
      <c r="DNP9">
        <v>4758000</v>
      </c>
      <c r="DNQ9">
        <v>4323000</v>
      </c>
      <c r="DNR9">
        <v>4258000</v>
      </c>
      <c r="DNS9">
        <v>3957000</v>
      </c>
      <c r="DNT9">
        <v>3626000</v>
      </c>
      <c r="DNU9">
        <v>3376000</v>
      </c>
      <c r="DNV9">
        <v>3307000</v>
      </c>
      <c r="DNW9">
        <v>3260000</v>
      </c>
      <c r="DNX9">
        <v>2949000</v>
      </c>
      <c r="DNY9">
        <v>3029000</v>
      </c>
      <c r="DNZ9">
        <v>3033000</v>
      </c>
      <c r="DOA9">
        <v>3770000</v>
      </c>
      <c r="DOB9">
        <v>6835000</v>
      </c>
      <c r="DOC9">
        <v>4548000</v>
      </c>
      <c r="DOD9">
        <v>4410000</v>
      </c>
      <c r="DOE9">
        <v>13509000</v>
      </c>
      <c r="DOF9">
        <v>26265000</v>
      </c>
      <c r="DOG9">
        <v>13436000</v>
      </c>
      <c r="DOH9">
        <v>8883000</v>
      </c>
      <c r="DOI9">
        <v>15132000</v>
      </c>
      <c r="DOJ9">
        <v>9666000</v>
      </c>
      <c r="DOK9">
        <v>13345000</v>
      </c>
      <c r="DOL9">
        <v>14131000</v>
      </c>
      <c r="DOM9">
        <v>8338000</v>
      </c>
      <c r="DON9">
        <v>6626000</v>
      </c>
      <c r="DOO9">
        <v>17972000</v>
      </c>
      <c r="DOP9">
        <v>114000000</v>
      </c>
      <c r="DOQ9">
        <v>233694000</v>
      </c>
      <c r="DOR9">
        <v>87137000</v>
      </c>
      <c r="DOS9">
        <v>43413000</v>
      </c>
      <c r="DOT9">
        <v>35878000</v>
      </c>
      <c r="DOU9">
        <v>31973000</v>
      </c>
      <c r="DOV9">
        <v>21979000</v>
      </c>
      <c r="DOW9">
        <v>20712000</v>
      </c>
      <c r="DOX9">
        <v>14401000</v>
      </c>
      <c r="DOY9">
        <v>12525000</v>
      </c>
      <c r="DOZ9">
        <v>10988000</v>
      </c>
      <c r="DPA9">
        <v>9686000</v>
      </c>
      <c r="DPB9">
        <v>9202000</v>
      </c>
      <c r="DPC9">
        <v>11497000</v>
      </c>
      <c r="DPD9">
        <v>14888000</v>
      </c>
      <c r="DPE9">
        <v>12901000</v>
      </c>
      <c r="DPF9">
        <v>11422000</v>
      </c>
      <c r="DPG9">
        <v>7659000</v>
      </c>
      <c r="DPH9">
        <v>7667000</v>
      </c>
      <c r="DPI9">
        <v>8859000</v>
      </c>
      <c r="DPJ9">
        <v>9483000</v>
      </c>
      <c r="DPK9">
        <v>7238000</v>
      </c>
      <c r="DPL9">
        <v>7513000</v>
      </c>
      <c r="DPM9">
        <v>7420000</v>
      </c>
      <c r="DPN9">
        <v>7224000</v>
      </c>
      <c r="DPO9">
        <v>5757000</v>
      </c>
      <c r="DPP9">
        <v>5423000</v>
      </c>
      <c r="DPQ9">
        <v>9975000</v>
      </c>
      <c r="DPR9">
        <v>5534000</v>
      </c>
      <c r="DPS9">
        <v>4142000</v>
      </c>
      <c r="DPT9">
        <v>3658000</v>
      </c>
      <c r="DPU9">
        <v>3752000</v>
      </c>
      <c r="DPV9">
        <v>4246000</v>
      </c>
      <c r="DPW9">
        <v>5043000</v>
      </c>
      <c r="DPX9">
        <v>4740000</v>
      </c>
      <c r="DPY9">
        <v>6619000</v>
      </c>
      <c r="DPZ9">
        <v>6268000</v>
      </c>
      <c r="DQA9">
        <v>5252000</v>
      </c>
      <c r="DQB9">
        <v>4860000</v>
      </c>
      <c r="DQC9">
        <v>4160000</v>
      </c>
      <c r="DQD9">
        <v>5952000</v>
      </c>
      <c r="DQE9">
        <v>25532000</v>
      </c>
      <c r="DQF9">
        <v>20706000</v>
      </c>
      <c r="DQG9">
        <v>18216000</v>
      </c>
      <c r="DQH9">
        <v>12738000</v>
      </c>
      <c r="DQI9">
        <v>7983000</v>
      </c>
      <c r="DQJ9">
        <v>6919000</v>
      </c>
      <c r="DQK9">
        <v>6604000</v>
      </c>
      <c r="DQL9">
        <v>6933000</v>
      </c>
      <c r="DQM9">
        <v>6169000</v>
      </c>
      <c r="DQN9">
        <v>5480000</v>
      </c>
      <c r="DQO9">
        <v>6236000</v>
      </c>
      <c r="DQP9">
        <v>20802000</v>
      </c>
      <c r="DQQ9">
        <v>13526000</v>
      </c>
      <c r="DQR9">
        <v>7776000</v>
      </c>
      <c r="DQS9">
        <v>6662000</v>
      </c>
      <c r="DQT9">
        <v>6011000</v>
      </c>
      <c r="DQU9">
        <v>5599000</v>
      </c>
      <c r="DQV9">
        <v>5330000</v>
      </c>
      <c r="DQW9">
        <v>5314000</v>
      </c>
      <c r="DQX9">
        <v>5036000</v>
      </c>
      <c r="DQY9">
        <v>5042000</v>
      </c>
      <c r="DQZ9">
        <v>6524000</v>
      </c>
      <c r="DRA9">
        <v>6823000</v>
      </c>
      <c r="DRB9">
        <v>38472000</v>
      </c>
      <c r="DRC9">
        <v>23059000</v>
      </c>
      <c r="DRD9">
        <v>10734000</v>
      </c>
      <c r="DRE9">
        <v>8366000</v>
      </c>
      <c r="DRF9">
        <v>7563000</v>
      </c>
      <c r="DRG9">
        <v>10663000</v>
      </c>
      <c r="DRH9">
        <v>7763000</v>
      </c>
      <c r="DRI9">
        <v>7662000</v>
      </c>
      <c r="DRJ9">
        <v>10935000</v>
      </c>
      <c r="DRK9">
        <v>12937000</v>
      </c>
      <c r="DRL9">
        <v>50088000</v>
      </c>
      <c r="DRM9">
        <v>47190000</v>
      </c>
      <c r="DRN9">
        <v>18503000</v>
      </c>
      <c r="DRO9">
        <v>14610000</v>
      </c>
      <c r="DRP9">
        <v>12369000</v>
      </c>
      <c r="DRQ9">
        <v>10152000</v>
      </c>
      <c r="DRR9">
        <v>9137000</v>
      </c>
      <c r="DRS9">
        <v>8426000</v>
      </c>
      <c r="DRT9">
        <v>7867000</v>
      </c>
      <c r="DRU9">
        <v>7445000</v>
      </c>
      <c r="DRV9">
        <v>10398000</v>
      </c>
      <c r="DRW9">
        <v>12174000</v>
      </c>
      <c r="DRX9">
        <v>9297000</v>
      </c>
      <c r="DRY9">
        <v>7354000</v>
      </c>
      <c r="DRZ9">
        <v>8308000</v>
      </c>
      <c r="DSA9">
        <v>14761000</v>
      </c>
      <c r="DSB9">
        <v>16503000</v>
      </c>
      <c r="DSC9">
        <v>10571000</v>
      </c>
      <c r="DSD9">
        <v>8708000</v>
      </c>
      <c r="DSE9">
        <v>24855000</v>
      </c>
      <c r="DSF9">
        <v>19605000</v>
      </c>
      <c r="DSG9">
        <v>13712000</v>
      </c>
      <c r="DSH9">
        <v>10967000</v>
      </c>
      <c r="DSI9">
        <v>9412000</v>
      </c>
      <c r="DSJ9">
        <v>8718000</v>
      </c>
      <c r="DSK9">
        <v>8123000</v>
      </c>
      <c r="DSL9">
        <v>7341000</v>
      </c>
      <c r="DSM9">
        <v>6647000</v>
      </c>
      <c r="DSN9">
        <v>17808000</v>
      </c>
      <c r="DSO9">
        <v>38883000</v>
      </c>
      <c r="DSP9">
        <v>45442000</v>
      </c>
      <c r="DSQ9">
        <v>25618000</v>
      </c>
      <c r="DSR9">
        <v>24976000</v>
      </c>
      <c r="DSS9">
        <v>22759000</v>
      </c>
      <c r="DST9">
        <v>19834000</v>
      </c>
      <c r="DSU9">
        <v>35695000</v>
      </c>
      <c r="DSV9">
        <v>32435000</v>
      </c>
      <c r="DSW9">
        <v>20373000</v>
      </c>
      <c r="DSX9">
        <v>16115000</v>
      </c>
      <c r="DSY9">
        <v>14701000</v>
      </c>
      <c r="DSZ9">
        <v>14561000</v>
      </c>
      <c r="DTA9">
        <v>15934000</v>
      </c>
      <c r="DTB9">
        <v>26363000</v>
      </c>
      <c r="DTC9">
        <v>17813000</v>
      </c>
      <c r="DTD9">
        <v>14821000</v>
      </c>
      <c r="DTE9">
        <v>13402000</v>
      </c>
      <c r="DTF9">
        <v>11883000</v>
      </c>
      <c r="DTG9">
        <v>11039000</v>
      </c>
      <c r="DTH9">
        <v>10348000</v>
      </c>
      <c r="DTI9">
        <v>9756000</v>
      </c>
      <c r="DTJ9">
        <v>9196000</v>
      </c>
      <c r="DTK9">
        <v>9003000</v>
      </c>
      <c r="DTL9">
        <v>9511000</v>
      </c>
      <c r="DTM9">
        <v>9085000</v>
      </c>
      <c r="DTN9">
        <v>8585000</v>
      </c>
      <c r="DTO9">
        <v>8216000</v>
      </c>
      <c r="DTP9">
        <v>7964000</v>
      </c>
      <c r="DTQ9">
        <v>7559000</v>
      </c>
      <c r="DTR9">
        <v>7449000</v>
      </c>
      <c r="DTS9">
        <v>7335000</v>
      </c>
      <c r="DTT9">
        <v>6973000</v>
      </c>
      <c r="DTU9">
        <v>6911000</v>
      </c>
      <c r="DTV9">
        <v>6952000</v>
      </c>
      <c r="DTW9">
        <v>6650000</v>
      </c>
      <c r="DTX9">
        <v>6221000</v>
      </c>
      <c r="DTY9">
        <v>5983000</v>
      </c>
      <c r="DTZ9">
        <v>6345000</v>
      </c>
      <c r="DUA9">
        <v>6421000</v>
      </c>
      <c r="DUB9">
        <v>5987000</v>
      </c>
      <c r="DUC9">
        <v>5816000</v>
      </c>
      <c r="DUD9">
        <v>5733000</v>
      </c>
      <c r="DUE9">
        <v>5789000</v>
      </c>
      <c r="DUF9">
        <v>5930000</v>
      </c>
      <c r="DUG9">
        <v>6365000</v>
      </c>
      <c r="DUH9">
        <v>6270000</v>
      </c>
      <c r="DUI9">
        <v>5767000</v>
      </c>
      <c r="DUJ9">
        <v>5421000</v>
      </c>
      <c r="DUK9">
        <v>5388000</v>
      </c>
      <c r="DUL9">
        <v>5386000</v>
      </c>
      <c r="DUM9">
        <v>5389000</v>
      </c>
      <c r="DUN9">
        <v>5380000</v>
      </c>
      <c r="DUO9">
        <v>5274000</v>
      </c>
      <c r="DUP9">
        <v>5366000</v>
      </c>
      <c r="DUQ9">
        <v>5384000</v>
      </c>
      <c r="DUR9">
        <v>5385000</v>
      </c>
      <c r="DUS9">
        <v>5779000</v>
      </c>
      <c r="DUT9">
        <v>5559000</v>
      </c>
      <c r="DUU9">
        <v>5188000</v>
      </c>
      <c r="DUV9">
        <v>5145000</v>
      </c>
      <c r="DUW9">
        <v>5035000</v>
      </c>
      <c r="DUX9">
        <v>4952000</v>
      </c>
      <c r="DUY9">
        <v>4870000</v>
      </c>
      <c r="DUZ9">
        <v>4794000</v>
      </c>
      <c r="DVA9">
        <v>4660000</v>
      </c>
      <c r="DVB9">
        <v>4655000</v>
      </c>
      <c r="DVC9">
        <v>4778000</v>
      </c>
      <c r="DVD9">
        <v>4801000</v>
      </c>
      <c r="DVE9">
        <v>4694000</v>
      </c>
      <c r="DVF9">
        <v>4975000</v>
      </c>
      <c r="DVG9">
        <v>5343000</v>
      </c>
      <c r="DVH9">
        <v>4973000</v>
      </c>
      <c r="DVI9">
        <v>4667000</v>
      </c>
      <c r="DVJ9">
        <v>4582000</v>
      </c>
      <c r="DVK9">
        <v>4539000</v>
      </c>
      <c r="DVL9">
        <v>4535000</v>
      </c>
      <c r="DVM9">
        <v>4536000</v>
      </c>
      <c r="DVN9">
        <v>4587000</v>
      </c>
      <c r="DVO9">
        <v>4595000</v>
      </c>
      <c r="DVP9">
        <v>4403000</v>
      </c>
      <c r="DVQ9">
        <v>4377000</v>
      </c>
      <c r="DVR9">
        <v>4462000</v>
      </c>
      <c r="DVS9">
        <v>4357000</v>
      </c>
      <c r="DVT9">
        <v>4329000</v>
      </c>
      <c r="DVU9">
        <v>5694000</v>
      </c>
      <c r="DVV9">
        <v>8158000</v>
      </c>
      <c r="DVW9">
        <v>6832000</v>
      </c>
      <c r="DVX9">
        <v>5936000</v>
      </c>
      <c r="DVY9">
        <v>5276000</v>
      </c>
      <c r="DVZ9">
        <v>4960000</v>
      </c>
      <c r="DWA9">
        <v>4816000</v>
      </c>
      <c r="DWB9">
        <v>4682000</v>
      </c>
      <c r="DWC9">
        <v>4655000</v>
      </c>
      <c r="DWD9">
        <v>7859000</v>
      </c>
      <c r="DWE9">
        <v>7784000</v>
      </c>
      <c r="DWF9">
        <v>6024000</v>
      </c>
      <c r="DWG9">
        <v>5340000</v>
      </c>
      <c r="DWH9">
        <v>5189000</v>
      </c>
      <c r="DWI9">
        <v>6534000</v>
      </c>
      <c r="DWJ9">
        <v>6197000</v>
      </c>
      <c r="DWK9">
        <v>5348000</v>
      </c>
      <c r="DWL9">
        <v>5221000</v>
      </c>
      <c r="DWM9">
        <v>4975000</v>
      </c>
      <c r="DWN9">
        <v>4946000</v>
      </c>
      <c r="DWO9">
        <v>4741000</v>
      </c>
      <c r="DWP9">
        <v>4661000</v>
      </c>
      <c r="DWQ9">
        <v>4481000</v>
      </c>
      <c r="DWR9">
        <v>4477000</v>
      </c>
      <c r="DWS9">
        <v>4484000</v>
      </c>
      <c r="DWT9">
        <v>4481000</v>
      </c>
      <c r="DWU9">
        <v>4403000</v>
      </c>
      <c r="DWV9">
        <v>4431000</v>
      </c>
      <c r="DWW9">
        <v>4485000</v>
      </c>
      <c r="DWX9">
        <v>4510000</v>
      </c>
      <c r="DWY9">
        <v>4501000</v>
      </c>
      <c r="DWZ9">
        <v>4425000</v>
      </c>
      <c r="DXA9">
        <v>4341000</v>
      </c>
      <c r="DXB9">
        <v>5010000</v>
      </c>
      <c r="DXC9">
        <v>5438000</v>
      </c>
      <c r="DXD9">
        <v>4927000</v>
      </c>
      <c r="DXE9">
        <v>4613000</v>
      </c>
      <c r="DXF9">
        <v>4168000</v>
      </c>
      <c r="DXG9">
        <v>4627000</v>
      </c>
      <c r="DXH9">
        <v>4961000</v>
      </c>
      <c r="DXI9">
        <v>4688000</v>
      </c>
      <c r="DXJ9">
        <v>4396000</v>
      </c>
      <c r="DXK9">
        <v>4355000</v>
      </c>
      <c r="DXL9">
        <v>4482000</v>
      </c>
      <c r="DXM9">
        <v>4815000</v>
      </c>
      <c r="DXN9">
        <v>4372000</v>
      </c>
      <c r="DXO9">
        <v>4348000</v>
      </c>
      <c r="DXP9">
        <v>4329000</v>
      </c>
      <c r="DXQ9">
        <v>4246000</v>
      </c>
      <c r="DXR9">
        <v>4357000</v>
      </c>
      <c r="DXS9">
        <v>4188000</v>
      </c>
      <c r="DXT9">
        <v>5323000</v>
      </c>
      <c r="DXU9">
        <v>8097000</v>
      </c>
      <c r="DXV9">
        <v>5547000</v>
      </c>
      <c r="DXW9">
        <v>5236000</v>
      </c>
      <c r="DXX9">
        <v>5593000</v>
      </c>
      <c r="DXY9">
        <v>25375000</v>
      </c>
      <c r="DXZ9">
        <v>16069000</v>
      </c>
      <c r="DYA9">
        <v>11287000</v>
      </c>
      <c r="DYB9">
        <v>12701000</v>
      </c>
      <c r="DYC9">
        <v>14359000</v>
      </c>
      <c r="DYD9">
        <v>11812000</v>
      </c>
      <c r="DYE9">
        <v>9469000</v>
      </c>
      <c r="DYF9">
        <v>7980000</v>
      </c>
      <c r="DYG9">
        <v>6996000</v>
      </c>
      <c r="DYH9">
        <v>6803000</v>
      </c>
      <c r="DYI9">
        <v>6630000</v>
      </c>
      <c r="DYJ9">
        <v>15167000</v>
      </c>
      <c r="DYK9">
        <v>10534000</v>
      </c>
      <c r="DYL9">
        <v>8051000</v>
      </c>
      <c r="DYM9">
        <v>8397000</v>
      </c>
      <c r="DYN9">
        <v>9293000</v>
      </c>
      <c r="DYO9">
        <v>22170000</v>
      </c>
      <c r="DYP9">
        <v>21705000</v>
      </c>
      <c r="DYQ9">
        <v>15414000</v>
      </c>
      <c r="DYR9">
        <v>13065000</v>
      </c>
      <c r="DYS9">
        <v>10888000</v>
      </c>
      <c r="DYT9">
        <v>9063000</v>
      </c>
      <c r="DYU9">
        <v>8412000</v>
      </c>
      <c r="DYV9">
        <v>7576000</v>
      </c>
      <c r="DYW9">
        <v>6977000</v>
      </c>
      <c r="DYX9">
        <v>6590000</v>
      </c>
      <c r="DYY9">
        <v>6409000</v>
      </c>
      <c r="DYZ9">
        <v>5959000</v>
      </c>
      <c r="DZA9">
        <v>5692000</v>
      </c>
      <c r="DZB9">
        <v>5545000</v>
      </c>
      <c r="DZC9">
        <v>5477000</v>
      </c>
      <c r="DZD9">
        <v>5465000</v>
      </c>
      <c r="DZE9">
        <v>7245000</v>
      </c>
      <c r="DZF9">
        <v>6384000</v>
      </c>
      <c r="DZG9">
        <v>5437000</v>
      </c>
      <c r="DZH9">
        <v>5045000</v>
      </c>
      <c r="DZI9">
        <v>4794000</v>
      </c>
      <c r="DZJ9">
        <v>4649000</v>
      </c>
      <c r="DZK9">
        <v>4558000</v>
      </c>
      <c r="DZL9">
        <v>4376000</v>
      </c>
      <c r="DZM9">
        <v>8846000</v>
      </c>
      <c r="DZN9">
        <v>14346000</v>
      </c>
      <c r="DZO9">
        <v>9722000</v>
      </c>
      <c r="DZP9">
        <v>6284000</v>
      </c>
      <c r="DZQ9">
        <v>6636000</v>
      </c>
      <c r="DZR9">
        <v>6438000</v>
      </c>
      <c r="DZS9">
        <v>5991000</v>
      </c>
      <c r="DZT9">
        <v>5847000</v>
      </c>
      <c r="DZU9">
        <v>5717000</v>
      </c>
      <c r="DZV9">
        <v>5701000</v>
      </c>
      <c r="DZW9">
        <v>15867000</v>
      </c>
      <c r="DZX9">
        <v>22573000</v>
      </c>
      <c r="DZY9">
        <v>13443000</v>
      </c>
      <c r="DZZ9">
        <v>11550000</v>
      </c>
      <c r="EAA9">
        <v>10501000</v>
      </c>
      <c r="EAB9">
        <v>9676000</v>
      </c>
      <c r="EAC9">
        <v>8882000</v>
      </c>
      <c r="EAD9">
        <v>8446000</v>
      </c>
      <c r="EAE9">
        <v>11791000</v>
      </c>
      <c r="EAF9">
        <v>12759000</v>
      </c>
      <c r="EAG9">
        <v>9484000</v>
      </c>
      <c r="EAH9">
        <v>8319000</v>
      </c>
      <c r="EAI9">
        <v>10350000</v>
      </c>
      <c r="EAJ9">
        <v>38521000</v>
      </c>
      <c r="EAK9">
        <v>42945000</v>
      </c>
      <c r="EAL9">
        <v>35318000</v>
      </c>
      <c r="EAM9">
        <v>17632000</v>
      </c>
      <c r="EAN9">
        <v>14439000</v>
      </c>
      <c r="EAO9">
        <v>13393000</v>
      </c>
      <c r="EAP9">
        <v>14280000</v>
      </c>
      <c r="EAQ9">
        <v>13961000</v>
      </c>
      <c r="EAR9">
        <v>11436000</v>
      </c>
      <c r="EAS9">
        <v>10461000</v>
      </c>
      <c r="EAT9">
        <v>9974000</v>
      </c>
      <c r="EAU9">
        <v>10358000</v>
      </c>
      <c r="EAV9">
        <v>11559000</v>
      </c>
      <c r="EAW9">
        <v>9930000</v>
      </c>
      <c r="EAX9">
        <v>8939000</v>
      </c>
      <c r="EAY9">
        <v>8264000</v>
      </c>
      <c r="EAZ9">
        <v>8835000</v>
      </c>
      <c r="EBA9">
        <v>8243000</v>
      </c>
      <c r="EBB9">
        <v>7126000</v>
      </c>
      <c r="EBC9">
        <v>6925000</v>
      </c>
      <c r="EBD9">
        <v>6129000</v>
      </c>
      <c r="EBE9">
        <v>5968000</v>
      </c>
      <c r="EBF9">
        <v>6066000</v>
      </c>
      <c r="EBG9">
        <v>5791000</v>
      </c>
      <c r="EBH9">
        <v>6039000</v>
      </c>
      <c r="EBI9">
        <v>5617000</v>
      </c>
      <c r="EBJ9">
        <v>5172000</v>
      </c>
      <c r="EBK9">
        <v>4903000</v>
      </c>
      <c r="EBL9">
        <v>4841000</v>
      </c>
      <c r="EBM9">
        <v>7476000</v>
      </c>
      <c r="EBN9">
        <v>10667000</v>
      </c>
      <c r="EBO9">
        <v>6491000</v>
      </c>
      <c r="EBP9">
        <v>8470000</v>
      </c>
      <c r="EBQ9">
        <v>7609000</v>
      </c>
      <c r="EBR9">
        <v>5903000</v>
      </c>
      <c r="EBS9">
        <v>11031000</v>
      </c>
      <c r="EBT9">
        <v>12294000</v>
      </c>
      <c r="EBU9">
        <v>8108000</v>
      </c>
      <c r="EBV9">
        <v>6148000</v>
      </c>
      <c r="EBW9">
        <v>5318000</v>
      </c>
      <c r="EBX9">
        <v>5240000</v>
      </c>
      <c r="EBY9">
        <v>4270000</v>
      </c>
      <c r="EBZ9">
        <v>4139000</v>
      </c>
      <c r="ECA9">
        <v>7614000</v>
      </c>
      <c r="ECB9">
        <v>89367000</v>
      </c>
      <c r="ECC9">
        <v>33865000</v>
      </c>
      <c r="ECD9">
        <v>16302000</v>
      </c>
      <c r="ECE9">
        <v>13827000</v>
      </c>
      <c r="ECF9">
        <v>12771000</v>
      </c>
      <c r="ECG9">
        <v>9435000</v>
      </c>
      <c r="ECH9">
        <v>11228000</v>
      </c>
      <c r="ECI9">
        <v>13039000</v>
      </c>
      <c r="ECJ9">
        <v>10256000</v>
      </c>
      <c r="ECK9">
        <v>68925000</v>
      </c>
      <c r="ECL9">
        <v>59829000</v>
      </c>
      <c r="ECM9">
        <v>26837000</v>
      </c>
      <c r="ECN9">
        <v>15737000</v>
      </c>
      <c r="ECO9">
        <v>29164000</v>
      </c>
      <c r="ECP9">
        <v>52772000</v>
      </c>
      <c r="ECQ9">
        <v>77149000</v>
      </c>
      <c r="ECR9">
        <v>258908000</v>
      </c>
      <c r="ECS9">
        <v>388747000</v>
      </c>
      <c r="ECT9">
        <v>94036000</v>
      </c>
      <c r="ECU9">
        <v>39057000</v>
      </c>
      <c r="ECV9">
        <v>29376000</v>
      </c>
      <c r="ECW9">
        <v>21351000</v>
      </c>
      <c r="ECX9">
        <v>17210000</v>
      </c>
      <c r="ECY9">
        <v>15070000</v>
      </c>
      <c r="ECZ9">
        <v>14873000</v>
      </c>
      <c r="EDA9">
        <v>13346000</v>
      </c>
      <c r="EDB9">
        <v>12364000</v>
      </c>
      <c r="EDC9">
        <v>11466000</v>
      </c>
      <c r="EDD9">
        <v>10607000</v>
      </c>
      <c r="EDE9">
        <v>10043000</v>
      </c>
      <c r="EDF9">
        <v>9160000</v>
      </c>
      <c r="EDG9">
        <v>8263000</v>
      </c>
      <c r="EDH9">
        <v>10631000</v>
      </c>
      <c r="EDI9">
        <v>10691000</v>
      </c>
      <c r="EDJ9">
        <v>8298000</v>
      </c>
      <c r="EDK9">
        <v>7484000</v>
      </c>
      <c r="EDL9">
        <v>6890000</v>
      </c>
      <c r="EDM9">
        <v>6852000</v>
      </c>
      <c r="EDN9">
        <v>5875000</v>
      </c>
      <c r="EDO9">
        <v>10692000</v>
      </c>
      <c r="EDP9">
        <v>12131000</v>
      </c>
      <c r="EDQ9">
        <v>5867000</v>
      </c>
      <c r="EDR9">
        <v>5478000</v>
      </c>
      <c r="EDS9">
        <v>5433000</v>
      </c>
      <c r="EDT9">
        <v>5242000</v>
      </c>
      <c r="EDU9">
        <v>4660000</v>
      </c>
      <c r="EDV9">
        <v>4338000</v>
      </c>
      <c r="EDW9">
        <v>4119000</v>
      </c>
      <c r="EDX9">
        <v>4274000</v>
      </c>
      <c r="EDY9">
        <v>4343000</v>
      </c>
      <c r="EDZ9">
        <v>4409000</v>
      </c>
      <c r="EEA9">
        <v>4261000</v>
      </c>
      <c r="EEB9">
        <v>4317000</v>
      </c>
      <c r="EEC9">
        <v>4368000</v>
      </c>
      <c r="EED9">
        <v>5988000</v>
      </c>
      <c r="EEE9">
        <v>6377000</v>
      </c>
      <c r="EEF9">
        <v>6502000</v>
      </c>
      <c r="EEG9">
        <v>6166000</v>
      </c>
      <c r="EEH9">
        <v>5684000</v>
      </c>
      <c r="EEI9">
        <v>4518000</v>
      </c>
      <c r="EEJ9">
        <v>4223000</v>
      </c>
      <c r="EEK9">
        <v>4198000</v>
      </c>
      <c r="EEL9">
        <v>4119000</v>
      </c>
      <c r="EEM9">
        <v>4006000</v>
      </c>
      <c r="EEN9">
        <v>4109000</v>
      </c>
      <c r="EEO9">
        <v>6125000</v>
      </c>
      <c r="EEP9">
        <v>4500000</v>
      </c>
      <c r="EEQ9">
        <v>3883000</v>
      </c>
      <c r="EER9">
        <v>3782000</v>
      </c>
      <c r="EES9">
        <v>3873000</v>
      </c>
      <c r="EET9">
        <v>3889000</v>
      </c>
      <c r="EEU9">
        <v>5990000</v>
      </c>
      <c r="EEV9">
        <v>8186000</v>
      </c>
      <c r="EEW9">
        <v>10591000</v>
      </c>
      <c r="EEX9">
        <v>7543000</v>
      </c>
      <c r="EEY9">
        <v>6040000</v>
      </c>
      <c r="EEZ9">
        <v>4493000</v>
      </c>
      <c r="EFA9">
        <v>4253000</v>
      </c>
      <c r="EFB9">
        <v>4261000</v>
      </c>
      <c r="EFC9">
        <v>6265000</v>
      </c>
      <c r="EFD9">
        <v>15093000</v>
      </c>
      <c r="EFE9">
        <v>21219000</v>
      </c>
      <c r="EFF9">
        <v>11416000</v>
      </c>
      <c r="EFG9">
        <v>7266000</v>
      </c>
      <c r="EFH9">
        <v>5913000</v>
      </c>
      <c r="EFI9">
        <v>6180000</v>
      </c>
      <c r="EFJ9">
        <v>6033000</v>
      </c>
      <c r="EFK9">
        <v>6428000</v>
      </c>
      <c r="EFL9">
        <v>5443000</v>
      </c>
      <c r="EFM9">
        <v>4734000</v>
      </c>
      <c r="EFN9">
        <v>4455000</v>
      </c>
      <c r="EFO9">
        <v>4274000</v>
      </c>
      <c r="EFP9">
        <v>14402000</v>
      </c>
      <c r="EFQ9">
        <v>18543000</v>
      </c>
      <c r="EFR9">
        <v>13559000</v>
      </c>
      <c r="EFS9">
        <v>9478000</v>
      </c>
      <c r="EFT9">
        <v>7700000</v>
      </c>
      <c r="EFU9">
        <v>7058000</v>
      </c>
      <c r="EFV9">
        <v>6326000</v>
      </c>
      <c r="EFW9">
        <v>5734000</v>
      </c>
      <c r="EFX9">
        <v>5670000</v>
      </c>
      <c r="EFY9">
        <v>8573000</v>
      </c>
      <c r="EFZ9">
        <v>32036000</v>
      </c>
      <c r="EGA9">
        <v>26408000</v>
      </c>
      <c r="EGB9">
        <v>13475000</v>
      </c>
      <c r="EGC9">
        <v>10334000</v>
      </c>
      <c r="EGD9">
        <v>8695000</v>
      </c>
      <c r="EGE9">
        <v>11991000</v>
      </c>
      <c r="EGF9">
        <v>13846000</v>
      </c>
      <c r="EGG9">
        <v>13947000</v>
      </c>
      <c r="EGH9">
        <v>12199000</v>
      </c>
      <c r="EGI9">
        <v>10814000</v>
      </c>
      <c r="EGJ9">
        <v>9872000</v>
      </c>
      <c r="EGK9">
        <v>9578000</v>
      </c>
      <c r="EGL9">
        <v>8908000</v>
      </c>
      <c r="EGM9">
        <v>8636000</v>
      </c>
      <c r="EGN9">
        <v>8276000</v>
      </c>
      <c r="EGO9">
        <v>8092000</v>
      </c>
      <c r="EGP9">
        <v>8067000</v>
      </c>
      <c r="EGQ9">
        <v>8072000</v>
      </c>
      <c r="EGR9">
        <v>8128000</v>
      </c>
      <c r="EGS9">
        <v>7971000</v>
      </c>
      <c r="EGT9">
        <v>7876000</v>
      </c>
      <c r="EGU9">
        <v>7634000</v>
      </c>
      <c r="EGV9">
        <v>7349000</v>
      </c>
      <c r="EGW9">
        <v>7868000</v>
      </c>
      <c r="EGX9">
        <v>7668000</v>
      </c>
      <c r="EGY9">
        <v>7155000</v>
      </c>
      <c r="EGZ9">
        <v>7238000</v>
      </c>
      <c r="EHA9">
        <v>9000000</v>
      </c>
      <c r="EHB9">
        <v>7465000</v>
      </c>
      <c r="EHC9">
        <v>6902000</v>
      </c>
      <c r="EHD9">
        <v>6761000</v>
      </c>
      <c r="EHE9">
        <v>6604000</v>
      </c>
      <c r="EHF9">
        <v>6446000</v>
      </c>
      <c r="EHG9">
        <v>6397000</v>
      </c>
      <c r="EHH9">
        <v>6494000</v>
      </c>
      <c r="EHI9">
        <v>6226000</v>
      </c>
      <c r="EHJ9">
        <v>6400000</v>
      </c>
      <c r="EHK9">
        <v>6397000</v>
      </c>
      <c r="EHL9">
        <v>6263000</v>
      </c>
      <c r="EHM9">
        <v>6222000</v>
      </c>
      <c r="EHN9">
        <v>8853000</v>
      </c>
      <c r="EHO9">
        <v>6818000</v>
      </c>
      <c r="EHP9">
        <v>6245000</v>
      </c>
      <c r="EHQ9">
        <v>7060000</v>
      </c>
      <c r="EHR9">
        <v>8310000</v>
      </c>
      <c r="EHS9">
        <v>6730000</v>
      </c>
      <c r="EHT9">
        <v>6433000</v>
      </c>
      <c r="EHU9">
        <v>6270000</v>
      </c>
      <c r="EHV9">
        <v>6417000</v>
      </c>
      <c r="EHW9">
        <v>6351000</v>
      </c>
      <c r="EHX9">
        <v>6336000</v>
      </c>
      <c r="EHY9">
        <v>5824000</v>
      </c>
      <c r="EHZ9">
        <v>5341000</v>
      </c>
      <c r="EIA9">
        <v>5419000</v>
      </c>
      <c r="EIB9">
        <v>5705000</v>
      </c>
      <c r="EIC9">
        <v>5325000</v>
      </c>
      <c r="EID9">
        <v>5089000</v>
      </c>
      <c r="EIE9">
        <v>5083000</v>
      </c>
      <c r="EIF9">
        <v>5135000</v>
      </c>
      <c r="EIG9">
        <v>5212000</v>
      </c>
      <c r="EIH9">
        <v>5128000</v>
      </c>
      <c r="EII9">
        <v>5065000</v>
      </c>
      <c r="EIJ9">
        <v>5075000</v>
      </c>
      <c r="EIK9">
        <v>5084000</v>
      </c>
      <c r="EIL9">
        <v>9044000</v>
      </c>
      <c r="EIM9">
        <v>8135000</v>
      </c>
      <c r="EIN9">
        <v>7244000</v>
      </c>
      <c r="EIO9">
        <v>6265000</v>
      </c>
      <c r="EIP9">
        <v>5411000</v>
      </c>
      <c r="EIQ9">
        <v>5452000</v>
      </c>
      <c r="EIR9">
        <v>5302000</v>
      </c>
      <c r="EIS9">
        <v>5293000</v>
      </c>
      <c r="EIT9">
        <v>5945000</v>
      </c>
      <c r="EIU9">
        <v>7426000</v>
      </c>
      <c r="EIV9">
        <v>5896000</v>
      </c>
      <c r="EIW9">
        <v>5675000</v>
      </c>
      <c r="EIX9">
        <v>5441000</v>
      </c>
      <c r="EIY9">
        <v>5568000</v>
      </c>
      <c r="EIZ9">
        <v>6591000</v>
      </c>
      <c r="EJA9">
        <v>6049000</v>
      </c>
      <c r="EJB9">
        <v>5465000</v>
      </c>
      <c r="EJC9">
        <v>5349000</v>
      </c>
      <c r="EJD9">
        <v>5441000</v>
      </c>
      <c r="EJE9">
        <v>5443000</v>
      </c>
      <c r="EJF9">
        <v>5454000</v>
      </c>
      <c r="EJG9">
        <v>5445000</v>
      </c>
      <c r="EJH9">
        <v>5363000</v>
      </c>
      <c r="EJI9">
        <v>5130000</v>
      </c>
      <c r="EJJ9">
        <v>5183000</v>
      </c>
      <c r="EJK9">
        <v>5154000</v>
      </c>
      <c r="EJL9">
        <v>5064000</v>
      </c>
      <c r="EJM9">
        <v>4931000</v>
      </c>
      <c r="EJN9">
        <v>4911000</v>
      </c>
      <c r="EJO9">
        <v>4896000</v>
      </c>
      <c r="EJP9">
        <v>4899000</v>
      </c>
      <c r="EJQ9">
        <v>4890000</v>
      </c>
      <c r="EJR9">
        <v>4881000</v>
      </c>
      <c r="EJS9">
        <v>4834000</v>
      </c>
      <c r="EJT9">
        <v>4750000</v>
      </c>
      <c r="EJU9">
        <v>4743000</v>
      </c>
      <c r="EJV9">
        <v>4741000</v>
      </c>
      <c r="EJW9">
        <v>4758000</v>
      </c>
      <c r="EJX9">
        <v>4742000</v>
      </c>
      <c r="EJY9">
        <v>4747000</v>
      </c>
      <c r="EJZ9">
        <v>4920000</v>
      </c>
      <c r="EKA9">
        <v>4880000</v>
      </c>
      <c r="EKB9">
        <v>4779000</v>
      </c>
      <c r="EKC9">
        <v>4692000</v>
      </c>
      <c r="EKD9">
        <v>4655000</v>
      </c>
      <c r="EKE9">
        <v>4654000</v>
      </c>
      <c r="EKF9">
        <v>4654000</v>
      </c>
      <c r="EKG9">
        <v>4657000</v>
      </c>
      <c r="EKH9">
        <v>4663000</v>
      </c>
      <c r="EKI9">
        <v>4716000</v>
      </c>
      <c r="EKJ9">
        <v>4679000</v>
      </c>
      <c r="EKK9">
        <v>4654000</v>
      </c>
      <c r="EKL9">
        <v>4654000</v>
      </c>
      <c r="EKM9">
        <v>4630000</v>
      </c>
      <c r="EKN9">
        <v>4586000</v>
      </c>
      <c r="EKO9">
        <v>4698000</v>
      </c>
      <c r="EKP9">
        <v>4655000</v>
      </c>
      <c r="EKQ9">
        <v>4741000</v>
      </c>
      <c r="EKR9">
        <v>4561000</v>
      </c>
      <c r="EKS9">
        <v>6003000</v>
      </c>
      <c r="EKT9">
        <v>8125000</v>
      </c>
      <c r="EKU9">
        <v>6246000</v>
      </c>
      <c r="EKV9">
        <v>7013000</v>
      </c>
      <c r="EKW9">
        <v>13006000</v>
      </c>
      <c r="EKX9">
        <v>10761000</v>
      </c>
      <c r="EKY9">
        <v>12246000</v>
      </c>
      <c r="EKZ9">
        <v>11683000</v>
      </c>
      <c r="ELA9">
        <v>9920000</v>
      </c>
      <c r="ELB9">
        <v>8490000</v>
      </c>
      <c r="ELC9">
        <v>7470000</v>
      </c>
      <c r="ELD9">
        <v>6582000</v>
      </c>
      <c r="ELE9">
        <v>6246000</v>
      </c>
      <c r="ELF9">
        <v>6205000</v>
      </c>
      <c r="ELG9">
        <v>6188000</v>
      </c>
      <c r="ELH9">
        <v>5861000</v>
      </c>
      <c r="ELI9">
        <v>6649000</v>
      </c>
      <c r="ELJ9">
        <v>6100000</v>
      </c>
      <c r="ELK9">
        <v>5493000</v>
      </c>
      <c r="ELL9">
        <v>8236000</v>
      </c>
      <c r="ELM9">
        <v>12128000</v>
      </c>
      <c r="ELN9">
        <v>7944000</v>
      </c>
      <c r="ELO9">
        <v>6521000</v>
      </c>
      <c r="ELP9">
        <v>6533000</v>
      </c>
      <c r="ELQ9">
        <v>6111000</v>
      </c>
      <c r="ELR9">
        <v>6040000</v>
      </c>
      <c r="ELS9">
        <v>5881000</v>
      </c>
      <c r="ELT9">
        <v>5553000</v>
      </c>
      <c r="ELU9">
        <v>7924000</v>
      </c>
      <c r="ELV9">
        <v>6590000</v>
      </c>
      <c r="ELW9">
        <v>5928000</v>
      </c>
      <c r="ELX9">
        <v>6709000</v>
      </c>
      <c r="ELY9">
        <v>9627000</v>
      </c>
      <c r="ELZ9">
        <v>9098000</v>
      </c>
      <c r="EMA9">
        <v>10324000</v>
      </c>
      <c r="EMB9">
        <v>15604000</v>
      </c>
      <c r="EMC9">
        <v>13372000</v>
      </c>
      <c r="EMD9">
        <v>10344000</v>
      </c>
      <c r="EME9">
        <v>15545000</v>
      </c>
      <c r="EMF9">
        <v>18810000</v>
      </c>
      <c r="EMG9">
        <v>14144000</v>
      </c>
      <c r="EMH9">
        <v>12387000</v>
      </c>
      <c r="EMI9">
        <v>10170000</v>
      </c>
      <c r="EMJ9">
        <v>8821000</v>
      </c>
      <c r="EMK9">
        <v>8069000</v>
      </c>
      <c r="EML9">
        <v>7719000</v>
      </c>
      <c r="EMM9">
        <v>6839000</v>
      </c>
      <c r="EMN9">
        <v>7489000</v>
      </c>
      <c r="EMO9">
        <v>9037000</v>
      </c>
      <c r="EMP9">
        <v>8663000</v>
      </c>
      <c r="EMQ9">
        <v>7784000</v>
      </c>
      <c r="EMR9">
        <v>7169000</v>
      </c>
      <c r="EMS9">
        <v>6678000</v>
      </c>
      <c r="EMT9">
        <v>6345000</v>
      </c>
      <c r="EMU9">
        <v>6198000</v>
      </c>
      <c r="EMV9">
        <v>6133000</v>
      </c>
      <c r="EMW9">
        <v>5896000</v>
      </c>
      <c r="EMX9">
        <v>5591000</v>
      </c>
      <c r="EMY9">
        <v>5579000</v>
      </c>
      <c r="EMZ9">
        <v>5486000</v>
      </c>
      <c r="ENA9">
        <v>5274000</v>
      </c>
      <c r="ENB9">
        <v>5116000</v>
      </c>
      <c r="ENC9">
        <v>5083000</v>
      </c>
      <c r="END9">
        <v>5034000</v>
      </c>
      <c r="ENE9">
        <v>5034000</v>
      </c>
      <c r="ENF9">
        <v>4876000</v>
      </c>
      <c r="ENG9">
        <v>4840000</v>
      </c>
      <c r="ENH9">
        <v>5770000</v>
      </c>
      <c r="ENI9">
        <v>5205000</v>
      </c>
      <c r="ENJ9">
        <v>10059000</v>
      </c>
      <c r="ENK9">
        <v>7013000</v>
      </c>
      <c r="ENL9">
        <v>5288000</v>
      </c>
      <c r="ENM9">
        <v>4946000</v>
      </c>
      <c r="ENN9">
        <v>5105000</v>
      </c>
      <c r="ENO9">
        <v>5410000</v>
      </c>
      <c r="ENP9">
        <v>5295000</v>
      </c>
      <c r="ENQ9">
        <v>5917000</v>
      </c>
      <c r="ENR9">
        <v>6208000</v>
      </c>
      <c r="ENS9">
        <v>6226000</v>
      </c>
      <c r="ENT9">
        <v>6258000</v>
      </c>
      <c r="ENU9">
        <v>6088000</v>
      </c>
      <c r="ENV9">
        <v>5973000</v>
      </c>
      <c r="ENW9">
        <v>6150000</v>
      </c>
      <c r="ENX9">
        <v>7223000</v>
      </c>
      <c r="ENY9">
        <v>6846000</v>
      </c>
      <c r="ENZ9">
        <v>6540000</v>
      </c>
      <c r="EOA9">
        <v>6141000</v>
      </c>
      <c r="EOB9">
        <v>5781000</v>
      </c>
      <c r="EOC9">
        <v>8174000</v>
      </c>
      <c r="EOD9">
        <v>12127000</v>
      </c>
      <c r="EOE9">
        <v>9477000</v>
      </c>
      <c r="EOF9">
        <v>7656000</v>
      </c>
      <c r="EOG9">
        <v>6192000</v>
      </c>
      <c r="EOH9">
        <v>5478000</v>
      </c>
      <c r="EOI9">
        <v>5283000</v>
      </c>
      <c r="EOJ9">
        <v>5141000</v>
      </c>
      <c r="EOK9">
        <v>5176000</v>
      </c>
      <c r="EOL9">
        <v>4473000</v>
      </c>
      <c r="EOM9">
        <v>4559000</v>
      </c>
      <c r="EON9">
        <v>4641000</v>
      </c>
      <c r="EOO9">
        <v>4641000</v>
      </c>
      <c r="EOP9">
        <v>4404000</v>
      </c>
      <c r="EOQ9">
        <v>4159000</v>
      </c>
      <c r="EOR9">
        <v>4160000</v>
      </c>
      <c r="EOS9">
        <v>4100000</v>
      </c>
      <c r="EOT9">
        <v>4045000</v>
      </c>
      <c r="EOU9">
        <v>3899000</v>
      </c>
      <c r="EOV9">
        <v>4406000</v>
      </c>
      <c r="EOW9">
        <v>4527000</v>
      </c>
      <c r="EOX9">
        <v>6591000</v>
      </c>
      <c r="EOY9">
        <v>6853000</v>
      </c>
      <c r="EOZ9">
        <v>4782000</v>
      </c>
      <c r="EPA9">
        <v>3850000</v>
      </c>
      <c r="EPB9">
        <v>3585000</v>
      </c>
      <c r="EPC9">
        <v>3548000</v>
      </c>
      <c r="EPD9">
        <v>3770000</v>
      </c>
      <c r="EPE9">
        <v>3906000</v>
      </c>
      <c r="EPF9">
        <v>5701000</v>
      </c>
      <c r="EPG9">
        <v>4263000</v>
      </c>
      <c r="EPH9">
        <v>3691000</v>
      </c>
      <c r="EPI9">
        <v>3472000</v>
      </c>
      <c r="EPJ9">
        <v>3691000</v>
      </c>
      <c r="EPK9">
        <v>4005000</v>
      </c>
      <c r="EPL9">
        <v>4037000</v>
      </c>
      <c r="EPM9">
        <v>4159000</v>
      </c>
      <c r="EPN9">
        <v>3973000</v>
      </c>
      <c r="EPO9">
        <v>3866000</v>
      </c>
      <c r="EPP9">
        <v>9826000</v>
      </c>
      <c r="EPQ9">
        <v>7056000</v>
      </c>
      <c r="EPR9">
        <v>4236000</v>
      </c>
      <c r="EPS9">
        <v>3554000</v>
      </c>
      <c r="EPT9">
        <v>3372000</v>
      </c>
      <c r="EPU9">
        <v>3303000</v>
      </c>
      <c r="EPV9">
        <v>3234000</v>
      </c>
      <c r="EPW9">
        <v>3252000</v>
      </c>
      <c r="EPX9">
        <v>5829000</v>
      </c>
      <c r="EPY9">
        <v>6989000</v>
      </c>
      <c r="EPZ9">
        <v>3360000</v>
      </c>
      <c r="EQA9">
        <v>2519000</v>
      </c>
      <c r="EQB9">
        <v>2605000</v>
      </c>
      <c r="EQC9">
        <v>2656000</v>
      </c>
      <c r="EQD9">
        <v>2509000</v>
      </c>
      <c r="EQE9">
        <v>2462000</v>
      </c>
      <c r="EQF9">
        <v>2518000</v>
      </c>
      <c r="EQG9">
        <v>1874000</v>
      </c>
      <c r="EQH9">
        <v>1561000</v>
      </c>
      <c r="EQI9">
        <v>2201000</v>
      </c>
      <c r="EQJ9">
        <v>4926000</v>
      </c>
      <c r="EQK9">
        <v>5314000</v>
      </c>
      <c r="EQL9">
        <v>6300000</v>
      </c>
      <c r="EQM9">
        <v>26196000</v>
      </c>
      <c r="EQN9">
        <v>17615000</v>
      </c>
      <c r="EQO9">
        <v>40384000</v>
      </c>
      <c r="EQP9">
        <v>26959000</v>
      </c>
      <c r="EQQ9">
        <v>11376000</v>
      </c>
      <c r="EQR9">
        <v>8963000</v>
      </c>
      <c r="EQS9">
        <v>6683000</v>
      </c>
      <c r="EQT9">
        <v>5361000</v>
      </c>
      <c r="EQU9">
        <v>4858000</v>
      </c>
      <c r="EQV9">
        <v>5523000</v>
      </c>
      <c r="EQW9">
        <v>8939000</v>
      </c>
      <c r="EQX9">
        <v>17561000</v>
      </c>
      <c r="EQY9">
        <v>8270000</v>
      </c>
      <c r="EQZ9">
        <v>22472000</v>
      </c>
      <c r="ERA9">
        <v>41485000</v>
      </c>
      <c r="ERB9">
        <v>21340000</v>
      </c>
      <c r="ERC9">
        <v>11730000</v>
      </c>
      <c r="ERD9">
        <v>8910000</v>
      </c>
      <c r="ERE9">
        <v>17368000</v>
      </c>
      <c r="ERF9">
        <v>41941000</v>
      </c>
      <c r="ERG9">
        <v>22666000</v>
      </c>
      <c r="ERH9">
        <v>175674000</v>
      </c>
      <c r="ERI9">
        <v>87847000</v>
      </c>
      <c r="ERJ9">
        <v>62220000</v>
      </c>
      <c r="ERK9">
        <v>30013000</v>
      </c>
      <c r="ERL9">
        <v>17227000</v>
      </c>
      <c r="ERM9">
        <v>11800000</v>
      </c>
      <c r="ERN9">
        <v>11160000</v>
      </c>
      <c r="ERO9">
        <v>9455000</v>
      </c>
      <c r="ERP9">
        <v>9543000</v>
      </c>
      <c r="ERQ9">
        <v>8567000</v>
      </c>
      <c r="ERR9">
        <v>6602000</v>
      </c>
      <c r="ERS9">
        <v>6615000</v>
      </c>
      <c r="ERT9">
        <v>5624000</v>
      </c>
      <c r="ERU9">
        <v>4393000</v>
      </c>
      <c r="ERV9">
        <v>4056000</v>
      </c>
      <c r="ERW9">
        <v>4176000</v>
      </c>
      <c r="ERX9">
        <v>17880000</v>
      </c>
      <c r="ERY9">
        <v>12732000</v>
      </c>
      <c r="ERZ9">
        <v>7614000</v>
      </c>
      <c r="ESA9">
        <v>6865000</v>
      </c>
      <c r="ESB9">
        <v>4995000</v>
      </c>
      <c r="ESC9">
        <v>4389000</v>
      </c>
      <c r="ESD9">
        <v>4009000</v>
      </c>
      <c r="ESE9">
        <v>4119000</v>
      </c>
      <c r="ESF9">
        <v>4861000</v>
      </c>
      <c r="ESG9">
        <v>33111000</v>
      </c>
      <c r="ESH9">
        <v>22081000</v>
      </c>
      <c r="ESI9">
        <v>9952000</v>
      </c>
      <c r="ESJ9">
        <v>7408000</v>
      </c>
      <c r="ESK9">
        <v>7162000</v>
      </c>
      <c r="ESL9">
        <v>21356000</v>
      </c>
      <c r="ESM9">
        <v>12717000</v>
      </c>
      <c r="ESN9">
        <v>7786000</v>
      </c>
      <c r="ESO9">
        <v>24548000</v>
      </c>
      <c r="ESP9">
        <v>18862000</v>
      </c>
      <c r="ESQ9">
        <v>24023000</v>
      </c>
      <c r="ESR9">
        <v>47697000</v>
      </c>
      <c r="ESS9">
        <v>86161000</v>
      </c>
      <c r="EST9">
        <v>320996000</v>
      </c>
      <c r="ESU9">
        <v>97153000</v>
      </c>
      <c r="ESV9">
        <v>52741000</v>
      </c>
      <c r="ESW9">
        <v>30470000</v>
      </c>
      <c r="ESX9">
        <v>27256000</v>
      </c>
      <c r="ESY9">
        <v>24176000</v>
      </c>
      <c r="ESZ9">
        <v>18796000</v>
      </c>
      <c r="ETA9">
        <v>25124000</v>
      </c>
      <c r="ETB9">
        <v>25487000</v>
      </c>
      <c r="ETC9">
        <v>16923000</v>
      </c>
      <c r="ETD9">
        <v>14362000</v>
      </c>
      <c r="ETE9">
        <v>12508000</v>
      </c>
      <c r="ETF9">
        <v>13933000</v>
      </c>
      <c r="ETG9">
        <v>11943000</v>
      </c>
      <c r="ETH9">
        <v>10886000</v>
      </c>
      <c r="ETI9">
        <v>10871000</v>
      </c>
      <c r="ETJ9">
        <v>9536000</v>
      </c>
      <c r="ETK9">
        <v>9011000</v>
      </c>
      <c r="ETL9">
        <v>8688000</v>
      </c>
      <c r="ETM9">
        <v>8194000</v>
      </c>
      <c r="ETN9">
        <v>7799000</v>
      </c>
      <c r="ETO9">
        <v>7587000</v>
      </c>
      <c r="ETP9">
        <v>7323000</v>
      </c>
      <c r="ETQ9">
        <v>9754000</v>
      </c>
      <c r="ETR9">
        <v>12253000</v>
      </c>
      <c r="ETS9">
        <v>14830000</v>
      </c>
      <c r="ETT9">
        <v>16686000</v>
      </c>
      <c r="ETU9">
        <v>10857000</v>
      </c>
      <c r="ETV9">
        <v>9213000</v>
      </c>
      <c r="ETW9">
        <v>8428000</v>
      </c>
      <c r="ETX9">
        <v>9898000</v>
      </c>
      <c r="ETY9">
        <v>9906000</v>
      </c>
      <c r="ETZ9">
        <v>8579000</v>
      </c>
      <c r="EUA9">
        <v>7489000</v>
      </c>
      <c r="EUB9">
        <v>7143000</v>
      </c>
      <c r="EUC9">
        <v>6654000</v>
      </c>
      <c r="EUD9">
        <v>8479000</v>
      </c>
      <c r="EUE9">
        <v>7196000</v>
      </c>
      <c r="EUF9">
        <v>6564000</v>
      </c>
      <c r="EUG9">
        <v>6451000</v>
      </c>
      <c r="EUH9">
        <v>6195000</v>
      </c>
      <c r="EUI9">
        <v>5844000</v>
      </c>
      <c r="EUJ9">
        <v>5338000</v>
      </c>
      <c r="EUK9">
        <v>5336000</v>
      </c>
      <c r="EUL9">
        <v>5121000</v>
      </c>
      <c r="EUM9">
        <v>4955000</v>
      </c>
      <c r="EUN9">
        <v>4717000</v>
      </c>
      <c r="EUO9">
        <v>4687000</v>
      </c>
      <c r="EUP9">
        <v>4581000</v>
      </c>
      <c r="EUQ9">
        <v>4537000</v>
      </c>
      <c r="EUR9">
        <v>4643000</v>
      </c>
      <c r="EUS9">
        <v>6999000</v>
      </c>
      <c r="EUT9">
        <v>7853000</v>
      </c>
      <c r="EUU9">
        <v>5091000</v>
      </c>
      <c r="EUV9">
        <v>4627000</v>
      </c>
      <c r="EUW9">
        <v>4518000</v>
      </c>
      <c r="EUX9">
        <v>4961000</v>
      </c>
      <c r="EUY9">
        <v>10298000</v>
      </c>
      <c r="EUZ9">
        <v>9437000</v>
      </c>
      <c r="EVA9">
        <v>6464000</v>
      </c>
      <c r="EVB9">
        <v>5545000</v>
      </c>
      <c r="EVC9">
        <v>5014000</v>
      </c>
      <c r="EVD9">
        <v>4718000</v>
      </c>
      <c r="EVE9">
        <v>4525000</v>
      </c>
      <c r="EVF9">
        <v>4563000</v>
      </c>
      <c r="EVG9">
        <v>4733000</v>
      </c>
      <c r="EVH9">
        <v>4571000</v>
      </c>
      <c r="EVI9">
        <v>4340000</v>
      </c>
      <c r="EVJ9">
        <v>4218000</v>
      </c>
      <c r="EVK9">
        <v>4269000</v>
      </c>
      <c r="EVL9">
        <v>4315000</v>
      </c>
      <c r="EVM9">
        <v>4438000</v>
      </c>
      <c r="EVN9">
        <v>4210000</v>
      </c>
      <c r="EVO9">
        <v>4374000</v>
      </c>
      <c r="EVP9">
        <v>4415000</v>
      </c>
      <c r="EVQ9">
        <v>4617000</v>
      </c>
      <c r="EVR9">
        <v>4205000</v>
      </c>
      <c r="EVS9">
        <v>4317000</v>
      </c>
      <c r="EVT9">
        <v>4454000</v>
      </c>
      <c r="EVU9">
        <v>4370000</v>
      </c>
      <c r="EVV9">
        <v>4367000</v>
      </c>
      <c r="EVW9">
        <v>4366000</v>
      </c>
      <c r="EVX9">
        <v>5039000</v>
      </c>
      <c r="EVY9">
        <v>4482000</v>
      </c>
      <c r="EVZ9">
        <v>4235000</v>
      </c>
      <c r="EWA9">
        <v>4226000</v>
      </c>
      <c r="EWB9">
        <v>4349000</v>
      </c>
      <c r="EWC9">
        <v>4278000</v>
      </c>
      <c r="EWD9">
        <v>4697000</v>
      </c>
      <c r="EWE9">
        <v>4527000</v>
      </c>
      <c r="EWF9">
        <v>4246000</v>
      </c>
      <c r="EWG9">
        <v>4305000</v>
      </c>
      <c r="EWH9">
        <v>4991000</v>
      </c>
      <c r="EWI9">
        <v>4333000</v>
      </c>
      <c r="EWJ9">
        <v>4296000</v>
      </c>
      <c r="EWK9">
        <v>4884000</v>
      </c>
      <c r="EWL9">
        <v>11849000</v>
      </c>
      <c r="EWM9">
        <v>6497000</v>
      </c>
      <c r="EWN9">
        <v>4929000</v>
      </c>
      <c r="EWO9">
        <v>4564000</v>
      </c>
      <c r="EWP9">
        <v>4409000</v>
      </c>
      <c r="EWQ9">
        <v>4349000</v>
      </c>
      <c r="EWR9">
        <v>4297000</v>
      </c>
      <c r="EWS9">
        <v>4299000</v>
      </c>
      <c r="EWT9">
        <v>4245000</v>
      </c>
      <c r="EWU9">
        <v>4138000</v>
      </c>
      <c r="EWV9">
        <v>4391000</v>
      </c>
      <c r="EWW9">
        <v>4389000</v>
      </c>
      <c r="EWX9">
        <v>4156000</v>
      </c>
      <c r="EWY9">
        <v>4118000</v>
      </c>
      <c r="EWZ9">
        <v>4161000</v>
      </c>
      <c r="EXA9">
        <v>5107000</v>
      </c>
      <c r="EXB9">
        <v>4785000</v>
      </c>
      <c r="EXC9">
        <v>4295000</v>
      </c>
      <c r="EXD9">
        <v>4245000</v>
      </c>
      <c r="EXE9">
        <v>4125000</v>
      </c>
      <c r="EXF9">
        <v>5428000</v>
      </c>
      <c r="EXG9">
        <v>5836000</v>
      </c>
      <c r="EXH9">
        <v>4541000</v>
      </c>
      <c r="EXI9">
        <v>4380000</v>
      </c>
      <c r="EXJ9">
        <v>5857000</v>
      </c>
      <c r="EXK9">
        <v>7865000</v>
      </c>
      <c r="EXL9">
        <v>5924000</v>
      </c>
      <c r="EXM9">
        <v>4774000</v>
      </c>
      <c r="EXN9">
        <v>5442000</v>
      </c>
      <c r="EXO9">
        <v>5865000</v>
      </c>
      <c r="EXP9">
        <v>5376000</v>
      </c>
      <c r="EXQ9">
        <v>5373000</v>
      </c>
      <c r="EXR9">
        <v>5188000</v>
      </c>
      <c r="EXS9">
        <v>5068000</v>
      </c>
      <c r="EXT9">
        <v>4862000</v>
      </c>
      <c r="EXU9">
        <v>4655000</v>
      </c>
      <c r="EXV9">
        <v>4521000</v>
      </c>
      <c r="EXW9">
        <v>8809000</v>
      </c>
      <c r="EXX9">
        <v>6463000</v>
      </c>
      <c r="EXY9">
        <v>5090000</v>
      </c>
      <c r="EXZ9">
        <v>4788000</v>
      </c>
      <c r="EYA9">
        <v>4654000</v>
      </c>
      <c r="EYB9">
        <v>4556000</v>
      </c>
      <c r="EYC9">
        <v>4528000</v>
      </c>
      <c r="EYD9">
        <v>4657000</v>
      </c>
      <c r="EYE9">
        <v>4490000</v>
      </c>
      <c r="EYF9">
        <v>4236000</v>
      </c>
      <c r="EYG9">
        <v>4300000</v>
      </c>
      <c r="EYH9">
        <v>4197000</v>
      </c>
      <c r="EYI9">
        <v>4232000</v>
      </c>
      <c r="EYJ9">
        <v>4226000</v>
      </c>
      <c r="EYK9">
        <v>4498000</v>
      </c>
      <c r="EYL9">
        <v>10543000</v>
      </c>
      <c r="EYM9">
        <v>6568000</v>
      </c>
      <c r="EYN9">
        <v>5722000</v>
      </c>
      <c r="EYO9">
        <v>9601000</v>
      </c>
      <c r="EYP9">
        <v>11002000</v>
      </c>
      <c r="EYQ9">
        <v>13620000</v>
      </c>
      <c r="EYR9">
        <v>10011000</v>
      </c>
      <c r="EYS9">
        <v>8587000</v>
      </c>
      <c r="EYT9">
        <v>7481000</v>
      </c>
      <c r="EYU9">
        <v>6707000</v>
      </c>
      <c r="EYV9">
        <v>6555000</v>
      </c>
      <c r="EYW9">
        <v>6092000</v>
      </c>
      <c r="EYX9">
        <v>5683000</v>
      </c>
      <c r="EYY9">
        <v>5437000</v>
      </c>
      <c r="EYZ9">
        <v>5323000</v>
      </c>
      <c r="EZA9">
        <v>5119000</v>
      </c>
      <c r="EZB9">
        <v>4960000</v>
      </c>
      <c r="EZC9">
        <v>4880000</v>
      </c>
      <c r="EZD9">
        <v>4873000</v>
      </c>
      <c r="EZE9">
        <v>4800000</v>
      </c>
      <c r="EZF9">
        <v>6355000</v>
      </c>
      <c r="EZG9">
        <v>9782000</v>
      </c>
      <c r="EZH9">
        <v>6601000</v>
      </c>
      <c r="EZI9">
        <v>5959000</v>
      </c>
      <c r="EZJ9">
        <v>10663000</v>
      </c>
      <c r="EZK9">
        <v>11835000</v>
      </c>
      <c r="EZL9">
        <v>9237000</v>
      </c>
      <c r="EZM9">
        <v>7053000</v>
      </c>
      <c r="EZN9">
        <v>6161000</v>
      </c>
      <c r="EZO9">
        <v>5465000</v>
      </c>
      <c r="EZP9">
        <v>7613000</v>
      </c>
      <c r="EZQ9">
        <v>7072000</v>
      </c>
      <c r="EZR9">
        <v>6077000</v>
      </c>
      <c r="EZS9">
        <v>6006000</v>
      </c>
      <c r="EZT9">
        <v>7846000</v>
      </c>
      <c r="EZU9">
        <v>6555000</v>
      </c>
      <c r="EZV9">
        <v>6658000</v>
      </c>
      <c r="EZW9">
        <v>13017000</v>
      </c>
      <c r="EZX9">
        <v>17569000</v>
      </c>
      <c r="EZY9">
        <v>13296000</v>
      </c>
      <c r="EZZ9">
        <v>10544000</v>
      </c>
      <c r="FAA9">
        <v>9109000</v>
      </c>
      <c r="FAB9">
        <v>8300000</v>
      </c>
      <c r="FAC9">
        <v>7431000</v>
      </c>
      <c r="FAD9">
        <v>7586000</v>
      </c>
      <c r="FAE9">
        <v>9524000</v>
      </c>
      <c r="FAF9">
        <v>7580000</v>
      </c>
      <c r="FAG9">
        <v>14420000</v>
      </c>
      <c r="FAH9">
        <v>12495000</v>
      </c>
      <c r="FAI9">
        <v>9763000</v>
      </c>
      <c r="FAJ9">
        <v>8521000</v>
      </c>
      <c r="FAK9">
        <v>8425000</v>
      </c>
      <c r="FAL9">
        <v>7748000</v>
      </c>
      <c r="FAM9">
        <v>7217000</v>
      </c>
      <c r="FAN9">
        <v>6707000</v>
      </c>
      <c r="FAO9">
        <v>6264000</v>
      </c>
      <c r="FAP9">
        <v>6142000</v>
      </c>
      <c r="FAQ9">
        <v>6054000</v>
      </c>
      <c r="FAR9">
        <v>5663000</v>
      </c>
      <c r="FAS9">
        <v>5534000</v>
      </c>
      <c r="FAT9">
        <v>5308000</v>
      </c>
      <c r="FAU9">
        <v>5161000</v>
      </c>
      <c r="FAV9">
        <v>5053000</v>
      </c>
      <c r="FAW9">
        <v>5361000</v>
      </c>
      <c r="FAX9">
        <v>20026000</v>
      </c>
      <c r="FAY9">
        <v>15178000</v>
      </c>
      <c r="FAZ9">
        <v>14744000</v>
      </c>
      <c r="FBA9">
        <v>10746000</v>
      </c>
      <c r="FBB9">
        <v>9540000</v>
      </c>
      <c r="FBC9">
        <v>13381000</v>
      </c>
      <c r="FBD9">
        <v>13061000</v>
      </c>
      <c r="FBE9">
        <v>10232000</v>
      </c>
      <c r="FBF9">
        <v>8714000</v>
      </c>
      <c r="FBG9">
        <v>7586000</v>
      </c>
      <c r="FBH9">
        <v>7107000</v>
      </c>
      <c r="FBI9">
        <v>6578000</v>
      </c>
      <c r="FBJ9">
        <v>6148000</v>
      </c>
      <c r="FBK9">
        <v>5857000</v>
      </c>
      <c r="FBL9">
        <v>5700000</v>
      </c>
      <c r="FBM9">
        <v>5569000</v>
      </c>
      <c r="FBN9">
        <v>8804000</v>
      </c>
      <c r="FBO9">
        <v>9971000</v>
      </c>
      <c r="FBP9">
        <v>9723000</v>
      </c>
      <c r="FBQ9">
        <v>7222000</v>
      </c>
      <c r="FBR9">
        <v>6881000</v>
      </c>
      <c r="FBS9">
        <v>7083000</v>
      </c>
      <c r="FBT9">
        <v>9629000</v>
      </c>
      <c r="FBU9">
        <v>8551000</v>
      </c>
      <c r="FBV9">
        <v>12929000</v>
      </c>
      <c r="FBW9">
        <v>9292000</v>
      </c>
      <c r="FBX9">
        <v>8189000</v>
      </c>
      <c r="FBY9">
        <v>7506000</v>
      </c>
      <c r="FBZ9">
        <v>7191000</v>
      </c>
      <c r="FCA9">
        <v>6641000</v>
      </c>
      <c r="FCB9">
        <v>6624000</v>
      </c>
      <c r="FCC9">
        <v>6408000</v>
      </c>
      <c r="FCD9">
        <v>6113000</v>
      </c>
      <c r="FCE9">
        <v>5917000</v>
      </c>
      <c r="FCF9">
        <v>5741000</v>
      </c>
      <c r="FCG9">
        <v>5780000</v>
      </c>
      <c r="FCH9">
        <v>5661000</v>
      </c>
      <c r="FCI9">
        <v>13033000</v>
      </c>
      <c r="FCJ9">
        <v>11298000</v>
      </c>
      <c r="FCK9">
        <v>7353000</v>
      </c>
      <c r="FCL9">
        <v>6241000</v>
      </c>
      <c r="FCM9">
        <v>5780000</v>
      </c>
      <c r="FCN9">
        <v>5580000</v>
      </c>
      <c r="FCO9">
        <v>5707000</v>
      </c>
      <c r="FCP9">
        <v>6749000</v>
      </c>
      <c r="FCQ9">
        <v>5713000</v>
      </c>
      <c r="FCR9">
        <v>5542000</v>
      </c>
      <c r="FCS9">
        <v>5209000</v>
      </c>
      <c r="FCT9">
        <v>4900000</v>
      </c>
      <c r="FCU9">
        <v>7988000</v>
      </c>
      <c r="FCV9">
        <v>26315000</v>
      </c>
      <c r="FCW9">
        <v>17584000</v>
      </c>
      <c r="FCX9">
        <v>17900000</v>
      </c>
      <c r="FCY9">
        <v>23625000</v>
      </c>
      <c r="FCZ9">
        <v>14307000</v>
      </c>
      <c r="FDA9">
        <v>10398000</v>
      </c>
      <c r="FDB9">
        <v>9312000</v>
      </c>
      <c r="FDC9">
        <v>8598000</v>
      </c>
      <c r="FDD9">
        <v>7793000</v>
      </c>
      <c r="FDE9">
        <v>7361000</v>
      </c>
      <c r="FDF9">
        <v>7211000</v>
      </c>
      <c r="FDG9">
        <v>7018000</v>
      </c>
      <c r="FDH9">
        <v>6673000</v>
      </c>
      <c r="FDI9">
        <v>5931000</v>
      </c>
      <c r="FDJ9">
        <v>5728000</v>
      </c>
      <c r="FDK9">
        <v>6173000</v>
      </c>
      <c r="FDL9">
        <v>6240000</v>
      </c>
      <c r="FDM9">
        <v>5605000</v>
      </c>
      <c r="FDN9">
        <v>5527000</v>
      </c>
      <c r="FDO9">
        <v>4992000</v>
      </c>
      <c r="FDP9">
        <v>4659000</v>
      </c>
      <c r="FDQ9">
        <v>4627000</v>
      </c>
      <c r="FDR9">
        <v>4540000</v>
      </c>
      <c r="FDS9">
        <v>4395000</v>
      </c>
      <c r="FDT9">
        <v>4145000</v>
      </c>
      <c r="FDU9">
        <v>4379000</v>
      </c>
      <c r="FDV9">
        <v>31766000</v>
      </c>
      <c r="FDW9">
        <v>26986000</v>
      </c>
      <c r="FDX9">
        <v>39773000</v>
      </c>
      <c r="FDY9">
        <v>52476000</v>
      </c>
      <c r="FDZ9">
        <v>31225000</v>
      </c>
      <c r="FEA9">
        <v>15973000</v>
      </c>
      <c r="FEB9">
        <v>10627000</v>
      </c>
      <c r="FEC9">
        <v>14753000</v>
      </c>
      <c r="FED9">
        <v>136263000</v>
      </c>
      <c r="FEE9">
        <v>43551000</v>
      </c>
      <c r="FEF9">
        <v>22966000</v>
      </c>
      <c r="FEG9">
        <v>15874000</v>
      </c>
      <c r="FEH9">
        <v>12282000</v>
      </c>
      <c r="FEI9">
        <v>10842000</v>
      </c>
      <c r="FEJ9">
        <v>30588000</v>
      </c>
      <c r="FEK9">
        <v>40890000</v>
      </c>
      <c r="FEL9">
        <v>114901000</v>
      </c>
      <c r="FEM9">
        <v>105228000</v>
      </c>
      <c r="FEN9">
        <v>39933000</v>
      </c>
      <c r="FEO9">
        <v>78074000</v>
      </c>
      <c r="FEP9">
        <v>49336000</v>
      </c>
      <c r="FEQ9">
        <v>28458000</v>
      </c>
      <c r="FER9">
        <v>23175000</v>
      </c>
      <c r="FES9">
        <v>28435000</v>
      </c>
      <c r="FET9">
        <v>29741000</v>
      </c>
      <c r="FEU9">
        <v>227289000</v>
      </c>
      <c r="FEV9">
        <v>522470000</v>
      </c>
      <c r="FEW9">
        <v>420804000</v>
      </c>
      <c r="FEX9">
        <v>159266000</v>
      </c>
      <c r="FEY9">
        <v>227427000</v>
      </c>
      <c r="FEZ9">
        <v>234361000</v>
      </c>
      <c r="FFA9">
        <v>130726000</v>
      </c>
      <c r="FFB9">
        <v>67448000</v>
      </c>
      <c r="FFC9">
        <v>179393000</v>
      </c>
      <c r="FFD9">
        <v>75097000</v>
      </c>
      <c r="FFE9">
        <v>47157000</v>
      </c>
      <c r="FFF9">
        <v>34807000</v>
      </c>
      <c r="FFG9">
        <v>28515000</v>
      </c>
      <c r="FFH9">
        <v>25449000</v>
      </c>
      <c r="FFI9">
        <v>23400000</v>
      </c>
      <c r="FFJ9">
        <v>30465000</v>
      </c>
      <c r="FFK9">
        <v>29767000</v>
      </c>
      <c r="FFL9">
        <v>24095000</v>
      </c>
      <c r="FFM9">
        <v>115801000</v>
      </c>
      <c r="FFN9">
        <v>67662000</v>
      </c>
      <c r="FFO9">
        <v>34300000</v>
      </c>
      <c r="FFP9">
        <v>55765000</v>
      </c>
      <c r="FFQ9">
        <v>57026000</v>
      </c>
      <c r="FFR9">
        <v>34281000</v>
      </c>
      <c r="FFT9">
        <v>22215000</v>
      </c>
      <c r="FFU9">
        <v>16406000</v>
      </c>
      <c r="FFV9">
        <v>14684000</v>
      </c>
      <c r="FFW9">
        <v>13565000</v>
      </c>
      <c r="FFX9">
        <v>11654000</v>
      </c>
      <c r="FFY9">
        <v>10705000</v>
      </c>
      <c r="FFZ9">
        <v>10141000</v>
      </c>
      <c r="FGA9">
        <v>12148000</v>
      </c>
      <c r="FGB9">
        <v>14602000</v>
      </c>
      <c r="FGC9">
        <v>11135000</v>
      </c>
      <c r="FGD9">
        <v>10540000</v>
      </c>
      <c r="FGE9">
        <v>17512000</v>
      </c>
      <c r="FGF9">
        <v>15126000</v>
      </c>
      <c r="FGG9">
        <v>11743000</v>
      </c>
      <c r="FGH9">
        <v>10012000</v>
      </c>
      <c r="FGI9">
        <v>9248000</v>
      </c>
      <c r="FGJ9">
        <v>8929000</v>
      </c>
      <c r="FGK9">
        <v>8429000</v>
      </c>
      <c r="FGL9">
        <v>8266000</v>
      </c>
      <c r="FGM9">
        <v>8120000</v>
      </c>
      <c r="FGN9">
        <v>8138000</v>
      </c>
      <c r="FGO9">
        <v>7470000</v>
      </c>
      <c r="FGP9">
        <v>10551000</v>
      </c>
      <c r="FGQ9">
        <v>10589000</v>
      </c>
      <c r="FGR9">
        <v>8902000</v>
      </c>
      <c r="FGS9">
        <v>8994000</v>
      </c>
      <c r="FGT9">
        <v>7458000</v>
      </c>
      <c r="FGU9">
        <v>7775000</v>
      </c>
      <c r="FGV9">
        <v>7569000</v>
      </c>
      <c r="FGW9">
        <v>8200000</v>
      </c>
      <c r="FGX9">
        <v>9021000</v>
      </c>
      <c r="FGY9">
        <v>7424000</v>
      </c>
      <c r="FGZ9">
        <v>7972000</v>
      </c>
      <c r="FHA9">
        <v>7889000</v>
      </c>
      <c r="FHB9">
        <v>9081000</v>
      </c>
      <c r="FHC9">
        <v>8021000</v>
      </c>
      <c r="FHD9">
        <v>8700000</v>
      </c>
      <c r="FHE9">
        <v>14206000</v>
      </c>
      <c r="FHF9">
        <v>20469000</v>
      </c>
      <c r="FHG9">
        <v>12323000</v>
      </c>
      <c r="FHH9">
        <v>7670000</v>
      </c>
      <c r="FHI9">
        <v>6977000</v>
      </c>
      <c r="FHJ9">
        <v>9390000</v>
      </c>
      <c r="FHK9">
        <v>31354000</v>
      </c>
      <c r="FHL9">
        <v>15414000</v>
      </c>
      <c r="FHM9">
        <v>10034000</v>
      </c>
      <c r="FHN9">
        <v>8753000</v>
      </c>
      <c r="FHO9">
        <v>9544000</v>
      </c>
      <c r="FHP9">
        <v>15104000</v>
      </c>
      <c r="FHQ9">
        <v>54913000</v>
      </c>
      <c r="FHR9">
        <v>23776000</v>
      </c>
      <c r="FHS9">
        <v>14819000</v>
      </c>
      <c r="FHT9">
        <v>12634000</v>
      </c>
      <c r="FHU9">
        <v>10444000</v>
      </c>
      <c r="FHV9">
        <v>9592000</v>
      </c>
      <c r="FHW9">
        <v>10346000</v>
      </c>
      <c r="FHX9">
        <v>17638000</v>
      </c>
      <c r="FHY9">
        <v>13713000</v>
      </c>
      <c r="FHZ9">
        <v>11739000</v>
      </c>
      <c r="FIA9">
        <v>10078000</v>
      </c>
      <c r="FIB9">
        <v>9876000</v>
      </c>
      <c r="FIC9">
        <v>8552000</v>
      </c>
      <c r="FID9">
        <v>8058000</v>
      </c>
      <c r="FIE9">
        <v>7205000</v>
      </c>
      <c r="FIF9">
        <v>7603000</v>
      </c>
      <c r="FIG9">
        <v>7200000</v>
      </c>
      <c r="FIH9">
        <v>6864000</v>
      </c>
      <c r="FII9">
        <v>6648000</v>
      </c>
      <c r="FIJ9">
        <v>6308000</v>
      </c>
      <c r="FIK9">
        <v>6052000</v>
      </c>
      <c r="FIL9">
        <v>5730000</v>
      </c>
      <c r="FIM9">
        <v>5753000</v>
      </c>
      <c r="FIN9">
        <v>5687000</v>
      </c>
      <c r="FIO9">
        <v>5671000</v>
      </c>
      <c r="FIP9">
        <v>5460000</v>
      </c>
      <c r="FIQ9">
        <v>5325000</v>
      </c>
      <c r="FIR9">
        <v>5147000</v>
      </c>
      <c r="FIS9">
        <v>5001000</v>
      </c>
      <c r="FIT9">
        <v>6481000</v>
      </c>
      <c r="FIU9">
        <v>5832000</v>
      </c>
      <c r="FIV9">
        <v>5103000</v>
      </c>
      <c r="FIW9">
        <v>5667000</v>
      </c>
      <c r="FIX9">
        <v>5633000</v>
      </c>
      <c r="FIY9">
        <v>9798000</v>
      </c>
      <c r="FIZ9">
        <v>15009000</v>
      </c>
      <c r="FJA9">
        <v>8675000</v>
      </c>
      <c r="FJB9">
        <v>6917000</v>
      </c>
      <c r="FJC9">
        <v>6506000</v>
      </c>
      <c r="FJD9">
        <v>6066000</v>
      </c>
      <c r="FJE9">
        <v>5812000</v>
      </c>
      <c r="FJF9">
        <v>5758000</v>
      </c>
      <c r="FJG9">
        <v>5028000</v>
      </c>
      <c r="FJH9">
        <v>4548000</v>
      </c>
      <c r="FJI9">
        <v>4546000</v>
      </c>
      <c r="FJJ9">
        <v>5949000</v>
      </c>
      <c r="FJK9">
        <v>6412000</v>
      </c>
      <c r="FJL9">
        <v>5021000</v>
      </c>
      <c r="FJM9">
        <v>4602000</v>
      </c>
      <c r="FJN9">
        <v>4616000</v>
      </c>
      <c r="FJO9">
        <v>4537000</v>
      </c>
      <c r="FJP9">
        <v>4525000</v>
      </c>
      <c r="FJQ9">
        <v>4351000</v>
      </c>
      <c r="FJR9">
        <v>4257000</v>
      </c>
      <c r="FJS9">
        <v>4690000</v>
      </c>
      <c r="FJT9">
        <v>4768000</v>
      </c>
      <c r="FJU9">
        <v>4632000</v>
      </c>
      <c r="FJV9">
        <v>4438000</v>
      </c>
      <c r="FJW9">
        <v>4412000</v>
      </c>
      <c r="FJX9">
        <v>4624000</v>
      </c>
      <c r="FJY9">
        <v>4815000</v>
      </c>
      <c r="FJZ9">
        <v>5031000</v>
      </c>
      <c r="FKA9">
        <v>6243000</v>
      </c>
      <c r="FKB9">
        <v>11826000</v>
      </c>
      <c r="FKC9">
        <v>7826000</v>
      </c>
      <c r="FKD9">
        <v>5816000</v>
      </c>
      <c r="FKE9">
        <v>5782000</v>
      </c>
      <c r="FKF9">
        <v>5452000</v>
      </c>
      <c r="FKG9">
        <v>5092000</v>
      </c>
      <c r="FKH9">
        <v>4811000</v>
      </c>
      <c r="FKI9">
        <v>4785000</v>
      </c>
      <c r="FKJ9">
        <v>4792000</v>
      </c>
      <c r="FKK9">
        <v>4690000</v>
      </c>
      <c r="FKL9">
        <v>4542000</v>
      </c>
      <c r="FKM9">
        <v>4540000</v>
      </c>
      <c r="FKN9">
        <v>4516000</v>
      </c>
      <c r="FKO9">
        <v>4370000</v>
      </c>
      <c r="FKP9">
        <v>4365000</v>
      </c>
      <c r="FKQ9">
        <v>4452000</v>
      </c>
      <c r="FKR9">
        <v>4407000</v>
      </c>
      <c r="FKS9">
        <v>4499000</v>
      </c>
      <c r="FKT9">
        <v>4412000</v>
      </c>
      <c r="FKU9">
        <v>4533000</v>
      </c>
      <c r="FKV9">
        <v>4532000</v>
      </c>
      <c r="FKW9">
        <v>4391000</v>
      </c>
      <c r="FKX9">
        <v>4506000</v>
      </c>
      <c r="FKY9">
        <v>4450000</v>
      </c>
      <c r="FKZ9">
        <v>4309000</v>
      </c>
      <c r="FLA9">
        <v>4314000</v>
      </c>
      <c r="FLB9">
        <v>4360000</v>
      </c>
      <c r="FLC9">
        <v>4365000</v>
      </c>
      <c r="FLD9">
        <v>4406000</v>
      </c>
      <c r="FLE9">
        <v>4370000</v>
      </c>
      <c r="FLF9">
        <v>4339000</v>
      </c>
      <c r="FLG9">
        <v>4330000</v>
      </c>
      <c r="FLH9">
        <v>4407000</v>
      </c>
      <c r="FLI9">
        <v>4538000</v>
      </c>
      <c r="FLJ9">
        <v>4611000</v>
      </c>
      <c r="FLK9">
        <v>4405000</v>
      </c>
      <c r="FLL9">
        <v>4330000</v>
      </c>
      <c r="FLM9">
        <v>4381000</v>
      </c>
      <c r="FLN9">
        <v>4548000</v>
      </c>
      <c r="FLO9">
        <v>4340000</v>
      </c>
      <c r="FLP9">
        <v>6081000</v>
      </c>
      <c r="FLQ9">
        <v>4921000</v>
      </c>
      <c r="FLR9">
        <v>4547000</v>
      </c>
      <c r="FLS9">
        <v>4505000</v>
      </c>
      <c r="FLT9">
        <v>4367000</v>
      </c>
      <c r="FLU9">
        <v>4360000</v>
      </c>
      <c r="FLV9">
        <v>4443000</v>
      </c>
      <c r="FLW9">
        <v>4382000</v>
      </c>
      <c r="FLX9">
        <v>4551000</v>
      </c>
      <c r="FLY9">
        <v>4544000</v>
      </c>
      <c r="FLZ9">
        <v>5928000</v>
      </c>
      <c r="FMA9">
        <v>5022000</v>
      </c>
      <c r="FMB9">
        <v>4360000</v>
      </c>
      <c r="FMC9">
        <v>4545000</v>
      </c>
      <c r="FMD9">
        <v>4539000</v>
      </c>
      <c r="FME9">
        <v>4294000</v>
      </c>
      <c r="FMF9">
        <v>4138000</v>
      </c>
      <c r="FMG9">
        <v>4240000</v>
      </c>
      <c r="FMH9">
        <v>4334000</v>
      </c>
      <c r="FMI9">
        <v>4298000</v>
      </c>
      <c r="FMJ9">
        <v>4327000</v>
      </c>
      <c r="FMK9">
        <v>4208000</v>
      </c>
      <c r="FML9">
        <v>4315000</v>
      </c>
      <c r="FMM9">
        <v>4328000</v>
      </c>
      <c r="FMN9">
        <v>4874000</v>
      </c>
      <c r="FMO9">
        <v>5246000</v>
      </c>
      <c r="FMP9">
        <v>4474000</v>
      </c>
      <c r="FMQ9">
        <v>4615000</v>
      </c>
      <c r="FMR9">
        <v>4749000</v>
      </c>
      <c r="FMS9">
        <v>4220000</v>
      </c>
      <c r="FMT9">
        <v>4337000</v>
      </c>
      <c r="FMU9">
        <v>4450000</v>
      </c>
      <c r="FMV9">
        <v>4368000</v>
      </c>
      <c r="FMW9">
        <v>7124000</v>
      </c>
      <c r="FMX9">
        <v>11192000</v>
      </c>
      <c r="FMY9">
        <v>6753000</v>
      </c>
      <c r="FMZ9">
        <v>5124000</v>
      </c>
      <c r="FNA9">
        <v>4508000</v>
      </c>
      <c r="FNB9">
        <v>4711000</v>
      </c>
      <c r="FNC9">
        <v>4572000</v>
      </c>
      <c r="FND9">
        <v>4447000</v>
      </c>
      <c r="FNE9">
        <v>4669000</v>
      </c>
      <c r="FNF9">
        <v>4601000</v>
      </c>
      <c r="FNG9">
        <v>4597000</v>
      </c>
      <c r="FNH9">
        <v>4542000</v>
      </c>
      <c r="FNI9">
        <v>4526000</v>
      </c>
      <c r="FNJ9">
        <v>5005000</v>
      </c>
      <c r="FNK9">
        <v>10351000</v>
      </c>
      <c r="FNL9">
        <v>5763000</v>
      </c>
      <c r="FNM9">
        <v>5270000</v>
      </c>
      <c r="FNN9">
        <v>5291000</v>
      </c>
      <c r="FNO9">
        <v>5300000</v>
      </c>
      <c r="FNP9">
        <v>5133000</v>
      </c>
      <c r="FNQ9">
        <v>4989000</v>
      </c>
      <c r="FNR9">
        <v>4737000</v>
      </c>
      <c r="FNS9">
        <v>4638000</v>
      </c>
      <c r="FNT9">
        <v>4616000</v>
      </c>
      <c r="FNU9">
        <v>4549000</v>
      </c>
      <c r="FNV9">
        <v>6168000</v>
      </c>
      <c r="FNW9">
        <v>6358000</v>
      </c>
      <c r="FNX9">
        <v>4944000</v>
      </c>
      <c r="FNY9">
        <v>4645000</v>
      </c>
      <c r="FNZ9">
        <v>12676000</v>
      </c>
      <c r="FOA9">
        <v>8660000</v>
      </c>
      <c r="FOB9">
        <v>6620000</v>
      </c>
      <c r="FOC9">
        <v>8332000</v>
      </c>
      <c r="FOD9">
        <v>7429000</v>
      </c>
      <c r="FOE9">
        <v>6496000</v>
      </c>
      <c r="FOF9">
        <v>6006000</v>
      </c>
      <c r="FOG9">
        <v>5582000</v>
      </c>
      <c r="FOH9">
        <v>5312000</v>
      </c>
      <c r="FOI9">
        <v>4948000</v>
      </c>
      <c r="FOJ9">
        <v>5192000</v>
      </c>
      <c r="FOK9">
        <v>5953000</v>
      </c>
      <c r="FOL9">
        <v>5120000</v>
      </c>
      <c r="FOM9">
        <v>4899000</v>
      </c>
      <c r="FON9">
        <v>5168000</v>
      </c>
      <c r="FOO9">
        <v>4933000</v>
      </c>
      <c r="FOP9">
        <v>4664000</v>
      </c>
      <c r="FOQ9">
        <v>4482000</v>
      </c>
      <c r="FOR9">
        <v>4835000</v>
      </c>
      <c r="FOS9">
        <v>6246000</v>
      </c>
      <c r="FOT9">
        <v>5508000</v>
      </c>
      <c r="FOU9">
        <v>4872000</v>
      </c>
      <c r="FOV9">
        <v>4638000</v>
      </c>
      <c r="FOW9">
        <v>4505000</v>
      </c>
      <c r="FOX9">
        <v>4612000</v>
      </c>
      <c r="FOY9">
        <v>4606000</v>
      </c>
      <c r="FOZ9">
        <v>8652000</v>
      </c>
      <c r="FPA9">
        <v>6355000</v>
      </c>
      <c r="FPB9">
        <v>4931000</v>
      </c>
      <c r="FPC9">
        <v>4674000</v>
      </c>
      <c r="FPD9">
        <v>4024000</v>
      </c>
      <c r="FPE9">
        <v>4396000</v>
      </c>
      <c r="FPF9">
        <v>4507000</v>
      </c>
      <c r="FPG9">
        <v>5398000</v>
      </c>
      <c r="FPH9">
        <v>4636000</v>
      </c>
      <c r="FPI9">
        <v>4452000</v>
      </c>
      <c r="FPJ9">
        <v>4361000</v>
      </c>
      <c r="FPK9">
        <v>4362000</v>
      </c>
      <c r="FPL9">
        <v>4339000</v>
      </c>
      <c r="FPM9">
        <v>4321000</v>
      </c>
      <c r="FPN9">
        <v>4189000</v>
      </c>
      <c r="FPO9">
        <v>4441000</v>
      </c>
      <c r="FPP9">
        <v>5207000</v>
      </c>
      <c r="FPQ9">
        <v>4551000</v>
      </c>
      <c r="FPR9">
        <v>4341000</v>
      </c>
      <c r="FPS9">
        <v>4477000</v>
      </c>
      <c r="FPT9">
        <v>5478000</v>
      </c>
      <c r="FPU9">
        <v>5423000</v>
      </c>
      <c r="FPV9">
        <v>4425000</v>
      </c>
      <c r="FPW9">
        <v>4424000</v>
      </c>
      <c r="FPX9">
        <v>4385000</v>
      </c>
      <c r="FPY9">
        <v>4529000</v>
      </c>
      <c r="FPZ9">
        <v>4801000</v>
      </c>
      <c r="FQA9">
        <v>4613000</v>
      </c>
      <c r="FQB9">
        <v>4489000</v>
      </c>
      <c r="FQC9">
        <v>4391000</v>
      </c>
      <c r="FQD9">
        <v>4569000</v>
      </c>
      <c r="FQE9">
        <v>4840000</v>
      </c>
      <c r="FQF9">
        <v>14830000</v>
      </c>
      <c r="FQG9">
        <v>11047000</v>
      </c>
      <c r="FQH9">
        <v>6341000</v>
      </c>
      <c r="FQI9">
        <v>6070000</v>
      </c>
      <c r="FQJ9">
        <v>6014000</v>
      </c>
      <c r="FQK9">
        <v>5298000</v>
      </c>
      <c r="FQL9">
        <v>12840000</v>
      </c>
      <c r="FQM9">
        <v>10211000</v>
      </c>
      <c r="FQN9">
        <v>7439000</v>
      </c>
      <c r="FQO9">
        <v>6339000</v>
      </c>
      <c r="FQP9">
        <v>6030000</v>
      </c>
      <c r="FQQ9">
        <v>5526000</v>
      </c>
      <c r="FQR9">
        <v>5283000</v>
      </c>
      <c r="FQS9">
        <v>8692000</v>
      </c>
      <c r="FQT9">
        <v>7889000</v>
      </c>
      <c r="FQU9">
        <v>5804000</v>
      </c>
      <c r="FQV9">
        <v>9606000</v>
      </c>
      <c r="FQW9">
        <v>11016000</v>
      </c>
      <c r="FQX9">
        <v>34948000</v>
      </c>
      <c r="FQY9">
        <v>25817000</v>
      </c>
      <c r="FQZ9">
        <v>13281000</v>
      </c>
      <c r="FRA9">
        <v>82695000</v>
      </c>
      <c r="FRB9">
        <v>97052000</v>
      </c>
      <c r="FRC9">
        <v>30698000</v>
      </c>
      <c r="FRD9">
        <v>19688000</v>
      </c>
      <c r="FRE9">
        <v>18662000</v>
      </c>
      <c r="FRF9">
        <v>16593000</v>
      </c>
      <c r="FRG9">
        <v>14818000</v>
      </c>
      <c r="FRH9">
        <v>77959000</v>
      </c>
      <c r="FRI9">
        <v>36453000</v>
      </c>
      <c r="FRJ9">
        <v>21693000</v>
      </c>
      <c r="FRK9">
        <v>17131000</v>
      </c>
      <c r="FRL9">
        <v>13932000</v>
      </c>
      <c r="FRM9">
        <v>11976000</v>
      </c>
      <c r="FRN9">
        <v>10951000</v>
      </c>
      <c r="FRO9">
        <v>13553000</v>
      </c>
      <c r="FRP9">
        <v>43757000</v>
      </c>
      <c r="FRQ9">
        <v>27143000</v>
      </c>
      <c r="FRR9">
        <v>17461000</v>
      </c>
      <c r="FRS9">
        <v>14138000</v>
      </c>
      <c r="FRT9">
        <v>11613000</v>
      </c>
      <c r="FRU9">
        <v>10800000</v>
      </c>
      <c r="FRV9">
        <v>9927000</v>
      </c>
      <c r="FRW9">
        <v>9535000</v>
      </c>
      <c r="FRX9">
        <v>9167000</v>
      </c>
      <c r="FRY9">
        <v>8109000</v>
      </c>
      <c r="FRZ9">
        <v>9457000</v>
      </c>
      <c r="FSA9">
        <v>8364000</v>
      </c>
      <c r="FSB9">
        <v>12794000</v>
      </c>
      <c r="FSC9">
        <v>11225000</v>
      </c>
      <c r="FSD9">
        <v>9612000</v>
      </c>
      <c r="FSE9">
        <v>14570000</v>
      </c>
      <c r="FSF9">
        <v>10798000</v>
      </c>
      <c r="FSG9">
        <v>8512000</v>
      </c>
      <c r="FSH9">
        <v>6934000</v>
      </c>
      <c r="FSI9">
        <v>6270000</v>
      </c>
      <c r="FSJ9">
        <v>6075000</v>
      </c>
      <c r="FSK9">
        <v>5598000</v>
      </c>
      <c r="FSL9">
        <v>5507000</v>
      </c>
      <c r="FSM9">
        <v>5754000</v>
      </c>
      <c r="FSN9">
        <v>5527000</v>
      </c>
      <c r="FSO9">
        <v>5288000</v>
      </c>
      <c r="FSP9">
        <v>5117000</v>
      </c>
      <c r="FSQ9">
        <v>4919000</v>
      </c>
      <c r="FSR9">
        <v>5170000</v>
      </c>
      <c r="FSS9">
        <v>7603000</v>
      </c>
      <c r="FST9">
        <v>7958000</v>
      </c>
      <c r="FSU9">
        <v>7870000</v>
      </c>
      <c r="FSV9">
        <v>6948000</v>
      </c>
      <c r="FSW9">
        <v>6834000</v>
      </c>
      <c r="FSX9">
        <v>9862000</v>
      </c>
      <c r="FSY9">
        <v>55869000</v>
      </c>
      <c r="FSZ9">
        <v>26689000</v>
      </c>
      <c r="FTA9">
        <v>15770000</v>
      </c>
      <c r="FTB9">
        <v>12941000</v>
      </c>
      <c r="FTC9">
        <v>9568000</v>
      </c>
      <c r="FTD9">
        <v>8273000</v>
      </c>
      <c r="FTE9">
        <v>13095000</v>
      </c>
      <c r="FTF9">
        <v>11772000</v>
      </c>
      <c r="FTG9">
        <v>11727000</v>
      </c>
      <c r="FTH9">
        <v>12721000</v>
      </c>
      <c r="FTI9">
        <v>9967000</v>
      </c>
      <c r="FTJ9">
        <v>7799000</v>
      </c>
      <c r="FTK9">
        <v>6003000</v>
      </c>
      <c r="FTL9">
        <v>4971000</v>
      </c>
      <c r="FTM9">
        <v>4774000</v>
      </c>
      <c r="FTN9">
        <v>4899000</v>
      </c>
      <c r="FTO9">
        <v>4862000</v>
      </c>
      <c r="FTP9">
        <v>4704000</v>
      </c>
      <c r="FTQ9">
        <v>4641000</v>
      </c>
      <c r="FTR9">
        <v>4281000</v>
      </c>
      <c r="FTS9">
        <v>4016000</v>
      </c>
      <c r="FTT9">
        <v>3979000</v>
      </c>
      <c r="FTU9">
        <v>3858000</v>
      </c>
      <c r="FTV9">
        <v>13715000</v>
      </c>
      <c r="FTW9">
        <v>12129000</v>
      </c>
      <c r="FTX9">
        <v>9980000</v>
      </c>
      <c r="FTY9">
        <v>6810000</v>
      </c>
      <c r="FTZ9">
        <v>5765000</v>
      </c>
      <c r="FUA9">
        <v>4454000</v>
      </c>
      <c r="FUB9">
        <v>6245000</v>
      </c>
      <c r="FUC9">
        <v>16107000</v>
      </c>
      <c r="FUD9">
        <v>72235000</v>
      </c>
      <c r="FUE9">
        <v>25180000</v>
      </c>
      <c r="FUF9">
        <v>38091000</v>
      </c>
      <c r="FUG9">
        <v>197468000</v>
      </c>
      <c r="FUH9">
        <v>372868000</v>
      </c>
      <c r="FUI9">
        <v>415724000</v>
      </c>
      <c r="FUJ9">
        <v>244714000</v>
      </c>
      <c r="FUK9">
        <v>89410000</v>
      </c>
      <c r="FUL9">
        <v>116112000</v>
      </c>
      <c r="FUM9">
        <v>92760000</v>
      </c>
      <c r="FUN9">
        <v>52558000</v>
      </c>
      <c r="FUO9">
        <v>29490000</v>
      </c>
      <c r="FUP9">
        <v>23020000</v>
      </c>
      <c r="FUQ9">
        <v>23626000</v>
      </c>
      <c r="FUR9">
        <v>20258000</v>
      </c>
      <c r="FUS9">
        <v>21204000</v>
      </c>
      <c r="FUT9">
        <v>18314000</v>
      </c>
      <c r="FUU9">
        <v>17538000</v>
      </c>
      <c r="FUV9">
        <v>16020000</v>
      </c>
      <c r="FUW9">
        <v>14023000</v>
      </c>
      <c r="FUX9">
        <v>13335000</v>
      </c>
      <c r="FUY9">
        <v>12436000</v>
      </c>
      <c r="FUZ9">
        <v>11784000</v>
      </c>
      <c r="FVA9">
        <v>10941000</v>
      </c>
      <c r="FVB9">
        <v>29428000</v>
      </c>
      <c r="FVC9">
        <v>39466000</v>
      </c>
      <c r="FVD9">
        <v>22760000</v>
      </c>
      <c r="FVE9">
        <v>15664000</v>
      </c>
      <c r="FVF9">
        <v>14015000</v>
      </c>
      <c r="FVG9">
        <v>12117000</v>
      </c>
      <c r="FVH9">
        <v>13478000</v>
      </c>
      <c r="FVI9">
        <v>10390000</v>
      </c>
      <c r="FVJ9">
        <v>10141000</v>
      </c>
      <c r="FVK9">
        <v>10146000</v>
      </c>
      <c r="FVL9">
        <v>9880000</v>
      </c>
      <c r="FVM9">
        <v>9716000</v>
      </c>
      <c r="FVN9">
        <v>13009000</v>
      </c>
      <c r="FVO9">
        <v>12022000</v>
      </c>
      <c r="FVP9">
        <v>10148000</v>
      </c>
      <c r="FVQ9">
        <v>13686000</v>
      </c>
      <c r="FVR9">
        <v>12952000</v>
      </c>
      <c r="FVS9">
        <v>10570000</v>
      </c>
      <c r="FVT9">
        <v>9794000</v>
      </c>
      <c r="FVU9">
        <v>9103000</v>
      </c>
      <c r="FVV9">
        <v>9758000</v>
      </c>
      <c r="FVW9">
        <v>8483000</v>
      </c>
      <c r="FVX9">
        <v>7755000</v>
      </c>
      <c r="FVY9">
        <v>7468000</v>
      </c>
      <c r="FVZ9">
        <v>7326000</v>
      </c>
      <c r="FWA9">
        <v>7277000</v>
      </c>
      <c r="FWB9">
        <v>7219000</v>
      </c>
      <c r="FWC9">
        <v>7509000</v>
      </c>
      <c r="FWD9">
        <v>8060000</v>
      </c>
      <c r="FWE9">
        <v>7557000</v>
      </c>
      <c r="FWF9">
        <v>6633000</v>
      </c>
      <c r="FWG9">
        <v>7140000</v>
      </c>
      <c r="FWH9">
        <v>6250000</v>
      </c>
      <c r="FWI9">
        <v>5910000</v>
      </c>
      <c r="FWJ9">
        <v>5773000</v>
      </c>
      <c r="FWK9">
        <v>5844000</v>
      </c>
      <c r="FWL9">
        <v>5605000</v>
      </c>
      <c r="FWM9">
        <v>5660000</v>
      </c>
      <c r="FWN9">
        <v>5481000</v>
      </c>
      <c r="FWO9">
        <v>5359000</v>
      </c>
      <c r="FWP9">
        <v>5170000</v>
      </c>
      <c r="FWQ9">
        <v>5238000</v>
      </c>
      <c r="FWR9">
        <v>5262000</v>
      </c>
      <c r="FWS9">
        <v>5093000</v>
      </c>
      <c r="FWT9">
        <v>5095000</v>
      </c>
      <c r="FWU9">
        <v>5270000</v>
      </c>
      <c r="FWV9">
        <v>5028000</v>
      </c>
      <c r="FWW9">
        <v>4714000</v>
      </c>
      <c r="FWX9">
        <v>4863000</v>
      </c>
      <c r="FWY9">
        <v>4634000</v>
      </c>
      <c r="FWZ9">
        <v>4642000</v>
      </c>
      <c r="FXA9">
        <v>5210000</v>
      </c>
      <c r="FXB9">
        <v>4611000</v>
      </c>
      <c r="FXC9">
        <v>4466000</v>
      </c>
      <c r="FXD9">
        <v>4585000</v>
      </c>
      <c r="FXE9">
        <v>4668000</v>
      </c>
      <c r="FXF9">
        <v>4638000</v>
      </c>
      <c r="FXG9">
        <v>4621000</v>
      </c>
      <c r="FXH9">
        <v>4589000</v>
      </c>
      <c r="FXI9">
        <v>4610000</v>
      </c>
      <c r="FXJ9">
        <v>4515000</v>
      </c>
      <c r="FXK9">
        <v>4517000</v>
      </c>
      <c r="FXL9">
        <v>4505000</v>
      </c>
      <c r="FXM9">
        <v>4415000</v>
      </c>
      <c r="FXN9">
        <v>4431000</v>
      </c>
      <c r="FXO9">
        <v>4437000</v>
      </c>
      <c r="FXP9">
        <v>4380000</v>
      </c>
      <c r="FXQ9">
        <v>4594000</v>
      </c>
      <c r="FXR9">
        <v>5143000</v>
      </c>
      <c r="FXS9">
        <v>4855000</v>
      </c>
      <c r="FXT9">
        <v>4799000</v>
      </c>
      <c r="FXU9">
        <v>4825000</v>
      </c>
      <c r="FXV9">
        <v>4654000</v>
      </c>
      <c r="FXW9">
        <v>4425000</v>
      </c>
      <c r="FXX9">
        <v>4337000</v>
      </c>
      <c r="FXY9">
        <v>4306000</v>
      </c>
      <c r="FXZ9">
        <v>4209000</v>
      </c>
      <c r="FYA9">
        <v>4316000</v>
      </c>
      <c r="FYB9">
        <v>4482000</v>
      </c>
      <c r="FYC9">
        <v>4486000</v>
      </c>
      <c r="FYD9">
        <v>4389000</v>
      </c>
      <c r="FYE9">
        <v>8281000</v>
      </c>
      <c r="FYF9">
        <v>5812000</v>
      </c>
      <c r="FYG9">
        <v>4719000</v>
      </c>
      <c r="FYH9">
        <v>4550000</v>
      </c>
      <c r="FYI9">
        <v>4414000</v>
      </c>
      <c r="FYJ9">
        <v>4363000</v>
      </c>
      <c r="FYK9">
        <v>4374000</v>
      </c>
      <c r="FYL9">
        <v>4410000</v>
      </c>
      <c r="FYM9">
        <v>7666000</v>
      </c>
      <c r="FYN9">
        <v>9816000</v>
      </c>
      <c r="FYO9">
        <v>6118000</v>
      </c>
      <c r="FYP9">
        <v>5319000</v>
      </c>
      <c r="FYQ9">
        <v>5131000</v>
      </c>
      <c r="FYR9">
        <v>4914000</v>
      </c>
      <c r="FYS9">
        <v>4902000</v>
      </c>
      <c r="FYT9">
        <v>4941000</v>
      </c>
      <c r="FYU9">
        <v>4933000</v>
      </c>
      <c r="FYV9">
        <v>4855000</v>
      </c>
      <c r="FYW9">
        <v>4828000</v>
      </c>
      <c r="FYX9">
        <v>4713000</v>
      </c>
      <c r="FYY9">
        <v>4714000</v>
      </c>
      <c r="FYZ9">
        <v>4600000</v>
      </c>
      <c r="FZA9">
        <v>4526000</v>
      </c>
      <c r="FZB9">
        <v>4498000</v>
      </c>
      <c r="FZC9">
        <v>5615000</v>
      </c>
      <c r="FZD9">
        <v>6711000</v>
      </c>
      <c r="FZE9">
        <v>5171000</v>
      </c>
      <c r="FZF9">
        <v>4770000</v>
      </c>
      <c r="FZG9">
        <v>4630000</v>
      </c>
      <c r="FZH9">
        <v>4449000</v>
      </c>
      <c r="FZI9">
        <v>4397000</v>
      </c>
      <c r="FZJ9">
        <v>4404000</v>
      </c>
      <c r="FZK9">
        <v>4409000</v>
      </c>
      <c r="FZL9">
        <v>4405000</v>
      </c>
      <c r="FZM9">
        <v>4380000</v>
      </c>
      <c r="FZN9">
        <v>4393000</v>
      </c>
      <c r="FZO9">
        <v>4410000</v>
      </c>
      <c r="FZP9">
        <v>4577000</v>
      </c>
      <c r="FZQ9">
        <v>4502000</v>
      </c>
      <c r="FZR9">
        <v>4413000</v>
      </c>
      <c r="FZS9">
        <v>4471000</v>
      </c>
      <c r="FZT9">
        <v>4443000</v>
      </c>
      <c r="FZU9">
        <v>4410000</v>
      </c>
      <c r="FZV9">
        <v>4409000</v>
      </c>
      <c r="FZW9">
        <v>4479000</v>
      </c>
      <c r="FZX9">
        <v>4600000</v>
      </c>
      <c r="FZY9">
        <v>4398000</v>
      </c>
      <c r="FZZ9">
        <v>4399000</v>
      </c>
      <c r="GAA9">
        <v>4404000</v>
      </c>
      <c r="GAB9">
        <v>4400000</v>
      </c>
      <c r="GAC9">
        <v>4817000</v>
      </c>
      <c r="GAD9">
        <v>4544000</v>
      </c>
      <c r="GAE9">
        <v>4508000</v>
      </c>
      <c r="GAF9">
        <v>4499000</v>
      </c>
      <c r="GAG9">
        <v>4397000</v>
      </c>
      <c r="GAH9">
        <v>4403000</v>
      </c>
      <c r="GAI9">
        <v>4416000</v>
      </c>
      <c r="GAJ9">
        <v>4220000</v>
      </c>
      <c r="GAK9">
        <v>4647000</v>
      </c>
      <c r="GAL9">
        <v>4508000</v>
      </c>
      <c r="GAM9">
        <v>4340000</v>
      </c>
      <c r="GAN9">
        <v>4620000</v>
      </c>
      <c r="GAO9">
        <v>7484000</v>
      </c>
      <c r="GAP9">
        <v>8339000</v>
      </c>
      <c r="GAQ9">
        <v>5083000</v>
      </c>
      <c r="GAR9">
        <v>4738000</v>
      </c>
      <c r="GAS9">
        <v>4658000</v>
      </c>
      <c r="GAT9">
        <v>4588000</v>
      </c>
      <c r="GAU9">
        <v>4459000</v>
      </c>
      <c r="GAV9">
        <v>4462000</v>
      </c>
      <c r="GAW9">
        <v>4447000</v>
      </c>
      <c r="GAX9">
        <v>4396000</v>
      </c>
      <c r="GAY9">
        <v>4466000</v>
      </c>
      <c r="GAZ9">
        <v>4452000</v>
      </c>
      <c r="GBA9">
        <v>4476000</v>
      </c>
      <c r="GBB9">
        <v>4437000</v>
      </c>
      <c r="GBC9">
        <v>4372000</v>
      </c>
      <c r="GBD9">
        <v>4554000</v>
      </c>
      <c r="GBE9">
        <v>4412000</v>
      </c>
      <c r="GBF9">
        <v>4076000</v>
      </c>
      <c r="GBG9">
        <v>4683000</v>
      </c>
      <c r="GBH9">
        <v>5019000</v>
      </c>
      <c r="GBI9">
        <v>4693000</v>
      </c>
      <c r="GBJ9">
        <v>4886000</v>
      </c>
      <c r="GBK9">
        <v>4502000</v>
      </c>
      <c r="GBL9">
        <v>4462000</v>
      </c>
      <c r="GBM9">
        <v>4558000</v>
      </c>
      <c r="GBN9">
        <v>4429000</v>
      </c>
      <c r="GBO9">
        <v>4385000</v>
      </c>
      <c r="GBP9">
        <v>5629000</v>
      </c>
      <c r="GBQ9">
        <v>4807000</v>
      </c>
      <c r="GBR9">
        <v>4533000</v>
      </c>
      <c r="GBS9">
        <v>4357000</v>
      </c>
      <c r="GBT9">
        <v>4275000</v>
      </c>
      <c r="GBU9">
        <v>4226000</v>
      </c>
      <c r="GBV9">
        <v>4307000</v>
      </c>
      <c r="GBW9">
        <v>4302000</v>
      </c>
      <c r="GBX9">
        <v>4221000</v>
      </c>
      <c r="GBY9">
        <v>4191000</v>
      </c>
      <c r="GBZ9">
        <v>4348000</v>
      </c>
      <c r="GCA9">
        <v>4221000</v>
      </c>
      <c r="GCB9">
        <v>4260000</v>
      </c>
      <c r="GCC9">
        <v>4411000</v>
      </c>
      <c r="GCD9">
        <v>4256000</v>
      </c>
      <c r="GCE9">
        <v>4203000</v>
      </c>
      <c r="GCF9">
        <v>4202000</v>
      </c>
      <c r="GCG9">
        <v>4201000</v>
      </c>
      <c r="GCH9">
        <v>4164000</v>
      </c>
      <c r="GCI9">
        <v>4137000</v>
      </c>
      <c r="GCJ9">
        <v>4420000</v>
      </c>
      <c r="GCK9">
        <v>4550000</v>
      </c>
      <c r="GCL9">
        <v>4376000</v>
      </c>
      <c r="GCM9">
        <v>4219000</v>
      </c>
      <c r="GCN9">
        <v>4196000</v>
      </c>
      <c r="GCO9">
        <v>4205000</v>
      </c>
      <c r="GCP9">
        <v>4161000</v>
      </c>
      <c r="GCQ9">
        <v>10399000</v>
      </c>
      <c r="GCR9">
        <v>7249000</v>
      </c>
      <c r="GCS9">
        <v>4560000</v>
      </c>
      <c r="GCT9">
        <v>4321000</v>
      </c>
      <c r="GCU9">
        <v>10894000</v>
      </c>
      <c r="GCV9">
        <v>8050000</v>
      </c>
      <c r="GCW9">
        <v>6530000</v>
      </c>
      <c r="GCX9">
        <v>5134000</v>
      </c>
      <c r="GCY9">
        <v>8712000</v>
      </c>
      <c r="GCZ9">
        <v>6149000</v>
      </c>
      <c r="GDA9">
        <v>5056000</v>
      </c>
      <c r="GDB9">
        <v>4602000</v>
      </c>
      <c r="GDC9">
        <v>4243000</v>
      </c>
      <c r="GDD9">
        <v>5742000</v>
      </c>
      <c r="GDE9">
        <v>5529000</v>
      </c>
      <c r="GDF9">
        <v>4287000</v>
      </c>
      <c r="GDG9">
        <v>4346000</v>
      </c>
      <c r="GDH9">
        <v>4562000</v>
      </c>
      <c r="GDI9">
        <v>4368000</v>
      </c>
      <c r="GDJ9">
        <v>4412000</v>
      </c>
      <c r="GDK9">
        <v>4553000</v>
      </c>
      <c r="GDL9">
        <v>4453000</v>
      </c>
      <c r="GDM9">
        <v>4363000</v>
      </c>
      <c r="GDN9">
        <v>4422000</v>
      </c>
      <c r="GDO9">
        <v>4497000</v>
      </c>
      <c r="GDP9">
        <v>4617000</v>
      </c>
      <c r="GDQ9">
        <v>4468000</v>
      </c>
      <c r="GDR9">
        <v>7366000</v>
      </c>
      <c r="GDS9">
        <v>4676000</v>
      </c>
      <c r="GDT9">
        <v>4398000</v>
      </c>
      <c r="GDU9">
        <v>4292000</v>
      </c>
      <c r="GDV9">
        <v>4181000</v>
      </c>
      <c r="GDW9">
        <v>4095000</v>
      </c>
      <c r="GDX9">
        <v>4157000</v>
      </c>
      <c r="GDY9">
        <v>4512000</v>
      </c>
      <c r="GDZ9">
        <v>4574000</v>
      </c>
      <c r="GEA9">
        <v>4410000</v>
      </c>
      <c r="GEB9">
        <v>4886000</v>
      </c>
      <c r="GEC9">
        <v>4289000</v>
      </c>
      <c r="GED9">
        <v>10668000</v>
      </c>
      <c r="GEE9">
        <v>22988000</v>
      </c>
      <c r="GEF9">
        <v>14260000</v>
      </c>
      <c r="GEG9">
        <v>20774000</v>
      </c>
      <c r="GEH9">
        <v>15827000</v>
      </c>
      <c r="GEI9">
        <v>10614000</v>
      </c>
      <c r="GEJ9">
        <v>8807000</v>
      </c>
      <c r="GEK9">
        <v>8423000</v>
      </c>
      <c r="GEL9">
        <v>7575000</v>
      </c>
      <c r="GEM9">
        <v>7075000</v>
      </c>
      <c r="GEN9">
        <v>6835000</v>
      </c>
      <c r="GEO9">
        <v>6713000</v>
      </c>
      <c r="GEP9">
        <v>6341000</v>
      </c>
      <c r="GEQ9">
        <v>5326000</v>
      </c>
      <c r="GER9">
        <v>5573000</v>
      </c>
      <c r="GES9">
        <v>5948000</v>
      </c>
      <c r="GET9">
        <v>6945000</v>
      </c>
      <c r="GEU9">
        <v>14208000</v>
      </c>
      <c r="GEV9">
        <v>15486000</v>
      </c>
      <c r="GEW9">
        <v>9986000</v>
      </c>
      <c r="GEX9">
        <v>8325000</v>
      </c>
      <c r="GEY9">
        <v>6720000</v>
      </c>
      <c r="GEZ9">
        <v>6304000</v>
      </c>
      <c r="GFA9">
        <v>5746000</v>
      </c>
      <c r="GFB9">
        <v>5578000</v>
      </c>
      <c r="GFC9">
        <v>5488000</v>
      </c>
      <c r="GFD9">
        <v>5443000</v>
      </c>
      <c r="GFE9">
        <v>5155000</v>
      </c>
      <c r="GFF9">
        <v>4762000</v>
      </c>
      <c r="GFG9">
        <v>4825000</v>
      </c>
      <c r="GFH9">
        <v>5349000</v>
      </c>
      <c r="GFI9">
        <v>6330000</v>
      </c>
      <c r="GFJ9">
        <v>5263000</v>
      </c>
      <c r="GFK9">
        <v>4751000</v>
      </c>
      <c r="GFL9">
        <v>5281000</v>
      </c>
      <c r="GFM9">
        <v>6201000</v>
      </c>
      <c r="GFN9">
        <v>5013000</v>
      </c>
      <c r="GFO9">
        <v>4587000</v>
      </c>
      <c r="GFP9">
        <v>4264000</v>
      </c>
      <c r="GFQ9">
        <v>4150000</v>
      </c>
      <c r="GFR9">
        <v>5569000</v>
      </c>
      <c r="GFS9">
        <v>11725000</v>
      </c>
      <c r="GFT9">
        <v>8095000</v>
      </c>
      <c r="GFU9">
        <v>5815000</v>
      </c>
      <c r="GFV9">
        <v>5044000</v>
      </c>
      <c r="GFW9">
        <v>4603000</v>
      </c>
      <c r="GFX9">
        <v>6939000</v>
      </c>
      <c r="GFY9">
        <v>6488000</v>
      </c>
      <c r="GFZ9">
        <v>5354000</v>
      </c>
      <c r="GGA9">
        <v>9201000</v>
      </c>
      <c r="GGB9">
        <v>10236000</v>
      </c>
      <c r="GGC9">
        <v>7963000</v>
      </c>
      <c r="GGD9">
        <v>6054000</v>
      </c>
      <c r="GGE9">
        <v>4844000</v>
      </c>
      <c r="GGF9">
        <v>5557000</v>
      </c>
      <c r="GGG9">
        <v>5585000</v>
      </c>
      <c r="GGH9">
        <v>28737000</v>
      </c>
      <c r="GGI9">
        <v>21048000</v>
      </c>
      <c r="GGJ9">
        <v>12139000</v>
      </c>
      <c r="GGK9">
        <v>10110000</v>
      </c>
      <c r="GGL9">
        <v>60872000</v>
      </c>
      <c r="GGM9">
        <v>46323000</v>
      </c>
      <c r="GGN9">
        <v>19622000</v>
      </c>
      <c r="GGO9">
        <v>13092000</v>
      </c>
      <c r="GGP9">
        <v>9333000</v>
      </c>
      <c r="GGQ9">
        <v>7996000</v>
      </c>
      <c r="GGR9">
        <v>7159000</v>
      </c>
      <c r="GGS9">
        <v>6330000</v>
      </c>
      <c r="GGT9">
        <v>6032000</v>
      </c>
      <c r="GGU9">
        <v>8480000</v>
      </c>
      <c r="GGV9">
        <v>13522000</v>
      </c>
      <c r="GGW9">
        <v>17844000</v>
      </c>
      <c r="GGX9">
        <v>11298000</v>
      </c>
      <c r="GGY9">
        <v>9593000</v>
      </c>
      <c r="GGZ9">
        <v>30432000</v>
      </c>
      <c r="GHA9">
        <v>12907000</v>
      </c>
      <c r="GHB9">
        <v>8951000</v>
      </c>
      <c r="GHC9">
        <v>7743000</v>
      </c>
      <c r="GHD9">
        <v>6826000</v>
      </c>
      <c r="GHE9">
        <v>6664000</v>
      </c>
      <c r="GHF9">
        <v>10994000</v>
      </c>
      <c r="GHG9">
        <v>17630000</v>
      </c>
      <c r="GHH9">
        <v>10621000</v>
      </c>
      <c r="GHI9">
        <v>9722000</v>
      </c>
      <c r="GHJ9">
        <v>201067000</v>
      </c>
      <c r="GHK9">
        <v>51440000</v>
      </c>
      <c r="GHL9">
        <v>24879000</v>
      </c>
      <c r="GHM9">
        <v>16501000</v>
      </c>
      <c r="GHN9">
        <v>11394000</v>
      </c>
      <c r="GHO9">
        <v>9632000</v>
      </c>
      <c r="GHP9">
        <v>10061000</v>
      </c>
      <c r="GHQ9">
        <v>8059000</v>
      </c>
      <c r="GHR9">
        <v>8220000</v>
      </c>
      <c r="GHS9">
        <v>8284000</v>
      </c>
      <c r="GHT9">
        <v>6531000</v>
      </c>
      <c r="GHU9">
        <v>5720000</v>
      </c>
      <c r="GHV9">
        <v>5258000</v>
      </c>
      <c r="GHW9">
        <v>4466000</v>
      </c>
      <c r="GHX9">
        <v>3918000</v>
      </c>
      <c r="GHY9">
        <v>4257000</v>
      </c>
      <c r="GHZ9">
        <v>4313000</v>
      </c>
      <c r="GIA9">
        <v>5011000</v>
      </c>
      <c r="GIB9">
        <v>8030000</v>
      </c>
      <c r="GIC9">
        <v>6765000</v>
      </c>
      <c r="GID9">
        <v>4223000</v>
      </c>
      <c r="GIE9">
        <v>3832000</v>
      </c>
      <c r="GIF9">
        <v>3961000</v>
      </c>
      <c r="GIG9">
        <v>4167000</v>
      </c>
      <c r="GIH9">
        <v>4713000</v>
      </c>
      <c r="GII9">
        <v>7427000</v>
      </c>
      <c r="GIJ9">
        <v>6227000</v>
      </c>
      <c r="GIK9">
        <v>5225000</v>
      </c>
      <c r="GIL9">
        <v>20863000</v>
      </c>
      <c r="GIM9">
        <v>57485000</v>
      </c>
      <c r="GIN9">
        <v>81610000</v>
      </c>
      <c r="GIO9">
        <v>25530000</v>
      </c>
      <c r="GIP9">
        <v>12220000</v>
      </c>
      <c r="GIQ9">
        <v>47626000</v>
      </c>
      <c r="GIR9">
        <v>17217000</v>
      </c>
      <c r="GIS9">
        <v>11288000</v>
      </c>
      <c r="GIT9">
        <v>22875000</v>
      </c>
      <c r="GIU9">
        <v>56366000</v>
      </c>
      <c r="GIV9">
        <v>14360000</v>
      </c>
      <c r="GIW9">
        <v>11501000</v>
      </c>
      <c r="GIX9">
        <v>9417000</v>
      </c>
      <c r="GIY9">
        <v>8346000</v>
      </c>
      <c r="GIZ9">
        <v>7606000</v>
      </c>
      <c r="GJA9">
        <v>7093000</v>
      </c>
      <c r="GJB9">
        <v>9314000</v>
      </c>
      <c r="GJC9">
        <v>13120000</v>
      </c>
      <c r="GJD9">
        <v>11250000</v>
      </c>
      <c r="GJE9">
        <v>8020000</v>
      </c>
      <c r="GJF9">
        <v>8131000</v>
      </c>
      <c r="GJG9">
        <v>11986000</v>
      </c>
      <c r="GJH9">
        <v>7098000</v>
      </c>
      <c r="GJI9">
        <v>6008000</v>
      </c>
      <c r="GJJ9">
        <v>5768000</v>
      </c>
      <c r="GJK9">
        <v>5569000</v>
      </c>
      <c r="GJL9">
        <v>5368000</v>
      </c>
      <c r="GJM9">
        <v>5674000</v>
      </c>
      <c r="GJN9">
        <v>5099000</v>
      </c>
      <c r="GJO9">
        <v>5111000</v>
      </c>
      <c r="GJP9">
        <v>4944000</v>
      </c>
      <c r="GJQ9">
        <v>5332000</v>
      </c>
      <c r="GJR9">
        <v>11100000</v>
      </c>
      <c r="GJS9">
        <v>63935000</v>
      </c>
      <c r="GJT9">
        <v>166316000</v>
      </c>
      <c r="GJU9">
        <v>36423000</v>
      </c>
      <c r="GJV9">
        <v>17518000</v>
      </c>
      <c r="GJW9">
        <v>16461000</v>
      </c>
      <c r="GJX9">
        <v>13578000</v>
      </c>
      <c r="GJY9">
        <v>11883000</v>
      </c>
      <c r="GJZ9">
        <v>10405000</v>
      </c>
      <c r="GKA9">
        <v>9924000</v>
      </c>
      <c r="GKB9">
        <v>47009000</v>
      </c>
      <c r="GKC9">
        <v>18110000</v>
      </c>
      <c r="GKD9">
        <v>12813000</v>
      </c>
      <c r="GKE9">
        <v>10126000</v>
      </c>
      <c r="GKF9">
        <v>9731000</v>
      </c>
      <c r="GKG9">
        <v>9339000</v>
      </c>
      <c r="GKH9">
        <v>8973000</v>
      </c>
      <c r="GKI9">
        <v>8389000</v>
      </c>
      <c r="GKJ9">
        <v>10199000</v>
      </c>
      <c r="GKK9">
        <v>7836000</v>
      </c>
      <c r="GKL9">
        <v>8031000</v>
      </c>
      <c r="GKM9">
        <v>7837000</v>
      </c>
      <c r="GKN9">
        <v>7824000</v>
      </c>
      <c r="GKO9">
        <v>9214000</v>
      </c>
      <c r="GKP9">
        <v>7351000</v>
      </c>
      <c r="GKQ9">
        <v>6737000</v>
      </c>
      <c r="GKR9">
        <v>6376000</v>
      </c>
      <c r="GKS9">
        <v>6054000</v>
      </c>
      <c r="GKT9">
        <v>6009000</v>
      </c>
      <c r="GKU9">
        <v>5971000</v>
      </c>
      <c r="GKV9">
        <v>7272000</v>
      </c>
      <c r="GKW9">
        <v>6647000</v>
      </c>
      <c r="GKX9">
        <v>5722000</v>
      </c>
      <c r="GKY9">
        <v>5527000</v>
      </c>
      <c r="GKZ9">
        <v>5198000</v>
      </c>
      <c r="GLA9">
        <v>5232000</v>
      </c>
      <c r="GLB9">
        <v>5206000</v>
      </c>
      <c r="GLC9">
        <v>5270000</v>
      </c>
      <c r="GLD9">
        <v>5705000</v>
      </c>
      <c r="GLE9">
        <v>5142000</v>
      </c>
      <c r="GLF9">
        <v>4992000</v>
      </c>
      <c r="GLG9">
        <v>5000000</v>
      </c>
      <c r="GLH9">
        <v>4960000</v>
      </c>
      <c r="GLI9">
        <v>4745000</v>
      </c>
      <c r="GLJ9">
        <v>4586000</v>
      </c>
      <c r="GLK9">
        <v>4586000</v>
      </c>
      <c r="GLL9">
        <v>4801000</v>
      </c>
      <c r="GLM9">
        <v>4490000</v>
      </c>
      <c r="GLN9">
        <v>4423000</v>
      </c>
      <c r="GLO9">
        <v>4425000</v>
      </c>
      <c r="GLP9">
        <v>4438000</v>
      </c>
      <c r="GLQ9">
        <v>4479000</v>
      </c>
      <c r="GLR9">
        <v>4421000</v>
      </c>
      <c r="GLS9">
        <v>4311000</v>
      </c>
      <c r="GLT9">
        <v>4459000</v>
      </c>
      <c r="GLU9">
        <v>4663000</v>
      </c>
      <c r="GLV9">
        <v>4616000</v>
      </c>
      <c r="GLW9">
        <v>4627000</v>
      </c>
      <c r="GLX9">
        <v>4487000</v>
      </c>
      <c r="GLY9">
        <v>4301000</v>
      </c>
      <c r="GLZ9">
        <v>4516000</v>
      </c>
      <c r="GMA9">
        <v>4305000</v>
      </c>
      <c r="GMB9">
        <v>4347000</v>
      </c>
      <c r="GMC9">
        <v>4354000</v>
      </c>
      <c r="GMD9">
        <v>4354000</v>
      </c>
      <c r="GME9">
        <v>4349000</v>
      </c>
      <c r="GMF9">
        <v>4377000</v>
      </c>
      <c r="GMG9">
        <v>4939000</v>
      </c>
      <c r="GMH9">
        <v>4897000</v>
      </c>
      <c r="GMI9">
        <v>4453000</v>
      </c>
      <c r="GMJ9">
        <v>4386000</v>
      </c>
      <c r="GMK9">
        <v>4267000</v>
      </c>
      <c r="GML9">
        <v>4426000</v>
      </c>
      <c r="GMM9">
        <v>4966000</v>
      </c>
      <c r="GMN9">
        <v>5860000</v>
      </c>
      <c r="GMO9">
        <v>5358000</v>
      </c>
      <c r="GMP9">
        <v>4924000</v>
      </c>
      <c r="GMQ9">
        <v>4509000</v>
      </c>
      <c r="GMR9">
        <v>4583000</v>
      </c>
      <c r="GMS9">
        <v>4604000</v>
      </c>
      <c r="GMT9">
        <v>4433000</v>
      </c>
      <c r="GMU9">
        <v>4505000</v>
      </c>
      <c r="GMV9">
        <v>4439000</v>
      </c>
      <c r="GMW9">
        <v>4444000</v>
      </c>
      <c r="GMX9">
        <v>4446000</v>
      </c>
      <c r="GMY9">
        <v>4431000</v>
      </c>
      <c r="GMZ9">
        <v>4447000</v>
      </c>
      <c r="GNA9">
        <v>4675000</v>
      </c>
      <c r="GNB9">
        <v>4632000</v>
      </c>
      <c r="GNC9">
        <v>4602000</v>
      </c>
      <c r="GND9">
        <v>4582000</v>
      </c>
      <c r="GNE9">
        <v>4441000</v>
      </c>
      <c r="GNF9">
        <v>4658000</v>
      </c>
      <c r="GNG9">
        <v>4690000</v>
      </c>
      <c r="GNH9">
        <v>4602000</v>
      </c>
      <c r="GNI9">
        <v>5040000</v>
      </c>
      <c r="GNJ9">
        <v>5744000</v>
      </c>
      <c r="GNK9">
        <v>4813000</v>
      </c>
      <c r="GNL9">
        <v>4852000</v>
      </c>
      <c r="GNM9">
        <v>4557000</v>
      </c>
      <c r="GNN9">
        <v>4503000</v>
      </c>
      <c r="GNO9">
        <v>4484000</v>
      </c>
      <c r="GNP9">
        <v>4196000</v>
      </c>
      <c r="GNQ9">
        <v>4193000</v>
      </c>
      <c r="GNR9">
        <v>4342000</v>
      </c>
      <c r="GNS9">
        <v>4358000</v>
      </c>
      <c r="GNT9">
        <v>4362000</v>
      </c>
      <c r="GNU9">
        <v>4386000</v>
      </c>
      <c r="GNV9">
        <v>4385000</v>
      </c>
      <c r="GNW9">
        <v>4369000</v>
      </c>
      <c r="GNX9">
        <v>4261000</v>
      </c>
      <c r="GNY9">
        <v>4199000</v>
      </c>
      <c r="GNZ9">
        <v>4395000</v>
      </c>
      <c r="GOA9">
        <v>4217000</v>
      </c>
      <c r="GOB9">
        <v>4210000</v>
      </c>
      <c r="GOC9">
        <v>4343000</v>
      </c>
      <c r="GOD9">
        <v>4334000</v>
      </c>
      <c r="GOE9">
        <v>4281000</v>
      </c>
      <c r="GOF9">
        <v>5086000</v>
      </c>
      <c r="GOG9">
        <v>14403000</v>
      </c>
      <c r="GOH9">
        <v>7427000</v>
      </c>
      <c r="GOI9">
        <v>5633000</v>
      </c>
      <c r="GOJ9">
        <v>5184000</v>
      </c>
      <c r="GOK9">
        <v>4652000</v>
      </c>
      <c r="GOL9">
        <v>4484000</v>
      </c>
      <c r="GOM9">
        <v>4641000</v>
      </c>
      <c r="GON9">
        <v>4281000</v>
      </c>
      <c r="GOO9">
        <v>4571000</v>
      </c>
      <c r="GOP9">
        <v>6179000</v>
      </c>
      <c r="GOQ9">
        <v>5346000</v>
      </c>
      <c r="GOR9">
        <v>4825000</v>
      </c>
      <c r="GOS9">
        <v>4516000</v>
      </c>
      <c r="GOT9">
        <v>4408000</v>
      </c>
      <c r="GOU9">
        <v>4405000</v>
      </c>
      <c r="GOV9">
        <v>4377000</v>
      </c>
      <c r="GOW9">
        <v>4421000</v>
      </c>
      <c r="GOX9">
        <v>4410000</v>
      </c>
      <c r="GOY9">
        <v>4294000</v>
      </c>
      <c r="GOZ9">
        <v>4370000</v>
      </c>
      <c r="GPA9">
        <v>4363000</v>
      </c>
      <c r="GPB9">
        <v>4481000</v>
      </c>
      <c r="GPC9">
        <v>4385000</v>
      </c>
      <c r="GPD9">
        <v>4338000</v>
      </c>
      <c r="GPE9">
        <v>5575000</v>
      </c>
      <c r="GPF9">
        <v>5430000</v>
      </c>
      <c r="GPG9">
        <v>5197000</v>
      </c>
      <c r="GPH9">
        <v>5936000</v>
      </c>
      <c r="GPI9">
        <v>5387000</v>
      </c>
      <c r="GPJ9">
        <v>4946000</v>
      </c>
      <c r="GPK9">
        <v>7541000</v>
      </c>
      <c r="GPL9">
        <v>6994000</v>
      </c>
      <c r="GPM9">
        <v>6188000</v>
      </c>
      <c r="GPN9">
        <v>5883000</v>
      </c>
      <c r="GPO9">
        <v>5201000</v>
      </c>
      <c r="GPP9">
        <v>5354000</v>
      </c>
      <c r="GPQ9">
        <v>10329000</v>
      </c>
      <c r="GPR9">
        <v>9526000</v>
      </c>
      <c r="GPS9">
        <v>7510000</v>
      </c>
      <c r="GPT9">
        <v>6638000</v>
      </c>
      <c r="GPU9">
        <v>6316000</v>
      </c>
      <c r="GPV9">
        <v>6381000</v>
      </c>
      <c r="GPW9">
        <v>5885000</v>
      </c>
      <c r="GPX9">
        <v>5410000</v>
      </c>
      <c r="GPY9">
        <v>5148000</v>
      </c>
      <c r="GPZ9">
        <v>4837000</v>
      </c>
      <c r="GQA9">
        <v>5692000</v>
      </c>
      <c r="GQB9">
        <v>6710000</v>
      </c>
      <c r="GQC9">
        <v>5163000</v>
      </c>
      <c r="GQD9">
        <v>4729000</v>
      </c>
      <c r="GQE9">
        <v>4497000</v>
      </c>
      <c r="GQF9">
        <v>4404000</v>
      </c>
      <c r="GQG9">
        <v>4316000</v>
      </c>
      <c r="GQH9">
        <v>4398000</v>
      </c>
      <c r="GQI9">
        <v>4605000</v>
      </c>
      <c r="GQJ9">
        <v>4774000</v>
      </c>
      <c r="GQK9">
        <v>4380000</v>
      </c>
      <c r="GQL9">
        <v>4750000</v>
      </c>
      <c r="GQM9">
        <v>5704000</v>
      </c>
      <c r="GQN9">
        <v>4752000</v>
      </c>
      <c r="GQO9">
        <v>4387000</v>
      </c>
      <c r="GQP9">
        <v>4411000</v>
      </c>
      <c r="GQQ9">
        <v>4503000</v>
      </c>
      <c r="GQR9">
        <v>6865000</v>
      </c>
      <c r="GQS9">
        <v>4889000</v>
      </c>
      <c r="GQT9">
        <v>4375000</v>
      </c>
      <c r="GQU9">
        <v>7874000</v>
      </c>
      <c r="GQV9">
        <v>10578000</v>
      </c>
      <c r="GQW9">
        <v>10124000</v>
      </c>
      <c r="GQX9">
        <v>7642000</v>
      </c>
      <c r="GQY9">
        <v>7473000</v>
      </c>
      <c r="GQZ9">
        <v>10444000</v>
      </c>
      <c r="GRA9">
        <v>9664000</v>
      </c>
      <c r="GRB9">
        <v>7828000</v>
      </c>
      <c r="GRC9">
        <v>6838000</v>
      </c>
      <c r="GRD9">
        <v>6225000</v>
      </c>
      <c r="GRE9">
        <v>5659000</v>
      </c>
      <c r="GRF9">
        <v>5431000</v>
      </c>
      <c r="GRG9">
        <v>5049000</v>
      </c>
      <c r="GRH9">
        <v>4433000</v>
      </c>
      <c r="GRI9">
        <v>4740000</v>
      </c>
      <c r="GRJ9">
        <v>5105000</v>
      </c>
      <c r="GRK9">
        <v>5995000</v>
      </c>
      <c r="GRL9">
        <v>10636000</v>
      </c>
      <c r="GRM9">
        <v>8870000</v>
      </c>
      <c r="GRN9">
        <v>6872000</v>
      </c>
      <c r="GRO9">
        <v>6077000</v>
      </c>
      <c r="GRP9">
        <v>6029000</v>
      </c>
      <c r="GRQ9">
        <v>7009000</v>
      </c>
      <c r="GRR9">
        <v>6235000</v>
      </c>
      <c r="GRS9">
        <v>6154000</v>
      </c>
      <c r="GRT9">
        <v>16579000</v>
      </c>
      <c r="GRU9">
        <v>13937000</v>
      </c>
      <c r="GRV9">
        <v>10790000</v>
      </c>
      <c r="GRW9">
        <v>9150000</v>
      </c>
      <c r="GRX9">
        <v>8528000</v>
      </c>
      <c r="GRY9">
        <v>7777000</v>
      </c>
      <c r="GRZ9">
        <v>7498000</v>
      </c>
      <c r="GSA9">
        <v>6986000</v>
      </c>
      <c r="GSB9">
        <v>6521000</v>
      </c>
      <c r="GSC9">
        <v>6455000</v>
      </c>
      <c r="GSD9">
        <v>7698000</v>
      </c>
      <c r="GSE9">
        <v>14664000</v>
      </c>
      <c r="GSF9">
        <v>8191000</v>
      </c>
      <c r="GSG9">
        <v>7366000</v>
      </c>
      <c r="GSH9">
        <v>15907000</v>
      </c>
      <c r="GSI9">
        <v>23590000</v>
      </c>
      <c r="GSJ9">
        <v>13342000</v>
      </c>
      <c r="GSK9">
        <v>10751000</v>
      </c>
      <c r="GSL9">
        <v>9487000</v>
      </c>
      <c r="GSM9">
        <v>8727000</v>
      </c>
      <c r="GSN9">
        <v>8731000</v>
      </c>
      <c r="GSO9">
        <v>26374000</v>
      </c>
      <c r="GSP9">
        <v>115714000</v>
      </c>
      <c r="GSQ9">
        <v>83591000</v>
      </c>
      <c r="GSR9">
        <v>31026000</v>
      </c>
      <c r="GSS9">
        <v>19556000</v>
      </c>
      <c r="GST9">
        <v>15324000</v>
      </c>
      <c r="GSU9">
        <v>12761000</v>
      </c>
      <c r="GSV9">
        <v>12383000</v>
      </c>
      <c r="GSW9">
        <v>12152000</v>
      </c>
      <c r="GSX9">
        <v>10050000</v>
      </c>
      <c r="GSY9">
        <v>9496000</v>
      </c>
      <c r="GSZ9">
        <v>8627000</v>
      </c>
      <c r="GTA9">
        <v>8560000</v>
      </c>
      <c r="GTB9">
        <v>11103000</v>
      </c>
      <c r="GTC9">
        <v>8928000</v>
      </c>
      <c r="GTD9">
        <v>7922000</v>
      </c>
      <c r="GTE9">
        <v>7586000</v>
      </c>
      <c r="GTF9">
        <v>6888000</v>
      </c>
      <c r="GTG9">
        <v>6758000</v>
      </c>
      <c r="GTH9">
        <v>6350000</v>
      </c>
      <c r="GTI9">
        <v>6147000</v>
      </c>
      <c r="GTJ9">
        <v>6080000</v>
      </c>
      <c r="GTK9">
        <v>5927000</v>
      </c>
      <c r="GTL9">
        <v>5953000</v>
      </c>
      <c r="GTM9">
        <v>11324000</v>
      </c>
      <c r="GTN9">
        <v>54427000</v>
      </c>
      <c r="GTO9">
        <v>25619000</v>
      </c>
      <c r="GTP9">
        <v>17836000</v>
      </c>
      <c r="GTQ9">
        <v>16663000</v>
      </c>
      <c r="GTR9">
        <v>12738000</v>
      </c>
      <c r="GTS9">
        <v>10166000</v>
      </c>
      <c r="GTT9">
        <v>14371000</v>
      </c>
      <c r="GTU9">
        <v>15171000</v>
      </c>
      <c r="GTV9">
        <v>18896000</v>
      </c>
      <c r="GTW9">
        <v>28408000</v>
      </c>
      <c r="GTX9">
        <v>18336000</v>
      </c>
      <c r="GTY9">
        <v>13745000</v>
      </c>
      <c r="GTZ9">
        <v>10041000</v>
      </c>
      <c r="GUA9">
        <v>9390000</v>
      </c>
      <c r="GUB9">
        <v>8761000</v>
      </c>
      <c r="GUC9">
        <v>8493000</v>
      </c>
      <c r="GUD9">
        <v>8592000</v>
      </c>
      <c r="GUE9">
        <v>7258000</v>
      </c>
      <c r="GUF9">
        <v>6676000</v>
      </c>
      <c r="GUG9">
        <v>6607000</v>
      </c>
      <c r="GUH9">
        <v>6391000</v>
      </c>
      <c r="GUI9">
        <v>10796000</v>
      </c>
      <c r="GUJ9">
        <v>8435000</v>
      </c>
      <c r="GUK9">
        <v>6541000</v>
      </c>
      <c r="GUL9">
        <v>5781000</v>
      </c>
      <c r="GUM9">
        <v>7100000</v>
      </c>
      <c r="GUN9">
        <v>15485000</v>
      </c>
      <c r="GUO9">
        <v>10699000</v>
      </c>
      <c r="GUP9">
        <v>17748000</v>
      </c>
      <c r="GUQ9">
        <v>33502000</v>
      </c>
      <c r="GUR9">
        <v>196386000</v>
      </c>
      <c r="GUS9">
        <v>290851000</v>
      </c>
      <c r="GUT9">
        <v>99459000</v>
      </c>
      <c r="GUU9">
        <v>272663000</v>
      </c>
      <c r="GUV9">
        <v>101227000</v>
      </c>
      <c r="GUW9">
        <v>56250000</v>
      </c>
      <c r="GUX9">
        <v>38230000</v>
      </c>
      <c r="GUY9">
        <v>58180000</v>
      </c>
      <c r="GUZ9">
        <v>65353000</v>
      </c>
      <c r="GVA9">
        <v>165458000</v>
      </c>
      <c r="GVB9">
        <v>449166000</v>
      </c>
      <c r="GVC9">
        <v>148937000</v>
      </c>
      <c r="GVD9">
        <v>82188000</v>
      </c>
      <c r="GVE9">
        <v>47948000</v>
      </c>
      <c r="GVF9">
        <v>35476000</v>
      </c>
      <c r="GVG9">
        <v>29922000</v>
      </c>
      <c r="GVH9">
        <v>24373000</v>
      </c>
      <c r="GVI9">
        <v>21145000</v>
      </c>
      <c r="GVJ9">
        <v>19279000</v>
      </c>
      <c r="GVK9">
        <v>22505000</v>
      </c>
      <c r="GVL9">
        <v>19577000</v>
      </c>
      <c r="GVM9">
        <v>15939000</v>
      </c>
      <c r="GVN9">
        <v>15125000</v>
      </c>
      <c r="GVO9">
        <v>14208000</v>
      </c>
      <c r="GVP9">
        <v>12584000</v>
      </c>
      <c r="GVQ9">
        <v>15603000</v>
      </c>
      <c r="GVR9">
        <v>15581000</v>
      </c>
      <c r="GVS9">
        <v>14678000</v>
      </c>
      <c r="GVT9">
        <v>12326000</v>
      </c>
      <c r="GVU9">
        <v>10241000</v>
      </c>
      <c r="GVV9">
        <v>9337000</v>
      </c>
      <c r="GVW9">
        <v>9974000</v>
      </c>
      <c r="GVX9">
        <v>8929000</v>
      </c>
      <c r="GVY9">
        <v>8029000</v>
      </c>
      <c r="GVZ9">
        <v>8541000</v>
      </c>
      <c r="GWA9">
        <v>7765000</v>
      </c>
      <c r="GWB9">
        <v>7024000</v>
      </c>
      <c r="GWC9">
        <v>6800000</v>
      </c>
      <c r="GWD9">
        <v>6386000</v>
      </c>
      <c r="GWE9">
        <v>7361000</v>
      </c>
      <c r="GWF9">
        <v>17650000</v>
      </c>
      <c r="GWG9">
        <v>33623000</v>
      </c>
      <c r="GWH9">
        <v>12032000</v>
      </c>
      <c r="GWI9">
        <v>8555000</v>
      </c>
      <c r="GWJ9">
        <v>7999000</v>
      </c>
      <c r="GWK9">
        <v>7251000</v>
      </c>
      <c r="GWL9">
        <v>6726000</v>
      </c>
      <c r="GWM9">
        <v>6610000</v>
      </c>
      <c r="GWN9">
        <v>10691000</v>
      </c>
      <c r="GWO9">
        <v>14974000</v>
      </c>
      <c r="GWP9">
        <v>9047000</v>
      </c>
      <c r="GWQ9">
        <v>7286000</v>
      </c>
      <c r="GWR9">
        <v>8125000</v>
      </c>
      <c r="GWS9">
        <v>8023000</v>
      </c>
      <c r="GWT9">
        <v>6625000</v>
      </c>
      <c r="GWU9">
        <v>6627000</v>
      </c>
      <c r="GWV9">
        <v>10249000</v>
      </c>
      <c r="GWW9">
        <v>10160000</v>
      </c>
      <c r="GWX9">
        <v>7801000</v>
      </c>
      <c r="GWY9">
        <v>9713000</v>
      </c>
      <c r="GWZ9">
        <v>7409000</v>
      </c>
      <c r="GXA9">
        <v>11016000</v>
      </c>
      <c r="GXB9">
        <v>11370000</v>
      </c>
      <c r="GXC9">
        <v>9626000</v>
      </c>
      <c r="GXD9">
        <v>8177000</v>
      </c>
      <c r="GXE9">
        <v>7086000</v>
      </c>
      <c r="GXF9">
        <v>6560000</v>
      </c>
      <c r="GXG9">
        <v>6504000</v>
      </c>
      <c r="GXH9">
        <v>6994000</v>
      </c>
      <c r="GXI9">
        <v>5989000</v>
      </c>
      <c r="GXJ9">
        <v>5508000</v>
      </c>
      <c r="GXK9">
        <v>5181000</v>
      </c>
      <c r="GXL9">
        <v>5442000</v>
      </c>
      <c r="GXM9">
        <v>6889000</v>
      </c>
      <c r="GXN9">
        <v>6191000</v>
      </c>
      <c r="GXO9">
        <v>6061000</v>
      </c>
      <c r="GXP9">
        <v>9357000</v>
      </c>
      <c r="GXQ9">
        <v>7591000</v>
      </c>
      <c r="GXR9">
        <v>6120000</v>
      </c>
      <c r="GXS9">
        <v>6273000</v>
      </c>
      <c r="GXT9">
        <v>5732000</v>
      </c>
      <c r="GXU9">
        <v>6831000</v>
      </c>
      <c r="GXV9">
        <v>5610000</v>
      </c>
      <c r="GXW9">
        <v>6615000</v>
      </c>
      <c r="GXX9">
        <v>6746000</v>
      </c>
      <c r="GXY9">
        <v>6571000</v>
      </c>
      <c r="GXZ9">
        <v>5740000</v>
      </c>
      <c r="GYA9">
        <v>5145000</v>
      </c>
      <c r="GYB9">
        <v>4998000</v>
      </c>
      <c r="GYC9">
        <v>5013000</v>
      </c>
      <c r="GYD9">
        <v>4939000</v>
      </c>
      <c r="GYE9">
        <v>4847000</v>
      </c>
      <c r="GYF9">
        <v>4903000</v>
      </c>
      <c r="GYG9">
        <v>5015000</v>
      </c>
      <c r="GYH9">
        <v>5307000</v>
      </c>
      <c r="GYI9">
        <v>5105000</v>
      </c>
      <c r="GYJ9">
        <v>5131000</v>
      </c>
      <c r="GYK9">
        <v>4969000</v>
      </c>
      <c r="GYL9">
        <v>5054000</v>
      </c>
      <c r="GYM9">
        <v>5228000</v>
      </c>
      <c r="GYN9">
        <v>5935000</v>
      </c>
      <c r="GYO9">
        <v>6601000</v>
      </c>
      <c r="GYP9">
        <v>5685000</v>
      </c>
      <c r="GYQ9">
        <v>4770000</v>
      </c>
      <c r="GYR9">
        <v>4505000</v>
      </c>
      <c r="GYS9">
        <v>4505000</v>
      </c>
      <c r="GYT9">
        <v>4513000</v>
      </c>
      <c r="GYU9">
        <v>4511000</v>
      </c>
      <c r="GYV9">
        <v>4498000</v>
      </c>
      <c r="GYW9">
        <v>4487000</v>
      </c>
      <c r="GYX9">
        <v>4334000</v>
      </c>
      <c r="GYY9">
        <v>4270000</v>
      </c>
      <c r="GYZ9">
        <v>4484000</v>
      </c>
      <c r="GZA9">
        <v>4651000</v>
      </c>
      <c r="GZB9">
        <v>4491000</v>
      </c>
      <c r="GZC9">
        <v>4314000</v>
      </c>
      <c r="GZD9">
        <v>4290000</v>
      </c>
      <c r="GZE9">
        <v>4419000</v>
      </c>
      <c r="GZF9">
        <v>4297000</v>
      </c>
      <c r="GZG9">
        <v>4168000</v>
      </c>
      <c r="GZH9">
        <v>4168000</v>
      </c>
      <c r="GZI9">
        <v>4186000</v>
      </c>
      <c r="GZJ9">
        <v>4249000</v>
      </c>
      <c r="GZK9">
        <v>4228000</v>
      </c>
      <c r="GZL9">
        <v>4219000</v>
      </c>
      <c r="GZM9">
        <v>4216000</v>
      </c>
      <c r="GZN9">
        <v>4220000</v>
      </c>
      <c r="GZO9">
        <v>4222000</v>
      </c>
      <c r="GZP9">
        <v>4224000</v>
      </c>
      <c r="GZQ9">
        <v>4909000</v>
      </c>
      <c r="GZR9">
        <v>4863000</v>
      </c>
      <c r="GZS9">
        <v>4220000</v>
      </c>
      <c r="GZT9">
        <v>4214000</v>
      </c>
      <c r="GZU9">
        <v>4310000</v>
      </c>
      <c r="GZV9">
        <v>4402000</v>
      </c>
      <c r="GZW9">
        <v>4313000</v>
      </c>
      <c r="GZX9">
        <v>4374000</v>
      </c>
      <c r="GZY9">
        <v>4344000</v>
      </c>
      <c r="GZZ9">
        <v>4307000</v>
      </c>
      <c r="HAA9">
        <v>4553000</v>
      </c>
      <c r="HAB9">
        <v>5661000</v>
      </c>
      <c r="HAC9">
        <v>5263000</v>
      </c>
      <c r="HAD9">
        <v>4798000</v>
      </c>
      <c r="HAE9">
        <v>4522000</v>
      </c>
      <c r="HAF9">
        <v>4279000</v>
      </c>
      <c r="HAG9">
        <v>4154000</v>
      </c>
      <c r="HAH9">
        <v>4318000</v>
      </c>
      <c r="HAI9">
        <v>4326000</v>
      </c>
      <c r="HAJ9">
        <v>4325000</v>
      </c>
      <c r="HAK9">
        <v>4319000</v>
      </c>
      <c r="HAL9">
        <v>4320000</v>
      </c>
      <c r="HAM9">
        <v>4365000</v>
      </c>
      <c r="HAN9">
        <v>4481000</v>
      </c>
      <c r="HAO9">
        <v>4465000</v>
      </c>
      <c r="HAP9">
        <v>4311000</v>
      </c>
      <c r="HAQ9">
        <v>4276000</v>
      </c>
      <c r="HAR9">
        <v>4086000</v>
      </c>
      <c r="HAS9">
        <v>4173000</v>
      </c>
      <c r="HAT9">
        <v>4349000</v>
      </c>
      <c r="HAU9">
        <v>4369000</v>
      </c>
      <c r="HAV9">
        <v>4488000</v>
      </c>
      <c r="HAW9">
        <v>4295000</v>
      </c>
      <c r="HAX9">
        <v>4164000</v>
      </c>
      <c r="HAY9">
        <v>4179000</v>
      </c>
      <c r="HAZ9">
        <v>4580000</v>
      </c>
      <c r="HBA9">
        <v>5672000</v>
      </c>
      <c r="HBB9">
        <v>4703000</v>
      </c>
      <c r="HBC9">
        <v>4393000</v>
      </c>
      <c r="HBD9">
        <v>4374000</v>
      </c>
      <c r="HBE9">
        <v>4621000</v>
      </c>
      <c r="HBF9">
        <v>4597000</v>
      </c>
      <c r="HBG9">
        <v>4319000</v>
      </c>
      <c r="HBH9">
        <v>4227000</v>
      </c>
      <c r="HBI9">
        <v>4261000</v>
      </c>
      <c r="HBJ9">
        <v>4320000</v>
      </c>
      <c r="HBK9">
        <v>4345000</v>
      </c>
      <c r="HBL9">
        <v>4299000</v>
      </c>
      <c r="HBM9">
        <v>4253000</v>
      </c>
      <c r="HBN9">
        <v>4258000</v>
      </c>
      <c r="HBO9">
        <v>4255000</v>
      </c>
      <c r="HBP9">
        <v>4252000</v>
      </c>
      <c r="HBQ9">
        <v>4252000</v>
      </c>
      <c r="HBR9">
        <v>4143000</v>
      </c>
      <c r="HBS9">
        <v>4135000</v>
      </c>
      <c r="HBT9">
        <v>4648000</v>
      </c>
    </row>
    <row r="10" spans="1:5480" x14ac:dyDescent="0.25">
      <c r="A10" t="s">
        <v>0</v>
      </c>
      <c r="B10" t="s">
        <v>1</v>
      </c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  <c r="N10">
        <v>11</v>
      </c>
      <c r="O10">
        <v>12</v>
      </c>
      <c r="P10">
        <v>13</v>
      </c>
      <c r="Q10">
        <v>14</v>
      </c>
      <c r="R10">
        <v>15</v>
      </c>
      <c r="S10">
        <v>16</v>
      </c>
      <c r="T10">
        <v>17</v>
      </c>
      <c r="U10">
        <v>18</v>
      </c>
      <c r="V10">
        <v>19</v>
      </c>
      <c r="W10">
        <v>20</v>
      </c>
      <c r="X10">
        <v>21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27</v>
      </c>
      <c r="AE10">
        <v>28</v>
      </c>
      <c r="AF10">
        <v>29</v>
      </c>
      <c r="AG10">
        <v>30</v>
      </c>
      <c r="AH10">
        <v>31</v>
      </c>
      <c r="AI10">
        <v>32</v>
      </c>
      <c r="AJ10">
        <v>33</v>
      </c>
      <c r="AK10">
        <v>34</v>
      </c>
      <c r="AL10">
        <v>35</v>
      </c>
      <c r="AM10">
        <v>36</v>
      </c>
      <c r="AN10">
        <v>37</v>
      </c>
      <c r="AO10">
        <v>38</v>
      </c>
      <c r="AP10">
        <v>39</v>
      </c>
      <c r="AQ10">
        <v>40</v>
      </c>
      <c r="AR10">
        <v>41</v>
      </c>
      <c r="AS10">
        <v>42</v>
      </c>
      <c r="AT10">
        <v>43</v>
      </c>
      <c r="AU10">
        <v>44</v>
      </c>
      <c r="AV10">
        <v>45</v>
      </c>
      <c r="AW10">
        <v>46</v>
      </c>
      <c r="AX10">
        <v>47</v>
      </c>
      <c r="AY10">
        <v>48</v>
      </c>
      <c r="AZ10">
        <v>49</v>
      </c>
      <c r="BA10">
        <v>50</v>
      </c>
      <c r="BB10">
        <v>51</v>
      </c>
      <c r="BC10">
        <v>52</v>
      </c>
      <c r="BD10">
        <v>53</v>
      </c>
      <c r="BE10">
        <v>54</v>
      </c>
      <c r="BF10">
        <v>55</v>
      </c>
      <c r="BG10">
        <v>56</v>
      </c>
      <c r="BH10">
        <v>57</v>
      </c>
      <c r="BI10">
        <v>58</v>
      </c>
      <c r="BJ10">
        <v>59</v>
      </c>
      <c r="BK10">
        <v>60</v>
      </c>
      <c r="BL10">
        <v>61</v>
      </c>
      <c r="BM10">
        <v>62</v>
      </c>
      <c r="BN10">
        <v>63</v>
      </c>
      <c r="BO10">
        <v>64</v>
      </c>
      <c r="BP10">
        <v>65</v>
      </c>
      <c r="BQ10">
        <v>66</v>
      </c>
      <c r="BR10">
        <v>67</v>
      </c>
      <c r="BS10">
        <v>68</v>
      </c>
      <c r="BT10">
        <v>69</v>
      </c>
      <c r="BU10">
        <v>70</v>
      </c>
      <c r="BV10">
        <v>71</v>
      </c>
      <c r="BW10">
        <v>72</v>
      </c>
      <c r="BX10">
        <v>73</v>
      </c>
      <c r="BY10">
        <v>74</v>
      </c>
      <c r="BZ10">
        <v>75</v>
      </c>
      <c r="CA10">
        <v>76</v>
      </c>
      <c r="CB10">
        <v>77</v>
      </c>
      <c r="CC10">
        <v>78</v>
      </c>
      <c r="CD10">
        <v>79</v>
      </c>
      <c r="CE10">
        <v>80</v>
      </c>
      <c r="CF10">
        <v>81</v>
      </c>
      <c r="CG10">
        <v>82</v>
      </c>
      <c r="CH10">
        <v>83</v>
      </c>
      <c r="CI10">
        <v>84</v>
      </c>
      <c r="CJ10">
        <v>85</v>
      </c>
      <c r="CK10">
        <v>86</v>
      </c>
      <c r="CL10">
        <v>87</v>
      </c>
      <c r="CM10">
        <v>88</v>
      </c>
      <c r="CN10">
        <v>89</v>
      </c>
      <c r="CO10">
        <v>90</v>
      </c>
      <c r="CP10">
        <v>91</v>
      </c>
      <c r="CQ10">
        <v>92</v>
      </c>
      <c r="CR10">
        <v>93</v>
      </c>
      <c r="CS10">
        <v>94</v>
      </c>
      <c r="CT10">
        <v>95</v>
      </c>
      <c r="CU10">
        <v>96</v>
      </c>
      <c r="CV10">
        <v>97</v>
      </c>
      <c r="CW10">
        <v>98</v>
      </c>
      <c r="CX10">
        <v>99</v>
      </c>
      <c r="CY10">
        <v>100</v>
      </c>
      <c r="CZ10">
        <v>101</v>
      </c>
      <c r="DA10">
        <v>102</v>
      </c>
      <c r="DB10">
        <v>103</v>
      </c>
      <c r="DC10">
        <v>104</v>
      </c>
      <c r="DD10">
        <v>105</v>
      </c>
      <c r="DE10">
        <v>106</v>
      </c>
      <c r="DF10">
        <v>107</v>
      </c>
      <c r="DG10">
        <v>108</v>
      </c>
      <c r="DH10">
        <v>109</v>
      </c>
      <c r="DI10">
        <v>110</v>
      </c>
      <c r="DJ10">
        <v>111</v>
      </c>
      <c r="DK10">
        <v>112</v>
      </c>
      <c r="DL10">
        <v>113</v>
      </c>
      <c r="DM10">
        <v>114</v>
      </c>
      <c r="DN10">
        <v>115</v>
      </c>
      <c r="DO10">
        <v>116</v>
      </c>
      <c r="DP10">
        <v>117</v>
      </c>
      <c r="DQ10">
        <v>118</v>
      </c>
      <c r="DR10">
        <v>119</v>
      </c>
      <c r="DS10">
        <v>120</v>
      </c>
      <c r="DT10">
        <v>121</v>
      </c>
      <c r="DU10">
        <v>122</v>
      </c>
      <c r="DV10">
        <v>123</v>
      </c>
      <c r="DW10">
        <v>124</v>
      </c>
      <c r="DX10">
        <v>125</v>
      </c>
      <c r="DY10">
        <v>126</v>
      </c>
      <c r="DZ10">
        <v>127</v>
      </c>
      <c r="EA10">
        <v>128</v>
      </c>
      <c r="EB10">
        <v>129</v>
      </c>
      <c r="EC10">
        <v>130</v>
      </c>
      <c r="ED10">
        <v>131</v>
      </c>
      <c r="EE10">
        <v>132</v>
      </c>
      <c r="EF10">
        <v>133</v>
      </c>
      <c r="EG10">
        <v>134</v>
      </c>
      <c r="EH10">
        <v>135</v>
      </c>
      <c r="EI10">
        <v>136</v>
      </c>
      <c r="EJ10">
        <v>137</v>
      </c>
      <c r="EK10">
        <v>138</v>
      </c>
      <c r="EL10">
        <v>139</v>
      </c>
      <c r="EM10">
        <v>140</v>
      </c>
      <c r="EN10">
        <v>141</v>
      </c>
      <c r="EO10">
        <v>142</v>
      </c>
      <c r="EP10">
        <v>143</v>
      </c>
      <c r="EQ10">
        <v>144</v>
      </c>
      <c r="ER10">
        <v>145</v>
      </c>
      <c r="ES10">
        <v>146</v>
      </c>
      <c r="ET10">
        <v>147</v>
      </c>
      <c r="EU10">
        <v>148</v>
      </c>
      <c r="EV10">
        <v>149</v>
      </c>
      <c r="EW10">
        <v>150</v>
      </c>
      <c r="EX10">
        <v>151</v>
      </c>
      <c r="EY10">
        <v>152</v>
      </c>
      <c r="EZ10">
        <v>153</v>
      </c>
      <c r="FA10">
        <v>154</v>
      </c>
      <c r="FB10">
        <v>155</v>
      </c>
      <c r="FC10">
        <v>156</v>
      </c>
      <c r="FD10">
        <v>157</v>
      </c>
      <c r="FE10">
        <v>158</v>
      </c>
      <c r="FF10">
        <v>159</v>
      </c>
      <c r="FG10">
        <v>160</v>
      </c>
      <c r="FH10">
        <v>161</v>
      </c>
      <c r="FI10">
        <v>162</v>
      </c>
      <c r="FJ10">
        <v>163</v>
      </c>
      <c r="FK10">
        <v>164</v>
      </c>
      <c r="FL10">
        <v>165</v>
      </c>
      <c r="FM10">
        <v>166</v>
      </c>
      <c r="FN10">
        <v>167</v>
      </c>
      <c r="FO10">
        <v>168</v>
      </c>
      <c r="FP10">
        <v>169</v>
      </c>
      <c r="FQ10">
        <v>170</v>
      </c>
      <c r="FR10">
        <v>171</v>
      </c>
      <c r="FS10">
        <v>172</v>
      </c>
      <c r="FT10">
        <v>173</v>
      </c>
      <c r="FU10">
        <v>174</v>
      </c>
      <c r="FV10">
        <v>175</v>
      </c>
      <c r="FW10">
        <v>176</v>
      </c>
      <c r="FX10">
        <v>177</v>
      </c>
      <c r="FY10">
        <v>178</v>
      </c>
      <c r="FZ10">
        <v>179</v>
      </c>
      <c r="GA10">
        <v>180</v>
      </c>
      <c r="GB10">
        <v>181</v>
      </c>
      <c r="GC10">
        <v>182</v>
      </c>
      <c r="GD10">
        <v>183</v>
      </c>
      <c r="GE10">
        <v>184</v>
      </c>
      <c r="GF10">
        <v>185</v>
      </c>
      <c r="GG10">
        <v>186</v>
      </c>
      <c r="GH10">
        <v>187</v>
      </c>
      <c r="GI10">
        <v>188</v>
      </c>
      <c r="GJ10">
        <v>189</v>
      </c>
      <c r="GK10">
        <v>190</v>
      </c>
      <c r="GL10">
        <v>191</v>
      </c>
      <c r="GM10">
        <v>192</v>
      </c>
      <c r="GN10">
        <v>193</v>
      </c>
      <c r="GO10">
        <v>194</v>
      </c>
      <c r="GP10">
        <v>195</v>
      </c>
      <c r="GQ10">
        <v>196</v>
      </c>
      <c r="GR10">
        <v>197</v>
      </c>
      <c r="GS10">
        <v>198</v>
      </c>
      <c r="GT10">
        <v>199</v>
      </c>
      <c r="GU10">
        <v>200</v>
      </c>
      <c r="GV10">
        <v>201</v>
      </c>
      <c r="GW10">
        <v>202</v>
      </c>
      <c r="GX10">
        <v>203</v>
      </c>
      <c r="GY10">
        <v>204</v>
      </c>
      <c r="GZ10">
        <v>205</v>
      </c>
      <c r="HA10">
        <v>206</v>
      </c>
      <c r="HB10">
        <v>207</v>
      </c>
      <c r="HC10">
        <v>208</v>
      </c>
      <c r="HD10">
        <v>209</v>
      </c>
      <c r="HE10">
        <v>210</v>
      </c>
      <c r="HF10">
        <v>211</v>
      </c>
      <c r="HG10">
        <v>212</v>
      </c>
      <c r="HH10">
        <v>213</v>
      </c>
      <c r="HI10">
        <v>214</v>
      </c>
      <c r="HJ10">
        <v>215</v>
      </c>
      <c r="HK10">
        <v>216</v>
      </c>
      <c r="HL10">
        <v>217</v>
      </c>
      <c r="HM10">
        <v>218</v>
      </c>
      <c r="HN10">
        <v>219</v>
      </c>
      <c r="HO10">
        <v>220</v>
      </c>
      <c r="HP10">
        <v>221</v>
      </c>
      <c r="HQ10">
        <v>222</v>
      </c>
      <c r="HR10">
        <v>223</v>
      </c>
      <c r="HS10">
        <v>224</v>
      </c>
      <c r="HT10">
        <v>225</v>
      </c>
      <c r="HU10">
        <v>226</v>
      </c>
      <c r="HV10">
        <v>227</v>
      </c>
      <c r="HW10">
        <v>228</v>
      </c>
      <c r="HX10">
        <v>229</v>
      </c>
      <c r="HY10">
        <v>230</v>
      </c>
      <c r="HZ10">
        <v>231</v>
      </c>
      <c r="IA10">
        <v>232</v>
      </c>
      <c r="IB10">
        <v>233</v>
      </c>
      <c r="IC10">
        <v>234</v>
      </c>
      <c r="ID10">
        <v>235</v>
      </c>
      <c r="IE10">
        <v>236</v>
      </c>
      <c r="IF10">
        <v>237</v>
      </c>
      <c r="IG10">
        <v>238</v>
      </c>
      <c r="IH10">
        <v>239</v>
      </c>
      <c r="II10">
        <v>240</v>
      </c>
      <c r="IJ10">
        <v>241</v>
      </c>
      <c r="IK10">
        <v>242</v>
      </c>
      <c r="IL10">
        <v>243</v>
      </c>
      <c r="IM10">
        <v>244</v>
      </c>
      <c r="IN10">
        <v>245</v>
      </c>
      <c r="IO10">
        <v>246</v>
      </c>
      <c r="IP10">
        <v>247</v>
      </c>
      <c r="IQ10">
        <v>248</v>
      </c>
      <c r="IR10">
        <v>249</v>
      </c>
      <c r="IS10">
        <v>250</v>
      </c>
      <c r="IT10">
        <v>251</v>
      </c>
      <c r="IU10">
        <v>252</v>
      </c>
      <c r="IV10">
        <v>253</v>
      </c>
      <c r="IW10">
        <v>254</v>
      </c>
      <c r="IX10">
        <v>255</v>
      </c>
      <c r="IY10">
        <v>256</v>
      </c>
      <c r="IZ10">
        <v>257</v>
      </c>
      <c r="JA10">
        <v>258</v>
      </c>
      <c r="JB10">
        <v>259</v>
      </c>
      <c r="JC10">
        <v>260</v>
      </c>
      <c r="JD10">
        <v>261</v>
      </c>
      <c r="JE10">
        <v>262</v>
      </c>
      <c r="JF10">
        <v>263</v>
      </c>
      <c r="JG10">
        <v>264</v>
      </c>
      <c r="JH10">
        <v>265</v>
      </c>
      <c r="JI10">
        <v>266</v>
      </c>
      <c r="JJ10">
        <v>267</v>
      </c>
      <c r="JK10">
        <v>268</v>
      </c>
      <c r="JL10">
        <v>269</v>
      </c>
      <c r="JM10">
        <v>270</v>
      </c>
      <c r="JN10">
        <v>271</v>
      </c>
      <c r="JO10">
        <v>272</v>
      </c>
      <c r="JP10">
        <v>273</v>
      </c>
      <c r="JQ10">
        <v>274</v>
      </c>
      <c r="JR10">
        <v>275</v>
      </c>
      <c r="JS10">
        <v>276</v>
      </c>
      <c r="JT10">
        <v>277</v>
      </c>
      <c r="JU10">
        <v>278</v>
      </c>
      <c r="JV10">
        <v>279</v>
      </c>
      <c r="JW10">
        <v>280</v>
      </c>
      <c r="JX10">
        <v>281</v>
      </c>
      <c r="JY10">
        <v>282</v>
      </c>
      <c r="JZ10">
        <v>283</v>
      </c>
      <c r="KA10">
        <v>284</v>
      </c>
      <c r="KB10">
        <v>285</v>
      </c>
      <c r="KC10">
        <v>286</v>
      </c>
      <c r="KD10">
        <v>287</v>
      </c>
      <c r="KE10">
        <v>288</v>
      </c>
      <c r="KF10">
        <v>289</v>
      </c>
      <c r="KG10">
        <v>290</v>
      </c>
      <c r="KH10">
        <v>291</v>
      </c>
      <c r="KI10">
        <v>292</v>
      </c>
      <c r="KJ10">
        <v>293</v>
      </c>
      <c r="KK10">
        <v>294</v>
      </c>
      <c r="KL10">
        <v>295</v>
      </c>
      <c r="KM10">
        <v>296</v>
      </c>
      <c r="KN10">
        <v>297</v>
      </c>
      <c r="KO10">
        <v>298</v>
      </c>
      <c r="KP10">
        <v>299</v>
      </c>
      <c r="KQ10">
        <v>300</v>
      </c>
      <c r="KR10">
        <v>301</v>
      </c>
      <c r="KS10">
        <v>302</v>
      </c>
      <c r="KT10">
        <v>303</v>
      </c>
      <c r="KU10">
        <v>304</v>
      </c>
      <c r="KV10">
        <v>305</v>
      </c>
      <c r="KW10">
        <v>306</v>
      </c>
      <c r="KX10">
        <v>307</v>
      </c>
      <c r="KY10">
        <v>308</v>
      </c>
      <c r="KZ10">
        <v>309</v>
      </c>
      <c r="LA10">
        <v>310</v>
      </c>
      <c r="LB10">
        <v>311</v>
      </c>
      <c r="LC10">
        <v>312</v>
      </c>
      <c r="LD10">
        <v>313</v>
      </c>
      <c r="LE10">
        <v>314</v>
      </c>
      <c r="LF10">
        <v>315</v>
      </c>
      <c r="LG10">
        <v>316</v>
      </c>
      <c r="LH10">
        <v>317</v>
      </c>
      <c r="LI10">
        <v>318</v>
      </c>
      <c r="LJ10">
        <v>319</v>
      </c>
      <c r="LK10">
        <v>320</v>
      </c>
      <c r="LL10">
        <v>321</v>
      </c>
      <c r="LM10">
        <v>322</v>
      </c>
      <c r="LN10">
        <v>323</v>
      </c>
      <c r="LO10">
        <v>324</v>
      </c>
      <c r="LP10">
        <v>325</v>
      </c>
      <c r="LQ10">
        <v>326</v>
      </c>
      <c r="LR10">
        <v>327</v>
      </c>
      <c r="LS10">
        <v>328</v>
      </c>
      <c r="LT10">
        <v>329</v>
      </c>
      <c r="LU10">
        <v>330</v>
      </c>
      <c r="LV10">
        <v>331</v>
      </c>
      <c r="LW10">
        <v>332</v>
      </c>
      <c r="LX10">
        <v>333</v>
      </c>
      <c r="LY10">
        <v>334</v>
      </c>
      <c r="LZ10">
        <v>335</v>
      </c>
      <c r="MA10">
        <v>336</v>
      </c>
      <c r="MB10">
        <v>337</v>
      </c>
      <c r="MC10">
        <v>338</v>
      </c>
      <c r="MD10">
        <v>339</v>
      </c>
      <c r="ME10">
        <v>340</v>
      </c>
      <c r="MF10">
        <v>341</v>
      </c>
      <c r="MG10">
        <v>342</v>
      </c>
      <c r="MH10">
        <v>343</v>
      </c>
      <c r="MI10">
        <v>344</v>
      </c>
      <c r="MJ10">
        <v>345</v>
      </c>
      <c r="MK10">
        <v>346</v>
      </c>
      <c r="ML10">
        <v>347</v>
      </c>
      <c r="MM10">
        <v>348</v>
      </c>
      <c r="MN10">
        <v>349</v>
      </c>
      <c r="MO10">
        <v>350</v>
      </c>
      <c r="MP10">
        <v>351</v>
      </c>
      <c r="MQ10">
        <v>352</v>
      </c>
      <c r="MR10">
        <v>353</v>
      </c>
      <c r="MS10">
        <v>354</v>
      </c>
      <c r="MT10">
        <v>355</v>
      </c>
      <c r="MU10">
        <v>356</v>
      </c>
      <c r="MV10">
        <v>357</v>
      </c>
      <c r="MW10">
        <v>358</v>
      </c>
      <c r="MX10">
        <v>359</v>
      </c>
      <c r="MY10">
        <v>360</v>
      </c>
      <c r="MZ10">
        <v>361</v>
      </c>
      <c r="NA10">
        <v>362</v>
      </c>
      <c r="NB10">
        <v>363</v>
      </c>
      <c r="NC10">
        <v>364</v>
      </c>
      <c r="ND10">
        <v>365</v>
      </c>
      <c r="NE10">
        <v>366</v>
      </c>
      <c r="NF10">
        <v>367</v>
      </c>
      <c r="NG10">
        <v>368</v>
      </c>
      <c r="NH10">
        <v>369</v>
      </c>
      <c r="NI10">
        <v>370</v>
      </c>
      <c r="NJ10">
        <v>371</v>
      </c>
      <c r="NK10">
        <v>372</v>
      </c>
      <c r="NL10">
        <v>373</v>
      </c>
      <c r="NM10">
        <v>374</v>
      </c>
      <c r="NN10">
        <v>375</v>
      </c>
      <c r="NO10">
        <v>376</v>
      </c>
      <c r="NP10">
        <v>377</v>
      </c>
      <c r="NQ10">
        <v>378</v>
      </c>
      <c r="NR10">
        <v>379</v>
      </c>
      <c r="NS10">
        <v>380</v>
      </c>
      <c r="NT10">
        <v>381</v>
      </c>
      <c r="NU10">
        <v>382</v>
      </c>
      <c r="NV10">
        <v>383</v>
      </c>
      <c r="NW10">
        <v>384</v>
      </c>
      <c r="NX10">
        <v>385</v>
      </c>
      <c r="NY10">
        <v>386</v>
      </c>
      <c r="NZ10">
        <v>387</v>
      </c>
      <c r="OA10">
        <v>388</v>
      </c>
      <c r="OB10">
        <v>389</v>
      </c>
      <c r="OC10">
        <v>390</v>
      </c>
      <c r="OD10">
        <v>391</v>
      </c>
      <c r="OE10">
        <v>392</v>
      </c>
      <c r="OF10">
        <v>393</v>
      </c>
      <c r="OG10">
        <v>394</v>
      </c>
      <c r="OH10">
        <v>395</v>
      </c>
      <c r="OI10">
        <v>396</v>
      </c>
      <c r="OJ10">
        <v>397</v>
      </c>
      <c r="OK10">
        <v>398</v>
      </c>
      <c r="OL10">
        <v>399</v>
      </c>
      <c r="OM10">
        <v>400</v>
      </c>
      <c r="ON10">
        <v>401</v>
      </c>
      <c r="OO10">
        <v>402</v>
      </c>
      <c r="OP10">
        <v>403</v>
      </c>
      <c r="OQ10">
        <v>404</v>
      </c>
      <c r="OR10">
        <v>405</v>
      </c>
      <c r="OS10">
        <v>406</v>
      </c>
      <c r="OT10">
        <v>407</v>
      </c>
      <c r="OU10">
        <v>408</v>
      </c>
      <c r="OV10">
        <v>409</v>
      </c>
      <c r="OW10">
        <v>410</v>
      </c>
      <c r="OX10">
        <v>411</v>
      </c>
      <c r="OY10">
        <v>412</v>
      </c>
      <c r="OZ10">
        <v>413</v>
      </c>
      <c r="PA10">
        <v>414</v>
      </c>
      <c r="PB10">
        <v>415</v>
      </c>
      <c r="PC10">
        <v>416</v>
      </c>
      <c r="PD10">
        <v>417</v>
      </c>
      <c r="PE10">
        <v>418</v>
      </c>
      <c r="PF10">
        <v>419</v>
      </c>
      <c r="PG10">
        <v>420</v>
      </c>
      <c r="PH10">
        <v>421</v>
      </c>
      <c r="PI10">
        <v>422</v>
      </c>
      <c r="PJ10">
        <v>423</v>
      </c>
      <c r="PK10">
        <v>424</v>
      </c>
      <c r="PL10">
        <v>425</v>
      </c>
      <c r="PM10">
        <v>426</v>
      </c>
      <c r="PN10">
        <v>427</v>
      </c>
      <c r="PO10">
        <v>428</v>
      </c>
      <c r="PP10">
        <v>429</v>
      </c>
      <c r="PQ10">
        <v>430</v>
      </c>
      <c r="PR10">
        <v>431</v>
      </c>
      <c r="PS10">
        <v>432</v>
      </c>
      <c r="PT10">
        <v>433</v>
      </c>
      <c r="PU10">
        <v>434</v>
      </c>
      <c r="PV10">
        <v>435</v>
      </c>
      <c r="PW10">
        <v>436</v>
      </c>
      <c r="PX10">
        <v>437</v>
      </c>
      <c r="PY10">
        <v>438</v>
      </c>
      <c r="PZ10">
        <v>439</v>
      </c>
      <c r="QA10">
        <v>440</v>
      </c>
      <c r="QB10">
        <v>441</v>
      </c>
      <c r="QC10">
        <v>442</v>
      </c>
      <c r="QD10">
        <v>443</v>
      </c>
      <c r="QE10">
        <v>444</v>
      </c>
      <c r="QF10">
        <v>445</v>
      </c>
      <c r="QG10">
        <v>446</v>
      </c>
      <c r="QH10">
        <v>447</v>
      </c>
      <c r="QI10">
        <v>448</v>
      </c>
      <c r="QJ10">
        <v>449</v>
      </c>
      <c r="QK10">
        <v>450</v>
      </c>
      <c r="QL10">
        <v>451</v>
      </c>
      <c r="QM10">
        <v>452</v>
      </c>
      <c r="QN10">
        <v>453</v>
      </c>
      <c r="QO10">
        <v>454</v>
      </c>
      <c r="QP10">
        <v>455</v>
      </c>
      <c r="QQ10">
        <v>456</v>
      </c>
      <c r="QR10">
        <v>457</v>
      </c>
      <c r="QS10">
        <v>458</v>
      </c>
      <c r="QT10">
        <v>459</v>
      </c>
      <c r="QU10">
        <v>460</v>
      </c>
      <c r="QV10">
        <v>461</v>
      </c>
      <c r="QW10">
        <v>462</v>
      </c>
      <c r="QX10">
        <v>463</v>
      </c>
      <c r="QY10">
        <v>464</v>
      </c>
      <c r="QZ10">
        <v>465</v>
      </c>
      <c r="RA10">
        <v>466</v>
      </c>
      <c r="RB10">
        <v>467</v>
      </c>
      <c r="RC10">
        <v>468</v>
      </c>
      <c r="RD10">
        <v>469</v>
      </c>
      <c r="RE10">
        <v>470</v>
      </c>
      <c r="RF10">
        <v>471</v>
      </c>
      <c r="RG10">
        <v>472</v>
      </c>
      <c r="RH10">
        <v>473</v>
      </c>
      <c r="RI10">
        <v>474</v>
      </c>
      <c r="RJ10">
        <v>475</v>
      </c>
      <c r="RK10">
        <v>476</v>
      </c>
      <c r="RL10">
        <v>477</v>
      </c>
      <c r="RM10">
        <v>478</v>
      </c>
      <c r="RN10">
        <v>479</v>
      </c>
      <c r="RO10">
        <v>480</v>
      </c>
      <c r="RP10">
        <v>481</v>
      </c>
      <c r="RQ10">
        <v>482</v>
      </c>
      <c r="RR10">
        <v>483</v>
      </c>
      <c r="RS10">
        <v>484</v>
      </c>
      <c r="RT10">
        <v>485</v>
      </c>
      <c r="RU10">
        <v>486</v>
      </c>
      <c r="RV10">
        <v>487</v>
      </c>
      <c r="RW10">
        <v>488</v>
      </c>
      <c r="RX10">
        <v>489</v>
      </c>
      <c r="RY10">
        <v>490</v>
      </c>
      <c r="RZ10">
        <v>491</v>
      </c>
      <c r="SA10">
        <v>492</v>
      </c>
      <c r="SB10">
        <v>493</v>
      </c>
      <c r="SC10">
        <v>494</v>
      </c>
      <c r="SD10">
        <v>495</v>
      </c>
      <c r="SE10">
        <v>496</v>
      </c>
      <c r="SF10">
        <v>497</v>
      </c>
      <c r="SG10">
        <v>498</v>
      </c>
      <c r="SH10">
        <v>499</v>
      </c>
      <c r="SI10">
        <v>500</v>
      </c>
      <c r="SJ10">
        <v>501</v>
      </c>
      <c r="SK10">
        <v>502</v>
      </c>
      <c r="SL10">
        <v>503</v>
      </c>
      <c r="SM10">
        <v>504</v>
      </c>
      <c r="SN10">
        <v>505</v>
      </c>
      <c r="SO10">
        <v>506</v>
      </c>
      <c r="SP10">
        <v>507</v>
      </c>
      <c r="SQ10">
        <v>508</v>
      </c>
      <c r="SR10">
        <v>509</v>
      </c>
      <c r="SS10">
        <v>510</v>
      </c>
      <c r="ST10">
        <v>511</v>
      </c>
      <c r="SU10">
        <v>512</v>
      </c>
      <c r="SV10">
        <v>513</v>
      </c>
      <c r="SW10">
        <v>514</v>
      </c>
      <c r="SX10">
        <v>515</v>
      </c>
      <c r="SY10">
        <v>516</v>
      </c>
      <c r="SZ10">
        <v>517</v>
      </c>
      <c r="TA10">
        <v>518</v>
      </c>
      <c r="TB10">
        <v>519</v>
      </c>
      <c r="TC10">
        <v>520</v>
      </c>
      <c r="TD10">
        <v>521</v>
      </c>
      <c r="TE10">
        <v>522</v>
      </c>
      <c r="TF10">
        <v>523</v>
      </c>
      <c r="TG10">
        <v>524</v>
      </c>
      <c r="TH10">
        <v>525</v>
      </c>
      <c r="TI10">
        <v>526</v>
      </c>
      <c r="TJ10">
        <v>527</v>
      </c>
      <c r="TK10">
        <v>528</v>
      </c>
      <c r="TL10">
        <v>529</v>
      </c>
      <c r="TM10">
        <v>530</v>
      </c>
      <c r="TN10">
        <v>531</v>
      </c>
      <c r="TO10">
        <v>532</v>
      </c>
      <c r="TP10">
        <v>533</v>
      </c>
      <c r="TQ10">
        <v>534</v>
      </c>
      <c r="TR10">
        <v>535</v>
      </c>
      <c r="TS10">
        <v>536</v>
      </c>
      <c r="TT10">
        <v>537</v>
      </c>
      <c r="TU10">
        <v>538</v>
      </c>
      <c r="TV10">
        <v>539</v>
      </c>
      <c r="TW10">
        <v>540</v>
      </c>
      <c r="TX10">
        <v>541</v>
      </c>
      <c r="TY10">
        <v>542</v>
      </c>
      <c r="TZ10">
        <v>543</v>
      </c>
      <c r="UA10">
        <v>544</v>
      </c>
      <c r="UB10">
        <v>545</v>
      </c>
      <c r="UC10">
        <v>546</v>
      </c>
      <c r="UD10">
        <v>547</v>
      </c>
      <c r="UE10">
        <v>548</v>
      </c>
      <c r="UF10">
        <v>549</v>
      </c>
      <c r="UG10">
        <v>550</v>
      </c>
      <c r="UH10">
        <v>551</v>
      </c>
      <c r="UI10">
        <v>552</v>
      </c>
      <c r="UJ10">
        <v>553</v>
      </c>
      <c r="UK10">
        <v>554</v>
      </c>
      <c r="UL10">
        <v>555</v>
      </c>
      <c r="UM10">
        <v>556</v>
      </c>
      <c r="UN10">
        <v>557</v>
      </c>
      <c r="UO10">
        <v>558</v>
      </c>
      <c r="UP10">
        <v>559</v>
      </c>
      <c r="UQ10">
        <v>560</v>
      </c>
      <c r="UR10">
        <v>561</v>
      </c>
      <c r="US10">
        <v>562</v>
      </c>
      <c r="UT10">
        <v>563</v>
      </c>
      <c r="UU10">
        <v>564</v>
      </c>
      <c r="UV10">
        <v>565</v>
      </c>
      <c r="UW10">
        <v>566</v>
      </c>
      <c r="UX10">
        <v>567</v>
      </c>
      <c r="UY10">
        <v>568</v>
      </c>
      <c r="UZ10">
        <v>569</v>
      </c>
      <c r="VA10">
        <v>570</v>
      </c>
      <c r="VB10">
        <v>571</v>
      </c>
      <c r="VC10">
        <v>572</v>
      </c>
      <c r="VD10">
        <v>573</v>
      </c>
      <c r="VE10">
        <v>574</v>
      </c>
      <c r="VF10">
        <v>575</v>
      </c>
      <c r="VG10">
        <v>576</v>
      </c>
      <c r="VH10">
        <v>577</v>
      </c>
      <c r="VI10">
        <v>578</v>
      </c>
      <c r="VJ10">
        <v>579</v>
      </c>
      <c r="VK10">
        <v>580</v>
      </c>
      <c r="VL10">
        <v>581</v>
      </c>
      <c r="VM10">
        <v>582</v>
      </c>
      <c r="VN10">
        <v>583</v>
      </c>
      <c r="VO10">
        <v>584</v>
      </c>
      <c r="VP10">
        <v>585</v>
      </c>
      <c r="VQ10">
        <v>586</v>
      </c>
      <c r="VR10">
        <v>587</v>
      </c>
      <c r="VS10">
        <v>588</v>
      </c>
      <c r="VT10">
        <v>589</v>
      </c>
      <c r="VU10">
        <v>590</v>
      </c>
      <c r="VV10">
        <v>591</v>
      </c>
      <c r="VW10">
        <v>592</v>
      </c>
      <c r="VX10">
        <v>593</v>
      </c>
      <c r="VY10">
        <v>594</v>
      </c>
      <c r="VZ10">
        <v>595</v>
      </c>
      <c r="WA10">
        <v>596</v>
      </c>
      <c r="WB10">
        <v>597</v>
      </c>
      <c r="WC10">
        <v>598</v>
      </c>
      <c r="WD10">
        <v>599</v>
      </c>
      <c r="WE10">
        <v>600</v>
      </c>
      <c r="WF10">
        <v>601</v>
      </c>
      <c r="WG10">
        <v>602</v>
      </c>
      <c r="WH10">
        <v>603</v>
      </c>
      <c r="WI10">
        <v>604</v>
      </c>
      <c r="WJ10">
        <v>605</v>
      </c>
      <c r="WK10">
        <v>606</v>
      </c>
      <c r="WL10">
        <v>607</v>
      </c>
      <c r="WM10">
        <v>608</v>
      </c>
      <c r="WN10">
        <v>609</v>
      </c>
      <c r="WO10">
        <v>610</v>
      </c>
      <c r="WP10">
        <v>611</v>
      </c>
      <c r="WQ10">
        <v>612</v>
      </c>
      <c r="WR10">
        <v>613</v>
      </c>
      <c r="WS10">
        <v>614</v>
      </c>
      <c r="WT10">
        <v>615</v>
      </c>
      <c r="WU10">
        <v>616</v>
      </c>
      <c r="WV10">
        <v>617</v>
      </c>
      <c r="WW10">
        <v>618</v>
      </c>
      <c r="WX10">
        <v>619</v>
      </c>
      <c r="WY10">
        <v>620</v>
      </c>
      <c r="WZ10">
        <v>621</v>
      </c>
      <c r="XA10">
        <v>622</v>
      </c>
      <c r="XB10">
        <v>623</v>
      </c>
      <c r="XC10">
        <v>624</v>
      </c>
      <c r="XD10">
        <v>625</v>
      </c>
      <c r="XE10">
        <v>626</v>
      </c>
      <c r="XF10">
        <v>627</v>
      </c>
      <c r="XG10">
        <v>628</v>
      </c>
      <c r="XH10">
        <v>629</v>
      </c>
      <c r="XI10">
        <v>630</v>
      </c>
      <c r="XJ10">
        <v>631</v>
      </c>
      <c r="XK10">
        <v>632</v>
      </c>
      <c r="XL10">
        <v>633</v>
      </c>
      <c r="XM10">
        <v>634</v>
      </c>
      <c r="XN10">
        <v>635</v>
      </c>
      <c r="XO10">
        <v>636</v>
      </c>
      <c r="XP10">
        <v>637</v>
      </c>
      <c r="XQ10">
        <v>638</v>
      </c>
      <c r="XR10">
        <v>639</v>
      </c>
      <c r="XS10">
        <v>640</v>
      </c>
      <c r="XT10">
        <v>641</v>
      </c>
      <c r="XU10">
        <v>642</v>
      </c>
      <c r="XV10">
        <v>643</v>
      </c>
      <c r="XW10">
        <v>644</v>
      </c>
      <c r="XX10">
        <v>645</v>
      </c>
      <c r="XY10">
        <v>646</v>
      </c>
      <c r="XZ10">
        <v>647</v>
      </c>
      <c r="YA10">
        <v>648</v>
      </c>
      <c r="YB10">
        <v>649</v>
      </c>
      <c r="YC10">
        <v>650</v>
      </c>
      <c r="YD10">
        <v>651</v>
      </c>
      <c r="YE10">
        <v>652</v>
      </c>
      <c r="YF10">
        <v>653</v>
      </c>
      <c r="YG10">
        <v>654</v>
      </c>
      <c r="YH10">
        <v>655</v>
      </c>
      <c r="YI10">
        <v>656</v>
      </c>
      <c r="YJ10">
        <v>657</v>
      </c>
      <c r="YK10">
        <v>658</v>
      </c>
      <c r="YL10">
        <v>659</v>
      </c>
      <c r="YM10">
        <v>660</v>
      </c>
      <c r="YN10">
        <v>661</v>
      </c>
      <c r="YO10">
        <v>662</v>
      </c>
      <c r="YP10">
        <v>663</v>
      </c>
      <c r="YQ10">
        <v>664</v>
      </c>
      <c r="YR10">
        <v>665</v>
      </c>
      <c r="YS10">
        <v>666</v>
      </c>
      <c r="YT10">
        <v>667</v>
      </c>
      <c r="YU10">
        <v>668</v>
      </c>
      <c r="YV10">
        <v>669</v>
      </c>
      <c r="YW10">
        <v>670</v>
      </c>
      <c r="YX10">
        <v>671</v>
      </c>
      <c r="YY10">
        <v>672</v>
      </c>
      <c r="YZ10">
        <v>673</v>
      </c>
      <c r="ZA10">
        <v>674</v>
      </c>
      <c r="ZB10">
        <v>675</v>
      </c>
      <c r="ZC10">
        <v>676</v>
      </c>
      <c r="ZD10">
        <v>677</v>
      </c>
      <c r="ZE10">
        <v>678</v>
      </c>
      <c r="ZF10">
        <v>679</v>
      </c>
      <c r="ZG10">
        <v>680</v>
      </c>
      <c r="ZH10">
        <v>681</v>
      </c>
      <c r="ZI10">
        <v>682</v>
      </c>
      <c r="ZJ10">
        <v>683</v>
      </c>
      <c r="ZK10">
        <v>684</v>
      </c>
      <c r="ZL10">
        <v>685</v>
      </c>
      <c r="ZM10">
        <v>686</v>
      </c>
      <c r="ZN10">
        <v>687</v>
      </c>
      <c r="ZO10">
        <v>688</v>
      </c>
      <c r="ZP10">
        <v>689</v>
      </c>
      <c r="ZQ10">
        <v>690</v>
      </c>
      <c r="ZR10">
        <v>691</v>
      </c>
      <c r="ZS10">
        <v>692</v>
      </c>
      <c r="ZT10">
        <v>693</v>
      </c>
      <c r="ZU10">
        <v>694</v>
      </c>
      <c r="ZV10">
        <v>695</v>
      </c>
      <c r="ZW10">
        <v>696</v>
      </c>
      <c r="ZX10">
        <v>697</v>
      </c>
      <c r="ZY10">
        <v>698</v>
      </c>
      <c r="ZZ10">
        <v>699</v>
      </c>
      <c r="AAA10">
        <v>700</v>
      </c>
      <c r="AAB10">
        <v>701</v>
      </c>
      <c r="AAC10">
        <v>702</v>
      </c>
      <c r="AAD10">
        <v>703</v>
      </c>
      <c r="AAE10">
        <v>704</v>
      </c>
      <c r="AAF10">
        <v>705</v>
      </c>
      <c r="AAG10">
        <v>706</v>
      </c>
      <c r="AAH10">
        <v>707</v>
      </c>
      <c r="AAI10">
        <v>708</v>
      </c>
      <c r="AAJ10">
        <v>709</v>
      </c>
      <c r="AAK10">
        <v>710</v>
      </c>
      <c r="AAL10">
        <v>711</v>
      </c>
      <c r="AAM10">
        <v>712</v>
      </c>
      <c r="AAN10">
        <v>713</v>
      </c>
      <c r="AAO10">
        <v>714</v>
      </c>
      <c r="AAP10">
        <v>715</v>
      </c>
      <c r="AAQ10">
        <v>716</v>
      </c>
      <c r="AAR10">
        <v>717</v>
      </c>
      <c r="AAS10">
        <v>718</v>
      </c>
      <c r="AAT10">
        <v>719</v>
      </c>
      <c r="AAU10">
        <v>720</v>
      </c>
      <c r="AAV10">
        <v>721</v>
      </c>
      <c r="AAW10">
        <v>722</v>
      </c>
      <c r="AAX10">
        <v>723</v>
      </c>
      <c r="AAY10">
        <v>724</v>
      </c>
      <c r="AAZ10">
        <v>725</v>
      </c>
      <c r="ABA10">
        <v>726</v>
      </c>
      <c r="ABB10">
        <v>727</v>
      </c>
      <c r="ABC10">
        <v>728</v>
      </c>
      <c r="ABD10">
        <v>729</v>
      </c>
      <c r="ABE10">
        <v>730</v>
      </c>
      <c r="ABF10">
        <v>731</v>
      </c>
      <c r="ABG10">
        <v>732</v>
      </c>
      <c r="ABH10">
        <v>733</v>
      </c>
      <c r="ABI10">
        <v>734</v>
      </c>
      <c r="ABJ10">
        <v>735</v>
      </c>
      <c r="ABK10">
        <v>736</v>
      </c>
      <c r="ABL10">
        <v>737</v>
      </c>
      <c r="ABM10">
        <v>738</v>
      </c>
      <c r="ABN10">
        <v>739</v>
      </c>
      <c r="ABO10">
        <v>740</v>
      </c>
      <c r="ABP10">
        <v>741</v>
      </c>
      <c r="ABQ10">
        <v>742</v>
      </c>
      <c r="ABR10">
        <v>743</v>
      </c>
      <c r="ABS10">
        <v>744</v>
      </c>
      <c r="ABT10">
        <v>745</v>
      </c>
      <c r="ABU10">
        <v>746</v>
      </c>
      <c r="ABV10">
        <v>747</v>
      </c>
      <c r="ABW10">
        <v>748</v>
      </c>
      <c r="ABX10">
        <v>749</v>
      </c>
      <c r="ABY10">
        <v>750</v>
      </c>
      <c r="ABZ10">
        <v>751</v>
      </c>
      <c r="ACA10">
        <v>752</v>
      </c>
      <c r="ACB10">
        <v>753</v>
      </c>
      <c r="ACC10">
        <v>754</v>
      </c>
      <c r="ACD10">
        <v>755</v>
      </c>
      <c r="ACE10">
        <v>756</v>
      </c>
      <c r="ACF10">
        <v>757</v>
      </c>
      <c r="ACG10">
        <v>758</v>
      </c>
      <c r="ACH10">
        <v>759</v>
      </c>
      <c r="ACI10">
        <v>760</v>
      </c>
      <c r="ACJ10">
        <v>761</v>
      </c>
      <c r="ACK10">
        <v>762</v>
      </c>
      <c r="ACL10">
        <v>763</v>
      </c>
      <c r="ACM10">
        <v>764</v>
      </c>
      <c r="ACN10">
        <v>765</v>
      </c>
      <c r="ACO10">
        <v>766</v>
      </c>
      <c r="ACP10">
        <v>767</v>
      </c>
      <c r="ACQ10">
        <v>768</v>
      </c>
      <c r="ACR10">
        <v>769</v>
      </c>
      <c r="ACS10">
        <v>770</v>
      </c>
      <c r="ACT10">
        <v>771</v>
      </c>
      <c r="ACU10">
        <v>772</v>
      </c>
      <c r="ACV10">
        <v>773</v>
      </c>
      <c r="ACW10">
        <v>774</v>
      </c>
      <c r="ACX10">
        <v>775</v>
      </c>
      <c r="ACY10">
        <v>776</v>
      </c>
      <c r="ACZ10">
        <v>777</v>
      </c>
      <c r="ADA10">
        <v>778</v>
      </c>
      <c r="ADB10">
        <v>779</v>
      </c>
      <c r="ADC10">
        <v>780</v>
      </c>
      <c r="ADD10">
        <v>781</v>
      </c>
      <c r="ADE10">
        <v>782</v>
      </c>
      <c r="ADF10">
        <v>783</v>
      </c>
      <c r="ADG10">
        <v>784</v>
      </c>
      <c r="ADH10">
        <v>785</v>
      </c>
      <c r="ADI10">
        <v>786</v>
      </c>
      <c r="ADJ10">
        <v>787</v>
      </c>
      <c r="ADK10">
        <v>788</v>
      </c>
      <c r="ADL10">
        <v>789</v>
      </c>
      <c r="ADM10">
        <v>790</v>
      </c>
      <c r="ADN10">
        <v>791</v>
      </c>
      <c r="ADO10">
        <v>792</v>
      </c>
      <c r="ADP10">
        <v>793</v>
      </c>
      <c r="ADQ10">
        <v>794</v>
      </c>
      <c r="ADR10">
        <v>795</v>
      </c>
      <c r="ADS10">
        <v>796</v>
      </c>
      <c r="ADT10">
        <v>797</v>
      </c>
      <c r="ADU10">
        <v>798</v>
      </c>
      <c r="ADV10">
        <v>799</v>
      </c>
      <c r="ADW10">
        <v>800</v>
      </c>
      <c r="ADX10">
        <v>801</v>
      </c>
      <c r="ADY10">
        <v>802</v>
      </c>
      <c r="ADZ10">
        <v>803</v>
      </c>
      <c r="AEA10">
        <v>804</v>
      </c>
      <c r="AEB10">
        <v>805</v>
      </c>
      <c r="AEC10">
        <v>806</v>
      </c>
      <c r="AED10">
        <v>807</v>
      </c>
      <c r="AEE10">
        <v>808</v>
      </c>
      <c r="AEF10">
        <v>809</v>
      </c>
      <c r="AEG10">
        <v>810</v>
      </c>
      <c r="AEH10">
        <v>811</v>
      </c>
      <c r="AEI10">
        <v>812</v>
      </c>
      <c r="AEJ10">
        <v>813</v>
      </c>
      <c r="AEK10">
        <v>814</v>
      </c>
      <c r="AEL10">
        <v>815</v>
      </c>
      <c r="AEM10">
        <v>816</v>
      </c>
      <c r="AEN10">
        <v>817</v>
      </c>
      <c r="AEO10">
        <v>818</v>
      </c>
      <c r="AEP10">
        <v>819</v>
      </c>
      <c r="AEQ10">
        <v>820</v>
      </c>
      <c r="AER10">
        <v>821</v>
      </c>
      <c r="AES10">
        <v>822</v>
      </c>
      <c r="AET10">
        <v>823</v>
      </c>
      <c r="AEU10">
        <v>824</v>
      </c>
      <c r="AEV10">
        <v>825</v>
      </c>
      <c r="AEW10">
        <v>826</v>
      </c>
      <c r="AEX10">
        <v>827</v>
      </c>
      <c r="AEY10">
        <v>828</v>
      </c>
      <c r="AEZ10">
        <v>829</v>
      </c>
      <c r="AFA10">
        <v>830</v>
      </c>
      <c r="AFB10">
        <v>831</v>
      </c>
      <c r="AFC10">
        <v>832</v>
      </c>
      <c r="AFD10">
        <v>833</v>
      </c>
      <c r="AFE10">
        <v>834</v>
      </c>
      <c r="AFF10">
        <v>835</v>
      </c>
      <c r="AFG10">
        <v>836</v>
      </c>
      <c r="AFH10">
        <v>837</v>
      </c>
      <c r="AFI10">
        <v>838</v>
      </c>
      <c r="AFJ10">
        <v>839</v>
      </c>
      <c r="AFK10">
        <v>840</v>
      </c>
      <c r="AFL10">
        <v>841</v>
      </c>
      <c r="AFM10">
        <v>842</v>
      </c>
      <c r="AFN10">
        <v>843</v>
      </c>
      <c r="AFO10">
        <v>844</v>
      </c>
      <c r="AFP10">
        <v>845</v>
      </c>
      <c r="AFQ10">
        <v>846</v>
      </c>
      <c r="AFR10">
        <v>847</v>
      </c>
      <c r="AFS10">
        <v>848</v>
      </c>
      <c r="AFT10">
        <v>849</v>
      </c>
      <c r="AFU10">
        <v>850</v>
      </c>
      <c r="AFV10">
        <v>851</v>
      </c>
      <c r="AFW10">
        <v>852</v>
      </c>
      <c r="AFX10">
        <v>853</v>
      </c>
      <c r="AFY10">
        <v>854</v>
      </c>
      <c r="AFZ10">
        <v>855</v>
      </c>
      <c r="AGA10">
        <v>856</v>
      </c>
      <c r="AGB10">
        <v>857</v>
      </c>
      <c r="AGC10">
        <v>858</v>
      </c>
      <c r="AGD10">
        <v>859</v>
      </c>
      <c r="AGE10">
        <v>860</v>
      </c>
      <c r="AGF10">
        <v>861</v>
      </c>
      <c r="AGG10">
        <v>862</v>
      </c>
      <c r="AGH10">
        <v>863</v>
      </c>
      <c r="AGI10">
        <v>864</v>
      </c>
      <c r="AGJ10">
        <v>865</v>
      </c>
      <c r="AGK10">
        <v>866</v>
      </c>
      <c r="AGL10">
        <v>867</v>
      </c>
      <c r="AGM10">
        <v>868</v>
      </c>
      <c r="AGN10">
        <v>869</v>
      </c>
      <c r="AGO10">
        <v>870</v>
      </c>
      <c r="AGP10">
        <v>871</v>
      </c>
      <c r="AGQ10">
        <v>872</v>
      </c>
      <c r="AGR10">
        <v>873</v>
      </c>
      <c r="AGS10">
        <v>874</v>
      </c>
      <c r="AGT10">
        <v>875</v>
      </c>
      <c r="AGU10">
        <v>876</v>
      </c>
      <c r="AGV10">
        <v>877</v>
      </c>
      <c r="AGW10">
        <v>878</v>
      </c>
      <c r="AGX10">
        <v>879</v>
      </c>
      <c r="AGY10">
        <v>880</v>
      </c>
      <c r="AGZ10">
        <v>881</v>
      </c>
      <c r="AHA10">
        <v>882</v>
      </c>
      <c r="AHB10">
        <v>883</v>
      </c>
      <c r="AHC10">
        <v>884</v>
      </c>
      <c r="AHD10">
        <v>885</v>
      </c>
      <c r="AHE10">
        <v>886</v>
      </c>
      <c r="AHF10">
        <v>887</v>
      </c>
      <c r="AHG10">
        <v>888</v>
      </c>
      <c r="AHH10">
        <v>889</v>
      </c>
      <c r="AHI10">
        <v>890</v>
      </c>
      <c r="AHJ10">
        <v>891</v>
      </c>
      <c r="AHK10">
        <v>892</v>
      </c>
      <c r="AHL10">
        <v>893</v>
      </c>
      <c r="AHM10">
        <v>894</v>
      </c>
      <c r="AHN10">
        <v>895</v>
      </c>
      <c r="AHO10">
        <v>896</v>
      </c>
      <c r="AHP10">
        <v>897</v>
      </c>
      <c r="AHQ10">
        <v>898</v>
      </c>
      <c r="AHR10">
        <v>899</v>
      </c>
      <c r="AHS10">
        <v>900</v>
      </c>
      <c r="AHT10">
        <v>901</v>
      </c>
      <c r="AHU10">
        <v>902</v>
      </c>
      <c r="AHV10">
        <v>903</v>
      </c>
      <c r="AHW10">
        <v>904</v>
      </c>
      <c r="AHX10">
        <v>905</v>
      </c>
      <c r="AHY10">
        <v>906</v>
      </c>
      <c r="AHZ10">
        <v>907</v>
      </c>
      <c r="AIA10">
        <v>908</v>
      </c>
      <c r="AIB10">
        <v>909</v>
      </c>
      <c r="AIC10">
        <v>910</v>
      </c>
      <c r="AID10">
        <v>911</v>
      </c>
      <c r="AIE10">
        <v>912</v>
      </c>
      <c r="AIF10">
        <v>913</v>
      </c>
      <c r="AIG10">
        <v>914</v>
      </c>
      <c r="AIH10">
        <v>915</v>
      </c>
      <c r="AII10">
        <v>916</v>
      </c>
      <c r="AIJ10">
        <v>917</v>
      </c>
      <c r="AIK10">
        <v>918</v>
      </c>
      <c r="AIL10">
        <v>919</v>
      </c>
      <c r="AIM10">
        <v>920</v>
      </c>
      <c r="AIN10">
        <v>921</v>
      </c>
      <c r="AIO10">
        <v>922</v>
      </c>
      <c r="AIP10">
        <v>923</v>
      </c>
      <c r="AIQ10">
        <v>924</v>
      </c>
      <c r="AIR10">
        <v>925</v>
      </c>
      <c r="AIS10">
        <v>926</v>
      </c>
      <c r="AIT10">
        <v>927</v>
      </c>
      <c r="AIU10">
        <v>928</v>
      </c>
      <c r="AIV10">
        <v>929</v>
      </c>
      <c r="AIW10">
        <v>930</v>
      </c>
      <c r="AIX10">
        <v>931</v>
      </c>
      <c r="AIY10">
        <v>932</v>
      </c>
      <c r="AIZ10">
        <v>933</v>
      </c>
      <c r="AJA10">
        <v>934</v>
      </c>
      <c r="AJB10">
        <v>935</v>
      </c>
      <c r="AJC10">
        <v>936</v>
      </c>
      <c r="AJD10">
        <v>937</v>
      </c>
      <c r="AJE10">
        <v>938</v>
      </c>
      <c r="AJF10">
        <v>939</v>
      </c>
      <c r="AJG10">
        <v>940</v>
      </c>
      <c r="AJH10">
        <v>941</v>
      </c>
      <c r="AJI10">
        <v>942</v>
      </c>
      <c r="AJJ10">
        <v>943</v>
      </c>
      <c r="AJK10">
        <v>944</v>
      </c>
      <c r="AJL10">
        <v>945</v>
      </c>
      <c r="AJM10">
        <v>946</v>
      </c>
      <c r="AJN10">
        <v>947</v>
      </c>
      <c r="AJO10">
        <v>948</v>
      </c>
      <c r="AJP10">
        <v>949</v>
      </c>
      <c r="AJQ10">
        <v>950</v>
      </c>
      <c r="AJR10">
        <v>951</v>
      </c>
      <c r="AJS10">
        <v>952</v>
      </c>
      <c r="AJT10">
        <v>953</v>
      </c>
      <c r="AJU10">
        <v>954</v>
      </c>
      <c r="AJV10">
        <v>955</v>
      </c>
      <c r="AJW10">
        <v>956</v>
      </c>
      <c r="AJX10">
        <v>957</v>
      </c>
      <c r="AJY10">
        <v>958</v>
      </c>
      <c r="AJZ10">
        <v>959</v>
      </c>
      <c r="AKA10">
        <v>960</v>
      </c>
      <c r="AKB10">
        <v>961</v>
      </c>
      <c r="AKC10">
        <v>962</v>
      </c>
      <c r="AKD10">
        <v>963</v>
      </c>
      <c r="AKE10">
        <v>964</v>
      </c>
      <c r="AKF10">
        <v>965</v>
      </c>
      <c r="AKG10">
        <v>966</v>
      </c>
      <c r="AKH10">
        <v>967</v>
      </c>
      <c r="AKI10">
        <v>968</v>
      </c>
      <c r="AKJ10">
        <v>969</v>
      </c>
      <c r="AKK10">
        <v>970</v>
      </c>
      <c r="AKL10">
        <v>971</v>
      </c>
      <c r="AKM10">
        <v>972</v>
      </c>
      <c r="AKN10">
        <v>973</v>
      </c>
      <c r="AKO10">
        <v>974</v>
      </c>
      <c r="AKP10">
        <v>975</v>
      </c>
      <c r="AKQ10">
        <v>976</v>
      </c>
      <c r="AKR10">
        <v>977</v>
      </c>
      <c r="AKS10">
        <v>978</v>
      </c>
      <c r="AKT10">
        <v>979</v>
      </c>
      <c r="AKU10">
        <v>980</v>
      </c>
      <c r="AKV10">
        <v>981</v>
      </c>
      <c r="AKW10">
        <v>982</v>
      </c>
      <c r="AKX10">
        <v>983</v>
      </c>
      <c r="AKY10">
        <v>984</v>
      </c>
      <c r="AKZ10">
        <v>985</v>
      </c>
      <c r="ALA10">
        <v>986</v>
      </c>
      <c r="ALB10">
        <v>987</v>
      </c>
      <c r="ALC10">
        <v>988</v>
      </c>
      <c r="ALD10">
        <v>989</v>
      </c>
      <c r="ALE10">
        <v>990</v>
      </c>
      <c r="ALF10">
        <v>991</v>
      </c>
      <c r="ALG10">
        <v>992</v>
      </c>
      <c r="ALH10">
        <v>993</v>
      </c>
      <c r="ALI10">
        <v>994</v>
      </c>
      <c r="ALJ10">
        <v>995</v>
      </c>
      <c r="ALK10">
        <v>996</v>
      </c>
      <c r="ALL10">
        <v>997</v>
      </c>
      <c r="ALM10">
        <v>998</v>
      </c>
      <c r="ALN10">
        <v>999</v>
      </c>
      <c r="ALO10">
        <v>1000</v>
      </c>
      <c r="ALP10">
        <v>1001</v>
      </c>
      <c r="ALQ10">
        <v>1002</v>
      </c>
      <c r="ALR10">
        <v>1003</v>
      </c>
      <c r="ALS10">
        <v>1004</v>
      </c>
      <c r="ALT10">
        <v>1005</v>
      </c>
      <c r="ALU10">
        <v>1006</v>
      </c>
      <c r="ALV10">
        <v>1007</v>
      </c>
      <c r="ALW10">
        <v>1008</v>
      </c>
      <c r="ALX10">
        <v>1009</v>
      </c>
      <c r="ALY10">
        <v>1010</v>
      </c>
      <c r="ALZ10">
        <v>1011</v>
      </c>
      <c r="AMA10">
        <v>1012</v>
      </c>
      <c r="AMB10">
        <v>1013</v>
      </c>
      <c r="AMC10">
        <v>1014</v>
      </c>
      <c r="AMD10">
        <v>1015</v>
      </c>
      <c r="AME10">
        <v>1016</v>
      </c>
      <c r="AMF10">
        <v>1017</v>
      </c>
      <c r="AMG10">
        <v>1018</v>
      </c>
      <c r="AMH10">
        <v>1019</v>
      </c>
      <c r="AMI10">
        <v>1020</v>
      </c>
      <c r="AMJ10">
        <v>1021</v>
      </c>
      <c r="AMK10">
        <v>1022</v>
      </c>
      <c r="AML10">
        <v>1023</v>
      </c>
      <c r="AMM10">
        <v>1024</v>
      </c>
      <c r="AMN10">
        <v>1025</v>
      </c>
      <c r="AMO10">
        <v>1026</v>
      </c>
      <c r="AMP10">
        <v>1027</v>
      </c>
      <c r="AMQ10">
        <v>1028</v>
      </c>
      <c r="AMR10">
        <v>1029</v>
      </c>
      <c r="AMS10">
        <v>1030</v>
      </c>
      <c r="AMT10">
        <v>1031</v>
      </c>
      <c r="AMU10">
        <v>1032</v>
      </c>
      <c r="AMV10">
        <v>1033</v>
      </c>
      <c r="AMW10">
        <v>1034</v>
      </c>
      <c r="AMX10">
        <v>1035</v>
      </c>
      <c r="AMY10">
        <v>1036</v>
      </c>
      <c r="AMZ10">
        <v>1037</v>
      </c>
      <c r="ANA10">
        <v>1038</v>
      </c>
      <c r="ANB10">
        <v>1039</v>
      </c>
      <c r="ANC10">
        <v>1040</v>
      </c>
      <c r="AND10">
        <v>1041</v>
      </c>
      <c r="ANE10">
        <v>1042</v>
      </c>
      <c r="ANF10">
        <v>1043</v>
      </c>
      <c r="ANG10">
        <v>1044</v>
      </c>
      <c r="ANH10">
        <v>1045</v>
      </c>
      <c r="ANI10">
        <v>1046</v>
      </c>
      <c r="ANJ10">
        <v>1047</v>
      </c>
      <c r="ANK10">
        <v>1048</v>
      </c>
      <c r="ANL10">
        <v>1049</v>
      </c>
      <c r="ANM10">
        <v>1050</v>
      </c>
      <c r="ANN10">
        <v>1051</v>
      </c>
      <c r="ANO10">
        <v>1052</v>
      </c>
      <c r="ANP10">
        <v>1053</v>
      </c>
      <c r="ANQ10">
        <v>1054</v>
      </c>
      <c r="ANR10">
        <v>1055</v>
      </c>
      <c r="ANS10">
        <v>1056</v>
      </c>
      <c r="ANT10">
        <v>1057</v>
      </c>
      <c r="ANU10">
        <v>1058</v>
      </c>
      <c r="ANV10">
        <v>1059</v>
      </c>
      <c r="ANW10">
        <v>1060</v>
      </c>
      <c r="ANX10">
        <v>1061</v>
      </c>
      <c r="ANY10">
        <v>1062</v>
      </c>
      <c r="ANZ10">
        <v>1063</v>
      </c>
      <c r="AOA10">
        <v>1064</v>
      </c>
      <c r="AOB10">
        <v>1065</v>
      </c>
      <c r="AOC10">
        <v>1066</v>
      </c>
      <c r="AOD10">
        <v>1067</v>
      </c>
      <c r="AOE10">
        <v>1068</v>
      </c>
      <c r="AOF10">
        <v>1069</v>
      </c>
      <c r="AOG10">
        <v>1070</v>
      </c>
      <c r="AOH10">
        <v>1071</v>
      </c>
      <c r="AOI10">
        <v>1072</v>
      </c>
      <c r="AOJ10">
        <v>1073</v>
      </c>
      <c r="AOK10">
        <v>1074</v>
      </c>
      <c r="AOL10">
        <v>1075</v>
      </c>
      <c r="AOM10">
        <v>1076</v>
      </c>
      <c r="AON10">
        <v>1077</v>
      </c>
      <c r="AOO10">
        <v>1078</v>
      </c>
      <c r="AOP10">
        <v>1079</v>
      </c>
      <c r="AOQ10">
        <v>1080</v>
      </c>
      <c r="AOR10">
        <v>1081</v>
      </c>
      <c r="AOS10">
        <v>1082</v>
      </c>
      <c r="AOT10">
        <v>1083</v>
      </c>
      <c r="AOU10">
        <v>1084</v>
      </c>
      <c r="AOV10">
        <v>1085</v>
      </c>
      <c r="AOW10">
        <v>1086</v>
      </c>
      <c r="AOX10">
        <v>1087</v>
      </c>
      <c r="AOY10">
        <v>1088</v>
      </c>
      <c r="AOZ10">
        <v>1089</v>
      </c>
      <c r="APA10">
        <v>1090</v>
      </c>
      <c r="APB10">
        <v>1091</v>
      </c>
      <c r="APC10">
        <v>1092</v>
      </c>
      <c r="APD10">
        <v>1093</v>
      </c>
      <c r="APE10">
        <v>1094</v>
      </c>
      <c r="APF10">
        <v>1095</v>
      </c>
      <c r="APG10">
        <v>1096</v>
      </c>
      <c r="APH10">
        <v>1097</v>
      </c>
      <c r="API10">
        <v>1098</v>
      </c>
      <c r="APJ10">
        <v>1099</v>
      </c>
      <c r="APK10">
        <v>1100</v>
      </c>
      <c r="APL10">
        <v>1101</v>
      </c>
      <c r="APM10">
        <v>1102</v>
      </c>
      <c r="APN10">
        <v>1103</v>
      </c>
      <c r="APO10">
        <v>1104</v>
      </c>
      <c r="APP10">
        <v>1105</v>
      </c>
      <c r="APQ10">
        <v>1106</v>
      </c>
      <c r="APR10">
        <v>1107</v>
      </c>
      <c r="APS10">
        <v>1108</v>
      </c>
      <c r="APT10">
        <v>1109</v>
      </c>
      <c r="APU10">
        <v>1110</v>
      </c>
      <c r="APV10">
        <v>1111</v>
      </c>
      <c r="APW10">
        <v>1112</v>
      </c>
      <c r="APX10">
        <v>1113</v>
      </c>
      <c r="APY10">
        <v>1114</v>
      </c>
      <c r="APZ10">
        <v>1115</v>
      </c>
      <c r="AQA10">
        <v>1116</v>
      </c>
      <c r="AQB10">
        <v>1117</v>
      </c>
      <c r="AQC10">
        <v>1118</v>
      </c>
      <c r="AQD10">
        <v>1119</v>
      </c>
      <c r="AQE10">
        <v>1120</v>
      </c>
      <c r="AQF10">
        <v>1121</v>
      </c>
      <c r="AQG10">
        <v>1122</v>
      </c>
      <c r="AQH10">
        <v>1123</v>
      </c>
      <c r="AQI10">
        <v>1124</v>
      </c>
      <c r="AQJ10">
        <v>1125</v>
      </c>
      <c r="AQK10">
        <v>1126</v>
      </c>
      <c r="AQL10">
        <v>1127</v>
      </c>
      <c r="AQM10">
        <v>1128</v>
      </c>
      <c r="AQN10">
        <v>1129</v>
      </c>
      <c r="AQO10">
        <v>1130</v>
      </c>
      <c r="AQP10">
        <v>1131</v>
      </c>
      <c r="AQQ10">
        <v>1132</v>
      </c>
      <c r="AQR10">
        <v>1133</v>
      </c>
      <c r="AQS10">
        <v>1134</v>
      </c>
      <c r="AQT10">
        <v>1135</v>
      </c>
      <c r="AQU10">
        <v>1136</v>
      </c>
      <c r="AQV10">
        <v>1137</v>
      </c>
      <c r="AQW10">
        <v>1138</v>
      </c>
      <c r="AQX10">
        <v>1139</v>
      </c>
      <c r="AQY10">
        <v>1140</v>
      </c>
      <c r="AQZ10">
        <v>1141</v>
      </c>
      <c r="ARA10">
        <v>1142</v>
      </c>
      <c r="ARB10">
        <v>1143</v>
      </c>
      <c r="ARC10">
        <v>1144</v>
      </c>
      <c r="ARD10">
        <v>1145</v>
      </c>
      <c r="ARE10">
        <v>1146</v>
      </c>
      <c r="ARF10">
        <v>1147</v>
      </c>
      <c r="ARG10">
        <v>1148</v>
      </c>
      <c r="ARH10">
        <v>1149</v>
      </c>
      <c r="ARI10">
        <v>1150</v>
      </c>
      <c r="ARJ10">
        <v>1151</v>
      </c>
      <c r="ARK10">
        <v>1152</v>
      </c>
      <c r="ARL10">
        <v>1153</v>
      </c>
      <c r="ARM10">
        <v>1154</v>
      </c>
      <c r="ARN10">
        <v>1155</v>
      </c>
      <c r="ARO10">
        <v>1156</v>
      </c>
      <c r="ARP10">
        <v>1157</v>
      </c>
      <c r="ARQ10">
        <v>1158</v>
      </c>
      <c r="ARR10">
        <v>1159</v>
      </c>
      <c r="ARS10">
        <v>1160</v>
      </c>
      <c r="ART10">
        <v>1161</v>
      </c>
      <c r="ARU10">
        <v>1162</v>
      </c>
      <c r="ARV10">
        <v>1163</v>
      </c>
      <c r="ARW10">
        <v>1164</v>
      </c>
      <c r="ARX10">
        <v>1165</v>
      </c>
      <c r="ARY10">
        <v>1166</v>
      </c>
      <c r="ARZ10">
        <v>1167</v>
      </c>
      <c r="ASA10">
        <v>1168</v>
      </c>
      <c r="ASB10">
        <v>1169</v>
      </c>
      <c r="ASC10">
        <v>1170</v>
      </c>
      <c r="ASD10">
        <v>1171</v>
      </c>
      <c r="ASE10">
        <v>1172</v>
      </c>
      <c r="ASF10">
        <v>1173</v>
      </c>
      <c r="ASG10">
        <v>1174</v>
      </c>
      <c r="ASH10">
        <v>1175</v>
      </c>
      <c r="ASI10">
        <v>1176</v>
      </c>
      <c r="ASJ10">
        <v>1177</v>
      </c>
      <c r="ASK10">
        <v>1178</v>
      </c>
      <c r="ASL10">
        <v>1179</v>
      </c>
      <c r="ASM10">
        <v>1180</v>
      </c>
      <c r="ASN10">
        <v>1181</v>
      </c>
      <c r="ASO10">
        <v>1182</v>
      </c>
      <c r="ASP10">
        <v>1183</v>
      </c>
      <c r="ASQ10">
        <v>1184</v>
      </c>
      <c r="ASR10">
        <v>1185</v>
      </c>
      <c r="ASS10">
        <v>1186</v>
      </c>
      <c r="AST10">
        <v>1187</v>
      </c>
      <c r="ASU10">
        <v>1188</v>
      </c>
      <c r="ASV10">
        <v>1189</v>
      </c>
      <c r="ASW10">
        <v>1190</v>
      </c>
      <c r="ASX10">
        <v>1191</v>
      </c>
      <c r="ASY10">
        <v>1192</v>
      </c>
      <c r="ASZ10">
        <v>1193</v>
      </c>
      <c r="ATA10">
        <v>1194</v>
      </c>
      <c r="ATB10">
        <v>1195</v>
      </c>
      <c r="ATC10">
        <v>1196</v>
      </c>
      <c r="ATD10">
        <v>1197</v>
      </c>
      <c r="ATE10">
        <v>1198</v>
      </c>
      <c r="ATF10">
        <v>1199</v>
      </c>
      <c r="ATG10">
        <v>1200</v>
      </c>
      <c r="ATH10">
        <v>1201</v>
      </c>
      <c r="ATI10">
        <v>1202</v>
      </c>
      <c r="ATJ10">
        <v>1203</v>
      </c>
      <c r="ATK10">
        <v>1204</v>
      </c>
      <c r="ATL10">
        <v>1205</v>
      </c>
      <c r="ATM10">
        <v>1206</v>
      </c>
      <c r="ATN10">
        <v>1207</v>
      </c>
      <c r="ATO10">
        <v>1208</v>
      </c>
      <c r="ATP10">
        <v>1209</v>
      </c>
      <c r="ATQ10">
        <v>1210</v>
      </c>
      <c r="ATR10">
        <v>1211</v>
      </c>
      <c r="ATS10">
        <v>1212</v>
      </c>
      <c r="ATT10">
        <v>1213</v>
      </c>
      <c r="ATU10">
        <v>1214</v>
      </c>
      <c r="ATV10">
        <v>1215</v>
      </c>
      <c r="ATW10">
        <v>1216</v>
      </c>
      <c r="ATX10">
        <v>1217</v>
      </c>
      <c r="ATY10">
        <v>1218</v>
      </c>
      <c r="ATZ10">
        <v>1219</v>
      </c>
      <c r="AUA10">
        <v>1220</v>
      </c>
      <c r="AUB10">
        <v>1221</v>
      </c>
      <c r="AUC10">
        <v>1222</v>
      </c>
      <c r="AUD10">
        <v>1223</v>
      </c>
      <c r="AUE10">
        <v>1224</v>
      </c>
      <c r="AUF10">
        <v>1225</v>
      </c>
      <c r="AUG10">
        <v>1226</v>
      </c>
      <c r="AUH10">
        <v>1227</v>
      </c>
      <c r="AUI10">
        <v>1228</v>
      </c>
      <c r="AUJ10">
        <v>1229</v>
      </c>
      <c r="AUK10">
        <v>1230</v>
      </c>
      <c r="AUL10">
        <v>1231</v>
      </c>
      <c r="AUM10">
        <v>1232</v>
      </c>
      <c r="AUN10">
        <v>1233</v>
      </c>
      <c r="AUO10">
        <v>1234</v>
      </c>
      <c r="AUP10">
        <v>1235</v>
      </c>
      <c r="AUQ10">
        <v>1236</v>
      </c>
      <c r="AUR10">
        <v>1237</v>
      </c>
      <c r="AUS10">
        <v>1238</v>
      </c>
      <c r="AUT10">
        <v>1239</v>
      </c>
      <c r="AUU10">
        <v>1240</v>
      </c>
      <c r="AUV10">
        <v>1241</v>
      </c>
      <c r="AUW10">
        <v>1242</v>
      </c>
      <c r="AUX10">
        <v>1243</v>
      </c>
      <c r="AUY10">
        <v>1244</v>
      </c>
      <c r="AUZ10">
        <v>1245</v>
      </c>
      <c r="AVA10">
        <v>1246</v>
      </c>
      <c r="AVB10">
        <v>1247</v>
      </c>
      <c r="AVC10">
        <v>1248</v>
      </c>
      <c r="AVD10">
        <v>1249</v>
      </c>
      <c r="AVE10">
        <v>1250</v>
      </c>
      <c r="AVF10">
        <v>1251</v>
      </c>
      <c r="AVG10">
        <v>1252</v>
      </c>
      <c r="AVH10">
        <v>1253</v>
      </c>
      <c r="AVI10">
        <v>1254</v>
      </c>
      <c r="AVJ10">
        <v>1255</v>
      </c>
      <c r="AVK10">
        <v>1256</v>
      </c>
      <c r="AVL10">
        <v>1257</v>
      </c>
      <c r="AVM10">
        <v>1258</v>
      </c>
      <c r="AVN10">
        <v>1259</v>
      </c>
      <c r="AVO10">
        <v>1260</v>
      </c>
      <c r="AVP10">
        <v>1261</v>
      </c>
      <c r="AVQ10">
        <v>1262</v>
      </c>
      <c r="AVR10">
        <v>1263</v>
      </c>
      <c r="AVS10">
        <v>1264</v>
      </c>
      <c r="AVT10">
        <v>1265</v>
      </c>
      <c r="AVU10">
        <v>1266</v>
      </c>
      <c r="AVV10">
        <v>1267</v>
      </c>
      <c r="AVW10">
        <v>1268</v>
      </c>
      <c r="AVX10">
        <v>1269</v>
      </c>
      <c r="AVY10">
        <v>1270</v>
      </c>
      <c r="AVZ10">
        <v>1271</v>
      </c>
      <c r="AWA10">
        <v>1272</v>
      </c>
      <c r="AWB10">
        <v>1273</v>
      </c>
      <c r="AWC10">
        <v>1274</v>
      </c>
      <c r="AWD10">
        <v>1275</v>
      </c>
      <c r="AWE10">
        <v>1276</v>
      </c>
      <c r="AWF10">
        <v>1277</v>
      </c>
      <c r="AWG10">
        <v>1278</v>
      </c>
      <c r="AWH10">
        <v>1279</v>
      </c>
      <c r="AWI10">
        <v>1280</v>
      </c>
      <c r="AWJ10">
        <v>1281</v>
      </c>
      <c r="AWK10">
        <v>1282</v>
      </c>
      <c r="AWL10">
        <v>1283</v>
      </c>
      <c r="AWM10">
        <v>1284</v>
      </c>
      <c r="AWN10">
        <v>1285</v>
      </c>
      <c r="AWO10">
        <v>1286</v>
      </c>
      <c r="AWP10">
        <v>1287</v>
      </c>
      <c r="AWQ10">
        <v>1288</v>
      </c>
      <c r="AWR10">
        <v>1289</v>
      </c>
      <c r="AWS10">
        <v>1290</v>
      </c>
      <c r="AWT10">
        <v>1291</v>
      </c>
      <c r="AWU10">
        <v>1292</v>
      </c>
      <c r="AWV10">
        <v>1293</v>
      </c>
      <c r="AWW10">
        <v>1294</v>
      </c>
      <c r="AWX10">
        <v>1295</v>
      </c>
      <c r="AWY10">
        <v>1296</v>
      </c>
      <c r="AWZ10">
        <v>1297</v>
      </c>
      <c r="AXA10">
        <v>1298</v>
      </c>
      <c r="AXB10">
        <v>1299</v>
      </c>
      <c r="AXC10">
        <v>1300</v>
      </c>
      <c r="AXD10">
        <v>1301</v>
      </c>
      <c r="AXE10">
        <v>1302</v>
      </c>
      <c r="AXF10">
        <v>1303</v>
      </c>
      <c r="AXG10">
        <v>1304</v>
      </c>
      <c r="AXH10">
        <v>1305</v>
      </c>
      <c r="AXI10">
        <v>1306</v>
      </c>
      <c r="AXJ10">
        <v>1307</v>
      </c>
      <c r="AXK10">
        <v>1308</v>
      </c>
      <c r="AXL10">
        <v>1309</v>
      </c>
      <c r="AXM10">
        <v>1310</v>
      </c>
      <c r="AXN10">
        <v>1311</v>
      </c>
      <c r="AXO10">
        <v>1312</v>
      </c>
      <c r="AXP10">
        <v>1313</v>
      </c>
      <c r="AXQ10">
        <v>1314</v>
      </c>
      <c r="AXR10">
        <v>1315</v>
      </c>
      <c r="AXS10">
        <v>1316</v>
      </c>
      <c r="AXT10">
        <v>1317</v>
      </c>
      <c r="AXU10">
        <v>1318</v>
      </c>
      <c r="AXV10">
        <v>1319</v>
      </c>
      <c r="AXW10">
        <v>1320</v>
      </c>
      <c r="AXX10">
        <v>1321</v>
      </c>
      <c r="AXY10">
        <v>1322</v>
      </c>
      <c r="AXZ10">
        <v>1323</v>
      </c>
      <c r="AYA10">
        <v>1324</v>
      </c>
      <c r="AYB10">
        <v>1325</v>
      </c>
      <c r="AYC10">
        <v>1326</v>
      </c>
      <c r="AYD10">
        <v>1327</v>
      </c>
      <c r="AYE10">
        <v>1328</v>
      </c>
      <c r="AYF10">
        <v>1329</v>
      </c>
      <c r="AYG10">
        <v>1330</v>
      </c>
      <c r="AYH10">
        <v>1331</v>
      </c>
      <c r="AYI10">
        <v>1332</v>
      </c>
      <c r="AYJ10">
        <v>1333</v>
      </c>
      <c r="AYK10">
        <v>1334</v>
      </c>
      <c r="AYL10">
        <v>1335</v>
      </c>
      <c r="AYM10">
        <v>1336</v>
      </c>
      <c r="AYN10">
        <v>1337</v>
      </c>
      <c r="AYO10">
        <v>1338</v>
      </c>
      <c r="AYP10">
        <v>1339</v>
      </c>
      <c r="AYQ10">
        <v>1340</v>
      </c>
      <c r="AYR10">
        <v>1341</v>
      </c>
      <c r="AYS10">
        <v>1342</v>
      </c>
      <c r="AYT10">
        <v>1343</v>
      </c>
      <c r="AYU10">
        <v>1344</v>
      </c>
      <c r="AYV10">
        <v>1345</v>
      </c>
      <c r="AYW10">
        <v>1346</v>
      </c>
      <c r="AYX10">
        <v>1347</v>
      </c>
      <c r="AYY10">
        <v>1348</v>
      </c>
      <c r="AYZ10">
        <v>1349</v>
      </c>
      <c r="AZA10">
        <v>1350</v>
      </c>
      <c r="AZB10">
        <v>1351</v>
      </c>
      <c r="AZC10">
        <v>1352</v>
      </c>
      <c r="AZD10">
        <v>1353</v>
      </c>
      <c r="AZE10">
        <v>1354</v>
      </c>
      <c r="AZF10">
        <v>1355</v>
      </c>
      <c r="AZG10">
        <v>1356</v>
      </c>
      <c r="AZH10">
        <v>1357</v>
      </c>
      <c r="AZI10">
        <v>1358</v>
      </c>
      <c r="AZJ10">
        <v>1359</v>
      </c>
      <c r="AZK10">
        <v>1360</v>
      </c>
      <c r="AZL10">
        <v>1361</v>
      </c>
      <c r="AZM10">
        <v>1362</v>
      </c>
      <c r="AZN10">
        <v>1363</v>
      </c>
      <c r="AZO10">
        <v>1364</v>
      </c>
      <c r="AZP10">
        <v>1365</v>
      </c>
      <c r="AZQ10">
        <v>1366</v>
      </c>
      <c r="AZR10">
        <v>1367</v>
      </c>
      <c r="AZS10">
        <v>1368</v>
      </c>
      <c r="AZT10">
        <v>1369</v>
      </c>
      <c r="AZU10">
        <v>1370</v>
      </c>
      <c r="AZV10">
        <v>1371</v>
      </c>
      <c r="AZW10">
        <v>1372</v>
      </c>
      <c r="AZX10">
        <v>1373</v>
      </c>
      <c r="AZY10">
        <v>1374</v>
      </c>
      <c r="AZZ10">
        <v>1375</v>
      </c>
      <c r="BAA10">
        <v>1376</v>
      </c>
      <c r="BAB10">
        <v>1377</v>
      </c>
      <c r="BAC10">
        <v>1378</v>
      </c>
      <c r="BAD10">
        <v>1379</v>
      </c>
      <c r="BAE10">
        <v>1380</v>
      </c>
      <c r="BAF10">
        <v>1381</v>
      </c>
      <c r="BAG10">
        <v>1382</v>
      </c>
      <c r="BAH10">
        <v>1383</v>
      </c>
      <c r="BAI10">
        <v>1384</v>
      </c>
      <c r="BAJ10">
        <v>1385</v>
      </c>
      <c r="BAK10">
        <v>1386</v>
      </c>
      <c r="BAL10">
        <v>1387</v>
      </c>
      <c r="BAM10">
        <v>1388</v>
      </c>
      <c r="BAN10">
        <v>1389</v>
      </c>
      <c r="BAO10">
        <v>1390</v>
      </c>
      <c r="BAP10">
        <v>1391</v>
      </c>
      <c r="BAQ10">
        <v>1392</v>
      </c>
      <c r="BAR10">
        <v>1393</v>
      </c>
      <c r="BAS10">
        <v>1394</v>
      </c>
      <c r="BAT10">
        <v>1395</v>
      </c>
      <c r="BAU10">
        <v>1396</v>
      </c>
      <c r="BAV10">
        <v>1397</v>
      </c>
      <c r="BAW10">
        <v>1398</v>
      </c>
      <c r="BAX10">
        <v>1399</v>
      </c>
      <c r="BAY10">
        <v>1400</v>
      </c>
      <c r="BAZ10">
        <v>1401</v>
      </c>
      <c r="BBA10">
        <v>1402</v>
      </c>
      <c r="BBB10">
        <v>1403</v>
      </c>
      <c r="BBC10">
        <v>1404</v>
      </c>
      <c r="BBD10">
        <v>1405</v>
      </c>
      <c r="BBE10">
        <v>1406</v>
      </c>
      <c r="BBF10">
        <v>1407</v>
      </c>
      <c r="BBG10">
        <v>1408</v>
      </c>
      <c r="BBH10">
        <v>1409</v>
      </c>
      <c r="BBI10">
        <v>1410</v>
      </c>
      <c r="BBJ10">
        <v>1411</v>
      </c>
      <c r="BBK10">
        <v>1412</v>
      </c>
      <c r="BBL10">
        <v>1413</v>
      </c>
      <c r="BBM10">
        <v>1414</v>
      </c>
      <c r="BBN10">
        <v>1415</v>
      </c>
      <c r="BBO10">
        <v>1416</v>
      </c>
      <c r="BBP10">
        <v>1417</v>
      </c>
      <c r="BBQ10">
        <v>1418</v>
      </c>
      <c r="BBR10">
        <v>1419</v>
      </c>
      <c r="BBS10">
        <v>1420</v>
      </c>
      <c r="BBT10">
        <v>1421</v>
      </c>
      <c r="BBU10">
        <v>1422</v>
      </c>
      <c r="BBV10">
        <v>1423</v>
      </c>
      <c r="BBW10">
        <v>1424</v>
      </c>
      <c r="BBX10">
        <v>1425</v>
      </c>
      <c r="BBY10">
        <v>1426</v>
      </c>
      <c r="BBZ10">
        <v>1427</v>
      </c>
      <c r="BCA10">
        <v>1428</v>
      </c>
      <c r="BCB10">
        <v>1429</v>
      </c>
      <c r="BCC10">
        <v>1430</v>
      </c>
      <c r="BCD10">
        <v>1431</v>
      </c>
      <c r="BCE10">
        <v>1432</v>
      </c>
      <c r="BCF10">
        <v>1433</v>
      </c>
      <c r="BCG10">
        <v>1434</v>
      </c>
      <c r="BCH10">
        <v>1435</v>
      </c>
      <c r="BCI10">
        <v>1436</v>
      </c>
      <c r="BCJ10">
        <v>1437</v>
      </c>
      <c r="BCK10">
        <v>1438</v>
      </c>
      <c r="BCL10">
        <v>1439</v>
      </c>
      <c r="BCM10">
        <v>1440</v>
      </c>
      <c r="BCN10">
        <v>1441</v>
      </c>
      <c r="BCO10">
        <v>1442</v>
      </c>
      <c r="BCP10">
        <v>1443</v>
      </c>
      <c r="BCQ10">
        <v>1444</v>
      </c>
      <c r="BCR10">
        <v>1445</v>
      </c>
      <c r="BCS10">
        <v>1446</v>
      </c>
      <c r="BCT10">
        <v>1447</v>
      </c>
      <c r="BCU10">
        <v>1448</v>
      </c>
      <c r="BCV10">
        <v>1449</v>
      </c>
      <c r="BCW10">
        <v>1450</v>
      </c>
      <c r="BCX10">
        <v>1451</v>
      </c>
      <c r="BCY10">
        <v>1452</v>
      </c>
      <c r="BCZ10">
        <v>1453</v>
      </c>
      <c r="BDA10">
        <v>1454</v>
      </c>
      <c r="BDB10">
        <v>1455</v>
      </c>
      <c r="BDC10">
        <v>1456</v>
      </c>
      <c r="BDD10">
        <v>1457</v>
      </c>
      <c r="BDE10">
        <v>1458</v>
      </c>
      <c r="BDF10">
        <v>1459</v>
      </c>
      <c r="BDG10">
        <v>1460</v>
      </c>
      <c r="BDH10">
        <v>1461</v>
      </c>
      <c r="BDI10">
        <v>1462</v>
      </c>
      <c r="BDJ10">
        <v>1463</v>
      </c>
      <c r="BDK10">
        <v>1464</v>
      </c>
      <c r="BDL10">
        <v>1465</v>
      </c>
      <c r="BDM10">
        <v>1466</v>
      </c>
      <c r="BDN10">
        <v>1467</v>
      </c>
      <c r="BDO10">
        <v>1468</v>
      </c>
      <c r="BDP10">
        <v>1469</v>
      </c>
      <c r="BDQ10">
        <v>1470</v>
      </c>
      <c r="BDR10">
        <v>1471</v>
      </c>
      <c r="BDS10">
        <v>1472</v>
      </c>
      <c r="BDT10">
        <v>1473</v>
      </c>
      <c r="BDU10">
        <v>1474</v>
      </c>
      <c r="BDV10">
        <v>1475</v>
      </c>
      <c r="BDW10">
        <v>1476</v>
      </c>
      <c r="BDX10">
        <v>1477</v>
      </c>
      <c r="BDY10">
        <v>1478</v>
      </c>
      <c r="BDZ10">
        <v>1479</v>
      </c>
      <c r="BEA10">
        <v>1480</v>
      </c>
      <c r="BEB10">
        <v>1481</v>
      </c>
      <c r="BEC10">
        <v>1482</v>
      </c>
      <c r="BED10">
        <v>1483</v>
      </c>
      <c r="BEE10">
        <v>1484</v>
      </c>
      <c r="BEF10">
        <v>1485</v>
      </c>
      <c r="BEG10">
        <v>1486</v>
      </c>
      <c r="BEH10">
        <v>1487</v>
      </c>
      <c r="BEI10">
        <v>1488</v>
      </c>
      <c r="BEJ10">
        <v>1489</v>
      </c>
      <c r="BEK10">
        <v>1490</v>
      </c>
      <c r="BEL10">
        <v>1491</v>
      </c>
      <c r="BEM10">
        <v>1492</v>
      </c>
      <c r="BEN10">
        <v>1493</v>
      </c>
      <c r="BEO10">
        <v>1494</v>
      </c>
      <c r="BEP10">
        <v>1495</v>
      </c>
      <c r="BEQ10">
        <v>1496</v>
      </c>
      <c r="BER10">
        <v>1497</v>
      </c>
      <c r="BES10">
        <v>1498</v>
      </c>
      <c r="BET10">
        <v>1499</v>
      </c>
      <c r="BEU10">
        <v>1500</v>
      </c>
      <c r="BEV10">
        <v>1501</v>
      </c>
      <c r="BEW10">
        <v>1502</v>
      </c>
      <c r="BEX10">
        <v>1503</v>
      </c>
      <c r="BEY10">
        <v>1504</v>
      </c>
      <c r="BEZ10">
        <v>1505</v>
      </c>
      <c r="BFA10">
        <v>1506</v>
      </c>
      <c r="BFB10">
        <v>1507</v>
      </c>
      <c r="BFC10">
        <v>1508</v>
      </c>
      <c r="BFD10">
        <v>1509</v>
      </c>
      <c r="BFE10">
        <v>1510</v>
      </c>
      <c r="BFF10">
        <v>1511</v>
      </c>
      <c r="BFG10">
        <v>1512</v>
      </c>
      <c r="BFH10">
        <v>1513</v>
      </c>
      <c r="BFI10">
        <v>1514</v>
      </c>
      <c r="BFJ10">
        <v>1515</v>
      </c>
      <c r="BFK10">
        <v>1516</v>
      </c>
      <c r="BFL10">
        <v>1517</v>
      </c>
      <c r="BFM10">
        <v>1518</v>
      </c>
      <c r="BFN10">
        <v>1519</v>
      </c>
      <c r="BFO10">
        <v>1520</v>
      </c>
      <c r="BFP10">
        <v>1521</v>
      </c>
      <c r="BFQ10">
        <v>1522</v>
      </c>
      <c r="BFR10">
        <v>1523</v>
      </c>
      <c r="BFS10">
        <v>1524</v>
      </c>
      <c r="BFT10">
        <v>1525</v>
      </c>
      <c r="BFU10">
        <v>1526</v>
      </c>
      <c r="BFV10">
        <v>1527</v>
      </c>
      <c r="BFW10">
        <v>1528</v>
      </c>
      <c r="BFX10">
        <v>1529</v>
      </c>
      <c r="BFY10">
        <v>1530</v>
      </c>
      <c r="BFZ10">
        <v>1531</v>
      </c>
      <c r="BGA10">
        <v>1532</v>
      </c>
      <c r="BGB10">
        <v>1533</v>
      </c>
      <c r="BGC10">
        <v>1534</v>
      </c>
      <c r="BGD10">
        <v>1535</v>
      </c>
      <c r="BGE10">
        <v>1536</v>
      </c>
      <c r="BGF10">
        <v>1537</v>
      </c>
      <c r="BGG10">
        <v>1538</v>
      </c>
      <c r="BGH10">
        <v>1539</v>
      </c>
      <c r="BGI10">
        <v>1540</v>
      </c>
      <c r="BGJ10">
        <v>1541</v>
      </c>
      <c r="BGK10">
        <v>1542</v>
      </c>
      <c r="BGL10">
        <v>1543</v>
      </c>
      <c r="BGM10">
        <v>1544</v>
      </c>
      <c r="BGN10">
        <v>1545</v>
      </c>
      <c r="BGO10">
        <v>1546</v>
      </c>
      <c r="BGP10">
        <v>1547</v>
      </c>
      <c r="BGQ10">
        <v>1548</v>
      </c>
      <c r="BGR10">
        <v>1549</v>
      </c>
      <c r="BGS10">
        <v>1550</v>
      </c>
      <c r="BGT10">
        <v>1551</v>
      </c>
      <c r="BGU10">
        <v>1552</v>
      </c>
      <c r="BGV10">
        <v>1553</v>
      </c>
      <c r="BGW10">
        <v>1554</v>
      </c>
      <c r="BGX10">
        <v>1555</v>
      </c>
      <c r="BGY10">
        <v>1556</v>
      </c>
      <c r="BGZ10">
        <v>1557</v>
      </c>
      <c r="BHA10">
        <v>1558</v>
      </c>
      <c r="BHB10">
        <v>1559</v>
      </c>
      <c r="BHC10">
        <v>1560</v>
      </c>
      <c r="BHD10">
        <v>1561</v>
      </c>
      <c r="BHE10">
        <v>1562</v>
      </c>
      <c r="BHF10">
        <v>1563</v>
      </c>
      <c r="BHG10">
        <v>1564</v>
      </c>
      <c r="BHH10">
        <v>1565</v>
      </c>
      <c r="BHI10">
        <v>1566</v>
      </c>
      <c r="BHJ10">
        <v>1567</v>
      </c>
      <c r="BHK10">
        <v>1568</v>
      </c>
      <c r="BHL10">
        <v>1569</v>
      </c>
      <c r="BHM10">
        <v>1570</v>
      </c>
      <c r="BHN10">
        <v>1571</v>
      </c>
      <c r="BHO10">
        <v>1572</v>
      </c>
      <c r="BHP10">
        <v>1573</v>
      </c>
      <c r="BHQ10">
        <v>1574</v>
      </c>
      <c r="BHR10">
        <v>1575</v>
      </c>
      <c r="BHS10">
        <v>1576</v>
      </c>
      <c r="BHT10">
        <v>1577</v>
      </c>
      <c r="BHU10">
        <v>1578</v>
      </c>
      <c r="BHV10">
        <v>1579</v>
      </c>
      <c r="BHW10">
        <v>1580</v>
      </c>
      <c r="BHX10">
        <v>1581</v>
      </c>
      <c r="BHY10">
        <v>1582</v>
      </c>
      <c r="BHZ10">
        <v>1583</v>
      </c>
      <c r="BIA10">
        <v>1584</v>
      </c>
      <c r="BIB10">
        <v>1585</v>
      </c>
      <c r="BIC10">
        <v>1586</v>
      </c>
      <c r="BID10">
        <v>1587</v>
      </c>
      <c r="BIE10">
        <v>1588</v>
      </c>
      <c r="BIF10">
        <v>1589</v>
      </c>
      <c r="BIG10">
        <v>1590</v>
      </c>
      <c r="BIH10">
        <v>1591</v>
      </c>
      <c r="BII10">
        <v>1592</v>
      </c>
      <c r="BIJ10">
        <v>1593</v>
      </c>
      <c r="BIK10">
        <v>1594</v>
      </c>
      <c r="BIL10">
        <v>1595</v>
      </c>
      <c r="BIM10">
        <v>1596</v>
      </c>
      <c r="BIN10">
        <v>1597</v>
      </c>
      <c r="BIO10">
        <v>1598</v>
      </c>
      <c r="BIP10">
        <v>1599</v>
      </c>
      <c r="BIQ10">
        <v>1600</v>
      </c>
      <c r="BIR10">
        <v>1601</v>
      </c>
      <c r="BIS10">
        <v>1602</v>
      </c>
      <c r="BIT10">
        <v>1603</v>
      </c>
      <c r="BIU10">
        <v>1604</v>
      </c>
      <c r="BIV10">
        <v>1605</v>
      </c>
      <c r="BIW10">
        <v>1606</v>
      </c>
      <c r="BIX10">
        <v>1607</v>
      </c>
      <c r="BIY10">
        <v>1608</v>
      </c>
      <c r="BIZ10">
        <v>1609</v>
      </c>
      <c r="BJA10">
        <v>1610</v>
      </c>
      <c r="BJB10">
        <v>1611</v>
      </c>
      <c r="BJC10">
        <v>1612</v>
      </c>
      <c r="BJD10">
        <v>1613</v>
      </c>
      <c r="BJE10">
        <v>1614</v>
      </c>
      <c r="BJF10">
        <v>1615</v>
      </c>
      <c r="BJG10">
        <v>1616</v>
      </c>
      <c r="BJH10">
        <v>1617</v>
      </c>
      <c r="BJI10">
        <v>1618</v>
      </c>
      <c r="BJJ10">
        <v>1619</v>
      </c>
      <c r="BJK10">
        <v>1620</v>
      </c>
      <c r="BJL10">
        <v>1621</v>
      </c>
      <c r="BJM10">
        <v>1622</v>
      </c>
      <c r="BJN10">
        <v>1623</v>
      </c>
      <c r="BJO10">
        <v>1624</v>
      </c>
      <c r="BJP10">
        <v>1625</v>
      </c>
      <c r="BJQ10">
        <v>1626</v>
      </c>
      <c r="BJR10">
        <v>1627</v>
      </c>
      <c r="BJS10">
        <v>1628</v>
      </c>
      <c r="BJT10">
        <v>1629</v>
      </c>
      <c r="BJU10">
        <v>1630</v>
      </c>
      <c r="BJV10">
        <v>1631</v>
      </c>
      <c r="BJW10">
        <v>1632</v>
      </c>
      <c r="BJX10">
        <v>1633</v>
      </c>
      <c r="BJY10">
        <v>1634</v>
      </c>
      <c r="BJZ10">
        <v>1635</v>
      </c>
      <c r="BKA10">
        <v>1636</v>
      </c>
      <c r="BKB10">
        <v>1637</v>
      </c>
      <c r="BKC10">
        <v>1638</v>
      </c>
      <c r="BKD10">
        <v>1639</v>
      </c>
      <c r="BKE10">
        <v>1640</v>
      </c>
      <c r="BKF10">
        <v>1641</v>
      </c>
      <c r="BKG10">
        <v>1642</v>
      </c>
      <c r="BKH10">
        <v>1643</v>
      </c>
      <c r="BKI10">
        <v>1644</v>
      </c>
      <c r="BKJ10">
        <v>1645</v>
      </c>
      <c r="BKK10">
        <v>1646</v>
      </c>
      <c r="BKL10">
        <v>1647</v>
      </c>
      <c r="BKM10">
        <v>1648</v>
      </c>
      <c r="BKN10">
        <v>1649</v>
      </c>
      <c r="BKO10">
        <v>1650</v>
      </c>
      <c r="BKP10">
        <v>1651</v>
      </c>
      <c r="BKQ10">
        <v>1652</v>
      </c>
      <c r="BKR10">
        <v>1653</v>
      </c>
      <c r="BKS10">
        <v>1654</v>
      </c>
      <c r="BKT10">
        <v>1655</v>
      </c>
      <c r="BKU10">
        <v>1656</v>
      </c>
      <c r="BKV10">
        <v>1657</v>
      </c>
      <c r="BKW10">
        <v>1658</v>
      </c>
      <c r="BKX10">
        <v>1659</v>
      </c>
      <c r="BKY10">
        <v>1660</v>
      </c>
      <c r="BKZ10">
        <v>1661</v>
      </c>
      <c r="BLA10">
        <v>1662</v>
      </c>
      <c r="BLB10">
        <v>1663</v>
      </c>
      <c r="BLC10">
        <v>1664</v>
      </c>
      <c r="BLD10">
        <v>1665</v>
      </c>
      <c r="BLE10">
        <v>1666</v>
      </c>
      <c r="BLF10">
        <v>1667</v>
      </c>
      <c r="BLG10">
        <v>1668</v>
      </c>
      <c r="BLH10">
        <v>1669</v>
      </c>
      <c r="BLI10">
        <v>1670</v>
      </c>
      <c r="BLJ10">
        <v>1671</v>
      </c>
      <c r="BLK10">
        <v>1672</v>
      </c>
      <c r="BLL10">
        <v>1673</v>
      </c>
      <c r="BLM10">
        <v>1674</v>
      </c>
      <c r="BLN10">
        <v>1675</v>
      </c>
      <c r="BLO10">
        <v>1676</v>
      </c>
      <c r="BLP10">
        <v>1677</v>
      </c>
      <c r="BLQ10">
        <v>1678</v>
      </c>
      <c r="BLR10">
        <v>1679</v>
      </c>
      <c r="BLS10">
        <v>1680</v>
      </c>
      <c r="BLT10">
        <v>1681</v>
      </c>
      <c r="BLU10">
        <v>1682</v>
      </c>
      <c r="BLV10">
        <v>1683</v>
      </c>
      <c r="BLW10">
        <v>1684</v>
      </c>
      <c r="BLX10">
        <v>1685</v>
      </c>
      <c r="BLY10">
        <v>1686</v>
      </c>
      <c r="BLZ10">
        <v>1687</v>
      </c>
      <c r="BMA10">
        <v>1688</v>
      </c>
      <c r="BMB10">
        <v>1689</v>
      </c>
      <c r="BMC10">
        <v>1690</v>
      </c>
      <c r="BMD10">
        <v>1691</v>
      </c>
      <c r="BME10">
        <v>1692</v>
      </c>
      <c r="BMF10">
        <v>1693</v>
      </c>
      <c r="BMG10">
        <v>1694</v>
      </c>
      <c r="BMH10">
        <v>1695</v>
      </c>
      <c r="BMI10">
        <v>1696</v>
      </c>
      <c r="BMJ10">
        <v>1697</v>
      </c>
      <c r="BMK10">
        <v>1698</v>
      </c>
      <c r="BML10">
        <v>1699</v>
      </c>
      <c r="BMM10">
        <v>1700</v>
      </c>
      <c r="BMN10">
        <v>1701</v>
      </c>
      <c r="BMO10">
        <v>1702</v>
      </c>
      <c r="BMP10">
        <v>1703</v>
      </c>
      <c r="BMQ10">
        <v>1704</v>
      </c>
      <c r="BMR10">
        <v>1705</v>
      </c>
      <c r="BMS10">
        <v>1706</v>
      </c>
      <c r="BMT10">
        <v>1707</v>
      </c>
      <c r="BMU10">
        <v>1708</v>
      </c>
      <c r="BMV10">
        <v>1709</v>
      </c>
      <c r="BMW10">
        <v>1710</v>
      </c>
      <c r="BMX10">
        <v>1711</v>
      </c>
      <c r="BMY10">
        <v>1712</v>
      </c>
      <c r="BMZ10">
        <v>1713</v>
      </c>
      <c r="BNA10">
        <v>1714</v>
      </c>
      <c r="BNB10">
        <v>1715</v>
      </c>
      <c r="BNC10">
        <v>1716</v>
      </c>
      <c r="BND10">
        <v>1717</v>
      </c>
      <c r="BNE10">
        <v>1718</v>
      </c>
      <c r="BNF10">
        <v>1719</v>
      </c>
      <c r="BNG10">
        <v>1720</v>
      </c>
      <c r="BNH10">
        <v>1721</v>
      </c>
      <c r="BNI10">
        <v>1722</v>
      </c>
      <c r="BNJ10">
        <v>1723</v>
      </c>
      <c r="BNK10">
        <v>1724</v>
      </c>
      <c r="BNL10">
        <v>1725</v>
      </c>
      <c r="BNM10">
        <v>1726</v>
      </c>
      <c r="BNN10">
        <v>1727</v>
      </c>
      <c r="BNO10">
        <v>1728</v>
      </c>
      <c r="BNP10">
        <v>1729</v>
      </c>
      <c r="BNQ10">
        <v>1730</v>
      </c>
      <c r="BNR10">
        <v>1731</v>
      </c>
      <c r="BNS10">
        <v>1732</v>
      </c>
      <c r="BNT10">
        <v>1733</v>
      </c>
      <c r="BNU10">
        <v>1734</v>
      </c>
      <c r="BNV10">
        <v>1735</v>
      </c>
      <c r="BNW10">
        <v>1736</v>
      </c>
      <c r="BNX10">
        <v>1737</v>
      </c>
      <c r="BNY10">
        <v>1738</v>
      </c>
      <c r="BNZ10">
        <v>1739</v>
      </c>
      <c r="BOA10">
        <v>1740</v>
      </c>
      <c r="BOB10">
        <v>1741</v>
      </c>
      <c r="BOC10">
        <v>1742</v>
      </c>
      <c r="BOD10">
        <v>1743</v>
      </c>
      <c r="BOE10">
        <v>1744</v>
      </c>
      <c r="BOF10">
        <v>1745</v>
      </c>
      <c r="BOG10">
        <v>1746</v>
      </c>
      <c r="BOH10">
        <v>1747</v>
      </c>
      <c r="BOI10">
        <v>1748</v>
      </c>
      <c r="BOJ10">
        <v>1749</v>
      </c>
      <c r="BOK10">
        <v>1750</v>
      </c>
      <c r="BOL10">
        <v>1751</v>
      </c>
      <c r="BOM10">
        <v>1752</v>
      </c>
      <c r="BON10">
        <v>1753</v>
      </c>
      <c r="BOO10">
        <v>1754</v>
      </c>
      <c r="BOP10">
        <v>1755</v>
      </c>
      <c r="BOQ10">
        <v>1756</v>
      </c>
      <c r="BOR10">
        <v>1757</v>
      </c>
      <c r="BOS10">
        <v>1758</v>
      </c>
      <c r="BOT10">
        <v>1759</v>
      </c>
      <c r="BOU10">
        <v>1760</v>
      </c>
      <c r="BOV10">
        <v>1761</v>
      </c>
      <c r="BOW10">
        <v>1762</v>
      </c>
      <c r="BOX10">
        <v>1763</v>
      </c>
      <c r="BOY10">
        <v>1764</v>
      </c>
      <c r="BOZ10">
        <v>1765</v>
      </c>
      <c r="BPA10">
        <v>1766</v>
      </c>
      <c r="BPB10">
        <v>1767</v>
      </c>
      <c r="BPC10">
        <v>1768</v>
      </c>
      <c r="BPD10">
        <v>1769</v>
      </c>
      <c r="BPE10">
        <v>1770</v>
      </c>
      <c r="BPF10">
        <v>1771</v>
      </c>
      <c r="BPG10">
        <v>1772</v>
      </c>
      <c r="BPH10">
        <v>1773</v>
      </c>
      <c r="BPI10">
        <v>1774</v>
      </c>
      <c r="BPJ10">
        <v>1775</v>
      </c>
      <c r="BPK10">
        <v>1776</v>
      </c>
      <c r="BPL10">
        <v>1777</v>
      </c>
      <c r="BPM10">
        <v>1778</v>
      </c>
      <c r="BPN10">
        <v>1779</v>
      </c>
      <c r="BPO10">
        <v>1780</v>
      </c>
      <c r="BPP10">
        <v>1781</v>
      </c>
      <c r="BPQ10">
        <v>1782</v>
      </c>
      <c r="BPR10">
        <v>1783</v>
      </c>
      <c r="BPS10">
        <v>1784</v>
      </c>
      <c r="BPT10">
        <v>1785</v>
      </c>
      <c r="BPU10">
        <v>1786</v>
      </c>
      <c r="BPV10">
        <v>1787</v>
      </c>
      <c r="BPW10">
        <v>1788</v>
      </c>
      <c r="BPX10">
        <v>1789</v>
      </c>
      <c r="BPY10">
        <v>1790</v>
      </c>
      <c r="BPZ10">
        <v>1791</v>
      </c>
      <c r="BQA10">
        <v>1792</v>
      </c>
      <c r="BQB10">
        <v>1793</v>
      </c>
      <c r="BQC10">
        <v>1794</v>
      </c>
      <c r="BQD10">
        <v>1795</v>
      </c>
      <c r="BQE10">
        <v>1796</v>
      </c>
      <c r="BQF10">
        <v>1797</v>
      </c>
      <c r="BQG10">
        <v>1798</v>
      </c>
      <c r="BQH10">
        <v>1799</v>
      </c>
      <c r="BQI10">
        <v>1800</v>
      </c>
      <c r="BQJ10">
        <v>1801</v>
      </c>
      <c r="BQK10">
        <v>1802</v>
      </c>
      <c r="BQL10">
        <v>1803</v>
      </c>
      <c r="BQM10">
        <v>1804</v>
      </c>
      <c r="BQN10">
        <v>1805</v>
      </c>
      <c r="BQO10">
        <v>1806</v>
      </c>
      <c r="BQP10">
        <v>1807</v>
      </c>
      <c r="BQQ10">
        <v>1808</v>
      </c>
      <c r="BQR10">
        <v>1809</v>
      </c>
      <c r="BQS10">
        <v>1810</v>
      </c>
      <c r="BQT10">
        <v>1811</v>
      </c>
      <c r="BQU10">
        <v>1812</v>
      </c>
      <c r="BQV10">
        <v>1813</v>
      </c>
      <c r="BQW10">
        <v>1814</v>
      </c>
      <c r="BQX10">
        <v>1815</v>
      </c>
      <c r="BQY10">
        <v>1816</v>
      </c>
      <c r="BQZ10">
        <v>1817</v>
      </c>
      <c r="BRA10">
        <v>1818</v>
      </c>
      <c r="BRB10">
        <v>1819</v>
      </c>
      <c r="BRC10">
        <v>1820</v>
      </c>
      <c r="BRD10">
        <v>1821</v>
      </c>
      <c r="BRE10">
        <v>1822</v>
      </c>
      <c r="BRF10">
        <v>1823</v>
      </c>
      <c r="BRG10">
        <v>1824</v>
      </c>
      <c r="BRH10">
        <v>1825</v>
      </c>
      <c r="BRI10">
        <v>1826</v>
      </c>
      <c r="BRJ10">
        <v>1827</v>
      </c>
      <c r="BRK10">
        <v>1828</v>
      </c>
      <c r="BRL10">
        <v>1829</v>
      </c>
      <c r="BRM10">
        <v>1830</v>
      </c>
      <c r="BRN10">
        <v>1831</v>
      </c>
      <c r="BRO10">
        <v>1832</v>
      </c>
      <c r="BRP10">
        <v>1833</v>
      </c>
      <c r="BRQ10">
        <v>1834</v>
      </c>
      <c r="BRR10">
        <v>1835</v>
      </c>
      <c r="BRS10">
        <v>1836</v>
      </c>
      <c r="BRT10">
        <v>1837</v>
      </c>
      <c r="BRU10">
        <v>1838</v>
      </c>
      <c r="BRV10">
        <v>1839</v>
      </c>
      <c r="BRW10">
        <v>1840</v>
      </c>
      <c r="BRX10">
        <v>1841</v>
      </c>
      <c r="BRY10">
        <v>1842</v>
      </c>
      <c r="BRZ10">
        <v>1843</v>
      </c>
      <c r="BSA10">
        <v>1844</v>
      </c>
      <c r="BSB10">
        <v>1845</v>
      </c>
      <c r="BSC10">
        <v>1846</v>
      </c>
      <c r="BSD10">
        <v>1847</v>
      </c>
      <c r="BSE10">
        <v>1848</v>
      </c>
      <c r="BSF10">
        <v>1849</v>
      </c>
      <c r="BSG10">
        <v>1850</v>
      </c>
      <c r="BSH10">
        <v>1851</v>
      </c>
      <c r="BSI10">
        <v>1852</v>
      </c>
      <c r="BSJ10">
        <v>1853</v>
      </c>
      <c r="BSK10">
        <v>1854</v>
      </c>
      <c r="BSL10">
        <v>1855</v>
      </c>
      <c r="BSM10">
        <v>1856</v>
      </c>
      <c r="BSN10">
        <v>1857</v>
      </c>
      <c r="BSO10">
        <v>1858</v>
      </c>
      <c r="BSP10">
        <v>1859</v>
      </c>
      <c r="BSQ10">
        <v>1860</v>
      </c>
      <c r="BSR10">
        <v>1861</v>
      </c>
      <c r="BSS10">
        <v>1862</v>
      </c>
      <c r="BST10">
        <v>1863</v>
      </c>
      <c r="BSU10">
        <v>1864</v>
      </c>
      <c r="BSV10">
        <v>1865</v>
      </c>
      <c r="BSW10">
        <v>1866</v>
      </c>
      <c r="BSX10">
        <v>1867</v>
      </c>
      <c r="BSY10">
        <v>1868</v>
      </c>
      <c r="BSZ10">
        <v>1869</v>
      </c>
      <c r="BTA10">
        <v>1870</v>
      </c>
      <c r="BTB10">
        <v>1871</v>
      </c>
      <c r="BTC10">
        <v>1872</v>
      </c>
      <c r="BTD10">
        <v>1873</v>
      </c>
      <c r="BTE10">
        <v>1874</v>
      </c>
      <c r="BTF10">
        <v>1875</v>
      </c>
      <c r="BTG10">
        <v>1876</v>
      </c>
      <c r="BTH10">
        <v>1877</v>
      </c>
      <c r="BTI10">
        <v>1878</v>
      </c>
      <c r="BTJ10">
        <v>1879</v>
      </c>
      <c r="BTK10">
        <v>1880</v>
      </c>
      <c r="BTL10">
        <v>1881</v>
      </c>
      <c r="BTM10">
        <v>1882</v>
      </c>
      <c r="BTN10">
        <v>1883</v>
      </c>
      <c r="BTO10">
        <v>1884</v>
      </c>
      <c r="BTP10">
        <v>1885</v>
      </c>
      <c r="BTQ10">
        <v>1886</v>
      </c>
      <c r="BTR10">
        <v>1887</v>
      </c>
      <c r="BTS10">
        <v>1888</v>
      </c>
      <c r="BTT10">
        <v>1889</v>
      </c>
      <c r="BTU10">
        <v>1890</v>
      </c>
      <c r="BTV10">
        <v>1891</v>
      </c>
      <c r="BTW10">
        <v>1892</v>
      </c>
      <c r="BTX10">
        <v>1893</v>
      </c>
      <c r="BTY10">
        <v>1894</v>
      </c>
      <c r="BTZ10">
        <v>1895</v>
      </c>
      <c r="BUA10">
        <v>1896</v>
      </c>
      <c r="BUB10">
        <v>1897</v>
      </c>
      <c r="BUC10">
        <v>1898</v>
      </c>
      <c r="BUD10">
        <v>1899</v>
      </c>
      <c r="BUE10">
        <v>1900</v>
      </c>
      <c r="BUF10">
        <v>1901</v>
      </c>
      <c r="BUG10">
        <v>1902</v>
      </c>
      <c r="BUH10">
        <v>1903</v>
      </c>
      <c r="BUI10">
        <v>1904</v>
      </c>
      <c r="BUJ10">
        <v>1905</v>
      </c>
      <c r="BUK10">
        <v>1906</v>
      </c>
      <c r="BUL10">
        <v>1907</v>
      </c>
      <c r="BUM10">
        <v>1908</v>
      </c>
      <c r="BUN10">
        <v>1909</v>
      </c>
      <c r="BUO10">
        <v>1910</v>
      </c>
      <c r="BUP10">
        <v>1911</v>
      </c>
      <c r="BUQ10">
        <v>1912</v>
      </c>
      <c r="BUR10">
        <v>1913</v>
      </c>
      <c r="BUS10">
        <v>1914</v>
      </c>
      <c r="BUT10">
        <v>1915</v>
      </c>
      <c r="BUU10">
        <v>1916</v>
      </c>
      <c r="BUV10">
        <v>1917</v>
      </c>
      <c r="BUW10">
        <v>1918</v>
      </c>
      <c r="BUX10">
        <v>1919</v>
      </c>
      <c r="BUY10">
        <v>1920</v>
      </c>
      <c r="BUZ10">
        <v>1921</v>
      </c>
      <c r="BVA10">
        <v>1922</v>
      </c>
      <c r="BVB10">
        <v>1923</v>
      </c>
      <c r="BVC10">
        <v>1924</v>
      </c>
      <c r="BVD10">
        <v>1925</v>
      </c>
      <c r="BVE10">
        <v>1926</v>
      </c>
      <c r="BVF10">
        <v>1927</v>
      </c>
      <c r="BVG10">
        <v>1928</v>
      </c>
      <c r="BVH10">
        <v>1929</v>
      </c>
      <c r="BVI10">
        <v>1930</v>
      </c>
      <c r="BVJ10">
        <v>1931</v>
      </c>
      <c r="BVK10">
        <v>1932</v>
      </c>
      <c r="BVL10">
        <v>1933</v>
      </c>
      <c r="BVM10">
        <v>1934</v>
      </c>
      <c r="BVN10">
        <v>1935</v>
      </c>
      <c r="BVO10">
        <v>1936</v>
      </c>
      <c r="BVP10">
        <v>1937</v>
      </c>
      <c r="BVQ10">
        <v>1938</v>
      </c>
      <c r="BVR10">
        <v>1939</v>
      </c>
      <c r="BVS10">
        <v>1940</v>
      </c>
      <c r="BVT10">
        <v>1941</v>
      </c>
      <c r="BVU10">
        <v>1942</v>
      </c>
      <c r="BVV10">
        <v>1943</v>
      </c>
      <c r="BVW10">
        <v>1944</v>
      </c>
      <c r="BVX10">
        <v>1945</v>
      </c>
      <c r="BVY10">
        <v>1946</v>
      </c>
      <c r="BVZ10">
        <v>1947</v>
      </c>
      <c r="BWA10">
        <v>1948</v>
      </c>
      <c r="BWB10">
        <v>1949</v>
      </c>
      <c r="BWC10">
        <v>1950</v>
      </c>
      <c r="BWD10">
        <v>1951</v>
      </c>
      <c r="BWE10">
        <v>1952</v>
      </c>
      <c r="BWF10">
        <v>1953</v>
      </c>
      <c r="BWG10">
        <v>1954</v>
      </c>
      <c r="BWH10">
        <v>1955</v>
      </c>
      <c r="BWI10">
        <v>1956</v>
      </c>
      <c r="BWJ10">
        <v>1957</v>
      </c>
      <c r="BWK10">
        <v>1958</v>
      </c>
      <c r="BWL10">
        <v>1959</v>
      </c>
      <c r="BWM10">
        <v>1960</v>
      </c>
      <c r="BWN10">
        <v>1961</v>
      </c>
      <c r="BWO10">
        <v>1962</v>
      </c>
      <c r="BWP10">
        <v>1963</v>
      </c>
      <c r="BWQ10">
        <v>1964</v>
      </c>
      <c r="BWR10">
        <v>1965</v>
      </c>
      <c r="BWS10">
        <v>1966</v>
      </c>
      <c r="BWT10">
        <v>1967</v>
      </c>
      <c r="BWU10">
        <v>1968</v>
      </c>
      <c r="BWV10">
        <v>1969</v>
      </c>
      <c r="BWW10">
        <v>1970</v>
      </c>
      <c r="BWX10">
        <v>1971</v>
      </c>
      <c r="BWY10">
        <v>1972</v>
      </c>
      <c r="BWZ10">
        <v>1973</v>
      </c>
      <c r="BXA10">
        <v>1974</v>
      </c>
      <c r="BXB10">
        <v>1975</v>
      </c>
      <c r="BXC10">
        <v>1976</v>
      </c>
      <c r="BXD10">
        <v>1977</v>
      </c>
      <c r="BXE10">
        <v>1978</v>
      </c>
      <c r="BXF10">
        <v>1979</v>
      </c>
      <c r="BXG10">
        <v>1980</v>
      </c>
      <c r="BXH10">
        <v>1981</v>
      </c>
      <c r="BXI10">
        <v>1982</v>
      </c>
      <c r="BXJ10">
        <v>1983</v>
      </c>
      <c r="BXK10">
        <v>1984</v>
      </c>
      <c r="BXL10">
        <v>1985</v>
      </c>
      <c r="BXM10">
        <v>1986</v>
      </c>
      <c r="BXN10">
        <v>1987</v>
      </c>
      <c r="BXO10">
        <v>1988</v>
      </c>
      <c r="BXP10">
        <v>1989</v>
      </c>
      <c r="BXQ10">
        <v>1990</v>
      </c>
      <c r="BXR10">
        <v>1991</v>
      </c>
      <c r="BXS10">
        <v>1992</v>
      </c>
      <c r="BXT10">
        <v>1993</v>
      </c>
      <c r="BXU10">
        <v>1994</v>
      </c>
      <c r="BXV10">
        <v>1995</v>
      </c>
      <c r="BXW10">
        <v>1996</v>
      </c>
      <c r="BXX10">
        <v>1997</v>
      </c>
      <c r="BXY10">
        <v>1998</v>
      </c>
      <c r="BXZ10">
        <v>1999</v>
      </c>
      <c r="BYA10">
        <v>2000</v>
      </c>
      <c r="BYB10">
        <v>2001</v>
      </c>
      <c r="BYC10">
        <v>2002</v>
      </c>
      <c r="BYD10">
        <v>2003</v>
      </c>
      <c r="BYE10">
        <v>2004</v>
      </c>
      <c r="BYF10">
        <v>2005</v>
      </c>
      <c r="BYG10">
        <v>2006</v>
      </c>
      <c r="BYH10">
        <v>2007</v>
      </c>
      <c r="BYI10">
        <v>2008</v>
      </c>
      <c r="BYJ10">
        <v>2009</v>
      </c>
      <c r="BYK10">
        <v>2010</v>
      </c>
      <c r="BYL10">
        <v>2011</v>
      </c>
      <c r="BYM10">
        <v>2012</v>
      </c>
      <c r="BYN10">
        <v>2013</v>
      </c>
      <c r="BYO10">
        <v>2014</v>
      </c>
      <c r="BYP10">
        <v>2015</v>
      </c>
      <c r="BYQ10">
        <v>2016</v>
      </c>
      <c r="BYR10">
        <v>2017</v>
      </c>
      <c r="BYS10">
        <v>2018</v>
      </c>
      <c r="BYT10">
        <v>2019</v>
      </c>
      <c r="BYU10">
        <v>2020</v>
      </c>
      <c r="BYV10">
        <v>2021</v>
      </c>
      <c r="BYW10">
        <v>2022</v>
      </c>
      <c r="BYX10">
        <v>2023</v>
      </c>
      <c r="BYY10">
        <v>2024</v>
      </c>
      <c r="BYZ10">
        <v>2025</v>
      </c>
      <c r="BZA10">
        <v>2026</v>
      </c>
      <c r="BZB10">
        <v>2027</v>
      </c>
      <c r="BZC10">
        <v>2028</v>
      </c>
      <c r="BZD10">
        <v>2029</v>
      </c>
      <c r="BZE10">
        <v>2030</v>
      </c>
      <c r="BZF10">
        <v>2031</v>
      </c>
      <c r="BZG10">
        <v>2032</v>
      </c>
      <c r="BZH10">
        <v>2033</v>
      </c>
      <c r="BZI10">
        <v>2034</v>
      </c>
      <c r="BZJ10">
        <v>2035</v>
      </c>
      <c r="BZK10">
        <v>2036</v>
      </c>
      <c r="BZL10">
        <v>2037</v>
      </c>
      <c r="BZM10">
        <v>2038</v>
      </c>
      <c r="BZN10">
        <v>2039</v>
      </c>
      <c r="BZO10">
        <v>2040</v>
      </c>
      <c r="BZP10">
        <v>2041</v>
      </c>
      <c r="BZQ10">
        <v>2042</v>
      </c>
      <c r="BZR10">
        <v>2043</v>
      </c>
      <c r="BZS10">
        <v>2044</v>
      </c>
      <c r="BZT10">
        <v>2045</v>
      </c>
      <c r="BZU10">
        <v>2046</v>
      </c>
      <c r="BZV10">
        <v>2047</v>
      </c>
      <c r="BZW10">
        <v>2048</v>
      </c>
      <c r="BZX10">
        <v>2049</v>
      </c>
      <c r="BZY10">
        <v>2050</v>
      </c>
      <c r="BZZ10">
        <v>2051</v>
      </c>
      <c r="CAA10">
        <v>2052</v>
      </c>
      <c r="CAB10">
        <v>2053</v>
      </c>
      <c r="CAC10">
        <v>2054</v>
      </c>
      <c r="CAD10">
        <v>2055</v>
      </c>
      <c r="CAE10">
        <v>2056</v>
      </c>
      <c r="CAF10">
        <v>2057</v>
      </c>
      <c r="CAG10">
        <v>2058</v>
      </c>
      <c r="CAH10">
        <v>2059</v>
      </c>
      <c r="CAI10">
        <v>2060</v>
      </c>
      <c r="CAJ10">
        <v>2061</v>
      </c>
      <c r="CAK10">
        <v>2062</v>
      </c>
      <c r="CAL10">
        <v>2063</v>
      </c>
      <c r="CAM10">
        <v>2064</v>
      </c>
      <c r="CAN10">
        <v>2065</v>
      </c>
      <c r="CAO10">
        <v>2066</v>
      </c>
      <c r="CAP10">
        <v>2067</v>
      </c>
      <c r="CAQ10">
        <v>2068</v>
      </c>
      <c r="CAR10">
        <v>2069</v>
      </c>
      <c r="CAS10">
        <v>2070</v>
      </c>
      <c r="CAT10">
        <v>2071</v>
      </c>
      <c r="CAU10">
        <v>2072</v>
      </c>
      <c r="CAV10">
        <v>2073</v>
      </c>
      <c r="CAW10">
        <v>2074</v>
      </c>
      <c r="CAX10">
        <v>2075</v>
      </c>
      <c r="CAY10">
        <v>2076</v>
      </c>
      <c r="CAZ10">
        <v>2077</v>
      </c>
      <c r="CBA10">
        <v>2078</v>
      </c>
      <c r="CBB10">
        <v>2079</v>
      </c>
      <c r="CBC10">
        <v>2080</v>
      </c>
      <c r="CBD10">
        <v>2081</v>
      </c>
      <c r="CBE10">
        <v>2082</v>
      </c>
      <c r="CBF10">
        <v>2083</v>
      </c>
      <c r="CBG10">
        <v>2084</v>
      </c>
      <c r="CBH10">
        <v>2085</v>
      </c>
      <c r="CBI10">
        <v>2086</v>
      </c>
      <c r="CBJ10">
        <v>2087</v>
      </c>
      <c r="CBK10">
        <v>2088</v>
      </c>
      <c r="CBL10">
        <v>2089</v>
      </c>
      <c r="CBM10">
        <v>2090</v>
      </c>
      <c r="CBN10">
        <v>2091</v>
      </c>
      <c r="CBO10">
        <v>2092</v>
      </c>
      <c r="CBP10">
        <v>2093</v>
      </c>
      <c r="CBQ10">
        <v>2094</v>
      </c>
      <c r="CBR10">
        <v>2095</v>
      </c>
      <c r="CBS10">
        <v>2096</v>
      </c>
      <c r="CBT10">
        <v>2097</v>
      </c>
      <c r="CBU10">
        <v>2098</v>
      </c>
      <c r="CBV10">
        <v>2099</v>
      </c>
      <c r="CBW10">
        <v>2100</v>
      </c>
      <c r="CBX10">
        <v>2101</v>
      </c>
      <c r="CBY10">
        <v>2102</v>
      </c>
      <c r="CBZ10">
        <v>2103</v>
      </c>
      <c r="CCA10">
        <v>2104</v>
      </c>
      <c r="CCB10">
        <v>2105</v>
      </c>
      <c r="CCC10">
        <v>2106</v>
      </c>
      <c r="CCD10">
        <v>2107</v>
      </c>
      <c r="CCE10">
        <v>2108</v>
      </c>
      <c r="CCF10">
        <v>2109</v>
      </c>
      <c r="CCG10">
        <v>2110</v>
      </c>
      <c r="CCH10">
        <v>2111</v>
      </c>
      <c r="CCI10">
        <v>2112</v>
      </c>
      <c r="CCJ10">
        <v>2113</v>
      </c>
      <c r="CCK10">
        <v>2114</v>
      </c>
      <c r="CCL10">
        <v>2115</v>
      </c>
      <c r="CCM10">
        <v>2116</v>
      </c>
      <c r="CCN10">
        <v>2117</v>
      </c>
      <c r="CCO10">
        <v>2118</v>
      </c>
      <c r="CCP10">
        <v>2119</v>
      </c>
      <c r="CCQ10">
        <v>2120</v>
      </c>
      <c r="CCR10">
        <v>2121</v>
      </c>
      <c r="CCS10">
        <v>2122</v>
      </c>
      <c r="CCT10">
        <v>2123</v>
      </c>
      <c r="CCU10">
        <v>2124</v>
      </c>
      <c r="CCV10">
        <v>2125</v>
      </c>
      <c r="CCW10">
        <v>2126</v>
      </c>
      <c r="CCX10">
        <v>2127</v>
      </c>
      <c r="CCY10">
        <v>2128</v>
      </c>
      <c r="CCZ10">
        <v>2129</v>
      </c>
      <c r="CDA10">
        <v>2130</v>
      </c>
      <c r="CDB10">
        <v>2131</v>
      </c>
      <c r="CDC10">
        <v>2132</v>
      </c>
      <c r="CDD10">
        <v>2133</v>
      </c>
      <c r="CDE10">
        <v>2134</v>
      </c>
      <c r="CDF10">
        <v>2135</v>
      </c>
      <c r="CDG10">
        <v>2136</v>
      </c>
      <c r="CDH10">
        <v>2137</v>
      </c>
      <c r="CDI10">
        <v>2138</v>
      </c>
      <c r="CDJ10">
        <v>2139</v>
      </c>
      <c r="CDK10">
        <v>2140</v>
      </c>
      <c r="CDL10">
        <v>2141</v>
      </c>
      <c r="CDM10">
        <v>2142</v>
      </c>
      <c r="CDN10">
        <v>2143</v>
      </c>
      <c r="CDO10">
        <v>2144</v>
      </c>
      <c r="CDP10">
        <v>2145</v>
      </c>
      <c r="CDQ10">
        <v>2146</v>
      </c>
      <c r="CDR10">
        <v>2147</v>
      </c>
      <c r="CDS10">
        <v>2148</v>
      </c>
      <c r="CDT10">
        <v>2149</v>
      </c>
      <c r="CDU10">
        <v>2150</v>
      </c>
      <c r="CDV10">
        <v>2151</v>
      </c>
      <c r="CDW10">
        <v>2152</v>
      </c>
      <c r="CDX10">
        <v>2153</v>
      </c>
      <c r="CDY10">
        <v>2154</v>
      </c>
      <c r="CDZ10">
        <v>2155</v>
      </c>
      <c r="CEA10">
        <v>2156</v>
      </c>
      <c r="CEB10">
        <v>2157</v>
      </c>
      <c r="CEC10">
        <v>2158</v>
      </c>
      <c r="CED10">
        <v>2159</v>
      </c>
      <c r="CEE10">
        <v>2160</v>
      </c>
      <c r="CEF10">
        <v>2161</v>
      </c>
      <c r="CEG10">
        <v>2162</v>
      </c>
      <c r="CEH10">
        <v>2163</v>
      </c>
      <c r="CEI10">
        <v>2164</v>
      </c>
      <c r="CEJ10">
        <v>2165</v>
      </c>
      <c r="CEK10">
        <v>2166</v>
      </c>
      <c r="CEL10">
        <v>2167</v>
      </c>
      <c r="CEM10">
        <v>2168</v>
      </c>
      <c r="CEN10">
        <v>2169</v>
      </c>
      <c r="CEO10">
        <v>2170</v>
      </c>
      <c r="CEP10">
        <v>2171</v>
      </c>
      <c r="CEQ10">
        <v>2172</v>
      </c>
      <c r="CER10">
        <v>2173</v>
      </c>
      <c r="CES10">
        <v>2174</v>
      </c>
      <c r="CET10">
        <v>2175</v>
      </c>
      <c r="CEU10">
        <v>2176</v>
      </c>
      <c r="CEV10">
        <v>2177</v>
      </c>
      <c r="CEW10">
        <v>2178</v>
      </c>
      <c r="CEX10">
        <v>2179</v>
      </c>
      <c r="CEY10">
        <v>2180</v>
      </c>
      <c r="CEZ10">
        <v>2181</v>
      </c>
      <c r="CFA10">
        <v>2182</v>
      </c>
      <c r="CFB10">
        <v>2183</v>
      </c>
      <c r="CFC10">
        <v>2184</v>
      </c>
      <c r="CFD10">
        <v>2185</v>
      </c>
      <c r="CFE10">
        <v>2186</v>
      </c>
      <c r="CFF10">
        <v>2187</v>
      </c>
      <c r="CFG10">
        <v>2188</v>
      </c>
      <c r="CFH10">
        <v>2189</v>
      </c>
      <c r="CFI10">
        <v>2190</v>
      </c>
      <c r="CFJ10">
        <v>2191</v>
      </c>
      <c r="CFK10">
        <v>2192</v>
      </c>
      <c r="CFL10">
        <v>2193</v>
      </c>
      <c r="CFM10">
        <v>2194</v>
      </c>
      <c r="CFN10">
        <v>2195</v>
      </c>
      <c r="CFO10">
        <v>2196</v>
      </c>
      <c r="CFP10">
        <v>2197</v>
      </c>
      <c r="CFQ10">
        <v>2198</v>
      </c>
      <c r="CFR10">
        <v>2199</v>
      </c>
      <c r="CFS10">
        <v>2200</v>
      </c>
      <c r="CFT10">
        <v>2201</v>
      </c>
      <c r="CFU10">
        <v>2202</v>
      </c>
      <c r="CFV10">
        <v>2203</v>
      </c>
      <c r="CFW10">
        <v>2204</v>
      </c>
      <c r="CFX10">
        <v>2205</v>
      </c>
      <c r="CFY10">
        <v>2206</v>
      </c>
      <c r="CFZ10">
        <v>2207</v>
      </c>
      <c r="CGA10">
        <v>2208</v>
      </c>
      <c r="CGB10">
        <v>2209</v>
      </c>
      <c r="CGC10">
        <v>2210</v>
      </c>
      <c r="CGD10">
        <v>2211</v>
      </c>
      <c r="CGE10">
        <v>2212</v>
      </c>
      <c r="CGF10">
        <v>2213</v>
      </c>
      <c r="CGG10">
        <v>2214</v>
      </c>
      <c r="CGH10">
        <v>2215</v>
      </c>
      <c r="CGI10">
        <v>2216</v>
      </c>
      <c r="CGJ10">
        <v>2217</v>
      </c>
      <c r="CGK10">
        <v>2218</v>
      </c>
      <c r="CGL10">
        <v>2219</v>
      </c>
      <c r="CGM10">
        <v>2220</v>
      </c>
      <c r="CGN10">
        <v>2221</v>
      </c>
      <c r="CGO10">
        <v>2222</v>
      </c>
      <c r="CGP10">
        <v>2223</v>
      </c>
      <c r="CGQ10">
        <v>2224</v>
      </c>
      <c r="CGR10">
        <v>2225</v>
      </c>
      <c r="CGS10">
        <v>2226</v>
      </c>
      <c r="CGT10">
        <v>2227</v>
      </c>
      <c r="CGU10">
        <v>2228</v>
      </c>
      <c r="CGV10">
        <v>2229</v>
      </c>
      <c r="CGW10">
        <v>2230</v>
      </c>
      <c r="CGX10">
        <v>2231</v>
      </c>
      <c r="CGY10">
        <v>2232</v>
      </c>
      <c r="CGZ10">
        <v>2233</v>
      </c>
      <c r="CHA10">
        <v>2234</v>
      </c>
      <c r="CHB10">
        <v>2235</v>
      </c>
      <c r="CHC10">
        <v>2236</v>
      </c>
      <c r="CHD10">
        <v>2237</v>
      </c>
      <c r="CHE10">
        <v>2238</v>
      </c>
      <c r="CHF10">
        <v>2239</v>
      </c>
      <c r="CHG10">
        <v>2240</v>
      </c>
      <c r="CHH10">
        <v>2241</v>
      </c>
      <c r="CHI10">
        <v>2242</v>
      </c>
      <c r="CHJ10">
        <v>2243</v>
      </c>
      <c r="CHK10">
        <v>2244</v>
      </c>
      <c r="CHL10">
        <v>2245</v>
      </c>
      <c r="CHM10">
        <v>2246</v>
      </c>
      <c r="CHN10">
        <v>2247</v>
      </c>
      <c r="CHO10">
        <v>2248</v>
      </c>
      <c r="CHP10">
        <v>2249</v>
      </c>
      <c r="CHQ10">
        <v>2250</v>
      </c>
      <c r="CHR10">
        <v>2251</v>
      </c>
      <c r="CHS10">
        <v>2252</v>
      </c>
      <c r="CHT10">
        <v>2253</v>
      </c>
      <c r="CHU10">
        <v>2254</v>
      </c>
      <c r="CHV10">
        <v>2255</v>
      </c>
      <c r="CHW10">
        <v>2256</v>
      </c>
      <c r="CHX10">
        <v>2257</v>
      </c>
      <c r="CHY10">
        <v>2258</v>
      </c>
      <c r="CHZ10">
        <v>2259</v>
      </c>
      <c r="CIA10">
        <v>2260</v>
      </c>
      <c r="CIB10">
        <v>2261</v>
      </c>
      <c r="CIC10">
        <v>2262</v>
      </c>
      <c r="CID10">
        <v>2263</v>
      </c>
      <c r="CIE10">
        <v>2264</v>
      </c>
      <c r="CIF10">
        <v>2265</v>
      </c>
      <c r="CIG10">
        <v>2266</v>
      </c>
      <c r="CIH10">
        <v>2267</v>
      </c>
      <c r="CII10">
        <v>2268</v>
      </c>
      <c r="CIJ10">
        <v>2269</v>
      </c>
      <c r="CIK10">
        <v>2270</v>
      </c>
      <c r="CIL10">
        <v>2271</v>
      </c>
      <c r="CIM10">
        <v>2272</v>
      </c>
      <c r="CIN10">
        <v>2273</v>
      </c>
      <c r="CIO10">
        <v>2274</v>
      </c>
      <c r="CIP10">
        <v>2275</v>
      </c>
      <c r="CIQ10">
        <v>2276</v>
      </c>
      <c r="CIR10">
        <v>2277</v>
      </c>
      <c r="CIS10">
        <v>2278</v>
      </c>
      <c r="CIT10">
        <v>2279</v>
      </c>
      <c r="CIU10">
        <v>2280</v>
      </c>
      <c r="CIV10">
        <v>2281</v>
      </c>
      <c r="CIW10">
        <v>2282</v>
      </c>
      <c r="CIX10">
        <v>2283</v>
      </c>
      <c r="CIY10">
        <v>2284</v>
      </c>
      <c r="CIZ10">
        <v>2285</v>
      </c>
      <c r="CJA10">
        <v>2286</v>
      </c>
      <c r="CJB10">
        <v>2287</v>
      </c>
      <c r="CJC10">
        <v>2288</v>
      </c>
      <c r="CJD10">
        <v>2289</v>
      </c>
      <c r="CJE10">
        <v>2290</v>
      </c>
      <c r="CJF10">
        <v>2291</v>
      </c>
      <c r="CJG10">
        <v>2292</v>
      </c>
      <c r="CJH10">
        <v>2293</v>
      </c>
      <c r="CJI10">
        <v>2294</v>
      </c>
      <c r="CJJ10">
        <v>2295</v>
      </c>
      <c r="CJK10">
        <v>2296</v>
      </c>
      <c r="CJL10">
        <v>2297</v>
      </c>
      <c r="CJM10">
        <v>2298</v>
      </c>
      <c r="CJN10">
        <v>2299</v>
      </c>
      <c r="CJO10">
        <v>2300</v>
      </c>
      <c r="CJP10">
        <v>2301</v>
      </c>
      <c r="CJQ10">
        <v>2302</v>
      </c>
      <c r="CJR10">
        <v>2303</v>
      </c>
      <c r="CJS10">
        <v>2304</v>
      </c>
      <c r="CJT10">
        <v>2305</v>
      </c>
      <c r="CJU10">
        <v>2306</v>
      </c>
      <c r="CJV10">
        <v>2307</v>
      </c>
      <c r="CJW10">
        <v>2308</v>
      </c>
      <c r="CJX10">
        <v>2309</v>
      </c>
      <c r="CJY10">
        <v>2310</v>
      </c>
      <c r="CJZ10">
        <v>2311</v>
      </c>
      <c r="CKA10">
        <v>2312</v>
      </c>
      <c r="CKB10">
        <v>2313</v>
      </c>
      <c r="CKC10">
        <v>2314</v>
      </c>
      <c r="CKD10">
        <v>2315</v>
      </c>
      <c r="CKE10">
        <v>2316</v>
      </c>
      <c r="CKF10">
        <v>2317</v>
      </c>
      <c r="CKG10">
        <v>2318</v>
      </c>
      <c r="CKH10">
        <v>2319</v>
      </c>
      <c r="CKI10">
        <v>2320</v>
      </c>
      <c r="CKJ10">
        <v>2321</v>
      </c>
      <c r="CKK10">
        <v>2322</v>
      </c>
      <c r="CKL10">
        <v>2323</v>
      </c>
      <c r="CKM10">
        <v>2324</v>
      </c>
      <c r="CKN10">
        <v>2325</v>
      </c>
      <c r="CKO10">
        <v>2326</v>
      </c>
      <c r="CKP10">
        <v>2327</v>
      </c>
      <c r="CKQ10">
        <v>2328</v>
      </c>
      <c r="CKR10">
        <v>2329</v>
      </c>
      <c r="CKS10">
        <v>2330</v>
      </c>
      <c r="CKT10">
        <v>2331</v>
      </c>
      <c r="CKU10">
        <v>2332</v>
      </c>
      <c r="CKV10">
        <v>2333</v>
      </c>
      <c r="CKW10">
        <v>2334</v>
      </c>
      <c r="CKX10">
        <v>2335</v>
      </c>
      <c r="CKY10">
        <v>2336</v>
      </c>
      <c r="CKZ10">
        <v>2337</v>
      </c>
      <c r="CLA10">
        <v>2338</v>
      </c>
      <c r="CLB10">
        <v>2339</v>
      </c>
      <c r="CLC10">
        <v>2340</v>
      </c>
      <c r="CLD10">
        <v>2341</v>
      </c>
      <c r="CLE10">
        <v>2342</v>
      </c>
      <c r="CLF10">
        <v>2343</v>
      </c>
      <c r="CLG10">
        <v>2344</v>
      </c>
      <c r="CLH10">
        <v>2345</v>
      </c>
      <c r="CLI10">
        <v>2346</v>
      </c>
      <c r="CLJ10">
        <v>2347</v>
      </c>
      <c r="CLK10">
        <v>2348</v>
      </c>
      <c r="CLL10">
        <v>2349</v>
      </c>
      <c r="CLM10">
        <v>2350</v>
      </c>
      <c r="CLN10">
        <v>2351</v>
      </c>
      <c r="CLO10">
        <v>2352</v>
      </c>
      <c r="CLP10">
        <v>2353</v>
      </c>
      <c r="CLQ10">
        <v>2354</v>
      </c>
      <c r="CLR10">
        <v>2355</v>
      </c>
      <c r="CLS10">
        <v>2356</v>
      </c>
      <c r="CLT10">
        <v>2357</v>
      </c>
      <c r="CLU10">
        <v>2358</v>
      </c>
      <c r="CLV10">
        <v>2359</v>
      </c>
      <c r="CLW10">
        <v>2360</v>
      </c>
      <c r="CLX10">
        <v>2361</v>
      </c>
      <c r="CLY10">
        <v>2362</v>
      </c>
      <c r="CLZ10">
        <v>2363</v>
      </c>
      <c r="CMA10">
        <v>2364</v>
      </c>
      <c r="CMB10">
        <v>2365</v>
      </c>
      <c r="CMC10">
        <v>2366</v>
      </c>
      <c r="CMD10">
        <v>2367</v>
      </c>
      <c r="CME10">
        <v>2368</v>
      </c>
      <c r="CMF10">
        <v>2369</v>
      </c>
      <c r="CMG10">
        <v>2370</v>
      </c>
      <c r="CMH10">
        <v>2371</v>
      </c>
      <c r="CMI10">
        <v>2372</v>
      </c>
      <c r="CMJ10">
        <v>2373</v>
      </c>
      <c r="CMK10">
        <v>2374</v>
      </c>
      <c r="CML10">
        <v>2375</v>
      </c>
      <c r="CMM10">
        <v>2376</v>
      </c>
      <c r="CMN10">
        <v>2377</v>
      </c>
      <c r="CMO10">
        <v>2378</v>
      </c>
      <c r="CMP10">
        <v>2379</v>
      </c>
      <c r="CMQ10">
        <v>2380</v>
      </c>
      <c r="CMR10">
        <v>2381</v>
      </c>
      <c r="CMS10">
        <v>2382</v>
      </c>
      <c r="CMT10">
        <v>2383</v>
      </c>
      <c r="CMU10">
        <v>2384</v>
      </c>
      <c r="CMV10">
        <v>2385</v>
      </c>
      <c r="CMW10">
        <v>2386</v>
      </c>
      <c r="CMX10">
        <v>2387</v>
      </c>
      <c r="CMY10">
        <v>2388</v>
      </c>
      <c r="CMZ10">
        <v>2389</v>
      </c>
      <c r="CNA10">
        <v>2390</v>
      </c>
      <c r="CNB10">
        <v>2391</v>
      </c>
      <c r="CNC10">
        <v>2392</v>
      </c>
      <c r="CND10">
        <v>2393</v>
      </c>
      <c r="CNE10">
        <v>2394</v>
      </c>
      <c r="CNF10">
        <v>2395</v>
      </c>
      <c r="CNG10">
        <v>2396</v>
      </c>
      <c r="CNH10">
        <v>2397</v>
      </c>
      <c r="CNI10">
        <v>2398</v>
      </c>
      <c r="CNJ10">
        <v>2399</v>
      </c>
      <c r="CNK10">
        <v>2400</v>
      </c>
      <c r="CNL10">
        <v>2401</v>
      </c>
      <c r="CNM10">
        <v>2402</v>
      </c>
      <c r="CNN10">
        <v>2403</v>
      </c>
      <c r="CNO10">
        <v>2404</v>
      </c>
      <c r="CNP10">
        <v>2405</v>
      </c>
      <c r="CNQ10">
        <v>2406</v>
      </c>
      <c r="CNR10">
        <v>2407</v>
      </c>
      <c r="CNS10">
        <v>2408</v>
      </c>
      <c r="CNT10">
        <v>2409</v>
      </c>
      <c r="CNU10">
        <v>2410</v>
      </c>
      <c r="CNV10">
        <v>2411</v>
      </c>
      <c r="CNW10">
        <v>2412</v>
      </c>
      <c r="CNX10">
        <v>2413</v>
      </c>
      <c r="CNY10">
        <v>2414</v>
      </c>
      <c r="CNZ10">
        <v>2415</v>
      </c>
      <c r="COA10">
        <v>2416</v>
      </c>
      <c r="COB10">
        <v>2417</v>
      </c>
      <c r="COC10">
        <v>2418</v>
      </c>
      <c r="COD10">
        <v>2419</v>
      </c>
      <c r="COE10">
        <v>2420</v>
      </c>
      <c r="COF10">
        <v>2421</v>
      </c>
      <c r="COG10">
        <v>2422</v>
      </c>
      <c r="COH10">
        <v>2423</v>
      </c>
      <c r="COI10">
        <v>2424</v>
      </c>
      <c r="COJ10">
        <v>2425</v>
      </c>
      <c r="COK10">
        <v>2426</v>
      </c>
      <c r="COL10">
        <v>2427</v>
      </c>
      <c r="COM10">
        <v>2428</v>
      </c>
      <c r="CON10">
        <v>2429</v>
      </c>
      <c r="COO10">
        <v>2430</v>
      </c>
      <c r="COP10">
        <v>2431</v>
      </c>
      <c r="COQ10">
        <v>2432</v>
      </c>
      <c r="COR10">
        <v>2433</v>
      </c>
      <c r="COS10">
        <v>2434</v>
      </c>
      <c r="COT10">
        <v>2435</v>
      </c>
      <c r="COU10">
        <v>2436</v>
      </c>
      <c r="COV10">
        <v>2437</v>
      </c>
      <c r="COW10">
        <v>2438</v>
      </c>
      <c r="COX10">
        <v>2439</v>
      </c>
      <c r="COY10">
        <v>2440</v>
      </c>
      <c r="COZ10">
        <v>2441</v>
      </c>
      <c r="CPA10">
        <v>2442</v>
      </c>
      <c r="CPB10">
        <v>2443</v>
      </c>
      <c r="CPC10">
        <v>2444</v>
      </c>
      <c r="CPD10">
        <v>2445</v>
      </c>
      <c r="CPE10">
        <v>2446</v>
      </c>
      <c r="CPF10">
        <v>2447</v>
      </c>
      <c r="CPG10">
        <v>2448</v>
      </c>
      <c r="CPH10">
        <v>2449</v>
      </c>
      <c r="CPI10">
        <v>2450</v>
      </c>
      <c r="CPJ10">
        <v>2451</v>
      </c>
      <c r="CPK10">
        <v>2452</v>
      </c>
      <c r="CPL10">
        <v>2453</v>
      </c>
      <c r="CPM10">
        <v>2454</v>
      </c>
      <c r="CPN10">
        <v>2455</v>
      </c>
      <c r="CPO10">
        <v>2456</v>
      </c>
      <c r="CPP10">
        <v>2457</v>
      </c>
      <c r="CPQ10">
        <v>2458</v>
      </c>
      <c r="CPR10">
        <v>2459</v>
      </c>
      <c r="CPS10">
        <v>2460</v>
      </c>
      <c r="CPT10">
        <v>2461</v>
      </c>
      <c r="CPU10">
        <v>2462</v>
      </c>
      <c r="CPV10">
        <v>2463</v>
      </c>
      <c r="CPW10">
        <v>2464</v>
      </c>
      <c r="CPX10">
        <v>2465</v>
      </c>
      <c r="CPY10">
        <v>2466</v>
      </c>
      <c r="CPZ10">
        <v>2467</v>
      </c>
      <c r="CQA10">
        <v>2468</v>
      </c>
      <c r="CQB10">
        <v>2469</v>
      </c>
      <c r="CQC10">
        <v>2470</v>
      </c>
      <c r="CQD10">
        <v>2471</v>
      </c>
      <c r="CQE10">
        <v>2472</v>
      </c>
      <c r="CQF10">
        <v>2473</v>
      </c>
      <c r="CQG10">
        <v>2474</v>
      </c>
      <c r="CQH10">
        <v>2475</v>
      </c>
      <c r="CQI10">
        <v>2476</v>
      </c>
      <c r="CQJ10">
        <v>2477</v>
      </c>
      <c r="CQK10">
        <v>2478</v>
      </c>
      <c r="CQL10">
        <v>2479</v>
      </c>
      <c r="CQM10">
        <v>2480</v>
      </c>
      <c r="CQN10">
        <v>2481</v>
      </c>
      <c r="CQO10">
        <v>2482</v>
      </c>
      <c r="CQP10">
        <v>2483</v>
      </c>
      <c r="CQQ10">
        <v>2484</v>
      </c>
      <c r="CQR10">
        <v>2485</v>
      </c>
      <c r="CQS10">
        <v>2486</v>
      </c>
      <c r="CQT10">
        <v>2487</v>
      </c>
      <c r="CQU10">
        <v>2488</v>
      </c>
      <c r="CQV10">
        <v>2489</v>
      </c>
      <c r="CQW10">
        <v>2490</v>
      </c>
      <c r="CQX10">
        <v>2491</v>
      </c>
      <c r="CQY10">
        <v>2492</v>
      </c>
      <c r="CQZ10">
        <v>2493</v>
      </c>
      <c r="CRA10">
        <v>2494</v>
      </c>
      <c r="CRB10">
        <v>2495</v>
      </c>
      <c r="CRC10">
        <v>2496</v>
      </c>
      <c r="CRD10">
        <v>2497</v>
      </c>
      <c r="CRE10">
        <v>2498</v>
      </c>
      <c r="CRF10">
        <v>2499</v>
      </c>
      <c r="CRG10">
        <v>2500</v>
      </c>
      <c r="CRH10">
        <v>2501</v>
      </c>
      <c r="CRI10">
        <v>2502</v>
      </c>
      <c r="CRJ10">
        <v>2503</v>
      </c>
      <c r="CRK10">
        <v>2504</v>
      </c>
      <c r="CRL10">
        <v>2505</v>
      </c>
      <c r="CRM10">
        <v>2506</v>
      </c>
      <c r="CRN10">
        <v>2507</v>
      </c>
      <c r="CRO10">
        <v>2508</v>
      </c>
      <c r="CRP10">
        <v>2509</v>
      </c>
      <c r="CRQ10">
        <v>2510</v>
      </c>
      <c r="CRR10">
        <v>2511</v>
      </c>
      <c r="CRS10">
        <v>2512</v>
      </c>
      <c r="CRT10">
        <v>2513</v>
      </c>
      <c r="CRU10">
        <v>2514</v>
      </c>
      <c r="CRV10">
        <v>2515</v>
      </c>
      <c r="CRW10">
        <v>2516</v>
      </c>
      <c r="CRX10">
        <v>2517</v>
      </c>
      <c r="CRY10">
        <v>2518</v>
      </c>
      <c r="CRZ10">
        <v>2519</v>
      </c>
      <c r="CSA10">
        <v>2520</v>
      </c>
      <c r="CSB10">
        <v>2521</v>
      </c>
      <c r="CSC10">
        <v>2522</v>
      </c>
      <c r="CSD10">
        <v>2523</v>
      </c>
      <c r="CSE10">
        <v>2524</v>
      </c>
      <c r="CSF10">
        <v>2525</v>
      </c>
      <c r="CSG10">
        <v>2526</v>
      </c>
      <c r="CSH10">
        <v>2527</v>
      </c>
      <c r="CSI10">
        <v>2528</v>
      </c>
      <c r="CSJ10">
        <v>2529</v>
      </c>
      <c r="CSK10">
        <v>2530</v>
      </c>
      <c r="CSL10">
        <v>2531</v>
      </c>
      <c r="CSM10">
        <v>2532</v>
      </c>
      <c r="CSN10">
        <v>2533</v>
      </c>
      <c r="CSO10">
        <v>2534</v>
      </c>
      <c r="CSP10">
        <v>2535</v>
      </c>
      <c r="CSQ10">
        <v>2536</v>
      </c>
      <c r="CSR10">
        <v>2537</v>
      </c>
      <c r="CSS10">
        <v>2538</v>
      </c>
      <c r="CST10">
        <v>2539</v>
      </c>
      <c r="CSU10">
        <v>2540</v>
      </c>
      <c r="CSV10">
        <v>2541</v>
      </c>
      <c r="CSW10">
        <v>2542</v>
      </c>
      <c r="CSX10">
        <v>2543</v>
      </c>
      <c r="CSY10">
        <v>2544</v>
      </c>
      <c r="CSZ10">
        <v>2545</v>
      </c>
      <c r="CTA10">
        <v>2546</v>
      </c>
      <c r="CTB10">
        <v>2547</v>
      </c>
      <c r="CTC10">
        <v>2548</v>
      </c>
      <c r="CTD10">
        <v>2549</v>
      </c>
      <c r="CTE10">
        <v>2550</v>
      </c>
      <c r="CTF10">
        <v>2551</v>
      </c>
      <c r="CTG10">
        <v>2552</v>
      </c>
      <c r="CTH10">
        <v>2553</v>
      </c>
      <c r="CTI10">
        <v>2554</v>
      </c>
      <c r="CTJ10">
        <v>2555</v>
      </c>
      <c r="CTK10">
        <v>2556</v>
      </c>
      <c r="CTL10">
        <v>2557</v>
      </c>
      <c r="CTM10">
        <v>2558</v>
      </c>
      <c r="CTN10">
        <v>2559</v>
      </c>
      <c r="CTO10">
        <v>2560</v>
      </c>
      <c r="CTP10">
        <v>2561</v>
      </c>
      <c r="CTQ10">
        <v>2562</v>
      </c>
      <c r="CTR10">
        <v>2563</v>
      </c>
      <c r="CTS10">
        <v>2564</v>
      </c>
      <c r="CTT10">
        <v>2565</v>
      </c>
      <c r="CTU10">
        <v>2566</v>
      </c>
      <c r="CTV10">
        <v>2567</v>
      </c>
      <c r="CTW10">
        <v>2568</v>
      </c>
      <c r="CTX10">
        <v>2569</v>
      </c>
      <c r="CTY10">
        <v>2570</v>
      </c>
      <c r="CTZ10">
        <v>2571</v>
      </c>
      <c r="CUA10">
        <v>2572</v>
      </c>
      <c r="CUB10">
        <v>2573</v>
      </c>
      <c r="CUC10">
        <v>2574</v>
      </c>
      <c r="CUD10">
        <v>2575</v>
      </c>
      <c r="CUE10">
        <v>2576</v>
      </c>
      <c r="CUF10">
        <v>2577</v>
      </c>
      <c r="CUG10">
        <v>2578</v>
      </c>
      <c r="CUH10">
        <v>2579</v>
      </c>
      <c r="CUI10">
        <v>2580</v>
      </c>
      <c r="CUJ10">
        <v>2581</v>
      </c>
      <c r="CUK10">
        <v>2582</v>
      </c>
      <c r="CUL10">
        <v>2583</v>
      </c>
      <c r="CUM10">
        <v>2584</v>
      </c>
      <c r="CUN10">
        <v>2585</v>
      </c>
      <c r="CUO10">
        <v>2586</v>
      </c>
      <c r="CUP10">
        <v>2587</v>
      </c>
      <c r="CUQ10">
        <v>2588</v>
      </c>
      <c r="CUR10">
        <v>2589</v>
      </c>
      <c r="CUS10">
        <v>2590</v>
      </c>
      <c r="CUT10">
        <v>2591</v>
      </c>
      <c r="CUU10">
        <v>2592</v>
      </c>
      <c r="CUV10">
        <v>2593</v>
      </c>
      <c r="CUW10">
        <v>2594</v>
      </c>
      <c r="CUX10">
        <v>2595</v>
      </c>
      <c r="CUY10">
        <v>2596</v>
      </c>
      <c r="CUZ10">
        <v>2597</v>
      </c>
      <c r="CVA10">
        <v>2598</v>
      </c>
      <c r="CVB10">
        <v>2599</v>
      </c>
      <c r="CVC10">
        <v>2600</v>
      </c>
      <c r="CVD10">
        <v>2601</v>
      </c>
      <c r="CVE10">
        <v>2602</v>
      </c>
      <c r="CVF10">
        <v>2603</v>
      </c>
      <c r="CVG10">
        <v>2604</v>
      </c>
      <c r="CVH10">
        <v>2605</v>
      </c>
      <c r="CVI10">
        <v>2606</v>
      </c>
      <c r="CVJ10">
        <v>2607</v>
      </c>
      <c r="CVK10">
        <v>2608</v>
      </c>
      <c r="CVL10">
        <v>2609</v>
      </c>
      <c r="CVM10">
        <v>2610</v>
      </c>
      <c r="CVN10">
        <v>2611</v>
      </c>
      <c r="CVO10">
        <v>2612</v>
      </c>
      <c r="CVP10">
        <v>2613</v>
      </c>
      <c r="CVQ10">
        <v>2614</v>
      </c>
      <c r="CVR10">
        <v>2615</v>
      </c>
      <c r="CVS10">
        <v>2616</v>
      </c>
      <c r="CVT10">
        <v>2617</v>
      </c>
      <c r="CVU10">
        <v>2618</v>
      </c>
      <c r="CVV10">
        <v>2619</v>
      </c>
      <c r="CVW10">
        <v>2620</v>
      </c>
      <c r="CVX10">
        <v>2621</v>
      </c>
      <c r="CVY10">
        <v>2622</v>
      </c>
      <c r="CVZ10">
        <v>2623</v>
      </c>
      <c r="CWA10">
        <v>2624</v>
      </c>
      <c r="CWB10">
        <v>2625</v>
      </c>
      <c r="CWC10">
        <v>2626</v>
      </c>
      <c r="CWD10">
        <v>2627</v>
      </c>
      <c r="CWE10">
        <v>2628</v>
      </c>
      <c r="CWF10">
        <v>2629</v>
      </c>
      <c r="CWG10">
        <v>2630</v>
      </c>
      <c r="CWH10">
        <v>2631</v>
      </c>
      <c r="CWI10">
        <v>2632</v>
      </c>
      <c r="CWJ10">
        <v>2633</v>
      </c>
      <c r="CWK10">
        <v>2634</v>
      </c>
      <c r="CWL10">
        <v>2635</v>
      </c>
      <c r="CWM10">
        <v>2636</v>
      </c>
      <c r="CWN10">
        <v>2637</v>
      </c>
      <c r="CWO10">
        <v>2638</v>
      </c>
      <c r="CWP10">
        <v>2639</v>
      </c>
      <c r="CWQ10">
        <v>2640</v>
      </c>
      <c r="CWR10">
        <v>2641</v>
      </c>
      <c r="CWS10">
        <v>2642</v>
      </c>
      <c r="CWT10">
        <v>2643</v>
      </c>
      <c r="CWU10">
        <v>2644</v>
      </c>
      <c r="CWV10">
        <v>2645</v>
      </c>
      <c r="CWW10">
        <v>2646</v>
      </c>
      <c r="CWX10">
        <v>2647</v>
      </c>
      <c r="CWY10">
        <v>2648</v>
      </c>
      <c r="CWZ10">
        <v>2649</v>
      </c>
      <c r="CXA10">
        <v>2650</v>
      </c>
      <c r="CXB10">
        <v>2651</v>
      </c>
      <c r="CXC10">
        <v>2652</v>
      </c>
      <c r="CXD10">
        <v>2653</v>
      </c>
      <c r="CXE10">
        <v>2654</v>
      </c>
      <c r="CXF10">
        <v>2655</v>
      </c>
      <c r="CXG10">
        <v>2656</v>
      </c>
      <c r="CXH10">
        <v>2657</v>
      </c>
      <c r="CXI10">
        <v>2658</v>
      </c>
      <c r="CXJ10">
        <v>2659</v>
      </c>
      <c r="CXK10">
        <v>2660</v>
      </c>
      <c r="CXL10">
        <v>2661</v>
      </c>
      <c r="CXM10">
        <v>2662</v>
      </c>
      <c r="CXN10">
        <v>2663</v>
      </c>
      <c r="CXO10">
        <v>2664</v>
      </c>
      <c r="CXP10">
        <v>2665</v>
      </c>
      <c r="CXQ10">
        <v>2666</v>
      </c>
      <c r="CXR10">
        <v>2667</v>
      </c>
      <c r="CXS10">
        <v>2668</v>
      </c>
      <c r="CXT10">
        <v>2669</v>
      </c>
      <c r="CXU10">
        <v>2670</v>
      </c>
      <c r="CXV10">
        <v>2671</v>
      </c>
      <c r="CXW10">
        <v>2672</v>
      </c>
      <c r="CXX10">
        <v>2673</v>
      </c>
      <c r="CXY10">
        <v>2674</v>
      </c>
      <c r="CXZ10">
        <v>2675</v>
      </c>
      <c r="CYA10">
        <v>2676</v>
      </c>
      <c r="CYB10">
        <v>2677</v>
      </c>
      <c r="CYC10">
        <v>2678</v>
      </c>
      <c r="CYD10">
        <v>2679</v>
      </c>
      <c r="CYE10">
        <v>2680</v>
      </c>
      <c r="CYF10">
        <v>2681</v>
      </c>
      <c r="CYG10">
        <v>2682</v>
      </c>
      <c r="CYH10">
        <v>2683</v>
      </c>
      <c r="CYI10">
        <v>2684</v>
      </c>
      <c r="CYJ10">
        <v>2685</v>
      </c>
      <c r="CYK10">
        <v>2686</v>
      </c>
      <c r="CYL10">
        <v>2687</v>
      </c>
      <c r="CYM10">
        <v>2688</v>
      </c>
      <c r="CYN10">
        <v>2689</v>
      </c>
      <c r="CYO10">
        <v>2690</v>
      </c>
      <c r="CYP10">
        <v>2691</v>
      </c>
      <c r="CYQ10">
        <v>2692</v>
      </c>
      <c r="CYR10">
        <v>2693</v>
      </c>
      <c r="CYS10">
        <v>2694</v>
      </c>
      <c r="CYT10">
        <v>2695</v>
      </c>
      <c r="CYU10">
        <v>2696</v>
      </c>
      <c r="CYV10">
        <v>2697</v>
      </c>
      <c r="CYW10">
        <v>2698</v>
      </c>
      <c r="CYX10">
        <v>2699</v>
      </c>
      <c r="CYY10">
        <v>2700</v>
      </c>
      <c r="CYZ10">
        <v>2701</v>
      </c>
      <c r="CZA10">
        <v>2702</v>
      </c>
      <c r="CZB10">
        <v>2703</v>
      </c>
      <c r="CZC10">
        <v>2704</v>
      </c>
      <c r="CZD10">
        <v>2705</v>
      </c>
      <c r="CZE10">
        <v>2706</v>
      </c>
      <c r="CZF10">
        <v>2707</v>
      </c>
      <c r="CZG10">
        <v>2708</v>
      </c>
      <c r="CZH10">
        <v>2709</v>
      </c>
      <c r="CZI10">
        <v>2710</v>
      </c>
      <c r="CZJ10">
        <v>2711</v>
      </c>
      <c r="CZK10">
        <v>2712</v>
      </c>
      <c r="CZL10">
        <v>2713</v>
      </c>
      <c r="CZM10">
        <v>2714</v>
      </c>
      <c r="CZN10">
        <v>2715</v>
      </c>
      <c r="CZO10">
        <v>2716</v>
      </c>
      <c r="CZP10">
        <v>2717</v>
      </c>
      <c r="CZQ10">
        <v>2718</v>
      </c>
      <c r="CZR10">
        <v>2719</v>
      </c>
      <c r="CZS10">
        <v>2720</v>
      </c>
      <c r="CZT10">
        <v>2721</v>
      </c>
      <c r="CZU10">
        <v>2722</v>
      </c>
      <c r="CZV10">
        <v>2723</v>
      </c>
      <c r="CZW10">
        <v>2724</v>
      </c>
      <c r="CZX10">
        <v>2725</v>
      </c>
      <c r="CZY10">
        <v>2726</v>
      </c>
      <c r="CZZ10">
        <v>2727</v>
      </c>
      <c r="DAA10">
        <v>2728</v>
      </c>
      <c r="DAB10">
        <v>2729</v>
      </c>
      <c r="DAC10">
        <v>2730</v>
      </c>
      <c r="DAD10">
        <v>2731</v>
      </c>
      <c r="DAE10">
        <v>2732</v>
      </c>
      <c r="DAF10">
        <v>2733</v>
      </c>
      <c r="DAG10">
        <v>2734</v>
      </c>
      <c r="DAH10">
        <v>2735</v>
      </c>
      <c r="DAI10">
        <v>2736</v>
      </c>
      <c r="DAJ10">
        <v>2737</v>
      </c>
      <c r="DAK10">
        <v>2738</v>
      </c>
      <c r="DAL10">
        <v>2739</v>
      </c>
      <c r="DAM10">
        <v>2740</v>
      </c>
      <c r="DAN10">
        <v>2741</v>
      </c>
      <c r="DAO10">
        <v>2742</v>
      </c>
      <c r="DAP10">
        <v>2743</v>
      </c>
      <c r="DAQ10">
        <v>2744</v>
      </c>
      <c r="DAR10">
        <v>2745</v>
      </c>
      <c r="DAS10">
        <v>2746</v>
      </c>
      <c r="DAT10">
        <v>2747</v>
      </c>
      <c r="DAU10">
        <v>2748</v>
      </c>
      <c r="DAV10">
        <v>2749</v>
      </c>
      <c r="DAW10">
        <v>2750</v>
      </c>
      <c r="DAX10">
        <v>2751</v>
      </c>
      <c r="DAY10">
        <v>2752</v>
      </c>
      <c r="DAZ10">
        <v>2753</v>
      </c>
      <c r="DBA10">
        <v>2754</v>
      </c>
      <c r="DBB10">
        <v>2755</v>
      </c>
      <c r="DBC10">
        <v>2756</v>
      </c>
      <c r="DBD10">
        <v>2757</v>
      </c>
      <c r="DBE10">
        <v>2758</v>
      </c>
      <c r="DBF10">
        <v>2759</v>
      </c>
      <c r="DBG10">
        <v>2760</v>
      </c>
      <c r="DBH10">
        <v>2761</v>
      </c>
      <c r="DBI10">
        <v>2762</v>
      </c>
      <c r="DBJ10">
        <v>2763</v>
      </c>
      <c r="DBK10">
        <v>2764</v>
      </c>
      <c r="DBL10">
        <v>2765</v>
      </c>
      <c r="DBM10">
        <v>2766</v>
      </c>
      <c r="DBN10">
        <v>2767</v>
      </c>
      <c r="DBO10">
        <v>2768</v>
      </c>
      <c r="DBP10">
        <v>2769</v>
      </c>
      <c r="DBQ10">
        <v>2770</v>
      </c>
      <c r="DBR10">
        <v>2771</v>
      </c>
      <c r="DBS10">
        <v>2772</v>
      </c>
      <c r="DBT10">
        <v>2773</v>
      </c>
      <c r="DBU10">
        <v>2774</v>
      </c>
      <c r="DBV10">
        <v>2775</v>
      </c>
      <c r="DBW10">
        <v>2776</v>
      </c>
      <c r="DBX10">
        <v>2777</v>
      </c>
      <c r="DBY10">
        <v>2778</v>
      </c>
      <c r="DBZ10">
        <v>2779</v>
      </c>
      <c r="DCA10">
        <v>2780</v>
      </c>
      <c r="DCB10">
        <v>2781</v>
      </c>
      <c r="DCC10">
        <v>2782</v>
      </c>
      <c r="DCD10">
        <v>2783</v>
      </c>
      <c r="DCE10">
        <v>2784</v>
      </c>
      <c r="DCF10">
        <v>2785</v>
      </c>
      <c r="DCG10">
        <v>2786</v>
      </c>
      <c r="DCH10">
        <v>2787</v>
      </c>
      <c r="DCI10">
        <v>2788</v>
      </c>
      <c r="DCJ10">
        <v>2789</v>
      </c>
      <c r="DCK10">
        <v>2790</v>
      </c>
      <c r="DCL10">
        <v>2791</v>
      </c>
      <c r="DCM10">
        <v>2792</v>
      </c>
      <c r="DCN10">
        <v>2793</v>
      </c>
      <c r="DCO10">
        <v>2794</v>
      </c>
      <c r="DCP10">
        <v>2795</v>
      </c>
      <c r="DCQ10">
        <v>2796</v>
      </c>
      <c r="DCR10">
        <v>2797</v>
      </c>
      <c r="DCS10">
        <v>2798</v>
      </c>
      <c r="DCT10">
        <v>2799</v>
      </c>
      <c r="DCU10">
        <v>2800</v>
      </c>
      <c r="DCV10">
        <v>2801</v>
      </c>
      <c r="DCW10">
        <v>2802</v>
      </c>
      <c r="DCX10">
        <v>2803</v>
      </c>
      <c r="DCY10">
        <v>2804</v>
      </c>
      <c r="DCZ10">
        <v>2805</v>
      </c>
      <c r="DDA10">
        <v>2806</v>
      </c>
      <c r="DDB10">
        <v>2807</v>
      </c>
      <c r="DDC10">
        <v>2808</v>
      </c>
      <c r="DDD10">
        <v>2809</v>
      </c>
      <c r="DDE10">
        <v>2810</v>
      </c>
      <c r="DDF10">
        <v>2811</v>
      </c>
      <c r="DDG10">
        <v>2812</v>
      </c>
      <c r="DDH10">
        <v>2813</v>
      </c>
      <c r="DDI10">
        <v>2814</v>
      </c>
      <c r="DDJ10">
        <v>2815</v>
      </c>
      <c r="DDK10">
        <v>2816</v>
      </c>
      <c r="DDL10">
        <v>2817</v>
      </c>
      <c r="DDM10">
        <v>2818</v>
      </c>
      <c r="DDN10">
        <v>2819</v>
      </c>
      <c r="DDO10">
        <v>2820</v>
      </c>
      <c r="DDP10">
        <v>2821</v>
      </c>
      <c r="DDQ10">
        <v>2822</v>
      </c>
      <c r="DDR10">
        <v>2823</v>
      </c>
      <c r="DDS10">
        <v>2824</v>
      </c>
      <c r="DDT10">
        <v>2825</v>
      </c>
      <c r="DDU10">
        <v>2826</v>
      </c>
      <c r="DDV10">
        <v>2827</v>
      </c>
      <c r="DDW10">
        <v>2828</v>
      </c>
      <c r="DDX10">
        <v>2829</v>
      </c>
      <c r="DDY10">
        <v>2830</v>
      </c>
      <c r="DDZ10">
        <v>2831</v>
      </c>
      <c r="DEA10">
        <v>2832</v>
      </c>
      <c r="DEB10">
        <v>2833</v>
      </c>
      <c r="DEC10">
        <v>2834</v>
      </c>
      <c r="DED10">
        <v>2835</v>
      </c>
      <c r="DEE10">
        <v>2836</v>
      </c>
      <c r="DEF10">
        <v>2837</v>
      </c>
      <c r="DEG10">
        <v>2838</v>
      </c>
      <c r="DEH10">
        <v>2839</v>
      </c>
      <c r="DEI10">
        <v>2840</v>
      </c>
      <c r="DEJ10">
        <v>2841</v>
      </c>
      <c r="DEK10">
        <v>2842</v>
      </c>
      <c r="DEL10">
        <v>2843</v>
      </c>
      <c r="DEM10">
        <v>2844</v>
      </c>
      <c r="DEN10">
        <v>2845</v>
      </c>
      <c r="DEO10">
        <v>2846</v>
      </c>
      <c r="DEP10">
        <v>2847</v>
      </c>
      <c r="DEQ10">
        <v>2848</v>
      </c>
      <c r="DER10">
        <v>2849</v>
      </c>
      <c r="DES10">
        <v>2850</v>
      </c>
      <c r="DET10">
        <v>2851</v>
      </c>
      <c r="DEU10">
        <v>2852</v>
      </c>
      <c r="DEV10">
        <v>2853</v>
      </c>
      <c r="DEW10">
        <v>2854</v>
      </c>
      <c r="DEX10">
        <v>2855</v>
      </c>
      <c r="DEY10">
        <v>2856</v>
      </c>
      <c r="DEZ10">
        <v>2857</v>
      </c>
      <c r="DFA10">
        <v>2858</v>
      </c>
      <c r="DFB10">
        <v>2859</v>
      </c>
      <c r="DFC10">
        <v>2860</v>
      </c>
      <c r="DFD10">
        <v>2861</v>
      </c>
      <c r="DFE10">
        <v>2862</v>
      </c>
      <c r="DFF10">
        <v>2863</v>
      </c>
      <c r="DFG10">
        <v>2864</v>
      </c>
      <c r="DFH10">
        <v>2865</v>
      </c>
      <c r="DFI10">
        <v>2866</v>
      </c>
      <c r="DFJ10">
        <v>2867</v>
      </c>
      <c r="DFK10">
        <v>2868</v>
      </c>
      <c r="DFL10">
        <v>2869</v>
      </c>
      <c r="DFM10">
        <v>2870</v>
      </c>
      <c r="DFN10">
        <v>2871</v>
      </c>
      <c r="DFO10">
        <v>2872</v>
      </c>
      <c r="DFP10">
        <v>2873</v>
      </c>
      <c r="DFQ10">
        <v>2874</v>
      </c>
      <c r="DFR10">
        <v>2875</v>
      </c>
      <c r="DFS10">
        <v>2876</v>
      </c>
      <c r="DFT10">
        <v>2877</v>
      </c>
      <c r="DFU10">
        <v>2878</v>
      </c>
      <c r="DFV10">
        <v>2879</v>
      </c>
      <c r="DFW10">
        <v>2880</v>
      </c>
      <c r="DFX10">
        <v>2881</v>
      </c>
      <c r="DFY10">
        <v>2882</v>
      </c>
      <c r="DFZ10">
        <v>2883</v>
      </c>
      <c r="DGA10">
        <v>2884</v>
      </c>
      <c r="DGB10">
        <v>2885</v>
      </c>
      <c r="DGC10">
        <v>2886</v>
      </c>
      <c r="DGD10">
        <v>2887</v>
      </c>
      <c r="DGE10">
        <v>2888</v>
      </c>
      <c r="DGF10">
        <v>2889</v>
      </c>
      <c r="DGG10">
        <v>2890</v>
      </c>
      <c r="DGH10">
        <v>2891</v>
      </c>
      <c r="DGI10">
        <v>2892</v>
      </c>
      <c r="DGJ10">
        <v>2893</v>
      </c>
      <c r="DGK10">
        <v>2894</v>
      </c>
      <c r="DGL10">
        <v>2895</v>
      </c>
      <c r="DGM10">
        <v>2896</v>
      </c>
      <c r="DGN10">
        <v>2897</v>
      </c>
      <c r="DGO10">
        <v>2898</v>
      </c>
      <c r="DGP10">
        <v>2899</v>
      </c>
      <c r="DGQ10">
        <v>2900</v>
      </c>
      <c r="DGR10">
        <v>2901</v>
      </c>
      <c r="DGS10">
        <v>2902</v>
      </c>
      <c r="DGT10">
        <v>2903</v>
      </c>
      <c r="DGU10">
        <v>2904</v>
      </c>
      <c r="DGV10">
        <v>2905</v>
      </c>
      <c r="DGW10">
        <v>2906</v>
      </c>
      <c r="DGX10">
        <v>2907</v>
      </c>
      <c r="DGY10">
        <v>2908</v>
      </c>
      <c r="DGZ10">
        <v>2909</v>
      </c>
      <c r="DHA10">
        <v>2910</v>
      </c>
      <c r="DHB10">
        <v>2911</v>
      </c>
      <c r="DHC10">
        <v>2912</v>
      </c>
      <c r="DHD10">
        <v>2913</v>
      </c>
      <c r="DHE10">
        <v>2914</v>
      </c>
      <c r="DHF10">
        <v>2915</v>
      </c>
      <c r="DHG10">
        <v>2916</v>
      </c>
      <c r="DHH10">
        <v>2917</v>
      </c>
      <c r="DHI10">
        <v>2918</v>
      </c>
      <c r="DHJ10">
        <v>2919</v>
      </c>
      <c r="DHK10">
        <v>2920</v>
      </c>
      <c r="DHL10">
        <v>2921</v>
      </c>
      <c r="DHM10">
        <v>2922</v>
      </c>
      <c r="DHN10">
        <v>2923</v>
      </c>
      <c r="DHO10">
        <v>2924</v>
      </c>
      <c r="DHP10">
        <v>2925</v>
      </c>
      <c r="DHQ10">
        <v>2926</v>
      </c>
      <c r="DHR10">
        <v>2927</v>
      </c>
      <c r="DHS10">
        <v>2928</v>
      </c>
      <c r="DHT10">
        <v>2929</v>
      </c>
      <c r="DHU10">
        <v>2930</v>
      </c>
      <c r="DHV10">
        <v>2931</v>
      </c>
      <c r="DHW10">
        <v>2932</v>
      </c>
      <c r="DHX10">
        <v>2933</v>
      </c>
      <c r="DHY10">
        <v>2934</v>
      </c>
      <c r="DHZ10">
        <v>2935</v>
      </c>
      <c r="DIA10">
        <v>2936</v>
      </c>
      <c r="DIB10">
        <v>2937</v>
      </c>
      <c r="DIC10">
        <v>2938</v>
      </c>
      <c r="DID10">
        <v>2939</v>
      </c>
      <c r="DIE10">
        <v>2940</v>
      </c>
      <c r="DIF10">
        <v>2941</v>
      </c>
      <c r="DIG10">
        <v>2942</v>
      </c>
      <c r="DIH10">
        <v>2943</v>
      </c>
      <c r="DII10">
        <v>2944</v>
      </c>
      <c r="DIJ10">
        <v>2945</v>
      </c>
      <c r="DIK10">
        <v>2946</v>
      </c>
      <c r="DIL10">
        <v>2947</v>
      </c>
      <c r="DIM10">
        <v>2948</v>
      </c>
      <c r="DIN10">
        <v>2949</v>
      </c>
      <c r="DIO10">
        <v>2950</v>
      </c>
      <c r="DIP10">
        <v>2951</v>
      </c>
      <c r="DIQ10">
        <v>2952</v>
      </c>
      <c r="DIR10">
        <v>2953</v>
      </c>
      <c r="DIS10">
        <v>2954</v>
      </c>
      <c r="DIT10">
        <v>2955</v>
      </c>
      <c r="DIU10">
        <v>2956</v>
      </c>
      <c r="DIV10">
        <v>2957</v>
      </c>
      <c r="DIW10">
        <v>2958</v>
      </c>
      <c r="DIX10">
        <v>2959</v>
      </c>
      <c r="DIY10">
        <v>2960</v>
      </c>
      <c r="DIZ10">
        <v>2961</v>
      </c>
      <c r="DJA10">
        <v>2962</v>
      </c>
      <c r="DJB10">
        <v>2963</v>
      </c>
      <c r="DJC10">
        <v>2964</v>
      </c>
      <c r="DJD10">
        <v>2965</v>
      </c>
      <c r="DJE10">
        <v>2966</v>
      </c>
      <c r="DJF10">
        <v>2967</v>
      </c>
      <c r="DJG10">
        <v>2968</v>
      </c>
      <c r="DJH10">
        <v>2969</v>
      </c>
      <c r="DJI10">
        <v>2970</v>
      </c>
      <c r="DJJ10">
        <v>2971</v>
      </c>
      <c r="DJK10">
        <v>2972</v>
      </c>
      <c r="DJL10">
        <v>2973</v>
      </c>
      <c r="DJM10">
        <v>2974</v>
      </c>
      <c r="DJN10">
        <v>2975</v>
      </c>
      <c r="DJO10">
        <v>2976</v>
      </c>
      <c r="DJP10">
        <v>2977</v>
      </c>
      <c r="DJQ10">
        <v>2978</v>
      </c>
      <c r="DJR10">
        <v>2979</v>
      </c>
      <c r="DJS10">
        <v>2980</v>
      </c>
      <c r="DJT10">
        <v>2981</v>
      </c>
      <c r="DJU10">
        <v>2982</v>
      </c>
      <c r="DJV10">
        <v>2983</v>
      </c>
      <c r="DJW10">
        <v>2984</v>
      </c>
      <c r="DJX10">
        <v>2985</v>
      </c>
      <c r="DJY10">
        <v>2986</v>
      </c>
      <c r="DJZ10">
        <v>2987</v>
      </c>
      <c r="DKA10">
        <v>2988</v>
      </c>
      <c r="DKB10">
        <v>2989</v>
      </c>
      <c r="DKC10">
        <v>2990</v>
      </c>
      <c r="DKD10">
        <v>2991</v>
      </c>
      <c r="DKE10">
        <v>2992</v>
      </c>
      <c r="DKF10">
        <v>2993</v>
      </c>
      <c r="DKG10">
        <v>2994</v>
      </c>
      <c r="DKH10">
        <v>2995</v>
      </c>
      <c r="DKI10">
        <v>2996</v>
      </c>
      <c r="DKJ10">
        <v>2997</v>
      </c>
      <c r="DKK10">
        <v>2998</v>
      </c>
      <c r="DKL10">
        <v>2999</v>
      </c>
      <c r="DKM10">
        <v>3000</v>
      </c>
      <c r="DKN10">
        <v>3001</v>
      </c>
      <c r="DKO10">
        <v>3002</v>
      </c>
      <c r="DKP10">
        <v>3003</v>
      </c>
      <c r="DKQ10">
        <v>3004</v>
      </c>
      <c r="DKR10">
        <v>3005</v>
      </c>
      <c r="DKS10">
        <v>3006</v>
      </c>
      <c r="DKT10">
        <v>3007</v>
      </c>
      <c r="DKU10">
        <v>3008</v>
      </c>
      <c r="DKV10">
        <v>3009</v>
      </c>
      <c r="DKW10">
        <v>3010</v>
      </c>
      <c r="DKX10">
        <v>3011</v>
      </c>
      <c r="DKY10">
        <v>3012</v>
      </c>
      <c r="DKZ10">
        <v>3013</v>
      </c>
      <c r="DLA10">
        <v>3014</v>
      </c>
      <c r="DLB10">
        <v>3015</v>
      </c>
      <c r="DLC10">
        <v>3016</v>
      </c>
      <c r="DLD10">
        <v>3017</v>
      </c>
      <c r="DLE10">
        <v>3018</v>
      </c>
      <c r="DLF10">
        <v>3019</v>
      </c>
      <c r="DLG10">
        <v>3020</v>
      </c>
      <c r="DLH10">
        <v>3021</v>
      </c>
      <c r="DLI10">
        <v>3022</v>
      </c>
      <c r="DLJ10">
        <v>3023</v>
      </c>
      <c r="DLK10">
        <v>3024</v>
      </c>
      <c r="DLL10">
        <v>3025</v>
      </c>
      <c r="DLM10">
        <v>3026</v>
      </c>
      <c r="DLN10">
        <v>3027</v>
      </c>
      <c r="DLO10">
        <v>3028</v>
      </c>
      <c r="DLP10">
        <v>3029</v>
      </c>
      <c r="DLQ10">
        <v>3030</v>
      </c>
      <c r="DLR10">
        <v>3031</v>
      </c>
      <c r="DLS10">
        <v>3032</v>
      </c>
      <c r="DLT10">
        <v>3033</v>
      </c>
      <c r="DLU10">
        <v>3034</v>
      </c>
      <c r="DLV10">
        <v>3035</v>
      </c>
      <c r="DLW10">
        <v>3036</v>
      </c>
      <c r="DLX10">
        <v>3037</v>
      </c>
      <c r="DLY10">
        <v>3038</v>
      </c>
      <c r="DLZ10">
        <v>3039</v>
      </c>
      <c r="DMA10">
        <v>3040</v>
      </c>
      <c r="DMB10">
        <v>3041</v>
      </c>
      <c r="DMC10">
        <v>3042</v>
      </c>
      <c r="DMD10">
        <v>3043</v>
      </c>
      <c r="DME10">
        <v>3044</v>
      </c>
      <c r="DMF10">
        <v>3045</v>
      </c>
      <c r="DMG10">
        <v>3046</v>
      </c>
      <c r="DMH10">
        <v>3047</v>
      </c>
      <c r="DMI10">
        <v>3048</v>
      </c>
      <c r="DMJ10">
        <v>3049</v>
      </c>
      <c r="DMK10">
        <v>3050</v>
      </c>
      <c r="DML10">
        <v>3051</v>
      </c>
      <c r="DMM10">
        <v>3052</v>
      </c>
      <c r="DMN10">
        <v>3053</v>
      </c>
      <c r="DMO10">
        <v>3054</v>
      </c>
      <c r="DMP10">
        <v>3055</v>
      </c>
      <c r="DMQ10">
        <v>3056</v>
      </c>
      <c r="DMR10">
        <v>3057</v>
      </c>
      <c r="DMS10">
        <v>3058</v>
      </c>
      <c r="DMT10">
        <v>3059</v>
      </c>
      <c r="DMU10">
        <v>3060</v>
      </c>
      <c r="DMV10">
        <v>3061</v>
      </c>
      <c r="DMW10">
        <v>3062</v>
      </c>
      <c r="DMX10">
        <v>3063</v>
      </c>
      <c r="DMY10">
        <v>3064</v>
      </c>
      <c r="DMZ10">
        <v>3065</v>
      </c>
      <c r="DNA10">
        <v>3066</v>
      </c>
      <c r="DNB10">
        <v>3067</v>
      </c>
      <c r="DNC10">
        <v>3068</v>
      </c>
      <c r="DND10">
        <v>3069</v>
      </c>
      <c r="DNE10">
        <v>3070</v>
      </c>
      <c r="DNF10">
        <v>3071</v>
      </c>
      <c r="DNG10">
        <v>3072</v>
      </c>
      <c r="DNH10">
        <v>3073</v>
      </c>
      <c r="DNI10">
        <v>3074</v>
      </c>
      <c r="DNJ10">
        <v>3075</v>
      </c>
      <c r="DNK10">
        <v>3076</v>
      </c>
      <c r="DNL10">
        <v>3077</v>
      </c>
      <c r="DNM10">
        <v>3078</v>
      </c>
      <c r="DNN10">
        <v>3079</v>
      </c>
      <c r="DNO10">
        <v>3080</v>
      </c>
      <c r="DNP10">
        <v>3081</v>
      </c>
      <c r="DNQ10">
        <v>3082</v>
      </c>
      <c r="DNR10">
        <v>3083</v>
      </c>
      <c r="DNS10">
        <v>3084</v>
      </c>
      <c r="DNT10">
        <v>3085</v>
      </c>
      <c r="DNU10">
        <v>3086</v>
      </c>
      <c r="DNV10">
        <v>3087</v>
      </c>
      <c r="DNW10">
        <v>3088</v>
      </c>
      <c r="DNX10">
        <v>3089</v>
      </c>
      <c r="DNY10">
        <v>3090</v>
      </c>
      <c r="DNZ10">
        <v>3091</v>
      </c>
      <c r="DOA10">
        <v>3092</v>
      </c>
      <c r="DOB10">
        <v>3093</v>
      </c>
      <c r="DOC10">
        <v>3094</v>
      </c>
      <c r="DOD10">
        <v>3095</v>
      </c>
      <c r="DOE10">
        <v>3096</v>
      </c>
      <c r="DOF10">
        <v>3097</v>
      </c>
      <c r="DOG10">
        <v>3098</v>
      </c>
      <c r="DOH10">
        <v>3099</v>
      </c>
      <c r="DOI10">
        <v>3100</v>
      </c>
      <c r="DOJ10">
        <v>3101</v>
      </c>
      <c r="DOK10">
        <v>3102</v>
      </c>
      <c r="DOL10">
        <v>3103</v>
      </c>
      <c r="DOM10">
        <v>3104</v>
      </c>
      <c r="DON10">
        <v>3105</v>
      </c>
      <c r="DOO10">
        <v>3106</v>
      </c>
      <c r="DOP10">
        <v>3107</v>
      </c>
      <c r="DOQ10">
        <v>3108</v>
      </c>
      <c r="DOR10">
        <v>3109</v>
      </c>
      <c r="DOS10">
        <v>3110</v>
      </c>
      <c r="DOT10">
        <v>3111</v>
      </c>
      <c r="DOU10">
        <v>3112</v>
      </c>
      <c r="DOV10">
        <v>3113</v>
      </c>
      <c r="DOW10">
        <v>3114</v>
      </c>
      <c r="DOX10">
        <v>3115</v>
      </c>
      <c r="DOY10">
        <v>3116</v>
      </c>
      <c r="DOZ10">
        <v>3117</v>
      </c>
      <c r="DPA10">
        <v>3118</v>
      </c>
      <c r="DPB10">
        <v>3119</v>
      </c>
      <c r="DPC10">
        <v>3120</v>
      </c>
      <c r="DPD10">
        <v>3121</v>
      </c>
      <c r="DPE10">
        <v>3122</v>
      </c>
      <c r="DPF10">
        <v>3123</v>
      </c>
      <c r="DPG10">
        <v>3124</v>
      </c>
      <c r="DPH10">
        <v>3125</v>
      </c>
      <c r="DPI10">
        <v>3126</v>
      </c>
      <c r="DPJ10">
        <v>3127</v>
      </c>
      <c r="DPK10">
        <v>3128</v>
      </c>
      <c r="DPL10">
        <v>3129</v>
      </c>
      <c r="DPM10">
        <v>3130</v>
      </c>
      <c r="DPN10">
        <v>3131</v>
      </c>
      <c r="DPO10">
        <v>3132</v>
      </c>
      <c r="DPP10">
        <v>3133</v>
      </c>
      <c r="DPQ10">
        <v>3134</v>
      </c>
      <c r="DPR10">
        <v>3135</v>
      </c>
      <c r="DPS10">
        <v>3136</v>
      </c>
      <c r="DPT10">
        <v>3137</v>
      </c>
      <c r="DPU10">
        <v>3138</v>
      </c>
      <c r="DPV10">
        <v>3139</v>
      </c>
      <c r="DPW10">
        <v>3140</v>
      </c>
      <c r="DPX10">
        <v>3141</v>
      </c>
      <c r="DPY10">
        <v>3142</v>
      </c>
      <c r="DPZ10">
        <v>3143</v>
      </c>
      <c r="DQA10">
        <v>3144</v>
      </c>
      <c r="DQB10">
        <v>3145</v>
      </c>
      <c r="DQC10">
        <v>3146</v>
      </c>
      <c r="DQD10">
        <v>3147</v>
      </c>
      <c r="DQE10">
        <v>3148</v>
      </c>
      <c r="DQF10">
        <v>3149</v>
      </c>
      <c r="DQG10">
        <v>3150</v>
      </c>
      <c r="DQH10">
        <v>3151</v>
      </c>
      <c r="DQI10">
        <v>3152</v>
      </c>
      <c r="DQJ10">
        <v>3153</v>
      </c>
      <c r="DQK10">
        <v>3154</v>
      </c>
      <c r="DQL10">
        <v>3155</v>
      </c>
      <c r="DQM10">
        <v>3156</v>
      </c>
      <c r="DQN10">
        <v>3157</v>
      </c>
      <c r="DQO10">
        <v>3158</v>
      </c>
      <c r="DQP10">
        <v>3159</v>
      </c>
      <c r="DQQ10">
        <v>3160</v>
      </c>
      <c r="DQR10">
        <v>3161</v>
      </c>
      <c r="DQS10">
        <v>3162</v>
      </c>
      <c r="DQT10">
        <v>3163</v>
      </c>
      <c r="DQU10">
        <v>3164</v>
      </c>
      <c r="DQV10">
        <v>3165</v>
      </c>
      <c r="DQW10">
        <v>3166</v>
      </c>
      <c r="DQX10">
        <v>3167</v>
      </c>
      <c r="DQY10">
        <v>3168</v>
      </c>
      <c r="DQZ10">
        <v>3169</v>
      </c>
      <c r="DRA10">
        <v>3170</v>
      </c>
      <c r="DRB10">
        <v>3171</v>
      </c>
      <c r="DRC10">
        <v>3172</v>
      </c>
      <c r="DRD10">
        <v>3173</v>
      </c>
      <c r="DRE10">
        <v>3174</v>
      </c>
      <c r="DRF10">
        <v>3175</v>
      </c>
      <c r="DRG10">
        <v>3176</v>
      </c>
      <c r="DRH10">
        <v>3177</v>
      </c>
      <c r="DRI10">
        <v>3178</v>
      </c>
      <c r="DRJ10">
        <v>3179</v>
      </c>
      <c r="DRK10">
        <v>3180</v>
      </c>
      <c r="DRL10">
        <v>3181</v>
      </c>
      <c r="DRM10">
        <v>3182</v>
      </c>
      <c r="DRN10">
        <v>3183</v>
      </c>
      <c r="DRO10">
        <v>3184</v>
      </c>
      <c r="DRP10">
        <v>3185</v>
      </c>
      <c r="DRQ10">
        <v>3186</v>
      </c>
      <c r="DRR10">
        <v>3187</v>
      </c>
      <c r="DRS10">
        <v>3188</v>
      </c>
      <c r="DRT10">
        <v>3189</v>
      </c>
      <c r="DRU10">
        <v>3190</v>
      </c>
      <c r="DRV10">
        <v>3191</v>
      </c>
      <c r="DRW10">
        <v>3192</v>
      </c>
      <c r="DRX10">
        <v>3193</v>
      </c>
      <c r="DRY10">
        <v>3194</v>
      </c>
      <c r="DRZ10">
        <v>3195</v>
      </c>
      <c r="DSA10">
        <v>3196</v>
      </c>
      <c r="DSB10">
        <v>3197</v>
      </c>
      <c r="DSC10">
        <v>3198</v>
      </c>
      <c r="DSD10">
        <v>3199</v>
      </c>
      <c r="DSE10">
        <v>3200</v>
      </c>
      <c r="DSF10">
        <v>3201</v>
      </c>
      <c r="DSG10">
        <v>3202</v>
      </c>
      <c r="DSH10">
        <v>3203</v>
      </c>
      <c r="DSI10">
        <v>3204</v>
      </c>
      <c r="DSJ10">
        <v>3205</v>
      </c>
      <c r="DSK10">
        <v>3206</v>
      </c>
      <c r="DSL10">
        <v>3207</v>
      </c>
      <c r="DSM10">
        <v>3208</v>
      </c>
      <c r="DSN10">
        <v>3209</v>
      </c>
      <c r="DSO10">
        <v>3210</v>
      </c>
      <c r="DSP10">
        <v>3211</v>
      </c>
      <c r="DSQ10">
        <v>3212</v>
      </c>
      <c r="DSR10">
        <v>3213</v>
      </c>
      <c r="DSS10">
        <v>3214</v>
      </c>
      <c r="DST10">
        <v>3215</v>
      </c>
      <c r="DSU10">
        <v>3216</v>
      </c>
      <c r="DSV10">
        <v>3217</v>
      </c>
      <c r="DSW10">
        <v>3218</v>
      </c>
      <c r="DSX10">
        <v>3219</v>
      </c>
      <c r="DSY10">
        <v>3220</v>
      </c>
      <c r="DSZ10">
        <v>3221</v>
      </c>
      <c r="DTA10">
        <v>3222</v>
      </c>
      <c r="DTB10">
        <v>3223</v>
      </c>
      <c r="DTC10">
        <v>3224</v>
      </c>
      <c r="DTD10">
        <v>3225</v>
      </c>
      <c r="DTE10">
        <v>3226</v>
      </c>
      <c r="DTF10">
        <v>3227</v>
      </c>
      <c r="DTG10">
        <v>3228</v>
      </c>
      <c r="DTH10">
        <v>3229</v>
      </c>
      <c r="DTI10">
        <v>3230</v>
      </c>
      <c r="DTJ10">
        <v>3231</v>
      </c>
      <c r="DTK10">
        <v>3232</v>
      </c>
      <c r="DTL10">
        <v>3233</v>
      </c>
      <c r="DTM10">
        <v>3234</v>
      </c>
      <c r="DTN10">
        <v>3235</v>
      </c>
      <c r="DTO10">
        <v>3236</v>
      </c>
      <c r="DTP10">
        <v>3237</v>
      </c>
      <c r="DTQ10">
        <v>3238</v>
      </c>
      <c r="DTR10">
        <v>3239</v>
      </c>
      <c r="DTS10">
        <v>3240</v>
      </c>
      <c r="DTT10">
        <v>3241</v>
      </c>
      <c r="DTU10">
        <v>3242</v>
      </c>
      <c r="DTV10">
        <v>3243</v>
      </c>
      <c r="DTW10">
        <v>3244</v>
      </c>
      <c r="DTX10">
        <v>3245</v>
      </c>
      <c r="DTY10">
        <v>3246</v>
      </c>
      <c r="DTZ10">
        <v>3247</v>
      </c>
      <c r="DUA10">
        <v>3248</v>
      </c>
      <c r="DUB10">
        <v>3249</v>
      </c>
      <c r="DUC10">
        <v>3250</v>
      </c>
      <c r="DUD10">
        <v>3251</v>
      </c>
      <c r="DUE10">
        <v>3252</v>
      </c>
      <c r="DUF10">
        <v>3253</v>
      </c>
      <c r="DUG10">
        <v>3254</v>
      </c>
      <c r="DUH10">
        <v>3255</v>
      </c>
      <c r="DUI10">
        <v>3256</v>
      </c>
      <c r="DUJ10">
        <v>3257</v>
      </c>
      <c r="DUK10">
        <v>3258</v>
      </c>
      <c r="DUL10">
        <v>3259</v>
      </c>
      <c r="DUM10">
        <v>3260</v>
      </c>
      <c r="DUN10">
        <v>3261</v>
      </c>
      <c r="DUO10">
        <v>3262</v>
      </c>
      <c r="DUP10">
        <v>3263</v>
      </c>
      <c r="DUQ10">
        <v>3264</v>
      </c>
      <c r="DUR10">
        <v>3265</v>
      </c>
      <c r="DUS10">
        <v>3266</v>
      </c>
      <c r="DUT10">
        <v>3267</v>
      </c>
      <c r="DUU10">
        <v>3268</v>
      </c>
      <c r="DUV10">
        <v>3269</v>
      </c>
      <c r="DUW10">
        <v>3270</v>
      </c>
      <c r="DUX10">
        <v>3271</v>
      </c>
      <c r="DUY10">
        <v>3272</v>
      </c>
      <c r="DUZ10">
        <v>3273</v>
      </c>
      <c r="DVA10">
        <v>3274</v>
      </c>
      <c r="DVB10">
        <v>3275</v>
      </c>
      <c r="DVC10">
        <v>3276</v>
      </c>
      <c r="DVD10">
        <v>3277</v>
      </c>
      <c r="DVE10">
        <v>3278</v>
      </c>
      <c r="DVF10">
        <v>3279</v>
      </c>
      <c r="DVG10">
        <v>3280</v>
      </c>
      <c r="DVH10">
        <v>3281</v>
      </c>
      <c r="DVI10">
        <v>3282</v>
      </c>
      <c r="DVJ10">
        <v>3283</v>
      </c>
      <c r="DVK10">
        <v>3284</v>
      </c>
      <c r="DVL10">
        <v>3285</v>
      </c>
      <c r="DVM10">
        <v>3286</v>
      </c>
      <c r="DVN10">
        <v>3287</v>
      </c>
      <c r="DVO10">
        <v>3288</v>
      </c>
      <c r="DVP10">
        <v>3289</v>
      </c>
      <c r="DVQ10">
        <v>3290</v>
      </c>
      <c r="DVR10">
        <v>3291</v>
      </c>
      <c r="DVS10">
        <v>3292</v>
      </c>
      <c r="DVT10">
        <v>3293</v>
      </c>
      <c r="DVU10">
        <v>3294</v>
      </c>
      <c r="DVV10">
        <v>3295</v>
      </c>
      <c r="DVW10">
        <v>3296</v>
      </c>
      <c r="DVX10">
        <v>3297</v>
      </c>
      <c r="DVY10">
        <v>3298</v>
      </c>
      <c r="DVZ10">
        <v>3299</v>
      </c>
      <c r="DWA10">
        <v>3300</v>
      </c>
      <c r="DWB10">
        <v>3301</v>
      </c>
      <c r="DWC10">
        <v>3302</v>
      </c>
      <c r="DWD10">
        <v>3303</v>
      </c>
      <c r="DWE10">
        <v>3304</v>
      </c>
      <c r="DWF10">
        <v>3305</v>
      </c>
      <c r="DWG10">
        <v>3306</v>
      </c>
      <c r="DWH10">
        <v>3307</v>
      </c>
      <c r="DWI10">
        <v>3308</v>
      </c>
      <c r="DWJ10">
        <v>3309</v>
      </c>
      <c r="DWK10">
        <v>3310</v>
      </c>
      <c r="DWL10">
        <v>3311</v>
      </c>
      <c r="DWM10">
        <v>3312</v>
      </c>
      <c r="DWN10">
        <v>3313</v>
      </c>
      <c r="DWO10">
        <v>3314</v>
      </c>
      <c r="DWP10">
        <v>3315</v>
      </c>
      <c r="DWQ10">
        <v>3316</v>
      </c>
      <c r="DWR10">
        <v>3317</v>
      </c>
      <c r="DWS10">
        <v>3318</v>
      </c>
      <c r="DWT10">
        <v>3319</v>
      </c>
      <c r="DWU10">
        <v>3320</v>
      </c>
      <c r="DWV10">
        <v>3321</v>
      </c>
      <c r="DWW10">
        <v>3322</v>
      </c>
      <c r="DWX10">
        <v>3323</v>
      </c>
      <c r="DWY10">
        <v>3324</v>
      </c>
      <c r="DWZ10">
        <v>3325</v>
      </c>
      <c r="DXA10">
        <v>3326</v>
      </c>
      <c r="DXB10">
        <v>3327</v>
      </c>
      <c r="DXC10">
        <v>3328</v>
      </c>
      <c r="DXD10">
        <v>3329</v>
      </c>
      <c r="DXE10">
        <v>3330</v>
      </c>
      <c r="DXF10">
        <v>3331</v>
      </c>
      <c r="DXG10">
        <v>3332</v>
      </c>
      <c r="DXH10">
        <v>3333</v>
      </c>
      <c r="DXI10">
        <v>3334</v>
      </c>
      <c r="DXJ10">
        <v>3335</v>
      </c>
      <c r="DXK10">
        <v>3336</v>
      </c>
      <c r="DXL10">
        <v>3337</v>
      </c>
      <c r="DXM10">
        <v>3338</v>
      </c>
      <c r="DXN10">
        <v>3339</v>
      </c>
      <c r="DXO10">
        <v>3340</v>
      </c>
      <c r="DXP10">
        <v>3341</v>
      </c>
      <c r="DXQ10">
        <v>3342</v>
      </c>
      <c r="DXR10">
        <v>3343</v>
      </c>
      <c r="DXS10">
        <v>3344</v>
      </c>
      <c r="DXT10">
        <v>3345</v>
      </c>
      <c r="DXU10">
        <v>3346</v>
      </c>
      <c r="DXV10">
        <v>3347</v>
      </c>
      <c r="DXW10">
        <v>3348</v>
      </c>
      <c r="DXX10">
        <v>3349</v>
      </c>
      <c r="DXY10">
        <v>3350</v>
      </c>
      <c r="DXZ10">
        <v>3351</v>
      </c>
      <c r="DYA10">
        <v>3352</v>
      </c>
      <c r="DYB10">
        <v>3353</v>
      </c>
      <c r="DYC10">
        <v>3354</v>
      </c>
      <c r="DYD10">
        <v>3355</v>
      </c>
      <c r="DYE10">
        <v>3356</v>
      </c>
      <c r="DYF10">
        <v>3357</v>
      </c>
      <c r="DYG10">
        <v>3358</v>
      </c>
      <c r="DYH10">
        <v>3359</v>
      </c>
      <c r="DYI10">
        <v>3360</v>
      </c>
      <c r="DYJ10">
        <v>3361</v>
      </c>
      <c r="DYK10">
        <v>3362</v>
      </c>
      <c r="DYL10">
        <v>3363</v>
      </c>
      <c r="DYM10">
        <v>3364</v>
      </c>
      <c r="DYN10">
        <v>3365</v>
      </c>
      <c r="DYO10">
        <v>3366</v>
      </c>
      <c r="DYP10">
        <v>3367</v>
      </c>
      <c r="DYQ10">
        <v>3368</v>
      </c>
      <c r="DYR10">
        <v>3369</v>
      </c>
      <c r="DYS10">
        <v>3370</v>
      </c>
      <c r="DYT10">
        <v>3371</v>
      </c>
      <c r="DYU10">
        <v>3372</v>
      </c>
      <c r="DYV10">
        <v>3373</v>
      </c>
      <c r="DYW10">
        <v>3374</v>
      </c>
      <c r="DYX10">
        <v>3375</v>
      </c>
      <c r="DYY10">
        <v>3376</v>
      </c>
      <c r="DYZ10">
        <v>3377</v>
      </c>
      <c r="DZA10">
        <v>3378</v>
      </c>
      <c r="DZB10">
        <v>3379</v>
      </c>
      <c r="DZC10">
        <v>3380</v>
      </c>
      <c r="DZD10">
        <v>3381</v>
      </c>
      <c r="DZE10">
        <v>3382</v>
      </c>
      <c r="DZF10">
        <v>3383</v>
      </c>
      <c r="DZG10">
        <v>3384</v>
      </c>
      <c r="DZH10">
        <v>3385</v>
      </c>
      <c r="DZI10">
        <v>3386</v>
      </c>
      <c r="DZJ10">
        <v>3387</v>
      </c>
      <c r="DZK10">
        <v>3388</v>
      </c>
      <c r="DZL10">
        <v>3389</v>
      </c>
      <c r="DZM10">
        <v>3390</v>
      </c>
      <c r="DZN10">
        <v>3391</v>
      </c>
      <c r="DZO10">
        <v>3392</v>
      </c>
      <c r="DZP10">
        <v>3393</v>
      </c>
      <c r="DZQ10">
        <v>3394</v>
      </c>
      <c r="DZR10">
        <v>3395</v>
      </c>
      <c r="DZS10">
        <v>3396</v>
      </c>
      <c r="DZT10">
        <v>3397</v>
      </c>
      <c r="DZU10">
        <v>3398</v>
      </c>
      <c r="DZV10">
        <v>3399</v>
      </c>
      <c r="DZW10">
        <v>3400</v>
      </c>
      <c r="DZX10">
        <v>3401</v>
      </c>
      <c r="DZY10">
        <v>3402</v>
      </c>
      <c r="DZZ10">
        <v>3403</v>
      </c>
      <c r="EAA10">
        <v>3404</v>
      </c>
      <c r="EAB10">
        <v>3405</v>
      </c>
      <c r="EAC10">
        <v>3406</v>
      </c>
      <c r="EAD10">
        <v>3407</v>
      </c>
      <c r="EAE10">
        <v>3408</v>
      </c>
      <c r="EAF10">
        <v>3409</v>
      </c>
      <c r="EAG10">
        <v>3410</v>
      </c>
      <c r="EAH10">
        <v>3411</v>
      </c>
      <c r="EAI10">
        <v>3412</v>
      </c>
      <c r="EAJ10">
        <v>3413</v>
      </c>
      <c r="EAK10">
        <v>3414</v>
      </c>
      <c r="EAL10">
        <v>3415</v>
      </c>
      <c r="EAM10">
        <v>3416</v>
      </c>
      <c r="EAN10">
        <v>3417</v>
      </c>
      <c r="EAO10">
        <v>3418</v>
      </c>
      <c r="EAP10">
        <v>3419</v>
      </c>
      <c r="EAQ10">
        <v>3420</v>
      </c>
      <c r="EAR10">
        <v>3421</v>
      </c>
      <c r="EAS10">
        <v>3422</v>
      </c>
      <c r="EAT10">
        <v>3423</v>
      </c>
      <c r="EAU10">
        <v>3424</v>
      </c>
      <c r="EAV10">
        <v>3425</v>
      </c>
      <c r="EAW10">
        <v>3426</v>
      </c>
      <c r="EAX10">
        <v>3427</v>
      </c>
      <c r="EAY10">
        <v>3428</v>
      </c>
      <c r="EAZ10">
        <v>3429</v>
      </c>
      <c r="EBA10">
        <v>3430</v>
      </c>
      <c r="EBB10">
        <v>3431</v>
      </c>
      <c r="EBC10">
        <v>3432</v>
      </c>
      <c r="EBD10">
        <v>3433</v>
      </c>
      <c r="EBE10">
        <v>3434</v>
      </c>
      <c r="EBF10">
        <v>3435</v>
      </c>
      <c r="EBG10">
        <v>3436</v>
      </c>
      <c r="EBH10">
        <v>3437</v>
      </c>
      <c r="EBI10">
        <v>3438</v>
      </c>
      <c r="EBJ10">
        <v>3439</v>
      </c>
      <c r="EBK10">
        <v>3440</v>
      </c>
      <c r="EBL10">
        <v>3441</v>
      </c>
      <c r="EBM10">
        <v>3442</v>
      </c>
      <c r="EBN10">
        <v>3443</v>
      </c>
      <c r="EBO10">
        <v>3444</v>
      </c>
      <c r="EBP10">
        <v>3445</v>
      </c>
      <c r="EBQ10">
        <v>3446</v>
      </c>
      <c r="EBR10">
        <v>3447</v>
      </c>
      <c r="EBS10">
        <v>3448</v>
      </c>
      <c r="EBT10">
        <v>3449</v>
      </c>
      <c r="EBU10">
        <v>3450</v>
      </c>
      <c r="EBV10">
        <v>3451</v>
      </c>
      <c r="EBW10">
        <v>3452</v>
      </c>
      <c r="EBX10">
        <v>3453</v>
      </c>
      <c r="EBY10">
        <v>3454</v>
      </c>
      <c r="EBZ10">
        <v>3455</v>
      </c>
      <c r="ECA10">
        <v>3456</v>
      </c>
      <c r="ECB10">
        <v>3457</v>
      </c>
      <c r="ECC10">
        <v>3458</v>
      </c>
      <c r="ECD10">
        <v>3459</v>
      </c>
      <c r="ECE10">
        <v>3460</v>
      </c>
      <c r="ECF10">
        <v>3461</v>
      </c>
      <c r="ECG10">
        <v>3462</v>
      </c>
      <c r="ECH10">
        <v>3463</v>
      </c>
      <c r="ECI10">
        <v>3464</v>
      </c>
      <c r="ECJ10">
        <v>3465</v>
      </c>
      <c r="ECK10">
        <v>3466</v>
      </c>
      <c r="ECL10">
        <v>3467</v>
      </c>
      <c r="ECM10">
        <v>3468</v>
      </c>
      <c r="ECN10">
        <v>3469</v>
      </c>
      <c r="ECO10">
        <v>3470</v>
      </c>
      <c r="ECP10">
        <v>3471</v>
      </c>
      <c r="ECQ10">
        <v>3472</v>
      </c>
      <c r="ECR10">
        <v>3473</v>
      </c>
      <c r="ECS10">
        <v>3474</v>
      </c>
      <c r="ECT10">
        <v>3475</v>
      </c>
      <c r="ECU10">
        <v>3476</v>
      </c>
      <c r="ECV10">
        <v>3477</v>
      </c>
      <c r="ECW10">
        <v>3478</v>
      </c>
      <c r="ECX10">
        <v>3479</v>
      </c>
      <c r="ECY10">
        <v>3480</v>
      </c>
      <c r="ECZ10">
        <v>3481</v>
      </c>
      <c r="EDA10">
        <v>3482</v>
      </c>
      <c r="EDB10">
        <v>3483</v>
      </c>
      <c r="EDC10">
        <v>3484</v>
      </c>
      <c r="EDD10">
        <v>3485</v>
      </c>
      <c r="EDE10">
        <v>3486</v>
      </c>
      <c r="EDF10">
        <v>3487</v>
      </c>
      <c r="EDG10">
        <v>3488</v>
      </c>
      <c r="EDH10">
        <v>3489</v>
      </c>
      <c r="EDI10">
        <v>3490</v>
      </c>
      <c r="EDJ10">
        <v>3491</v>
      </c>
      <c r="EDK10">
        <v>3492</v>
      </c>
      <c r="EDL10">
        <v>3493</v>
      </c>
      <c r="EDM10">
        <v>3494</v>
      </c>
      <c r="EDN10">
        <v>3495</v>
      </c>
      <c r="EDO10">
        <v>3496</v>
      </c>
      <c r="EDP10">
        <v>3497</v>
      </c>
      <c r="EDQ10">
        <v>3498</v>
      </c>
      <c r="EDR10">
        <v>3499</v>
      </c>
      <c r="EDS10">
        <v>3500</v>
      </c>
      <c r="EDT10">
        <v>3501</v>
      </c>
      <c r="EDU10">
        <v>3502</v>
      </c>
      <c r="EDV10">
        <v>3503</v>
      </c>
      <c r="EDW10">
        <v>3504</v>
      </c>
      <c r="EDX10">
        <v>3505</v>
      </c>
      <c r="EDY10">
        <v>3506</v>
      </c>
      <c r="EDZ10">
        <v>3507</v>
      </c>
      <c r="EEA10">
        <v>3508</v>
      </c>
      <c r="EEB10">
        <v>3509</v>
      </c>
      <c r="EEC10">
        <v>3510</v>
      </c>
      <c r="EED10">
        <v>3511</v>
      </c>
      <c r="EEE10">
        <v>3512</v>
      </c>
      <c r="EEF10">
        <v>3513</v>
      </c>
      <c r="EEG10">
        <v>3514</v>
      </c>
      <c r="EEH10">
        <v>3515</v>
      </c>
      <c r="EEI10">
        <v>3516</v>
      </c>
      <c r="EEJ10">
        <v>3517</v>
      </c>
      <c r="EEK10">
        <v>3518</v>
      </c>
      <c r="EEL10">
        <v>3519</v>
      </c>
      <c r="EEM10">
        <v>3520</v>
      </c>
      <c r="EEN10">
        <v>3521</v>
      </c>
      <c r="EEO10">
        <v>3522</v>
      </c>
      <c r="EEP10">
        <v>3523</v>
      </c>
      <c r="EEQ10">
        <v>3524</v>
      </c>
      <c r="EER10">
        <v>3525</v>
      </c>
      <c r="EES10">
        <v>3526</v>
      </c>
      <c r="EET10">
        <v>3527</v>
      </c>
      <c r="EEU10">
        <v>3528</v>
      </c>
      <c r="EEV10">
        <v>3529</v>
      </c>
      <c r="EEW10">
        <v>3530</v>
      </c>
      <c r="EEX10">
        <v>3531</v>
      </c>
      <c r="EEY10">
        <v>3532</v>
      </c>
      <c r="EEZ10">
        <v>3533</v>
      </c>
      <c r="EFA10">
        <v>3534</v>
      </c>
      <c r="EFB10">
        <v>3535</v>
      </c>
      <c r="EFC10">
        <v>3536</v>
      </c>
      <c r="EFD10">
        <v>3537</v>
      </c>
      <c r="EFE10">
        <v>3538</v>
      </c>
      <c r="EFF10">
        <v>3539</v>
      </c>
      <c r="EFG10">
        <v>3540</v>
      </c>
      <c r="EFH10">
        <v>3541</v>
      </c>
      <c r="EFI10">
        <v>3542</v>
      </c>
      <c r="EFJ10">
        <v>3543</v>
      </c>
      <c r="EFK10">
        <v>3544</v>
      </c>
      <c r="EFL10">
        <v>3545</v>
      </c>
      <c r="EFM10">
        <v>3546</v>
      </c>
      <c r="EFN10">
        <v>3547</v>
      </c>
      <c r="EFO10">
        <v>3548</v>
      </c>
      <c r="EFP10">
        <v>3549</v>
      </c>
      <c r="EFQ10">
        <v>3550</v>
      </c>
      <c r="EFR10">
        <v>3551</v>
      </c>
      <c r="EFS10">
        <v>3552</v>
      </c>
      <c r="EFT10">
        <v>3553</v>
      </c>
      <c r="EFU10">
        <v>3554</v>
      </c>
      <c r="EFV10">
        <v>3555</v>
      </c>
      <c r="EFW10">
        <v>3556</v>
      </c>
      <c r="EFX10">
        <v>3557</v>
      </c>
      <c r="EFY10">
        <v>3558</v>
      </c>
      <c r="EFZ10">
        <v>3559</v>
      </c>
      <c r="EGA10">
        <v>3560</v>
      </c>
      <c r="EGB10">
        <v>3561</v>
      </c>
      <c r="EGC10">
        <v>3562</v>
      </c>
      <c r="EGD10">
        <v>3563</v>
      </c>
      <c r="EGE10">
        <v>3564</v>
      </c>
      <c r="EGF10">
        <v>3565</v>
      </c>
      <c r="EGG10">
        <v>3566</v>
      </c>
      <c r="EGH10">
        <v>3567</v>
      </c>
      <c r="EGI10">
        <v>3568</v>
      </c>
      <c r="EGJ10">
        <v>3569</v>
      </c>
      <c r="EGK10">
        <v>3570</v>
      </c>
      <c r="EGL10">
        <v>3571</v>
      </c>
      <c r="EGM10">
        <v>3572</v>
      </c>
      <c r="EGN10">
        <v>3573</v>
      </c>
      <c r="EGO10">
        <v>3574</v>
      </c>
      <c r="EGP10">
        <v>3575</v>
      </c>
      <c r="EGQ10">
        <v>3576</v>
      </c>
      <c r="EGR10">
        <v>3577</v>
      </c>
      <c r="EGS10">
        <v>3578</v>
      </c>
      <c r="EGT10">
        <v>3579</v>
      </c>
      <c r="EGU10">
        <v>3580</v>
      </c>
      <c r="EGV10">
        <v>3581</v>
      </c>
      <c r="EGW10">
        <v>3582</v>
      </c>
      <c r="EGX10">
        <v>3583</v>
      </c>
      <c r="EGY10">
        <v>3584</v>
      </c>
      <c r="EGZ10">
        <v>3585</v>
      </c>
      <c r="EHA10">
        <v>3586</v>
      </c>
      <c r="EHB10">
        <v>3587</v>
      </c>
      <c r="EHC10">
        <v>3588</v>
      </c>
      <c r="EHD10">
        <v>3589</v>
      </c>
      <c r="EHE10">
        <v>3590</v>
      </c>
      <c r="EHF10">
        <v>3591</v>
      </c>
      <c r="EHG10">
        <v>3592</v>
      </c>
      <c r="EHH10">
        <v>3593</v>
      </c>
      <c r="EHI10">
        <v>3594</v>
      </c>
      <c r="EHJ10">
        <v>3595</v>
      </c>
      <c r="EHK10">
        <v>3596</v>
      </c>
      <c r="EHL10">
        <v>3597</v>
      </c>
      <c r="EHM10">
        <v>3598</v>
      </c>
      <c r="EHN10">
        <v>3599</v>
      </c>
      <c r="EHO10">
        <v>3600</v>
      </c>
      <c r="EHP10">
        <v>3601</v>
      </c>
      <c r="EHQ10">
        <v>3602</v>
      </c>
      <c r="EHR10">
        <v>3603</v>
      </c>
      <c r="EHS10">
        <v>3604</v>
      </c>
      <c r="EHT10">
        <v>3605</v>
      </c>
      <c r="EHU10">
        <v>3606</v>
      </c>
      <c r="EHV10">
        <v>3607</v>
      </c>
      <c r="EHW10">
        <v>3608</v>
      </c>
      <c r="EHX10">
        <v>3609</v>
      </c>
      <c r="EHY10">
        <v>3610</v>
      </c>
      <c r="EHZ10">
        <v>3611</v>
      </c>
      <c r="EIA10">
        <v>3612</v>
      </c>
      <c r="EIB10">
        <v>3613</v>
      </c>
      <c r="EIC10">
        <v>3614</v>
      </c>
      <c r="EID10">
        <v>3615</v>
      </c>
      <c r="EIE10">
        <v>3616</v>
      </c>
      <c r="EIF10">
        <v>3617</v>
      </c>
      <c r="EIG10">
        <v>3618</v>
      </c>
      <c r="EIH10">
        <v>3619</v>
      </c>
      <c r="EII10">
        <v>3620</v>
      </c>
      <c r="EIJ10">
        <v>3621</v>
      </c>
      <c r="EIK10">
        <v>3622</v>
      </c>
      <c r="EIL10">
        <v>3623</v>
      </c>
      <c r="EIM10">
        <v>3624</v>
      </c>
      <c r="EIN10">
        <v>3625</v>
      </c>
      <c r="EIO10">
        <v>3626</v>
      </c>
      <c r="EIP10">
        <v>3627</v>
      </c>
      <c r="EIQ10">
        <v>3628</v>
      </c>
      <c r="EIR10">
        <v>3629</v>
      </c>
      <c r="EIS10">
        <v>3630</v>
      </c>
      <c r="EIT10">
        <v>3631</v>
      </c>
      <c r="EIU10">
        <v>3632</v>
      </c>
      <c r="EIV10">
        <v>3633</v>
      </c>
      <c r="EIW10">
        <v>3634</v>
      </c>
      <c r="EIX10">
        <v>3635</v>
      </c>
      <c r="EIY10">
        <v>3636</v>
      </c>
      <c r="EIZ10">
        <v>3637</v>
      </c>
      <c r="EJA10">
        <v>3638</v>
      </c>
      <c r="EJB10">
        <v>3639</v>
      </c>
      <c r="EJC10">
        <v>3640</v>
      </c>
      <c r="EJD10">
        <v>3641</v>
      </c>
      <c r="EJE10">
        <v>3642</v>
      </c>
      <c r="EJF10">
        <v>3643</v>
      </c>
      <c r="EJG10">
        <v>3644</v>
      </c>
      <c r="EJH10">
        <v>3645</v>
      </c>
      <c r="EJI10">
        <v>3646</v>
      </c>
      <c r="EJJ10">
        <v>3647</v>
      </c>
      <c r="EJK10">
        <v>3648</v>
      </c>
      <c r="EJL10">
        <v>3649</v>
      </c>
      <c r="EJM10">
        <v>3650</v>
      </c>
      <c r="EJN10">
        <v>3651</v>
      </c>
      <c r="EJO10">
        <v>3652</v>
      </c>
      <c r="EJP10">
        <v>3653</v>
      </c>
      <c r="EJQ10">
        <v>3654</v>
      </c>
      <c r="EJR10">
        <v>3655</v>
      </c>
      <c r="EJS10">
        <v>3656</v>
      </c>
      <c r="EJT10">
        <v>3657</v>
      </c>
      <c r="EJU10">
        <v>3658</v>
      </c>
      <c r="EJV10">
        <v>3659</v>
      </c>
      <c r="EJW10">
        <v>3660</v>
      </c>
      <c r="EJX10">
        <v>3661</v>
      </c>
      <c r="EJY10">
        <v>3662</v>
      </c>
      <c r="EJZ10">
        <v>3663</v>
      </c>
      <c r="EKA10">
        <v>3664</v>
      </c>
      <c r="EKB10">
        <v>3665</v>
      </c>
      <c r="EKC10">
        <v>3666</v>
      </c>
      <c r="EKD10">
        <v>3667</v>
      </c>
      <c r="EKE10">
        <v>3668</v>
      </c>
      <c r="EKF10">
        <v>3669</v>
      </c>
      <c r="EKG10">
        <v>3670</v>
      </c>
      <c r="EKH10">
        <v>3671</v>
      </c>
      <c r="EKI10">
        <v>3672</v>
      </c>
      <c r="EKJ10">
        <v>3673</v>
      </c>
      <c r="EKK10">
        <v>3674</v>
      </c>
      <c r="EKL10">
        <v>3675</v>
      </c>
      <c r="EKM10">
        <v>3676</v>
      </c>
      <c r="EKN10">
        <v>3677</v>
      </c>
      <c r="EKO10">
        <v>3678</v>
      </c>
      <c r="EKP10">
        <v>3679</v>
      </c>
      <c r="EKQ10">
        <v>3680</v>
      </c>
      <c r="EKR10">
        <v>3681</v>
      </c>
      <c r="EKS10">
        <v>3682</v>
      </c>
      <c r="EKT10">
        <v>3683</v>
      </c>
      <c r="EKU10">
        <v>3684</v>
      </c>
      <c r="EKV10">
        <v>3685</v>
      </c>
      <c r="EKW10">
        <v>3686</v>
      </c>
      <c r="EKX10">
        <v>3687</v>
      </c>
      <c r="EKY10">
        <v>3688</v>
      </c>
      <c r="EKZ10">
        <v>3689</v>
      </c>
      <c r="ELA10">
        <v>3690</v>
      </c>
      <c r="ELB10">
        <v>3691</v>
      </c>
      <c r="ELC10">
        <v>3692</v>
      </c>
      <c r="ELD10">
        <v>3693</v>
      </c>
      <c r="ELE10">
        <v>3694</v>
      </c>
      <c r="ELF10">
        <v>3695</v>
      </c>
      <c r="ELG10">
        <v>3696</v>
      </c>
      <c r="ELH10">
        <v>3697</v>
      </c>
      <c r="ELI10">
        <v>3698</v>
      </c>
      <c r="ELJ10">
        <v>3699</v>
      </c>
      <c r="ELK10">
        <v>3700</v>
      </c>
      <c r="ELL10">
        <v>3701</v>
      </c>
      <c r="ELM10">
        <v>3702</v>
      </c>
      <c r="ELN10">
        <v>3703</v>
      </c>
      <c r="ELO10">
        <v>3704</v>
      </c>
      <c r="ELP10">
        <v>3705</v>
      </c>
      <c r="ELQ10">
        <v>3706</v>
      </c>
      <c r="ELR10">
        <v>3707</v>
      </c>
      <c r="ELS10">
        <v>3708</v>
      </c>
      <c r="ELT10">
        <v>3709</v>
      </c>
      <c r="ELU10">
        <v>3710</v>
      </c>
      <c r="ELV10">
        <v>3711</v>
      </c>
      <c r="ELW10">
        <v>3712</v>
      </c>
      <c r="ELX10">
        <v>3713</v>
      </c>
      <c r="ELY10">
        <v>3714</v>
      </c>
      <c r="ELZ10">
        <v>3715</v>
      </c>
      <c r="EMA10">
        <v>3716</v>
      </c>
      <c r="EMB10">
        <v>3717</v>
      </c>
      <c r="EMC10">
        <v>3718</v>
      </c>
      <c r="EMD10">
        <v>3719</v>
      </c>
      <c r="EME10">
        <v>3720</v>
      </c>
      <c r="EMF10">
        <v>3721</v>
      </c>
      <c r="EMG10">
        <v>3722</v>
      </c>
      <c r="EMH10">
        <v>3723</v>
      </c>
      <c r="EMI10">
        <v>3724</v>
      </c>
      <c r="EMJ10">
        <v>3725</v>
      </c>
      <c r="EMK10">
        <v>3726</v>
      </c>
      <c r="EML10">
        <v>3727</v>
      </c>
      <c r="EMM10">
        <v>3728</v>
      </c>
      <c r="EMN10">
        <v>3729</v>
      </c>
      <c r="EMO10">
        <v>3730</v>
      </c>
      <c r="EMP10">
        <v>3731</v>
      </c>
      <c r="EMQ10">
        <v>3732</v>
      </c>
      <c r="EMR10">
        <v>3733</v>
      </c>
      <c r="EMS10">
        <v>3734</v>
      </c>
      <c r="EMT10">
        <v>3735</v>
      </c>
      <c r="EMU10">
        <v>3736</v>
      </c>
      <c r="EMV10">
        <v>3737</v>
      </c>
      <c r="EMW10">
        <v>3738</v>
      </c>
      <c r="EMX10">
        <v>3739</v>
      </c>
      <c r="EMY10">
        <v>3740</v>
      </c>
      <c r="EMZ10">
        <v>3741</v>
      </c>
      <c r="ENA10">
        <v>3742</v>
      </c>
      <c r="ENB10">
        <v>3743</v>
      </c>
      <c r="ENC10">
        <v>3744</v>
      </c>
      <c r="END10">
        <v>3745</v>
      </c>
      <c r="ENE10">
        <v>3746</v>
      </c>
      <c r="ENF10">
        <v>3747</v>
      </c>
      <c r="ENG10">
        <v>3748</v>
      </c>
      <c r="ENH10">
        <v>3749</v>
      </c>
      <c r="ENI10">
        <v>3750</v>
      </c>
      <c r="ENJ10">
        <v>3751</v>
      </c>
      <c r="ENK10">
        <v>3752</v>
      </c>
      <c r="ENL10">
        <v>3753</v>
      </c>
      <c r="ENM10">
        <v>3754</v>
      </c>
      <c r="ENN10">
        <v>3755</v>
      </c>
      <c r="ENO10">
        <v>3756</v>
      </c>
      <c r="ENP10">
        <v>3757</v>
      </c>
      <c r="ENQ10">
        <v>3758</v>
      </c>
      <c r="ENR10">
        <v>3759</v>
      </c>
      <c r="ENS10">
        <v>3760</v>
      </c>
      <c r="ENT10">
        <v>3761</v>
      </c>
      <c r="ENU10">
        <v>3762</v>
      </c>
      <c r="ENV10">
        <v>3763</v>
      </c>
      <c r="ENW10">
        <v>3764</v>
      </c>
      <c r="ENX10">
        <v>3765</v>
      </c>
      <c r="ENY10">
        <v>3766</v>
      </c>
      <c r="ENZ10">
        <v>3767</v>
      </c>
      <c r="EOA10">
        <v>3768</v>
      </c>
      <c r="EOB10">
        <v>3769</v>
      </c>
      <c r="EOC10">
        <v>3770</v>
      </c>
      <c r="EOD10">
        <v>3771</v>
      </c>
      <c r="EOE10">
        <v>3772</v>
      </c>
      <c r="EOF10">
        <v>3773</v>
      </c>
      <c r="EOG10">
        <v>3774</v>
      </c>
      <c r="EOH10">
        <v>3775</v>
      </c>
      <c r="EOI10">
        <v>3776</v>
      </c>
      <c r="EOJ10">
        <v>3777</v>
      </c>
      <c r="EOK10">
        <v>3778</v>
      </c>
      <c r="EOL10">
        <v>3779</v>
      </c>
      <c r="EOM10">
        <v>3780</v>
      </c>
      <c r="EON10">
        <v>3781</v>
      </c>
      <c r="EOO10">
        <v>3782</v>
      </c>
      <c r="EOP10">
        <v>3783</v>
      </c>
      <c r="EOQ10">
        <v>3784</v>
      </c>
      <c r="EOR10">
        <v>3785</v>
      </c>
      <c r="EOS10">
        <v>3786</v>
      </c>
      <c r="EOT10">
        <v>3787</v>
      </c>
      <c r="EOU10">
        <v>3788</v>
      </c>
      <c r="EOV10">
        <v>3789</v>
      </c>
      <c r="EOW10">
        <v>3790</v>
      </c>
      <c r="EOX10">
        <v>3791</v>
      </c>
      <c r="EOY10">
        <v>3792</v>
      </c>
      <c r="EOZ10">
        <v>3793</v>
      </c>
      <c r="EPA10">
        <v>3794</v>
      </c>
      <c r="EPB10">
        <v>3795</v>
      </c>
      <c r="EPC10">
        <v>3796</v>
      </c>
      <c r="EPD10">
        <v>3797</v>
      </c>
      <c r="EPE10">
        <v>3798</v>
      </c>
      <c r="EPF10">
        <v>3799</v>
      </c>
      <c r="EPG10">
        <v>3800</v>
      </c>
      <c r="EPH10">
        <v>3801</v>
      </c>
      <c r="EPI10">
        <v>3802</v>
      </c>
      <c r="EPJ10">
        <v>3803</v>
      </c>
      <c r="EPK10">
        <v>3804</v>
      </c>
      <c r="EPL10">
        <v>3805</v>
      </c>
      <c r="EPM10">
        <v>3806</v>
      </c>
      <c r="EPN10">
        <v>3807</v>
      </c>
      <c r="EPO10">
        <v>3808</v>
      </c>
      <c r="EPP10">
        <v>3809</v>
      </c>
      <c r="EPQ10">
        <v>3810</v>
      </c>
      <c r="EPR10">
        <v>3811</v>
      </c>
      <c r="EPS10">
        <v>3812</v>
      </c>
      <c r="EPT10">
        <v>3813</v>
      </c>
      <c r="EPU10">
        <v>3814</v>
      </c>
      <c r="EPV10">
        <v>3815</v>
      </c>
      <c r="EPW10">
        <v>3816</v>
      </c>
      <c r="EPX10">
        <v>3817</v>
      </c>
      <c r="EPY10">
        <v>3818</v>
      </c>
      <c r="EPZ10">
        <v>3819</v>
      </c>
      <c r="EQA10">
        <v>3820</v>
      </c>
      <c r="EQB10">
        <v>3821</v>
      </c>
      <c r="EQC10">
        <v>3822</v>
      </c>
      <c r="EQD10">
        <v>3823</v>
      </c>
      <c r="EQE10">
        <v>3824</v>
      </c>
      <c r="EQF10">
        <v>3825</v>
      </c>
      <c r="EQG10">
        <v>3826</v>
      </c>
      <c r="EQH10">
        <v>3827</v>
      </c>
      <c r="EQI10">
        <v>3828</v>
      </c>
      <c r="EQJ10">
        <v>3829</v>
      </c>
      <c r="EQK10">
        <v>3830</v>
      </c>
      <c r="EQL10">
        <v>3831</v>
      </c>
      <c r="EQM10">
        <v>3832</v>
      </c>
      <c r="EQN10">
        <v>3833</v>
      </c>
      <c r="EQO10">
        <v>3834</v>
      </c>
      <c r="EQP10">
        <v>3835</v>
      </c>
      <c r="EQQ10">
        <v>3836</v>
      </c>
      <c r="EQR10">
        <v>3837</v>
      </c>
      <c r="EQS10">
        <v>3838</v>
      </c>
      <c r="EQT10">
        <v>3839</v>
      </c>
      <c r="EQU10">
        <v>3840</v>
      </c>
      <c r="EQV10">
        <v>3841</v>
      </c>
      <c r="EQW10">
        <v>3842</v>
      </c>
      <c r="EQX10">
        <v>3843</v>
      </c>
      <c r="EQY10">
        <v>3844</v>
      </c>
      <c r="EQZ10">
        <v>3845</v>
      </c>
      <c r="ERA10">
        <v>3846</v>
      </c>
      <c r="ERB10">
        <v>3847</v>
      </c>
      <c r="ERC10">
        <v>3848</v>
      </c>
      <c r="ERD10">
        <v>3849</v>
      </c>
      <c r="ERE10">
        <v>3850</v>
      </c>
      <c r="ERF10">
        <v>3851</v>
      </c>
      <c r="ERG10">
        <v>3852</v>
      </c>
      <c r="ERH10">
        <v>3853</v>
      </c>
      <c r="ERI10">
        <v>3854</v>
      </c>
      <c r="ERJ10">
        <v>3855</v>
      </c>
      <c r="ERK10">
        <v>3856</v>
      </c>
      <c r="ERL10">
        <v>3857</v>
      </c>
      <c r="ERM10">
        <v>3858</v>
      </c>
      <c r="ERN10">
        <v>3859</v>
      </c>
      <c r="ERO10">
        <v>3860</v>
      </c>
      <c r="ERP10">
        <v>3861</v>
      </c>
      <c r="ERQ10">
        <v>3862</v>
      </c>
      <c r="ERR10">
        <v>3863</v>
      </c>
      <c r="ERS10">
        <v>3864</v>
      </c>
      <c r="ERT10">
        <v>3865</v>
      </c>
      <c r="ERU10">
        <v>3866</v>
      </c>
      <c r="ERV10">
        <v>3867</v>
      </c>
      <c r="ERW10">
        <v>3868</v>
      </c>
      <c r="ERX10">
        <v>3869</v>
      </c>
      <c r="ERY10">
        <v>3870</v>
      </c>
      <c r="ERZ10">
        <v>3871</v>
      </c>
      <c r="ESA10">
        <v>3872</v>
      </c>
      <c r="ESB10">
        <v>3873</v>
      </c>
      <c r="ESC10">
        <v>3874</v>
      </c>
      <c r="ESD10">
        <v>3875</v>
      </c>
      <c r="ESE10">
        <v>3876</v>
      </c>
      <c r="ESF10">
        <v>3877</v>
      </c>
      <c r="ESG10">
        <v>3878</v>
      </c>
      <c r="ESH10">
        <v>3879</v>
      </c>
      <c r="ESI10">
        <v>3880</v>
      </c>
      <c r="ESJ10">
        <v>3881</v>
      </c>
      <c r="ESK10">
        <v>3882</v>
      </c>
      <c r="ESL10">
        <v>3883</v>
      </c>
      <c r="ESM10">
        <v>3884</v>
      </c>
      <c r="ESN10">
        <v>3885</v>
      </c>
      <c r="ESO10">
        <v>3886</v>
      </c>
      <c r="ESP10">
        <v>3887</v>
      </c>
      <c r="ESQ10">
        <v>3888</v>
      </c>
      <c r="ESR10">
        <v>3889</v>
      </c>
      <c r="ESS10">
        <v>3890</v>
      </c>
      <c r="EST10">
        <v>3891</v>
      </c>
      <c r="ESU10">
        <v>3892</v>
      </c>
      <c r="ESV10">
        <v>3893</v>
      </c>
      <c r="ESW10">
        <v>3894</v>
      </c>
      <c r="ESX10">
        <v>3895</v>
      </c>
      <c r="ESY10">
        <v>3896</v>
      </c>
      <c r="ESZ10">
        <v>3897</v>
      </c>
      <c r="ETA10">
        <v>3898</v>
      </c>
      <c r="ETB10">
        <v>3899</v>
      </c>
      <c r="ETC10">
        <v>3900</v>
      </c>
      <c r="ETD10">
        <v>3901</v>
      </c>
      <c r="ETE10">
        <v>3902</v>
      </c>
      <c r="ETF10">
        <v>3903</v>
      </c>
      <c r="ETG10">
        <v>3904</v>
      </c>
      <c r="ETH10">
        <v>3905</v>
      </c>
      <c r="ETI10">
        <v>3906</v>
      </c>
      <c r="ETJ10">
        <v>3907</v>
      </c>
      <c r="ETK10">
        <v>3908</v>
      </c>
      <c r="ETL10">
        <v>3909</v>
      </c>
      <c r="ETM10">
        <v>3910</v>
      </c>
      <c r="ETN10">
        <v>3911</v>
      </c>
      <c r="ETO10">
        <v>3912</v>
      </c>
      <c r="ETP10">
        <v>3913</v>
      </c>
      <c r="ETQ10">
        <v>3914</v>
      </c>
      <c r="ETR10">
        <v>3915</v>
      </c>
      <c r="ETS10">
        <v>3916</v>
      </c>
      <c r="ETT10">
        <v>3917</v>
      </c>
      <c r="ETU10">
        <v>3918</v>
      </c>
      <c r="ETV10">
        <v>3919</v>
      </c>
      <c r="ETW10">
        <v>3920</v>
      </c>
      <c r="ETX10">
        <v>3921</v>
      </c>
      <c r="ETY10">
        <v>3922</v>
      </c>
      <c r="ETZ10">
        <v>3923</v>
      </c>
      <c r="EUA10">
        <v>3924</v>
      </c>
      <c r="EUB10">
        <v>3925</v>
      </c>
      <c r="EUC10">
        <v>3926</v>
      </c>
      <c r="EUD10">
        <v>3927</v>
      </c>
      <c r="EUE10">
        <v>3928</v>
      </c>
      <c r="EUF10">
        <v>3929</v>
      </c>
      <c r="EUG10">
        <v>3930</v>
      </c>
      <c r="EUH10">
        <v>3931</v>
      </c>
      <c r="EUI10">
        <v>3932</v>
      </c>
      <c r="EUJ10">
        <v>3933</v>
      </c>
      <c r="EUK10">
        <v>3934</v>
      </c>
      <c r="EUL10">
        <v>3935</v>
      </c>
      <c r="EUM10">
        <v>3936</v>
      </c>
      <c r="EUN10">
        <v>3937</v>
      </c>
      <c r="EUO10">
        <v>3938</v>
      </c>
      <c r="EUP10">
        <v>3939</v>
      </c>
      <c r="EUQ10">
        <v>3940</v>
      </c>
      <c r="EUR10">
        <v>3941</v>
      </c>
      <c r="EUS10">
        <v>3942</v>
      </c>
      <c r="EUT10">
        <v>3943</v>
      </c>
      <c r="EUU10">
        <v>3944</v>
      </c>
      <c r="EUV10">
        <v>3945</v>
      </c>
      <c r="EUW10">
        <v>3946</v>
      </c>
      <c r="EUX10">
        <v>3947</v>
      </c>
      <c r="EUY10">
        <v>3948</v>
      </c>
      <c r="EUZ10">
        <v>3949</v>
      </c>
      <c r="EVA10">
        <v>3950</v>
      </c>
      <c r="EVB10">
        <v>3951</v>
      </c>
      <c r="EVC10">
        <v>3952</v>
      </c>
      <c r="EVD10">
        <v>3953</v>
      </c>
      <c r="EVE10">
        <v>3954</v>
      </c>
      <c r="EVF10">
        <v>3955</v>
      </c>
      <c r="EVG10">
        <v>3956</v>
      </c>
      <c r="EVH10">
        <v>3957</v>
      </c>
      <c r="EVI10">
        <v>3958</v>
      </c>
      <c r="EVJ10">
        <v>3959</v>
      </c>
      <c r="EVK10">
        <v>3960</v>
      </c>
      <c r="EVL10">
        <v>3961</v>
      </c>
      <c r="EVM10">
        <v>3962</v>
      </c>
      <c r="EVN10">
        <v>3963</v>
      </c>
      <c r="EVO10">
        <v>3964</v>
      </c>
      <c r="EVP10">
        <v>3965</v>
      </c>
      <c r="EVQ10">
        <v>3966</v>
      </c>
      <c r="EVR10">
        <v>3967</v>
      </c>
      <c r="EVS10">
        <v>3968</v>
      </c>
      <c r="EVT10">
        <v>3969</v>
      </c>
      <c r="EVU10">
        <v>3970</v>
      </c>
      <c r="EVV10">
        <v>3971</v>
      </c>
      <c r="EVW10">
        <v>3972</v>
      </c>
      <c r="EVX10">
        <v>3973</v>
      </c>
      <c r="EVY10">
        <v>3974</v>
      </c>
      <c r="EVZ10">
        <v>3975</v>
      </c>
      <c r="EWA10">
        <v>3976</v>
      </c>
      <c r="EWB10">
        <v>3977</v>
      </c>
      <c r="EWC10">
        <v>3978</v>
      </c>
      <c r="EWD10">
        <v>3979</v>
      </c>
      <c r="EWE10">
        <v>3980</v>
      </c>
      <c r="EWF10">
        <v>3981</v>
      </c>
      <c r="EWG10">
        <v>3982</v>
      </c>
      <c r="EWH10">
        <v>3983</v>
      </c>
      <c r="EWI10">
        <v>3984</v>
      </c>
      <c r="EWJ10">
        <v>3985</v>
      </c>
      <c r="EWK10">
        <v>3986</v>
      </c>
      <c r="EWL10">
        <v>3987</v>
      </c>
      <c r="EWM10">
        <v>3988</v>
      </c>
      <c r="EWN10">
        <v>3989</v>
      </c>
      <c r="EWO10">
        <v>3990</v>
      </c>
      <c r="EWP10">
        <v>3991</v>
      </c>
      <c r="EWQ10">
        <v>3992</v>
      </c>
      <c r="EWR10">
        <v>3993</v>
      </c>
      <c r="EWS10">
        <v>3994</v>
      </c>
      <c r="EWT10">
        <v>3995</v>
      </c>
      <c r="EWU10">
        <v>3996</v>
      </c>
      <c r="EWV10">
        <v>3997</v>
      </c>
      <c r="EWW10">
        <v>3998</v>
      </c>
      <c r="EWX10">
        <v>3999</v>
      </c>
      <c r="EWY10">
        <v>4000</v>
      </c>
      <c r="EWZ10">
        <v>4001</v>
      </c>
      <c r="EXA10">
        <v>4002</v>
      </c>
      <c r="EXB10">
        <v>4003</v>
      </c>
      <c r="EXC10">
        <v>4004</v>
      </c>
      <c r="EXD10">
        <v>4005</v>
      </c>
      <c r="EXE10">
        <v>4006</v>
      </c>
      <c r="EXF10">
        <v>4007</v>
      </c>
      <c r="EXG10">
        <v>4008</v>
      </c>
      <c r="EXH10">
        <v>4009</v>
      </c>
      <c r="EXI10">
        <v>4010</v>
      </c>
      <c r="EXJ10">
        <v>4011</v>
      </c>
      <c r="EXK10">
        <v>4012</v>
      </c>
      <c r="EXL10">
        <v>4013</v>
      </c>
      <c r="EXM10">
        <v>4014</v>
      </c>
      <c r="EXN10">
        <v>4015</v>
      </c>
      <c r="EXO10">
        <v>4016</v>
      </c>
      <c r="EXP10">
        <v>4017</v>
      </c>
      <c r="EXQ10">
        <v>4018</v>
      </c>
      <c r="EXR10">
        <v>4019</v>
      </c>
      <c r="EXS10">
        <v>4020</v>
      </c>
      <c r="EXT10">
        <v>4021</v>
      </c>
      <c r="EXU10">
        <v>4022</v>
      </c>
      <c r="EXV10">
        <v>4023</v>
      </c>
      <c r="EXW10">
        <v>4024</v>
      </c>
      <c r="EXX10">
        <v>4025</v>
      </c>
      <c r="EXY10">
        <v>4026</v>
      </c>
      <c r="EXZ10">
        <v>4027</v>
      </c>
      <c r="EYA10">
        <v>4028</v>
      </c>
      <c r="EYB10">
        <v>4029</v>
      </c>
      <c r="EYC10">
        <v>4030</v>
      </c>
      <c r="EYD10">
        <v>4031</v>
      </c>
      <c r="EYE10">
        <v>4032</v>
      </c>
      <c r="EYF10">
        <v>4033</v>
      </c>
      <c r="EYG10">
        <v>4034</v>
      </c>
      <c r="EYH10">
        <v>4035</v>
      </c>
      <c r="EYI10">
        <v>4036</v>
      </c>
      <c r="EYJ10">
        <v>4037</v>
      </c>
      <c r="EYK10">
        <v>4038</v>
      </c>
      <c r="EYL10">
        <v>4039</v>
      </c>
      <c r="EYM10">
        <v>4040</v>
      </c>
      <c r="EYN10">
        <v>4041</v>
      </c>
      <c r="EYO10">
        <v>4042</v>
      </c>
      <c r="EYP10">
        <v>4043</v>
      </c>
      <c r="EYQ10">
        <v>4044</v>
      </c>
      <c r="EYR10">
        <v>4045</v>
      </c>
      <c r="EYS10">
        <v>4046</v>
      </c>
      <c r="EYT10">
        <v>4047</v>
      </c>
      <c r="EYU10">
        <v>4048</v>
      </c>
      <c r="EYV10">
        <v>4049</v>
      </c>
      <c r="EYW10">
        <v>4050</v>
      </c>
      <c r="EYX10">
        <v>4051</v>
      </c>
      <c r="EYY10">
        <v>4052</v>
      </c>
      <c r="EYZ10">
        <v>4053</v>
      </c>
      <c r="EZA10">
        <v>4054</v>
      </c>
      <c r="EZB10">
        <v>4055</v>
      </c>
      <c r="EZC10">
        <v>4056</v>
      </c>
      <c r="EZD10">
        <v>4057</v>
      </c>
      <c r="EZE10">
        <v>4058</v>
      </c>
      <c r="EZF10">
        <v>4059</v>
      </c>
      <c r="EZG10">
        <v>4060</v>
      </c>
      <c r="EZH10">
        <v>4061</v>
      </c>
      <c r="EZI10">
        <v>4062</v>
      </c>
      <c r="EZJ10">
        <v>4063</v>
      </c>
      <c r="EZK10">
        <v>4064</v>
      </c>
      <c r="EZL10">
        <v>4065</v>
      </c>
      <c r="EZM10">
        <v>4066</v>
      </c>
      <c r="EZN10">
        <v>4067</v>
      </c>
      <c r="EZO10">
        <v>4068</v>
      </c>
      <c r="EZP10">
        <v>4069</v>
      </c>
      <c r="EZQ10">
        <v>4070</v>
      </c>
      <c r="EZR10">
        <v>4071</v>
      </c>
      <c r="EZS10">
        <v>4072</v>
      </c>
      <c r="EZT10">
        <v>4073</v>
      </c>
      <c r="EZU10">
        <v>4074</v>
      </c>
      <c r="EZV10">
        <v>4075</v>
      </c>
      <c r="EZW10">
        <v>4076</v>
      </c>
      <c r="EZX10">
        <v>4077</v>
      </c>
      <c r="EZY10">
        <v>4078</v>
      </c>
      <c r="EZZ10">
        <v>4079</v>
      </c>
      <c r="FAA10">
        <v>4080</v>
      </c>
      <c r="FAB10">
        <v>4081</v>
      </c>
      <c r="FAC10">
        <v>4082</v>
      </c>
      <c r="FAD10">
        <v>4083</v>
      </c>
      <c r="FAE10">
        <v>4084</v>
      </c>
      <c r="FAF10">
        <v>4085</v>
      </c>
      <c r="FAG10">
        <v>4086</v>
      </c>
      <c r="FAH10">
        <v>4087</v>
      </c>
      <c r="FAI10">
        <v>4088</v>
      </c>
      <c r="FAJ10">
        <v>4089</v>
      </c>
      <c r="FAK10">
        <v>4090</v>
      </c>
      <c r="FAL10">
        <v>4091</v>
      </c>
      <c r="FAM10">
        <v>4092</v>
      </c>
      <c r="FAN10">
        <v>4093</v>
      </c>
      <c r="FAO10">
        <v>4094</v>
      </c>
      <c r="FAP10">
        <v>4095</v>
      </c>
      <c r="FAQ10">
        <v>4096</v>
      </c>
      <c r="FAR10">
        <v>4097</v>
      </c>
      <c r="FAS10">
        <v>4098</v>
      </c>
      <c r="FAT10">
        <v>4099</v>
      </c>
      <c r="FAU10">
        <v>4100</v>
      </c>
      <c r="FAV10">
        <v>4101</v>
      </c>
      <c r="FAW10">
        <v>4102</v>
      </c>
      <c r="FAX10">
        <v>4103</v>
      </c>
      <c r="FAY10">
        <v>4104</v>
      </c>
      <c r="FAZ10">
        <v>4105</v>
      </c>
      <c r="FBA10">
        <v>4106</v>
      </c>
      <c r="FBB10">
        <v>4107</v>
      </c>
      <c r="FBC10">
        <v>4108</v>
      </c>
      <c r="FBD10">
        <v>4109</v>
      </c>
      <c r="FBE10">
        <v>4110</v>
      </c>
      <c r="FBF10">
        <v>4111</v>
      </c>
      <c r="FBG10">
        <v>4112</v>
      </c>
      <c r="FBH10">
        <v>4113</v>
      </c>
      <c r="FBI10">
        <v>4114</v>
      </c>
      <c r="FBJ10">
        <v>4115</v>
      </c>
      <c r="FBK10">
        <v>4116</v>
      </c>
      <c r="FBL10">
        <v>4117</v>
      </c>
      <c r="FBM10">
        <v>4118</v>
      </c>
      <c r="FBN10">
        <v>4119</v>
      </c>
      <c r="FBO10">
        <v>4120</v>
      </c>
      <c r="FBP10">
        <v>4121</v>
      </c>
      <c r="FBQ10">
        <v>4122</v>
      </c>
      <c r="FBR10">
        <v>4123</v>
      </c>
      <c r="FBS10">
        <v>4124</v>
      </c>
      <c r="FBT10">
        <v>4125</v>
      </c>
      <c r="FBU10">
        <v>4126</v>
      </c>
      <c r="FBV10">
        <v>4127</v>
      </c>
      <c r="FBW10">
        <v>4128</v>
      </c>
      <c r="FBX10">
        <v>4129</v>
      </c>
      <c r="FBY10">
        <v>4130</v>
      </c>
      <c r="FBZ10">
        <v>4131</v>
      </c>
      <c r="FCA10">
        <v>4132</v>
      </c>
      <c r="FCB10">
        <v>4133</v>
      </c>
      <c r="FCC10">
        <v>4134</v>
      </c>
      <c r="FCD10">
        <v>4135</v>
      </c>
      <c r="FCE10">
        <v>4136</v>
      </c>
      <c r="FCF10">
        <v>4137</v>
      </c>
      <c r="FCG10">
        <v>4138</v>
      </c>
      <c r="FCH10">
        <v>4139</v>
      </c>
      <c r="FCI10">
        <v>4140</v>
      </c>
      <c r="FCJ10">
        <v>4141</v>
      </c>
      <c r="FCK10">
        <v>4142</v>
      </c>
      <c r="FCL10">
        <v>4143</v>
      </c>
      <c r="FCM10">
        <v>4144</v>
      </c>
      <c r="FCN10">
        <v>4145</v>
      </c>
      <c r="FCO10">
        <v>4146</v>
      </c>
      <c r="FCP10">
        <v>4147</v>
      </c>
      <c r="FCQ10">
        <v>4148</v>
      </c>
      <c r="FCR10">
        <v>4149</v>
      </c>
      <c r="FCS10">
        <v>4150</v>
      </c>
      <c r="FCT10">
        <v>4151</v>
      </c>
      <c r="FCU10">
        <v>4152</v>
      </c>
      <c r="FCV10">
        <v>4153</v>
      </c>
      <c r="FCW10">
        <v>4154</v>
      </c>
      <c r="FCX10">
        <v>4155</v>
      </c>
      <c r="FCY10">
        <v>4156</v>
      </c>
      <c r="FCZ10">
        <v>4157</v>
      </c>
      <c r="FDA10">
        <v>4158</v>
      </c>
      <c r="FDB10">
        <v>4159</v>
      </c>
      <c r="FDC10">
        <v>4160</v>
      </c>
      <c r="FDD10">
        <v>4161</v>
      </c>
      <c r="FDE10">
        <v>4162</v>
      </c>
      <c r="FDF10">
        <v>4163</v>
      </c>
      <c r="FDG10">
        <v>4164</v>
      </c>
      <c r="FDH10">
        <v>4165</v>
      </c>
      <c r="FDI10">
        <v>4166</v>
      </c>
      <c r="FDJ10">
        <v>4167</v>
      </c>
      <c r="FDK10">
        <v>4168</v>
      </c>
      <c r="FDL10">
        <v>4169</v>
      </c>
      <c r="FDM10">
        <v>4170</v>
      </c>
      <c r="FDN10">
        <v>4171</v>
      </c>
      <c r="FDO10">
        <v>4172</v>
      </c>
      <c r="FDP10">
        <v>4173</v>
      </c>
      <c r="FDQ10">
        <v>4174</v>
      </c>
      <c r="FDR10">
        <v>4175</v>
      </c>
      <c r="FDS10">
        <v>4176</v>
      </c>
      <c r="FDT10">
        <v>4177</v>
      </c>
      <c r="FDU10">
        <v>4178</v>
      </c>
      <c r="FDV10">
        <v>4179</v>
      </c>
      <c r="FDW10">
        <v>4180</v>
      </c>
      <c r="FDX10">
        <v>4181</v>
      </c>
      <c r="FDY10">
        <v>4182</v>
      </c>
      <c r="FDZ10">
        <v>4183</v>
      </c>
      <c r="FEA10">
        <v>4184</v>
      </c>
      <c r="FEB10">
        <v>4185</v>
      </c>
      <c r="FEC10">
        <v>4186</v>
      </c>
      <c r="FED10">
        <v>4187</v>
      </c>
      <c r="FEE10">
        <v>4188</v>
      </c>
      <c r="FEF10">
        <v>4189</v>
      </c>
      <c r="FEG10">
        <v>4190</v>
      </c>
      <c r="FEH10">
        <v>4191</v>
      </c>
      <c r="FEI10">
        <v>4192</v>
      </c>
      <c r="FEJ10">
        <v>4193</v>
      </c>
      <c r="FEK10">
        <v>4194</v>
      </c>
      <c r="FEL10">
        <v>4195</v>
      </c>
      <c r="FEM10">
        <v>4196</v>
      </c>
      <c r="FEN10">
        <v>4197</v>
      </c>
      <c r="FEO10">
        <v>4198</v>
      </c>
      <c r="FEP10">
        <v>4199</v>
      </c>
      <c r="FEQ10">
        <v>4200</v>
      </c>
      <c r="FER10">
        <v>4201</v>
      </c>
      <c r="FES10">
        <v>4202</v>
      </c>
      <c r="FET10">
        <v>4203</v>
      </c>
      <c r="FEU10">
        <v>4204</v>
      </c>
      <c r="FEV10">
        <v>4205</v>
      </c>
      <c r="FEW10">
        <v>4206</v>
      </c>
      <c r="FEX10">
        <v>4207</v>
      </c>
      <c r="FEY10">
        <v>4208</v>
      </c>
      <c r="FEZ10">
        <v>4209</v>
      </c>
      <c r="FFA10">
        <v>4210</v>
      </c>
      <c r="FFB10">
        <v>4211</v>
      </c>
      <c r="FFC10">
        <v>4212</v>
      </c>
      <c r="FFD10">
        <v>4213</v>
      </c>
      <c r="FFE10">
        <v>4214</v>
      </c>
      <c r="FFF10">
        <v>4215</v>
      </c>
      <c r="FFG10">
        <v>4216</v>
      </c>
      <c r="FFH10">
        <v>4217</v>
      </c>
      <c r="FFI10">
        <v>4218</v>
      </c>
      <c r="FFJ10">
        <v>4219</v>
      </c>
      <c r="FFK10">
        <v>4220</v>
      </c>
      <c r="FFL10">
        <v>4221</v>
      </c>
      <c r="FFM10">
        <v>4222</v>
      </c>
      <c r="FFN10">
        <v>4223</v>
      </c>
      <c r="FFO10">
        <v>4224</v>
      </c>
      <c r="FFP10">
        <v>4225</v>
      </c>
      <c r="FFQ10">
        <v>4226</v>
      </c>
      <c r="FFR10">
        <v>4227</v>
      </c>
      <c r="FFS10">
        <v>4228</v>
      </c>
      <c r="FFT10">
        <v>4229</v>
      </c>
      <c r="FFU10">
        <v>4230</v>
      </c>
      <c r="FFV10">
        <v>4231</v>
      </c>
      <c r="FFW10">
        <v>4232</v>
      </c>
      <c r="FFX10">
        <v>4233</v>
      </c>
      <c r="FFY10">
        <v>4234</v>
      </c>
      <c r="FFZ10">
        <v>4235</v>
      </c>
      <c r="FGA10">
        <v>4236</v>
      </c>
      <c r="FGB10">
        <v>4237</v>
      </c>
      <c r="FGC10">
        <v>4238</v>
      </c>
      <c r="FGD10">
        <v>4239</v>
      </c>
      <c r="FGE10">
        <v>4240</v>
      </c>
      <c r="FGF10">
        <v>4241</v>
      </c>
      <c r="FGG10">
        <v>4242</v>
      </c>
      <c r="FGH10">
        <v>4243</v>
      </c>
      <c r="FGI10">
        <v>4244</v>
      </c>
      <c r="FGJ10">
        <v>4245</v>
      </c>
      <c r="FGK10">
        <v>4246</v>
      </c>
      <c r="FGL10">
        <v>4247</v>
      </c>
      <c r="FGM10">
        <v>4248</v>
      </c>
      <c r="FGN10">
        <v>4249</v>
      </c>
      <c r="FGO10">
        <v>4250</v>
      </c>
      <c r="FGP10">
        <v>4251</v>
      </c>
      <c r="FGQ10">
        <v>4252</v>
      </c>
      <c r="FGR10">
        <v>4253</v>
      </c>
      <c r="FGS10">
        <v>4254</v>
      </c>
      <c r="FGT10">
        <v>4255</v>
      </c>
      <c r="FGU10">
        <v>4256</v>
      </c>
      <c r="FGV10">
        <v>4257</v>
      </c>
      <c r="FGW10">
        <v>4258</v>
      </c>
      <c r="FGX10">
        <v>4259</v>
      </c>
      <c r="FGY10">
        <v>4260</v>
      </c>
      <c r="FGZ10">
        <v>4261</v>
      </c>
      <c r="FHA10">
        <v>4262</v>
      </c>
      <c r="FHB10">
        <v>4263</v>
      </c>
      <c r="FHC10">
        <v>4264</v>
      </c>
      <c r="FHD10">
        <v>4265</v>
      </c>
      <c r="FHE10">
        <v>4266</v>
      </c>
      <c r="FHF10">
        <v>4267</v>
      </c>
      <c r="FHG10">
        <v>4268</v>
      </c>
      <c r="FHH10">
        <v>4269</v>
      </c>
      <c r="FHI10">
        <v>4270</v>
      </c>
      <c r="FHJ10">
        <v>4271</v>
      </c>
      <c r="FHK10">
        <v>4272</v>
      </c>
      <c r="FHL10">
        <v>4273</v>
      </c>
      <c r="FHM10">
        <v>4274</v>
      </c>
      <c r="FHN10">
        <v>4275</v>
      </c>
      <c r="FHO10">
        <v>4276</v>
      </c>
      <c r="FHP10">
        <v>4277</v>
      </c>
      <c r="FHQ10">
        <v>4278</v>
      </c>
      <c r="FHR10">
        <v>4279</v>
      </c>
      <c r="FHS10">
        <v>4280</v>
      </c>
      <c r="FHT10">
        <v>4281</v>
      </c>
      <c r="FHU10">
        <v>4282</v>
      </c>
      <c r="FHV10">
        <v>4283</v>
      </c>
      <c r="FHW10">
        <v>4284</v>
      </c>
      <c r="FHX10">
        <v>4285</v>
      </c>
      <c r="FHY10">
        <v>4286</v>
      </c>
      <c r="FHZ10">
        <v>4287</v>
      </c>
      <c r="FIA10">
        <v>4288</v>
      </c>
      <c r="FIB10">
        <v>4289</v>
      </c>
      <c r="FIC10">
        <v>4290</v>
      </c>
      <c r="FID10">
        <v>4291</v>
      </c>
      <c r="FIE10">
        <v>4292</v>
      </c>
      <c r="FIF10">
        <v>4293</v>
      </c>
      <c r="FIG10">
        <v>4294</v>
      </c>
      <c r="FIH10">
        <v>4295</v>
      </c>
      <c r="FII10">
        <v>4296</v>
      </c>
      <c r="FIJ10">
        <v>4297</v>
      </c>
      <c r="FIK10">
        <v>4298</v>
      </c>
      <c r="FIL10">
        <v>4299</v>
      </c>
      <c r="FIM10">
        <v>4300</v>
      </c>
      <c r="FIN10">
        <v>4301</v>
      </c>
      <c r="FIO10">
        <v>4302</v>
      </c>
      <c r="FIP10">
        <v>4303</v>
      </c>
      <c r="FIQ10">
        <v>4304</v>
      </c>
      <c r="FIR10">
        <v>4305</v>
      </c>
      <c r="FIS10">
        <v>4306</v>
      </c>
      <c r="FIT10">
        <v>4307</v>
      </c>
      <c r="FIU10">
        <v>4308</v>
      </c>
      <c r="FIV10">
        <v>4309</v>
      </c>
      <c r="FIW10">
        <v>4310</v>
      </c>
      <c r="FIX10">
        <v>4311</v>
      </c>
      <c r="FIY10">
        <v>4312</v>
      </c>
      <c r="FIZ10">
        <v>4313</v>
      </c>
      <c r="FJA10">
        <v>4314</v>
      </c>
      <c r="FJB10">
        <v>4315</v>
      </c>
      <c r="FJC10">
        <v>4316</v>
      </c>
      <c r="FJD10">
        <v>4317</v>
      </c>
      <c r="FJE10">
        <v>4318</v>
      </c>
      <c r="FJF10">
        <v>4319</v>
      </c>
      <c r="FJG10">
        <v>4320</v>
      </c>
      <c r="FJH10">
        <v>4321</v>
      </c>
      <c r="FJI10">
        <v>4322</v>
      </c>
      <c r="FJJ10">
        <v>4323</v>
      </c>
      <c r="FJK10">
        <v>4324</v>
      </c>
      <c r="FJL10">
        <v>4325</v>
      </c>
      <c r="FJM10">
        <v>4326</v>
      </c>
      <c r="FJN10">
        <v>4327</v>
      </c>
      <c r="FJO10">
        <v>4328</v>
      </c>
      <c r="FJP10">
        <v>4329</v>
      </c>
      <c r="FJQ10">
        <v>4330</v>
      </c>
      <c r="FJR10">
        <v>4331</v>
      </c>
      <c r="FJS10">
        <v>4332</v>
      </c>
      <c r="FJT10">
        <v>4333</v>
      </c>
      <c r="FJU10">
        <v>4334</v>
      </c>
      <c r="FJV10">
        <v>4335</v>
      </c>
      <c r="FJW10">
        <v>4336</v>
      </c>
      <c r="FJX10">
        <v>4337</v>
      </c>
      <c r="FJY10">
        <v>4338</v>
      </c>
      <c r="FJZ10">
        <v>4339</v>
      </c>
      <c r="FKA10">
        <v>4340</v>
      </c>
      <c r="FKB10">
        <v>4341</v>
      </c>
      <c r="FKC10">
        <v>4342</v>
      </c>
      <c r="FKD10">
        <v>4343</v>
      </c>
      <c r="FKE10">
        <v>4344</v>
      </c>
      <c r="FKF10">
        <v>4345</v>
      </c>
      <c r="FKG10">
        <v>4346</v>
      </c>
      <c r="FKH10">
        <v>4347</v>
      </c>
      <c r="FKI10">
        <v>4348</v>
      </c>
      <c r="FKJ10">
        <v>4349</v>
      </c>
      <c r="FKK10">
        <v>4350</v>
      </c>
      <c r="FKL10">
        <v>4351</v>
      </c>
      <c r="FKM10">
        <v>4352</v>
      </c>
      <c r="FKN10">
        <v>4353</v>
      </c>
      <c r="FKO10">
        <v>4354</v>
      </c>
      <c r="FKP10">
        <v>4355</v>
      </c>
      <c r="FKQ10">
        <v>4356</v>
      </c>
      <c r="FKR10">
        <v>4357</v>
      </c>
      <c r="FKS10">
        <v>4358</v>
      </c>
      <c r="FKT10">
        <v>4359</v>
      </c>
      <c r="FKU10">
        <v>4360</v>
      </c>
      <c r="FKV10">
        <v>4361</v>
      </c>
      <c r="FKW10">
        <v>4362</v>
      </c>
      <c r="FKX10">
        <v>4363</v>
      </c>
      <c r="FKY10">
        <v>4364</v>
      </c>
      <c r="FKZ10">
        <v>4365</v>
      </c>
      <c r="FLA10">
        <v>4366</v>
      </c>
      <c r="FLB10">
        <v>4367</v>
      </c>
      <c r="FLC10">
        <v>4368</v>
      </c>
      <c r="FLD10">
        <v>4369</v>
      </c>
      <c r="FLE10">
        <v>4370</v>
      </c>
      <c r="FLF10">
        <v>4371</v>
      </c>
      <c r="FLG10">
        <v>4372</v>
      </c>
      <c r="FLH10">
        <v>4373</v>
      </c>
      <c r="FLI10">
        <v>4374</v>
      </c>
      <c r="FLJ10">
        <v>4375</v>
      </c>
      <c r="FLK10">
        <v>4376</v>
      </c>
      <c r="FLL10">
        <v>4377</v>
      </c>
      <c r="FLM10">
        <v>4378</v>
      </c>
      <c r="FLN10">
        <v>4379</v>
      </c>
      <c r="FLO10">
        <v>4380</v>
      </c>
      <c r="FLP10">
        <v>4381</v>
      </c>
      <c r="FLQ10">
        <v>4382</v>
      </c>
      <c r="FLR10">
        <v>4383</v>
      </c>
      <c r="FLS10">
        <v>4384</v>
      </c>
      <c r="FLT10">
        <v>4385</v>
      </c>
      <c r="FLU10">
        <v>4386</v>
      </c>
      <c r="FLV10">
        <v>4387</v>
      </c>
      <c r="FLW10">
        <v>4388</v>
      </c>
      <c r="FLX10">
        <v>4389</v>
      </c>
      <c r="FLY10">
        <v>4390</v>
      </c>
      <c r="FLZ10">
        <v>4391</v>
      </c>
      <c r="FMA10">
        <v>4392</v>
      </c>
      <c r="FMB10">
        <v>4393</v>
      </c>
      <c r="FMC10">
        <v>4394</v>
      </c>
      <c r="FMD10">
        <v>4395</v>
      </c>
      <c r="FME10">
        <v>4396</v>
      </c>
      <c r="FMF10">
        <v>4397</v>
      </c>
      <c r="FMG10">
        <v>4398</v>
      </c>
      <c r="FMH10">
        <v>4399</v>
      </c>
      <c r="FMI10">
        <v>4400</v>
      </c>
      <c r="FMJ10">
        <v>4401</v>
      </c>
      <c r="FMK10">
        <v>4402</v>
      </c>
      <c r="FML10">
        <v>4403</v>
      </c>
      <c r="FMM10">
        <v>4404</v>
      </c>
      <c r="FMN10">
        <v>4405</v>
      </c>
      <c r="FMO10">
        <v>4406</v>
      </c>
      <c r="FMP10">
        <v>4407</v>
      </c>
      <c r="FMQ10">
        <v>4408</v>
      </c>
      <c r="FMR10">
        <v>4409</v>
      </c>
      <c r="FMS10">
        <v>4410</v>
      </c>
      <c r="FMT10">
        <v>4411</v>
      </c>
      <c r="FMU10">
        <v>4412</v>
      </c>
      <c r="FMV10">
        <v>4413</v>
      </c>
      <c r="FMW10">
        <v>4414</v>
      </c>
      <c r="FMX10">
        <v>4415</v>
      </c>
      <c r="FMY10">
        <v>4416</v>
      </c>
      <c r="FMZ10">
        <v>4417</v>
      </c>
      <c r="FNA10">
        <v>4418</v>
      </c>
      <c r="FNB10">
        <v>4419</v>
      </c>
      <c r="FNC10">
        <v>4420</v>
      </c>
      <c r="FND10">
        <v>4421</v>
      </c>
      <c r="FNE10">
        <v>4422</v>
      </c>
      <c r="FNF10">
        <v>4423</v>
      </c>
      <c r="FNG10">
        <v>4424</v>
      </c>
      <c r="FNH10">
        <v>4425</v>
      </c>
      <c r="FNI10">
        <v>4426</v>
      </c>
      <c r="FNJ10">
        <v>4427</v>
      </c>
      <c r="FNK10">
        <v>4428</v>
      </c>
      <c r="FNL10">
        <v>4429</v>
      </c>
      <c r="FNM10">
        <v>4430</v>
      </c>
      <c r="FNN10">
        <v>4431</v>
      </c>
      <c r="FNO10">
        <v>4432</v>
      </c>
      <c r="FNP10">
        <v>4433</v>
      </c>
      <c r="FNQ10">
        <v>4434</v>
      </c>
      <c r="FNR10">
        <v>4435</v>
      </c>
      <c r="FNS10">
        <v>4436</v>
      </c>
      <c r="FNT10">
        <v>4437</v>
      </c>
      <c r="FNU10">
        <v>4438</v>
      </c>
      <c r="FNV10">
        <v>4439</v>
      </c>
      <c r="FNW10">
        <v>4440</v>
      </c>
      <c r="FNX10">
        <v>4441</v>
      </c>
      <c r="FNY10">
        <v>4442</v>
      </c>
      <c r="FNZ10">
        <v>4443</v>
      </c>
      <c r="FOA10">
        <v>4444</v>
      </c>
      <c r="FOB10">
        <v>4445</v>
      </c>
      <c r="FOC10">
        <v>4446</v>
      </c>
      <c r="FOD10">
        <v>4447</v>
      </c>
      <c r="FOE10">
        <v>4448</v>
      </c>
      <c r="FOF10">
        <v>4449</v>
      </c>
      <c r="FOG10">
        <v>4450</v>
      </c>
      <c r="FOH10">
        <v>4451</v>
      </c>
      <c r="FOI10">
        <v>4452</v>
      </c>
      <c r="FOJ10">
        <v>4453</v>
      </c>
      <c r="FOK10">
        <v>4454</v>
      </c>
      <c r="FOL10">
        <v>4455</v>
      </c>
      <c r="FOM10">
        <v>4456</v>
      </c>
      <c r="FON10">
        <v>4457</v>
      </c>
      <c r="FOO10">
        <v>4458</v>
      </c>
      <c r="FOP10">
        <v>4459</v>
      </c>
      <c r="FOQ10">
        <v>4460</v>
      </c>
      <c r="FOR10">
        <v>4461</v>
      </c>
      <c r="FOS10">
        <v>4462</v>
      </c>
      <c r="FOT10">
        <v>4463</v>
      </c>
      <c r="FOU10">
        <v>4464</v>
      </c>
      <c r="FOV10">
        <v>4465</v>
      </c>
      <c r="FOW10">
        <v>4466</v>
      </c>
      <c r="FOX10">
        <v>4467</v>
      </c>
      <c r="FOY10">
        <v>4468</v>
      </c>
      <c r="FOZ10">
        <v>4469</v>
      </c>
      <c r="FPA10">
        <v>4470</v>
      </c>
      <c r="FPB10">
        <v>4471</v>
      </c>
      <c r="FPC10">
        <v>4472</v>
      </c>
      <c r="FPD10">
        <v>4473</v>
      </c>
      <c r="FPE10">
        <v>4474</v>
      </c>
      <c r="FPF10">
        <v>4475</v>
      </c>
      <c r="FPG10">
        <v>4476</v>
      </c>
      <c r="FPH10">
        <v>4477</v>
      </c>
      <c r="FPI10">
        <v>4478</v>
      </c>
      <c r="FPJ10">
        <v>4479</v>
      </c>
      <c r="FPK10">
        <v>4480</v>
      </c>
      <c r="FPL10">
        <v>4481</v>
      </c>
      <c r="FPM10">
        <v>4482</v>
      </c>
      <c r="FPN10">
        <v>4483</v>
      </c>
      <c r="FPO10">
        <v>4484</v>
      </c>
      <c r="FPP10">
        <v>4485</v>
      </c>
      <c r="FPQ10">
        <v>4486</v>
      </c>
      <c r="FPR10">
        <v>4487</v>
      </c>
      <c r="FPS10">
        <v>4488</v>
      </c>
      <c r="FPT10">
        <v>4489</v>
      </c>
      <c r="FPU10">
        <v>4490</v>
      </c>
      <c r="FPV10">
        <v>4491</v>
      </c>
      <c r="FPW10">
        <v>4492</v>
      </c>
      <c r="FPX10">
        <v>4493</v>
      </c>
      <c r="FPY10">
        <v>4494</v>
      </c>
      <c r="FPZ10">
        <v>4495</v>
      </c>
      <c r="FQA10">
        <v>4496</v>
      </c>
      <c r="FQB10">
        <v>4497</v>
      </c>
      <c r="FQC10">
        <v>4498</v>
      </c>
      <c r="FQD10">
        <v>4499</v>
      </c>
      <c r="FQE10">
        <v>4500</v>
      </c>
      <c r="FQF10">
        <v>4501</v>
      </c>
      <c r="FQG10">
        <v>4502</v>
      </c>
      <c r="FQH10">
        <v>4503</v>
      </c>
      <c r="FQI10">
        <v>4504</v>
      </c>
      <c r="FQJ10">
        <v>4505</v>
      </c>
      <c r="FQK10">
        <v>4506</v>
      </c>
      <c r="FQL10">
        <v>4507</v>
      </c>
      <c r="FQM10">
        <v>4508</v>
      </c>
      <c r="FQN10">
        <v>4509</v>
      </c>
      <c r="FQO10">
        <v>4510</v>
      </c>
      <c r="FQP10">
        <v>4511</v>
      </c>
      <c r="FQQ10">
        <v>4512</v>
      </c>
      <c r="FQR10">
        <v>4513</v>
      </c>
      <c r="FQS10">
        <v>4514</v>
      </c>
      <c r="FQT10">
        <v>4515</v>
      </c>
      <c r="FQU10">
        <v>4516</v>
      </c>
      <c r="FQV10">
        <v>4517</v>
      </c>
      <c r="FQW10">
        <v>4518</v>
      </c>
      <c r="FQX10">
        <v>4519</v>
      </c>
      <c r="FQY10">
        <v>4520</v>
      </c>
      <c r="FQZ10">
        <v>4521</v>
      </c>
      <c r="FRA10">
        <v>4522</v>
      </c>
      <c r="FRB10">
        <v>4523</v>
      </c>
      <c r="FRC10">
        <v>4524</v>
      </c>
      <c r="FRD10">
        <v>4525</v>
      </c>
      <c r="FRE10">
        <v>4526</v>
      </c>
      <c r="FRF10">
        <v>4527</v>
      </c>
      <c r="FRG10">
        <v>4528</v>
      </c>
      <c r="FRH10">
        <v>4529</v>
      </c>
      <c r="FRI10">
        <v>4530</v>
      </c>
      <c r="FRJ10">
        <v>4531</v>
      </c>
      <c r="FRK10">
        <v>4532</v>
      </c>
      <c r="FRL10">
        <v>4533</v>
      </c>
      <c r="FRM10">
        <v>4534</v>
      </c>
      <c r="FRN10">
        <v>4535</v>
      </c>
      <c r="FRO10">
        <v>4536</v>
      </c>
      <c r="FRP10">
        <v>4537</v>
      </c>
      <c r="FRQ10">
        <v>4538</v>
      </c>
      <c r="FRR10">
        <v>4539</v>
      </c>
      <c r="FRS10">
        <v>4540</v>
      </c>
      <c r="FRT10">
        <v>4541</v>
      </c>
      <c r="FRU10">
        <v>4542</v>
      </c>
      <c r="FRV10">
        <v>4543</v>
      </c>
      <c r="FRW10">
        <v>4544</v>
      </c>
      <c r="FRX10">
        <v>4545</v>
      </c>
      <c r="FRY10">
        <v>4546</v>
      </c>
      <c r="FRZ10">
        <v>4547</v>
      </c>
      <c r="FSA10">
        <v>4548</v>
      </c>
      <c r="FSB10">
        <v>4549</v>
      </c>
      <c r="FSC10">
        <v>4550</v>
      </c>
      <c r="FSD10">
        <v>4551</v>
      </c>
      <c r="FSE10">
        <v>4552</v>
      </c>
      <c r="FSF10">
        <v>4553</v>
      </c>
      <c r="FSG10">
        <v>4554</v>
      </c>
      <c r="FSH10">
        <v>4555</v>
      </c>
      <c r="FSI10">
        <v>4556</v>
      </c>
      <c r="FSJ10">
        <v>4557</v>
      </c>
      <c r="FSK10">
        <v>4558</v>
      </c>
      <c r="FSL10">
        <v>4559</v>
      </c>
      <c r="FSM10">
        <v>4560</v>
      </c>
      <c r="FSN10">
        <v>4561</v>
      </c>
      <c r="FSO10">
        <v>4562</v>
      </c>
      <c r="FSP10">
        <v>4563</v>
      </c>
      <c r="FSQ10">
        <v>4564</v>
      </c>
      <c r="FSR10">
        <v>4565</v>
      </c>
      <c r="FSS10">
        <v>4566</v>
      </c>
      <c r="FST10">
        <v>4567</v>
      </c>
      <c r="FSU10">
        <v>4568</v>
      </c>
      <c r="FSV10">
        <v>4569</v>
      </c>
      <c r="FSW10">
        <v>4570</v>
      </c>
      <c r="FSX10">
        <v>4571</v>
      </c>
      <c r="FSY10">
        <v>4572</v>
      </c>
      <c r="FSZ10">
        <v>4573</v>
      </c>
      <c r="FTA10">
        <v>4574</v>
      </c>
      <c r="FTB10">
        <v>4575</v>
      </c>
      <c r="FTC10">
        <v>4576</v>
      </c>
      <c r="FTD10">
        <v>4577</v>
      </c>
      <c r="FTE10">
        <v>4578</v>
      </c>
      <c r="FTF10">
        <v>4579</v>
      </c>
      <c r="FTG10">
        <v>4580</v>
      </c>
      <c r="FTH10">
        <v>4581</v>
      </c>
      <c r="FTI10">
        <v>4582</v>
      </c>
      <c r="FTJ10">
        <v>4583</v>
      </c>
      <c r="FTK10">
        <v>4584</v>
      </c>
      <c r="FTL10">
        <v>4585</v>
      </c>
      <c r="FTM10">
        <v>4586</v>
      </c>
      <c r="FTN10">
        <v>4587</v>
      </c>
      <c r="FTO10">
        <v>4588</v>
      </c>
      <c r="FTP10">
        <v>4589</v>
      </c>
      <c r="FTQ10">
        <v>4590</v>
      </c>
      <c r="FTR10">
        <v>4591</v>
      </c>
      <c r="FTS10">
        <v>4592</v>
      </c>
      <c r="FTT10">
        <v>4593</v>
      </c>
      <c r="FTU10">
        <v>4594</v>
      </c>
      <c r="FTV10">
        <v>4595</v>
      </c>
      <c r="FTW10">
        <v>4596</v>
      </c>
      <c r="FTX10">
        <v>4597</v>
      </c>
      <c r="FTY10">
        <v>4598</v>
      </c>
      <c r="FTZ10">
        <v>4599</v>
      </c>
      <c r="FUA10">
        <v>4600</v>
      </c>
      <c r="FUB10">
        <v>4601</v>
      </c>
      <c r="FUC10">
        <v>4602</v>
      </c>
      <c r="FUD10">
        <v>4603</v>
      </c>
      <c r="FUE10">
        <v>4604</v>
      </c>
      <c r="FUF10">
        <v>4605</v>
      </c>
      <c r="FUG10">
        <v>4606</v>
      </c>
      <c r="FUH10">
        <v>4607</v>
      </c>
      <c r="FUI10">
        <v>4608</v>
      </c>
      <c r="FUJ10">
        <v>4609</v>
      </c>
      <c r="FUK10">
        <v>4610</v>
      </c>
      <c r="FUL10">
        <v>4611</v>
      </c>
      <c r="FUM10">
        <v>4612</v>
      </c>
      <c r="FUN10">
        <v>4613</v>
      </c>
      <c r="FUO10">
        <v>4614</v>
      </c>
      <c r="FUP10">
        <v>4615</v>
      </c>
      <c r="FUQ10">
        <v>4616</v>
      </c>
      <c r="FUR10">
        <v>4617</v>
      </c>
      <c r="FUS10">
        <v>4618</v>
      </c>
      <c r="FUT10">
        <v>4619</v>
      </c>
      <c r="FUU10">
        <v>4620</v>
      </c>
      <c r="FUV10">
        <v>4621</v>
      </c>
      <c r="FUW10">
        <v>4622</v>
      </c>
      <c r="FUX10">
        <v>4623</v>
      </c>
      <c r="FUY10">
        <v>4624</v>
      </c>
      <c r="FUZ10">
        <v>4625</v>
      </c>
      <c r="FVA10">
        <v>4626</v>
      </c>
      <c r="FVB10">
        <v>4627</v>
      </c>
      <c r="FVC10">
        <v>4628</v>
      </c>
      <c r="FVD10">
        <v>4629</v>
      </c>
      <c r="FVE10">
        <v>4630</v>
      </c>
      <c r="FVF10">
        <v>4631</v>
      </c>
      <c r="FVG10">
        <v>4632</v>
      </c>
      <c r="FVH10">
        <v>4633</v>
      </c>
      <c r="FVI10">
        <v>4634</v>
      </c>
      <c r="FVJ10">
        <v>4635</v>
      </c>
      <c r="FVK10">
        <v>4636</v>
      </c>
      <c r="FVL10">
        <v>4637</v>
      </c>
      <c r="FVM10">
        <v>4638</v>
      </c>
      <c r="FVN10">
        <v>4639</v>
      </c>
      <c r="FVO10">
        <v>4640</v>
      </c>
      <c r="FVP10">
        <v>4641</v>
      </c>
      <c r="FVQ10">
        <v>4642</v>
      </c>
      <c r="FVR10">
        <v>4643</v>
      </c>
      <c r="FVS10">
        <v>4644</v>
      </c>
      <c r="FVT10">
        <v>4645</v>
      </c>
      <c r="FVU10">
        <v>4646</v>
      </c>
      <c r="FVV10">
        <v>4647</v>
      </c>
      <c r="FVW10">
        <v>4648</v>
      </c>
      <c r="FVX10">
        <v>4649</v>
      </c>
      <c r="FVY10">
        <v>4650</v>
      </c>
      <c r="FVZ10">
        <v>4651</v>
      </c>
      <c r="FWA10">
        <v>4652</v>
      </c>
      <c r="FWB10">
        <v>4653</v>
      </c>
      <c r="FWC10">
        <v>4654</v>
      </c>
      <c r="FWD10">
        <v>4655</v>
      </c>
      <c r="FWE10">
        <v>4656</v>
      </c>
      <c r="FWF10">
        <v>4657</v>
      </c>
      <c r="FWG10">
        <v>4658</v>
      </c>
      <c r="FWH10">
        <v>4659</v>
      </c>
      <c r="FWI10">
        <v>4660</v>
      </c>
      <c r="FWJ10">
        <v>4661</v>
      </c>
      <c r="FWK10">
        <v>4662</v>
      </c>
      <c r="FWL10">
        <v>4663</v>
      </c>
      <c r="FWM10">
        <v>4664</v>
      </c>
      <c r="FWN10">
        <v>4665</v>
      </c>
      <c r="FWO10">
        <v>4666</v>
      </c>
      <c r="FWP10">
        <v>4667</v>
      </c>
      <c r="FWQ10">
        <v>4668</v>
      </c>
      <c r="FWR10">
        <v>4669</v>
      </c>
      <c r="FWS10">
        <v>4670</v>
      </c>
      <c r="FWT10">
        <v>4671</v>
      </c>
      <c r="FWU10">
        <v>4672</v>
      </c>
      <c r="FWV10">
        <v>4673</v>
      </c>
      <c r="FWW10">
        <v>4674</v>
      </c>
      <c r="FWX10">
        <v>4675</v>
      </c>
      <c r="FWY10">
        <v>4676</v>
      </c>
      <c r="FWZ10">
        <v>4677</v>
      </c>
      <c r="FXA10">
        <v>4678</v>
      </c>
      <c r="FXB10">
        <v>4679</v>
      </c>
      <c r="FXC10">
        <v>4680</v>
      </c>
      <c r="FXD10">
        <v>4681</v>
      </c>
      <c r="FXE10">
        <v>4682</v>
      </c>
      <c r="FXF10">
        <v>4683</v>
      </c>
      <c r="FXG10">
        <v>4684</v>
      </c>
      <c r="FXH10">
        <v>4685</v>
      </c>
      <c r="FXI10">
        <v>4686</v>
      </c>
      <c r="FXJ10">
        <v>4687</v>
      </c>
      <c r="FXK10">
        <v>4688</v>
      </c>
      <c r="FXL10">
        <v>4689</v>
      </c>
      <c r="FXM10">
        <v>4690</v>
      </c>
      <c r="FXN10">
        <v>4691</v>
      </c>
      <c r="FXO10">
        <v>4692</v>
      </c>
      <c r="FXP10">
        <v>4693</v>
      </c>
      <c r="FXQ10">
        <v>4694</v>
      </c>
      <c r="FXR10">
        <v>4695</v>
      </c>
      <c r="FXS10">
        <v>4696</v>
      </c>
      <c r="FXT10">
        <v>4697</v>
      </c>
      <c r="FXU10">
        <v>4698</v>
      </c>
      <c r="FXV10">
        <v>4699</v>
      </c>
      <c r="FXW10">
        <v>4700</v>
      </c>
      <c r="FXX10">
        <v>4701</v>
      </c>
      <c r="FXY10">
        <v>4702</v>
      </c>
      <c r="FXZ10">
        <v>4703</v>
      </c>
      <c r="FYA10">
        <v>4704</v>
      </c>
      <c r="FYB10">
        <v>4705</v>
      </c>
      <c r="FYC10">
        <v>4706</v>
      </c>
      <c r="FYD10">
        <v>4707</v>
      </c>
      <c r="FYE10">
        <v>4708</v>
      </c>
      <c r="FYF10">
        <v>4709</v>
      </c>
      <c r="FYG10">
        <v>4710</v>
      </c>
      <c r="FYH10">
        <v>4711</v>
      </c>
      <c r="FYI10">
        <v>4712</v>
      </c>
      <c r="FYJ10">
        <v>4713</v>
      </c>
      <c r="FYK10">
        <v>4714</v>
      </c>
      <c r="FYL10">
        <v>4715</v>
      </c>
      <c r="FYM10">
        <v>4716</v>
      </c>
      <c r="FYN10">
        <v>4717</v>
      </c>
      <c r="FYO10">
        <v>4718</v>
      </c>
      <c r="FYP10">
        <v>4719</v>
      </c>
      <c r="FYQ10">
        <v>4720</v>
      </c>
      <c r="FYR10">
        <v>4721</v>
      </c>
      <c r="FYS10">
        <v>4722</v>
      </c>
      <c r="FYT10">
        <v>4723</v>
      </c>
      <c r="FYU10">
        <v>4724</v>
      </c>
      <c r="FYV10">
        <v>4725</v>
      </c>
      <c r="FYW10">
        <v>4726</v>
      </c>
      <c r="FYX10">
        <v>4727</v>
      </c>
      <c r="FYY10">
        <v>4728</v>
      </c>
      <c r="FYZ10">
        <v>4729</v>
      </c>
      <c r="FZA10">
        <v>4730</v>
      </c>
      <c r="FZB10">
        <v>4731</v>
      </c>
      <c r="FZC10">
        <v>4732</v>
      </c>
      <c r="FZD10">
        <v>4733</v>
      </c>
      <c r="FZE10">
        <v>4734</v>
      </c>
      <c r="FZF10">
        <v>4735</v>
      </c>
      <c r="FZG10">
        <v>4736</v>
      </c>
      <c r="FZH10">
        <v>4737</v>
      </c>
      <c r="FZI10">
        <v>4738</v>
      </c>
      <c r="FZJ10">
        <v>4739</v>
      </c>
      <c r="FZK10">
        <v>4740</v>
      </c>
      <c r="FZL10">
        <v>4741</v>
      </c>
      <c r="FZM10">
        <v>4742</v>
      </c>
      <c r="FZN10">
        <v>4743</v>
      </c>
      <c r="FZO10">
        <v>4744</v>
      </c>
      <c r="FZP10">
        <v>4745</v>
      </c>
      <c r="FZQ10">
        <v>4746</v>
      </c>
      <c r="FZR10">
        <v>4747</v>
      </c>
      <c r="FZS10">
        <v>4748</v>
      </c>
      <c r="FZT10">
        <v>4749</v>
      </c>
      <c r="FZU10">
        <v>4750</v>
      </c>
      <c r="FZV10">
        <v>4751</v>
      </c>
      <c r="FZW10">
        <v>4752</v>
      </c>
      <c r="FZX10">
        <v>4753</v>
      </c>
      <c r="FZY10">
        <v>4754</v>
      </c>
      <c r="FZZ10">
        <v>4755</v>
      </c>
      <c r="GAA10">
        <v>4756</v>
      </c>
      <c r="GAB10">
        <v>4757</v>
      </c>
      <c r="GAC10">
        <v>4758</v>
      </c>
      <c r="GAD10">
        <v>4759</v>
      </c>
      <c r="GAE10">
        <v>4760</v>
      </c>
      <c r="GAF10">
        <v>4761</v>
      </c>
      <c r="GAG10">
        <v>4762</v>
      </c>
      <c r="GAH10">
        <v>4763</v>
      </c>
      <c r="GAI10">
        <v>4764</v>
      </c>
      <c r="GAJ10">
        <v>4765</v>
      </c>
      <c r="GAK10">
        <v>4766</v>
      </c>
      <c r="GAL10">
        <v>4767</v>
      </c>
      <c r="GAM10">
        <v>4768</v>
      </c>
      <c r="GAN10">
        <v>4769</v>
      </c>
      <c r="GAO10">
        <v>4770</v>
      </c>
      <c r="GAP10">
        <v>4771</v>
      </c>
      <c r="GAQ10">
        <v>4772</v>
      </c>
      <c r="GAR10">
        <v>4773</v>
      </c>
      <c r="GAS10">
        <v>4774</v>
      </c>
      <c r="GAT10">
        <v>4775</v>
      </c>
      <c r="GAU10">
        <v>4776</v>
      </c>
      <c r="GAV10">
        <v>4777</v>
      </c>
      <c r="GAW10">
        <v>4778</v>
      </c>
      <c r="GAX10">
        <v>4779</v>
      </c>
      <c r="GAY10">
        <v>4780</v>
      </c>
      <c r="GAZ10">
        <v>4781</v>
      </c>
      <c r="GBA10">
        <v>4782</v>
      </c>
      <c r="GBB10">
        <v>4783</v>
      </c>
      <c r="GBC10">
        <v>4784</v>
      </c>
      <c r="GBD10">
        <v>4785</v>
      </c>
      <c r="GBE10">
        <v>4786</v>
      </c>
      <c r="GBF10">
        <v>4787</v>
      </c>
      <c r="GBG10">
        <v>4788</v>
      </c>
      <c r="GBH10">
        <v>4789</v>
      </c>
      <c r="GBI10">
        <v>4790</v>
      </c>
      <c r="GBJ10">
        <v>4791</v>
      </c>
      <c r="GBK10">
        <v>4792</v>
      </c>
      <c r="GBL10">
        <v>4793</v>
      </c>
      <c r="GBM10">
        <v>4794</v>
      </c>
      <c r="GBN10">
        <v>4795</v>
      </c>
      <c r="GBO10">
        <v>4796</v>
      </c>
      <c r="GBP10">
        <v>4797</v>
      </c>
      <c r="GBQ10">
        <v>4798</v>
      </c>
      <c r="GBR10">
        <v>4799</v>
      </c>
      <c r="GBS10">
        <v>4800</v>
      </c>
      <c r="GBT10">
        <v>4801</v>
      </c>
      <c r="GBU10">
        <v>4802</v>
      </c>
      <c r="GBV10">
        <v>4803</v>
      </c>
      <c r="GBW10">
        <v>4804</v>
      </c>
      <c r="GBX10">
        <v>4805</v>
      </c>
      <c r="GBY10">
        <v>4806</v>
      </c>
      <c r="GBZ10">
        <v>4807</v>
      </c>
      <c r="GCA10">
        <v>4808</v>
      </c>
      <c r="GCB10">
        <v>4809</v>
      </c>
      <c r="GCC10">
        <v>4810</v>
      </c>
      <c r="GCD10">
        <v>4811</v>
      </c>
      <c r="GCE10">
        <v>4812</v>
      </c>
      <c r="GCF10">
        <v>4813</v>
      </c>
      <c r="GCG10">
        <v>4814</v>
      </c>
      <c r="GCH10">
        <v>4815</v>
      </c>
      <c r="GCI10">
        <v>4816</v>
      </c>
      <c r="GCJ10">
        <v>4817</v>
      </c>
      <c r="GCK10">
        <v>4818</v>
      </c>
      <c r="GCL10">
        <v>4819</v>
      </c>
      <c r="GCM10">
        <v>4820</v>
      </c>
      <c r="GCN10">
        <v>4821</v>
      </c>
      <c r="GCO10">
        <v>4822</v>
      </c>
      <c r="GCP10">
        <v>4823</v>
      </c>
      <c r="GCQ10">
        <v>4824</v>
      </c>
      <c r="GCR10">
        <v>4825</v>
      </c>
      <c r="GCS10">
        <v>4826</v>
      </c>
      <c r="GCT10">
        <v>4827</v>
      </c>
      <c r="GCU10">
        <v>4828</v>
      </c>
      <c r="GCV10">
        <v>4829</v>
      </c>
      <c r="GCW10">
        <v>4830</v>
      </c>
      <c r="GCX10">
        <v>4831</v>
      </c>
      <c r="GCY10">
        <v>4832</v>
      </c>
      <c r="GCZ10">
        <v>4833</v>
      </c>
      <c r="GDA10">
        <v>4834</v>
      </c>
      <c r="GDB10">
        <v>4835</v>
      </c>
      <c r="GDC10">
        <v>4836</v>
      </c>
      <c r="GDD10">
        <v>4837</v>
      </c>
      <c r="GDE10">
        <v>4838</v>
      </c>
      <c r="GDF10">
        <v>4839</v>
      </c>
      <c r="GDG10">
        <v>4840</v>
      </c>
      <c r="GDH10">
        <v>4841</v>
      </c>
      <c r="GDI10">
        <v>4842</v>
      </c>
      <c r="GDJ10">
        <v>4843</v>
      </c>
      <c r="GDK10">
        <v>4844</v>
      </c>
      <c r="GDL10">
        <v>4845</v>
      </c>
      <c r="GDM10">
        <v>4846</v>
      </c>
      <c r="GDN10">
        <v>4847</v>
      </c>
      <c r="GDO10">
        <v>4848</v>
      </c>
      <c r="GDP10">
        <v>4849</v>
      </c>
      <c r="GDQ10">
        <v>4850</v>
      </c>
      <c r="GDR10">
        <v>4851</v>
      </c>
      <c r="GDS10">
        <v>4852</v>
      </c>
      <c r="GDT10">
        <v>4853</v>
      </c>
      <c r="GDU10">
        <v>4854</v>
      </c>
      <c r="GDV10">
        <v>4855</v>
      </c>
      <c r="GDW10">
        <v>4856</v>
      </c>
      <c r="GDX10">
        <v>4857</v>
      </c>
      <c r="GDY10">
        <v>4858</v>
      </c>
      <c r="GDZ10">
        <v>4859</v>
      </c>
      <c r="GEA10">
        <v>4860</v>
      </c>
      <c r="GEB10">
        <v>4861</v>
      </c>
      <c r="GEC10">
        <v>4862</v>
      </c>
      <c r="GED10">
        <v>4863</v>
      </c>
      <c r="GEE10">
        <v>4864</v>
      </c>
      <c r="GEF10">
        <v>4865</v>
      </c>
      <c r="GEG10">
        <v>4866</v>
      </c>
      <c r="GEH10">
        <v>4867</v>
      </c>
      <c r="GEI10">
        <v>4868</v>
      </c>
      <c r="GEJ10">
        <v>4869</v>
      </c>
      <c r="GEK10">
        <v>4870</v>
      </c>
      <c r="GEL10">
        <v>4871</v>
      </c>
      <c r="GEM10">
        <v>4872</v>
      </c>
      <c r="GEN10">
        <v>4873</v>
      </c>
      <c r="GEO10">
        <v>4874</v>
      </c>
      <c r="GEP10">
        <v>4875</v>
      </c>
      <c r="GEQ10">
        <v>4876</v>
      </c>
      <c r="GER10">
        <v>4877</v>
      </c>
      <c r="GES10">
        <v>4878</v>
      </c>
      <c r="GET10">
        <v>4879</v>
      </c>
      <c r="GEU10">
        <v>4880</v>
      </c>
      <c r="GEV10">
        <v>4881</v>
      </c>
      <c r="GEW10">
        <v>4882</v>
      </c>
      <c r="GEX10">
        <v>4883</v>
      </c>
      <c r="GEY10">
        <v>4884</v>
      </c>
      <c r="GEZ10">
        <v>4885</v>
      </c>
      <c r="GFA10">
        <v>4886</v>
      </c>
      <c r="GFB10">
        <v>4887</v>
      </c>
      <c r="GFC10">
        <v>4888</v>
      </c>
      <c r="GFD10">
        <v>4889</v>
      </c>
      <c r="GFE10">
        <v>4890</v>
      </c>
      <c r="GFF10">
        <v>4891</v>
      </c>
      <c r="GFG10">
        <v>4892</v>
      </c>
      <c r="GFH10">
        <v>4893</v>
      </c>
      <c r="GFI10">
        <v>4894</v>
      </c>
      <c r="GFJ10">
        <v>4895</v>
      </c>
      <c r="GFK10">
        <v>4896</v>
      </c>
      <c r="GFL10">
        <v>4897</v>
      </c>
      <c r="GFM10">
        <v>4898</v>
      </c>
      <c r="GFN10">
        <v>4899</v>
      </c>
      <c r="GFO10">
        <v>4900</v>
      </c>
      <c r="GFP10">
        <v>4901</v>
      </c>
      <c r="GFQ10">
        <v>4902</v>
      </c>
      <c r="GFR10">
        <v>4903</v>
      </c>
      <c r="GFS10">
        <v>4904</v>
      </c>
      <c r="GFT10">
        <v>4905</v>
      </c>
      <c r="GFU10">
        <v>4906</v>
      </c>
      <c r="GFV10">
        <v>4907</v>
      </c>
      <c r="GFW10">
        <v>4908</v>
      </c>
      <c r="GFX10">
        <v>4909</v>
      </c>
      <c r="GFY10">
        <v>4910</v>
      </c>
      <c r="GFZ10">
        <v>4911</v>
      </c>
      <c r="GGA10">
        <v>4912</v>
      </c>
      <c r="GGB10">
        <v>4913</v>
      </c>
      <c r="GGC10">
        <v>4914</v>
      </c>
      <c r="GGD10">
        <v>4915</v>
      </c>
      <c r="GGE10">
        <v>4916</v>
      </c>
      <c r="GGF10">
        <v>4917</v>
      </c>
      <c r="GGG10">
        <v>4918</v>
      </c>
      <c r="GGH10">
        <v>4919</v>
      </c>
      <c r="GGI10">
        <v>4920</v>
      </c>
      <c r="GGJ10">
        <v>4921</v>
      </c>
      <c r="GGK10">
        <v>4922</v>
      </c>
      <c r="GGL10">
        <v>4923</v>
      </c>
      <c r="GGM10">
        <v>4924</v>
      </c>
      <c r="GGN10">
        <v>4925</v>
      </c>
      <c r="GGO10">
        <v>4926</v>
      </c>
      <c r="GGP10">
        <v>4927</v>
      </c>
      <c r="GGQ10">
        <v>4928</v>
      </c>
      <c r="GGR10">
        <v>4929</v>
      </c>
      <c r="GGS10">
        <v>4930</v>
      </c>
      <c r="GGT10">
        <v>4931</v>
      </c>
      <c r="GGU10">
        <v>4932</v>
      </c>
      <c r="GGV10">
        <v>4933</v>
      </c>
      <c r="GGW10">
        <v>4934</v>
      </c>
      <c r="GGX10">
        <v>4935</v>
      </c>
      <c r="GGY10">
        <v>4936</v>
      </c>
      <c r="GGZ10">
        <v>4937</v>
      </c>
      <c r="GHA10">
        <v>4938</v>
      </c>
      <c r="GHB10">
        <v>4939</v>
      </c>
      <c r="GHC10">
        <v>4940</v>
      </c>
      <c r="GHD10">
        <v>4941</v>
      </c>
      <c r="GHE10">
        <v>4942</v>
      </c>
      <c r="GHF10">
        <v>4943</v>
      </c>
      <c r="GHG10">
        <v>4944</v>
      </c>
      <c r="GHH10">
        <v>4945</v>
      </c>
      <c r="GHI10">
        <v>4946</v>
      </c>
      <c r="GHJ10">
        <v>4947</v>
      </c>
      <c r="GHK10">
        <v>4948</v>
      </c>
      <c r="GHL10">
        <v>4949</v>
      </c>
      <c r="GHM10">
        <v>4950</v>
      </c>
      <c r="GHN10">
        <v>4951</v>
      </c>
      <c r="GHO10">
        <v>4952</v>
      </c>
      <c r="GHP10">
        <v>4953</v>
      </c>
      <c r="GHQ10">
        <v>4954</v>
      </c>
      <c r="GHR10">
        <v>4955</v>
      </c>
      <c r="GHS10">
        <v>4956</v>
      </c>
      <c r="GHT10">
        <v>4957</v>
      </c>
      <c r="GHU10">
        <v>4958</v>
      </c>
      <c r="GHV10">
        <v>4959</v>
      </c>
      <c r="GHW10">
        <v>4960</v>
      </c>
      <c r="GHX10">
        <v>4961</v>
      </c>
      <c r="GHY10">
        <v>4962</v>
      </c>
      <c r="GHZ10">
        <v>4963</v>
      </c>
      <c r="GIA10">
        <v>4964</v>
      </c>
      <c r="GIB10">
        <v>4965</v>
      </c>
      <c r="GIC10">
        <v>4966</v>
      </c>
      <c r="GID10">
        <v>4967</v>
      </c>
      <c r="GIE10">
        <v>4968</v>
      </c>
      <c r="GIF10">
        <v>4969</v>
      </c>
      <c r="GIG10">
        <v>4970</v>
      </c>
      <c r="GIH10">
        <v>4971</v>
      </c>
      <c r="GII10">
        <v>4972</v>
      </c>
      <c r="GIJ10">
        <v>4973</v>
      </c>
      <c r="GIK10">
        <v>4974</v>
      </c>
      <c r="GIL10">
        <v>4975</v>
      </c>
      <c r="GIM10">
        <v>4976</v>
      </c>
      <c r="GIN10">
        <v>4977</v>
      </c>
      <c r="GIO10">
        <v>4978</v>
      </c>
      <c r="GIP10">
        <v>4979</v>
      </c>
      <c r="GIQ10">
        <v>4980</v>
      </c>
      <c r="GIR10">
        <v>4981</v>
      </c>
      <c r="GIS10">
        <v>4982</v>
      </c>
      <c r="GIT10">
        <v>4983</v>
      </c>
      <c r="GIU10">
        <v>4984</v>
      </c>
      <c r="GIV10">
        <v>4985</v>
      </c>
      <c r="GIW10">
        <v>4986</v>
      </c>
      <c r="GIX10">
        <v>4987</v>
      </c>
      <c r="GIY10">
        <v>4988</v>
      </c>
      <c r="GIZ10">
        <v>4989</v>
      </c>
      <c r="GJA10">
        <v>4990</v>
      </c>
      <c r="GJB10">
        <v>4991</v>
      </c>
      <c r="GJC10">
        <v>4992</v>
      </c>
      <c r="GJD10">
        <v>4993</v>
      </c>
      <c r="GJE10">
        <v>4994</v>
      </c>
      <c r="GJF10">
        <v>4995</v>
      </c>
      <c r="GJG10">
        <v>4996</v>
      </c>
      <c r="GJH10">
        <v>4997</v>
      </c>
      <c r="GJI10">
        <v>4998</v>
      </c>
      <c r="GJJ10">
        <v>4999</v>
      </c>
      <c r="GJK10">
        <v>5000</v>
      </c>
      <c r="GJL10">
        <v>5001</v>
      </c>
      <c r="GJM10">
        <v>5002</v>
      </c>
      <c r="GJN10">
        <v>5003</v>
      </c>
      <c r="GJO10">
        <v>5004</v>
      </c>
      <c r="GJP10">
        <v>5005</v>
      </c>
      <c r="GJQ10">
        <v>5006</v>
      </c>
      <c r="GJR10">
        <v>5007</v>
      </c>
      <c r="GJS10">
        <v>5008</v>
      </c>
      <c r="GJT10">
        <v>5009</v>
      </c>
      <c r="GJU10">
        <v>5010</v>
      </c>
      <c r="GJV10">
        <v>5011</v>
      </c>
      <c r="GJW10">
        <v>5012</v>
      </c>
      <c r="GJX10">
        <v>5013</v>
      </c>
      <c r="GJY10">
        <v>5014</v>
      </c>
      <c r="GJZ10">
        <v>5015</v>
      </c>
      <c r="GKA10">
        <v>5016</v>
      </c>
      <c r="GKB10">
        <v>5017</v>
      </c>
      <c r="GKC10">
        <v>5018</v>
      </c>
      <c r="GKD10">
        <v>5019</v>
      </c>
      <c r="GKE10">
        <v>5020</v>
      </c>
      <c r="GKF10">
        <v>5021</v>
      </c>
      <c r="GKG10">
        <v>5022</v>
      </c>
      <c r="GKH10">
        <v>5023</v>
      </c>
      <c r="GKI10">
        <v>5024</v>
      </c>
      <c r="GKJ10">
        <v>5025</v>
      </c>
      <c r="GKK10">
        <v>5026</v>
      </c>
      <c r="GKL10">
        <v>5027</v>
      </c>
      <c r="GKM10">
        <v>5028</v>
      </c>
      <c r="GKN10">
        <v>5029</v>
      </c>
      <c r="GKO10">
        <v>5030</v>
      </c>
      <c r="GKP10">
        <v>5031</v>
      </c>
      <c r="GKQ10">
        <v>5032</v>
      </c>
      <c r="GKR10">
        <v>5033</v>
      </c>
      <c r="GKS10">
        <v>5034</v>
      </c>
      <c r="GKT10">
        <v>5035</v>
      </c>
      <c r="GKU10">
        <v>5036</v>
      </c>
      <c r="GKV10">
        <v>5037</v>
      </c>
      <c r="GKW10">
        <v>5038</v>
      </c>
      <c r="GKX10">
        <v>5039</v>
      </c>
      <c r="GKY10">
        <v>5040</v>
      </c>
      <c r="GKZ10">
        <v>5041</v>
      </c>
      <c r="GLA10">
        <v>5042</v>
      </c>
      <c r="GLB10">
        <v>5043</v>
      </c>
      <c r="GLC10">
        <v>5044</v>
      </c>
      <c r="GLD10">
        <v>5045</v>
      </c>
      <c r="GLE10">
        <v>5046</v>
      </c>
      <c r="GLF10">
        <v>5047</v>
      </c>
      <c r="GLG10">
        <v>5048</v>
      </c>
      <c r="GLH10">
        <v>5049</v>
      </c>
      <c r="GLI10">
        <v>5050</v>
      </c>
      <c r="GLJ10">
        <v>5051</v>
      </c>
      <c r="GLK10">
        <v>5052</v>
      </c>
      <c r="GLL10">
        <v>5053</v>
      </c>
      <c r="GLM10">
        <v>5054</v>
      </c>
      <c r="GLN10">
        <v>5055</v>
      </c>
      <c r="GLO10">
        <v>5056</v>
      </c>
      <c r="GLP10">
        <v>5057</v>
      </c>
      <c r="GLQ10">
        <v>5058</v>
      </c>
      <c r="GLR10">
        <v>5059</v>
      </c>
      <c r="GLS10">
        <v>5060</v>
      </c>
      <c r="GLT10">
        <v>5061</v>
      </c>
      <c r="GLU10">
        <v>5062</v>
      </c>
      <c r="GLV10">
        <v>5063</v>
      </c>
      <c r="GLW10">
        <v>5064</v>
      </c>
      <c r="GLX10">
        <v>5065</v>
      </c>
      <c r="GLY10">
        <v>5066</v>
      </c>
      <c r="GLZ10">
        <v>5067</v>
      </c>
      <c r="GMA10">
        <v>5068</v>
      </c>
      <c r="GMB10">
        <v>5069</v>
      </c>
      <c r="GMC10">
        <v>5070</v>
      </c>
      <c r="GMD10">
        <v>5071</v>
      </c>
      <c r="GME10">
        <v>5072</v>
      </c>
      <c r="GMF10">
        <v>5073</v>
      </c>
      <c r="GMG10">
        <v>5074</v>
      </c>
      <c r="GMH10">
        <v>5075</v>
      </c>
      <c r="GMI10">
        <v>5076</v>
      </c>
      <c r="GMJ10">
        <v>5077</v>
      </c>
      <c r="GMK10">
        <v>5078</v>
      </c>
      <c r="GML10">
        <v>5079</v>
      </c>
      <c r="GMM10">
        <v>5080</v>
      </c>
      <c r="GMN10">
        <v>5081</v>
      </c>
      <c r="GMO10">
        <v>5082</v>
      </c>
      <c r="GMP10">
        <v>5083</v>
      </c>
      <c r="GMQ10">
        <v>5084</v>
      </c>
      <c r="GMR10">
        <v>5085</v>
      </c>
      <c r="GMS10">
        <v>5086</v>
      </c>
      <c r="GMT10">
        <v>5087</v>
      </c>
      <c r="GMU10">
        <v>5088</v>
      </c>
      <c r="GMV10">
        <v>5089</v>
      </c>
      <c r="GMW10">
        <v>5090</v>
      </c>
      <c r="GMX10">
        <v>5091</v>
      </c>
      <c r="GMY10">
        <v>5092</v>
      </c>
      <c r="GMZ10">
        <v>5093</v>
      </c>
      <c r="GNA10">
        <v>5094</v>
      </c>
      <c r="GNB10">
        <v>5095</v>
      </c>
      <c r="GNC10">
        <v>5096</v>
      </c>
      <c r="GND10">
        <v>5097</v>
      </c>
      <c r="GNE10">
        <v>5098</v>
      </c>
      <c r="GNF10">
        <v>5099</v>
      </c>
      <c r="GNG10">
        <v>5100</v>
      </c>
      <c r="GNH10">
        <v>5101</v>
      </c>
      <c r="GNI10">
        <v>5102</v>
      </c>
      <c r="GNJ10">
        <v>5103</v>
      </c>
      <c r="GNK10">
        <v>5104</v>
      </c>
      <c r="GNL10">
        <v>5105</v>
      </c>
      <c r="GNM10">
        <v>5106</v>
      </c>
      <c r="GNN10">
        <v>5107</v>
      </c>
      <c r="GNO10">
        <v>5108</v>
      </c>
      <c r="GNP10">
        <v>5109</v>
      </c>
      <c r="GNQ10">
        <v>5110</v>
      </c>
      <c r="GNR10">
        <v>5111</v>
      </c>
      <c r="GNS10">
        <v>5112</v>
      </c>
      <c r="GNT10">
        <v>5113</v>
      </c>
      <c r="GNU10">
        <v>5114</v>
      </c>
      <c r="GNV10">
        <v>5115</v>
      </c>
      <c r="GNW10">
        <v>5116</v>
      </c>
      <c r="GNX10">
        <v>5117</v>
      </c>
      <c r="GNY10">
        <v>5118</v>
      </c>
      <c r="GNZ10">
        <v>5119</v>
      </c>
      <c r="GOA10">
        <v>5120</v>
      </c>
      <c r="GOB10">
        <v>5121</v>
      </c>
      <c r="GOC10">
        <v>5122</v>
      </c>
      <c r="GOD10">
        <v>5123</v>
      </c>
      <c r="GOE10">
        <v>5124</v>
      </c>
      <c r="GOF10">
        <v>5125</v>
      </c>
      <c r="GOG10">
        <v>5126</v>
      </c>
      <c r="GOH10">
        <v>5127</v>
      </c>
      <c r="GOI10">
        <v>5128</v>
      </c>
      <c r="GOJ10">
        <v>5129</v>
      </c>
      <c r="GOK10">
        <v>5130</v>
      </c>
      <c r="GOL10">
        <v>5131</v>
      </c>
      <c r="GOM10">
        <v>5132</v>
      </c>
      <c r="GON10">
        <v>5133</v>
      </c>
      <c r="GOO10">
        <v>5134</v>
      </c>
      <c r="GOP10">
        <v>5135</v>
      </c>
      <c r="GOQ10">
        <v>5136</v>
      </c>
      <c r="GOR10">
        <v>5137</v>
      </c>
      <c r="GOS10">
        <v>5138</v>
      </c>
      <c r="GOT10">
        <v>5139</v>
      </c>
      <c r="GOU10">
        <v>5140</v>
      </c>
      <c r="GOV10">
        <v>5141</v>
      </c>
      <c r="GOW10">
        <v>5142</v>
      </c>
      <c r="GOX10">
        <v>5143</v>
      </c>
      <c r="GOY10">
        <v>5144</v>
      </c>
      <c r="GOZ10">
        <v>5145</v>
      </c>
      <c r="GPA10">
        <v>5146</v>
      </c>
      <c r="GPB10">
        <v>5147</v>
      </c>
      <c r="GPC10">
        <v>5148</v>
      </c>
      <c r="GPD10">
        <v>5149</v>
      </c>
      <c r="GPE10">
        <v>5150</v>
      </c>
      <c r="GPF10">
        <v>5151</v>
      </c>
      <c r="GPG10">
        <v>5152</v>
      </c>
      <c r="GPH10">
        <v>5153</v>
      </c>
      <c r="GPI10">
        <v>5154</v>
      </c>
      <c r="GPJ10">
        <v>5155</v>
      </c>
      <c r="GPK10">
        <v>5156</v>
      </c>
      <c r="GPL10">
        <v>5157</v>
      </c>
      <c r="GPM10">
        <v>5158</v>
      </c>
      <c r="GPN10">
        <v>5159</v>
      </c>
      <c r="GPO10">
        <v>5160</v>
      </c>
      <c r="GPP10">
        <v>5161</v>
      </c>
      <c r="GPQ10">
        <v>5162</v>
      </c>
      <c r="GPR10">
        <v>5163</v>
      </c>
      <c r="GPS10">
        <v>5164</v>
      </c>
      <c r="GPT10">
        <v>5165</v>
      </c>
      <c r="GPU10">
        <v>5166</v>
      </c>
      <c r="GPV10">
        <v>5167</v>
      </c>
      <c r="GPW10">
        <v>5168</v>
      </c>
      <c r="GPX10">
        <v>5169</v>
      </c>
      <c r="GPY10">
        <v>5170</v>
      </c>
      <c r="GPZ10">
        <v>5171</v>
      </c>
      <c r="GQA10">
        <v>5172</v>
      </c>
      <c r="GQB10">
        <v>5173</v>
      </c>
      <c r="GQC10">
        <v>5174</v>
      </c>
      <c r="GQD10">
        <v>5175</v>
      </c>
      <c r="GQE10">
        <v>5176</v>
      </c>
      <c r="GQF10">
        <v>5177</v>
      </c>
      <c r="GQG10">
        <v>5178</v>
      </c>
      <c r="GQH10">
        <v>5179</v>
      </c>
      <c r="GQI10">
        <v>5180</v>
      </c>
      <c r="GQJ10">
        <v>5181</v>
      </c>
      <c r="GQK10">
        <v>5182</v>
      </c>
      <c r="GQL10">
        <v>5183</v>
      </c>
      <c r="GQM10">
        <v>5184</v>
      </c>
      <c r="GQN10">
        <v>5185</v>
      </c>
      <c r="GQO10">
        <v>5186</v>
      </c>
      <c r="GQP10">
        <v>5187</v>
      </c>
      <c r="GQQ10">
        <v>5188</v>
      </c>
      <c r="GQR10">
        <v>5189</v>
      </c>
      <c r="GQS10">
        <v>5190</v>
      </c>
      <c r="GQT10">
        <v>5191</v>
      </c>
      <c r="GQU10">
        <v>5192</v>
      </c>
      <c r="GQV10">
        <v>5193</v>
      </c>
      <c r="GQW10">
        <v>5194</v>
      </c>
      <c r="GQX10">
        <v>5195</v>
      </c>
      <c r="GQY10">
        <v>5196</v>
      </c>
      <c r="GQZ10">
        <v>5197</v>
      </c>
      <c r="GRA10">
        <v>5198</v>
      </c>
      <c r="GRB10">
        <v>5199</v>
      </c>
      <c r="GRC10">
        <v>5200</v>
      </c>
      <c r="GRD10">
        <v>5201</v>
      </c>
      <c r="GRE10">
        <v>5202</v>
      </c>
      <c r="GRF10">
        <v>5203</v>
      </c>
      <c r="GRG10">
        <v>5204</v>
      </c>
      <c r="GRH10">
        <v>5205</v>
      </c>
      <c r="GRI10">
        <v>5206</v>
      </c>
      <c r="GRJ10">
        <v>5207</v>
      </c>
      <c r="GRK10">
        <v>5208</v>
      </c>
      <c r="GRL10">
        <v>5209</v>
      </c>
      <c r="GRM10">
        <v>5210</v>
      </c>
      <c r="GRN10">
        <v>5211</v>
      </c>
      <c r="GRO10">
        <v>5212</v>
      </c>
      <c r="GRP10">
        <v>5213</v>
      </c>
      <c r="GRQ10">
        <v>5214</v>
      </c>
      <c r="GRR10">
        <v>5215</v>
      </c>
      <c r="GRS10">
        <v>5216</v>
      </c>
      <c r="GRT10">
        <v>5217</v>
      </c>
      <c r="GRU10">
        <v>5218</v>
      </c>
      <c r="GRV10">
        <v>5219</v>
      </c>
      <c r="GRW10">
        <v>5220</v>
      </c>
      <c r="GRX10">
        <v>5221</v>
      </c>
      <c r="GRY10">
        <v>5222</v>
      </c>
      <c r="GRZ10">
        <v>5223</v>
      </c>
      <c r="GSA10">
        <v>5224</v>
      </c>
      <c r="GSB10">
        <v>5225</v>
      </c>
      <c r="GSC10">
        <v>5226</v>
      </c>
      <c r="GSD10">
        <v>5227</v>
      </c>
      <c r="GSE10">
        <v>5228</v>
      </c>
      <c r="GSF10">
        <v>5229</v>
      </c>
      <c r="GSG10">
        <v>5230</v>
      </c>
      <c r="GSH10">
        <v>5231</v>
      </c>
      <c r="GSI10">
        <v>5232</v>
      </c>
      <c r="GSJ10">
        <v>5233</v>
      </c>
      <c r="GSK10">
        <v>5234</v>
      </c>
      <c r="GSL10">
        <v>5235</v>
      </c>
      <c r="GSM10">
        <v>5236</v>
      </c>
      <c r="GSN10">
        <v>5237</v>
      </c>
      <c r="GSO10">
        <v>5238</v>
      </c>
      <c r="GSP10">
        <v>5239</v>
      </c>
      <c r="GSQ10">
        <v>5240</v>
      </c>
      <c r="GSR10">
        <v>5241</v>
      </c>
      <c r="GSS10">
        <v>5242</v>
      </c>
      <c r="GST10">
        <v>5243</v>
      </c>
      <c r="GSU10">
        <v>5244</v>
      </c>
      <c r="GSV10">
        <v>5245</v>
      </c>
      <c r="GSW10">
        <v>5246</v>
      </c>
      <c r="GSX10">
        <v>5247</v>
      </c>
      <c r="GSY10">
        <v>5248</v>
      </c>
      <c r="GSZ10">
        <v>5249</v>
      </c>
      <c r="GTA10">
        <v>5250</v>
      </c>
      <c r="GTB10">
        <v>5251</v>
      </c>
      <c r="GTC10">
        <v>5252</v>
      </c>
      <c r="GTD10">
        <v>5253</v>
      </c>
      <c r="GTE10">
        <v>5254</v>
      </c>
      <c r="GTF10">
        <v>5255</v>
      </c>
      <c r="GTG10">
        <v>5256</v>
      </c>
      <c r="GTH10">
        <v>5257</v>
      </c>
      <c r="GTI10">
        <v>5258</v>
      </c>
      <c r="GTJ10">
        <v>5259</v>
      </c>
      <c r="GTK10">
        <v>5260</v>
      </c>
      <c r="GTL10">
        <v>5261</v>
      </c>
      <c r="GTM10">
        <v>5262</v>
      </c>
      <c r="GTN10">
        <v>5263</v>
      </c>
      <c r="GTO10">
        <v>5264</v>
      </c>
      <c r="GTP10">
        <v>5265</v>
      </c>
      <c r="GTQ10">
        <v>5266</v>
      </c>
      <c r="GTR10">
        <v>5267</v>
      </c>
      <c r="GTS10">
        <v>5268</v>
      </c>
      <c r="GTT10">
        <v>5269</v>
      </c>
      <c r="GTU10">
        <v>5270</v>
      </c>
      <c r="GTV10">
        <v>5271</v>
      </c>
      <c r="GTW10">
        <v>5272</v>
      </c>
      <c r="GTX10">
        <v>5273</v>
      </c>
      <c r="GTY10">
        <v>5274</v>
      </c>
      <c r="GTZ10">
        <v>5275</v>
      </c>
      <c r="GUA10">
        <v>5276</v>
      </c>
      <c r="GUB10">
        <v>5277</v>
      </c>
      <c r="GUC10">
        <v>5278</v>
      </c>
      <c r="GUD10">
        <v>5279</v>
      </c>
      <c r="GUE10">
        <v>5280</v>
      </c>
      <c r="GUF10">
        <v>5281</v>
      </c>
      <c r="GUG10">
        <v>5282</v>
      </c>
      <c r="GUH10">
        <v>5283</v>
      </c>
      <c r="GUI10">
        <v>5284</v>
      </c>
      <c r="GUJ10">
        <v>5285</v>
      </c>
      <c r="GUK10">
        <v>5286</v>
      </c>
      <c r="GUL10">
        <v>5287</v>
      </c>
      <c r="GUM10">
        <v>5288</v>
      </c>
      <c r="GUN10">
        <v>5289</v>
      </c>
      <c r="GUO10">
        <v>5290</v>
      </c>
      <c r="GUP10">
        <v>5291</v>
      </c>
      <c r="GUQ10">
        <v>5292</v>
      </c>
      <c r="GUR10">
        <v>5293</v>
      </c>
      <c r="GUS10">
        <v>5294</v>
      </c>
      <c r="GUT10">
        <v>5295</v>
      </c>
      <c r="GUU10">
        <v>5296</v>
      </c>
      <c r="GUV10">
        <v>5297</v>
      </c>
      <c r="GUW10">
        <v>5298</v>
      </c>
      <c r="GUX10">
        <v>5299</v>
      </c>
      <c r="GUY10">
        <v>5300</v>
      </c>
      <c r="GUZ10">
        <v>5301</v>
      </c>
      <c r="GVA10">
        <v>5302</v>
      </c>
      <c r="GVB10">
        <v>5303</v>
      </c>
      <c r="GVC10">
        <v>5304</v>
      </c>
      <c r="GVD10">
        <v>5305</v>
      </c>
      <c r="GVE10">
        <v>5306</v>
      </c>
      <c r="GVF10">
        <v>5307</v>
      </c>
      <c r="GVG10">
        <v>5308</v>
      </c>
      <c r="GVH10">
        <v>5309</v>
      </c>
      <c r="GVI10">
        <v>5310</v>
      </c>
      <c r="GVJ10">
        <v>5311</v>
      </c>
      <c r="GVK10">
        <v>5312</v>
      </c>
      <c r="GVL10">
        <v>5313</v>
      </c>
      <c r="GVM10">
        <v>5314</v>
      </c>
      <c r="GVN10">
        <v>5315</v>
      </c>
      <c r="GVO10">
        <v>5316</v>
      </c>
      <c r="GVP10">
        <v>5317</v>
      </c>
      <c r="GVQ10">
        <v>5318</v>
      </c>
      <c r="GVR10">
        <v>5319</v>
      </c>
      <c r="GVS10">
        <v>5320</v>
      </c>
      <c r="GVT10">
        <v>5321</v>
      </c>
      <c r="GVU10">
        <v>5322</v>
      </c>
      <c r="GVV10">
        <v>5323</v>
      </c>
      <c r="GVW10">
        <v>5324</v>
      </c>
      <c r="GVX10">
        <v>5325</v>
      </c>
      <c r="GVY10">
        <v>5326</v>
      </c>
      <c r="GVZ10">
        <v>5327</v>
      </c>
      <c r="GWA10">
        <v>5328</v>
      </c>
      <c r="GWB10">
        <v>5329</v>
      </c>
      <c r="GWC10">
        <v>5330</v>
      </c>
      <c r="GWD10">
        <v>5331</v>
      </c>
      <c r="GWE10">
        <v>5332</v>
      </c>
      <c r="GWF10">
        <v>5333</v>
      </c>
      <c r="GWG10">
        <v>5334</v>
      </c>
      <c r="GWH10">
        <v>5335</v>
      </c>
      <c r="GWI10">
        <v>5336</v>
      </c>
      <c r="GWJ10">
        <v>5337</v>
      </c>
      <c r="GWK10">
        <v>5338</v>
      </c>
      <c r="GWL10">
        <v>5339</v>
      </c>
      <c r="GWM10">
        <v>5340</v>
      </c>
      <c r="GWN10">
        <v>5341</v>
      </c>
      <c r="GWO10">
        <v>5342</v>
      </c>
      <c r="GWP10">
        <v>5343</v>
      </c>
      <c r="GWQ10">
        <v>5344</v>
      </c>
      <c r="GWR10">
        <v>5345</v>
      </c>
      <c r="GWS10">
        <v>5346</v>
      </c>
      <c r="GWT10">
        <v>5347</v>
      </c>
      <c r="GWU10">
        <v>5348</v>
      </c>
      <c r="GWV10">
        <v>5349</v>
      </c>
      <c r="GWW10">
        <v>5350</v>
      </c>
      <c r="GWX10">
        <v>5351</v>
      </c>
      <c r="GWY10">
        <v>5352</v>
      </c>
      <c r="GWZ10">
        <v>5353</v>
      </c>
      <c r="GXA10">
        <v>5354</v>
      </c>
      <c r="GXB10">
        <v>5355</v>
      </c>
      <c r="GXC10">
        <v>5356</v>
      </c>
      <c r="GXD10">
        <v>5357</v>
      </c>
      <c r="GXE10">
        <v>5358</v>
      </c>
      <c r="GXF10">
        <v>5359</v>
      </c>
      <c r="GXG10">
        <v>5360</v>
      </c>
      <c r="GXH10">
        <v>5361</v>
      </c>
      <c r="GXI10">
        <v>5362</v>
      </c>
      <c r="GXJ10">
        <v>5363</v>
      </c>
      <c r="GXK10">
        <v>5364</v>
      </c>
      <c r="GXL10">
        <v>5365</v>
      </c>
      <c r="GXM10">
        <v>5366</v>
      </c>
      <c r="GXN10">
        <v>5367</v>
      </c>
      <c r="GXO10">
        <v>5368</v>
      </c>
      <c r="GXP10">
        <v>5369</v>
      </c>
      <c r="GXQ10">
        <v>5370</v>
      </c>
      <c r="GXR10">
        <v>5371</v>
      </c>
      <c r="GXS10">
        <v>5372</v>
      </c>
      <c r="GXT10">
        <v>5373</v>
      </c>
      <c r="GXU10">
        <v>5374</v>
      </c>
      <c r="GXV10">
        <v>5375</v>
      </c>
      <c r="GXW10">
        <v>5376</v>
      </c>
      <c r="GXX10">
        <v>5377</v>
      </c>
      <c r="GXY10">
        <v>5378</v>
      </c>
      <c r="GXZ10">
        <v>5379</v>
      </c>
      <c r="GYA10">
        <v>5380</v>
      </c>
      <c r="GYB10">
        <v>5381</v>
      </c>
      <c r="GYC10">
        <v>5382</v>
      </c>
      <c r="GYD10">
        <v>5383</v>
      </c>
      <c r="GYE10">
        <v>5384</v>
      </c>
      <c r="GYF10">
        <v>5385</v>
      </c>
      <c r="GYG10">
        <v>5386</v>
      </c>
      <c r="GYH10">
        <v>5387</v>
      </c>
      <c r="GYI10">
        <v>5388</v>
      </c>
      <c r="GYJ10">
        <v>5389</v>
      </c>
      <c r="GYK10">
        <v>5390</v>
      </c>
      <c r="GYL10">
        <v>5391</v>
      </c>
      <c r="GYM10">
        <v>5392</v>
      </c>
      <c r="GYN10">
        <v>5393</v>
      </c>
      <c r="GYO10">
        <v>5394</v>
      </c>
      <c r="GYP10">
        <v>5395</v>
      </c>
      <c r="GYQ10">
        <v>5396</v>
      </c>
      <c r="GYR10">
        <v>5397</v>
      </c>
      <c r="GYS10">
        <v>5398</v>
      </c>
      <c r="GYT10">
        <v>5399</v>
      </c>
      <c r="GYU10">
        <v>5400</v>
      </c>
      <c r="GYV10">
        <v>5401</v>
      </c>
      <c r="GYW10">
        <v>5402</v>
      </c>
      <c r="GYX10">
        <v>5403</v>
      </c>
      <c r="GYY10">
        <v>5404</v>
      </c>
      <c r="GYZ10">
        <v>5405</v>
      </c>
      <c r="GZA10">
        <v>5406</v>
      </c>
      <c r="GZB10">
        <v>5407</v>
      </c>
      <c r="GZC10">
        <v>5408</v>
      </c>
      <c r="GZD10">
        <v>5409</v>
      </c>
      <c r="GZE10">
        <v>5410</v>
      </c>
      <c r="GZF10">
        <v>5411</v>
      </c>
      <c r="GZG10">
        <v>5412</v>
      </c>
      <c r="GZH10">
        <v>5413</v>
      </c>
      <c r="GZI10">
        <v>5414</v>
      </c>
      <c r="GZJ10">
        <v>5415</v>
      </c>
      <c r="GZK10">
        <v>5416</v>
      </c>
      <c r="GZL10">
        <v>5417</v>
      </c>
      <c r="GZM10">
        <v>5418</v>
      </c>
      <c r="GZN10">
        <v>5419</v>
      </c>
      <c r="GZO10">
        <v>5420</v>
      </c>
      <c r="GZP10">
        <v>5421</v>
      </c>
      <c r="GZQ10">
        <v>5422</v>
      </c>
      <c r="GZR10">
        <v>5423</v>
      </c>
      <c r="GZS10">
        <v>5424</v>
      </c>
      <c r="GZT10">
        <v>5425</v>
      </c>
      <c r="GZU10">
        <v>5426</v>
      </c>
      <c r="GZV10">
        <v>5427</v>
      </c>
      <c r="GZW10">
        <v>5428</v>
      </c>
      <c r="GZX10">
        <v>5429</v>
      </c>
      <c r="GZY10">
        <v>5430</v>
      </c>
      <c r="GZZ10">
        <v>5431</v>
      </c>
      <c r="HAA10">
        <v>5432</v>
      </c>
      <c r="HAB10">
        <v>5433</v>
      </c>
      <c r="HAC10">
        <v>5434</v>
      </c>
      <c r="HAD10">
        <v>5435</v>
      </c>
      <c r="HAE10">
        <v>5436</v>
      </c>
      <c r="HAF10">
        <v>5437</v>
      </c>
      <c r="HAG10">
        <v>5438</v>
      </c>
      <c r="HAH10">
        <v>5439</v>
      </c>
      <c r="HAI10">
        <v>5440</v>
      </c>
      <c r="HAJ10">
        <v>5441</v>
      </c>
      <c r="HAK10">
        <v>5442</v>
      </c>
      <c r="HAL10">
        <v>5443</v>
      </c>
      <c r="HAM10">
        <v>5444</v>
      </c>
      <c r="HAN10">
        <v>5445</v>
      </c>
      <c r="HAO10">
        <v>5446</v>
      </c>
      <c r="HAP10">
        <v>5447</v>
      </c>
      <c r="HAQ10">
        <v>5448</v>
      </c>
      <c r="HAR10">
        <v>5449</v>
      </c>
      <c r="HAS10">
        <v>5450</v>
      </c>
      <c r="HAT10">
        <v>5451</v>
      </c>
      <c r="HAU10">
        <v>5452</v>
      </c>
      <c r="HAV10">
        <v>5453</v>
      </c>
      <c r="HAW10">
        <v>5454</v>
      </c>
      <c r="HAX10">
        <v>5455</v>
      </c>
      <c r="HAY10">
        <v>5456</v>
      </c>
      <c r="HAZ10">
        <v>5457</v>
      </c>
      <c r="HBA10">
        <v>5458</v>
      </c>
      <c r="HBB10">
        <v>5459</v>
      </c>
      <c r="HBC10">
        <v>5460</v>
      </c>
      <c r="HBD10">
        <v>5461</v>
      </c>
      <c r="HBE10">
        <v>5462</v>
      </c>
      <c r="HBF10">
        <v>5463</v>
      </c>
      <c r="HBG10">
        <v>5464</v>
      </c>
      <c r="HBH10">
        <v>5465</v>
      </c>
      <c r="HBI10">
        <v>5466</v>
      </c>
      <c r="HBJ10">
        <v>5467</v>
      </c>
      <c r="HBK10">
        <v>5468</v>
      </c>
      <c r="HBL10">
        <v>5469</v>
      </c>
      <c r="HBM10">
        <v>5470</v>
      </c>
      <c r="HBN10">
        <v>5471</v>
      </c>
      <c r="HBO10">
        <v>5472</v>
      </c>
      <c r="HBP10">
        <v>5473</v>
      </c>
      <c r="HBQ10">
        <v>5474</v>
      </c>
      <c r="HBR10">
        <v>5475</v>
      </c>
      <c r="HBS10">
        <v>5476</v>
      </c>
      <c r="HBT10">
        <v>5477</v>
      </c>
    </row>
    <row r="11" spans="1:5480" x14ac:dyDescent="0.25">
      <c r="A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2349.99991953373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2349.99991953373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2349.99991953373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0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0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0</v>
      </c>
      <c r="FEW11">
        <v>2349.99991953373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2349.99991953373</v>
      </c>
      <c r="FUJ11">
        <v>2349.99991953373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0</v>
      </c>
      <c r="GUT11">
        <v>0</v>
      </c>
      <c r="GUU11">
        <v>0</v>
      </c>
      <c r="GUV11">
        <v>0</v>
      </c>
      <c r="GUW11">
        <v>0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2349.99991953373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</row>
    <row r="12" spans="1:5480" x14ac:dyDescent="0.25">
      <c r="A12" t="s">
        <v>12</v>
      </c>
      <c r="B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2349.4668236615798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2348.5603031446849</v>
      </c>
      <c r="UQ12">
        <v>2238.1753973341051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2346.6777278667082</v>
      </c>
      <c r="AWT12">
        <v>2236.3813030911629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2344.8234813548802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2342.9692348430549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12606.91331385318</v>
      </c>
      <c r="DOR12">
        <v>1749.4682746194951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9414.022465234415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2340.0745500107041</v>
      </c>
      <c r="ERJ12">
        <v>0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0</v>
      </c>
      <c r="ESU12">
        <v>2339.9766870003568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2339.170604836188</v>
      </c>
      <c r="FEW12">
        <v>2229.2270148309972</v>
      </c>
      <c r="FEX12">
        <v>0</v>
      </c>
      <c r="FEY12">
        <v>0</v>
      </c>
      <c r="FEZ12">
        <v>0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2338.1353172004178</v>
      </c>
      <c r="FUI12">
        <v>2228.2403857124418</v>
      </c>
      <c r="FUJ12">
        <v>2133.153004352987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0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0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0</v>
      </c>
      <c r="GIO12">
        <v>0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0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0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0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2336.3660569870508</v>
      </c>
      <c r="GUT12">
        <v>0</v>
      </c>
      <c r="GUU12">
        <v>0</v>
      </c>
      <c r="GUV12">
        <v>0</v>
      </c>
      <c r="GUW12">
        <v>0</v>
      </c>
      <c r="GUX12">
        <v>0</v>
      </c>
      <c r="GUY12">
        <v>0</v>
      </c>
      <c r="GUZ12">
        <v>0</v>
      </c>
      <c r="GVA12">
        <v>0</v>
      </c>
      <c r="GVB12">
        <v>0</v>
      </c>
      <c r="GVC12">
        <v>2248.7834285797599</v>
      </c>
      <c r="GVD12">
        <v>0</v>
      </c>
      <c r="GVE12">
        <v>0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</row>
    <row r="13" spans="1:5480" x14ac:dyDescent="0.25">
      <c r="A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0.84067452227513062</v>
      </c>
      <c r="O13">
        <v>0.8092890936654682</v>
      </c>
      <c r="P13">
        <v>0.80209438680445966</v>
      </c>
      <c r="Q13">
        <v>0.81855839558603094</v>
      </c>
      <c r="R13">
        <v>0.81188300242482825</v>
      </c>
      <c r="S13">
        <v>0.80300966022380948</v>
      </c>
      <c r="T13">
        <v>0.79539793053146179</v>
      </c>
      <c r="U13">
        <v>0.7751053682937219</v>
      </c>
      <c r="V13">
        <v>0.71041171686268856</v>
      </c>
      <c r="W13">
        <v>0.71470593403782301</v>
      </c>
      <c r="X13">
        <v>0.70971946082360071</v>
      </c>
      <c r="Y13">
        <v>0.70161748707359539</v>
      </c>
      <c r="Z13">
        <v>0.69588120544023124</v>
      </c>
      <c r="AA13">
        <v>0.70067042854194772</v>
      </c>
      <c r="AB13">
        <v>0.70761657308970327</v>
      </c>
      <c r="AC13">
        <v>0.70453428708650812</v>
      </c>
      <c r="AD13">
        <v>0.68942706394147568</v>
      </c>
      <c r="AE13">
        <v>0.69367005723163833</v>
      </c>
      <c r="AF13">
        <v>0.68879439777011897</v>
      </c>
      <c r="AG13">
        <v>0.69365888739506953</v>
      </c>
      <c r="AH13">
        <v>0.69342557702279972</v>
      </c>
      <c r="AI13">
        <v>0.65277769840121502</v>
      </c>
      <c r="AJ13">
        <v>0.63032795704747935</v>
      </c>
      <c r="AK13">
        <v>0.5848170111232367</v>
      </c>
      <c r="AL13">
        <v>0.55393840737968159</v>
      </c>
      <c r="AM13">
        <v>0.52628910046584632</v>
      </c>
      <c r="AN13">
        <v>0.53794722822207475</v>
      </c>
      <c r="AO13">
        <v>0.53141157631846969</v>
      </c>
      <c r="AP13">
        <v>0.5228555190301053</v>
      </c>
      <c r="AQ13">
        <v>0.52258928081738698</v>
      </c>
      <c r="AR13">
        <v>0.51978031440483452</v>
      </c>
      <c r="AS13">
        <v>0.51264313135502837</v>
      </c>
      <c r="AT13">
        <v>0.50376409050504112</v>
      </c>
      <c r="AU13">
        <v>0.49292349718243078</v>
      </c>
      <c r="AV13">
        <v>0.46808652871582151</v>
      </c>
      <c r="AW13">
        <v>0.42557525056876783</v>
      </c>
      <c r="AX13">
        <v>0.4204874202854868</v>
      </c>
      <c r="AY13">
        <v>0.43095657118008512</v>
      </c>
      <c r="AZ13">
        <v>0.44194448597024721</v>
      </c>
      <c r="BA13">
        <v>0.42691403364476349</v>
      </c>
      <c r="BB13">
        <v>0.45173337737550928</v>
      </c>
      <c r="BC13">
        <v>0.44267454180998522</v>
      </c>
      <c r="BD13">
        <v>0.37304318553939791</v>
      </c>
      <c r="BE13">
        <v>0.3764470785005688</v>
      </c>
      <c r="BF13">
        <v>0.35480356313462058</v>
      </c>
      <c r="BG13">
        <v>0.34863097565168438</v>
      </c>
      <c r="BH13">
        <v>0.34762129650629592</v>
      </c>
      <c r="BI13">
        <v>0.31484444195941041</v>
      </c>
      <c r="BJ13">
        <v>0.30369851763386851</v>
      </c>
      <c r="BK13">
        <v>0.25139498326636472</v>
      </c>
      <c r="BL13">
        <v>0.20264597970889531</v>
      </c>
      <c r="BM13">
        <v>0.14861235327527841</v>
      </c>
      <c r="BN13">
        <v>0.14893056921502101</v>
      </c>
      <c r="BO13">
        <v>0.10515841985241289</v>
      </c>
      <c r="BP13">
        <v>3.323525218259793E-2</v>
      </c>
      <c r="BQ13">
        <v>3.3182666605658613E-2</v>
      </c>
      <c r="BR13">
        <v>-1.513986789442434E-2</v>
      </c>
      <c r="BS13">
        <v>-5.3838890692277319E-2</v>
      </c>
      <c r="BT13">
        <v>-7.3735084425831321E-2</v>
      </c>
      <c r="BU13">
        <v>-7.9803044488618857E-2</v>
      </c>
      <c r="BV13">
        <v>-8.494092190571112E-2</v>
      </c>
      <c r="BW13">
        <v>-0.1232875492684451</v>
      </c>
      <c r="BX13">
        <v>-0.20757131375850801</v>
      </c>
      <c r="BY13">
        <v>-0.20806091629505999</v>
      </c>
      <c r="BZ13">
        <v>-0.24178279319832541</v>
      </c>
      <c r="CA13">
        <v>-0.2826814212242057</v>
      </c>
      <c r="CB13">
        <v>-0.31120102911273467</v>
      </c>
      <c r="CC13">
        <v>-0.33058716482201361</v>
      </c>
      <c r="CD13">
        <v>-0.34631610525580769</v>
      </c>
      <c r="CE13">
        <v>-0.35302991312508541</v>
      </c>
      <c r="CF13">
        <v>-0.40390628373786769</v>
      </c>
      <c r="CG13">
        <v>-0.52045508489051251</v>
      </c>
      <c r="CH13">
        <v>-0.5548186184236199</v>
      </c>
      <c r="CI13">
        <v>-0.5779820583613926</v>
      </c>
      <c r="CJ13">
        <v>-0.59394248146643824</v>
      </c>
      <c r="CK13">
        <v>-0.60148564048782194</v>
      </c>
      <c r="CL13">
        <v>-0.60484683815020457</v>
      </c>
      <c r="CM13">
        <v>-0.5957350828179917</v>
      </c>
      <c r="CN13">
        <v>-0.58502011615121718</v>
      </c>
      <c r="CO13">
        <v>-0.57048020770493957</v>
      </c>
      <c r="CP13">
        <v>-0.55836819458576659</v>
      </c>
      <c r="CQ13">
        <v>-0.54421738882491488</v>
      </c>
      <c r="CR13">
        <v>-0.51881954295340438</v>
      </c>
      <c r="CS13">
        <v>-0.51206588761310989</v>
      </c>
      <c r="CT13">
        <v>-0.49574426580086678</v>
      </c>
      <c r="CU13">
        <v>-0.48340811885072471</v>
      </c>
      <c r="CV13">
        <v>-0.46682527363101228</v>
      </c>
      <c r="CW13">
        <v>-0.44761211951528562</v>
      </c>
      <c r="CX13">
        <v>-0.42380842957310438</v>
      </c>
      <c r="CY13">
        <v>-0.40140401815238352</v>
      </c>
      <c r="CZ13">
        <v>-0.3774657399095851</v>
      </c>
      <c r="DA13">
        <v>-0.35384251704496927</v>
      </c>
      <c r="DB13">
        <v>-0.33520449322593898</v>
      </c>
      <c r="DC13">
        <v>-0.35397200173169868</v>
      </c>
      <c r="DD13">
        <v>-0.46061312752178352</v>
      </c>
      <c r="DE13">
        <v>-0.44772554867691539</v>
      </c>
      <c r="DF13">
        <v>-0.43194749369136187</v>
      </c>
      <c r="DG13">
        <v>-0.4163906153501038</v>
      </c>
      <c r="DH13">
        <v>-0.39869420840628572</v>
      </c>
      <c r="DI13">
        <v>-0.38166748886962409</v>
      </c>
      <c r="DJ13">
        <v>-0.3632291732328905</v>
      </c>
      <c r="DK13">
        <v>-0.3452922660437574</v>
      </c>
      <c r="DL13">
        <v>-0.32644283468271218</v>
      </c>
      <c r="DM13">
        <v>-0.30831957737447668</v>
      </c>
      <c r="DN13">
        <v>-0.34502762969232781</v>
      </c>
      <c r="DO13">
        <v>-0.60803302698081674</v>
      </c>
      <c r="DP13">
        <v>-0.60940924349270453</v>
      </c>
      <c r="DQ13">
        <v>-0.60519937774229082</v>
      </c>
      <c r="DR13">
        <v>-0.60688286453609974</v>
      </c>
      <c r="DS13">
        <v>-0.60427581237654837</v>
      </c>
      <c r="DT13">
        <v>-0.59212345746436212</v>
      </c>
      <c r="DU13">
        <v>-0.57882262486819047</v>
      </c>
      <c r="DV13">
        <v>-0.55715560703976852</v>
      </c>
      <c r="DW13">
        <v>-0.54093040244092339</v>
      </c>
      <c r="DX13">
        <v>-0.63757783451394623</v>
      </c>
      <c r="DY13">
        <v>-0.61625475435541244</v>
      </c>
      <c r="DZ13">
        <v>-0.60057576098857091</v>
      </c>
      <c r="EA13">
        <v>-0.58199167392532769</v>
      </c>
      <c r="EB13">
        <v>-0.56371883901769815</v>
      </c>
      <c r="EC13">
        <v>-0.5443087365679895</v>
      </c>
      <c r="ED13">
        <v>-0.5248056723889658</v>
      </c>
      <c r="EE13">
        <v>-0.50511964484759164</v>
      </c>
      <c r="EF13">
        <v>-0.4850611659316062</v>
      </c>
      <c r="EG13">
        <v>-0.46166465325716749</v>
      </c>
      <c r="EH13">
        <v>-0.44173417799449433</v>
      </c>
      <c r="EI13">
        <v>-0.42264628023412421</v>
      </c>
      <c r="EJ13">
        <v>-0.40665212966615782</v>
      </c>
      <c r="EK13">
        <v>-0.39041967168220348</v>
      </c>
      <c r="EL13">
        <v>-0.37272440051615557</v>
      </c>
      <c r="EM13">
        <v>-0.35576330805202838</v>
      </c>
      <c r="EN13">
        <v>-0.35336805852342512</v>
      </c>
      <c r="EO13">
        <v>-0.5322890000556999</v>
      </c>
      <c r="EP13">
        <v>-0.51166516780513671</v>
      </c>
      <c r="EQ13">
        <v>-0.49333138312042307</v>
      </c>
      <c r="ER13">
        <v>-0.47768156333299999</v>
      </c>
      <c r="ES13">
        <v>-0.46078330535476991</v>
      </c>
      <c r="ET13">
        <v>-0.44237308210043008</v>
      </c>
      <c r="EU13">
        <v>-0.42921941700727412</v>
      </c>
      <c r="EV13">
        <v>-0.41903610410463271</v>
      </c>
      <c r="EW13">
        <v>-0.40397332888801191</v>
      </c>
      <c r="EX13">
        <v>-0.39054614050161129</v>
      </c>
      <c r="EY13">
        <v>-0.375261939008533</v>
      </c>
      <c r="EZ13">
        <v>-0.35972484563247459</v>
      </c>
      <c r="FA13">
        <v>-0.34797264015680129</v>
      </c>
      <c r="FB13">
        <v>-0.3785772678280539</v>
      </c>
      <c r="FC13">
        <v>-0.36757154038496548</v>
      </c>
      <c r="FD13">
        <v>-0.35832739784733958</v>
      </c>
      <c r="FE13">
        <v>-0.34572335143640798</v>
      </c>
      <c r="FF13">
        <v>-0.33278347650288159</v>
      </c>
      <c r="FG13">
        <v>-0.3193668559114673</v>
      </c>
      <c r="FH13">
        <v>-0.31100797427108179</v>
      </c>
      <c r="FI13">
        <v>-0.30027448692489339</v>
      </c>
      <c r="FJ13">
        <v>-0.28413954185257267</v>
      </c>
      <c r="FK13">
        <v>-0.26292399073097439</v>
      </c>
      <c r="FL13">
        <v>-0.24358475504527191</v>
      </c>
      <c r="FM13">
        <v>-0.22668710102458009</v>
      </c>
      <c r="FN13">
        <v>-0.21240807146046151</v>
      </c>
      <c r="FO13">
        <v>-0.19695697240295629</v>
      </c>
      <c r="FP13">
        <v>-0.17967227549224971</v>
      </c>
      <c r="FQ13">
        <v>-0.16088466629640721</v>
      </c>
      <c r="FR13">
        <v>-0.13582845423894099</v>
      </c>
      <c r="FS13">
        <v>-0.1091012916619321</v>
      </c>
      <c r="FT13">
        <v>-0.1054885238045689</v>
      </c>
      <c r="FU13">
        <v>-0.1036497951997828</v>
      </c>
      <c r="FV13">
        <v>-5.9762825647585727E-2</v>
      </c>
      <c r="FW13">
        <v>-6.5868350555268851E-2</v>
      </c>
      <c r="FX13">
        <v>-5.675299807283718E-2</v>
      </c>
      <c r="FY13">
        <v>-4.6020761278431577E-2</v>
      </c>
      <c r="FZ13">
        <v>-4.6914997398466607E-2</v>
      </c>
      <c r="GA13">
        <v>3.438378701701494E-3</v>
      </c>
      <c r="GB13">
        <v>0.39173460903026108</v>
      </c>
      <c r="GC13">
        <v>0.46238662238041067</v>
      </c>
      <c r="GD13">
        <v>0.4841054499461267</v>
      </c>
      <c r="GE13">
        <v>0.48492256680170231</v>
      </c>
      <c r="GF13">
        <v>0.48392524108261342</v>
      </c>
      <c r="GG13">
        <v>0.48315793139466368</v>
      </c>
      <c r="GH13">
        <v>0.48242924681718657</v>
      </c>
      <c r="GI13">
        <v>0.48214086231223408</v>
      </c>
      <c r="GJ13">
        <v>0.48208032237405829</v>
      </c>
      <c r="GK13">
        <v>0.48206901465589858</v>
      </c>
      <c r="GL13">
        <v>0.48206118770772388</v>
      </c>
      <c r="GM13">
        <v>0.48066887533879099</v>
      </c>
      <c r="GN13">
        <v>0.47191610371336951</v>
      </c>
      <c r="GO13">
        <v>0.47113997161667659</v>
      </c>
      <c r="GP13">
        <v>0.47115988458341362</v>
      </c>
      <c r="GQ13">
        <v>0.47100755341123429</v>
      </c>
      <c r="GR13">
        <v>0.47100926342011101</v>
      </c>
      <c r="GS13">
        <v>0.47082425855254229</v>
      </c>
      <c r="GT13">
        <v>0.47081357917515598</v>
      </c>
      <c r="GU13">
        <v>0.47081705273660679</v>
      </c>
      <c r="GV13">
        <v>0.45338435440682928</v>
      </c>
      <c r="GW13">
        <v>0.44445459175154312</v>
      </c>
      <c r="GX13">
        <v>0.46543117616451329</v>
      </c>
      <c r="GY13">
        <v>0.46775279775348311</v>
      </c>
      <c r="GZ13">
        <v>0.46787748439096433</v>
      </c>
      <c r="HA13">
        <v>0.45349813301084008</v>
      </c>
      <c r="HB13">
        <v>0.49138475469663112</v>
      </c>
      <c r="HC13">
        <v>0.49743870672624968</v>
      </c>
      <c r="HD13">
        <v>0.49878630945477892</v>
      </c>
      <c r="HE13">
        <v>0.49910342411147912</v>
      </c>
      <c r="HF13">
        <v>0.49889092291642062</v>
      </c>
      <c r="HG13">
        <v>0.49877294799746158</v>
      </c>
      <c r="HH13">
        <v>0.49880061155489192</v>
      </c>
      <c r="HI13">
        <v>0.49857703906916317</v>
      </c>
      <c r="HJ13">
        <v>0.49857229083920629</v>
      </c>
      <c r="HK13">
        <v>0.49840778081944681</v>
      </c>
      <c r="HL13">
        <v>0.49824157384659951</v>
      </c>
      <c r="HM13">
        <v>0.49803290336648232</v>
      </c>
      <c r="HN13">
        <v>0.49799814993933411</v>
      </c>
      <c r="HO13">
        <v>0.49800917313769077</v>
      </c>
      <c r="HP13">
        <v>0.49799809508234882</v>
      </c>
      <c r="HQ13">
        <v>0.49793023938833719</v>
      </c>
      <c r="HR13">
        <v>0.4977459366696293</v>
      </c>
      <c r="HS13">
        <v>0.49764748504201389</v>
      </c>
      <c r="HT13">
        <v>0.49766924163090892</v>
      </c>
      <c r="HU13">
        <v>0.4976561758184691</v>
      </c>
      <c r="HV13">
        <v>0.49744069583792899</v>
      </c>
      <c r="HW13">
        <v>0.49716999199805118</v>
      </c>
      <c r="HX13">
        <v>0.49584375321529423</v>
      </c>
      <c r="HY13">
        <v>0.49567095848339682</v>
      </c>
      <c r="HZ13">
        <v>0.49566227174031507</v>
      </c>
      <c r="IA13">
        <v>0.49558354058811499</v>
      </c>
      <c r="IB13">
        <v>0.49553561446612082</v>
      </c>
      <c r="IC13">
        <v>0.4954784374589587</v>
      </c>
      <c r="ID13">
        <v>0.49546010255397638</v>
      </c>
      <c r="IE13">
        <v>0.49544739145193778</v>
      </c>
      <c r="IF13">
        <v>0.49548633348096061</v>
      </c>
      <c r="IG13">
        <v>0.49551403377663072</v>
      </c>
      <c r="IH13">
        <v>0.49554985484383141</v>
      </c>
      <c r="II13">
        <v>0.49559230895312673</v>
      </c>
      <c r="IJ13">
        <v>0.49562430612405639</v>
      </c>
      <c r="IK13">
        <v>0.4956627783726959</v>
      </c>
      <c r="IL13">
        <v>0.49572191515017761</v>
      </c>
      <c r="IM13">
        <v>0.49579097974537828</v>
      </c>
      <c r="IN13">
        <v>0.49586027805124372</v>
      </c>
      <c r="IO13">
        <v>0.49593757503229707</v>
      </c>
      <c r="IP13">
        <v>0.49601735997460011</v>
      </c>
      <c r="IQ13">
        <v>0.49610346300328428</v>
      </c>
      <c r="IR13">
        <v>0.49618928602366819</v>
      </c>
      <c r="IS13">
        <v>0.49623003794085641</v>
      </c>
      <c r="IT13">
        <v>0.49631998132286598</v>
      </c>
      <c r="IU13">
        <v>0.49641805563058339</v>
      </c>
      <c r="IV13">
        <v>0.49651326584661981</v>
      </c>
      <c r="IW13">
        <v>0.49660843719059322</v>
      </c>
      <c r="IX13">
        <v>0.49661531222528688</v>
      </c>
      <c r="IY13">
        <v>0.4961018000160653</v>
      </c>
      <c r="IZ13">
        <v>0.49619749277679281</v>
      </c>
      <c r="JA13">
        <v>0.49629852538643848</v>
      </c>
      <c r="JB13">
        <v>0.49639551912734942</v>
      </c>
      <c r="JC13">
        <v>0.49648940477877113</v>
      </c>
      <c r="JD13">
        <v>0.49658469870539318</v>
      </c>
      <c r="JE13">
        <v>0.49667947238723098</v>
      </c>
      <c r="JF13">
        <v>0.4967191505893821</v>
      </c>
      <c r="JG13">
        <v>0.49681192830910031</v>
      </c>
      <c r="JH13">
        <v>0.49690707903674131</v>
      </c>
      <c r="JI13">
        <v>0.4970021909404847</v>
      </c>
      <c r="JJ13">
        <v>0.49709678349026731</v>
      </c>
      <c r="JK13">
        <v>0.49719085661671991</v>
      </c>
      <c r="JL13">
        <v>0.49728489164180573</v>
      </c>
      <c r="JM13">
        <v>0.49737936923784409</v>
      </c>
      <c r="JN13">
        <v>0.49746946310309359</v>
      </c>
      <c r="JO13">
        <v>0.49756488419315531</v>
      </c>
      <c r="JP13">
        <v>0.49767239801673668</v>
      </c>
      <c r="JQ13">
        <v>0.49778574130480258</v>
      </c>
      <c r="JR13">
        <v>0.49779175130375858</v>
      </c>
      <c r="JS13">
        <v>0.49577821222938512</v>
      </c>
      <c r="JT13">
        <v>0.49588366980719523</v>
      </c>
      <c r="JU13">
        <v>0.49599152729307672</v>
      </c>
      <c r="JV13">
        <v>0.49610827862495271</v>
      </c>
      <c r="JW13">
        <v>0.49617975207893872</v>
      </c>
      <c r="JX13">
        <v>0.49620371082553227</v>
      </c>
      <c r="JY13">
        <v>0.49631498695562359</v>
      </c>
      <c r="JZ13">
        <v>0.49642980983083979</v>
      </c>
      <c r="KA13">
        <v>0.49654774526424428</v>
      </c>
      <c r="KB13">
        <v>0.49666398896280928</v>
      </c>
      <c r="KC13">
        <v>0.49678017777195987</v>
      </c>
      <c r="KD13">
        <v>0.49681823470641501</v>
      </c>
      <c r="KE13">
        <v>0.49693433227830169</v>
      </c>
      <c r="KF13">
        <v>0.4970503750685753</v>
      </c>
      <c r="KG13">
        <v>0.49716551592862568</v>
      </c>
      <c r="KH13">
        <v>0.49728349686081219</v>
      </c>
      <c r="KI13">
        <v>0.49739937541644558</v>
      </c>
      <c r="KJ13">
        <v>0.49751519934528698</v>
      </c>
      <c r="KK13">
        <v>0.49762477651314913</v>
      </c>
      <c r="KL13">
        <v>0.49773857474444172</v>
      </c>
      <c r="KM13">
        <v>0.49785915500630201</v>
      </c>
      <c r="KN13">
        <v>0.49798452069550758</v>
      </c>
      <c r="KO13">
        <v>0.49810883851825799</v>
      </c>
      <c r="KP13">
        <v>0.49822244833716672</v>
      </c>
      <c r="KQ13">
        <v>0.49812948478745372</v>
      </c>
      <c r="KR13">
        <v>0.49824798862068082</v>
      </c>
      <c r="KS13">
        <v>0.49835621624808879</v>
      </c>
      <c r="KT13">
        <v>0.49845670017462879</v>
      </c>
      <c r="KU13">
        <v>0.49856449043501638</v>
      </c>
      <c r="KV13">
        <v>0.4986739465754022</v>
      </c>
      <c r="KW13">
        <v>0.49874783118252841</v>
      </c>
      <c r="KX13">
        <v>0.49885502603849757</v>
      </c>
      <c r="KY13">
        <v>0.49895371450443521</v>
      </c>
      <c r="KZ13">
        <v>0.49905707670777011</v>
      </c>
      <c r="LA13">
        <v>0.49916698383235969</v>
      </c>
      <c r="LB13">
        <v>0.49927684116790572</v>
      </c>
      <c r="LC13">
        <v>0.4993861945801128</v>
      </c>
      <c r="LD13">
        <v>0.49942369161752143</v>
      </c>
      <c r="LE13">
        <v>0.49952994187356498</v>
      </c>
      <c r="LF13">
        <v>0.4995728354821185</v>
      </c>
      <c r="LG13">
        <v>0.49968117274853507</v>
      </c>
      <c r="LH13">
        <v>0.49977919995125608</v>
      </c>
      <c r="LI13">
        <v>0.49969751134336798</v>
      </c>
      <c r="LJ13">
        <v>0.49980377278139992</v>
      </c>
      <c r="LK13">
        <v>0.49991520411629248</v>
      </c>
      <c r="LL13">
        <v>0.49994787584585448</v>
      </c>
      <c r="LM13">
        <v>0.49987275740218551</v>
      </c>
      <c r="LN13">
        <v>0.49997936032776508</v>
      </c>
      <c r="LO13">
        <v>0.50008875433496192</v>
      </c>
      <c r="LP13">
        <v>0.50012717117872096</v>
      </c>
      <c r="LQ13">
        <v>0.50023319065168381</v>
      </c>
      <c r="LR13">
        <v>0.50034122993649222</v>
      </c>
      <c r="LS13">
        <v>0.50044675667229832</v>
      </c>
      <c r="LT13">
        <v>0.50055187032827886</v>
      </c>
      <c r="LU13">
        <v>0.50065599120561677</v>
      </c>
      <c r="LV13">
        <v>0.5007604668380119</v>
      </c>
      <c r="LW13">
        <v>0.500853354344311</v>
      </c>
      <c r="LX13">
        <v>0.50094555626138348</v>
      </c>
      <c r="LY13">
        <v>0.5010344646734366</v>
      </c>
      <c r="LZ13">
        <v>0.50112357605172586</v>
      </c>
      <c r="MA13">
        <v>0.50121146304632491</v>
      </c>
      <c r="MB13">
        <v>0.50129931596284627</v>
      </c>
      <c r="MC13">
        <v>0.50133752539087761</v>
      </c>
      <c r="MD13">
        <v>0.50144105734825628</v>
      </c>
      <c r="ME13">
        <v>0.50154845931142056</v>
      </c>
      <c r="MF13">
        <v>0.50165665840355445</v>
      </c>
      <c r="MG13">
        <v>0.50176755414241003</v>
      </c>
      <c r="MH13">
        <v>0.50187962412505427</v>
      </c>
      <c r="MI13">
        <v>0.50198292228129793</v>
      </c>
      <c r="MJ13">
        <v>0.50178376765697152</v>
      </c>
      <c r="MK13">
        <v>0.50189166473582425</v>
      </c>
      <c r="ML13">
        <v>0.50199072006754641</v>
      </c>
      <c r="MM13">
        <v>0.50208974901361503</v>
      </c>
      <c r="MN13">
        <v>0.50218186821274324</v>
      </c>
      <c r="MO13">
        <v>0.50226976786268884</v>
      </c>
      <c r="MP13">
        <v>0.50230175795295118</v>
      </c>
      <c r="MQ13">
        <v>0.5023917285364099</v>
      </c>
      <c r="MR13">
        <v>0.50248307364313993</v>
      </c>
      <c r="MS13">
        <v>0.50257555301310308</v>
      </c>
      <c r="MT13">
        <v>0.50266910363975748</v>
      </c>
      <c r="MU13">
        <v>0.50274333724884446</v>
      </c>
      <c r="MV13">
        <v>0.50281986123279809</v>
      </c>
      <c r="MW13">
        <v>0.50289666163194724</v>
      </c>
      <c r="MX13">
        <v>0.50297410179436586</v>
      </c>
      <c r="MY13">
        <v>0.50306177914580275</v>
      </c>
      <c r="MZ13">
        <v>0.50314337946210674</v>
      </c>
      <c r="NA13">
        <v>0.50322398960410597</v>
      </c>
      <c r="NB13">
        <v>0.50317354935185699</v>
      </c>
      <c r="NC13">
        <v>0.5032535834778431</v>
      </c>
      <c r="ND13">
        <v>0.50333020813173845</v>
      </c>
      <c r="NE13">
        <v>0.50341921395436928</v>
      </c>
      <c r="NF13">
        <v>0.50350912296612327</v>
      </c>
      <c r="NG13">
        <v>0.5035980588490574</v>
      </c>
      <c r="NH13">
        <v>0.5036842520140965</v>
      </c>
      <c r="NI13">
        <v>0.50377288457223346</v>
      </c>
      <c r="NJ13">
        <v>0.50386614637136118</v>
      </c>
      <c r="NK13">
        <v>0.50396534506758139</v>
      </c>
      <c r="NL13">
        <v>0.50405922365221256</v>
      </c>
      <c r="NM13">
        <v>0.50415811281947676</v>
      </c>
      <c r="NN13">
        <v>0.50426030491721496</v>
      </c>
      <c r="NO13">
        <v>0.50429769134342339</v>
      </c>
      <c r="NP13">
        <v>0.50439240353880765</v>
      </c>
      <c r="NQ13">
        <v>0.50449879403418607</v>
      </c>
      <c r="NR13">
        <v>0.50461432736125034</v>
      </c>
      <c r="NS13">
        <v>0.50471805178486995</v>
      </c>
      <c r="NT13">
        <v>0.50481574237202576</v>
      </c>
      <c r="NU13">
        <v>0.50491247976780584</v>
      </c>
      <c r="NV13">
        <v>0.50500022139909007</v>
      </c>
      <c r="NW13">
        <v>0.50508581858589174</v>
      </c>
      <c r="NX13">
        <v>0.5051624665907275</v>
      </c>
      <c r="NY13">
        <v>0.50520190841239188</v>
      </c>
      <c r="NZ13">
        <v>0.50529579094402965</v>
      </c>
      <c r="OA13">
        <v>0.50539101084429239</v>
      </c>
      <c r="OB13">
        <v>0.50542803019152793</v>
      </c>
      <c r="OC13">
        <v>0.50551996844998426</v>
      </c>
      <c r="OD13">
        <v>0.50560447494141147</v>
      </c>
      <c r="OE13">
        <v>0.50568087145113083</v>
      </c>
      <c r="OF13">
        <v>0.50574301725278348</v>
      </c>
      <c r="OG13">
        <v>0.50577139941650517</v>
      </c>
      <c r="OH13">
        <v>0.505818097161159</v>
      </c>
      <c r="OI13">
        <v>0.50586900298741921</v>
      </c>
      <c r="OJ13">
        <v>0.50586106214468773</v>
      </c>
      <c r="OK13">
        <v>0.50564917357396877</v>
      </c>
      <c r="OL13">
        <v>0.50573718181670047</v>
      </c>
      <c r="OM13">
        <v>0.50582608500114823</v>
      </c>
      <c r="ON13">
        <v>0.5059142569456434</v>
      </c>
      <c r="OO13">
        <v>0.50595093602005137</v>
      </c>
      <c r="OP13">
        <v>0.506035256186673</v>
      </c>
      <c r="OQ13">
        <v>0.50612310378979863</v>
      </c>
      <c r="OR13">
        <v>0.50618802046218736</v>
      </c>
      <c r="OS13">
        <v>0.50625981217675498</v>
      </c>
      <c r="OT13">
        <v>0.5062943506923907</v>
      </c>
      <c r="OU13">
        <v>0.50629657484432178</v>
      </c>
      <c r="OV13">
        <v>0.50616800523310079</v>
      </c>
      <c r="OW13">
        <v>0.50610708403183069</v>
      </c>
      <c r="OX13">
        <v>0.50609981266106541</v>
      </c>
      <c r="OY13">
        <v>0.50612899076515816</v>
      </c>
      <c r="OZ13">
        <v>0.5061584275429083</v>
      </c>
      <c r="PA13">
        <v>0.50619605186397898</v>
      </c>
      <c r="PB13">
        <v>0.5062224076286217</v>
      </c>
      <c r="PC13">
        <v>0.50625914007053519</v>
      </c>
      <c r="PD13">
        <v>0.50630300413533269</v>
      </c>
      <c r="PE13">
        <v>0.50635255312644145</v>
      </c>
      <c r="PF13">
        <v>0.50640265973364906</v>
      </c>
      <c r="PG13">
        <v>0.5064599327933994</v>
      </c>
      <c r="PH13">
        <v>0.50651712570266505</v>
      </c>
      <c r="PI13">
        <v>0.50650841034650607</v>
      </c>
      <c r="PJ13">
        <v>0.50617055218533391</v>
      </c>
      <c r="PK13">
        <v>0.50616618827881332</v>
      </c>
      <c r="PL13">
        <v>0.50607286358204173</v>
      </c>
      <c r="PM13">
        <v>0.50607978265918074</v>
      </c>
      <c r="PN13">
        <v>0.50608488977097954</v>
      </c>
      <c r="PO13">
        <v>0.50594333771550914</v>
      </c>
      <c r="PP13">
        <v>0.50594562349471928</v>
      </c>
      <c r="PQ13">
        <v>0.50588893270238811</v>
      </c>
      <c r="PR13">
        <v>0.50576333353546588</v>
      </c>
      <c r="PS13">
        <v>0.50571161855222768</v>
      </c>
      <c r="PT13">
        <v>0.50570840141760409</v>
      </c>
      <c r="PU13">
        <v>0.50531398870273248</v>
      </c>
      <c r="PV13">
        <v>0.50527966281108827</v>
      </c>
      <c r="PW13">
        <v>0.50519449326458765</v>
      </c>
      <c r="PX13">
        <v>0.50519350437909594</v>
      </c>
      <c r="PY13">
        <v>0.50516971435324531</v>
      </c>
      <c r="PZ13">
        <v>0.50498687097895256</v>
      </c>
      <c r="QA13">
        <v>0.50488627739642089</v>
      </c>
      <c r="QB13">
        <v>0.50473624235443793</v>
      </c>
      <c r="QC13">
        <v>0.50462670663420417</v>
      </c>
      <c r="QD13">
        <v>0.50464889168807248</v>
      </c>
      <c r="QE13">
        <v>0.50449966086041864</v>
      </c>
      <c r="QF13">
        <v>0.50403550962466781</v>
      </c>
      <c r="QG13">
        <v>0.50396522899210305</v>
      </c>
      <c r="QH13">
        <v>0.50391121326455646</v>
      </c>
      <c r="QI13">
        <v>0.50379673734311237</v>
      </c>
      <c r="QJ13">
        <v>0.50374291113223302</v>
      </c>
      <c r="QK13">
        <v>0.50366870694507437</v>
      </c>
      <c r="QL13">
        <v>0.503643932102394</v>
      </c>
      <c r="QM13">
        <v>0.50363352520781435</v>
      </c>
      <c r="QN13">
        <v>0.5035373171995472</v>
      </c>
      <c r="QO13">
        <v>0.50338872096965748</v>
      </c>
      <c r="QP13">
        <v>0.50326552089624244</v>
      </c>
      <c r="QQ13">
        <v>0.5030897807608985</v>
      </c>
      <c r="QR13">
        <v>0.50302835316941197</v>
      </c>
      <c r="QS13">
        <v>0.50301838727941239</v>
      </c>
      <c r="QT13">
        <v>0.50278890609898186</v>
      </c>
      <c r="QU13">
        <v>0.50255290684601461</v>
      </c>
      <c r="QV13">
        <v>0.5023487693333577</v>
      </c>
      <c r="QW13">
        <v>0.50220885100005197</v>
      </c>
      <c r="QX13">
        <v>0.50211272726363732</v>
      </c>
      <c r="QY13">
        <v>0.50212339881792079</v>
      </c>
      <c r="QZ13">
        <v>0.50215113029396941</v>
      </c>
      <c r="RA13">
        <v>0.50218760128001771</v>
      </c>
      <c r="RB13">
        <v>0.50219698360081089</v>
      </c>
      <c r="RC13">
        <v>0.50200008050384803</v>
      </c>
      <c r="RD13">
        <v>0.50200999846545846</v>
      </c>
      <c r="RE13">
        <v>0.5020353186965798</v>
      </c>
      <c r="RF13">
        <v>0.50204578370913278</v>
      </c>
      <c r="RG13">
        <v>0.50201690607231686</v>
      </c>
      <c r="RH13">
        <v>0.50199208780994264</v>
      </c>
      <c r="RI13">
        <v>0.50194009050866373</v>
      </c>
      <c r="RJ13">
        <v>0.50182611063315452</v>
      </c>
      <c r="RK13">
        <v>0.50178036633165757</v>
      </c>
      <c r="RL13">
        <v>0.49194601692029738</v>
      </c>
      <c r="RM13">
        <v>0.49473623067249761</v>
      </c>
      <c r="RN13">
        <v>0.49515330643766442</v>
      </c>
      <c r="RO13">
        <v>0.49533180332535709</v>
      </c>
      <c r="RP13">
        <v>0.49522354868364238</v>
      </c>
      <c r="RQ13">
        <v>0.4952273779345463</v>
      </c>
      <c r="RR13">
        <v>0.49497431871175279</v>
      </c>
      <c r="RS13">
        <v>0.4949135755702696</v>
      </c>
      <c r="RT13">
        <v>0.49489758300690112</v>
      </c>
      <c r="RU13">
        <v>0.49475781662848789</v>
      </c>
      <c r="RV13">
        <v>0.49455589643131198</v>
      </c>
      <c r="RW13">
        <v>0.49430151421400648</v>
      </c>
      <c r="RX13">
        <v>0.49428663309061638</v>
      </c>
      <c r="RY13">
        <v>0.4940830548845726</v>
      </c>
      <c r="RZ13">
        <v>0.49389581664686122</v>
      </c>
      <c r="SA13">
        <v>0.493719316485144</v>
      </c>
      <c r="SB13">
        <v>0.49356519498772361</v>
      </c>
      <c r="SC13">
        <v>0.49342980725609131</v>
      </c>
      <c r="SD13">
        <v>0.49318167064851931</v>
      </c>
      <c r="SE13">
        <v>0.49306057217536758</v>
      </c>
      <c r="SF13">
        <v>0.49295967955735948</v>
      </c>
      <c r="SG13">
        <v>0.4928331071642561</v>
      </c>
      <c r="SH13">
        <v>0.49273579339425339</v>
      </c>
      <c r="SI13">
        <v>0.49275832998492702</v>
      </c>
      <c r="SJ13">
        <v>0.49268048606371628</v>
      </c>
      <c r="SK13">
        <v>0.49262068616466781</v>
      </c>
      <c r="SL13">
        <v>0.49258445552232438</v>
      </c>
      <c r="SM13">
        <v>0.49243854876996801</v>
      </c>
      <c r="SN13">
        <v>0.4924298923225271</v>
      </c>
      <c r="SO13">
        <v>0.49238244757075261</v>
      </c>
      <c r="SP13">
        <v>0.49233129561649008</v>
      </c>
      <c r="SQ13">
        <v>0.47539196303800202</v>
      </c>
      <c r="SR13">
        <v>0.48987147248405349</v>
      </c>
      <c r="SS13">
        <v>0.49090892672719172</v>
      </c>
      <c r="ST13">
        <v>0.49103382445914612</v>
      </c>
      <c r="SU13">
        <v>0.49095173197620301</v>
      </c>
      <c r="SV13">
        <v>0.49093635292091908</v>
      </c>
      <c r="SW13">
        <v>0.49081712962750368</v>
      </c>
      <c r="SX13">
        <v>0.4906517099822999</v>
      </c>
      <c r="SY13">
        <v>0.49050362170164569</v>
      </c>
      <c r="SZ13">
        <v>0.49036677951762297</v>
      </c>
      <c r="TA13">
        <v>0.49020254814830422</v>
      </c>
      <c r="TB13">
        <v>0.49020162161100422</v>
      </c>
      <c r="TC13">
        <v>0.49018332418140198</v>
      </c>
      <c r="TD13">
        <v>0.49014290738871968</v>
      </c>
      <c r="TE13">
        <v>0.49010662211565631</v>
      </c>
      <c r="TF13">
        <v>0.49008584047266118</v>
      </c>
      <c r="TG13">
        <v>0.49011817396664581</v>
      </c>
      <c r="TH13">
        <v>0.49015624977189698</v>
      </c>
      <c r="TI13">
        <v>0.49019074680294122</v>
      </c>
      <c r="TJ13">
        <v>0.49023557029359272</v>
      </c>
      <c r="TK13">
        <v>0.49026169157474242</v>
      </c>
      <c r="TL13">
        <v>0.49002634422939523</v>
      </c>
      <c r="TM13">
        <v>0.48951751578240671</v>
      </c>
      <c r="TN13">
        <v>0.4895800131438367</v>
      </c>
      <c r="TO13">
        <v>0.48893113369993052</v>
      </c>
      <c r="TP13">
        <v>0.48890380858970239</v>
      </c>
      <c r="TQ13">
        <v>0.48889459879888891</v>
      </c>
      <c r="TR13">
        <v>0.48905506706551921</v>
      </c>
      <c r="TS13">
        <v>0.48893580734483522</v>
      </c>
      <c r="TT13">
        <v>0.48892377264504061</v>
      </c>
      <c r="TU13">
        <v>0.48882934513939441</v>
      </c>
      <c r="TV13">
        <v>0.48880664226213583</v>
      </c>
      <c r="TW13">
        <v>0.4887813106157719</v>
      </c>
      <c r="TX13">
        <v>0.48863286983056459</v>
      </c>
      <c r="TY13">
        <v>0.48904003781211081</v>
      </c>
      <c r="TZ13">
        <v>0.491709536079175</v>
      </c>
      <c r="UA13">
        <v>0.49263342056302378</v>
      </c>
      <c r="UB13">
        <v>0.4942846779479626</v>
      </c>
      <c r="UC13">
        <v>0.49538534138027412</v>
      </c>
      <c r="UD13">
        <v>0.49592065416789971</v>
      </c>
      <c r="UE13">
        <v>0.49601103880354258</v>
      </c>
      <c r="UF13">
        <v>0.49582644543678989</v>
      </c>
      <c r="UG13">
        <v>0.49547854621437382</v>
      </c>
      <c r="UH13">
        <v>0.49584871221619342</v>
      </c>
      <c r="UI13">
        <v>0.49583208462499267</v>
      </c>
      <c r="UJ13">
        <v>0.49586524600335091</v>
      </c>
      <c r="UK13">
        <v>0.49575158081483289</v>
      </c>
      <c r="UL13">
        <v>0.49557843253157002</v>
      </c>
      <c r="UM13">
        <v>0.49556988110293848</v>
      </c>
      <c r="UN13">
        <v>0.49531351388752048</v>
      </c>
      <c r="UO13">
        <v>0.48760343435775061</v>
      </c>
      <c r="UP13">
        <v>0.49909767938034161</v>
      </c>
      <c r="UQ13">
        <v>0.49699103030862801</v>
      </c>
      <c r="UR13">
        <v>0.50538159301974983</v>
      </c>
      <c r="US13">
        <v>0.50731508929205327</v>
      </c>
      <c r="UT13">
        <v>0.50800721548846095</v>
      </c>
      <c r="UU13">
        <v>0.50732200403178351</v>
      </c>
      <c r="UV13">
        <v>0.50730454869244634</v>
      </c>
      <c r="UW13">
        <v>0.50720083359053658</v>
      </c>
      <c r="UX13">
        <v>0.50719751280134617</v>
      </c>
      <c r="UY13">
        <v>0.50715276548339272</v>
      </c>
      <c r="UZ13">
        <v>0.50706535152326926</v>
      </c>
      <c r="VA13">
        <v>0.50699345052507727</v>
      </c>
      <c r="VB13">
        <v>0.50686104812661958</v>
      </c>
      <c r="VC13">
        <v>0.50686474996952513</v>
      </c>
      <c r="VD13">
        <v>0.50673957080256571</v>
      </c>
      <c r="VE13">
        <v>0.50656701842373386</v>
      </c>
      <c r="VF13">
        <v>0.50656500412637095</v>
      </c>
      <c r="VG13">
        <v>0.50655655453278348</v>
      </c>
      <c r="VH13">
        <v>0.50651733453465897</v>
      </c>
      <c r="VI13">
        <v>0.50650076066167005</v>
      </c>
      <c r="VJ13">
        <v>0.50650404648441727</v>
      </c>
      <c r="VK13">
        <v>0.50648737114366371</v>
      </c>
      <c r="VL13">
        <v>0.50649720551455601</v>
      </c>
      <c r="VM13">
        <v>0.50651771425307535</v>
      </c>
      <c r="VN13">
        <v>0.50654448056851598</v>
      </c>
      <c r="VO13">
        <v>0.50658274185343199</v>
      </c>
      <c r="VP13">
        <v>0.50662677624230823</v>
      </c>
      <c r="VQ13">
        <v>0.50665252852692932</v>
      </c>
      <c r="VR13">
        <v>0.50666086349619299</v>
      </c>
      <c r="VS13">
        <v>0.50664601187946412</v>
      </c>
      <c r="VT13">
        <v>0.50665628837795362</v>
      </c>
      <c r="VU13">
        <v>0.50666208207032426</v>
      </c>
      <c r="VV13">
        <v>0.50666097713377733</v>
      </c>
      <c r="VW13">
        <v>0.50667644984373694</v>
      </c>
      <c r="VX13">
        <v>0.50671151432309514</v>
      </c>
      <c r="VY13">
        <v>0.50675142649107641</v>
      </c>
      <c r="VZ13">
        <v>0.50677913278287801</v>
      </c>
      <c r="WA13">
        <v>0.50682647335668385</v>
      </c>
      <c r="WB13">
        <v>0.5068808082846179</v>
      </c>
      <c r="WC13">
        <v>0.50694295492235264</v>
      </c>
      <c r="WD13">
        <v>0.50700092850162304</v>
      </c>
      <c r="WE13">
        <v>0.5070514611151995</v>
      </c>
      <c r="WF13">
        <v>0.50704926261703687</v>
      </c>
      <c r="WG13">
        <v>0.50703107865998875</v>
      </c>
      <c r="WH13">
        <v>0.50706329498431879</v>
      </c>
      <c r="WI13">
        <v>0.50709976843629745</v>
      </c>
      <c r="WJ13">
        <v>0.50714720098489785</v>
      </c>
      <c r="WK13">
        <v>0.50719863246397334</v>
      </c>
      <c r="WL13">
        <v>0.50723250367567285</v>
      </c>
      <c r="WM13">
        <v>0.50722076252713755</v>
      </c>
      <c r="WN13">
        <v>0.50727889279197025</v>
      </c>
      <c r="WO13">
        <v>0.50733700768919066</v>
      </c>
      <c r="WP13">
        <v>0.50740174848988928</v>
      </c>
      <c r="WQ13">
        <v>0.50747167105013524</v>
      </c>
      <c r="WR13">
        <v>0.50754236917546347</v>
      </c>
      <c r="WS13">
        <v>0.50760810844678905</v>
      </c>
      <c r="WT13">
        <v>0.50765087745784654</v>
      </c>
      <c r="WU13">
        <v>0.50768549883500669</v>
      </c>
      <c r="WV13">
        <v>0.50773745522984415</v>
      </c>
      <c r="WW13">
        <v>0.50779545011557625</v>
      </c>
      <c r="WX13">
        <v>0.50785342968719416</v>
      </c>
      <c r="WY13">
        <v>0.50790447088344126</v>
      </c>
      <c r="WZ13">
        <v>0.50789381359209729</v>
      </c>
      <c r="XA13">
        <v>0.50788781278229633</v>
      </c>
      <c r="XB13">
        <v>0.50793318505077523</v>
      </c>
      <c r="XC13">
        <v>0.50797837255013523</v>
      </c>
      <c r="XD13">
        <v>0.50803120488422449</v>
      </c>
      <c r="XE13">
        <v>0.50809180482513872</v>
      </c>
      <c r="XF13">
        <v>0.50814722687636849</v>
      </c>
      <c r="XG13">
        <v>0.50818930262295225</v>
      </c>
      <c r="XH13">
        <v>0.50824275977762512</v>
      </c>
      <c r="XI13">
        <v>0.50825631294687557</v>
      </c>
      <c r="XJ13">
        <v>0.50825865590013286</v>
      </c>
      <c r="XK13">
        <v>0.50787938986872616</v>
      </c>
      <c r="XL13">
        <v>0.50788611325383637</v>
      </c>
      <c r="XM13">
        <v>0.50791018206543614</v>
      </c>
      <c r="XN13">
        <v>0.50786960117609703</v>
      </c>
      <c r="XO13">
        <v>0.50623136790846002</v>
      </c>
      <c r="XP13">
        <v>0.50624880212354118</v>
      </c>
      <c r="XQ13">
        <v>0.50617347337634166</v>
      </c>
      <c r="XR13">
        <v>0.50619049199311117</v>
      </c>
      <c r="XS13">
        <v>0.50620072964607998</v>
      </c>
      <c r="XT13">
        <v>0.50618587763321998</v>
      </c>
      <c r="XU13">
        <v>0.50616235987977531</v>
      </c>
      <c r="XV13">
        <v>0.50617672271211966</v>
      </c>
      <c r="XW13">
        <v>0.50619076798756846</v>
      </c>
      <c r="XX13">
        <v>0.50621717850758519</v>
      </c>
      <c r="XY13">
        <v>0.50623758703763655</v>
      </c>
      <c r="XZ13">
        <v>0.5062670559363327</v>
      </c>
      <c r="YA13">
        <v>0.5062939873690252</v>
      </c>
      <c r="YB13">
        <v>0.50632509101777479</v>
      </c>
      <c r="YC13">
        <v>0.50635408381700064</v>
      </c>
      <c r="YD13">
        <v>0.50637914688543884</v>
      </c>
      <c r="YE13">
        <v>0.50641055223724751</v>
      </c>
      <c r="YF13">
        <v>0.50645031269203877</v>
      </c>
      <c r="YG13">
        <v>0.50648379255750309</v>
      </c>
      <c r="YH13">
        <v>0.50651884513444245</v>
      </c>
      <c r="YI13">
        <v>0.50655271807463786</v>
      </c>
      <c r="YJ13">
        <v>0.50658009693439099</v>
      </c>
      <c r="YK13">
        <v>0.50662513539392617</v>
      </c>
      <c r="YL13">
        <v>0.50666771473093419</v>
      </c>
      <c r="YM13">
        <v>0.50671308107994384</v>
      </c>
      <c r="YN13">
        <v>0.50676253923742787</v>
      </c>
      <c r="YO13">
        <v>0.50674426835526432</v>
      </c>
      <c r="YP13">
        <v>0.50638506092426505</v>
      </c>
      <c r="YQ13">
        <v>0.50575139005664638</v>
      </c>
      <c r="YR13">
        <v>0.50579390603643359</v>
      </c>
      <c r="YS13">
        <v>0.50576651777314707</v>
      </c>
      <c r="YT13">
        <v>0.50582015854884943</v>
      </c>
      <c r="YU13">
        <v>0.50585564156599361</v>
      </c>
      <c r="YV13">
        <v>0.50589804930132476</v>
      </c>
      <c r="YW13">
        <v>0.50593248170453187</v>
      </c>
      <c r="YX13">
        <v>0.50598705016592938</v>
      </c>
      <c r="YY13">
        <v>0.50603508510730566</v>
      </c>
      <c r="YZ13">
        <v>0.5060932659303905</v>
      </c>
      <c r="ZA13">
        <v>0.50615250958131219</v>
      </c>
      <c r="ZB13">
        <v>0.50621041016510271</v>
      </c>
      <c r="ZC13">
        <v>0.50626637656739448</v>
      </c>
      <c r="ZD13">
        <v>0.50628084470839185</v>
      </c>
      <c r="ZE13">
        <v>0.5063420510647958</v>
      </c>
      <c r="ZF13">
        <v>0.50640426458374854</v>
      </c>
      <c r="ZG13">
        <v>0.50646841513385743</v>
      </c>
      <c r="ZH13">
        <v>0.50650538382167931</v>
      </c>
      <c r="ZI13">
        <v>0.50656038758501687</v>
      </c>
      <c r="ZJ13">
        <v>0.50662221191195156</v>
      </c>
      <c r="ZK13">
        <v>0.50668401931345985</v>
      </c>
      <c r="ZL13">
        <v>0.5067482911188721</v>
      </c>
      <c r="ZM13">
        <v>0.50681266626518895</v>
      </c>
      <c r="ZN13">
        <v>0.50687540040511747</v>
      </c>
      <c r="ZO13">
        <v>0.50694327351152513</v>
      </c>
      <c r="ZP13">
        <v>0.50696960553543358</v>
      </c>
      <c r="ZQ13">
        <v>0.50703131322376116</v>
      </c>
      <c r="ZR13">
        <v>0.50706323760866412</v>
      </c>
      <c r="ZS13">
        <v>0.50709305053424902</v>
      </c>
      <c r="ZT13">
        <v>0.50715320571340627</v>
      </c>
      <c r="ZU13">
        <v>0.50721810175471094</v>
      </c>
      <c r="ZV13">
        <v>0.50727653632447112</v>
      </c>
      <c r="ZW13">
        <v>0.50733412873295747</v>
      </c>
      <c r="ZX13">
        <v>0.50739170605496486</v>
      </c>
      <c r="ZY13">
        <v>0.50744926829642045</v>
      </c>
      <c r="ZZ13">
        <v>0.50750681546324827</v>
      </c>
      <c r="AAA13">
        <v>0.50756227139069066</v>
      </c>
      <c r="AAB13">
        <v>0.50760044692724504</v>
      </c>
      <c r="AAC13">
        <v>0.50725773843736444</v>
      </c>
      <c r="AAD13">
        <v>0.50730690827785874</v>
      </c>
      <c r="AAE13">
        <v>0.50736522641010628</v>
      </c>
      <c r="AAF13">
        <v>0.50741718904610411</v>
      </c>
      <c r="AAG13">
        <v>0.50747232663568154</v>
      </c>
      <c r="AAH13">
        <v>0.50753857805487934</v>
      </c>
      <c r="AAI13">
        <v>0.50760398838895537</v>
      </c>
      <c r="AAJ13">
        <v>0.50766407571927452</v>
      </c>
      <c r="AAK13">
        <v>0.50771806624441718</v>
      </c>
      <c r="AAL13">
        <v>0.50776710640406963</v>
      </c>
      <c r="AAM13">
        <v>0.50779747447734391</v>
      </c>
      <c r="AAN13">
        <v>0.50775981352651667</v>
      </c>
      <c r="AAO13">
        <v>0.50780240846039182</v>
      </c>
      <c r="AAP13">
        <v>0.50782840133620133</v>
      </c>
      <c r="AAQ13">
        <v>0.50787880604759228</v>
      </c>
      <c r="AAR13">
        <v>0.50793815127535058</v>
      </c>
      <c r="AAS13">
        <v>0.50800625691171231</v>
      </c>
      <c r="AAT13">
        <v>0.50807529015248809</v>
      </c>
      <c r="AAU13">
        <v>0.50812791189718276</v>
      </c>
      <c r="AAV13">
        <v>0.50818672851707292</v>
      </c>
      <c r="AAW13">
        <v>0.50825081643248593</v>
      </c>
      <c r="AAX13">
        <v>0.50831568807364813</v>
      </c>
      <c r="AAY13">
        <v>0.50837941853391067</v>
      </c>
      <c r="AAZ13">
        <v>0.50844083058202183</v>
      </c>
      <c r="ABA13">
        <v>0.50850692718596935</v>
      </c>
      <c r="ABB13">
        <v>0.50853294621641698</v>
      </c>
      <c r="ABC13">
        <v>0.50856957377890877</v>
      </c>
      <c r="ABD13">
        <v>0.50860272123539829</v>
      </c>
      <c r="ABE13">
        <v>0.50863780559357596</v>
      </c>
      <c r="ABF13">
        <v>0.50869516865363962</v>
      </c>
      <c r="ABG13">
        <v>0.5087505147220428</v>
      </c>
      <c r="ABH13">
        <v>0.50878881421854394</v>
      </c>
      <c r="ABI13">
        <v>0.50881154767390369</v>
      </c>
      <c r="ABJ13">
        <v>0.50883585847561241</v>
      </c>
      <c r="ABK13">
        <v>0.50886168250083719</v>
      </c>
      <c r="ABL13">
        <v>0.50889530981761089</v>
      </c>
      <c r="ABM13">
        <v>0.50893884312982407</v>
      </c>
      <c r="ABN13">
        <v>0.50898566946480184</v>
      </c>
      <c r="ABO13">
        <v>0.50900718809132073</v>
      </c>
      <c r="ABP13">
        <v>0.50906548038380195</v>
      </c>
      <c r="ABQ13">
        <v>0.5091237572873365</v>
      </c>
      <c r="ABR13">
        <v>0.50918627567285513</v>
      </c>
      <c r="ABS13">
        <v>0.50924679941243722</v>
      </c>
      <c r="ABT13">
        <v>0.50929773986491944</v>
      </c>
      <c r="ABU13">
        <v>0.50935557593817871</v>
      </c>
      <c r="ABV13">
        <v>0.50941283530946879</v>
      </c>
      <c r="ABW13">
        <v>0.5094680642422369</v>
      </c>
      <c r="ABX13">
        <v>0.50952327905995909</v>
      </c>
      <c r="ABY13">
        <v>0.5095769899064958</v>
      </c>
      <c r="ABZ13">
        <v>0.50963135029017503</v>
      </c>
      <c r="ACA13">
        <v>0.50968915056204878</v>
      </c>
      <c r="ACB13">
        <v>0.509714974659356</v>
      </c>
      <c r="ACC13">
        <v>0.50977258535640191</v>
      </c>
      <c r="ACD13">
        <v>0.5098306706905722</v>
      </c>
      <c r="ACE13">
        <v>0.50988739201970867</v>
      </c>
      <c r="ACF13">
        <v>0.5099509312942232</v>
      </c>
      <c r="ACG13">
        <v>0.51002055885968933</v>
      </c>
      <c r="ACH13">
        <v>0.5100802040030501</v>
      </c>
      <c r="ACI13">
        <v>0.5101339804658902</v>
      </c>
      <c r="ACJ13">
        <v>0.51019339250642837</v>
      </c>
      <c r="ACK13">
        <v>0.51025752228133114</v>
      </c>
      <c r="ACL13">
        <v>0.51031919858579367</v>
      </c>
      <c r="ACM13">
        <v>0.51037509853052521</v>
      </c>
      <c r="ACN13">
        <v>0.51043286343158445</v>
      </c>
      <c r="ACO13">
        <v>0.51045845041197946</v>
      </c>
      <c r="ACP13">
        <v>0.51050813349601654</v>
      </c>
      <c r="ACQ13">
        <v>0.5105621302774932</v>
      </c>
      <c r="ACR13">
        <v>0.51061730716842701</v>
      </c>
      <c r="ACS13">
        <v>0.51066431474031437</v>
      </c>
      <c r="ACT13">
        <v>0.51071453556794877</v>
      </c>
      <c r="ACU13">
        <v>0.51077232864428401</v>
      </c>
      <c r="ACV13">
        <v>0.51084076725140459</v>
      </c>
      <c r="ACW13">
        <v>0.51091352712540561</v>
      </c>
      <c r="ACX13">
        <v>0.51097248470814316</v>
      </c>
      <c r="ACY13">
        <v>0.51099149032661662</v>
      </c>
      <c r="ACZ13">
        <v>0.51104104611635504</v>
      </c>
      <c r="ADA13">
        <v>0.51106760466880363</v>
      </c>
      <c r="ADB13">
        <v>0.51107745594418263</v>
      </c>
      <c r="ADC13">
        <v>0.51109887250421004</v>
      </c>
      <c r="ADD13">
        <v>0.51114469291784592</v>
      </c>
      <c r="ADE13">
        <v>0.51119749148151927</v>
      </c>
      <c r="ADF13">
        <v>0.51125060718165516</v>
      </c>
      <c r="ADG13">
        <v>0.51131422121413328</v>
      </c>
      <c r="ADH13">
        <v>0.51137959287790613</v>
      </c>
      <c r="ADI13">
        <v>0.51144725369534672</v>
      </c>
      <c r="ADJ13">
        <v>0.51151625301805415</v>
      </c>
      <c r="ADK13">
        <v>0.51158523190459992</v>
      </c>
      <c r="ADL13">
        <v>0.51163410195927794</v>
      </c>
      <c r="ADM13">
        <v>0.51168285519495649</v>
      </c>
      <c r="ADN13">
        <v>0.51168105780463025</v>
      </c>
      <c r="ADO13">
        <v>0.51173930786950095</v>
      </c>
      <c r="ADP13">
        <v>0.51181147046271602</v>
      </c>
      <c r="ADQ13">
        <v>0.51188520552906902</v>
      </c>
      <c r="ADR13">
        <v>0.51193063648715209</v>
      </c>
      <c r="ADS13">
        <v>0.51184119630145486</v>
      </c>
      <c r="ADT13">
        <v>0.51187943607177977</v>
      </c>
      <c r="ADU13">
        <v>0.51193330924959046</v>
      </c>
      <c r="ADV13">
        <v>0.51197195891249836</v>
      </c>
      <c r="ADW13">
        <v>0.51202943034850135</v>
      </c>
      <c r="ADX13">
        <v>0.51209295612712902</v>
      </c>
      <c r="ADY13">
        <v>0.51216399634421861</v>
      </c>
      <c r="ADZ13">
        <v>0.51223634822657849</v>
      </c>
      <c r="AEA13">
        <v>0.51224805993725187</v>
      </c>
      <c r="AEB13">
        <v>0.51231072819464119</v>
      </c>
      <c r="AEC13">
        <v>0.51237278541910092</v>
      </c>
      <c r="AED13">
        <v>0.51243687705341245</v>
      </c>
      <c r="AEE13">
        <v>0.51249615169247686</v>
      </c>
      <c r="AEF13">
        <v>0.5125536428226809</v>
      </c>
      <c r="AEG13">
        <v>0.51260198135730328</v>
      </c>
      <c r="AEH13">
        <v>0.51265631827345892</v>
      </c>
      <c r="AEI13">
        <v>0.51271360674372324</v>
      </c>
      <c r="AEJ13">
        <v>0.51276616204492198</v>
      </c>
      <c r="AEK13">
        <v>0.51281494406920158</v>
      </c>
      <c r="AEL13">
        <v>0.51286404706415833</v>
      </c>
      <c r="AEM13">
        <v>0.51290869917976933</v>
      </c>
      <c r="AEN13">
        <v>0.51293429491277254</v>
      </c>
      <c r="AEO13">
        <v>0.51297604469166513</v>
      </c>
      <c r="AEP13">
        <v>0.51301833883111914</v>
      </c>
      <c r="AEQ13">
        <v>0.51306079366463009</v>
      </c>
      <c r="AER13">
        <v>0.51310011949639756</v>
      </c>
      <c r="AES13">
        <v>0.51314652262045857</v>
      </c>
      <c r="AET13">
        <v>0.51320415638824168</v>
      </c>
      <c r="AEU13">
        <v>0.51326893884223135</v>
      </c>
      <c r="AEV13">
        <v>0.51333703328337266</v>
      </c>
      <c r="AEW13">
        <v>0.51340982604476415</v>
      </c>
      <c r="AEX13">
        <v>0.51348331050170892</v>
      </c>
      <c r="AEY13">
        <v>0.51355439591325547</v>
      </c>
      <c r="AEZ13">
        <v>0.51331461406835421</v>
      </c>
      <c r="AFA13">
        <v>0.51339319597098521</v>
      </c>
      <c r="AFB13">
        <v>0.51348039700482495</v>
      </c>
      <c r="AFC13">
        <v>0.51356463184538315</v>
      </c>
      <c r="AFD13">
        <v>0.51364869483203379</v>
      </c>
      <c r="AFE13">
        <v>0.51373247904389241</v>
      </c>
      <c r="AFF13">
        <v>0.51381804443120327</v>
      </c>
      <c r="AFG13">
        <v>0.51390294273783432</v>
      </c>
      <c r="AFH13">
        <v>0.51398883586369237</v>
      </c>
      <c r="AFI13">
        <v>0.51407645203255947</v>
      </c>
      <c r="AFJ13">
        <v>0.51416920046774628</v>
      </c>
      <c r="AFK13">
        <v>0.514265542069685</v>
      </c>
      <c r="AFL13">
        <v>0.51436184546274266</v>
      </c>
      <c r="AFM13">
        <v>0.51437979465969175</v>
      </c>
      <c r="AFN13">
        <v>0.51443090714887374</v>
      </c>
      <c r="AFO13">
        <v>0.51443767244197403</v>
      </c>
      <c r="AFP13">
        <v>0.51453532897763354</v>
      </c>
      <c r="AFQ13">
        <v>0.51463415979151361</v>
      </c>
      <c r="AFR13">
        <v>0.51471253943045236</v>
      </c>
      <c r="AFS13">
        <v>0.51479437766046998</v>
      </c>
      <c r="AFT13">
        <v>0.51488800011652069</v>
      </c>
      <c r="AFU13">
        <v>0.51498016938860347</v>
      </c>
      <c r="AFV13">
        <v>0.515067378934154</v>
      </c>
      <c r="AFW13">
        <v>0.51515839318617818</v>
      </c>
      <c r="AFX13">
        <v>0.51525257825435467</v>
      </c>
      <c r="AFY13">
        <v>0.51533866278705476</v>
      </c>
      <c r="AFZ13">
        <v>0.5153628757823191</v>
      </c>
      <c r="AGA13">
        <v>0.51541692875962464</v>
      </c>
      <c r="AGB13">
        <v>0.515517717802076</v>
      </c>
      <c r="AGC13">
        <v>0.51561762838202507</v>
      </c>
      <c r="AGD13">
        <v>0.51571623555490576</v>
      </c>
      <c r="AGE13">
        <v>0.51550886613005242</v>
      </c>
      <c r="AGF13">
        <v>0.51610694145496083</v>
      </c>
      <c r="AGG13">
        <v>0.51538365229766847</v>
      </c>
      <c r="AGH13">
        <v>0.51525621613266626</v>
      </c>
      <c r="AGI13">
        <v>0.51523007753725514</v>
      </c>
      <c r="AGJ13">
        <v>0.51520554670692609</v>
      </c>
      <c r="AGK13">
        <v>0.51518641766924178</v>
      </c>
      <c r="AGL13">
        <v>0.51516804544201911</v>
      </c>
      <c r="AGM13">
        <v>0.51515561014091871</v>
      </c>
      <c r="AGN13">
        <v>0.5151205709960982</v>
      </c>
      <c r="AGO13">
        <v>0.51509887330545834</v>
      </c>
      <c r="AGP13">
        <v>0.51508256478171355</v>
      </c>
      <c r="AGQ13">
        <v>0.51508803423602001</v>
      </c>
      <c r="AGR13">
        <v>0.51499707510307857</v>
      </c>
      <c r="AGS13">
        <v>0.51491718852999657</v>
      </c>
      <c r="AGT13">
        <v>0.51489738399353158</v>
      </c>
      <c r="AGU13">
        <v>0.51463549419880916</v>
      </c>
      <c r="AGV13">
        <v>0.51401353941408701</v>
      </c>
      <c r="AGW13">
        <v>0.51406348987158701</v>
      </c>
      <c r="AGX13">
        <v>0.51503693920610794</v>
      </c>
      <c r="AGY13">
        <v>0.51532480731642294</v>
      </c>
      <c r="AGZ13">
        <v>0.51541482780486758</v>
      </c>
      <c r="AHA13">
        <v>0.51536270975455123</v>
      </c>
      <c r="AHB13">
        <v>0.51531758053192145</v>
      </c>
      <c r="AHC13">
        <v>0.51525604708032291</v>
      </c>
      <c r="AHD13">
        <v>0.51525748621121181</v>
      </c>
      <c r="AHE13">
        <v>0.51515826390575015</v>
      </c>
      <c r="AHF13">
        <v>0.51512137431332494</v>
      </c>
      <c r="AHG13">
        <v>0.51502594298614146</v>
      </c>
      <c r="AHH13">
        <v>0.51483718477723772</v>
      </c>
      <c r="AHI13">
        <v>0.51480656572797678</v>
      </c>
      <c r="AHJ13">
        <v>0.51478820347018839</v>
      </c>
      <c r="AHK13">
        <v>0.51371892588978363</v>
      </c>
      <c r="AHL13">
        <v>0.52209519630759316</v>
      </c>
      <c r="AHM13">
        <v>0.52477283915742956</v>
      </c>
      <c r="AHN13">
        <v>0.52451923565185155</v>
      </c>
      <c r="AHO13">
        <v>0.52392723594927038</v>
      </c>
      <c r="AHP13">
        <v>0.52425802918794417</v>
      </c>
      <c r="AHQ13">
        <v>0.52593407807991932</v>
      </c>
      <c r="AHR13">
        <v>0.52698255283435635</v>
      </c>
      <c r="AHS13">
        <v>0.53207353469278607</v>
      </c>
      <c r="AHT13">
        <v>0.52979588690331925</v>
      </c>
      <c r="AHU13">
        <v>0.54049074414739362</v>
      </c>
      <c r="AHV13">
        <v>0.54234630809619688</v>
      </c>
      <c r="AHW13">
        <v>0.54280057293171335</v>
      </c>
      <c r="AHX13">
        <v>0.54295676847179519</v>
      </c>
      <c r="AHY13">
        <v>0.54299544363429952</v>
      </c>
      <c r="AHZ13">
        <v>0.54302698818550421</v>
      </c>
      <c r="AIA13">
        <v>0.54217448756473052</v>
      </c>
      <c r="AIB13">
        <v>0.54145046211430747</v>
      </c>
      <c r="AIC13">
        <v>0.54145021870096099</v>
      </c>
      <c r="AID13">
        <v>0.54147713781842433</v>
      </c>
      <c r="AIE13">
        <v>0.54085712059652558</v>
      </c>
      <c r="AIF13">
        <v>0.54098793254276056</v>
      </c>
      <c r="AIG13">
        <v>0.54100316041382945</v>
      </c>
      <c r="AIH13">
        <v>0.54013449420943382</v>
      </c>
      <c r="AII13">
        <v>0.5430197040293292</v>
      </c>
      <c r="AIJ13">
        <v>0.53967152972147825</v>
      </c>
      <c r="AIK13">
        <v>0.54588583846187699</v>
      </c>
      <c r="AIL13">
        <v>0.5466302139688145</v>
      </c>
      <c r="AIM13">
        <v>0.54681808241869301</v>
      </c>
      <c r="AIN13">
        <v>0.5467712738783409</v>
      </c>
      <c r="AIO13">
        <v>0.5461824999989241</v>
      </c>
      <c r="AIP13">
        <v>0.54614521578458863</v>
      </c>
      <c r="AIQ13">
        <v>0.54490681525673579</v>
      </c>
      <c r="AIR13">
        <v>0.5441424733442336</v>
      </c>
      <c r="AIS13">
        <v>0.54395376112124516</v>
      </c>
      <c r="AIT13">
        <v>0.54388446409714519</v>
      </c>
      <c r="AIU13">
        <v>0.54387180499939569</v>
      </c>
      <c r="AIV13">
        <v>0.54379736867460782</v>
      </c>
      <c r="AIW13">
        <v>0.54307244832739432</v>
      </c>
      <c r="AIX13">
        <v>0.54306161789749607</v>
      </c>
      <c r="AIY13">
        <v>0.5430317629030913</v>
      </c>
      <c r="AIZ13">
        <v>0.54299309060306689</v>
      </c>
      <c r="AJA13">
        <v>0.54298585834573465</v>
      </c>
      <c r="AJB13">
        <v>0.54298621239574008</v>
      </c>
      <c r="AJC13">
        <v>0.5429542935645012</v>
      </c>
      <c r="AJD13">
        <v>0.54210370463087199</v>
      </c>
      <c r="AJE13">
        <v>0.54194211210828414</v>
      </c>
      <c r="AJF13">
        <v>0.54196878760552203</v>
      </c>
      <c r="AJG13">
        <v>0.541998701731215</v>
      </c>
      <c r="AJH13">
        <v>0.54203379416594</v>
      </c>
      <c r="AJI13">
        <v>0.54205826489009379</v>
      </c>
      <c r="AJJ13">
        <v>0.54207457854381513</v>
      </c>
      <c r="AJK13">
        <v>0.5421029320989259</v>
      </c>
      <c r="AJL13">
        <v>0.54215423421854703</v>
      </c>
      <c r="AJM13">
        <v>0.54220318983738891</v>
      </c>
      <c r="AJN13">
        <v>0.54224360195161725</v>
      </c>
      <c r="AJO13">
        <v>0.54224600713800564</v>
      </c>
      <c r="AJP13">
        <v>0.54211584497483289</v>
      </c>
      <c r="AJQ13">
        <v>0.54216023391993695</v>
      </c>
      <c r="AJR13">
        <v>0.54220565602729032</v>
      </c>
      <c r="AJS13">
        <v>0.54225086084013863</v>
      </c>
      <c r="AJT13">
        <v>0.54229356576399956</v>
      </c>
      <c r="AJU13">
        <v>0.54233394431754034</v>
      </c>
      <c r="AJV13">
        <v>0.54234869154447107</v>
      </c>
      <c r="AJW13">
        <v>0.54239284677189425</v>
      </c>
      <c r="AJX13">
        <v>0.5424020123792862</v>
      </c>
      <c r="AJY13">
        <v>0.542443441207074</v>
      </c>
      <c r="AJZ13">
        <v>0.54239907475024718</v>
      </c>
      <c r="AKA13">
        <v>0.54240062131342115</v>
      </c>
      <c r="AKB13">
        <v>0.54233757886205014</v>
      </c>
      <c r="AKC13">
        <v>0.54211844606083937</v>
      </c>
      <c r="AKD13">
        <v>0.54449813639069011</v>
      </c>
      <c r="AKE13">
        <v>0.54559576613603356</v>
      </c>
      <c r="AKF13">
        <v>0.54748191919179878</v>
      </c>
      <c r="AKG13">
        <v>0.54700587366047992</v>
      </c>
      <c r="AKH13">
        <v>0.54682665007366027</v>
      </c>
      <c r="AKI13">
        <v>0.54695880194499225</v>
      </c>
      <c r="AKJ13">
        <v>0.54549233732396929</v>
      </c>
      <c r="AKK13">
        <v>0.54526639078960104</v>
      </c>
      <c r="AKL13">
        <v>0.54515889345216184</v>
      </c>
      <c r="AKM13">
        <v>0.54516596817808227</v>
      </c>
      <c r="AKN13">
        <v>0.5451694403944144</v>
      </c>
      <c r="AKO13">
        <v>0.54516934489732671</v>
      </c>
      <c r="AKP13">
        <v>0.54516739727895303</v>
      </c>
      <c r="AKQ13">
        <v>0.54480683264965646</v>
      </c>
      <c r="AKR13">
        <v>0.54473540126148667</v>
      </c>
      <c r="AKS13">
        <v>0.54466141624790931</v>
      </c>
      <c r="AKT13">
        <v>0.5445454873227501</v>
      </c>
      <c r="AKU13">
        <v>0.54445368759178192</v>
      </c>
      <c r="AKV13">
        <v>0.54445878653434487</v>
      </c>
      <c r="AKW13">
        <v>0.54442019892983207</v>
      </c>
      <c r="AKX13">
        <v>0.54440235617795996</v>
      </c>
      <c r="AKY13">
        <v>0.54439762344110654</v>
      </c>
      <c r="AKZ13">
        <v>0.54441465334984041</v>
      </c>
      <c r="ALA13">
        <v>0.54444874373183949</v>
      </c>
      <c r="ALB13">
        <v>0.54449143780634091</v>
      </c>
      <c r="ALC13">
        <v>0.54453484420575682</v>
      </c>
      <c r="ALD13">
        <v>0.54455641003174704</v>
      </c>
      <c r="ALE13">
        <v>0.54455013036066213</v>
      </c>
      <c r="ALF13">
        <v>0.54439651293495184</v>
      </c>
      <c r="ALG13">
        <v>0.5443824238783499</v>
      </c>
      <c r="ALH13">
        <v>0.5442908525803305</v>
      </c>
      <c r="ALI13">
        <v>0.54418203285604894</v>
      </c>
      <c r="ALJ13">
        <v>0.54414027552844368</v>
      </c>
      <c r="ALK13">
        <v>0.54407600296094638</v>
      </c>
      <c r="ALL13">
        <v>0.54407772595766135</v>
      </c>
      <c r="ALM13">
        <v>0.54402119460443676</v>
      </c>
      <c r="ALN13">
        <v>0.54397658661514514</v>
      </c>
      <c r="ALO13">
        <v>0.54393523646971187</v>
      </c>
      <c r="ALP13">
        <v>0.54390573381395479</v>
      </c>
      <c r="ALQ13">
        <v>0.54388131481047974</v>
      </c>
      <c r="ALR13">
        <v>0.54386968188145168</v>
      </c>
      <c r="ALS13">
        <v>0.543895700731718</v>
      </c>
      <c r="ALT13">
        <v>0.54392090714557539</v>
      </c>
      <c r="ALU13">
        <v>0.54393789037930995</v>
      </c>
      <c r="ALV13">
        <v>0.54396458168445339</v>
      </c>
      <c r="ALW13">
        <v>0.54397922250713027</v>
      </c>
      <c r="ALX13">
        <v>0.54399477787572448</v>
      </c>
      <c r="ALY13">
        <v>0.54403261313172147</v>
      </c>
      <c r="ALZ13">
        <v>0.54408194222830064</v>
      </c>
      <c r="AMA13">
        <v>0.54412880597534252</v>
      </c>
      <c r="AMB13">
        <v>0.54416058499653164</v>
      </c>
      <c r="AMC13">
        <v>0.54418798272529978</v>
      </c>
      <c r="AMD13">
        <v>0.54421894688232131</v>
      </c>
      <c r="AME13">
        <v>0.54424450795264967</v>
      </c>
      <c r="AMF13">
        <v>0.54418507959088802</v>
      </c>
      <c r="AMG13">
        <v>0.54421792122326851</v>
      </c>
      <c r="AMH13">
        <v>0.54417302789050315</v>
      </c>
      <c r="AMI13">
        <v>0.5441696091914201</v>
      </c>
      <c r="AMJ13">
        <v>0.54418532180390822</v>
      </c>
      <c r="AMK13">
        <v>0.54420430229734884</v>
      </c>
      <c r="AML13">
        <v>0.54422405211255287</v>
      </c>
      <c r="AMM13">
        <v>0.54422805155361198</v>
      </c>
      <c r="AMN13">
        <v>0.54423441123315386</v>
      </c>
      <c r="AMO13">
        <v>0.54422989692420298</v>
      </c>
      <c r="AMP13">
        <v>0.54423615620640065</v>
      </c>
      <c r="AMQ13">
        <v>0.54425137325903883</v>
      </c>
      <c r="AMR13">
        <v>0.54427570590572127</v>
      </c>
      <c r="AMS13">
        <v>0.54430255836795416</v>
      </c>
      <c r="AMT13">
        <v>0.54432607316415527</v>
      </c>
      <c r="AMU13">
        <v>0.54434097679911386</v>
      </c>
      <c r="AMV13">
        <v>0.54430531373804547</v>
      </c>
      <c r="AMW13">
        <v>0.54347226752796296</v>
      </c>
      <c r="AMX13">
        <v>0.5434911552153725</v>
      </c>
      <c r="AMY13">
        <v>0.54349736521671033</v>
      </c>
      <c r="AMZ13">
        <v>0.54350027639687359</v>
      </c>
      <c r="ANA13">
        <v>0.54350383011506986</v>
      </c>
      <c r="ANB13">
        <v>0.543503956991227</v>
      </c>
      <c r="ANC13">
        <v>0.54348453011974307</v>
      </c>
      <c r="AND13">
        <v>0.54344906464735354</v>
      </c>
      <c r="ANE13">
        <v>0.54344438892771985</v>
      </c>
      <c r="ANF13">
        <v>0.54343467402712264</v>
      </c>
      <c r="ANG13">
        <v>0.5434413196836011</v>
      </c>
      <c r="ANH13">
        <v>0.54344342745695817</v>
      </c>
      <c r="ANI13">
        <v>0.5434559648474997</v>
      </c>
      <c r="ANJ13">
        <v>0.54346920644357199</v>
      </c>
      <c r="ANK13">
        <v>0.5434847909423568</v>
      </c>
      <c r="ANL13">
        <v>0.54350355555582608</v>
      </c>
      <c r="ANM13">
        <v>0.5435192648657774</v>
      </c>
      <c r="ANN13">
        <v>0.54353953666558441</v>
      </c>
      <c r="ANO13">
        <v>0.54299051979703439</v>
      </c>
      <c r="ANP13">
        <v>0.54599818220095964</v>
      </c>
      <c r="ANQ13">
        <v>0.54503324632234784</v>
      </c>
      <c r="ANR13">
        <v>0.5447661772389718</v>
      </c>
      <c r="ANS13">
        <v>0.54459215793018401</v>
      </c>
      <c r="ANT13">
        <v>0.54450810129970961</v>
      </c>
      <c r="ANU13">
        <v>0.54443946525207154</v>
      </c>
      <c r="ANV13">
        <v>0.5444397371532379</v>
      </c>
      <c r="ANW13">
        <v>0.54442181686231073</v>
      </c>
      <c r="ANX13">
        <v>0.54439368278711553</v>
      </c>
      <c r="ANY13">
        <v>0.54436389305876209</v>
      </c>
      <c r="ANZ13">
        <v>0.54434126701371166</v>
      </c>
      <c r="AOA13">
        <v>0.54433127009014881</v>
      </c>
      <c r="AOB13">
        <v>0.54433739837911377</v>
      </c>
      <c r="AOC13">
        <v>0.54432642465663061</v>
      </c>
      <c r="AOD13">
        <v>0.54431961832627462</v>
      </c>
      <c r="AOE13">
        <v>0.54423028741175528</v>
      </c>
      <c r="AOF13">
        <v>0.54419375650443125</v>
      </c>
      <c r="AOG13">
        <v>0.54415896716888223</v>
      </c>
      <c r="AOH13">
        <v>0.54412853800506844</v>
      </c>
      <c r="AOI13">
        <v>0.54403804156172075</v>
      </c>
      <c r="AOJ13">
        <v>0.54395145824594526</v>
      </c>
      <c r="AOK13">
        <v>0.54392027408650723</v>
      </c>
      <c r="AOL13">
        <v>0.5438813773513882</v>
      </c>
      <c r="AOM13">
        <v>0.54385603762643253</v>
      </c>
      <c r="AON13">
        <v>0.54386654270986223</v>
      </c>
      <c r="AOO13">
        <v>0.5438325768513308</v>
      </c>
      <c r="AOP13">
        <v>0.54382829158570012</v>
      </c>
      <c r="AOQ13">
        <v>0.54382955942462097</v>
      </c>
      <c r="AOR13">
        <v>0.54384932968243094</v>
      </c>
      <c r="AOS13">
        <v>0.54388080028779306</v>
      </c>
      <c r="AOT13">
        <v>0.54391210132532986</v>
      </c>
      <c r="AOU13">
        <v>0.54394271065106481</v>
      </c>
      <c r="AOV13">
        <v>0.5439766376268369</v>
      </c>
      <c r="AOW13">
        <v>0.54401055875965643</v>
      </c>
      <c r="AOX13">
        <v>0.54403787409582582</v>
      </c>
      <c r="AOY13">
        <v>0.5440625280799094</v>
      </c>
      <c r="AOZ13">
        <v>0.54407211845382975</v>
      </c>
      <c r="APA13">
        <v>0.54409427121052745</v>
      </c>
      <c r="APB13">
        <v>0.54411679585237471</v>
      </c>
      <c r="APC13">
        <v>0.54413931728701381</v>
      </c>
      <c r="APD13">
        <v>0.54416157602022142</v>
      </c>
      <c r="APE13">
        <v>0.54418409106800136</v>
      </c>
      <c r="APF13">
        <v>0.54420663171467154</v>
      </c>
      <c r="APG13">
        <v>0.54423028879973123</v>
      </c>
      <c r="APH13">
        <v>0.54424959813777662</v>
      </c>
      <c r="API13">
        <v>0.54426890487312751</v>
      </c>
      <c r="APJ13">
        <v>0.54428820900630981</v>
      </c>
      <c r="APK13">
        <v>0.54430751053784976</v>
      </c>
      <c r="APL13">
        <v>0.54432680946827328</v>
      </c>
      <c r="APM13">
        <v>0.54434258542557723</v>
      </c>
      <c r="APN13">
        <v>0.54436187939251945</v>
      </c>
      <c r="APO13">
        <v>0.54438117075989001</v>
      </c>
      <c r="APP13">
        <v>0.54440045952821448</v>
      </c>
      <c r="APQ13">
        <v>0.54441974569801777</v>
      </c>
      <c r="APR13">
        <v>0.54443902926982524</v>
      </c>
      <c r="APS13">
        <v>0.54445831024416158</v>
      </c>
      <c r="APT13">
        <v>0.54447109670424032</v>
      </c>
      <c r="APU13">
        <v>0.54448469750172879</v>
      </c>
      <c r="APV13">
        <v>0.54449720813857083</v>
      </c>
      <c r="APW13">
        <v>0.54452169055783584</v>
      </c>
      <c r="APX13">
        <v>0.54453404586281429</v>
      </c>
      <c r="APY13">
        <v>0.54453867179683146</v>
      </c>
      <c r="APZ13">
        <v>0.54440368419153828</v>
      </c>
      <c r="AQA13">
        <v>0.54441646885855643</v>
      </c>
      <c r="AQB13">
        <v>0.54442910058168836</v>
      </c>
      <c r="AQC13">
        <v>0.54443732117665444</v>
      </c>
      <c r="AQD13">
        <v>0.54444439247296161</v>
      </c>
      <c r="AQE13">
        <v>0.54445292058900274</v>
      </c>
      <c r="AQF13">
        <v>0.54446129318470726</v>
      </c>
      <c r="AQG13">
        <v>0.54446997385132223</v>
      </c>
      <c r="AQH13">
        <v>0.54447936245784345</v>
      </c>
      <c r="AQI13">
        <v>0.54448875000072583</v>
      </c>
      <c r="AQJ13">
        <v>0.54449807494061697</v>
      </c>
      <c r="AQK13">
        <v>0.54451548034032582</v>
      </c>
      <c r="AQL13">
        <v>0.54453150139168072</v>
      </c>
      <c r="AQM13">
        <v>0.54454227278512946</v>
      </c>
      <c r="AQN13">
        <v>0.54455613202163644</v>
      </c>
      <c r="AQO13">
        <v>0.54457784920745</v>
      </c>
      <c r="AQP13">
        <v>0.54460601998484859</v>
      </c>
      <c r="AQQ13">
        <v>0.54462833508496766</v>
      </c>
      <c r="AQR13">
        <v>0.54460154359865576</v>
      </c>
      <c r="AQS13">
        <v>0.54460246792873224</v>
      </c>
      <c r="AQT13">
        <v>0.54459333633858997</v>
      </c>
      <c r="AQU13">
        <v>0.54459337731254198</v>
      </c>
      <c r="AQV13">
        <v>0.5446099380796745</v>
      </c>
      <c r="AQW13">
        <v>0.54463181557630591</v>
      </c>
      <c r="AQX13">
        <v>0.54459612276442737</v>
      </c>
      <c r="AQY13">
        <v>0.54444954592280248</v>
      </c>
      <c r="AQZ13">
        <v>0.5444235746744539</v>
      </c>
      <c r="ARA13">
        <v>0.54442540431177111</v>
      </c>
      <c r="ARB13">
        <v>0.54436588845653122</v>
      </c>
      <c r="ARC13">
        <v>0.54432723820999673</v>
      </c>
      <c r="ARD13">
        <v>0.54430548235316001</v>
      </c>
      <c r="ARE13">
        <v>0.54429178069671591</v>
      </c>
      <c r="ARF13">
        <v>0.54428105638656488</v>
      </c>
      <c r="ARG13">
        <v>0.54427616542760338</v>
      </c>
      <c r="ARH13">
        <v>0.54374097069040106</v>
      </c>
      <c r="ARI13">
        <v>0.54377436749406383</v>
      </c>
      <c r="ARJ13">
        <v>0.54357825088706235</v>
      </c>
      <c r="ARK13">
        <v>0.54357530530385345</v>
      </c>
      <c r="ARL13">
        <v>0.54349485032661105</v>
      </c>
      <c r="ARM13">
        <v>0.54346232419852314</v>
      </c>
      <c r="ARN13">
        <v>0.54346453034501341</v>
      </c>
      <c r="ARO13">
        <v>0.54346030664698486</v>
      </c>
      <c r="ARP13">
        <v>0.54345192313098711</v>
      </c>
      <c r="ARQ13">
        <v>0.54343549050659479</v>
      </c>
      <c r="ARR13">
        <v>0.54339722081621389</v>
      </c>
      <c r="ARS13">
        <v>0.54338286921898371</v>
      </c>
      <c r="ART13">
        <v>0.54336584095475837</v>
      </c>
      <c r="ARU13">
        <v>0.54335402867202942</v>
      </c>
      <c r="ARV13">
        <v>0.54331756205299175</v>
      </c>
      <c r="ARW13">
        <v>0.54326796893748441</v>
      </c>
      <c r="ARX13">
        <v>0.54326908535569607</v>
      </c>
      <c r="ARY13">
        <v>0.54321918612785858</v>
      </c>
      <c r="ARZ13">
        <v>0.54318443820476059</v>
      </c>
      <c r="ASA13">
        <v>0.54315145125274</v>
      </c>
      <c r="ASB13">
        <v>0.54312162775902939</v>
      </c>
      <c r="ASC13">
        <v>0.54309115449948542</v>
      </c>
      <c r="ASD13">
        <v>0.54308162578500774</v>
      </c>
      <c r="ASE13">
        <v>0.54307949862498694</v>
      </c>
      <c r="ASF13">
        <v>0.54300184192701795</v>
      </c>
      <c r="ASG13">
        <v>0.54294892488026236</v>
      </c>
      <c r="ASH13">
        <v>0.54290862439598342</v>
      </c>
      <c r="ASI13">
        <v>0.54287641699623945</v>
      </c>
      <c r="ASJ13">
        <v>0.54288712010922502</v>
      </c>
      <c r="ASK13">
        <v>0.54217986009695118</v>
      </c>
      <c r="ASL13">
        <v>0.54249597519809623</v>
      </c>
      <c r="ASM13">
        <v>0.54238322301264885</v>
      </c>
      <c r="ASN13">
        <v>0.5423909551669891</v>
      </c>
      <c r="ASO13">
        <v>0.54226201594817525</v>
      </c>
      <c r="ASP13">
        <v>0.54209257988982795</v>
      </c>
      <c r="ASQ13">
        <v>0.54197944034614731</v>
      </c>
      <c r="ASR13">
        <v>0.54187641232646655</v>
      </c>
      <c r="ASS13">
        <v>0.54165796961780788</v>
      </c>
      <c r="AST13">
        <v>0.54156056092055893</v>
      </c>
      <c r="ASU13">
        <v>0.54156041164435664</v>
      </c>
      <c r="ASV13">
        <v>0.54136674054722667</v>
      </c>
      <c r="ASW13">
        <v>0.5413675237636304</v>
      </c>
      <c r="ASX13">
        <v>0.54127540175201316</v>
      </c>
      <c r="ASY13">
        <v>0.54116199281912158</v>
      </c>
      <c r="ASZ13">
        <v>0.54108338467225581</v>
      </c>
      <c r="ATA13">
        <v>0.54108483202898827</v>
      </c>
      <c r="ATB13">
        <v>0.54102311900356259</v>
      </c>
      <c r="ATC13">
        <v>0.54098284655234319</v>
      </c>
      <c r="ATD13">
        <v>0.54077501529751504</v>
      </c>
      <c r="ATE13">
        <v>0.54037161909434639</v>
      </c>
      <c r="ATF13">
        <v>0.54034087076623982</v>
      </c>
      <c r="ATG13">
        <v>0.54033991462493625</v>
      </c>
      <c r="ATH13">
        <v>0.54034264990121406</v>
      </c>
      <c r="ATI13">
        <v>0.5403183580123363</v>
      </c>
      <c r="ATJ13">
        <v>0.54029186096206061</v>
      </c>
      <c r="ATK13">
        <v>0.54027384423110436</v>
      </c>
      <c r="ATL13">
        <v>0.54025899558372437</v>
      </c>
      <c r="ATM13">
        <v>0.54024122350204118</v>
      </c>
      <c r="ATN13">
        <v>0.54021814099571486</v>
      </c>
      <c r="ATO13">
        <v>0.54018827246799583</v>
      </c>
      <c r="ATP13">
        <v>0.54015833316896622</v>
      </c>
      <c r="ATQ13">
        <v>0.54013305830934155</v>
      </c>
      <c r="ATR13">
        <v>0.54009642783700063</v>
      </c>
      <c r="ATS13">
        <v>0.54009214107351911</v>
      </c>
      <c r="ATT13">
        <v>0.54010224649002236</v>
      </c>
      <c r="ATU13">
        <v>0.54006962427961547</v>
      </c>
      <c r="ATV13">
        <v>0.54003013606740802</v>
      </c>
      <c r="ATW13">
        <v>0.5399763247255055</v>
      </c>
      <c r="ATX13">
        <v>0.53998611974657096</v>
      </c>
      <c r="ATY13">
        <v>0.5399598259547056</v>
      </c>
      <c r="ATZ13">
        <v>0.53995203362463207</v>
      </c>
      <c r="AUA13">
        <v>0.53989004436939569</v>
      </c>
      <c r="AUB13">
        <v>0.53984372859069663</v>
      </c>
      <c r="AUC13">
        <v>0.53980755455029117</v>
      </c>
      <c r="AUD13">
        <v>0.53977067942137369</v>
      </c>
      <c r="AUE13">
        <v>0.53973759566463297</v>
      </c>
      <c r="AUF13">
        <v>0.53974793608460025</v>
      </c>
      <c r="AUG13">
        <v>0.53971714856526976</v>
      </c>
      <c r="AUH13">
        <v>0.53968924974900645</v>
      </c>
      <c r="AUI13">
        <v>0.53966851284418527</v>
      </c>
      <c r="AUJ13">
        <v>0.53964619820475024</v>
      </c>
      <c r="AUK13">
        <v>0.53962462294818814</v>
      </c>
      <c r="AUL13">
        <v>0.53961542218216918</v>
      </c>
      <c r="AUM13">
        <v>0.53960732361169583</v>
      </c>
      <c r="AUN13">
        <v>0.53959431521584256</v>
      </c>
      <c r="AUO13">
        <v>0.53957881625908843</v>
      </c>
      <c r="AUP13">
        <v>0.53957647794093666</v>
      </c>
      <c r="AUQ13">
        <v>0.53957826294298439</v>
      </c>
      <c r="AUR13">
        <v>0.53959169166756071</v>
      </c>
      <c r="AUS13">
        <v>0.53959439944577403</v>
      </c>
      <c r="AUT13">
        <v>0.53959745630138767</v>
      </c>
      <c r="AUU13">
        <v>0.53960695321535601</v>
      </c>
      <c r="AUV13">
        <v>0.53959792442293852</v>
      </c>
      <c r="AUW13">
        <v>0.53961493609290778</v>
      </c>
      <c r="AUX13">
        <v>0.53962154753243952</v>
      </c>
      <c r="AUY13">
        <v>0.53963045549990141</v>
      </c>
      <c r="AUZ13">
        <v>0.53964439473852988</v>
      </c>
      <c r="AVA13">
        <v>0.53965836240036325</v>
      </c>
      <c r="AVB13">
        <v>0.53966877386034984</v>
      </c>
      <c r="AVC13">
        <v>0.5396840888478156</v>
      </c>
      <c r="AVD13">
        <v>0.5397006539520609</v>
      </c>
      <c r="AVE13">
        <v>0.53971664962787891</v>
      </c>
      <c r="AVF13">
        <v>0.53973659713532829</v>
      </c>
      <c r="AVG13">
        <v>0.53976722161378587</v>
      </c>
      <c r="AVH13">
        <v>0.53980536201220808</v>
      </c>
      <c r="AVI13">
        <v>0.5398377243020962</v>
      </c>
      <c r="AVJ13">
        <v>0.53987751070649481</v>
      </c>
      <c r="AVK13">
        <v>0.53991999505635624</v>
      </c>
      <c r="AVL13">
        <v>0.53995233907436768</v>
      </c>
      <c r="AVM13">
        <v>0.54001171434503892</v>
      </c>
      <c r="AVN13">
        <v>0.54005421173026158</v>
      </c>
      <c r="AVO13">
        <v>0.54009881750868494</v>
      </c>
      <c r="AVP13">
        <v>0.54016138490443077</v>
      </c>
      <c r="AVQ13">
        <v>0.54016240438099372</v>
      </c>
      <c r="AVR13">
        <v>0.53608279248188495</v>
      </c>
      <c r="AVS13">
        <v>0.53689682706752895</v>
      </c>
      <c r="AVT13">
        <v>0.53686106379875986</v>
      </c>
      <c r="AVU13">
        <v>0.53683489935328743</v>
      </c>
      <c r="AVV13">
        <v>0.53671457760319763</v>
      </c>
      <c r="AVW13">
        <v>0.53611968784404551</v>
      </c>
      <c r="AVX13">
        <v>0.53739990297704943</v>
      </c>
      <c r="AVY13">
        <v>0.53746157082086277</v>
      </c>
      <c r="AVZ13">
        <v>0.52291464201944882</v>
      </c>
      <c r="AWA13">
        <v>0.53094440604183946</v>
      </c>
      <c r="AWB13">
        <v>0.53159422299491865</v>
      </c>
      <c r="AWC13">
        <v>0.53186893416411518</v>
      </c>
      <c r="AWD13">
        <v>0.5326227717791594</v>
      </c>
      <c r="AWE13">
        <v>0.53286511489529731</v>
      </c>
      <c r="AWF13">
        <v>0.53276010606961721</v>
      </c>
      <c r="AWG13">
        <v>0.52177001283679703</v>
      </c>
      <c r="AWH13">
        <v>0.52766606646912473</v>
      </c>
      <c r="AWI13">
        <v>0.51052628091953012</v>
      </c>
      <c r="AWJ13">
        <v>0.51461470907420415</v>
      </c>
      <c r="AWK13">
        <v>0.51819165606976791</v>
      </c>
      <c r="AWL13">
        <v>0.51921425156341117</v>
      </c>
      <c r="AWM13">
        <v>0.52063208759656332</v>
      </c>
      <c r="AWN13">
        <v>0.5210184957288797</v>
      </c>
      <c r="AWO13">
        <v>0.52113745389458344</v>
      </c>
      <c r="AWP13">
        <v>0.52116501533990367</v>
      </c>
      <c r="AWQ13">
        <v>0.52120596408085107</v>
      </c>
      <c r="AWR13">
        <v>0.52015835698991686</v>
      </c>
      <c r="AWS13">
        <v>0.5202823036625106</v>
      </c>
      <c r="AWT13">
        <v>0.53381215765423984</v>
      </c>
      <c r="AWU13">
        <v>0.53457190628379614</v>
      </c>
      <c r="AWV13">
        <v>0.53905985883478791</v>
      </c>
      <c r="AWW13">
        <v>0.5329294207166938</v>
      </c>
      <c r="AWX13">
        <v>0.5324566483731108</v>
      </c>
      <c r="AWY13">
        <v>0.53207888662498615</v>
      </c>
      <c r="AWZ13">
        <v>0.53252703698053072</v>
      </c>
      <c r="AXA13">
        <v>0.53279116804022242</v>
      </c>
      <c r="AXB13">
        <v>0.53307940052858371</v>
      </c>
      <c r="AXC13">
        <v>0.53321065595781647</v>
      </c>
      <c r="AXD13">
        <v>0.53324749224726675</v>
      </c>
      <c r="AXE13">
        <v>0.53324651016336821</v>
      </c>
      <c r="AXF13">
        <v>0.53324281307150767</v>
      </c>
      <c r="AXG13">
        <v>0.53322133711516506</v>
      </c>
      <c r="AXH13">
        <v>0.53309706531562984</v>
      </c>
      <c r="AXI13">
        <v>0.53294264093304222</v>
      </c>
      <c r="AXJ13">
        <v>0.53277127260096335</v>
      </c>
      <c r="AXK13">
        <v>0.53237059072989146</v>
      </c>
      <c r="AXL13">
        <v>0.53236827978568291</v>
      </c>
      <c r="AXM13">
        <v>0.53233801503079592</v>
      </c>
      <c r="AXN13">
        <v>0.53229601669632776</v>
      </c>
      <c r="AXO13">
        <v>0.53223917868208037</v>
      </c>
      <c r="AXP13">
        <v>0.53221233772236265</v>
      </c>
      <c r="AXQ13">
        <v>0.53219553343103376</v>
      </c>
      <c r="AXR13">
        <v>0.53218265636693229</v>
      </c>
      <c r="AXS13">
        <v>0.53200034786008477</v>
      </c>
      <c r="AXT13">
        <v>0.52357867720513296</v>
      </c>
      <c r="AXU13">
        <v>0.5230215511893882</v>
      </c>
      <c r="AXV13">
        <v>0.52289885128546021</v>
      </c>
      <c r="AXW13">
        <v>0.52265153906143369</v>
      </c>
      <c r="AXX13">
        <v>0.52256617182339737</v>
      </c>
      <c r="AXY13">
        <v>0.52227924562383699</v>
      </c>
      <c r="AXZ13">
        <v>0.52063239084987845</v>
      </c>
      <c r="AYA13">
        <v>0.52062231691469507</v>
      </c>
      <c r="AYB13">
        <v>0.52064265788881747</v>
      </c>
      <c r="AYC13">
        <v>0.51859259356823817</v>
      </c>
      <c r="AYD13">
        <v>0.51843670487292548</v>
      </c>
      <c r="AYE13">
        <v>0.51837790762866343</v>
      </c>
      <c r="AYF13">
        <v>0.51837140587296027</v>
      </c>
      <c r="AYG13">
        <v>0.51838149225671193</v>
      </c>
      <c r="AYH13">
        <v>0.51839174448490521</v>
      </c>
      <c r="AYI13">
        <v>0.51840128640329652</v>
      </c>
      <c r="AYJ13">
        <v>0.5184240247870604</v>
      </c>
      <c r="AYK13">
        <v>0.51844253299106047</v>
      </c>
      <c r="AYL13">
        <v>0.51845562649936627</v>
      </c>
      <c r="AYM13">
        <v>0.51843269305981932</v>
      </c>
      <c r="AYN13">
        <v>0.51843953212044835</v>
      </c>
      <c r="AYO13">
        <v>0.51844430044347845</v>
      </c>
      <c r="AYP13">
        <v>0.51844301485114097</v>
      </c>
      <c r="AYQ13">
        <v>0.51845902875209926</v>
      </c>
      <c r="AYR13">
        <v>0.51846708785132711</v>
      </c>
      <c r="AYS13">
        <v>0.51846111581482535</v>
      </c>
      <c r="AYT13">
        <v>0.51846797263750466</v>
      </c>
      <c r="AYU13">
        <v>0.51847784797792373</v>
      </c>
      <c r="AYV13">
        <v>0.51848802330831445</v>
      </c>
      <c r="AYW13">
        <v>0.51848581781273673</v>
      </c>
      <c r="AYX13">
        <v>0.51848634307027797</v>
      </c>
      <c r="AYY13">
        <v>0.51848381168894819</v>
      </c>
      <c r="AYZ13">
        <v>0.51848956616544761</v>
      </c>
      <c r="AZA13">
        <v>0.51849472300618415</v>
      </c>
      <c r="AZB13">
        <v>0.51851203742428531</v>
      </c>
      <c r="AZC13">
        <v>0.51852951342004561</v>
      </c>
      <c r="AZD13">
        <v>0.51855308767375807</v>
      </c>
      <c r="AZE13">
        <v>0.51852420398630372</v>
      </c>
      <c r="AZF13">
        <v>0.51829870691939139</v>
      </c>
      <c r="AZG13">
        <v>0.51819410440705127</v>
      </c>
      <c r="AZH13">
        <v>0.518121855579877</v>
      </c>
      <c r="AZI13">
        <v>0.51810264898407166</v>
      </c>
      <c r="AZJ13">
        <v>0.51810036444584562</v>
      </c>
      <c r="AZK13">
        <v>0.5180964288797959</v>
      </c>
      <c r="AZL13">
        <v>0.51810727447457983</v>
      </c>
      <c r="AZM13">
        <v>0.5181217795111307</v>
      </c>
      <c r="AZN13">
        <v>0.51813193823123627</v>
      </c>
      <c r="AZO13">
        <v>0.5181492152788979</v>
      </c>
      <c r="AZP13">
        <v>0.51817385875985744</v>
      </c>
      <c r="AZQ13">
        <v>0.51820308035192952</v>
      </c>
      <c r="AZR13">
        <v>0.51823446724423261</v>
      </c>
      <c r="AZS13">
        <v>0.51826228124037121</v>
      </c>
      <c r="AZT13">
        <v>0.51826996621612909</v>
      </c>
      <c r="AZU13">
        <v>0.51822468321596094</v>
      </c>
      <c r="AZV13">
        <v>0.51826890573318929</v>
      </c>
      <c r="AZW13">
        <v>0.51831514793209776</v>
      </c>
      <c r="AZX13">
        <v>0.5183611947783493</v>
      </c>
      <c r="AZY13">
        <v>0.51841208426082164</v>
      </c>
      <c r="AZZ13">
        <v>0.5184647043529651</v>
      </c>
      <c r="BAA13">
        <v>0.5185130808595324</v>
      </c>
      <c r="BAB13">
        <v>0.51855659591424375</v>
      </c>
      <c r="BAC13">
        <v>0.51859398551445979</v>
      </c>
      <c r="BAD13">
        <v>0.51863499976425143</v>
      </c>
      <c r="BAE13">
        <v>0.51867387297569456</v>
      </c>
      <c r="BAF13">
        <v>0.51871391286733237</v>
      </c>
      <c r="BAG13">
        <v>0.51875432817980816</v>
      </c>
      <c r="BAH13">
        <v>0.51879688218790065</v>
      </c>
      <c r="BAI13">
        <v>0.5188395741316506</v>
      </c>
      <c r="BAJ13">
        <v>0.51888092428107746</v>
      </c>
      <c r="BAK13">
        <v>0.51887177351402314</v>
      </c>
      <c r="BAL13">
        <v>0.51848861414298475</v>
      </c>
      <c r="BAM13">
        <v>0.5185177089884444</v>
      </c>
      <c r="BAN13">
        <v>0.51855410816552361</v>
      </c>
      <c r="BAO13">
        <v>0.51859444868778293</v>
      </c>
      <c r="BAP13">
        <v>0.51863307505738732</v>
      </c>
      <c r="BAQ13">
        <v>0.51865196116499657</v>
      </c>
      <c r="BAR13">
        <v>0.51865339261575993</v>
      </c>
      <c r="BAS13">
        <v>0.51868795485831609</v>
      </c>
      <c r="BAT13">
        <v>0.51872118369675679</v>
      </c>
      <c r="BAU13">
        <v>0.51875376422094432</v>
      </c>
      <c r="BAV13">
        <v>0.51878530293129432</v>
      </c>
      <c r="BAW13">
        <v>0.51881799287469654</v>
      </c>
      <c r="BAX13">
        <v>0.51885239000813388</v>
      </c>
      <c r="BAY13">
        <v>0.51888699317897125</v>
      </c>
      <c r="BAZ13">
        <v>0.51891949670245685</v>
      </c>
      <c r="BBA13">
        <v>0.5189492358470631</v>
      </c>
      <c r="BBB13">
        <v>0.51898561794849041</v>
      </c>
      <c r="BBC13">
        <v>0.51901864385811525</v>
      </c>
      <c r="BBD13">
        <v>0.51904146087575431</v>
      </c>
      <c r="BBE13">
        <v>0.51905385214358102</v>
      </c>
      <c r="BBF13">
        <v>0.51908940227681999</v>
      </c>
      <c r="BBG13">
        <v>0.51912345814092242</v>
      </c>
      <c r="BBH13">
        <v>0.51915932749929561</v>
      </c>
      <c r="BBI13">
        <v>0.51919728260024844</v>
      </c>
      <c r="BBJ13">
        <v>0.51922607253680952</v>
      </c>
      <c r="BBK13">
        <v>0.51925097191288339</v>
      </c>
      <c r="BBL13">
        <v>0.5192805375925742</v>
      </c>
      <c r="BBM13">
        <v>0.51930633034614881</v>
      </c>
      <c r="BBN13">
        <v>0.51933481766898471</v>
      </c>
      <c r="BBO13">
        <v>0.5193662131740826</v>
      </c>
      <c r="BBP13">
        <v>0.51934648166246777</v>
      </c>
      <c r="BBQ13">
        <v>0.51927305366965226</v>
      </c>
      <c r="BBR13">
        <v>0.51929373554493807</v>
      </c>
      <c r="BBS13">
        <v>0.5193237103217514</v>
      </c>
      <c r="BBT13">
        <v>0.51935952253616358</v>
      </c>
      <c r="BBU13">
        <v>0.51939661910287005</v>
      </c>
      <c r="BBV13">
        <v>0.51942650716813876</v>
      </c>
      <c r="BBW13">
        <v>0.51945854878903197</v>
      </c>
      <c r="BBX13">
        <v>0.51949283837890692</v>
      </c>
      <c r="BBY13">
        <v>0.51952472715407771</v>
      </c>
      <c r="BBZ13">
        <v>0.5195608330200342</v>
      </c>
      <c r="BCA13">
        <v>0.51959716093680541</v>
      </c>
      <c r="BCB13">
        <v>0.51963111634043901</v>
      </c>
      <c r="BCC13">
        <v>0.51966591874908996</v>
      </c>
      <c r="BCD13">
        <v>0.51970425511080642</v>
      </c>
      <c r="BCE13">
        <v>0.5197442532812736</v>
      </c>
      <c r="BCF13">
        <v>0.51978480958052498</v>
      </c>
      <c r="BCG13">
        <v>0.51982510767145629</v>
      </c>
      <c r="BCH13">
        <v>0.51986610409409906</v>
      </c>
      <c r="BCI13">
        <v>0.51990718310443362</v>
      </c>
      <c r="BCJ13">
        <v>0.51994504240409956</v>
      </c>
      <c r="BCK13">
        <v>0.51998298454319991</v>
      </c>
      <c r="BCL13">
        <v>0.52002142103561577</v>
      </c>
      <c r="BCM13">
        <v>0.52006134593290243</v>
      </c>
      <c r="BCN13">
        <v>0.520104126372116</v>
      </c>
      <c r="BCO13">
        <v>0.52014840297855169</v>
      </c>
      <c r="BCP13">
        <v>0.52019162975756639</v>
      </c>
      <c r="BCQ13">
        <v>0.52023244910605637</v>
      </c>
      <c r="BCR13">
        <v>0.52025932778548456</v>
      </c>
      <c r="BCS13">
        <v>0.52024690485165048</v>
      </c>
      <c r="BCT13">
        <v>0.52027954479111393</v>
      </c>
      <c r="BCU13">
        <v>0.52031515758790614</v>
      </c>
      <c r="BCV13">
        <v>0.52035673239660496</v>
      </c>
      <c r="BCW13">
        <v>0.52039825145358609</v>
      </c>
      <c r="BCX13">
        <v>0.52043895056453193</v>
      </c>
      <c r="BCY13">
        <v>0.52046161135904701</v>
      </c>
      <c r="BCZ13">
        <v>0.52050870149436945</v>
      </c>
      <c r="BDA13">
        <v>0.52055509068709027</v>
      </c>
      <c r="BDB13">
        <v>0.52059749022649948</v>
      </c>
      <c r="BDC13">
        <v>0.52063996218961028</v>
      </c>
      <c r="BDD13">
        <v>0.52068220267189669</v>
      </c>
      <c r="BDE13">
        <v>0.52070030131256351</v>
      </c>
      <c r="BDF13">
        <v>0.52058468126244739</v>
      </c>
      <c r="BDG13">
        <v>0.52058329897362032</v>
      </c>
      <c r="BDH13">
        <v>0.52057393344905178</v>
      </c>
      <c r="BDI13">
        <v>0.52059618353660297</v>
      </c>
      <c r="BDJ13">
        <v>0.52062242201677833</v>
      </c>
      <c r="BDK13">
        <v>0.52065197230560167</v>
      </c>
      <c r="BDL13">
        <v>0.52068102491435253</v>
      </c>
      <c r="BDM13">
        <v>0.52071351900580198</v>
      </c>
      <c r="BDN13">
        <v>0.52074905077791778</v>
      </c>
      <c r="BDO13">
        <v>0.52078287518763811</v>
      </c>
      <c r="BDP13">
        <v>0.52081356557571012</v>
      </c>
      <c r="BDQ13">
        <v>0.52084738052450952</v>
      </c>
      <c r="BDR13">
        <v>0.52088108543921474</v>
      </c>
      <c r="BDS13">
        <v>0.52091631590853993</v>
      </c>
      <c r="BDT13">
        <v>0.52095335325426539</v>
      </c>
      <c r="BDU13">
        <v>0.52098579132109391</v>
      </c>
      <c r="BDV13">
        <v>0.52098215539551473</v>
      </c>
      <c r="BDW13">
        <v>0.52099546573085931</v>
      </c>
      <c r="BDX13">
        <v>0.52101970719657442</v>
      </c>
      <c r="BDY13">
        <v>0.52104604440869484</v>
      </c>
      <c r="BDZ13">
        <v>0.52107318794941571</v>
      </c>
      <c r="BEA13">
        <v>0.52110298739077909</v>
      </c>
      <c r="BEB13">
        <v>0.52113431593872828</v>
      </c>
      <c r="BEC13">
        <v>0.5211678898075276</v>
      </c>
      <c r="BED13">
        <v>0.52118972806619535</v>
      </c>
      <c r="BEE13">
        <v>0.52120800327424144</v>
      </c>
      <c r="BEF13">
        <v>0.52122280546010524</v>
      </c>
      <c r="BEG13">
        <v>0.52124525475391548</v>
      </c>
      <c r="BEH13">
        <v>0.52126992418969031</v>
      </c>
      <c r="BEI13">
        <v>0.52129755243956133</v>
      </c>
      <c r="BEJ13">
        <v>0.52132770203985501</v>
      </c>
      <c r="BEK13">
        <v>0.52135583991930412</v>
      </c>
      <c r="BEL13">
        <v>0.52138765035936174</v>
      </c>
      <c r="BEM13">
        <v>0.52142257695984018</v>
      </c>
      <c r="BEN13">
        <v>0.52145035254160788</v>
      </c>
      <c r="BEO13">
        <v>0.52142139396468012</v>
      </c>
      <c r="BEP13">
        <v>0.52144108498007891</v>
      </c>
      <c r="BEQ13">
        <v>0.52144396810221516</v>
      </c>
      <c r="BER13">
        <v>0.5214496781314264</v>
      </c>
      <c r="BES13">
        <v>0.52146043979000845</v>
      </c>
      <c r="BET13">
        <v>0.52146438234867221</v>
      </c>
      <c r="BEU13">
        <v>0.52147176575977694</v>
      </c>
      <c r="BEV13">
        <v>0.52148501990145268</v>
      </c>
      <c r="BEW13">
        <v>0.52150158639908983</v>
      </c>
      <c r="BEX13">
        <v>0.52151969833870482</v>
      </c>
      <c r="BEY13">
        <v>0.52154135481288</v>
      </c>
      <c r="BEZ13">
        <v>0.52156128484785103</v>
      </c>
      <c r="BFA13">
        <v>0.52158596867975882</v>
      </c>
      <c r="BFB13">
        <v>0.52158089668192598</v>
      </c>
      <c r="BFC13">
        <v>0.52154076590152898</v>
      </c>
      <c r="BFD13">
        <v>0.52156274640783706</v>
      </c>
      <c r="BFE13">
        <v>0.52149429435855144</v>
      </c>
      <c r="BFF13">
        <v>0.52144485865404977</v>
      </c>
      <c r="BFG13">
        <v>0.52144747398737423</v>
      </c>
      <c r="BFH13">
        <v>0.52144403025068486</v>
      </c>
      <c r="BFI13">
        <v>0.52143820569645671</v>
      </c>
      <c r="BFJ13">
        <v>0.52142794166541839</v>
      </c>
      <c r="BFK13">
        <v>0.52141670115494354</v>
      </c>
      <c r="BFL13">
        <v>0.52141152916459133</v>
      </c>
      <c r="BFM13">
        <v>0.52140875626883343</v>
      </c>
      <c r="BFN13">
        <v>0.52142180400692895</v>
      </c>
      <c r="BFO13">
        <v>0.52142728237243863</v>
      </c>
      <c r="BFP13">
        <v>0.52140781058154673</v>
      </c>
      <c r="BFQ13">
        <v>0.52122213133983564</v>
      </c>
      <c r="BFR13">
        <v>0.52122669192232396</v>
      </c>
      <c r="BFS13">
        <v>0.52122710990525833</v>
      </c>
      <c r="BFT13">
        <v>0.52122159037913729</v>
      </c>
      <c r="BFU13">
        <v>0.52121679599387782</v>
      </c>
      <c r="BFV13">
        <v>0.52120592281154621</v>
      </c>
      <c r="BFW13">
        <v>0.52120709683343103</v>
      </c>
      <c r="BFX13">
        <v>0.52121198831280191</v>
      </c>
      <c r="BFY13">
        <v>0.52122353632515739</v>
      </c>
      <c r="BFZ13">
        <v>0.52124241872166177</v>
      </c>
      <c r="BGA13">
        <v>0.52125792798043524</v>
      </c>
      <c r="BGB13">
        <v>0.52124955393418526</v>
      </c>
      <c r="BGC13">
        <v>0.52109111431948119</v>
      </c>
      <c r="BGD13">
        <v>0.52110930782596721</v>
      </c>
      <c r="BGE13">
        <v>0.52109570701422503</v>
      </c>
      <c r="BGF13">
        <v>0.5210738604732561</v>
      </c>
      <c r="BGG13">
        <v>0.52102027501945913</v>
      </c>
      <c r="BGH13">
        <v>0.52093402676925038</v>
      </c>
      <c r="BGI13">
        <v>0.52091603301422618</v>
      </c>
      <c r="BGJ13">
        <v>0.52091857704787214</v>
      </c>
      <c r="BGK13">
        <v>0.52090030700924639</v>
      </c>
      <c r="BGL13">
        <v>0.52089844965546472</v>
      </c>
      <c r="BGM13">
        <v>0.52087799420631842</v>
      </c>
      <c r="BGN13">
        <v>0.52085617828646102</v>
      </c>
      <c r="BGO13">
        <v>0.52084039468087595</v>
      </c>
      <c r="BGP13">
        <v>0.52082036807554832</v>
      </c>
      <c r="BGQ13">
        <v>0.52082630723068712</v>
      </c>
      <c r="BGR13">
        <v>0.52081155393197187</v>
      </c>
      <c r="BGS13">
        <v>0.52079845562878435</v>
      </c>
      <c r="BGT13">
        <v>0.52078995381558091</v>
      </c>
      <c r="BGU13">
        <v>0.52077950322162436</v>
      </c>
      <c r="BGV13">
        <v>0.52076325642324317</v>
      </c>
      <c r="BGW13">
        <v>0.52076989853072297</v>
      </c>
      <c r="BGX13">
        <v>0.52076467915814928</v>
      </c>
      <c r="BGY13">
        <v>0.52076782457631654</v>
      </c>
      <c r="BGZ13">
        <v>0.52074123581920995</v>
      </c>
      <c r="BHA13">
        <v>0.52054049655864199</v>
      </c>
      <c r="BHB13">
        <v>0.52054753856106162</v>
      </c>
      <c r="BHC13">
        <v>0.52055697052037664</v>
      </c>
      <c r="BHD13">
        <v>0.52055997671643817</v>
      </c>
      <c r="BHE13">
        <v>0.52056613011311992</v>
      </c>
      <c r="BHF13">
        <v>0.52057847261252388</v>
      </c>
      <c r="BHG13">
        <v>0.52059162154398275</v>
      </c>
      <c r="BHH13">
        <v>0.52059844419095935</v>
      </c>
      <c r="BHI13">
        <v>0.52057327525007857</v>
      </c>
      <c r="BHJ13">
        <v>0.52058840134398499</v>
      </c>
      <c r="BHK13">
        <v>0.5205674865553136</v>
      </c>
      <c r="BHL13">
        <v>0.52041715559842716</v>
      </c>
      <c r="BHM13">
        <v>0.52043271964062177</v>
      </c>
      <c r="BHN13">
        <v>0.52042626728990737</v>
      </c>
      <c r="BHO13">
        <v>0.52023548816984733</v>
      </c>
      <c r="BHP13">
        <v>0.52024422604943132</v>
      </c>
      <c r="BHQ13">
        <v>0.52025203340168136</v>
      </c>
      <c r="BHR13">
        <v>0.52024826765047383</v>
      </c>
      <c r="BHS13">
        <v>0.52025066710838086</v>
      </c>
      <c r="BHT13">
        <v>0.52024416021009845</v>
      </c>
      <c r="BHU13">
        <v>0.52024041551224509</v>
      </c>
      <c r="BHV13">
        <v>0.52023943555935681</v>
      </c>
      <c r="BHW13">
        <v>0.520245054444334</v>
      </c>
      <c r="BHX13">
        <v>0.52022523163249412</v>
      </c>
      <c r="BHY13">
        <v>0.5201993839838519</v>
      </c>
      <c r="BHZ13">
        <v>0.52019557199726441</v>
      </c>
      <c r="BIA13">
        <v>0.52019062785804848</v>
      </c>
      <c r="BIB13">
        <v>0.52019037328045159</v>
      </c>
      <c r="BIC13">
        <v>0.52018830384466164</v>
      </c>
      <c r="BID13">
        <v>0.52018847754935282</v>
      </c>
      <c r="BIE13">
        <v>0.5201775493587969</v>
      </c>
      <c r="BIF13">
        <v>0.52016515551634768</v>
      </c>
      <c r="BIG13">
        <v>0.52015111465645214</v>
      </c>
      <c r="BIH13">
        <v>0.52013059651920879</v>
      </c>
      <c r="BII13">
        <v>0.52013925938143368</v>
      </c>
      <c r="BIJ13">
        <v>0.52012237736725853</v>
      </c>
      <c r="BIK13">
        <v>0.52011015482404632</v>
      </c>
      <c r="BIL13">
        <v>0.5200995888759985</v>
      </c>
      <c r="BIM13">
        <v>0.52008760830587952</v>
      </c>
      <c r="BIN13">
        <v>0.52007754454399113</v>
      </c>
      <c r="BIO13">
        <v>0.52007043687277554</v>
      </c>
      <c r="BIP13">
        <v>0.5200682804650858</v>
      </c>
      <c r="BIQ13">
        <v>0.52005947682793374</v>
      </c>
      <c r="BIR13">
        <v>0.52006599422291844</v>
      </c>
      <c r="BIS13">
        <v>0.52006787328036896</v>
      </c>
      <c r="BIT13">
        <v>0.52006730659915357</v>
      </c>
      <c r="BIU13">
        <v>0.52007568924678083</v>
      </c>
      <c r="BIV13">
        <v>0.52008602510312862</v>
      </c>
      <c r="BIW13">
        <v>0.52009774605145387</v>
      </c>
      <c r="BIX13">
        <v>0.52010879568258894</v>
      </c>
      <c r="BIY13">
        <v>0.52012053554192361</v>
      </c>
      <c r="BIZ13">
        <v>0.5201184011967338</v>
      </c>
      <c r="BJA13">
        <v>0.52000266726879163</v>
      </c>
      <c r="BJB13">
        <v>0.52001427916594767</v>
      </c>
      <c r="BJC13">
        <v>0.52002562415028186</v>
      </c>
      <c r="BJD13">
        <v>0.5200300006834796</v>
      </c>
      <c r="BJE13">
        <v>0.5199886971176535</v>
      </c>
      <c r="BJF13">
        <v>0.51998877046932179</v>
      </c>
      <c r="BJG13">
        <v>0.51996740624453375</v>
      </c>
      <c r="BJH13">
        <v>0.51995105619830495</v>
      </c>
      <c r="BJI13">
        <v>0.51994856218561336</v>
      </c>
      <c r="BJJ13">
        <v>0.51994691162674811</v>
      </c>
      <c r="BJK13">
        <v>0.51995501711145864</v>
      </c>
      <c r="BJL13">
        <v>0.51995440909372737</v>
      </c>
      <c r="BJM13">
        <v>0.51997186603035972</v>
      </c>
      <c r="BJN13">
        <v>0.52001010993137697</v>
      </c>
      <c r="BJO13">
        <v>0.52004666792133281</v>
      </c>
      <c r="BJP13">
        <v>0.52008882404686896</v>
      </c>
      <c r="BJQ13">
        <v>0.52012701585965626</v>
      </c>
      <c r="BJR13">
        <v>0.52010277723085885</v>
      </c>
      <c r="BJS13">
        <v>0.52009195154066534</v>
      </c>
      <c r="BJT13">
        <v>0.52011496212709629</v>
      </c>
      <c r="BJU13">
        <v>0.5201441202304814</v>
      </c>
      <c r="BJV13">
        <v>0.52014652761212532</v>
      </c>
      <c r="BJW13">
        <v>0.51910652657269718</v>
      </c>
      <c r="BJX13">
        <v>0.5184650320205143</v>
      </c>
      <c r="BJY13">
        <v>0.51788757527364337</v>
      </c>
      <c r="BJZ13">
        <v>0.51769911415387493</v>
      </c>
      <c r="BKA13">
        <v>0.51768467968335541</v>
      </c>
      <c r="BKB13">
        <v>0.51749222515633808</v>
      </c>
      <c r="BKC13">
        <v>0.51532751176596436</v>
      </c>
      <c r="BKD13">
        <v>0.51484991344647468</v>
      </c>
      <c r="BKE13">
        <v>0.51481731446414991</v>
      </c>
      <c r="BKF13">
        <v>0.51479827501943631</v>
      </c>
      <c r="BKG13">
        <v>0.5147968305894608</v>
      </c>
      <c r="BKH13">
        <v>0.51479715695157124</v>
      </c>
      <c r="BKI13">
        <v>0.51462530439375542</v>
      </c>
      <c r="BKJ13">
        <v>0.51404552001789505</v>
      </c>
      <c r="BKK13">
        <v>0.51445950246233996</v>
      </c>
      <c r="BKL13">
        <v>0.51460577835709942</v>
      </c>
      <c r="BKM13">
        <v>0.51448206242845096</v>
      </c>
      <c r="BKN13">
        <v>0.51479715481066479</v>
      </c>
      <c r="BKO13">
        <v>0.51486942615848363</v>
      </c>
      <c r="BKP13">
        <v>0.51487497075540944</v>
      </c>
      <c r="BKQ13">
        <v>0.51486820860110638</v>
      </c>
      <c r="BKR13">
        <v>0.51485146327697118</v>
      </c>
      <c r="BKS13">
        <v>0.51484241923994967</v>
      </c>
      <c r="BKT13">
        <v>0.51482437266639813</v>
      </c>
      <c r="BKU13">
        <v>0.51481914589881139</v>
      </c>
      <c r="BKV13">
        <v>0.51481403433796102</v>
      </c>
      <c r="BKW13">
        <v>0.51482374375235718</v>
      </c>
      <c r="BKX13">
        <v>0.5148448885721526</v>
      </c>
      <c r="BKY13">
        <v>0.51485841002072164</v>
      </c>
      <c r="BKZ13">
        <v>0.51486196927466665</v>
      </c>
      <c r="BLA13">
        <v>0.51488944049329355</v>
      </c>
      <c r="BLB13">
        <v>0.51492805134039754</v>
      </c>
      <c r="BLC13">
        <v>0.51497202473673309</v>
      </c>
      <c r="BLD13">
        <v>0.51501799332117659</v>
      </c>
      <c r="BLE13">
        <v>0.51506498785741561</v>
      </c>
      <c r="BLF13">
        <v>0.51510964526793823</v>
      </c>
      <c r="BLG13">
        <v>0.51512271699399226</v>
      </c>
      <c r="BLH13">
        <v>0.51452451085150352</v>
      </c>
      <c r="BLI13">
        <v>0.51443777477142238</v>
      </c>
      <c r="BLJ13">
        <v>0.51446027675951722</v>
      </c>
      <c r="BLK13">
        <v>0.51437659381615575</v>
      </c>
      <c r="BLL13">
        <v>0.51431460475463409</v>
      </c>
      <c r="BLM13">
        <v>0.51433994353259049</v>
      </c>
      <c r="BLN13">
        <v>0.51437763092804822</v>
      </c>
      <c r="BLO13">
        <v>0.51441989020897272</v>
      </c>
      <c r="BLP13">
        <v>0.51444567934492702</v>
      </c>
      <c r="BLQ13">
        <v>0.51423596341957456</v>
      </c>
      <c r="BLR13">
        <v>0.51417158397442919</v>
      </c>
      <c r="BLS13">
        <v>0.51419029643265668</v>
      </c>
      <c r="BLT13">
        <v>0.51421510639175927</v>
      </c>
      <c r="BLU13">
        <v>0.51424715018043621</v>
      </c>
      <c r="BLV13">
        <v>0.51428081244985924</v>
      </c>
      <c r="BLW13">
        <v>0.51431270503739834</v>
      </c>
      <c r="BLX13">
        <v>0.51434670380349545</v>
      </c>
      <c r="BLY13">
        <v>0.51438007428828858</v>
      </c>
      <c r="BLZ13">
        <v>0.5144158087893278</v>
      </c>
      <c r="BMA13">
        <v>0.51444605022658307</v>
      </c>
      <c r="BMB13">
        <v>0.5144594830779744</v>
      </c>
      <c r="BMC13">
        <v>0.51449092727461387</v>
      </c>
      <c r="BMD13">
        <v>0.51452293138724459</v>
      </c>
      <c r="BME13">
        <v>0.51455501896783129</v>
      </c>
      <c r="BMF13">
        <v>0.51458808119615296</v>
      </c>
      <c r="BMG13">
        <v>0.51462148616473469</v>
      </c>
      <c r="BMH13">
        <v>0.51464336369023433</v>
      </c>
      <c r="BMI13">
        <v>0.51451300367958175</v>
      </c>
      <c r="BMJ13">
        <v>0.51381708002009496</v>
      </c>
      <c r="BMK13">
        <v>0.51525117248578822</v>
      </c>
      <c r="BML13">
        <v>0.51689332524080456</v>
      </c>
      <c r="BMM13">
        <v>0.51627195039328</v>
      </c>
      <c r="BMN13">
        <v>0.51620684563759223</v>
      </c>
      <c r="BMO13">
        <v>0.51617485761064974</v>
      </c>
      <c r="BMP13">
        <v>0.51611684397537017</v>
      </c>
      <c r="BMQ13">
        <v>0.51765738638171022</v>
      </c>
      <c r="BMR13">
        <v>0.51799735866886853</v>
      </c>
      <c r="BMS13">
        <v>0.51897435781130963</v>
      </c>
      <c r="BMT13">
        <v>0.51937064292899837</v>
      </c>
      <c r="BMU13">
        <v>0.52049111913451707</v>
      </c>
      <c r="BMV13">
        <v>0.51986520406376679</v>
      </c>
      <c r="BMW13">
        <v>0.51994113455089153</v>
      </c>
      <c r="BMX13">
        <v>0.51995879577904791</v>
      </c>
      <c r="BMY13">
        <v>0.51996805946197366</v>
      </c>
      <c r="BMZ13">
        <v>0.51996952163549415</v>
      </c>
      <c r="BNA13">
        <v>0.51995807232365798</v>
      </c>
      <c r="BNB13">
        <v>0.5199312448886364</v>
      </c>
      <c r="BNC13">
        <v>0.51991629213208845</v>
      </c>
      <c r="BND13">
        <v>0.51992734333108592</v>
      </c>
      <c r="BNE13">
        <v>0.51994511812596389</v>
      </c>
      <c r="BNF13">
        <v>0.51996809998363858</v>
      </c>
      <c r="BNG13">
        <v>0.51999325800271312</v>
      </c>
      <c r="BNH13">
        <v>0.52001618138077577</v>
      </c>
      <c r="BNI13">
        <v>0.52003312924791834</v>
      </c>
      <c r="BNJ13">
        <v>0.52005065293405961</v>
      </c>
      <c r="BNK13">
        <v>0.52005421210858283</v>
      </c>
      <c r="BNL13">
        <v>0.52005251592071944</v>
      </c>
      <c r="BNM13">
        <v>0.52005143602298531</v>
      </c>
      <c r="BNN13">
        <v>0.52005390000370622</v>
      </c>
      <c r="BNO13">
        <v>0.52005786971977441</v>
      </c>
      <c r="BNP13">
        <v>0.52006468519089966</v>
      </c>
      <c r="BNQ13">
        <v>0.52007304194416382</v>
      </c>
      <c r="BNR13">
        <v>0.52008480114545852</v>
      </c>
      <c r="BNS13">
        <v>0.52009976449953599</v>
      </c>
      <c r="BNT13">
        <v>0.52011970599688251</v>
      </c>
      <c r="BNU13">
        <v>0.52014444025513562</v>
      </c>
      <c r="BNV13">
        <v>0.52017270574880325</v>
      </c>
      <c r="BNW13">
        <v>0.52020519297921364</v>
      </c>
      <c r="BNX13">
        <v>0.52023455774579275</v>
      </c>
      <c r="BNY13">
        <v>0.52026549021062618</v>
      </c>
      <c r="BNZ13">
        <v>0.52028123249533098</v>
      </c>
      <c r="BOA13">
        <v>0.52026359878387973</v>
      </c>
      <c r="BOB13">
        <v>0.52028620206192544</v>
      </c>
      <c r="BOC13">
        <v>0.52030792870807607</v>
      </c>
      <c r="BOD13">
        <v>0.52032836492656698</v>
      </c>
      <c r="BOE13">
        <v>0.52035345610043104</v>
      </c>
      <c r="BOF13">
        <v>0.5203083224883176</v>
      </c>
      <c r="BOG13">
        <v>0.52013843060330667</v>
      </c>
      <c r="BOH13">
        <v>0.52016389419398434</v>
      </c>
      <c r="BOI13">
        <v>0.52019359509404717</v>
      </c>
      <c r="BOJ13">
        <v>0.52021210625201419</v>
      </c>
      <c r="BOK13">
        <v>0.5201555312617705</v>
      </c>
      <c r="BOL13">
        <v>0.52018276546674602</v>
      </c>
      <c r="BOM13">
        <v>0.52021120535517062</v>
      </c>
      <c r="BON13">
        <v>0.52022685115486855</v>
      </c>
      <c r="BOO13">
        <v>0.52024867551789444</v>
      </c>
      <c r="BOP13">
        <v>0.52027051543295766</v>
      </c>
      <c r="BOQ13">
        <v>0.52029212037465422</v>
      </c>
      <c r="BOR13">
        <v>0.52028400643795414</v>
      </c>
      <c r="BOS13">
        <v>0.52018280956050478</v>
      </c>
      <c r="BOT13">
        <v>0.51917850898613627</v>
      </c>
      <c r="BOU13">
        <v>0.51884921313005017</v>
      </c>
      <c r="BOV13">
        <v>0.51876687917758135</v>
      </c>
      <c r="BOW13">
        <v>0.51874737278506822</v>
      </c>
      <c r="BOX13">
        <v>0.51875723202915847</v>
      </c>
      <c r="BOY13">
        <v>0.51877607522889901</v>
      </c>
      <c r="BOZ13">
        <v>0.51879250996051174</v>
      </c>
      <c r="BPA13">
        <v>0.51880601738007259</v>
      </c>
      <c r="BPB13">
        <v>0.5188235617663719</v>
      </c>
      <c r="BPC13">
        <v>0.51883668270933303</v>
      </c>
      <c r="BPD13">
        <v>0.51885645613337883</v>
      </c>
      <c r="BPE13">
        <v>0.51887935128013729</v>
      </c>
      <c r="BPF13">
        <v>0.51890342623719499</v>
      </c>
      <c r="BPG13">
        <v>0.51891631037894581</v>
      </c>
      <c r="BPH13">
        <v>0.51893448046923885</v>
      </c>
      <c r="BPI13">
        <v>0.5189421028937321</v>
      </c>
      <c r="BPJ13">
        <v>0.51892830543390556</v>
      </c>
      <c r="BPK13">
        <v>0.51889133836339119</v>
      </c>
      <c r="BPL13">
        <v>0.51889881437323471</v>
      </c>
      <c r="BPM13">
        <v>0.51891043896780431</v>
      </c>
      <c r="BPN13">
        <v>0.51892368474140427</v>
      </c>
      <c r="BPO13">
        <v>0.51893493771977806</v>
      </c>
      <c r="BPP13">
        <v>0.51895587501015861</v>
      </c>
      <c r="BPQ13">
        <v>0.51897128663873282</v>
      </c>
      <c r="BPR13">
        <v>0.51898713014966946</v>
      </c>
      <c r="BPS13">
        <v>0.51900081030832568</v>
      </c>
      <c r="BPT13">
        <v>0.51902037229752973</v>
      </c>
      <c r="BPU13">
        <v>0.51903697996321219</v>
      </c>
      <c r="BPV13">
        <v>0.51905230894212206</v>
      </c>
      <c r="BPW13">
        <v>0.51907131904637305</v>
      </c>
      <c r="BPX13">
        <v>0.51909218139985291</v>
      </c>
      <c r="BPY13">
        <v>0.51910273927512918</v>
      </c>
      <c r="BPZ13">
        <v>0.51912016198881483</v>
      </c>
      <c r="BQA13">
        <v>0.51914004106646794</v>
      </c>
      <c r="BQB13">
        <v>0.5191584087094081</v>
      </c>
      <c r="BQC13">
        <v>0.51917980123721374</v>
      </c>
      <c r="BQD13">
        <v>0.51920197832277604</v>
      </c>
      <c r="BQE13">
        <v>0.51922088198349081</v>
      </c>
      <c r="BQF13">
        <v>0.5192416562904032</v>
      </c>
      <c r="BQG13">
        <v>0.51926273462397021</v>
      </c>
      <c r="BQH13">
        <v>0.51928456367635945</v>
      </c>
      <c r="BQI13">
        <v>0.51930448085058845</v>
      </c>
      <c r="BQJ13">
        <v>0.5193200320536091</v>
      </c>
      <c r="BQK13">
        <v>0.51933800482340886</v>
      </c>
      <c r="BQL13">
        <v>0.51935860443524406</v>
      </c>
      <c r="BQM13">
        <v>0.5193795083896362</v>
      </c>
      <c r="BQN13">
        <v>0.51938475851011057</v>
      </c>
      <c r="BQO13">
        <v>0.51940689515624539</v>
      </c>
      <c r="BQP13">
        <v>0.51942067560801952</v>
      </c>
      <c r="BQQ13">
        <v>0.51943715365426268</v>
      </c>
      <c r="BQR13">
        <v>0.51945652715327739</v>
      </c>
      <c r="BQS13">
        <v>0.51947702368477788</v>
      </c>
      <c r="BQT13">
        <v>0.5194997002131212</v>
      </c>
      <c r="BQU13">
        <v>0.51951840953064887</v>
      </c>
      <c r="BQV13">
        <v>0.51952763106606947</v>
      </c>
      <c r="BQW13">
        <v>0.51953301823819142</v>
      </c>
      <c r="BQX13">
        <v>0.51952849799947853</v>
      </c>
      <c r="BQY13">
        <v>0.51953859560501225</v>
      </c>
      <c r="BQZ13">
        <v>0.51956066798672695</v>
      </c>
      <c r="BRA13">
        <v>0.5195782291335842</v>
      </c>
      <c r="BRB13">
        <v>0.519598042468711</v>
      </c>
      <c r="BRC13">
        <v>0.51961945815588484</v>
      </c>
      <c r="BRD13">
        <v>0.51964045913265622</v>
      </c>
      <c r="BRE13">
        <v>0.51966044758179641</v>
      </c>
      <c r="BRF13">
        <v>0.51968264144932552</v>
      </c>
      <c r="BRG13">
        <v>0.51970467285879496</v>
      </c>
      <c r="BRH13">
        <v>0.51972686197118079</v>
      </c>
      <c r="BRI13">
        <v>0.51974881744837809</v>
      </c>
      <c r="BRJ13">
        <v>0.51976883131403073</v>
      </c>
      <c r="BRK13">
        <v>0.5197890240618992</v>
      </c>
      <c r="BRL13">
        <v>0.51981056261401148</v>
      </c>
      <c r="BRM13">
        <v>0.51983193798898686</v>
      </c>
      <c r="BRN13">
        <v>0.51985279115803573</v>
      </c>
      <c r="BRO13">
        <v>0.51987270401484797</v>
      </c>
      <c r="BRP13">
        <v>0.51989364272776084</v>
      </c>
      <c r="BRQ13">
        <v>0.51991213029954164</v>
      </c>
      <c r="BRR13">
        <v>0.51982886010055673</v>
      </c>
      <c r="BRS13">
        <v>0.51985230157930884</v>
      </c>
      <c r="BRT13">
        <v>0.51987407782368</v>
      </c>
      <c r="BRU13">
        <v>0.51989484959509624</v>
      </c>
      <c r="BRV13">
        <v>0.51991484381424224</v>
      </c>
      <c r="BRW13">
        <v>0.51993310472911991</v>
      </c>
      <c r="BRX13">
        <v>0.51995127205716307</v>
      </c>
      <c r="BRY13">
        <v>0.51996978611040201</v>
      </c>
      <c r="BRZ13">
        <v>0.51999070934993696</v>
      </c>
      <c r="BSA13">
        <v>0.52001238145419992</v>
      </c>
      <c r="BSB13">
        <v>0.52003976345365754</v>
      </c>
      <c r="BSC13">
        <v>0.52005948962389814</v>
      </c>
      <c r="BSD13">
        <v>0.52008250138062018</v>
      </c>
      <c r="BSE13">
        <v>0.52010466179480996</v>
      </c>
      <c r="BSF13">
        <v>0.52012681983013231</v>
      </c>
      <c r="BSG13">
        <v>0.52014890452017659</v>
      </c>
      <c r="BSH13">
        <v>0.52016989915292633</v>
      </c>
      <c r="BSI13">
        <v>0.5201937264081935</v>
      </c>
      <c r="BSJ13">
        <v>0.52021564421584654</v>
      </c>
      <c r="BSK13">
        <v>0.52023771947065167</v>
      </c>
      <c r="BSL13">
        <v>0.52025802242087482</v>
      </c>
      <c r="BSM13">
        <v>0.52028503513422475</v>
      </c>
      <c r="BSN13">
        <v>0.52029708561983257</v>
      </c>
      <c r="BSO13">
        <v>0.52032028103480965</v>
      </c>
      <c r="BSP13">
        <v>0.52035036062143281</v>
      </c>
      <c r="BSQ13">
        <v>0.52037949832946806</v>
      </c>
      <c r="BSR13">
        <v>0.52040564554298308</v>
      </c>
      <c r="BSS13">
        <v>0.52043017251172163</v>
      </c>
      <c r="BST13">
        <v>0.52045438423367341</v>
      </c>
      <c r="BSU13">
        <v>0.52047493003739254</v>
      </c>
      <c r="BSV13">
        <v>0.52048924206366398</v>
      </c>
      <c r="BSW13">
        <v>0.52049623857152083</v>
      </c>
      <c r="BSX13">
        <v>0.5205283812264252</v>
      </c>
      <c r="BSY13">
        <v>0.52055081146807924</v>
      </c>
      <c r="BSZ13">
        <v>0.5205656147050497</v>
      </c>
      <c r="BTA13">
        <v>0.52057903509707071</v>
      </c>
      <c r="BTB13">
        <v>0.52058757799673416</v>
      </c>
      <c r="BTC13">
        <v>0.52059825067779719</v>
      </c>
      <c r="BTD13">
        <v>0.52060209262617108</v>
      </c>
      <c r="BTE13">
        <v>0.52059918451674025</v>
      </c>
      <c r="BTF13">
        <v>0.52060080898364802</v>
      </c>
      <c r="BTG13">
        <v>0.52060021495435937</v>
      </c>
      <c r="BTH13">
        <v>0.52059788070918256</v>
      </c>
      <c r="BTI13">
        <v>0.52059911160178252</v>
      </c>
      <c r="BTJ13">
        <v>0.52060597825443189</v>
      </c>
      <c r="BTK13">
        <v>0.52061525856562574</v>
      </c>
      <c r="BTL13">
        <v>0.52062636981710519</v>
      </c>
      <c r="BTM13">
        <v>0.52063291504149267</v>
      </c>
      <c r="BTN13">
        <v>0.52062831712163671</v>
      </c>
      <c r="BTO13">
        <v>0.52063115830260065</v>
      </c>
      <c r="BTP13">
        <v>0.52056788165465628</v>
      </c>
      <c r="BTQ13">
        <v>0.52050553107202835</v>
      </c>
      <c r="BTR13">
        <v>0.52048396807973796</v>
      </c>
      <c r="BTS13">
        <v>0.52041866123852276</v>
      </c>
      <c r="BTT13">
        <v>0.52036048145077907</v>
      </c>
      <c r="BTU13">
        <v>0.52030986503825094</v>
      </c>
      <c r="BTV13">
        <v>0.52028474677441383</v>
      </c>
      <c r="BTW13">
        <v>0.52024381123022834</v>
      </c>
      <c r="BTX13">
        <v>0.52021603252246873</v>
      </c>
      <c r="BTY13">
        <v>0.52020365819459602</v>
      </c>
      <c r="BTZ13">
        <v>0.52020348444415898</v>
      </c>
      <c r="BUA13">
        <v>0.52021472626718246</v>
      </c>
      <c r="BUB13">
        <v>0.52023337126473268</v>
      </c>
      <c r="BUC13">
        <v>0.5202113069891201</v>
      </c>
      <c r="BUD13">
        <v>0.52012478570348231</v>
      </c>
      <c r="BUE13">
        <v>0.52013376689538937</v>
      </c>
      <c r="BUF13">
        <v>0.52014568492428315</v>
      </c>
      <c r="BUG13">
        <v>0.52016630198127545</v>
      </c>
      <c r="BUH13">
        <v>0.52018874951819183</v>
      </c>
      <c r="BUI13">
        <v>0.52020304673352324</v>
      </c>
      <c r="BUJ13">
        <v>0.52021764451580244</v>
      </c>
      <c r="BUK13">
        <v>0.52022692376339363</v>
      </c>
      <c r="BUL13">
        <v>0.52024153782551896</v>
      </c>
      <c r="BUM13">
        <v>0.52025524377582277</v>
      </c>
      <c r="BUN13">
        <v>0.52027060730403429</v>
      </c>
      <c r="BUO13">
        <v>0.52028493531750131</v>
      </c>
      <c r="BUP13">
        <v>0.52026897410471573</v>
      </c>
      <c r="BUQ13">
        <v>0.52025777863399247</v>
      </c>
      <c r="BUR13">
        <v>0.52022262477261094</v>
      </c>
      <c r="BUS13">
        <v>0.52015517626012775</v>
      </c>
      <c r="BUT13">
        <v>0.52021633953681334</v>
      </c>
      <c r="BUU13">
        <v>0.5201077220465935</v>
      </c>
      <c r="BUV13">
        <v>0.52010622341764456</v>
      </c>
      <c r="BUW13">
        <v>0.52009381291879708</v>
      </c>
      <c r="BUX13">
        <v>0.52006934892022816</v>
      </c>
      <c r="BUY13">
        <v>0.52006823405216229</v>
      </c>
      <c r="BUZ13">
        <v>0.52005997612389909</v>
      </c>
      <c r="BVA13">
        <v>0.51998015406601872</v>
      </c>
      <c r="BVB13">
        <v>0.51998128951031641</v>
      </c>
      <c r="BVC13">
        <v>0.519974350084769</v>
      </c>
      <c r="BVD13">
        <v>0.51996343726557526</v>
      </c>
      <c r="BVE13">
        <v>0.51995754753134737</v>
      </c>
      <c r="BVF13">
        <v>0.51996128187399293</v>
      </c>
      <c r="BVG13">
        <v>0.51997230585471255</v>
      </c>
      <c r="BVH13">
        <v>0.51994192984330856</v>
      </c>
      <c r="BVI13">
        <v>0.51970273008964418</v>
      </c>
      <c r="BVJ13">
        <v>0.51970789161595032</v>
      </c>
      <c r="BVK13">
        <v>0.51970859202836917</v>
      </c>
      <c r="BVL13">
        <v>0.51969345980749537</v>
      </c>
      <c r="BVM13">
        <v>0.51969922204787566</v>
      </c>
      <c r="BVN13">
        <v>0.5197063392584591</v>
      </c>
      <c r="BVO13">
        <v>0.5196949943523449</v>
      </c>
      <c r="BVP13">
        <v>0.51970053730231003</v>
      </c>
      <c r="BVQ13">
        <v>0.51967922617572793</v>
      </c>
      <c r="BVR13">
        <v>0.51966625176719339</v>
      </c>
      <c r="BVS13">
        <v>0.51966544482053245</v>
      </c>
      <c r="BVT13">
        <v>0.51967767289406552</v>
      </c>
      <c r="BVU13">
        <v>0.51968210646892854</v>
      </c>
      <c r="BVV13">
        <v>0.51968226154050789</v>
      </c>
      <c r="BVW13">
        <v>0.51967925676298599</v>
      </c>
      <c r="BVX13">
        <v>0.51967069295040103</v>
      </c>
      <c r="BVY13">
        <v>0.51967084834874033</v>
      </c>
      <c r="BVZ13">
        <v>0.51966763125370852</v>
      </c>
      <c r="BWA13">
        <v>0.51967411814720521</v>
      </c>
      <c r="BWB13">
        <v>0.51968134237946906</v>
      </c>
      <c r="BWC13">
        <v>0.51968914167688207</v>
      </c>
      <c r="BWD13">
        <v>0.51969939450589386</v>
      </c>
      <c r="BWE13">
        <v>0.51971069320845165</v>
      </c>
      <c r="BWF13">
        <v>0.5197121347553425</v>
      </c>
      <c r="BWG13">
        <v>0.519708320001396</v>
      </c>
      <c r="BWH13">
        <v>0.51971042177135307</v>
      </c>
      <c r="BWI13">
        <v>0.51971262630998694</v>
      </c>
      <c r="BWJ13">
        <v>0.51971342535122478</v>
      </c>
      <c r="BWK13">
        <v>0.51967030617198751</v>
      </c>
      <c r="BWL13">
        <v>0.51954300328652392</v>
      </c>
      <c r="BWM13">
        <v>0.51949587695407118</v>
      </c>
      <c r="BWN13">
        <v>0.51948273417584701</v>
      </c>
      <c r="BWO13">
        <v>0.51947283056779658</v>
      </c>
      <c r="BWP13">
        <v>0.51944378155646653</v>
      </c>
      <c r="BWQ13">
        <v>0.5194318311397943</v>
      </c>
      <c r="BWR13">
        <v>0.51942830206753121</v>
      </c>
      <c r="BWS13">
        <v>0.5193858625759995</v>
      </c>
      <c r="BWT13">
        <v>0.51923472451485453</v>
      </c>
      <c r="BWU13">
        <v>0.51923505472664755</v>
      </c>
      <c r="BWV13">
        <v>0.51922856814794738</v>
      </c>
      <c r="BWW13">
        <v>0.51922265374361087</v>
      </c>
      <c r="BWX13">
        <v>0.5192159636078526</v>
      </c>
      <c r="BWY13">
        <v>0.51920783242782775</v>
      </c>
      <c r="BWZ13">
        <v>0.51920758387593691</v>
      </c>
      <c r="BXA13">
        <v>0.51921308057177895</v>
      </c>
      <c r="BXB13">
        <v>0.51922197835222916</v>
      </c>
      <c r="BXC13">
        <v>0.51923109147615976</v>
      </c>
      <c r="BXD13">
        <v>0.51924049791949223</v>
      </c>
      <c r="BXE13">
        <v>0.51925240624191082</v>
      </c>
      <c r="BXF13">
        <v>0.51926331040012141</v>
      </c>
      <c r="BXG13">
        <v>0.51927715199963154</v>
      </c>
      <c r="BXH13">
        <v>0.51910860865315556</v>
      </c>
      <c r="BXI13">
        <v>0.51888995361478518</v>
      </c>
      <c r="BXJ13">
        <v>0.51889950946184127</v>
      </c>
      <c r="BXK13">
        <v>0.51891018309215076</v>
      </c>
      <c r="BXL13">
        <v>0.51891562776521449</v>
      </c>
      <c r="BXM13">
        <v>0.51892543487832965</v>
      </c>
      <c r="BXN13">
        <v>0.51894158914319177</v>
      </c>
      <c r="BXO13">
        <v>0.51896901007883112</v>
      </c>
      <c r="BXP13">
        <v>0.51899939634264625</v>
      </c>
      <c r="BXQ13">
        <v>0.51903831331611661</v>
      </c>
      <c r="BXR13">
        <v>0.51907763762432635</v>
      </c>
      <c r="BXS13">
        <v>0.51911347847203348</v>
      </c>
      <c r="BXT13">
        <v>0.51914618436648374</v>
      </c>
      <c r="BXU13">
        <v>0.51915089173882722</v>
      </c>
      <c r="BXV13">
        <v>0.51917722477397543</v>
      </c>
      <c r="BXW13">
        <v>0.51899960634241538</v>
      </c>
      <c r="BXX13">
        <v>0.51900424845595139</v>
      </c>
      <c r="BXY13">
        <v>0.51897525529462385</v>
      </c>
      <c r="BXZ13">
        <v>0.51946725749935285</v>
      </c>
      <c r="BYA13">
        <v>0.51879841243259239</v>
      </c>
      <c r="BYB13">
        <v>0.51872591086445585</v>
      </c>
      <c r="BYC13">
        <v>0.51868732910975379</v>
      </c>
      <c r="BYD13">
        <v>0.51868871832325403</v>
      </c>
      <c r="BYE13">
        <v>0.51868940890903925</v>
      </c>
      <c r="BYF13">
        <v>0.51863326702133028</v>
      </c>
      <c r="BYG13">
        <v>0.51864482505529663</v>
      </c>
      <c r="BYH13">
        <v>0.51866303280000148</v>
      </c>
      <c r="BYI13">
        <v>0.5186778557655638</v>
      </c>
      <c r="BYJ13">
        <v>0.51868915562678619</v>
      </c>
      <c r="BYK13">
        <v>0.51549322175658052</v>
      </c>
      <c r="BYL13">
        <v>0.51497713349482876</v>
      </c>
      <c r="BYM13">
        <v>0.51498136876509126</v>
      </c>
      <c r="BYN13">
        <v>0.51494729408325546</v>
      </c>
      <c r="BYO13">
        <v>0.52039697933512596</v>
      </c>
      <c r="BYP13">
        <v>0.52018533766086428</v>
      </c>
      <c r="BYQ13">
        <v>0.52024365317747789</v>
      </c>
      <c r="BYR13">
        <v>0.52031538089036422</v>
      </c>
      <c r="BYS13">
        <v>0.52032136037470467</v>
      </c>
      <c r="BYT13">
        <v>0.52032456677592775</v>
      </c>
      <c r="BYU13">
        <v>0.5205365488146001</v>
      </c>
      <c r="BYV13">
        <v>0.52068516305371015</v>
      </c>
      <c r="BYW13">
        <v>0.52066887049768551</v>
      </c>
      <c r="BYX13">
        <v>0.5206725410639359</v>
      </c>
      <c r="BYY13">
        <v>0.520630943346029</v>
      </c>
      <c r="BYZ13">
        <v>0.52058425519548301</v>
      </c>
      <c r="BZA13">
        <v>0.52053662668777056</v>
      </c>
      <c r="BZB13">
        <v>0.52043517299230557</v>
      </c>
      <c r="BZC13">
        <v>0.52040433946694498</v>
      </c>
      <c r="BZD13">
        <v>0.52038433729103406</v>
      </c>
      <c r="BZE13">
        <v>0.52037797020696508</v>
      </c>
      <c r="BZF13">
        <v>0.52037746962695897</v>
      </c>
      <c r="BZG13">
        <v>0.52038638042635843</v>
      </c>
      <c r="BZH13">
        <v>0.52040751118036954</v>
      </c>
      <c r="BZI13">
        <v>0.52042877806111032</v>
      </c>
      <c r="BZJ13">
        <v>0.52042969319249255</v>
      </c>
      <c r="BZK13">
        <v>0.52045859974923148</v>
      </c>
      <c r="BZL13">
        <v>0.52048729408707206</v>
      </c>
      <c r="BZM13">
        <v>0.52051619337751331</v>
      </c>
      <c r="BZN13">
        <v>0.52054502491070398</v>
      </c>
      <c r="BZO13">
        <v>0.52056543452110349</v>
      </c>
      <c r="BZP13">
        <v>0.52059469673585035</v>
      </c>
      <c r="BZQ13">
        <v>0.52060146815915831</v>
      </c>
      <c r="BZR13">
        <v>0.52082222331644346</v>
      </c>
      <c r="BZS13">
        <v>0.51961212106317389</v>
      </c>
      <c r="BZT13">
        <v>0.5189966954565125</v>
      </c>
      <c r="BZU13">
        <v>0.51883443183293609</v>
      </c>
      <c r="BZV13">
        <v>0.51883926843717521</v>
      </c>
      <c r="BZW13">
        <v>0.51881014655157764</v>
      </c>
      <c r="BZX13">
        <v>0.51880233969081591</v>
      </c>
      <c r="BZY13">
        <v>0.51880326296112034</v>
      </c>
      <c r="BZZ13">
        <v>0.51880841622293539</v>
      </c>
      <c r="CAA13">
        <v>0.51881427321411322</v>
      </c>
      <c r="CAB13">
        <v>0.51879882008623768</v>
      </c>
      <c r="CAC13">
        <v>0.51879813672167563</v>
      </c>
      <c r="CAD13">
        <v>0.51879258242176607</v>
      </c>
      <c r="CAE13">
        <v>0.51878225492050301</v>
      </c>
      <c r="CAF13">
        <v>0.51875787425665232</v>
      </c>
      <c r="CAG13">
        <v>0.51876074264449112</v>
      </c>
      <c r="CAH13">
        <v>0.51875965703107663</v>
      </c>
      <c r="CAI13">
        <v>0.51827815659859</v>
      </c>
      <c r="CAJ13">
        <v>0.51824278273159918</v>
      </c>
      <c r="CAK13">
        <v>0.51823391675698427</v>
      </c>
      <c r="CAL13">
        <v>0.51823393518012439</v>
      </c>
      <c r="CAM13">
        <v>0.5182263445067361</v>
      </c>
      <c r="CAN13">
        <v>0.51822600037168354</v>
      </c>
      <c r="CAO13">
        <v>0.51821102785315554</v>
      </c>
      <c r="CAP13">
        <v>0.51811596239605917</v>
      </c>
      <c r="CAQ13">
        <v>0.51750838225765206</v>
      </c>
      <c r="CAR13">
        <v>0.51750486460006617</v>
      </c>
      <c r="CAS13">
        <v>0.51750475702061061</v>
      </c>
      <c r="CAT13">
        <v>0.51750023892135411</v>
      </c>
      <c r="CAU13">
        <v>0.51746422760201938</v>
      </c>
      <c r="CAV13">
        <v>0.51704430539902635</v>
      </c>
      <c r="CAW13">
        <v>0.51681580686260586</v>
      </c>
      <c r="CAX13">
        <v>0.51682270711087952</v>
      </c>
      <c r="CAY13">
        <v>0.51682355239789446</v>
      </c>
      <c r="CAZ13">
        <v>0.51682329003929317</v>
      </c>
      <c r="CBA13">
        <v>0.51682649206457476</v>
      </c>
      <c r="CBB13">
        <v>0.5168264034736143</v>
      </c>
      <c r="CBC13">
        <v>0.51681724536099427</v>
      </c>
      <c r="CBD13">
        <v>0.51682273692575387</v>
      </c>
      <c r="CBE13">
        <v>0.51683208258408642</v>
      </c>
      <c r="CBF13">
        <v>0.51684652327754077</v>
      </c>
      <c r="CBG13">
        <v>0.51687013272566062</v>
      </c>
      <c r="CBH13">
        <v>0.51689661836194933</v>
      </c>
      <c r="CBI13">
        <v>0.51692367686590091</v>
      </c>
      <c r="CBJ13">
        <v>0.51695224644231741</v>
      </c>
      <c r="CBK13">
        <v>0.51697543664416645</v>
      </c>
      <c r="CBL13">
        <v>0.51697773924686363</v>
      </c>
      <c r="CBM13">
        <v>0.51699269813335791</v>
      </c>
      <c r="CBN13">
        <v>0.51701321205255368</v>
      </c>
      <c r="CBO13">
        <v>0.51703642894937829</v>
      </c>
      <c r="CBP13">
        <v>0.51705359438326126</v>
      </c>
      <c r="CBQ13">
        <v>0.51706745285262057</v>
      </c>
      <c r="CBR13">
        <v>0.51708538035858276</v>
      </c>
      <c r="CBS13">
        <v>0.51710904749802244</v>
      </c>
      <c r="CBT13">
        <v>0.51713960498208789</v>
      </c>
      <c r="CBU13">
        <v>0.51717446313922055</v>
      </c>
      <c r="CBV13">
        <v>0.51720904485970487</v>
      </c>
      <c r="CBW13">
        <v>0.51724293945349409</v>
      </c>
      <c r="CBX13">
        <v>0.51727970126608058</v>
      </c>
      <c r="CBY13">
        <v>0.51730841191979171</v>
      </c>
      <c r="CBZ13">
        <v>0.5173471511141563</v>
      </c>
      <c r="CCA13">
        <v>0.51738190317927879</v>
      </c>
      <c r="CCB13">
        <v>0.5173859333770261</v>
      </c>
      <c r="CCC13">
        <v>0.51741824401954994</v>
      </c>
      <c r="CCD13">
        <v>0.51745001433488524</v>
      </c>
      <c r="CCE13">
        <v>0.51748482549465891</v>
      </c>
      <c r="CCF13">
        <v>0.51751591496481397</v>
      </c>
      <c r="CCG13">
        <v>0.51754302848426981</v>
      </c>
      <c r="CCH13">
        <v>0.51756656184189276</v>
      </c>
      <c r="CCI13">
        <v>0.51695670889450018</v>
      </c>
      <c r="CCJ13">
        <v>0.51487320123187175</v>
      </c>
      <c r="CCK13">
        <v>0.51479950519621431</v>
      </c>
      <c r="CCL13">
        <v>0.51478643291010517</v>
      </c>
      <c r="CCM13">
        <v>0.51479806581496579</v>
      </c>
      <c r="CCN13">
        <v>0.5148133747686523</v>
      </c>
      <c r="CCO13">
        <v>0.51482965262982927</v>
      </c>
      <c r="CCP13">
        <v>0.51484442221723015</v>
      </c>
      <c r="CCQ13">
        <v>0.51485908050953044</v>
      </c>
      <c r="CCR13">
        <v>0.51487178795584621</v>
      </c>
      <c r="CCS13">
        <v>0.51488811110426136</v>
      </c>
      <c r="CCT13">
        <v>0.51490106716456074</v>
      </c>
      <c r="CCU13">
        <v>0.51491810038456309</v>
      </c>
      <c r="CCV13">
        <v>0.51493547333814682</v>
      </c>
      <c r="CCW13">
        <v>0.51495402266145507</v>
      </c>
      <c r="CCX13">
        <v>0.51497830177166681</v>
      </c>
      <c r="CCY13">
        <v>0.51500218943292608</v>
      </c>
      <c r="CCZ13">
        <v>0.51502622674654353</v>
      </c>
      <c r="CDA13">
        <v>0.51504077878863885</v>
      </c>
      <c r="CDB13">
        <v>0.51505624344541712</v>
      </c>
      <c r="CDC13">
        <v>0.51507908392168411</v>
      </c>
      <c r="CDD13">
        <v>0.51510004400633402</v>
      </c>
      <c r="CDE13">
        <v>0.51512035706545922</v>
      </c>
      <c r="CDF13">
        <v>0.51513810571336061</v>
      </c>
      <c r="CDG13">
        <v>0.51516249852013196</v>
      </c>
      <c r="CDH13">
        <v>0.51518534525764004</v>
      </c>
      <c r="CDI13">
        <v>0.51520750420355654</v>
      </c>
      <c r="CDJ13">
        <v>0.51520034213552446</v>
      </c>
      <c r="CDK13">
        <v>0.51507032437294153</v>
      </c>
      <c r="CDL13">
        <v>0.51509052743598416</v>
      </c>
      <c r="CDM13">
        <v>0.51511330461201155</v>
      </c>
      <c r="CDN13">
        <v>0.51513475559174582</v>
      </c>
      <c r="CDO13">
        <v>0.51515807344521913</v>
      </c>
      <c r="CDP13">
        <v>0.51518275703330696</v>
      </c>
      <c r="CDQ13">
        <v>0.51520591662196114</v>
      </c>
      <c r="CDR13">
        <v>0.51523275372210886</v>
      </c>
      <c r="CDS13">
        <v>0.51526126590835231</v>
      </c>
      <c r="CDT13">
        <v>0.51529196263134913</v>
      </c>
      <c r="CDU13">
        <v>0.51532093483423447</v>
      </c>
      <c r="CDV13">
        <v>0.51535094252912728</v>
      </c>
      <c r="CDW13">
        <v>0.51538094637121246</v>
      </c>
      <c r="CDX13">
        <v>0.51541115278203686</v>
      </c>
      <c r="CDY13">
        <v>0.51544052699414689</v>
      </c>
      <c r="CDZ13">
        <v>0.51542598900980685</v>
      </c>
      <c r="CEA13">
        <v>0.5152504721485438</v>
      </c>
      <c r="CEB13">
        <v>0.51527068958834454</v>
      </c>
      <c r="CEC13">
        <v>0.51529046146710267</v>
      </c>
      <c r="CED13">
        <v>0.51531253917110809</v>
      </c>
      <c r="CEE13">
        <v>0.51532753173111012</v>
      </c>
      <c r="CEF13">
        <v>0.51533441664142343</v>
      </c>
      <c r="CEG13">
        <v>0.51535036452723437</v>
      </c>
      <c r="CEH13">
        <v>0.51536638912703603</v>
      </c>
      <c r="CEI13">
        <v>0.51537208695775005</v>
      </c>
      <c r="CEJ13">
        <v>0.51537129719994379</v>
      </c>
      <c r="CEK13">
        <v>0.51538734777837591</v>
      </c>
      <c r="CEL13">
        <v>0.51540300612554324</v>
      </c>
      <c r="CEM13">
        <v>0.5154210158832655</v>
      </c>
      <c r="CEN13">
        <v>0.51544085903044001</v>
      </c>
      <c r="CEO13">
        <v>0.51546094502043205</v>
      </c>
      <c r="CEP13">
        <v>0.51547172800969931</v>
      </c>
      <c r="CEQ13">
        <v>0.51547656049555024</v>
      </c>
      <c r="CER13">
        <v>0.51549456274929506</v>
      </c>
      <c r="CES13">
        <v>0.51551357233527084</v>
      </c>
      <c r="CET13">
        <v>0.51553291447127403</v>
      </c>
      <c r="CEU13">
        <v>0.51554188055749817</v>
      </c>
      <c r="CEV13">
        <v>0.51555063530825518</v>
      </c>
      <c r="CEW13">
        <v>0.51556793079104934</v>
      </c>
      <c r="CEX13">
        <v>0.51558815961429161</v>
      </c>
      <c r="CEY13">
        <v>0.51556293968248601</v>
      </c>
      <c r="CEZ13">
        <v>0.51542835763296091</v>
      </c>
      <c r="CFA13">
        <v>0.51544211135561246</v>
      </c>
      <c r="CFB13">
        <v>0.51545658165061869</v>
      </c>
      <c r="CFC13">
        <v>0.51546781871214031</v>
      </c>
      <c r="CFD13">
        <v>0.51547609583358367</v>
      </c>
      <c r="CFE13">
        <v>0.51549298242682573</v>
      </c>
      <c r="CFF13">
        <v>0.51551029715615782</v>
      </c>
      <c r="CFG13">
        <v>0.51552920777740519</v>
      </c>
      <c r="CFH13">
        <v>0.51554853888839669</v>
      </c>
      <c r="CFI13">
        <v>0.51556877778378407</v>
      </c>
      <c r="CFJ13">
        <v>0.5155897440633741</v>
      </c>
      <c r="CFK13">
        <v>0.51560607992828111</v>
      </c>
      <c r="CFL13">
        <v>0.51562721014961133</v>
      </c>
      <c r="CFM13">
        <v>0.51564796008557345</v>
      </c>
      <c r="CFN13">
        <v>0.51566682244763795</v>
      </c>
      <c r="CFO13">
        <v>0.51568335122920761</v>
      </c>
      <c r="CFP13">
        <v>0.51568735547327815</v>
      </c>
      <c r="CFQ13">
        <v>0.51570337920858711</v>
      </c>
      <c r="CFR13">
        <v>0.5157178566398356</v>
      </c>
      <c r="CFS13">
        <v>0.51573293436802481</v>
      </c>
      <c r="CFT13">
        <v>0.51574988740175554</v>
      </c>
      <c r="CFU13">
        <v>0.51577033160872099</v>
      </c>
      <c r="CFV13">
        <v>0.51579108606787105</v>
      </c>
      <c r="CFW13">
        <v>0.51581023323172681</v>
      </c>
      <c r="CFX13">
        <v>0.51582637119462016</v>
      </c>
      <c r="CFY13">
        <v>0.5157886520942071</v>
      </c>
      <c r="CFZ13">
        <v>0.51557724899932023</v>
      </c>
      <c r="CGA13">
        <v>0.51557695616064225</v>
      </c>
      <c r="CGB13">
        <v>0.51557861421674733</v>
      </c>
      <c r="CGC13">
        <v>0.5155831126815964</v>
      </c>
      <c r="CGD13">
        <v>0.51559365636536758</v>
      </c>
      <c r="CGE13">
        <v>0.51560651405497437</v>
      </c>
      <c r="CGF13">
        <v>0.51561495879303798</v>
      </c>
      <c r="CGG13">
        <v>0.51561191289723063</v>
      </c>
      <c r="CGH13">
        <v>0.51562427451116277</v>
      </c>
      <c r="CGI13">
        <v>0.51563472073234229</v>
      </c>
      <c r="CGJ13">
        <v>0.51563978556322121</v>
      </c>
      <c r="CGK13">
        <v>0.51564797081436964</v>
      </c>
      <c r="CGL13">
        <v>0.51565434139988797</v>
      </c>
      <c r="CGM13">
        <v>0.51566364991707991</v>
      </c>
      <c r="CGN13">
        <v>0.51566869064885812</v>
      </c>
      <c r="CGO13">
        <v>0.51566673849321309</v>
      </c>
      <c r="CGP13">
        <v>0.51567387426842304</v>
      </c>
      <c r="CGQ13">
        <v>0.51567646784636445</v>
      </c>
      <c r="CGR13">
        <v>0.51568207757833451</v>
      </c>
      <c r="CGS13">
        <v>0.51568856216563264</v>
      </c>
      <c r="CGT13">
        <v>0.51569463855443509</v>
      </c>
      <c r="CGU13">
        <v>0.515708605677347</v>
      </c>
      <c r="CGV13">
        <v>0.51571448641847728</v>
      </c>
      <c r="CGW13">
        <v>0.51572373299747276</v>
      </c>
      <c r="CGX13">
        <v>0.51573371791249245</v>
      </c>
      <c r="CGY13">
        <v>0.51574683901696217</v>
      </c>
      <c r="CGZ13">
        <v>0.51575826929788104</v>
      </c>
      <c r="CHA13">
        <v>0.5157724537229964</v>
      </c>
      <c r="CHB13">
        <v>0.51578794693961971</v>
      </c>
      <c r="CHC13">
        <v>0.51580494955053435</v>
      </c>
      <c r="CHD13">
        <v>0.51582244997291893</v>
      </c>
      <c r="CHE13">
        <v>0.51583824610281015</v>
      </c>
      <c r="CHF13">
        <v>0.51585609050017656</v>
      </c>
      <c r="CHG13">
        <v>0.51587324763693687</v>
      </c>
      <c r="CHH13">
        <v>0.51588846056301763</v>
      </c>
      <c r="CHI13">
        <v>0.51590593539724461</v>
      </c>
      <c r="CHJ13">
        <v>0.51592402972901419</v>
      </c>
      <c r="CHK13">
        <v>0.51593831971515058</v>
      </c>
      <c r="CHL13">
        <v>0.51595311369081531</v>
      </c>
      <c r="CHM13">
        <v>0.51596770203550135</v>
      </c>
      <c r="CHN13">
        <v>0.51598770335259614</v>
      </c>
      <c r="CHO13">
        <v>0.51599192679522421</v>
      </c>
      <c r="CHP13">
        <v>0.51600484664070845</v>
      </c>
      <c r="CHQ13">
        <v>0.51601868143739693</v>
      </c>
      <c r="CHR13">
        <v>0.51599199113797845</v>
      </c>
      <c r="CHS13">
        <v>0.51595622934689112</v>
      </c>
      <c r="CHT13">
        <v>0.51594575028607614</v>
      </c>
      <c r="CHU13">
        <v>0.51595031459876761</v>
      </c>
      <c r="CHV13">
        <v>0.51594786109724067</v>
      </c>
      <c r="CHW13">
        <v>0.51595255626187653</v>
      </c>
      <c r="CHX13">
        <v>0.51595921761137387</v>
      </c>
      <c r="CHY13">
        <v>0.51596961690701615</v>
      </c>
      <c r="CHZ13">
        <v>0.51593703676446445</v>
      </c>
      <c r="CIA13">
        <v>0.51588550714399162</v>
      </c>
      <c r="CIB13">
        <v>0.51588531330454224</v>
      </c>
      <c r="CIC13">
        <v>0.51588532931711184</v>
      </c>
      <c r="CID13">
        <v>0.51588669473193149</v>
      </c>
      <c r="CIE13">
        <v>0.51588606201120446</v>
      </c>
      <c r="CIF13">
        <v>0.51589969506015942</v>
      </c>
      <c r="CIG13">
        <v>0.51590963614628027</v>
      </c>
      <c r="CIH13">
        <v>0.51590706117116203</v>
      </c>
      <c r="CII13">
        <v>0.51588427775973789</v>
      </c>
      <c r="CIJ13">
        <v>0.51592281193833667</v>
      </c>
      <c r="CIK13">
        <v>0.51594893201645331</v>
      </c>
      <c r="CIL13">
        <v>0.5158921601918034</v>
      </c>
      <c r="CIM13">
        <v>0.51581437718864664</v>
      </c>
      <c r="CIN13">
        <v>0.5157250852412546</v>
      </c>
      <c r="CIO13">
        <v>0.51565057495828948</v>
      </c>
      <c r="CIP13">
        <v>0.51558605823400727</v>
      </c>
      <c r="CIQ13">
        <v>0.51553742214306453</v>
      </c>
      <c r="CIR13">
        <v>0.51550909000666423</v>
      </c>
      <c r="CIS13">
        <v>0.51549003568374829</v>
      </c>
      <c r="CIT13">
        <v>0.5154794213965439</v>
      </c>
      <c r="CIU13">
        <v>0.51547888150124233</v>
      </c>
      <c r="CIV13">
        <v>0.51548390254689025</v>
      </c>
      <c r="CIW13">
        <v>0.51549105869681133</v>
      </c>
      <c r="CIX13">
        <v>0.51550120626949847</v>
      </c>
      <c r="CIY13">
        <v>0.51529580899787386</v>
      </c>
      <c r="CIZ13">
        <v>0.51477032417665702</v>
      </c>
      <c r="CJA13">
        <v>0.51472764040265628</v>
      </c>
      <c r="CJB13">
        <v>0.51476436139635973</v>
      </c>
      <c r="CJC13">
        <v>0.51475652038656583</v>
      </c>
      <c r="CJD13">
        <v>0.51475912478794195</v>
      </c>
      <c r="CJE13">
        <v>0.51474349571697553</v>
      </c>
      <c r="CJF13">
        <v>0.51450498698342617</v>
      </c>
      <c r="CJG13">
        <v>0.51437086700343548</v>
      </c>
      <c r="CJH13">
        <v>0.51439102458166719</v>
      </c>
      <c r="CJI13">
        <v>0.51439690345736944</v>
      </c>
      <c r="CJJ13">
        <v>0.51440119514720184</v>
      </c>
      <c r="CJK13">
        <v>0.51438642229857812</v>
      </c>
      <c r="CJL13">
        <v>0.51438464327176825</v>
      </c>
      <c r="CJM13">
        <v>0.51433246636102803</v>
      </c>
      <c r="CJN13">
        <v>0.51425874827381102</v>
      </c>
      <c r="CJO13">
        <v>0.51417609879706661</v>
      </c>
      <c r="CJP13">
        <v>0.51413393124491047</v>
      </c>
      <c r="CJQ13">
        <v>0.51409657851623258</v>
      </c>
      <c r="CJR13">
        <v>0.51402753908435184</v>
      </c>
      <c r="CJS13">
        <v>0.51397177396350902</v>
      </c>
      <c r="CJT13">
        <v>0.51392421664483656</v>
      </c>
      <c r="CJU13">
        <v>0.51388972594111182</v>
      </c>
      <c r="CJV13">
        <v>0.51386145083889712</v>
      </c>
      <c r="CJW13">
        <v>0.51383725187074569</v>
      </c>
      <c r="CJX13">
        <v>0.51381358622394568</v>
      </c>
      <c r="CJY13">
        <v>0.51378670386306657</v>
      </c>
      <c r="CJZ13">
        <v>0.51379215140376933</v>
      </c>
      <c r="CKA13">
        <v>0.51377639848595746</v>
      </c>
      <c r="CKB13">
        <v>0.51376002330370707</v>
      </c>
      <c r="CKC13">
        <v>0.51374266578908034</v>
      </c>
      <c r="CKD13">
        <v>0.51375049224168812</v>
      </c>
      <c r="CKE13">
        <v>0.51374235060435391</v>
      </c>
      <c r="CKF13">
        <v>0.51373581876513796</v>
      </c>
      <c r="CKG13">
        <v>0.51372820891954607</v>
      </c>
      <c r="CKH13">
        <v>0.51373370553855324</v>
      </c>
      <c r="CKI13">
        <v>0.5137244122347584</v>
      </c>
      <c r="CKJ13">
        <v>0.51373540472622303</v>
      </c>
      <c r="CKK13">
        <v>0.51373239744612365</v>
      </c>
      <c r="CKL13">
        <v>0.51360207164061011</v>
      </c>
      <c r="CKM13">
        <v>0.51300273106788929</v>
      </c>
      <c r="CKN13">
        <v>0.51300999809702219</v>
      </c>
      <c r="CKO13">
        <v>0.51301666902722731</v>
      </c>
      <c r="CKP13">
        <v>0.51294089299613499</v>
      </c>
      <c r="CKQ13">
        <v>0.51269910765720228</v>
      </c>
      <c r="CKR13">
        <v>0.51268173078593637</v>
      </c>
      <c r="CKS13">
        <v>0.51277197387159434</v>
      </c>
      <c r="CKT13">
        <v>0.51278002788514976</v>
      </c>
      <c r="CKU13">
        <v>0.51277831788659678</v>
      </c>
      <c r="CKV13">
        <v>0.51276631386757865</v>
      </c>
      <c r="CKW13">
        <v>0.51274956669830818</v>
      </c>
      <c r="CKX13">
        <v>0.51272299920301623</v>
      </c>
      <c r="CKY13">
        <v>0.51270472631567676</v>
      </c>
      <c r="CKZ13">
        <v>0.51268860246565828</v>
      </c>
      <c r="CLA13">
        <v>0.51268383952100782</v>
      </c>
      <c r="CLB13">
        <v>0.51268529616204295</v>
      </c>
      <c r="CLC13">
        <v>0.51268685296475125</v>
      </c>
      <c r="CLD13">
        <v>0.51268570028224136</v>
      </c>
      <c r="CLE13">
        <v>0.51269109268561519</v>
      </c>
      <c r="CLF13">
        <v>0.51269595926918532</v>
      </c>
      <c r="CLG13">
        <v>0.51260792638204733</v>
      </c>
      <c r="CLH13">
        <v>0.51492427926121609</v>
      </c>
      <c r="CLI13">
        <v>0.51545594188331978</v>
      </c>
      <c r="CLJ13">
        <v>0.51555066547938821</v>
      </c>
      <c r="CLK13">
        <v>0.51515439136132757</v>
      </c>
      <c r="CLL13">
        <v>0.51515632054225113</v>
      </c>
      <c r="CLM13">
        <v>0.51517132125485332</v>
      </c>
      <c r="CLN13">
        <v>0.51633218225925037</v>
      </c>
      <c r="CLO13">
        <v>0.51666901365682216</v>
      </c>
      <c r="CLP13">
        <v>0.5123117241793631</v>
      </c>
      <c r="CLQ13">
        <v>0.51384204324419713</v>
      </c>
      <c r="CLR13">
        <v>0.51409994576236429</v>
      </c>
      <c r="CLS13">
        <v>0.51418228399929455</v>
      </c>
      <c r="CLT13">
        <v>0.51419661844971465</v>
      </c>
      <c r="CLU13">
        <v>0.51418467074855556</v>
      </c>
      <c r="CLV13">
        <v>0.5141808553610675</v>
      </c>
      <c r="CLW13">
        <v>0.51414702350478425</v>
      </c>
      <c r="CLX13">
        <v>0.51415970455129423</v>
      </c>
      <c r="CLY13">
        <v>0.51414418352979308</v>
      </c>
      <c r="CLZ13">
        <v>0.5141145738286883</v>
      </c>
      <c r="CMA13">
        <v>0.51407611840408007</v>
      </c>
      <c r="CMB13">
        <v>0.51403587691092634</v>
      </c>
      <c r="CMC13">
        <v>0.51400186503451351</v>
      </c>
      <c r="CMD13">
        <v>0.51395688170166443</v>
      </c>
      <c r="CME13">
        <v>0.51385906742538967</v>
      </c>
      <c r="CMF13">
        <v>0.5136933111467995</v>
      </c>
      <c r="CMG13">
        <v>0.51366303804379787</v>
      </c>
      <c r="CMH13">
        <v>0.51361654800337964</v>
      </c>
      <c r="CMI13">
        <v>0.51350904913699558</v>
      </c>
      <c r="CMJ13">
        <v>0.51009221502295554</v>
      </c>
      <c r="CMK13">
        <v>0.51054726491296543</v>
      </c>
      <c r="CML13">
        <v>0.51063550354021969</v>
      </c>
      <c r="CMM13">
        <v>0.51065034409005727</v>
      </c>
      <c r="CMN13">
        <v>0.51066892297876088</v>
      </c>
      <c r="CMO13">
        <v>0.51066217228825916</v>
      </c>
      <c r="CMP13">
        <v>0.51059026348390502</v>
      </c>
      <c r="CMQ13">
        <v>0.51078951870731526</v>
      </c>
      <c r="CMR13">
        <v>0.51066743373754708</v>
      </c>
      <c r="CMS13">
        <v>0.51057921240563076</v>
      </c>
      <c r="CMT13">
        <v>0.51046725155106387</v>
      </c>
      <c r="CMU13">
        <v>0.51048276122559444</v>
      </c>
      <c r="CMV13">
        <v>0.51035906531672137</v>
      </c>
      <c r="CMW13">
        <v>0.50947349963998856</v>
      </c>
      <c r="CMX13">
        <v>0.50772019172172267</v>
      </c>
      <c r="CMY13">
        <v>0.5077117559226465</v>
      </c>
      <c r="CMZ13">
        <v>0.50772180846674964</v>
      </c>
      <c r="CNA13">
        <v>0.50772343618342131</v>
      </c>
      <c r="CNB13">
        <v>0.50771679504902489</v>
      </c>
      <c r="CNC13">
        <v>0.5076953207170769</v>
      </c>
      <c r="CND13">
        <v>0.50769602315167428</v>
      </c>
      <c r="CNE13">
        <v>0.50714624992817359</v>
      </c>
      <c r="CNF13">
        <v>0.50736078622330472</v>
      </c>
      <c r="CNG13">
        <v>0.50738043278395684</v>
      </c>
      <c r="CNH13">
        <v>0.50737594922346507</v>
      </c>
      <c r="CNI13">
        <v>0.50735661383112574</v>
      </c>
      <c r="CNJ13">
        <v>0.50732188503682119</v>
      </c>
      <c r="CNK13">
        <v>0.50729111880579902</v>
      </c>
      <c r="CNL13">
        <v>0.50726587344245666</v>
      </c>
      <c r="CNM13">
        <v>0.50726066996245045</v>
      </c>
      <c r="CNN13">
        <v>0.5072738307351381</v>
      </c>
      <c r="CNO13">
        <v>0.50729140978351039</v>
      </c>
      <c r="CNP13">
        <v>0.50730187006165184</v>
      </c>
      <c r="CNQ13">
        <v>0.50731094988314374</v>
      </c>
      <c r="CNR13">
        <v>0.50731937902617641</v>
      </c>
      <c r="CNS13">
        <v>0.5073217190134689</v>
      </c>
      <c r="CNT13">
        <v>0.50732316729319105</v>
      </c>
      <c r="CNU13">
        <v>0.50733640954582904</v>
      </c>
      <c r="CNV13">
        <v>0.5073582027731991</v>
      </c>
      <c r="CNW13">
        <v>0.50736947500783114</v>
      </c>
      <c r="CNX13">
        <v>0.50699322526954205</v>
      </c>
      <c r="CNY13">
        <v>0.50701249068004151</v>
      </c>
      <c r="CNZ13">
        <v>0.50698975539095947</v>
      </c>
      <c r="COA13">
        <v>0.50672390305230186</v>
      </c>
      <c r="COB13">
        <v>0.50667367070210512</v>
      </c>
      <c r="COC13">
        <v>0.5066846792163362</v>
      </c>
      <c r="COD13">
        <v>0.50669502961653801</v>
      </c>
      <c r="COE13">
        <v>0.50638038287275733</v>
      </c>
      <c r="COF13">
        <v>0.50357751705795051</v>
      </c>
      <c r="COG13">
        <v>0.50343162149170184</v>
      </c>
      <c r="COH13">
        <v>0.50279440978606715</v>
      </c>
      <c r="COI13">
        <v>0.50270406955254687</v>
      </c>
      <c r="COJ13">
        <v>0.50266774254414714</v>
      </c>
      <c r="COK13">
        <v>0.5026741002763192</v>
      </c>
      <c r="COL13">
        <v>0.50267354996901203</v>
      </c>
      <c r="COM13">
        <v>0.50144383243070523</v>
      </c>
      <c r="CON13">
        <v>0.5024153186260949</v>
      </c>
      <c r="COO13">
        <v>0.50256261769676414</v>
      </c>
      <c r="COP13">
        <v>0.50259091344396656</v>
      </c>
      <c r="COQ13">
        <v>0.50259450975663844</v>
      </c>
      <c r="COR13">
        <v>0.50260776289073972</v>
      </c>
      <c r="COS13">
        <v>0.50276941401686559</v>
      </c>
      <c r="COT13">
        <v>0.50276129443989759</v>
      </c>
      <c r="COU13">
        <v>0.50281124415945255</v>
      </c>
      <c r="COV13">
        <v>0.50288397304121357</v>
      </c>
      <c r="COW13">
        <v>0.50286901597214517</v>
      </c>
      <c r="COX13">
        <v>0.50287823738681814</v>
      </c>
      <c r="COY13">
        <v>0.50287230570764374</v>
      </c>
      <c r="COZ13">
        <v>0.50290541710177949</v>
      </c>
      <c r="CPA13">
        <v>0.50286548940248221</v>
      </c>
      <c r="CPB13">
        <v>0.50281779845663555</v>
      </c>
      <c r="CPC13">
        <v>0.50274269916193903</v>
      </c>
      <c r="CPD13">
        <v>0.50265684778028585</v>
      </c>
      <c r="CPE13">
        <v>0.50258335661295006</v>
      </c>
      <c r="CPF13">
        <v>0.50252583355169778</v>
      </c>
      <c r="CPG13">
        <v>0.50248507045382684</v>
      </c>
      <c r="CPH13">
        <v>0.50245476492193886</v>
      </c>
      <c r="CPI13">
        <v>0.50242523002272177</v>
      </c>
      <c r="CPJ13">
        <v>0.50239276580828585</v>
      </c>
      <c r="CPK13">
        <v>0.50234260124704366</v>
      </c>
      <c r="CPL13">
        <v>0.50233389327785083</v>
      </c>
      <c r="CPM13">
        <v>0.50231924711885101</v>
      </c>
      <c r="CPN13">
        <v>0.50229938468451252</v>
      </c>
      <c r="CPO13">
        <v>0.50228612747894497</v>
      </c>
      <c r="CPP13">
        <v>0.50227643112243459</v>
      </c>
      <c r="CPQ13">
        <v>0.50227227298411914</v>
      </c>
      <c r="CPR13">
        <v>0.50226451143189321</v>
      </c>
      <c r="CPS13">
        <v>0.50226974455152562</v>
      </c>
      <c r="CPT13">
        <v>0.50227634013169442</v>
      </c>
      <c r="CPU13">
        <v>0.50228542315721936</v>
      </c>
      <c r="CPV13">
        <v>0.50229680641784302</v>
      </c>
      <c r="CPW13">
        <v>0.50230922766109165</v>
      </c>
      <c r="CPX13">
        <v>0.5019653820223875</v>
      </c>
      <c r="CPY13">
        <v>0.50044234547226452</v>
      </c>
      <c r="CPZ13">
        <v>0.50033894119695144</v>
      </c>
      <c r="CQA13">
        <v>0.50029951692769559</v>
      </c>
      <c r="CQB13">
        <v>0.5002952946122794</v>
      </c>
      <c r="CQC13">
        <v>0.50030228920474218</v>
      </c>
      <c r="CQD13">
        <v>0.50030841087573152</v>
      </c>
      <c r="CQE13">
        <v>0.50030406023697338</v>
      </c>
      <c r="CQF13">
        <v>0.50029377674076836</v>
      </c>
      <c r="CQG13">
        <v>0.50028667531787829</v>
      </c>
      <c r="CQH13">
        <v>0.50027913194137408</v>
      </c>
      <c r="CQI13">
        <v>0.50027666179266483</v>
      </c>
      <c r="CQJ13">
        <v>0.50027617006976755</v>
      </c>
      <c r="CQK13">
        <v>0.500276389457041</v>
      </c>
      <c r="CQL13">
        <v>0.50027727842043401</v>
      </c>
      <c r="CQM13">
        <v>0.50027953543518533</v>
      </c>
      <c r="CQN13">
        <v>0.50028273499962439</v>
      </c>
      <c r="CQO13">
        <v>0.50028837549104099</v>
      </c>
      <c r="CQP13">
        <v>0.50029336750426667</v>
      </c>
      <c r="CQQ13">
        <v>0.50029826638427244</v>
      </c>
      <c r="CQR13">
        <v>0.5003048265691028</v>
      </c>
      <c r="CQS13">
        <v>0.50031202720669288</v>
      </c>
      <c r="CQT13">
        <v>0.50031957402397476</v>
      </c>
      <c r="CQU13">
        <v>0.50033071628307546</v>
      </c>
      <c r="CQV13">
        <v>0.50034091424934068</v>
      </c>
      <c r="CQW13">
        <v>0.50035016127534948</v>
      </c>
      <c r="CQX13">
        <v>0.50035579798535945</v>
      </c>
      <c r="CQY13">
        <v>0.50036419485628225</v>
      </c>
      <c r="CQZ13">
        <v>0.50037282714335829</v>
      </c>
      <c r="CRA13">
        <v>0.50038396522251016</v>
      </c>
      <c r="CRB13">
        <v>0.50039527969234809</v>
      </c>
      <c r="CRC13">
        <v>0.50040861377412771</v>
      </c>
      <c r="CRD13">
        <v>0.50042297667126356</v>
      </c>
      <c r="CRE13">
        <v>0.50043254170150164</v>
      </c>
      <c r="CRF13">
        <v>0.50044725942288326</v>
      </c>
      <c r="CRG13">
        <v>0.50046058953025796</v>
      </c>
      <c r="CRH13">
        <v>0.50047341223187547</v>
      </c>
      <c r="CRI13">
        <v>0.50048304576429803</v>
      </c>
      <c r="CRJ13">
        <v>0.50049408406742568</v>
      </c>
      <c r="CRK13">
        <v>0.50050455505597369</v>
      </c>
      <c r="CRL13">
        <v>0.50051377359346216</v>
      </c>
      <c r="CRM13">
        <v>0.50052465335526386</v>
      </c>
      <c r="CRN13">
        <v>0.50053689241516375</v>
      </c>
      <c r="CRO13">
        <v>0.50054545998280897</v>
      </c>
      <c r="CRP13">
        <v>0.50055499361785638</v>
      </c>
      <c r="CRQ13">
        <v>0.50056380321310079</v>
      </c>
      <c r="CRR13">
        <v>0.50057291260000025</v>
      </c>
      <c r="CRS13">
        <v>0.5005441096537494</v>
      </c>
      <c r="CRT13">
        <v>0.50053985905003295</v>
      </c>
      <c r="CRU13">
        <v>0.50003458807073853</v>
      </c>
      <c r="CRV13">
        <v>0.50002361358495218</v>
      </c>
      <c r="CRW13">
        <v>0.50002874513354389</v>
      </c>
      <c r="CRX13">
        <v>0.50003508061420698</v>
      </c>
      <c r="CRY13">
        <v>0.5000349471481691</v>
      </c>
      <c r="CRZ13">
        <v>0.50000791804668698</v>
      </c>
      <c r="CSA13">
        <v>0.50001417100416679</v>
      </c>
      <c r="CSB13">
        <v>0.50001621841748467</v>
      </c>
      <c r="CSC13">
        <v>0.50002649497809648</v>
      </c>
      <c r="CSD13">
        <v>0.50002786615237382</v>
      </c>
      <c r="CSE13">
        <v>0.50002659055271992</v>
      </c>
      <c r="CSF13">
        <v>0.50002570134272617</v>
      </c>
      <c r="CSG13">
        <v>0.50002691968415758</v>
      </c>
      <c r="CSH13">
        <v>0.50002083373972406</v>
      </c>
      <c r="CSI13">
        <v>0.49998322252677402</v>
      </c>
      <c r="CSJ13">
        <v>0.49998944789575689</v>
      </c>
      <c r="CSK13">
        <v>0.49998456760893167</v>
      </c>
      <c r="CSL13">
        <v>0.49998073922875269</v>
      </c>
      <c r="CSM13">
        <v>0.49997865068974823</v>
      </c>
      <c r="CSN13">
        <v>0.49997665941858449</v>
      </c>
      <c r="CSO13">
        <v>0.49997698209308999</v>
      </c>
      <c r="CSP13">
        <v>0.49996193899357672</v>
      </c>
      <c r="CSQ13">
        <v>0.49992005479772939</v>
      </c>
      <c r="CSR13">
        <v>0.49991974760371238</v>
      </c>
      <c r="CSS13">
        <v>0.49991639234499041</v>
      </c>
      <c r="CST13">
        <v>0.49990816078002709</v>
      </c>
      <c r="CSU13">
        <v>0.49988431470556688</v>
      </c>
      <c r="CSV13">
        <v>0.49986609981209729</v>
      </c>
      <c r="CSW13">
        <v>0.49985561754622071</v>
      </c>
      <c r="CSX13">
        <v>0.49984691022031058</v>
      </c>
      <c r="CSY13">
        <v>0.49984088968364793</v>
      </c>
      <c r="CSZ13">
        <v>0.49983859108369783</v>
      </c>
      <c r="CTA13">
        <v>0.49983406806612168</v>
      </c>
      <c r="CTB13">
        <v>0.49984448939250747</v>
      </c>
      <c r="CTC13">
        <v>0.49977195179328437</v>
      </c>
      <c r="CTD13">
        <v>0.49964546737952759</v>
      </c>
      <c r="CTE13">
        <v>0.49963718156479853</v>
      </c>
      <c r="CTF13">
        <v>0.49962361264639199</v>
      </c>
      <c r="CTG13">
        <v>0.49960379812003269</v>
      </c>
      <c r="CTH13">
        <v>0.49958389628281558</v>
      </c>
      <c r="CTI13">
        <v>0.49957397217121041</v>
      </c>
      <c r="CTJ13">
        <v>0.49956449637534861</v>
      </c>
      <c r="CTK13">
        <v>0.49955611548396239</v>
      </c>
      <c r="CTL13">
        <v>0.49954848082756198</v>
      </c>
      <c r="CTM13">
        <v>0.49954371804885689</v>
      </c>
      <c r="CTN13">
        <v>0.49953990156619588</v>
      </c>
      <c r="CTO13">
        <v>0.49953586894375812</v>
      </c>
      <c r="CTP13">
        <v>0.49953330558737169</v>
      </c>
      <c r="CTQ13">
        <v>0.49953510611012841</v>
      </c>
      <c r="CTR13">
        <v>0.49952992855281292</v>
      </c>
      <c r="CTS13">
        <v>0.49953033941001768</v>
      </c>
      <c r="CTT13">
        <v>0.49953204519985528</v>
      </c>
      <c r="CTU13">
        <v>0.4995328570668035</v>
      </c>
      <c r="CTV13">
        <v>0.49953484683212412</v>
      </c>
      <c r="CTW13">
        <v>0.49953764799107547</v>
      </c>
      <c r="CTX13">
        <v>0.49953615361949621</v>
      </c>
      <c r="CTY13">
        <v>0.49952878301175102</v>
      </c>
      <c r="CTZ13">
        <v>0.49952561503583232</v>
      </c>
      <c r="CUA13">
        <v>0.49952965298541768</v>
      </c>
      <c r="CUB13">
        <v>0.49953267958070402</v>
      </c>
      <c r="CUC13">
        <v>0.49951042904561532</v>
      </c>
      <c r="CUD13">
        <v>0.49951419931856539</v>
      </c>
      <c r="CUE13">
        <v>0.49950763114471991</v>
      </c>
      <c r="CUF13">
        <v>0.49950737178408289</v>
      </c>
      <c r="CUG13">
        <v>0.49951126043589528</v>
      </c>
      <c r="CUH13">
        <v>0.49951542873729649</v>
      </c>
      <c r="CUI13">
        <v>0.49951967133101127</v>
      </c>
      <c r="CUJ13">
        <v>0.49953278175668803</v>
      </c>
      <c r="CUK13">
        <v>0.49954108181733642</v>
      </c>
      <c r="CUL13">
        <v>0.49954684265693128</v>
      </c>
      <c r="CUM13">
        <v>0.49954532926744027</v>
      </c>
      <c r="CUN13">
        <v>0.49945920160531188</v>
      </c>
      <c r="CUO13">
        <v>0.49946630798909331</v>
      </c>
      <c r="CUP13">
        <v>0.49940314987405121</v>
      </c>
      <c r="CUQ13">
        <v>0.49936261792057601</v>
      </c>
      <c r="CUR13">
        <v>0.49933384514852941</v>
      </c>
      <c r="CUS13">
        <v>0.49931417782541387</v>
      </c>
      <c r="CUT13">
        <v>0.49929836224696372</v>
      </c>
      <c r="CUU13">
        <v>0.49928722478698351</v>
      </c>
      <c r="CUV13">
        <v>0.49927907804085742</v>
      </c>
      <c r="CUW13">
        <v>0.49927285641825853</v>
      </c>
      <c r="CUX13">
        <v>0.49926832079413708</v>
      </c>
      <c r="CUY13">
        <v>0.49926664028979673</v>
      </c>
      <c r="CUZ13">
        <v>0.49926428015531471</v>
      </c>
      <c r="CVA13">
        <v>0.49926201741524812</v>
      </c>
      <c r="CVB13">
        <v>0.49926126454035152</v>
      </c>
      <c r="CVC13">
        <v>0.49923073770679721</v>
      </c>
      <c r="CVD13">
        <v>0.49913503620273719</v>
      </c>
      <c r="CVE13">
        <v>0.49910267806620279</v>
      </c>
      <c r="CVF13">
        <v>0.49907695098756633</v>
      </c>
      <c r="CVG13">
        <v>0.49905714161362308</v>
      </c>
      <c r="CVH13">
        <v>0.4990400238427537</v>
      </c>
      <c r="CVI13">
        <v>0.49902626885847451</v>
      </c>
      <c r="CVJ13">
        <v>0.49889031016050972</v>
      </c>
      <c r="CVK13">
        <v>0.49864249466953842</v>
      </c>
      <c r="CVL13">
        <v>0.49864241001582349</v>
      </c>
      <c r="CVM13">
        <v>0.49863899697070319</v>
      </c>
      <c r="CVN13">
        <v>0.4986392229626182</v>
      </c>
      <c r="CVO13">
        <v>0.49862426791577957</v>
      </c>
      <c r="CVP13">
        <v>0.49862728245782528</v>
      </c>
      <c r="CVQ13">
        <v>0.49861739808201971</v>
      </c>
      <c r="CVR13">
        <v>0.49860448215160519</v>
      </c>
      <c r="CVS13">
        <v>0.4985885566883328</v>
      </c>
      <c r="CVT13">
        <v>0.49859412630218852</v>
      </c>
      <c r="CVU13">
        <v>0.49858220366724249</v>
      </c>
      <c r="CVV13">
        <v>0.49857503941774522</v>
      </c>
      <c r="CVW13">
        <v>0.49856636480198069</v>
      </c>
      <c r="CVX13">
        <v>0.49856390558816671</v>
      </c>
      <c r="CVY13">
        <v>0.49856029296413928</v>
      </c>
      <c r="CVZ13">
        <v>0.49855812594628168</v>
      </c>
      <c r="CWA13">
        <v>0.49855936300461551</v>
      </c>
      <c r="CWB13">
        <v>0.49850490698024319</v>
      </c>
      <c r="CWC13">
        <v>0.49829827188810988</v>
      </c>
      <c r="CWD13">
        <v>0.49829904302293693</v>
      </c>
      <c r="CWE13">
        <v>0.49829410259456591</v>
      </c>
      <c r="CWF13">
        <v>0.49828593992378412</v>
      </c>
      <c r="CWG13">
        <v>0.49829255605270978</v>
      </c>
      <c r="CWH13">
        <v>0.49830200396435392</v>
      </c>
      <c r="CWI13">
        <v>0.49829653909559041</v>
      </c>
      <c r="CWJ13">
        <v>0.4982916132789017</v>
      </c>
      <c r="CWK13">
        <v>0.49828132026992578</v>
      </c>
      <c r="CWL13">
        <v>0.49828450326120971</v>
      </c>
      <c r="CWM13">
        <v>0.49828726652610822</v>
      </c>
      <c r="CWN13">
        <v>0.49828849164220268</v>
      </c>
      <c r="CWO13">
        <v>0.49829233748101182</v>
      </c>
      <c r="CWP13">
        <v>0.49829767041630058</v>
      </c>
      <c r="CWQ13">
        <v>0.49830253989914969</v>
      </c>
      <c r="CWR13">
        <v>0.49831150511597327</v>
      </c>
      <c r="CWS13">
        <v>0.49832028943150047</v>
      </c>
      <c r="CWT13">
        <v>0.49832889262943281</v>
      </c>
      <c r="CWU13">
        <v>0.49833803605568561</v>
      </c>
      <c r="CWV13">
        <v>0.49834909009882528</v>
      </c>
      <c r="CWW13">
        <v>0.49835814220261909</v>
      </c>
      <c r="CWX13">
        <v>0.49836708563657711</v>
      </c>
      <c r="CWY13">
        <v>0.49837877232046712</v>
      </c>
      <c r="CWZ13">
        <v>0.49838930819585991</v>
      </c>
      <c r="CXA13">
        <v>0.4983992367487724</v>
      </c>
      <c r="CXB13">
        <v>0.49837681005732182</v>
      </c>
      <c r="CXC13">
        <v>0.49827177509398429</v>
      </c>
      <c r="CXD13">
        <v>0.49827931710621931</v>
      </c>
      <c r="CXE13">
        <v>0.49782523996421268</v>
      </c>
      <c r="CXF13">
        <v>0.49779986259547199</v>
      </c>
      <c r="CXG13">
        <v>0.49780669117472398</v>
      </c>
      <c r="CXH13">
        <v>0.49779695786933431</v>
      </c>
      <c r="CXI13">
        <v>0.49778374444661311</v>
      </c>
      <c r="CXJ13">
        <v>0.49776487327774399</v>
      </c>
      <c r="CXK13">
        <v>0.4977318394432646</v>
      </c>
      <c r="CXL13">
        <v>0.49772985086484672</v>
      </c>
      <c r="CXM13">
        <v>0.49771860518370131</v>
      </c>
      <c r="CXN13">
        <v>0.49771371819126681</v>
      </c>
      <c r="CXO13">
        <v>0.49769611623643822</v>
      </c>
      <c r="CXP13">
        <v>0.49768430931312729</v>
      </c>
      <c r="CXQ13">
        <v>0.49768759264496581</v>
      </c>
      <c r="CXR13">
        <v>0.49765794712823119</v>
      </c>
      <c r="CXS13">
        <v>0.49702043281019898</v>
      </c>
      <c r="CXT13">
        <v>0.49690654366552511</v>
      </c>
      <c r="CXU13">
        <v>0.49693134714175441</v>
      </c>
      <c r="CXV13">
        <v>0.49695097257120829</v>
      </c>
      <c r="CXW13">
        <v>0.49692232282943283</v>
      </c>
      <c r="CXX13">
        <v>0.49685316497103749</v>
      </c>
      <c r="CXY13">
        <v>0.49670987581813247</v>
      </c>
      <c r="CXZ13">
        <v>0.49657511628003759</v>
      </c>
      <c r="CYA13">
        <v>0.49656602682968232</v>
      </c>
      <c r="CYB13">
        <v>0.49651340318020659</v>
      </c>
      <c r="CYC13">
        <v>0.49642927801954551</v>
      </c>
      <c r="CYD13">
        <v>0.4963093631577381</v>
      </c>
      <c r="CYE13">
        <v>0.49611903492968862</v>
      </c>
      <c r="CYF13">
        <v>0.49613342570899749</v>
      </c>
      <c r="CYG13">
        <v>0.4960746293857774</v>
      </c>
      <c r="CYH13">
        <v>0.49596247008547761</v>
      </c>
      <c r="CYI13">
        <v>0.49585293193953311</v>
      </c>
      <c r="CYJ13">
        <v>0.49575514848149121</v>
      </c>
      <c r="CYK13">
        <v>0.4955496845152686</v>
      </c>
      <c r="CYL13">
        <v>0.49565744755885488</v>
      </c>
      <c r="CYM13">
        <v>0.49589551395200909</v>
      </c>
      <c r="CYN13">
        <v>0.49589937276640839</v>
      </c>
      <c r="CYO13">
        <v>0.49583935119893607</v>
      </c>
      <c r="CYP13">
        <v>0.49575286118042189</v>
      </c>
      <c r="CYQ13">
        <v>0.4956366362946748</v>
      </c>
      <c r="CYR13">
        <v>0.49535902087351469</v>
      </c>
      <c r="CYS13">
        <v>0.49526473357707018</v>
      </c>
      <c r="CYT13">
        <v>0.4952490572043402</v>
      </c>
      <c r="CYU13">
        <v>0.49520104004974469</v>
      </c>
      <c r="CYV13">
        <v>0.4951326095949885</v>
      </c>
      <c r="CYW13">
        <v>0.49504869102791083</v>
      </c>
      <c r="CYX13">
        <v>0.49496445816128359</v>
      </c>
      <c r="CYY13">
        <v>0.49489427757778831</v>
      </c>
      <c r="CYZ13">
        <v>0.49483543386779999</v>
      </c>
      <c r="CZA13">
        <v>0.49475524061714599</v>
      </c>
      <c r="CZB13">
        <v>0.49469976413426647</v>
      </c>
      <c r="CZC13">
        <v>0.4946439550729268</v>
      </c>
      <c r="CZD13">
        <v>0.49458437391188981</v>
      </c>
      <c r="CZE13">
        <v>0.49456940713832648</v>
      </c>
      <c r="CZF13">
        <v>0.49451848315383617</v>
      </c>
      <c r="CZG13">
        <v>0.49450012467400151</v>
      </c>
      <c r="CZH13">
        <v>0.49446765224250222</v>
      </c>
      <c r="CZI13">
        <v>0.49442836872326912</v>
      </c>
      <c r="CZJ13">
        <v>0.49438425965417238</v>
      </c>
      <c r="CZK13">
        <v>0.49431587480794331</v>
      </c>
      <c r="CZL13">
        <v>0.49409817222548469</v>
      </c>
      <c r="CZM13">
        <v>0.4940983072530819</v>
      </c>
      <c r="CZN13">
        <v>0.49409398957628797</v>
      </c>
      <c r="CZO13">
        <v>0.49407335595695467</v>
      </c>
      <c r="CZP13">
        <v>0.49401372685154221</v>
      </c>
      <c r="CZQ13">
        <v>0.49401314902808707</v>
      </c>
      <c r="CZR13">
        <v>0.49399503169205478</v>
      </c>
      <c r="CZS13">
        <v>0.49396192895977531</v>
      </c>
      <c r="CZT13">
        <v>0.49384860184879942</v>
      </c>
      <c r="CZU13">
        <v>0.49385606343850691</v>
      </c>
      <c r="CZV13">
        <v>0.49385644784203742</v>
      </c>
      <c r="CZW13">
        <v>0.49383112277602031</v>
      </c>
      <c r="CZX13">
        <v>0.49382970501454498</v>
      </c>
      <c r="CZY13">
        <v>0.49381356529183768</v>
      </c>
      <c r="CZZ13">
        <v>0.49305058227560428</v>
      </c>
      <c r="DAA13">
        <v>0.49439451106970522</v>
      </c>
      <c r="DAB13">
        <v>0.49893686872072718</v>
      </c>
      <c r="DAC13">
        <v>0.49246382670053401</v>
      </c>
      <c r="DAD13">
        <v>0.50669681215879347</v>
      </c>
      <c r="DAE13">
        <v>0.50919123478998896</v>
      </c>
      <c r="DAF13">
        <v>0.51081385729047757</v>
      </c>
      <c r="DAG13">
        <v>0.51118138647745659</v>
      </c>
      <c r="DAH13">
        <v>0.51151076639440363</v>
      </c>
      <c r="DAI13">
        <v>0.5132616743711188</v>
      </c>
      <c r="DAJ13">
        <v>0.51579428888209122</v>
      </c>
      <c r="DAK13">
        <v>0.51713838826243663</v>
      </c>
      <c r="DAL13">
        <v>0.51744832240410732</v>
      </c>
      <c r="DAM13">
        <v>0.51754245160004375</v>
      </c>
      <c r="DAN13">
        <v>0.51751006982135495</v>
      </c>
      <c r="DAO13">
        <v>0.51758809405920347</v>
      </c>
      <c r="DAP13">
        <v>0.51753836513812079</v>
      </c>
      <c r="DAQ13">
        <v>0.51745902772939645</v>
      </c>
      <c r="DAR13">
        <v>0.5173515116352998</v>
      </c>
      <c r="DAS13">
        <v>0.51675278058637553</v>
      </c>
      <c r="DAT13">
        <v>0.51850475583020661</v>
      </c>
      <c r="DAU13">
        <v>0.51852284402645077</v>
      </c>
      <c r="DAV13">
        <v>0.51831430693160474</v>
      </c>
      <c r="DAW13">
        <v>0.51868283019400407</v>
      </c>
      <c r="DAX13">
        <v>0.51141010621548921</v>
      </c>
      <c r="DAY13">
        <v>0.51412452910961282</v>
      </c>
      <c r="DAZ13">
        <v>0.51446465432469246</v>
      </c>
      <c r="DBA13">
        <v>0.51456058709814911</v>
      </c>
      <c r="DBB13">
        <v>0.51470260437321225</v>
      </c>
      <c r="DBC13">
        <v>0.51470985592462104</v>
      </c>
      <c r="DBD13">
        <v>0.51465441698959569</v>
      </c>
      <c r="DBE13">
        <v>0.51455704433250604</v>
      </c>
      <c r="DBF13">
        <v>0.51451863607519743</v>
      </c>
      <c r="DBG13">
        <v>0.51447206738636586</v>
      </c>
      <c r="DBH13">
        <v>0.51442868168149647</v>
      </c>
      <c r="DBI13">
        <v>0.51438905077266517</v>
      </c>
      <c r="DBJ13">
        <v>0.51430606407296464</v>
      </c>
      <c r="DBK13">
        <v>0.51335960555976268</v>
      </c>
      <c r="DBL13">
        <v>0.51334295313842748</v>
      </c>
      <c r="DBM13">
        <v>0.51334624996472944</v>
      </c>
      <c r="DBN13">
        <v>0.51334805454692434</v>
      </c>
      <c r="DBO13">
        <v>0.51334253744613056</v>
      </c>
      <c r="DBP13">
        <v>0.51332563203326353</v>
      </c>
      <c r="DBQ13">
        <v>0.51331232907126423</v>
      </c>
      <c r="DBR13">
        <v>0.51330015331300438</v>
      </c>
      <c r="DBS13">
        <v>0.51329197375767521</v>
      </c>
      <c r="DBT13">
        <v>0.51327978110149441</v>
      </c>
      <c r="DBU13">
        <v>0.51326769399193417</v>
      </c>
      <c r="DBV13">
        <v>0.51325688126126534</v>
      </c>
      <c r="DBW13">
        <v>0.51323445602919615</v>
      </c>
      <c r="DBX13">
        <v>0.51257148788133911</v>
      </c>
      <c r="DBY13">
        <v>0.51254963162794576</v>
      </c>
      <c r="DBZ13">
        <v>0.5125571384533032</v>
      </c>
      <c r="DCA13">
        <v>0.51257369112666495</v>
      </c>
      <c r="DCB13">
        <v>0.51258886859631092</v>
      </c>
      <c r="DCC13">
        <v>0.51259744874169966</v>
      </c>
      <c r="DCD13">
        <v>0.5126059540022041</v>
      </c>
      <c r="DCE13">
        <v>0.51261430987212209</v>
      </c>
      <c r="DCF13">
        <v>0.51262287359006775</v>
      </c>
      <c r="DCG13">
        <v>0.51263464257028557</v>
      </c>
      <c r="DCH13">
        <v>0.51264802557610967</v>
      </c>
      <c r="DCI13">
        <v>0.5126543491892096</v>
      </c>
      <c r="DCJ13">
        <v>0.51243856882498973</v>
      </c>
      <c r="DCK13">
        <v>0.51245449530113574</v>
      </c>
      <c r="DCL13">
        <v>0.51246562924533667</v>
      </c>
      <c r="DCM13">
        <v>0.5124765911020055</v>
      </c>
      <c r="DCN13">
        <v>0.51248950837571194</v>
      </c>
      <c r="DCO13">
        <v>0.5125033600608051</v>
      </c>
      <c r="DCP13">
        <v>0.51251728121672957</v>
      </c>
      <c r="DCQ13">
        <v>0.5125274085863496</v>
      </c>
      <c r="DCR13">
        <v>0.51252784840842713</v>
      </c>
      <c r="DCS13">
        <v>0.51253120960061582</v>
      </c>
      <c r="DCT13">
        <v>0.51253973915969242</v>
      </c>
      <c r="DCU13">
        <v>0.51255472050272366</v>
      </c>
      <c r="DCV13">
        <v>0.51256817131910726</v>
      </c>
      <c r="DCW13">
        <v>0.51258162116544037</v>
      </c>
      <c r="DCX13">
        <v>0.51259507004182825</v>
      </c>
      <c r="DCY13">
        <v>0.51260448741736209</v>
      </c>
      <c r="DCZ13">
        <v>0.51261401226396741</v>
      </c>
      <c r="DDA13">
        <v>0.51262980825253646</v>
      </c>
      <c r="DDB13">
        <v>0.5126265528164563</v>
      </c>
      <c r="DDC13">
        <v>0.51258910935861812</v>
      </c>
      <c r="DDD13">
        <v>0.51235243546475928</v>
      </c>
      <c r="DDE13">
        <v>0.51235096173323069</v>
      </c>
      <c r="DDF13">
        <v>0.51236581384609381</v>
      </c>
      <c r="DDG13">
        <v>0.51234751050476046</v>
      </c>
      <c r="DDH13">
        <v>0.51199565086858112</v>
      </c>
      <c r="DDI13">
        <v>0.5120005936051677</v>
      </c>
      <c r="DDJ13">
        <v>0.51202310486148317</v>
      </c>
      <c r="DDK13">
        <v>0.51202502104174819</v>
      </c>
      <c r="DDL13">
        <v>0.51202503472340666</v>
      </c>
      <c r="DDM13">
        <v>0.51138588278836883</v>
      </c>
      <c r="DDN13">
        <v>0.51028450567780925</v>
      </c>
      <c r="DDO13">
        <v>0.51105403308988206</v>
      </c>
      <c r="DDP13">
        <v>0.51105644313696952</v>
      </c>
      <c r="DDQ13">
        <v>0.51105610401733625</v>
      </c>
      <c r="DDR13">
        <v>0.51105550313038783</v>
      </c>
      <c r="DDS13">
        <v>0.51105471228907862</v>
      </c>
      <c r="DDT13">
        <v>0.51105551016108863</v>
      </c>
      <c r="DDU13">
        <v>0.51104240158470615</v>
      </c>
      <c r="DDV13">
        <v>0.51097424478474984</v>
      </c>
      <c r="DDW13">
        <v>0.51039172090508589</v>
      </c>
      <c r="DDX13">
        <v>0.51382908768204771</v>
      </c>
      <c r="DDY13">
        <v>0.51209420469314182</v>
      </c>
      <c r="DDZ13">
        <v>0.51151246062242806</v>
      </c>
      <c r="DEA13">
        <v>0.51117712771325174</v>
      </c>
      <c r="DEB13">
        <v>0.51106493060957692</v>
      </c>
      <c r="DEC13">
        <v>0.51103114781037307</v>
      </c>
      <c r="DED13">
        <v>0.51103517801875498</v>
      </c>
      <c r="DEE13">
        <v>0.51099262121022093</v>
      </c>
      <c r="DEF13">
        <v>0.51098982698689221</v>
      </c>
      <c r="DEG13">
        <v>0.51096110696813302</v>
      </c>
      <c r="DEH13">
        <v>0.51096492954291595</v>
      </c>
      <c r="DEI13">
        <v>0.51097178316700043</v>
      </c>
      <c r="DEJ13">
        <v>0.51096713513756131</v>
      </c>
      <c r="DEK13">
        <v>0.51094820177521916</v>
      </c>
      <c r="DEL13">
        <v>0.51091201731953773</v>
      </c>
      <c r="DEM13">
        <v>0.51086082251898524</v>
      </c>
      <c r="DEN13">
        <v>0.51080543090762087</v>
      </c>
      <c r="DEO13">
        <v>0.51074311197611766</v>
      </c>
      <c r="DEP13">
        <v>0.51074053223723936</v>
      </c>
      <c r="DEQ13">
        <v>0.51073842273812531</v>
      </c>
      <c r="DER13">
        <v>0.51069761762239319</v>
      </c>
      <c r="DES13">
        <v>0.51065106003147087</v>
      </c>
      <c r="DET13">
        <v>0.51059740715813384</v>
      </c>
      <c r="DEU13">
        <v>0.51051690117889303</v>
      </c>
      <c r="DEV13">
        <v>0.51048184183504208</v>
      </c>
      <c r="DEW13">
        <v>0.5104741215552171</v>
      </c>
      <c r="DEX13">
        <v>0.51045916942111114</v>
      </c>
      <c r="DEY13">
        <v>0.51044199115560351</v>
      </c>
      <c r="DEZ13">
        <v>0.51044407244241685</v>
      </c>
      <c r="DFA13">
        <v>0.51028500459212256</v>
      </c>
      <c r="DFB13">
        <v>0.51032659107278133</v>
      </c>
      <c r="DFC13">
        <v>0.51027825771758017</v>
      </c>
      <c r="DFD13">
        <v>0.51022816691170081</v>
      </c>
      <c r="DFE13">
        <v>0.51022639441847839</v>
      </c>
      <c r="DFF13">
        <v>0.5101924896405069</v>
      </c>
      <c r="DFG13">
        <v>0.51014470008887414</v>
      </c>
      <c r="DFH13">
        <v>0.51009695247827025</v>
      </c>
      <c r="DFI13">
        <v>0.51005174087615668</v>
      </c>
      <c r="DFJ13">
        <v>0.51002359582437062</v>
      </c>
      <c r="DFK13">
        <v>0.51000379703467558</v>
      </c>
      <c r="DFL13">
        <v>0.50998308747891996</v>
      </c>
      <c r="DFM13">
        <v>0.50996698707448362</v>
      </c>
      <c r="DFN13">
        <v>0.50994561903886315</v>
      </c>
      <c r="DFO13">
        <v>0.50994551260318599</v>
      </c>
      <c r="DFP13">
        <v>0.50992564260451778</v>
      </c>
      <c r="DFQ13">
        <v>0.50990693228514883</v>
      </c>
      <c r="DFR13">
        <v>0.50987285365150226</v>
      </c>
      <c r="DFS13">
        <v>0.50983169002054685</v>
      </c>
      <c r="DFT13">
        <v>0.50981559149775957</v>
      </c>
      <c r="DFU13">
        <v>0.50979889137068457</v>
      </c>
      <c r="DFV13">
        <v>0.50977962236173391</v>
      </c>
      <c r="DFW13">
        <v>0.50966500451267893</v>
      </c>
      <c r="DFX13">
        <v>0.50934535740394637</v>
      </c>
      <c r="DFY13">
        <v>0.50934657061470578</v>
      </c>
      <c r="DFZ13">
        <v>0.5093462380096383</v>
      </c>
      <c r="DGA13">
        <v>0.50933889487555972</v>
      </c>
      <c r="DGB13">
        <v>0.5093267039090742</v>
      </c>
      <c r="DGC13">
        <v>0.50930971589227436</v>
      </c>
      <c r="DGD13">
        <v>0.50927889824883599</v>
      </c>
      <c r="DGE13">
        <v>0.50909290911905525</v>
      </c>
      <c r="DGF13">
        <v>0.50884044729232514</v>
      </c>
      <c r="DGG13">
        <v>0.50884149686409907</v>
      </c>
      <c r="DGH13">
        <v>0.50883578069779578</v>
      </c>
      <c r="DGI13">
        <v>0.50881585063863666</v>
      </c>
      <c r="DGJ13">
        <v>0.50879029521041308</v>
      </c>
      <c r="DGK13">
        <v>0.50875380202824338</v>
      </c>
      <c r="DGL13">
        <v>0.50871299161700168</v>
      </c>
      <c r="DGM13">
        <v>0.5087053521409548</v>
      </c>
      <c r="DGN13">
        <v>0.50867255587721305</v>
      </c>
      <c r="DGO13">
        <v>0.50864578754924406</v>
      </c>
      <c r="DGP13">
        <v>0.5086207908230358</v>
      </c>
      <c r="DGQ13">
        <v>0.50859788139970941</v>
      </c>
      <c r="DGR13">
        <v>0.50857968258605624</v>
      </c>
      <c r="DGS13">
        <v>0.50856393020818547</v>
      </c>
      <c r="DGT13">
        <v>0.50854727207147055</v>
      </c>
      <c r="DGU13">
        <v>0.50852675213962928</v>
      </c>
      <c r="DGV13">
        <v>0.50852771375902928</v>
      </c>
      <c r="DGW13">
        <v>0.50850617990405589</v>
      </c>
      <c r="DGX13">
        <v>0.50849013986854597</v>
      </c>
      <c r="DGY13">
        <v>0.50847330477867803</v>
      </c>
      <c r="DGZ13">
        <v>0.50845737720344042</v>
      </c>
      <c r="DHA13">
        <v>0.50844331849715241</v>
      </c>
      <c r="DHB13">
        <v>0.50842666276844939</v>
      </c>
      <c r="DHC13">
        <v>0.50841373054726346</v>
      </c>
      <c r="DHD13">
        <v>0.50839213516778448</v>
      </c>
      <c r="DHE13">
        <v>0.50838905007637469</v>
      </c>
      <c r="DHF13">
        <v>0.50836417099860631</v>
      </c>
      <c r="DHG13">
        <v>0.50834762368452358</v>
      </c>
      <c r="DHH13">
        <v>0.50832802020708545</v>
      </c>
      <c r="DHI13">
        <v>0.50820136802561433</v>
      </c>
      <c r="DHJ13">
        <v>0.50816751968155016</v>
      </c>
      <c r="DHK13">
        <v>0.50815193905889844</v>
      </c>
      <c r="DHL13">
        <v>0.50813252024025979</v>
      </c>
      <c r="DHM13">
        <v>0.50810548449270732</v>
      </c>
      <c r="DHN13">
        <v>0.50806383515078057</v>
      </c>
      <c r="DHO13">
        <v>0.50802363660364058</v>
      </c>
      <c r="DHP13">
        <v>0.50798879311378631</v>
      </c>
      <c r="DHQ13">
        <v>0.50795896731835066</v>
      </c>
      <c r="DHR13">
        <v>0.50793544333957996</v>
      </c>
      <c r="DHS13">
        <v>0.50791178957059102</v>
      </c>
      <c r="DHT13">
        <v>0.50788483120074268</v>
      </c>
      <c r="DHU13">
        <v>0.50776190966949097</v>
      </c>
      <c r="DHV13">
        <v>0.50770747717619913</v>
      </c>
      <c r="DHW13">
        <v>0.50769454067800746</v>
      </c>
      <c r="DHX13">
        <v>0.50766551899738077</v>
      </c>
      <c r="DHY13">
        <v>0.50762858154404844</v>
      </c>
      <c r="DHZ13">
        <v>0.50759191327917197</v>
      </c>
      <c r="DIA13">
        <v>0.50755914030036098</v>
      </c>
      <c r="DIB13">
        <v>0.50753150185368023</v>
      </c>
      <c r="DIC13">
        <v>0.50749884685908564</v>
      </c>
      <c r="DID13">
        <v>0.50746994853154304</v>
      </c>
      <c r="DIE13">
        <v>0.50744442987829974</v>
      </c>
      <c r="DIF13">
        <v>0.50741868576856253</v>
      </c>
      <c r="DIG13">
        <v>0.50739262161596077</v>
      </c>
      <c r="DIH13">
        <v>0.50737794017319571</v>
      </c>
      <c r="DII13">
        <v>0.50735584848756887</v>
      </c>
      <c r="DIJ13">
        <v>0.50733342507498669</v>
      </c>
      <c r="DIK13">
        <v>0.50732266274398286</v>
      </c>
      <c r="DIL13">
        <v>0.50731506993880349</v>
      </c>
      <c r="DIM13">
        <v>0.50730764485431035</v>
      </c>
      <c r="DIN13">
        <v>0.50730085455911689</v>
      </c>
      <c r="DIO13">
        <v>0.50729103282881338</v>
      </c>
      <c r="DIP13">
        <v>0.50727948149351432</v>
      </c>
      <c r="DIQ13">
        <v>0.50727958722874023</v>
      </c>
      <c r="DIR13">
        <v>0.50726675572940438</v>
      </c>
      <c r="DIS13">
        <v>0.50725570393701358</v>
      </c>
      <c r="DIT13">
        <v>0.507247356957923</v>
      </c>
      <c r="DIU13">
        <v>0.50724184505653969</v>
      </c>
      <c r="DIV13">
        <v>0.50723605251117909</v>
      </c>
      <c r="DIW13">
        <v>0.50717730833976082</v>
      </c>
      <c r="DIX13">
        <v>0.50716136609108986</v>
      </c>
      <c r="DIY13">
        <v>0.50713166946966814</v>
      </c>
      <c r="DIZ13">
        <v>0.50711349957920437</v>
      </c>
      <c r="DJA13">
        <v>0.50708946671248178</v>
      </c>
      <c r="DJB13">
        <v>0.50709337150470302</v>
      </c>
      <c r="DJC13">
        <v>0.50708708634036337</v>
      </c>
      <c r="DJD13">
        <v>0.50707538428123067</v>
      </c>
      <c r="DJE13">
        <v>0.50706464524471095</v>
      </c>
      <c r="DJF13">
        <v>0.50705796029937256</v>
      </c>
      <c r="DJG13">
        <v>0.50705253490008728</v>
      </c>
      <c r="DJH13">
        <v>0.5070470272035672</v>
      </c>
      <c r="DJI13">
        <v>0.50702352025218167</v>
      </c>
      <c r="DJJ13">
        <v>0.50700438671328907</v>
      </c>
      <c r="DJK13">
        <v>0.50698815175754364</v>
      </c>
      <c r="DJL13">
        <v>0.50694480022160182</v>
      </c>
      <c r="DJM13">
        <v>0.50694197660589657</v>
      </c>
      <c r="DJN13">
        <v>0.50691596256627025</v>
      </c>
      <c r="DJO13">
        <v>0.50686376726529991</v>
      </c>
      <c r="DJP13">
        <v>0.50679318545924601</v>
      </c>
      <c r="DJQ13">
        <v>0.50674105372357225</v>
      </c>
      <c r="DJR13">
        <v>0.50670288021143373</v>
      </c>
      <c r="DJS13">
        <v>0.50666280648069195</v>
      </c>
      <c r="DJT13">
        <v>0.50663307932048374</v>
      </c>
      <c r="DJU13">
        <v>0.50660396752220715</v>
      </c>
      <c r="DJV13">
        <v>0.50657437570339159</v>
      </c>
      <c r="DJW13">
        <v>0.50656690288350348</v>
      </c>
      <c r="DJX13">
        <v>0.50654675058273102</v>
      </c>
      <c r="DJY13">
        <v>0.50652837421996399</v>
      </c>
      <c r="DJZ13">
        <v>0.50651093245775103</v>
      </c>
      <c r="DKA13">
        <v>0.50649569674053097</v>
      </c>
      <c r="DKB13">
        <v>0.5064709844320785</v>
      </c>
      <c r="DKC13">
        <v>0.50645601416105324</v>
      </c>
      <c r="DKD13">
        <v>0.5064497895498079</v>
      </c>
      <c r="DKE13">
        <v>0.5064504041099307</v>
      </c>
      <c r="DKF13">
        <v>0.5064528772249115</v>
      </c>
      <c r="DKG13">
        <v>0.50645404129316351</v>
      </c>
      <c r="DKH13">
        <v>0.50645718046795229</v>
      </c>
      <c r="DKI13">
        <v>0.50645788919690782</v>
      </c>
      <c r="DKJ13">
        <v>0.50645900606462835</v>
      </c>
      <c r="DKK13">
        <v>0.50646209690866018</v>
      </c>
      <c r="DKL13">
        <v>0.50646765816114203</v>
      </c>
      <c r="DKM13">
        <v>0.50647565118803106</v>
      </c>
      <c r="DKN13">
        <v>0.50647782845710965</v>
      </c>
      <c r="DKO13">
        <v>0.50647793957739329</v>
      </c>
      <c r="DKP13">
        <v>0.50647734136738509</v>
      </c>
      <c r="DKQ13">
        <v>0.50647003526309042</v>
      </c>
      <c r="DKR13">
        <v>0.50646326350781812</v>
      </c>
      <c r="DKS13">
        <v>0.50646072241898921</v>
      </c>
      <c r="DKT13">
        <v>0.50645944981314828</v>
      </c>
      <c r="DKU13">
        <v>0.50645585583907182</v>
      </c>
      <c r="DKV13">
        <v>0.50646090847860514</v>
      </c>
      <c r="DKW13">
        <v>0.50645920388916921</v>
      </c>
      <c r="DKX13">
        <v>0.50645991237228583</v>
      </c>
      <c r="DKY13">
        <v>0.50643513612149516</v>
      </c>
      <c r="DKZ13">
        <v>0.50642875204015558</v>
      </c>
      <c r="DLA13">
        <v>0.50640591192678641</v>
      </c>
      <c r="DLB13">
        <v>0.50640714582210133</v>
      </c>
      <c r="DLC13">
        <v>0.50640353695477147</v>
      </c>
      <c r="DLD13">
        <v>0.50639994449092518</v>
      </c>
      <c r="DLE13">
        <v>0.50639393930056542</v>
      </c>
      <c r="DLF13">
        <v>0.50630911394242695</v>
      </c>
      <c r="DLG13">
        <v>0.50628606788641484</v>
      </c>
      <c r="DLH13">
        <v>0.50627429969418603</v>
      </c>
      <c r="DLI13">
        <v>0.50617656839572989</v>
      </c>
      <c r="DLJ13">
        <v>0.506203513310578</v>
      </c>
      <c r="DLK13">
        <v>0.50621857376902413</v>
      </c>
      <c r="DLL13">
        <v>0.50619644109456885</v>
      </c>
      <c r="DLM13">
        <v>0.50616756664318796</v>
      </c>
      <c r="DLN13">
        <v>0.50612993268078377</v>
      </c>
      <c r="DLO13">
        <v>0.50606588646246387</v>
      </c>
      <c r="DLP13">
        <v>0.50567538278043855</v>
      </c>
      <c r="DLQ13">
        <v>0.50602559448479778</v>
      </c>
      <c r="DLR13">
        <v>0.50603513318305748</v>
      </c>
      <c r="DLS13">
        <v>0.50600078476911192</v>
      </c>
      <c r="DLT13">
        <v>0.50593936803966011</v>
      </c>
      <c r="DLU13">
        <v>0.50585791214404585</v>
      </c>
      <c r="DLV13">
        <v>0.50576024696663124</v>
      </c>
      <c r="DLW13">
        <v>0.5056778629915365</v>
      </c>
      <c r="DLX13">
        <v>0.50562372095284702</v>
      </c>
      <c r="DLY13">
        <v>0.50557965133643168</v>
      </c>
      <c r="DLZ13">
        <v>0.50556828215622163</v>
      </c>
      <c r="DMA13">
        <v>0.50554399801025984</v>
      </c>
      <c r="DMB13">
        <v>0.50549271692978825</v>
      </c>
      <c r="DMC13">
        <v>0.50542140658114687</v>
      </c>
      <c r="DMD13">
        <v>0.50535759291021254</v>
      </c>
      <c r="DME13">
        <v>0.50530075255241136</v>
      </c>
      <c r="DMF13">
        <v>0.50524578740873882</v>
      </c>
      <c r="DMG13">
        <v>0.50519125625121797</v>
      </c>
      <c r="DMH13">
        <v>0.50513858194926831</v>
      </c>
      <c r="DMI13">
        <v>0.50509618219735586</v>
      </c>
      <c r="DMJ13">
        <v>0.50505924904234278</v>
      </c>
      <c r="DMK13">
        <v>0.50503847418653414</v>
      </c>
      <c r="DML13">
        <v>0.50499568498960434</v>
      </c>
      <c r="DMM13">
        <v>0.50499515616269774</v>
      </c>
      <c r="DMN13">
        <v>0.50496264742649366</v>
      </c>
      <c r="DMO13">
        <v>0.5048630876666127</v>
      </c>
      <c r="DMP13">
        <v>0.50485863710667134</v>
      </c>
      <c r="DMQ13">
        <v>0.50485995801025396</v>
      </c>
      <c r="DMR13">
        <v>0.50484293315308348</v>
      </c>
      <c r="DMS13">
        <v>0.50482248021241349</v>
      </c>
      <c r="DMT13">
        <v>0.50479279471156668</v>
      </c>
      <c r="DMU13">
        <v>0.50476234996726266</v>
      </c>
      <c r="DMV13">
        <v>0.50473946709956841</v>
      </c>
      <c r="DMW13">
        <v>0.5047228653135285</v>
      </c>
      <c r="DMX13">
        <v>0.50470936613857642</v>
      </c>
      <c r="DMY13">
        <v>0.50469704917590419</v>
      </c>
      <c r="DMZ13">
        <v>0.50468766342114457</v>
      </c>
      <c r="DNA13">
        <v>0.5046737633726921</v>
      </c>
      <c r="DNB13">
        <v>0.50465381865055026</v>
      </c>
      <c r="DNC13">
        <v>0.50464297579291006</v>
      </c>
      <c r="DND13">
        <v>0.50463552918874255</v>
      </c>
      <c r="DNE13">
        <v>0.50463471135463034</v>
      </c>
      <c r="DNF13">
        <v>0.50463618036644187</v>
      </c>
      <c r="DNG13">
        <v>0.5046357439771485</v>
      </c>
      <c r="DNH13">
        <v>0.50463816223781255</v>
      </c>
      <c r="DNI13">
        <v>0.50463898879476354</v>
      </c>
      <c r="DNJ13">
        <v>0.50463907489958215</v>
      </c>
      <c r="DNK13">
        <v>0.50464012108359113</v>
      </c>
      <c r="DNL13">
        <v>0.50464246149483305</v>
      </c>
      <c r="DNM13">
        <v>0.50464866128026253</v>
      </c>
      <c r="DNN13">
        <v>0.50465724955408742</v>
      </c>
      <c r="DNO13">
        <v>0.50463785314777243</v>
      </c>
      <c r="DNP13">
        <v>0.50462980558206727</v>
      </c>
      <c r="DNQ13">
        <v>0.50463675264621921</v>
      </c>
      <c r="DNR13">
        <v>0.5046512569686985</v>
      </c>
      <c r="DNS13">
        <v>0.50466796200026698</v>
      </c>
      <c r="DNT13">
        <v>0.50468993516927785</v>
      </c>
      <c r="DNU13">
        <v>0.5047160363623211</v>
      </c>
      <c r="DNV13">
        <v>0.50474257842527126</v>
      </c>
      <c r="DNW13">
        <v>0.50476580454119069</v>
      </c>
      <c r="DNX13">
        <v>0.50478195910843682</v>
      </c>
      <c r="DNY13">
        <v>0.50479341892999163</v>
      </c>
      <c r="DNZ13">
        <v>0.50480487799569618</v>
      </c>
      <c r="DOA13">
        <v>0.50481439213502388</v>
      </c>
      <c r="DOB13">
        <v>0.50481116284697558</v>
      </c>
      <c r="DOC13">
        <v>0.50478803119164506</v>
      </c>
      <c r="DOD13">
        <v>0.50480302927510923</v>
      </c>
      <c r="DOE13">
        <v>0.50481286195591191</v>
      </c>
      <c r="DOF13">
        <v>0.50475255830277688</v>
      </c>
      <c r="DOG13">
        <v>0.5048703463027836</v>
      </c>
      <c r="DOH13">
        <v>0.50461461605304436</v>
      </c>
      <c r="DOI13">
        <v>0.50459643293305112</v>
      </c>
      <c r="DOJ13">
        <v>0.50458247244049903</v>
      </c>
      <c r="DOK13">
        <v>0.50444047711558659</v>
      </c>
      <c r="DOL13">
        <v>0.50445625594845156</v>
      </c>
      <c r="DOM13">
        <v>0.50445732006371169</v>
      </c>
      <c r="DON13">
        <v>0.50445854708648996</v>
      </c>
      <c r="DOO13">
        <v>0.5044648368780873</v>
      </c>
      <c r="DOP13">
        <v>0.50416718782899161</v>
      </c>
      <c r="DOQ13">
        <v>0.4931569523579733</v>
      </c>
      <c r="DOR13">
        <v>0.49491978757978461</v>
      </c>
      <c r="DOS13">
        <v>0.49486281353322142</v>
      </c>
      <c r="DOT13">
        <v>0.49339661587844091</v>
      </c>
      <c r="DOU13">
        <v>0.49317707586002252</v>
      </c>
      <c r="DOV13">
        <v>0.49239807733157881</v>
      </c>
      <c r="DOW13">
        <v>0.49220089194182087</v>
      </c>
      <c r="DOX13">
        <v>0.49217297435705731</v>
      </c>
      <c r="DOY13">
        <v>0.49197274856642931</v>
      </c>
      <c r="DOZ13">
        <v>0.49195142259108832</v>
      </c>
      <c r="DPA13">
        <v>0.49194991298105872</v>
      </c>
      <c r="DPB13">
        <v>0.49194974336477221</v>
      </c>
      <c r="DPC13">
        <v>0.49194344765749248</v>
      </c>
      <c r="DPD13">
        <v>0.49190971456912758</v>
      </c>
      <c r="DPE13">
        <v>0.49177964564340448</v>
      </c>
      <c r="DPF13">
        <v>0.49177848840888039</v>
      </c>
      <c r="DPG13">
        <v>0.49177542402411939</v>
      </c>
      <c r="DPH13">
        <v>0.4917301353511333</v>
      </c>
      <c r="DPI13">
        <v>0.49172935392138151</v>
      </c>
      <c r="DPJ13">
        <v>0.49174298024885638</v>
      </c>
      <c r="DPK13">
        <v>0.49175592608394592</v>
      </c>
      <c r="DPL13">
        <v>0.49176027335055977</v>
      </c>
      <c r="DPM13">
        <v>0.49176335058764242</v>
      </c>
      <c r="DPN13">
        <v>0.49175686479481773</v>
      </c>
      <c r="DPO13">
        <v>0.4917488176202035</v>
      </c>
      <c r="DPP13">
        <v>0.49176113629171292</v>
      </c>
      <c r="DPQ13">
        <v>0.49173433792101401</v>
      </c>
      <c r="DPR13">
        <v>0.49173203231112539</v>
      </c>
      <c r="DPS13">
        <v>0.49174042728124773</v>
      </c>
      <c r="DPT13">
        <v>0.49175680995225529</v>
      </c>
      <c r="DPU13">
        <v>0.49177302561000652</v>
      </c>
      <c r="DPV13">
        <v>0.49178585949140308</v>
      </c>
      <c r="DPW13">
        <v>0.49179401631858072</v>
      </c>
      <c r="DPX13">
        <v>0.49178237185715978</v>
      </c>
      <c r="DPY13">
        <v>0.491792603323152</v>
      </c>
      <c r="DPZ13">
        <v>0.49180275110680649</v>
      </c>
      <c r="DQA13">
        <v>0.49178612134425281</v>
      </c>
      <c r="DQB13">
        <v>0.49179081715800449</v>
      </c>
      <c r="DQC13">
        <v>0.49159816668152989</v>
      </c>
      <c r="DQD13">
        <v>0.49161243375794722</v>
      </c>
      <c r="DQE13">
        <v>0.49163114059780738</v>
      </c>
      <c r="DQF13">
        <v>0.49163107571754039</v>
      </c>
      <c r="DQG13">
        <v>0.49166642253207499</v>
      </c>
      <c r="DQH13">
        <v>0.49148464670034731</v>
      </c>
      <c r="DQI13">
        <v>0.49148020919718571</v>
      </c>
      <c r="DQJ13">
        <v>0.49147909511620658</v>
      </c>
      <c r="DQK13">
        <v>0.49148504550221928</v>
      </c>
      <c r="DQL13">
        <v>0.49148745707254837</v>
      </c>
      <c r="DQM13">
        <v>0.49149197223229107</v>
      </c>
      <c r="DQN13">
        <v>0.49148982760683851</v>
      </c>
      <c r="DQO13">
        <v>0.49149716770096069</v>
      </c>
      <c r="DQP13">
        <v>0.49150393290097871</v>
      </c>
      <c r="DQQ13">
        <v>0.49129304939848772</v>
      </c>
      <c r="DQR13">
        <v>0.49034043792342852</v>
      </c>
      <c r="DQS13">
        <v>0.4903102348841335</v>
      </c>
      <c r="DQT13">
        <v>0.49031093144889659</v>
      </c>
      <c r="DQU13">
        <v>0.49032126167906759</v>
      </c>
      <c r="DQV13">
        <v>0.49033210301612262</v>
      </c>
      <c r="DQW13">
        <v>0.49033963829505223</v>
      </c>
      <c r="DQX13">
        <v>0.49034863177445948</v>
      </c>
      <c r="DQY13">
        <v>0.4903599401969565</v>
      </c>
      <c r="DQZ13">
        <v>0.4903733394899501</v>
      </c>
      <c r="DRA13">
        <v>0.49037791646684409</v>
      </c>
      <c r="DRB13">
        <v>0.49038161784586032</v>
      </c>
      <c r="DRC13">
        <v>0.4897790910042491</v>
      </c>
      <c r="DRD13">
        <v>0.4877161440944775</v>
      </c>
      <c r="DRE13">
        <v>0.48754241140189691</v>
      </c>
      <c r="DRF13">
        <v>0.4874785196446475</v>
      </c>
      <c r="DRG13">
        <v>0.48746771969864727</v>
      </c>
      <c r="DRH13">
        <v>0.48747161540144091</v>
      </c>
      <c r="DRI13">
        <v>0.48746921608404042</v>
      </c>
      <c r="DRJ13">
        <v>0.48746777476203562</v>
      </c>
      <c r="DRK13">
        <v>0.48746766926717022</v>
      </c>
      <c r="DRL13">
        <v>0.48743880555544472</v>
      </c>
      <c r="DRM13">
        <v>0.48658358692053189</v>
      </c>
      <c r="DRN13">
        <v>0.48715342534863743</v>
      </c>
      <c r="DRO13">
        <v>0.4871763161579642</v>
      </c>
      <c r="DRP13">
        <v>0.48717813006320199</v>
      </c>
      <c r="DRQ13">
        <v>0.48717777785237992</v>
      </c>
      <c r="DRR13">
        <v>0.48718041452205391</v>
      </c>
      <c r="DRS13">
        <v>0.48718369929997318</v>
      </c>
      <c r="DRT13">
        <v>0.48718438463154018</v>
      </c>
      <c r="DRU13">
        <v>0.48717909795351311</v>
      </c>
      <c r="DRV13">
        <v>0.48717111556071918</v>
      </c>
      <c r="DRW13">
        <v>0.48715454539123781</v>
      </c>
      <c r="DRX13">
        <v>0.48714982933035039</v>
      </c>
      <c r="DRY13">
        <v>0.48714933979240771</v>
      </c>
      <c r="DRZ13">
        <v>0.48715044172195698</v>
      </c>
      <c r="DSA13">
        <v>0.4871597261706323</v>
      </c>
      <c r="DSB13">
        <v>0.48714852835540562</v>
      </c>
      <c r="DSC13">
        <v>0.48697192994658067</v>
      </c>
      <c r="DSD13">
        <v>0.48697186991699221</v>
      </c>
      <c r="DSE13">
        <v>0.48698197572755492</v>
      </c>
      <c r="DSF13">
        <v>0.48686479876964461</v>
      </c>
      <c r="DSG13">
        <v>0.4862132063372776</v>
      </c>
      <c r="DSH13">
        <v>0.48618895898206071</v>
      </c>
      <c r="DSI13">
        <v>0.48618774524641323</v>
      </c>
      <c r="DSJ13">
        <v>0.48619282970405248</v>
      </c>
      <c r="DSK13">
        <v>0.48619575928376901</v>
      </c>
      <c r="DSL13">
        <v>0.48619724182753071</v>
      </c>
      <c r="DSM13">
        <v>0.48620814820222957</v>
      </c>
      <c r="DSN13">
        <v>0.48621804613516828</v>
      </c>
      <c r="DSO13">
        <v>0.48611027164651971</v>
      </c>
      <c r="DSP13">
        <v>0.48636707416791841</v>
      </c>
      <c r="DSQ13">
        <v>0.4871310161881246</v>
      </c>
      <c r="DSR13">
        <v>0.48718779663644679</v>
      </c>
      <c r="DSS13">
        <v>0.48728230849935839</v>
      </c>
      <c r="DST13">
        <v>0.48738733206553497</v>
      </c>
      <c r="DSU13">
        <v>0.48744879286087639</v>
      </c>
      <c r="DSV13">
        <v>0.48704719564772048</v>
      </c>
      <c r="DSW13">
        <v>0.48735892922006568</v>
      </c>
      <c r="DSX13">
        <v>0.48736828149122308</v>
      </c>
      <c r="DSY13">
        <v>0.48733778842295877</v>
      </c>
      <c r="DSZ13">
        <v>0.48728588244634169</v>
      </c>
      <c r="DTA13">
        <v>0.48721391462743319</v>
      </c>
      <c r="DTB13">
        <v>0.48710675474637338</v>
      </c>
      <c r="DTC13">
        <v>0.48717183865208552</v>
      </c>
      <c r="DTD13">
        <v>0.48712790742797329</v>
      </c>
      <c r="DTE13">
        <v>0.48712581241980563</v>
      </c>
      <c r="DTF13">
        <v>0.48711128828083228</v>
      </c>
      <c r="DTG13">
        <v>0.48708805416679968</v>
      </c>
      <c r="DTH13">
        <v>0.48705367844313507</v>
      </c>
      <c r="DTI13">
        <v>0.48701318804592852</v>
      </c>
      <c r="DTJ13">
        <v>0.48698120319526528</v>
      </c>
      <c r="DTK13">
        <v>0.48695561826712003</v>
      </c>
      <c r="DTL13">
        <v>0.48692662002734288</v>
      </c>
      <c r="DTM13">
        <v>0.48690431770927939</v>
      </c>
      <c r="DTN13">
        <v>0.48689202502542761</v>
      </c>
      <c r="DTO13">
        <v>0.48686845410006607</v>
      </c>
      <c r="DTP13">
        <v>0.48684711352968252</v>
      </c>
      <c r="DTQ13">
        <v>0.48682836280865233</v>
      </c>
      <c r="DTR13">
        <v>0.48681214406347839</v>
      </c>
      <c r="DTS13">
        <v>0.48679622469166978</v>
      </c>
      <c r="DTT13">
        <v>0.48678280805494328</v>
      </c>
      <c r="DTU13">
        <v>0.48677122533289391</v>
      </c>
      <c r="DTV13">
        <v>0.48676204167585829</v>
      </c>
      <c r="DTW13">
        <v>0.48675268371536379</v>
      </c>
      <c r="DTX13">
        <v>0.48675320340790151</v>
      </c>
      <c r="DTY13">
        <v>0.48675265042979449</v>
      </c>
      <c r="DTZ13">
        <v>0.48674822101991821</v>
      </c>
      <c r="DUA13">
        <v>0.48674354652386898</v>
      </c>
      <c r="DUB13">
        <v>0.48674942146037431</v>
      </c>
      <c r="DUC13">
        <v>0.48674858605652538</v>
      </c>
      <c r="DUD13">
        <v>0.48674903910161038</v>
      </c>
      <c r="DUE13">
        <v>0.48675028502416029</v>
      </c>
      <c r="DUF13">
        <v>0.48675136980486272</v>
      </c>
      <c r="DUG13">
        <v>0.4867490218326268</v>
      </c>
      <c r="DUH13">
        <v>0.4867488841822476</v>
      </c>
      <c r="DUI13">
        <v>0.48675809182288893</v>
      </c>
      <c r="DUJ13">
        <v>0.48675980479616482</v>
      </c>
      <c r="DUK13">
        <v>0.48676182340133811</v>
      </c>
      <c r="DUL13">
        <v>0.48676314202698839</v>
      </c>
      <c r="DUM13">
        <v>0.48676422639142047</v>
      </c>
      <c r="DUN13">
        <v>0.48676561800666229</v>
      </c>
      <c r="DUO13">
        <v>0.48676841873175769</v>
      </c>
      <c r="DUP13">
        <v>0.48677288243546851</v>
      </c>
      <c r="DUQ13">
        <v>0.48677498768685951</v>
      </c>
      <c r="DUR13">
        <v>0.48677748859020792</v>
      </c>
      <c r="DUS13">
        <v>0.48677816161604298</v>
      </c>
      <c r="DUT13">
        <v>0.48678494524814631</v>
      </c>
      <c r="DUU13">
        <v>0.48678530901686567</v>
      </c>
      <c r="DUV13">
        <v>0.4867870938278781</v>
      </c>
      <c r="DUW13">
        <v>0.48679005232824879</v>
      </c>
      <c r="DUX13">
        <v>0.48679375803623132</v>
      </c>
      <c r="DUY13">
        <v>0.4867979210653185</v>
      </c>
      <c r="DUZ13">
        <v>0.48680312068440629</v>
      </c>
      <c r="DVA13">
        <v>0.48681000364166749</v>
      </c>
      <c r="DVB13">
        <v>0.48681579486687432</v>
      </c>
      <c r="DVC13">
        <v>0.48682055458596118</v>
      </c>
      <c r="DVD13">
        <v>0.48682545589878579</v>
      </c>
      <c r="DVE13">
        <v>0.48683152716960509</v>
      </c>
      <c r="DVF13">
        <v>0.4868385476583883</v>
      </c>
      <c r="DVG13">
        <v>0.48684418269591589</v>
      </c>
      <c r="DVH13">
        <v>0.48685328945019962</v>
      </c>
      <c r="DVI13">
        <v>0.4868580475905091</v>
      </c>
      <c r="DVJ13">
        <v>0.48686477440504422</v>
      </c>
      <c r="DVK13">
        <v>0.48687214014472419</v>
      </c>
      <c r="DVL13">
        <v>0.48687936684964223</v>
      </c>
      <c r="DVM13">
        <v>0.48688722944947382</v>
      </c>
      <c r="DVN13">
        <v>0.48689635280535132</v>
      </c>
      <c r="DVO13">
        <v>0.48690357828763531</v>
      </c>
      <c r="DVP13">
        <v>0.48691069236081602</v>
      </c>
      <c r="DVQ13">
        <v>0.48691833242052079</v>
      </c>
      <c r="DVR13">
        <v>0.48692591679011771</v>
      </c>
      <c r="DVS13">
        <v>0.48693391466823621</v>
      </c>
      <c r="DVT13">
        <v>0.4869435653637475</v>
      </c>
      <c r="DVU13">
        <v>0.48695120372802969</v>
      </c>
      <c r="DVV13">
        <v>0.48694749273834781</v>
      </c>
      <c r="DVW13">
        <v>0.48693396032934122</v>
      </c>
      <c r="DVX13">
        <v>0.48692535423045169</v>
      </c>
      <c r="DVY13">
        <v>0.4869339222812461</v>
      </c>
      <c r="DVZ13">
        <v>0.48693655812812831</v>
      </c>
      <c r="DWA13">
        <v>0.48694098566124788</v>
      </c>
      <c r="DWB13">
        <v>0.48694640419365443</v>
      </c>
      <c r="DWC13">
        <v>0.48695155429093467</v>
      </c>
      <c r="DWD13">
        <v>0.48695695820322887</v>
      </c>
      <c r="DWE13">
        <v>0.4869422476944486</v>
      </c>
      <c r="DWF13">
        <v>0.48694469715459993</v>
      </c>
      <c r="DWG13">
        <v>0.48694126040115288</v>
      </c>
      <c r="DWH13">
        <v>0.48694007997655753</v>
      </c>
      <c r="DWI13">
        <v>0.48694096915273333</v>
      </c>
      <c r="DWJ13">
        <v>0.48693352698761361</v>
      </c>
      <c r="DWK13">
        <v>0.48693164462960581</v>
      </c>
      <c r="DWL13">
        <v>0.48692805656799892</v>
      </c>
      <c r="DWM13">
        <v>0.48692992393496448</v>
      </c>
      <c r="DWN13">
        <v>0.48693274678294601</v>
      </c>
      <c r="DWO13">
        <v>0.48693708790059231</v>
      </c>
      <c r="DWP13">
        <v>0.48694334754540108</v>
      </c>
      <c r="DWQ13">
        <v>0.48695026227531102</v>
      </c>
      <c r="DWR13">
        <v>0.48695802137268202</v>
      </c>
      <c r="DWS13">
        <v>0.48696578005478303</v>
      </c>
      <c r="DWT13">
        <v>0.48697353832164758</v>
      </c>
      <c r="DWU13">
        <v>0.48698215785737531</v>
      </c>
      <c r="DWV13">
        <v>0.48698950071701957</v>
      </c>
      <c r="DWW13">
        <v>0.48699521115820099</v>
      </c>
      <c r="DWX13">
        <v>0.48700128608890109</v>
      </c>
      <c r="DWY13">
        <v>0.48700808662031908</v>
      </c>
      <c r="DWZ13">
        <v>0.4870156078615675</v>
      </c>
      <c r="DXA13">
        <v>0.48702388609187031</v>
      </c>
      <c r="DXB13">
        <v>0.48703187533274678</v>
      </c>
      <c r="DXC13">
        <v>0.4870368083566804</v>
      </c>
      <c r="DXD13">
        <v>0.48704402438838379</v>
      </c>
      <c r="DXE13">
        <v>0.48705004100411942</v>
      </c>
      <c r="DXF13">
        <v>0.48705854223492079</v>
      </c>
      <c r="DXG13">
        <v>0.4870665295648251</v>
      </c>
      <c r="DXH13">
        <v>0.48707160252963599</v>
      </c>
      <c r="DXI13">
        <v>0.48708128665160288</v>
      </c>
      <c r="DXJ13">
        <v>0.48708844425916292</v>
      </c>
      <c r="DXK13">
        <v>0.48709583688211372</v>
      </c>
      <c r="DXL13">
        <v>0.48710382219257781</v>
      </c>
      <c r="DXM13">
        <v>0.48710535003831079</v>
      </c>
      <c r="DXN13">
        <v>0.48711123762470288</v>
      </c>
      <c r="DXO13">
        <v>0.48711962002395331</v>
      </c>
      <c r="DXP13">
        <v>0.48712846675944282</v>
      </c>
      <c r="DXQ13">
        <v>0.48713845244227522</v>
      </c>
      <c r="DXR13">
        <v>0.4871490561685311</v>
      </c>
      <c r="DXS13">
        <v>0.48716217842881798</v>
      </c>
      <c r="DXT13">
        <v>0.48717260640057769</v>
      </c>
      <c r="DXU13">
        <v>0.48717821041795312</v>
      </c>
      <c r="DXV13">
        <v>0.4871816513503775</v>
      </c>
      <c r="DXW13">
        <v>0.48717901489044069</v>
      </c>
      <c r="DXX13">
        <v>0.48717681458975193</v>
      </c>
      <c r="DXY13">
        <v>0.48718209206601693</v>
      </c>
      <c r="DXZ13">
        <v>0.48684915722517169</v>
      </c>
      <c r="DYA13">
        <v>0.48664915217443222</v>
      </c>
      <c r="DYB13">
        <v>0.486582682422114</v>
      </c>
      <c r="DYC13">
        <v>0.48649315508624369</v>
      </c>
      <c r="DYD13">
        <v>0.48649160479725212</v>
      </c>
      <c r="DYE13">
        <v>0.486411850323065</v>
      </c>
      <c r="DYF13">
        <v>0.48636427563286933</v>
      </c>
      <c r="DYG13">
        <v>0.4863354833214818</v>
      </c>
      <c r="DYH13">
        <v>0.48631572119436473</v>
      </c>
      <c r="DYI13">
        <v>0.48629271995862888</v>
      </c>
      <c r="DYJ13">
        <v>0.48627226109266142</v>
      </c>
      <c r="DYK13">
        <v>0.48617445518257102</v>
      </c>
      <c r="DYL13">
        <v>0.48611588580854892</v>
      </c>
      <c r="DYM13">
        <v>0.48609492443343411</v>
      </c>
      <c r="DYN13">
        <v>0.48605896473147658</v>
      </c>
      <c r="DYO13">
        <v>0.48605791585673969</v>
      </c>
      <c r="DYP13">
        <v>0.48603213110878479</v>
      </c>
      <c r="DYQ13">
        <v>0.48604705288294819</v>
      </c>
      <c r="DYR13">
        <v>0.48605470651918581</v>
      </c>
      <c r="DYS13">
        <v>0.48603852409624371</v>
      </c>
      <c r="DYT13">
        <v>0.4860162148876831</v>
      </c>
      <c r="DYU13">
        <v>0.485986567975355</v>
      </c>
      <c r="DYV13">
        <v>0.48595738938010979</v>
      </c>
      <c r="DYW13">
        <v>0.48593373618689911</v>
      </c>
      <c r="DYX13">
        <v>0.48591900917817921</v>
      </c>
      <c r="DYY13">
        <v>0.48590734102103922</v>
      </c>
      <c r="DYZ13">
        <v>0.48589768785887899</v>
      </c>
      <c r="DZA13">
        <v>0.48589145408615131</v>
      </c>
      <c r="DZB13">
        <v>0.4858902057366784</v>
      </c>
      <c r="DZC13">
        <v>0.48588619965997892</v>
      </c>
      <c r="DZD13">
        <v>0.48588358755665961</v>
      </c>
      <c r="DZE13">
        <v>0.48588090018074281</v>
      </c>
      <c r="DZF13">
        <v>0.4858770619067142</v>
      </c>
      <c r="DZG13">
        <v>0.48587628909769898</v>
      </c>
      <c r="DZH13">
        <v>0.48587671420979289</v>
      </c>
      <c r="DZI13">
        <v>0.48588000173253909</v>
      </c>
      <c r="DZJ13">
        <v>0.48588543641768828</v>
      </c>
      <c r="DZK13">
        <v>0.4858926731552563</v>
      </c>
      <c r="DZL13">
        <v>0.48589985407411851</v>
      </c>
      <c r="DZM13">
        <v>0.48590786320296181</v>
      </c>
      <c r="DZN13">
        <v>0.48589642371999031</v>
      </c>
      <c r="DZO13">
        <v>0.48590396009250719</v>
      </c>
      <c r="DZP13">
        <v>0.48588440034817337</v>
      </c>
      <c r="DZQ13">
        <v>0.48587163757879559</v>
      </c>
      <c r="DZR13">
        <v>0.48587100228459229</v>
      </c>
      <c r="DZS13">
        <v>0.48585369615960161</v>
      </c>
      <c r="DZT13">
        <v>0.48583917220297679</v>
      </c>
      <c r="DZU13">
        <v>0.48582750910517009</v>
      </c>
      <c r="DZV13">
        <v>0.48581516864454649</v>
      </c>
      <c r="DZW13">
        <v>0.4858007439780061</v>
      </c>
      <c r="DZX13">
        <v>0.48571093026452111</v>
      </c>
      <c r="DZY13">
        <v>0.48573724661311751</v>
      </c>
      <c r="DZZ13">
        <v>0.48570161126527478</v>
      </c>
      <c r="EAA13">
        <v>0.48564787933279779</v>
      </c>
      <c r="EAB13">
        <v>0.48558196897833972</v>
      </c>
      <c r="EAC13">
        <v>0.48551845641104507</v>
      </c>
      <c r="EAD13">
        <v>0.48546429736748747</v>
      </c>
      <c r="EAE13">
        <v>0.48541756674280562</v>
      </c>
      <c r="EAF13">
        <v>0.48534240184583283</v>
      </c>
      <c r="EAG13">
        <v>0.48533866435963191</v>
      </c>
      <c r="EAH13">
        <v>0.48530852028765281</v>
      </c>
      <c r="EAI13">
        <v>0.48527483435045998</v>
      </c>
      <c r="EAJ13">
        <v>0.4852298597032616</v>
      </c>
      <c r="EAK13">
        <v>0.48522007283432989</v>
      </c>
      <c r="EAL13">
        <v>0.48522060769851011</v>
      </c>
      <c r="EAM13">
        <v>0.4856417274194802</v>
      </c>
      <c r="EAN13">
        <v>0.48565715333047771</v>
      </c>
      <c r="EAO13">
        <v>0.48563752187577491</v>
      </c>
      <c r="EAP13">
        <v>0.48559393383063548</v>
      </c>
      <c r="EAQ13">
        <v>0.48551224960646028</v>
      </c>
      <c r="EAR13">
        <v>0.48549380375194151</v>
      </c>
      <c r="EAS13">
        <v>0.48547878329004368</v>
      </c>
      <c r="EAT13">
        <v>0.48544385525094358</v>
      </c>
      <c r="EAU13">
        <v>0.48539342887405712</v>
      </c>
      <c r="EAV13">
        <v>0.48532926382858971</v>
      </c>
      <c r="EAW13">
        <v>0.48532469012472118</v>
      </c>
      <c r="EAX13">
        <v>0.48527720318836648</v>
      </c>
      <c r="EAY13">
        <v>0.48522868630380139</v>
      </c>
      <c r="EAZ13">
        <v>0.48518772562252421</v>
      </c>
      <c r="EBA13">
        <v>0.4851451835969478</v>
      </c>
      <c r="EBB13">
        <v>0.48510981943890358</v>
      </c>
      <c r="EBC13">
        <v>0.48508740472020839</v>
      </c>
      <c r="EBD13">
        <v>0.48506798501377979</v>
      </c>
      <c r="EBE13">
        <v>0.48505442361330148</v>
      </c>
      <c r="EBF13">
        <v>0.48504426484121921</v>
      </c>
      <c r="EBG13">
        <v>0.48503254340304403</v>
      </c>
      <c r="EBH13">
        <v>0.48502388404192281</v>
      </c>
      <c r="EBI13">
        <v>0.48500832990144588</v>
      </c>
      <c r="EBJ13">
        <v>0.48500068744147512</v>
      </c>
      <c r="EBK13">
        <v>0.48499961082355159</v>
      </c>
      <c r="EBL13">
        <v>0.48500153466828028</v>
      </c>
      <c r="EBM13">
        <v>0.48500181374544998</v>
      </c>
      <c r="EBN13">
        <v>0.48498249849561792</v>
      </c>
      <c r="EBO13">
        <v>0.48496121099605383</v>
      </c>
      <c r="EBP13">
        <v>0.48495953227473521</v>
      </c>
      <c r="EBQ13">
        <v>0.48493693332148891</v>
      </c>
      <c r="EBR13">
        <v>0.48494097181575258</v>
      </c>
      <c r="EBS13">
        <v>0.48492592942171509</v>
      </c>
      <c r="EBT13">
        <v>0.48485685264771122</v>
      </c>
      <c r="EBU13">
        <v>0.48482108154257031</v>
      </c>
      <c r="EBV13">
        <v>0.48482280177978532</v>
      </c>
      <c r="EBW13">
        <v>0.48482857860878792</v>
      </c>
      <c r="EBX13">
        <v>0.48483255805853398</v>
      </c>
      <c r="EBY13">
        <v>0.48482575152675311</v>
      </c>
      <c r="EBZ13">
        <v>0.48481263350263221</v>
      </c>
      <c r="ECA13">
        <v>0.48480003282517897</v>
      </c>
      <c r="ECB13">
        <v>0.48471391562432847</v>
      </c>
      <c r="ECC13">
        <v>0.4823025728185899</v>
      </c>
      <c r="ECD13">
        <v>0.48225411154207681</v>
      </c>
      <c r="ECE13">
        <v>0.48226223464964602</v>
      </c>
      <c r="ECF13">
        <v>0.48227206026349301</v>
      </c>
      <c r="ECG13">
        <v>0.48226547204298209</v>
      </c>
      <c r="ECH13">
        <v>0.48226578816105642</v>
      </c>
      <c r="ECI13">
        <v>0.48224336534372131</v>
      </c>
      <c r="ECJ13">
        <v>0.48223328735385929</v>
      </c>
      <c r="ECK13">
        <v>0.48220491314673652</v>
      </c>
      <c r="ECL13">
        <v>0.48139383133640529</v>
      </c>
      <c r="ECM13">
        <v>0.48086350259668931</v>
      </c>
      <c r="ECN13">
        <v>0.48071863859283481</v>
      </c>
      <c r="ECO13">
        <v>0.48069739119232519</v>
      </c>
      <c r="ECP13">
        <v>0.48065541400839579</v>
      </c>
      <c r="ECQ13">
        <v>0.48129526220700691</v>
      </c>
      <c r="ECR13">
        <v>0.48100971539416693</v>
      </c>
      <c r="ECS13">
        <v>0.47816205778345799</v>
      </c>
      <c r="ECT13">
        <v>0.50752941709028643</v>
      </c>
      <c r="ECU13">
        <v>0.50904439867302553</v>
      </c>
      <c r="ECV13">
        <v>0.5082660943488575</v>
      </c>
      <c r="ECW13">
        <v>0.5078736134579962</v>
      </c>
      <c r="ECX13">
        <v>0.50769349827035093</v>
      </c>
      <c r="ECY13">
        <v>0.50763359743806968</v>
      </c>
      <c r="ECZ13">
        <v>0.50762157141601238</v>
      </c>
      <c r="EDA13">
        <v>0.50762189532216673</v>
      </c>
      <c r="EDB13">
        <v>0.50761949412566176</v>
      </c>
      <c r="EDC13">
        <v>0.50760879265975123</v>
      </c>
      <c r="EDD13">
        <v>0.50759044517287388</v>
      </c>
      <c r="EDE13">
        <v>0.50756486986897309</v>
      </c>
      <c r="EDF13">
        <v>0.50753880595183287</v>
      </c>
      <c r="EDG13">
        <v>0.50752541607216206</v>
      </c>
      <c r="EDH13">
        <v>0.50751983362989384</v>
      </c>
      <c r="EDI13">
        <v>0.50751332578407338</v>
      </c>
      <c r="EDJ13">
        <v>0.50751810026399591</v>
      </c>
      <c r="EDK13">
        <v>0.50740522056223725</v>
      </c>
      <c r="EDL13">
        <v>0.50741705343967647</v>
      </c>
      <c r="EDM13">
        <v>0.50742742358870085</v>
      </c>
      <c r="EDN13">
        <v>0.50743780424864404</v>
      </c>
      <c r="EDO13">
        <v>0.50745260276255111</v>
      </c>
      <c r="EDP13">
        <v>0.50744388432957477</v>
      </c>
      <c r="EDQ13">
        <v>0.50707705068831799</v>
      </c>
      <c r="EDR13">
        <v>0.50707644096138804</v>
      </c>
      <c r="EDS13">
        <v>0.50708870115067928</v>
      </c>
      <c r="EDT13">
        <v>0.50710118459845632</v>
      </c>
      <c r="EDU13">
        <v>0.50711276189121413</v>
      </c>
      <c r="EDV13">
        <v>0.50712605503027142</v>
      </c>
      <c r="EDW13">
        <v>0.50713988724983916</v>
      </c>
      <c r="EDX13">
        <v>0.50715189195371058</v>
      </c>
      <c r="EDY13">
        <v>0.50716149951192602</v>
      </c>
      <c r="EDZ13">
        <v>0.50717197269939973</v>
      </c>
      <c r="EEA13">
        <v>0.50718486778039962</v>
      </c>
      <c r="EEB13">
        <v>0.50719987725998017</v>
      </c>
      <c r="EEC13">
        <v>0.50721295203853256</v>
      </c>
      <c r="EED13">
        <v>0.50722677853948239</v>
      </c>
      <c r="EEE13">
        <v>0.50723738064165169</v>
      </c>
      <c r="EEF13">
        <v>0.50725284143906757</v>
      </c>
      <c r="EEG13">
        <v>0.5072635962956662</v>
      </c>
      <c r="EEH13">
        <v>0.50727104493033082</v>
      </c>
      <c r="EEI13">
        <v>0.50728379820728753</v>
      </c>
      <c r="EEJ13">
        <v>0.50730061925346681</v>
      </c>
      <c r="EEK13">
        <v>0.50731679111830519</v>
      </c>
      <c r="EEL13">
        <v>0.50733447008110633</v>
      </c>
      <c r="EEM13">
        <v>0.50735143834516716</v>
      </c>
      <c r="EEN13">
        <v>0.50736713695762214</v>
      </c>
      <c r="EEO13">
        <v>0.50738036107007733</v>
      </c>
      <c r="EEP13">
        <v>0.50738082477225466</v>
      </c>
      <c r="EEQ13">
        <v>0.50739962020405116</v>
      </c>
      <c r="EER13">
        <v>0.5074188028404748</v>
      </c>
      <c r="EES13">
        <v>0.50743574434028793</v>
      </c>
      <c r="EET13">
        <v>0.50745384915776826</v>
      </c>
      <c r="EEU13">
        <v>0.50747259980966142</v>
      </c>
      <c r="EEV13">
        <v>0.50749219143336832</v>
      </c>
      <c r="EEW13">
        <v>0.50751077546750567</v>
      </c>
      <c r="EEX13">
        <v>0.50752532657381511</v>
      </c>
      <c r="EEY13">
        <v>0.5074915024689135</v>
      </c>
      <c r="EEZ13">
        <v>0.50740036558333623</v>
      </c>
      <c r="EFA13">
        <v>0.50742055338808301</v>
      </c>
      <c r="EFB13">
        <v>0.50743858428878141</v>
      </c>
      <c r="EFC13">
        <v>0.50745826819992557</v>
      </c>
      <c r="EFD13">
        <v>0.50745853619303438</v>
      </c>
      <c r="EFE13">
        <v>0.50633209184857852</v>
      </c>
      <c r="EFF13">
        <v>0.505661988747799</v>
      </c>
      <c r="EFG13">
        <v>0.50413277229871079</v>
      </c>
      <c r="EFH13">
        <v>0.50380780678716364</v>
      </c>
      <c r="EFI13">
        <v>0.50367662869235019</v>
      </c>
      <c r="EFJ13">
        <v>0.50356331196541304</v>
      </c>
      <c r="EFK13">
        <v>0.50330482369015339</v>
      </c>
      <c r="EFL13">
        <v>0.50327793639678364</v>
      </c>
      <c r="EFM13">
        <v>0.5032614516816265</v>
      </c>
      <c r="EFN13">
        <v>0.50327390599636446</v>
      </c>
      <c r="EFO13">
        <v>0.50329315594300339</v>
      </c>
      <c r="EFP13">
        <v>0.50331398786073933</v>
      </c>
      <c r="EFQ13">
        <v>0.50325496195609931</v>
      </c>
      <c r="EFR13">
        <v>0.50283286045893427</v>
      </c>
      <c r="EFS13">
        <v>0.50278225844369961</v>
      </c>
      <c r="EFT13">
        <v>0.50277637322199542</v>
      </c>
      <c r="EFU13">
        <v>0.5027819190760312</v>
      </c>
      <c r="EFV13">
        <v>0.5027724007359784</v>
      </c>
      <c r="EFW13">
        <v>0.50278299500424373</v>
      </c>
      <c r="EFX13">
        <v>0.50279250497559025</v>
      </c>
      <c r="EFY13">
        <v>0.5028008464796786</v>
      </c>
      <c r="EFZ13">
        <v>0.50280403113062433</v>
      </c>
      <c r="EGA13">
        <v>0.50261591762836033</v>
      </c>
      <c r="EGB13">
        <v>0.50260274633334556</v>
      </c>
      <c r="EGC13">
        <v>0.50259744036842413</v>
      </c>
      <c r="EGD13">
        <v>0.50259687390345742</v>
      </c>
      <c r="EGE13">
        <v>0.50260051075669465</v>
      </c>
      <c r="EGF13">
        <v>0.50256598828762744</v>
      </c>
      <c r="EGG13">
        <v>0.5025570601054945</v>
      </c>
      <c r="EGH13">
        <v>0.50255691413653414</v>
      </c>
      <c r="EGI13">
        <v>0.50255594171037576</v>
      </c>
      <c r="EGJ13">
        <v>0.50255324074628305</v>
      </c>
      <c r="EGK13">
        <v>0.50254539883360128</v>
      </c>
      <c r="EGL13">
        <v>0.50253662227934859</v>
      </c>
      <c r="EGM13">
        <v>0.5025391502173151</v>
      </c>
      <c r="EGN13">
        <v>0.50253823838879541</v>
      </c>
      <c r="EGO13">
        <v>0.50254103711328735</v>
      </c>
      <c r="EGP13">
        <v>0.50254168859777226</v>
      </c>
      <c r="EGQ13">
        <v>0.50254221590574288</v>
      </c>
      <c r="EGR13">
        <v>0.50254229494160074</v>
      </c>
      <c r="EGS13">
        <v>0.50254172289106269</v>
      </c>
      <c r="EGT13">
        <v>0.50254242393293291</v>
      </c>
      <c r="EGU13">
        <v>0.50254350859804298</v>
      </c>
      <c r="EGV13">
        <v>0.50254596662050233</v>
      </c>
      <c r="EGW13">
        <v>0.5025497660861209</v>
      </c>
      <c r="EGX13">
        <v>0.50255384092924871</v>
      </c>
      <c r="EGY13">
        <v>0.50256081047732493</v>
      </c>
      <c r="EGZ13">
        <v>0.50256655569703712</v>
      </c>
      <c r="EHA13">
        <v>0.50257175905376839</v>
      </c>
      <c r="EHB13">
        <v>0.50257854017259374</v>
      </c>
      <c r="EHC13">
        <v>0.50258419069182847</v>
      </c>
      <c r="EHD13">
        <v>0.50258999356719891</v>
      </c>
      <c r="EHE13">
        <v>0.5025972268283958</v>
      </c>
      <c r="EHF13">
        <v>0.50260489688163734</v>
      </c>
      <c r="EHG13">
        <v>0.50261227923523077</v>
      </c>
      <c r="EHH13">
        <v>0.50261975328126596</v>
      </c>
      <c r="EHI13">
        <v>0.50262865203670815</v>
      </c>
      <c r="EHJ13">
        <v>0.50263664116549833</v>
      </c>
      <c r="EHK13">
        <v>0.50264444685697196</v>
      </c>
      <c r="EHL13">
        <v>0.50265338949705218</v>
      </c>
      <c r="EHM13">
        <v>0.50266195811644987</v>
      </c>
      <c r="EHN13">
        <v>0.50267085465940065</v>
      </c>
      <c r="EHO13">
        <v>0.50267664228786191</v>
      </c>
      <c r="EHP13">
        <v>0.50268789871866848</v>
      </c>
      <c r="EHQ13">
        <v>0.5026971771779547</v>
      </c>
      <c r="EHR13">
        <v>0.50269997101498998</v>
      </c>
      <c r="EHS13">
        <v>0.50268219615263643</v>
      </c>
      <c r="EHT13">
        <v>0.50268981566477444</v>
      </c>
      <c r="EHU13">
        <v>0.50269842711841539</v>
      </c>
      <c r="EHV13">
        <v>0.50270708346793169</v>
      </c>
      <c r="EHW13">
        <v>0.50271659695219761</v>
      </c>
      <c r="EHX13">
        <v>0.50272572685864181</v>
      </c>
      <c r="EHY13">
        <v>0.50273420038676653</v>
      </c>
      <c r="EHZ13">
        <v>0.50274315518673363</v>
      </c>
      <c r="EIA13">
        <v>0.50275256475945085</v>
      </c>
      <c r="EIB13">
        <v>0.50275834873771597</v>
      </c>
      <c r="EIC13">
        <v>0.5027676616971104</v>
      </c>
      <c r="EID13">
        <v>0.50277757329372741</v>
      </c>
      <c r="EIE13">
        <v>0.50278776260832792</v>
      </c>
      <c r="EIF13">
        <v>0.50279763967088043</v>
      </c>
      <c r="EIG13">
        <v>0.5028065285558565</v>
      </c>
      <c r="EIH13">
        <v>0.50281635277926184</v>
      </c>
      <c r="EII13">
        <v>0.50282627290072435</v>
      </c>
      <c r="EIJ13">
        <v>0.50283619248750688</v>
      </c>
      <c r="EIK13">
        <v>0.50284611153965253</v>
      </c>
      <c r="EIL13">
        <v>0.50285647460444549</v>
      </c>
      <c r="EIM13">
        <v>0.50285133176972741</v>
      </c>
      <c r="EIN13">
        <v>0.50282042668988181</v>
      </c>
      <c r="EIO13">
        <v>0.50282833397681759</v>
      </c>
      <c r="EIP13">
        <v>0.50283677872866883</v>
      </c>
      <c r="EIQ13">
        <v>0.50284674898049808</v>
      </c>
      <c r="EIR13">
        <v>0.50285548743448083</v>
      </c>
      <c r="EIS13">
        <v>0.50286465405833169</v>
      </c>
      <c r="EIT13">
        <v>0.50287404486735943</v>
      </c>
      <c r="EIU13">
        <v>0.50288026746602954</v>
      </c>
      <c r="EIV13">
        <v>0.50288265092787343</v>
      </c>
      <c r="EIW13">
        <v>0.50288896625745427</v>
      </c>
      <c r="EIX13">
        <v>0.50289683844444377</v>
      </c>
      <c r="EIY13">
        <v>0.50290497265562784</v>
      </c>
      <c r="EIZ13">
        <v>0.50291299247570476</v>
      </c>
      <c r="EJA13">
        <v>0.50291835362193726</v>
      </c>
      <c r="EJB13">
        <v>0.50292427073314516</v>
      </c>
      <c r="EJC13">
        <v>0.50293240351545165</v>
      </c>
      <c r="EJD13">
        <v>0.50294104681014429</v>
      </c>
      <c r="EJE13">
        <v>0.5029482625981152</v>
      </c>
      <c r="EJF13">
        <v>0.50295591446677634</v>
      </c>
      <c r="EJG13">
        <v>0.5029638518308811</v>
      </c>
      <c r="EJH13">
        <v>0.50297420039823071</v>
      </c>
      <c r="EJI13">
        <v>0.50298350648149004</v>
      </c>
      <c r="EJJ13">
        <v>0.50299303621316116</v>
      </c>
      <c r="EJK13">
        <v>0.50300435646270936</v>
      </c>
      <c r="EJL13">
        <v>0.50301379557267922</v>
      </c>
      <c r="EJM13">
        <v>0.50302535592530417</v>
      </c>
      <c r="EJN13">
        <v>0.50303664265088988</v>
      </c>
      <c r="EJO13">
        <v>0.50304784117979162</v>
      </c>
      <c r="EJP13">
        <v>0.50305876483225287</v>
      </c>
      <c r="EJQ13">
        <v>0.50306968786999051</v>
      </c>
      <c r="EJR13">
        <v>0.50308088450910837</v>
      </c>
      <c r="EJS13">
        <v>0.50309285386737246</v>
      </c>
      <c r="EJT13">
        <v>0.5031044531915343</v>
      </c>
      <c r="EJU13">
        <v>0.50311610626913927</v>
      </c>
      <c r="EJV13">
        <v>0.50312811687142756</v>
      </c>
      <c r="EJW13">
        <v>0.50314021333936076</v>
      </c>
      <c r="EJX13">
        <v>0.5031524819279003</v>
      </c>
      <c r="EJY13">
        <v>0.50316449039071287</v>
      </c>
      <c r="EJZ13">
        <v>0.50317599845165129</v>
      </c>
      <c r="EKA13">
        <v>0.50318714532865116</v>
      </c>
      <c r="EKB13">
        <v>0.50320126335698401</v>
      </c>
      <c r="EKC13">
        <v>0.50321285649808534</v>
      </c>
      <c r="EKD13">
        <v>0.5032244054163344</v>
      </c>
      <c r="EKE13">
        <v>0.50323613857815508</v>
      </c>
      <c r="EKF13">
        <v>0.50324791449664696</v>
      </c>
      <c r="EKG13">
        <v>0.5032599173644583</v>
      </c>
      <c r="EKH13">
        <v>0.50327133279199976</v>
      </c>
      <c r="EKI13">
        <v>0.50328228805053343</v>
      </c>
      <c r="EKJ13">
        <v>0.50329262713706935</v>
      </c>
      <c r="EKK13">
        <v>0.50330353728255151</v>
      </c>
      <c r="EKL13">
        <v>0.50331467702366328</v>
      </c>
      <c r="EKM13">
        <v>0.50332562983373608</v>
      </c>
      <c r="EKN13">
        <v>0.50333762803052118</v>
      </c>
      <c r="EKO13">
        <v>0.50334948473247465</v>
      </c>
      <c r="EKP13">
        <v>0.50336411554845084</v>
      </c>
      <c r="EKQ13">
        <v>0.50337611155315831</v>
      </c>
      <c r="EKR13">
        <v>0.50338810685108037</v>
      </c>
      <c r="EKS13">
        <v>0.5034001014422792</v>
      </c>
      <c r="EKT13">
        <v>0.50340235445044446</v>
      </c>
      <c r="EKU13">
        <v>0.50335524768017947</v>
      </c>
      <c r="EKV13">
        <v>0.50335912826042939</v>
      </c>
      <c r="EKW13">
        <v>0.50334939339317231</v>
      </c>
      <c r="EKX13">
        <v>0.50335093505713702</v>
      </c>
      <c r="EKY13">
        <v>0.50330255393498136</v>
      </c>
      <c r="EKZ13">
        <v>0.50327674641387321</v>
      </c>
      <c r="ELA13">
        <v>0.50327302102063753</v>
      </c>
      <c r="ELB13">
        <v>0.50324569250164741</v>
      </c>
      <c r="ELC13">
        <v>0.50321996932060742</v>
      </c>
      <c r="ELD13">
        <v>0.50320735386008275</v>
      </c>
      <c r="ELE13">
        <v>0.50320104422672651</v>
      </c>
      <c r="ELF13">
        <v>0.50319597076399969</v>
      </c>
      <c r="ELG13">
        <v>0.50319119773743293</v>
      </c>
      <c r="ELH13">
        <v>0.50318799091876565</v>
      </c>
      <c r="ELI13">
        <v>0.50318559043044842</v>
      </c>
      <c r="ELJ13">
        <v>0.50319052282700838</v>
      </c>
      <c r="ELK13">
        <v>0.50319081414257094</v>
      </c>
      <c r="ELL13">
        <v>0.50319679844060183</v>
      </c>
      <c r="ELM13">
        <v>0.50315320472224989</v>
      </c>
      <c r="ELN13">
        <v>0.50315223310110824</v>
      </c>
      <c r="ELO13">
        <v>0.50314605706641113</v>
      </c>
      <c r="ELP13">
        <v>0.50313912585856224</v>
      </c>
      <c r="ELQ13">
        <v>0.50313737529073577</v>
      </c>
      <c r="ELR13">
        <v>0.50313569982920969</v>
      </c>
      <c r="ELS13">
        <v>0.50313314735195525</v>
      </c>
      <c r="ELT13">
        <v>0.50313190141804531</v>
      </c>
      <c r="ELU13">
        <v>0.50313561820248276</v>
      </c>
      <c r="ELV13">
        <v>0.5031350372226826</v>
      </c>
      <c r="ELW13">
        <v>0.50314097587870577</v>
      </c>
      <c r="ELX13">
        <v>0.50314218186753956</v>
      </c>
      <c r="ELY13">
        <v>0.50314027581838561</v>
      </c>
      <c r="ELZ13">
        <v>0.50313787697892998</v>
      </c>
      <c r="EMA13">
        <v>0.5031341528110358</v>
      </c>
      <c r="EMB13">
        <v>0.50308356206612004</v>
      </c>
      <c r="EMC13">
        <v>0.50304167873839944</v>
      </c>
      <c r="EMD13">
        <v>0.50303942035043347</v>
      </c>
      <c r="EME13">
        <v>0.5030380577446607</v>
      </c>
      <c r="EMF13">
        <v>0.50298349161714806</v>
      </c>
      <c r="EMG13">
        <v>0.50284446385914794</v>
      </c>
      <c r="EMH13">
        <v>0.50285070591647352</v>
      </c>
      <c r="EMI13">
        <v>0.50285082127882363</v>
      </c>
      <c r="EMJ13">
        <v>0.50285130048462767</v>
      </c>
      <c r="EMK13">
        <v>0.50285091504790891</v>
      </c>
      <c r="EML13">
        <v>0.5028483218647446</v>
      </c>
      <c r="EMM13">
        <v>0.50283949463100208</v>
      </c>
      <c r="EMN13">
        <v>0.50283411401471279</v>
      </c>
      <c r="EMO13">
        <v>0.50281331390031825</v>
      </c>
      <c r="EMP13">
        <v>0.50281523916563831</v>
      </c>
      <c r="EMQ13">
        <v>0.50279988270178189</v>
      </c>
      <c r="EMR13">
        <v>0.50279911957085255</v>
      </c>
      <c r="EMS13">
        <v>0.50279140787609644</v>
      </c>
      <c r="EMT13">
        <v>0.50278870813627541</v>
      </c>
      <c r="EMU13">
        <v>0.50278818391308189</v>
      </c>
      <c r="EMV13">
        <v>0.50278938365571502</v>
      </c>
      <c r="EMW13">
        <v>0.50279143998054354</v>
      </c>
      <c r="EMX13">
        <v>0.50279548480806957</v>
      </c>
      <c r="EMY13">
        <v>0.50280134670447596</v>
      </c>
      <c r="EMZ13">
        <v>0.50280666945805819</v>
      </c>
      <c r="ENA13">
        <v>0.50281289210866453</v>
      </c>
      <c r="ENB13">
        <v>0.50282255452786839</v>
      </c>
      <c r="ENC13">
        <v>0.50283296010608969</v>
      </c>
      <c r="END13">
        <v>0.50284285531242234</v>
      </c>
      <c r="ENE13">
        <v>0.50285325976700124</v>
      </c>
      <c r="ENF13">
        <v>0.5028650753986974</v>
      </c>
      <c r="ENG13">
        <v>0.50287781689010069</v>
      </c>
      <c r="ENH13">
        <v>0.50289016042326762</v>
      </c>
      <c r="ENI13">
        <v>0.50289754595149916</v>
      </c>
      <c r="ENJ13">
        <v>0.50290979952175929</v>
      </c>
      <c r="ENK13">
        <v>0.50290797156133593</v>
      </c>
      <c r="ENL13">
        <v>0.50291527109120593</v>
      </c>
      <c r="ENM13">
        <v>0.50292645163490179</v>
      </c>
      <c r="ENN13">
        <v>0.50293875978585734</v>
      </c>
      <c r="ENO13">
        <v>0.50294974201604747</v>
      </c>
      <c r="ENP13">
        <v>0.50296280004701277</v>
      </c>
      <c r="ENQ13">
        <v>0.50296591733944829</v>
      </c>
      <c r="ENR13">
        <v>0.5029613735971542</v>
      </c>
      <c r="ENS13">
        <v>0.50295546944659486</v>
      </c>
      <c r="ENT13">
        <v>0.50294862683605102</v>
      </c>
      <c r="ENU13">
        <v>0.50294224807424959</v>
      </c>
      <c r="ENV13">
        <v>0.50293793862360836</v>
      </c>
      <c r="ENW13">
        <v>0.50293526392938936</v>
      </c>
      <c r="ENX13">
        <v>0.50292964970945842</v>
      </c>
      <c r="ENY13">
        <v>0.50293174976496591</v>
      </c>
      <c r="ENZ13">
        <v>0.50292412298135458</v>
      </c>
      <c r="EOA13">
        <v>0.50291470347295497</v>
      </c>
      <c r="EOB13">
        <v>0.50291098968683767</v>
      </c>
      <c r="EOC13">
        <v>0.50291060121743936</v>
      </c>
      <c r="EOD13">
        <v>0.50289538356314467</v>
      </c>
      <c r="EOE13">
        <v>0.50288426787824769</v>
      </c>
      <c r="EOF13">
        <v>0.50288411661735533</v>
      </c>
      <c r="EOG13">
        <v>0.50286127290021787</v>
      </c>
      <c r="EOH13">
        <v>0.50285121466510907</v>
      </c>
      <c r="EOI13">
        <v>0.50284577257951213</v>
      </c>
      <c r="EOJ13">
        <v>0.50284308681533818</v>
      </c>
      <c r="EOK13">
        <v>0.5028419978751445</v>
      </c>
      <c r="EOL13">
        <v>0.5028436491487438</v>
      </c>
      <c r="EOM13">
        <v>0.50284833094115955</v>
      </c>
      <c r="EON13">
        <v>0.50285006756369444</v>
      </c>
      <c r="EOO13">
        <v>0.50285106850222949</v>
      </c>
      <c r="EOP13">
        <v>0.50285267057416216</v>
      </c>
      <c r="EOQ13">
        <v>0.50285741093072645</v>
      </c>
      <c r="EOR13">
        <v>0.50286316163968836</v>
      </c>
      <c r="EOS13">
        <v>0.50286919201913727</v>
      </c>
      <c r="EOT13">
        <v>0.50287667681474058</v>
      </c>
      <c r="EOU13">
        <v>0.50288459504097327</v>
      </c>
      <c r="EOV13">
        <v>0.50289391253888882</v>
      </c>
      <c r="EOW13">
        <v>0.50290008123856478</v>
      </c>
      <c r="EOX13">
        <v>0.50290848609695527</v>
      </c>
      <c r="EOY13">
        <v>0.5029058512830531</v>
      </c>
      <c r="EOZ13">
        <v>0.5029091457417233</v>
      </c>
      <c r="EPA13">
        <v>0.50291651400523119</v>
      </c>
      <c r="EPB13">
        <v>0.50292893276775841</v>
      </c>
      <c r="EPC13">
        <v>0.50294226876153347</v>
      </c>
      <c r="EPD13">
        <v>0.50295517842958959</v>
      </c>
      <c r="EPE13">
        <v>0.50296685002662922</v>
      </c>
      <c r="EPF13">
        <v>0.50297856433016719</v>
      </c>
      <c r="EPG13">
        <v>0.50298840088506691</v>
      </c>
      <c r="EPH13">
        <v>0.50299859166686556</v>
      </c>
      <c r="EPI13">
        <v>0.50301276641821513</v>
      </c>
      <c r="EPJ13">
        <v>0.50302842235857004</v>
      </c>
      <c r="EPK13">
        <v>0.50304157157980445</v>
      </c>
      <c r="EPL13">
        <v>0.5030547306164459</v>
      </c>
      <c r="EPM13">
        <v>0.50306731270469462</v>
      </c>
      <c r="EPN13">
        <v>0.5030804276249583</v>
      </c>
      <c r="EPO13">
        <v>0.50309283659777315</v>
      </c>
      <c r="EPP13">
        <v>0.50310687939998944</v>
      </c>
      <c r="EPQ13">
        <v>0.50308415961768949</v>
      </c>
      <c r="EPR13">
        <v>0.503090854420565</v>
      </c>
      <c r="EPS13">
        <v>0.50310376488014286</v>
      </c>
      <c r="EPT13">
        <v>0.50311886815893203</v>
      </c>
      <c r="EPU13">
        <v>0.50313603507098348</v>
      </c>
      <c r="EPV13">
        <v>0.50315622818774597</v>
      </c>
      <c r="EPW13">
        <v>0.50317554668909736</v>
      </c>
      <c r="EPX13">
        <v>0.50319361378031324</v>
      </c>
      <c r="EPY13">
        <v>0.503180161344982</v>
      </c>
      <c r="EPZ13">
        <v>0.50312687961856783</v>
      </c>
      <c r="EQA13">
        <v>0.50313205710996556</v>
      </c>
      <c r="EQB13">
        <v>0.50314006445550019</v>
      </c>
      <c r="EQC13">
        <v>0.50314763866257206</v>
      </c>
      <c r="EQD13">
        <v>0.50315750890351696</v>
      </c>
      <c r="EQE13">
        <v>0.50317487962594454</v>
      </c>
      <c r="EQF13">
        <v>0.50319417802115673</v>
      </c>
      <c r="EQG13">
        <v>0.50322225033397738</v>
      </c>
      <c r="EQH13">
        <v>0.50325214249270811</v>
      </c>
      <c r="EQI13">
        <v>0.50328210061092915</v>
      </c>
      <c r="EQJ13">
        <v>0.50331041336194926</v>
      </c>
      <c r="EQK13">
        <v>0.50332395909236338</v>
      </c>
      <c r="EQL13">
        <v>0.50333194355887922</v>
      </c>
      <c r="EQM13">
        <v>0.50324689928935173</v>
      </c>
      <c r="EQN13">
        <v>0.50301353878480659</v>
      </c>
      <c r="EQO13">
        <v>0.50302389223777544</v>
      </c>
      <c r="EQP13">
        <v>0.50303577137647415</v>
      </c>
      <c r="EQQ13">
        <v>0.50236836265618767</v>
      </c>
      <c r="EQR13">
        <v>0.50217757642581451</v>
      </c>
      <c r="EQS13">
        <v>0.50213054366520815</v>
      </c>
      <c r="EQT13">
        <v>0.50211702708955286</v>
      </c>
      <c r="EQU13">
        <v>0.50212093682471148</v>
      </c>
      <c r="EQV13">
        <v>0.50213301346881789</v>
      </c>
      <c r="EQW13">
        <v>0.50214551889186598</v>
      </c>
      <c r="EQX13">
        <v>0.50214534440034653</v>
      </c>
      <c r="EQY13">
        <v>0.5020731279617987</v>
      </c>
      <c r="EQZ13">
        <v>0.50207749573389804</v>
      </c>
      <c r="ERA13">
        <v>0.50176676225808725</v>
      </c>
      <c r="ERB13">
        <v>0.50198991025119111</v>
      </c>
      <c r="ERC13">
        <v>0.50201839650571634</v>
      </c>
      <c r="ERD13">
        <v>0.50201921927956961</v>
      </c>
      <c r="ERE13">
        <v>0.50201971589270689</v>
      </c>
      <c r="ERF13">
        <v>0.50195795881612448</v>
      </c>
      <c r="ERG13">
        <v>0.50222109886995825</v>
      </c>
      <c r="ERH13">
        <v>0.5022124501606946</v>
      </c>
      <c r="ERI13">
        <v>0.50235604551956148</v>
      </c>
      <c r="ERJ13">
        <v>0.50270177928592497</v>
      </c>
      <c r="ERK13">
        <v>0.50311753921617286</v>
      </c>
      <c r="ERL13">
        <v>0.5031267514632547</v>
      </c>
      <c r="ERM13">
        <v>0.50310639438770421</v>
      </c>
      <c r="ERN13">
        <v>0.5030971366720971</v>
      </c>
      <c r="ERO13">
        <v>0.50309819156016133</v>
      </c>
      <c r="ERP13">
        <v>0.5031042274527886</v>
      </c>
      <c r="ERQ13">
        <v>0.50311137105891479</v>
      </c>
      <c r="ERR13">
        <v>0.50311810697427939</v>
      </c>
      <c r="ERS13">
        <v>0.50312615979543729</v>
      </c>
      <c r="ERT13">
        <v>0.50313166140656962</v>
      </c>
      <c r="ERU13">
        <v>0.50314397687289159</v>
      </c>
      <c r="ERV13">
        <v>0.50315965164135412</v>
      </c>
      <c r="ERW13">
        <v>0.50317206131555769</v>
      </c>
      <c r="ERX13">
        <v>0.50318263885265901</v>
      </c>
      <c r="ERY13">
        <v>0.50306708849691928</v>
      </c>
      <c r="ERZ13">
        <v>0.50300763358316014</v>
      </c>
      <c r="ESA13">
        <v>0.50301570224090841</v>
      </c>
      <c r="ESB13">
        <v>0.50302949558539989</v>
      </c>
      <c r="ESC13">
        <v>0.50304642822537349</v>
      </c>
      <c r="ESD13">
        <v>0.50306503892273524</v>
      </c>
      <c r="ESE13">
        <v>0.5030824252121181</v>
      </c>
      <c r="ESF13">
        <v>0.50309834085346938</v>
      </c>
      <c r="ESG13">
        <v>0.50311011853157428</v>
      </c>
      <c r="ESH13">
        <v>0.502375506437159</v>
      </c>
      <c r="ESI13">
        <v>0.50222804387595721</v>
      </c>
      <c r="ESJ13">
        <v>0.50222763982175456</v>
      </c>
      <c r="ESK13">
        <v>0.50223143278796556</v>
      </c>
      <c r="ESL13">
        <v>0.50223576785557922</v>
      </c>
      <c r="ESM13">
        <v>0.5022366759433039</v>
      </c>
      <c r="ESN13">
        <v>0.50203062467527193</v>
      </c>
      <c r="ESO13">
        <v>0.50203025854479666</v>
      </c>
      <c r="ESP13">
        <v>0.50202270043922281</v>
      </c>
      <c r="ESQ13">
        <v>0.50125115511935991</v>
      </c>
      <c r="ESR13">
        <v>0.50116711133547076</v>
      </c>
      <c r="ESS13">
        <v>0.50116654330441524</v>
      </c>
      <c r="EST13">
        <v>0.50151469202304666</v>
      </c>
      <c r="ESU13">
        <v>0.50310204965819993</v>
      </c>
      <c r="ESV13">
        <v>0.5006718381671269</v>
      </c>
      <c r="ESW13">
        <v>0.49942367004808269</v>
      </c>
      <c r="ESX13">
        <v>0.49898487592370527</v>
      </c>
      <c r="ESY13">
        <v>0.49881733954058799</v>
      </c>
      <c r="ESZ13">
        <v>0.49867111171104378</v>
      </c>
      <c r="ETA13">
        <v>0.49866024772090672</v>
      </c>
      <c r="ETB13">
        <v>0.49852429369788009</v>
      </c>
      <c r="ETC13">
        <v>0.49697847015356511</v>
      </c>
      <c r="ETD13">
        <v>0.49683479905310968</v>
      </c>
      <c r="ETE13">
        <v>0.49677418526467548</v>
      </c>
      <c r="ETF13">
        <v>0.49676016581458632</v>
      </c>
      <c r="ETG13">
        <v>0.49676311656019773</v>
      </c>
      <c r="ETH13">
        <v>0.49676072425643958</v>
      </c>
      <c r="ETI13">
        <v>0.49675121375011388</v>
      </c>
      <c r="ETJ13">
        <v>0.49675005374138481</v>
      </c>
      <c r="ETK13">
        <v>0.4967440856813905</v>
      </c>
      <c r="ETL13">
        <v>0.49673183710339552</v>
      </c>
      <c r="ETM13">
        <v>0.49672015681585813</v>
      </c>
      <c r="ETN13">
        <v>0.49671313486106589</v>
      </c>
      <c r="ETO13">
        <v>0.49670935528550691</v>
      </c>
      <c r="ETP13">
        <v>0.49670572538603641</v>
      </c>
      <c r="ETQ13">
        <v>0.49670448382792332</v>
      </c>
      <c r="ETR13">
        <v>0.49667349493361668</v>
      </c>
      <c r="ETS13">
        <v>0.49628379934949313</v>
      </c>
      <c r="ETT13">
        <v>0.49626977363815289</v>
      </c>
      <c r="ETU13">
        <v>0.49620349381148132</v>
      </c>
      <c r="ETV13">
        <v>0.49620218186460741</v>
      </c>
      <c r="ETW13">
        <v>0.49620399262106563</v>
      </c>
      <c r="ETX13">
        <v>0.49620359761386879</v>
      </c>
      <c r="ETY13">
        <v>0.49619948490405719</v>
      </c>
      <c r="ETZ13">
        <v>0.49619472892919841</v>
      </c>
      <c r="EUA13">
        <v>0.49620068744055351</v>
      </c>
      <c r="EUB13">
        <v>0.4961997335738918</v>
      </c>
      <c r="EUC13">
        <v>0.49620246068042551</v>
      </c>
      <c r="EUD13">
        <v>0.4962080904766748</v>
      </c>
      <c r="EUE13">
        <v>0.4962081502133221</v>
      </c>
      <c r="EUF13">
        <v>0.49621236385876738</v>
      </c>
      <c r="EUG13">
        <v>0.49621772161650818</v>
      </c>
      <c r="EUH13">
        <v>0.49622456179929642</v>
      </c>
      <c r="EUI13">
        <v>0.4962333597687697</v>
      </c>
      <c r="EUJ13">
        <v>0.49624228760242722</v>
      </c>
      <c r="EUK13">
        <v>0.49625163696846492</v>
      </c>
      <c r="EUL13">
        <v>0.49626306162184891</v>
      </c>
      <c r="EUM13">
        <v>0.49627484174062358</v>
      </c>
      <c r="EUN13">
        <v>0.49628721429130179</v>
      </c>
      <c r="EUO13">
        <v>0.49629946166778771</v>
      </c>
      <c r="EUP13">
        <v>0.49631170833577642</v>
      </c>
      <c r="EUQ13">
        <v>0.49632441985006842</v>
      </c>
      <c r="EUR13">
        <v>0.49633803225668632</v>
      </c>
      <c r="EUS13">
        <v>0.49635100981285712</v>
      </c>
      <c r="EUT13">
        <v>0.49635730834068809</v>
      </c>
      <c r="EUU13">
        <v>0.49636908509822603</v>
      </c>
      <c r="EUV13">
        <v>0.49637947207046118</v>
      </c>
      <c r="EUW13">
        <v>0.4963936080853284</v>
      </c>
      <c r="EUX13">
        <v>0.49640810584362821</v>
      </c>
      <c r="EUY13">
        <v>0.49642088363996328</v>
      </c>
      <c r="EUZ13">
        <v>0.4964267266389677</v>
      </c>
      <c r="EVA13">
        <v>0.49629216014001881</v>
      </c>
      <c r="EVB13">
        <v>0.49629935635386352</v>
      </c>
      <c r="EVC13">
        <v>0.49631275595194302</v>
      </c>
      <c r="EVD13">
        <v>0.49632494226511847</v>
      </c>
      <c r="EVE13">
        <v>0.49633810093521991</v>
      </c>
      <c r="EVF13">
        <v>0.49635076547530738</v>
      </c>
      <c r="EVG13">
        <v>0.49636266200711038</v>
      </c>
      <c r="EVH13">
        <v>0.49637249698081309</v>
      </c>
      <c r="EVI13">
        <v>0.49638550920293872</v>
      </c>
      <c r="EVJ13">
        <v>0.49640094035613808</v>
      </c>
      <c r="EVK13">
        <v>0.49641542301026581</v>
      </c>
      <c r="EVL13">
        <v>0.4964289845819122</v>
      </c>
      <c r="EVM13">
        <v>0.4964426673636072</v>
      </c>
      <c r="EVN13">
        <v>0.49645663321521949</v>
      </c>
      <c r="EVO13">
        <v>0.49646994756677071</v>
      </c>
      <c r="EVP13">
        <v>0.49648338356396021</v>
      </c>
      <c r="EVQ13">
        <v>0.49649673713524028</v>
      </c>
      <c r="EVR13">
        <v>0.49650972149925482</v>
      </c>
      <c r="EVS13">
        <v>0.49652432357096649</v>
      </c>
      <c r="EVT13">
        <v>0.49653600184980867</v>
      </c>
      <c r="EVU13">
        <v>0.49654767946987421</v>
      </c>
      <c r="EVV13">
        <v>0.49655935643121879</v>
      </c>
      <c r="EVW13">
        <v>0.49657103273389808</v>
      </c>
      <c r="EVX13">
        <v>0.49658270837796797</v>
      </c>
      <c r="EVY13">
        <v>0.49659481034858538</v>
      </c>
      <c r="EVZ13">
        <v>0.49660989814344458</v>
      </c>
      <c r="EWA13">
        <v>0.49662262919274491</v>
      </c>
      <c r="EWB13">
        <v>0.49663489487323931</v>
      </c>
      <c r="EWC13">
        <v>0.4966465670189516</v>
      </c>
      <c r="EWD13">
        <v>0.49665793504650307</v>
      </c>
      <c r="EWE13">
        <v>0.4966683739565726</v>
      </c>
      <c r="EWF13">
        <v>0.49668174516316022</v>
      </c>
      <c r="EWG13">
        <v>0.49669247952115209</v>
      </c>
      <c r="EWH13">
        <v>0.49670309689938308</v>
      </c>
      <c r="EWI13">
        <v>0.49671360773646689</v>
      </c>
      <c r="EWJ13">
        <v>0.49672586689291548</v>
      </c>
      <c r="EWK13">
        <v>0.49673648251102542</v>
      </c>
      <c r="EWL13">
        <v>0.4967466834823121</v>
      </c>
      <c r="EWM13">
        <v>0.49673767004937858</v>
      </c>
      <c r="EWN13">
        <v>0.49674756738823073</v>
      </c>
      <c r="EWO13">
        <v>0.49675883515861319</v>
      </c>
      <c r="EWP13">
        <v>0.49677050002390499</v>
      </c>
      <c r="EWQ13">
        <v>0.49678216423156007</v>
      </c>
      <c r="EWR13">
        <v>0.49679382778163411</v>
      </c>
      <c r="EWS13">
        <v>0.49680549067418261</v>
      </c>
      <c r="EWT13">
        <v>0.49681684963320671</v>
      </c>
      <c r="EWU13">
        <v>0.49682851122380339</v>
      </c>
      <c r="EWV13">
        <v>0.4968397325595606</v>
      </c>
      <c r="EWW13">
        <v>0.49685029956328952</v>
      </c>
      <c r="EWX13">
        <v>0.49686293349351029</v>
      </c>
      <c r="EWY13">
        <v>0.49687493598670801</v>
      </c>
      <c r="EWZ13">
        <v>0.49688637486711867</v>
      </c>
      <c r="EXA13">
        <v>0.49689698176782959</v>
      </c>
      <c r="EXB13">
        <v>0.49690705714322658</v>
      </c>
      <c r="EXC13">
        <v>0.49692076224262699</v>
      </c>
      <c r="EXD13">
        <v>0.49693136736162441</v>
      </c>
      <c r="EXE13">
        <v>0.4969420565066085</v>
      </c>
      <c r="EXF13">
        <v>0.49695261814920699</v>
      </c>
      <c r="EXG13">
        <v>0.49695999155939963</v>
      </c>
      <c r="EXH13">
        <v>0.49693903414088592</v>
      </c>
      <c r="EXI13">
        <v>0.49694967973100618</v>
      </c>
      <c r="EXJ13">
        <v>0.49696072544377551</v>
      </c>
      <c r="EXK13">
        <v>0.49697006129163512</v>
      </c>
      <c r="EXL13">
        <v>0.49697055575915527</v>
      </c>
      <c r="EXM13">
        <v>0.49697590802879188</v>
      </c>
      <c r="EXN13">
        <v>0.49698712022881691</v>
      </c>
      <c r="EXO13">
        <v>0.49698729873454539</v>
      </c>
      <c r="EXP13">
        <v>0.49699252940416022</v>
      </c>
      <c r="EXQ13">
        <v>0.49699371872315601</v>
      </c>
      <c r="EXR13">
        <v>0.49699502622091007</v>
      </c>
      <c r="EXS13">
        <v>0.49699872427106567</v>
      </c>
      <c r="EXT13">
        <v>0.49700383774484891</v>
      </c>
      <c r="EXU13">
        <v>0.49701066598748822</v>
      </c>
      <c r="EXV13">
        <v>0.49701896721184918</v>
      </c>
      <c r="EXW13">
        <v>0.49702997659765191</v>
      </c>
      <c r="EXX13">
        <v>0.49702014006667078</v>
      </c>
      <c r="EXY13">
        <v>0.49699257266200769</v>
      </c>
      <c r="EXZ13">
        <v>0.49700113469552099</v>
      </c>
      <c r="EYA13">
        <v>0.49700943528792801</v>
      </c>
      <c r="EYB13">
        <v>0.49701859140476612</v>
      </c>
      <c r="EYC13">
        <v>0.49702847632882791</v>
      </c>
      <c r="EYD13">
        <v>0.49703644818273579</v>
      </c>
      <c r="EYE13">
        <v>0.49704414576514572</v>
      </c>
      <c r="EYF13">
        <v>0.49705386903891302</v>
      </c>
      <c r="EYG13">
        <v>0.49706400776968129</v>
      </c>
      <c r="EYH13">
        <v>0.49707506566862869</v>
      </c>
      <c r="EYI13">
        <v>0.49708571209292007</v>
      </c>
      <c r="EYJ13">
        <v>0.49709512251962568</v>
      </c>
      <c r="EYK13">
        <v>0.49710458612957098</v>
      </c>
      <c r="EYL13">
        <v>0.49711397412037689</v>
      </c>
      <c r="EYM13">
        <v>0.49711362773112472</v>
      </c>
      <c r="EYN13">
        <v>0.49709783222810061</v>
      </c>
      <c r="EYO13">
        <v>0.49710104204219419</v>
      </c>
      <c r="EYP13">
        <v>0.49709996852270938</v>
      </c>
      <c r="EYQ13">
        <v>0.4970829600821407</v>
      </c>
      <c r="EYR13">
        <v>0.49702805226246732</v>
      </c>
      <c r="EYS13">
        <v>0.49702745453931368</v>
      </c>
      <c r="EYT13">
        <v>0.49702995790180537</v>
      </c>
      <c r="EYU13">
        <v>0.49703131223804742</v>
      </c>
      <c r="EYV13">
        <v>0.49703130270486667</v>
      </c>
      <c r="EYW13">
        <v>0.49702803913359139</v>
      </c>
      <c r="EYX13">
        <v>0.49702872927434072</v>
      </c>
      <c r="EYY13">
        <v>0.49703034184989853</v>
      </c>
      <c r="EYZ13">
        <v>0.49703306560576699</v>
      </c>
      <c r="EZA13">
        <v>0.49703747079846511</v>
      </c>
      <c r="EZB13">
        <v>0.49704355910529918</v>
      </c>
      <c r="EZC13">
        <v>0.497049591197674</v>
      </c>
      <c r="EZD13">
        <v>0.49705652477435242</v>
      </c>
      <c r="EZE13">
        <v>0.49706351337691118</v>
      </c>
      <c r="EZF13">
        <v>0.49707186216347993</v>
      </c>
      <c r="EZG13">
        <v>0.49707530256884958</v>
      </c>
      <c r="EZH13">
        <v>0.49707767257744928</v>
      </c>
      <c r="EZI13">
        <v>0.49707495183319311</v>
      </c>
      <c r="EZJ13">
        <v>0.4970760323094795</v>
      </c>
      <c r="EZK13">
        <v>0.49703578834939011</v>
      </c>
      <c r="EZL13">
        <v>0.49703582115099793</v>
      </c>
      <c r="EZM13">
        <v>0.49701850251470681</v>
      </c>
      <c r="EZN13">
        <v>0.49701250840563349</v>
      </c>
      <c r="EZO13">
        <v>0.49701361358083729</v>
      </c>
      <c r="EZP13">
        <v>0.4970162555900467</v>
      </c>
      <c r="EZQ13">
        <v>0.49700547702976938</v>
      </c>
      <c r="EZR13">
        <v>0.497007395498402</v>
      </c>
      <c r="EZS13">
        <v>0.49700667341610738</v>
      </c>
      <c r="EZT13">
        <v>0.49700378163831183</v>
      </c>
      <c r="EZU13">
        <v>0.4970077122519595</v>
      </c>
      <c r="EZV13">
        <v>0.49700352735286912</v>
      </c>
      <c r="EZW13">
        <v>0.49699444535743281</v>
      </c>
      <c r="EZX13">
        <v>0.49698958249011799</v>
      </c>
      <c r="EZY13">
        <v>0.49697080972254432</v>
      </c>
      <c r="EZZ13">
        <v>0.49697141291542801</v>
      </c>
      <c r="FAA13">
        <v>0.49696434991514099</v>
      </c>
      <c r="FAB13">
        <v>0.4969531013432863</v>
      </c>
      <c r="FAC13">
        <v>0.49695245197310872</v>
      </c>
      <c r="FAD13">
        <v>0.49694404766803252</v>
      </c>
      <c r="FAE13">
        <v>0.49692942373782267</v>
      </c>
      <c r="FAF13">
        <v>0.49693040402800198</v>
      </c>
      <c r="FAG13">
        <v>0.49692154803783062</v>
      </c>
      <c r="FAH13">
        <v>0.49691231209639919</v>
      </c>
      <c r="FAI13">
        <v>0.49690162961484069</v>
      </c>
      <c r="FAJ13">
        <v>0.4968943308396826</v>
      </c>
      <c r="FAK13">
        <v>0.49688384899331889</v>
      </c>
      <c r="FAL13">
        <v>0.49686674184184859</v>
      </c>
      <c r="FAM13">
        <v>0.49687066453138901</v>
      </c>
      <c r="FAN13">
        <v>0.49686418427077078</v>
      </c>
      <c r="FAO13">
        <v>0.49686433426227961</v>
      </c>
      <c r="FAP13">
        <v>0.49686296136576052</v>
      </c>
      <c r="FAQ13">
        <v>0.49686178250066793</v>
      </c>
      <c r="FAR13">
        <v>0.49686189116026908</v>
      </c>
      <c r="FAS13">
        <v>0.496863211248459</v>
      </c>
      <c r="FAT13">
        <v>0.49686733199323918</v>
      </c>
      <c r="FAU13">
        <v>0.49687249888533652</v>
      </c>
      <c r="FAV13">
        <v>0.49687836355651332</v>
      </c>
      <c r="FAW13">
        <v>0.49688295156519419</v>
      </c>
      <c r="FAX13">
        <v>0.49688748247089148</v>
      </c>
      <c r="FAY13">
        <v>0.4968547060356292</v>
      </c>
      <c r="FAZ13">
        <v>0.49683431496465769</v>
      </c>
      <c r="FBA13">
        <v>0.49682917541124322</v>
      </c>
      <c r="FBB13">
        <v>0.49682372292114219</v>
      </c>
      <c r="FBC13">
        <v>0.49682251983216619</v>
      </c>
      <c r="FBD13">
        <v>0.49679204296069313</v>
      </c>
      <c r="FBE13">
        <v>0.49673653354165248</v>
      </c>
      <c r="FBF13">
        <v>0.49673506995482808</v>
      </c>
      <c r="FBG13">
        <v>0.49673268302768508</v>
      </c>
      <c r="FBH13">
        <v>0.49672720549210359</v>
      </c>
      <c r="FBI13">
        <v>0.49672219026212527</v>
      </c>
      <c r="FBJ13">
        <v>0.49671952511761108</v>
      </c>
      <c r="FBK13">
        <v>0.49672232244154141</v>
      </c>
      <c r="FBL13">
        <v>0.4967254904941405</v>
      </c>
      <c r="FBM13">
        <v>0.49672972748469879</v>
      </c>
      <c r="FBN13">
        <v>0.49673524591371349</v>
      </c>
      <c r="FBO13">
        <v>0.49671969640702618</v>
      </c>
      <c r="FBP13">
        <v>0.49668698274438838</v>
      </c>
      <c r="FBQ13">
        <v>0.4966677660332357</v>
      </c>
      <c r="FBR13">
        <v>0.49667198521990019</v>
      </c>
      <c r="FBS13">
        <v>0.4966684984162304</v>
      </c>
      <c r="FBT13">
        <v>0.49665721156146581</v>
      </c>
      <c r="FBU13">
        <v>0.49662717074683371</v>
      </c>
      <c r="FBV13">
        <v>0.49659885889759869</v>
      </c>
      <c r="FBW13">
        <v>0.49659732561078718</v>
      </c>
      <c r="FBX13">
        <v>0.49657571348124752</v>
      </c>
      <c r="FBY13">
        <v>0.49655303964131942</v>
      </c>
      <c r="FBZ13">
        <v>0.4965385202043634</v>
      </c>
      <c r="FCA13">
        <v>0.49652667502660169</v>
      </c>
      <c r="FCB13">
        <v>0.49651799312865702</v>
      </c>
      <c r="FCC13">
        <v>0.49651086080687268</v>
      </c>
      <c r="FCD13">
        <v>0.49650329182378172</v>
      </c>
      <c r="FCE13">
        <v>0.49649795297135918</v>
      </c>
      <c r="FCF13">
        <v>0.49649564739478208</v>
      </c>
      <c r="FCG13">
        <v>0.49649334188468341</v>
      </c>
      <c r="FCH13">
        <v>0.49649056990003432</v>
      </c>
      <c r="FCI13">
        <v>0.49648886294345979</v>
      </c>
      <c r="FCJ13">
        <v>0.49646448401960441</v>
      </c>
      <c r="FCK13">
        <v>0.49642759790817292</v>
      </c>
      <c r="FCL13">
        <v>0.49642660859557503</v>
      </c>
      <c r="FCM13">
        <v>0.49642626907410181</v>
      </c>
      <c r="FCN13">
        <v>0.49642694487530109</v>
      </c>
      <c r="FCO13">
        <v>0.49643022168460088</v>
      </c>
      <c r="FCP13">
        <v>0.49642783160453169</v>
      </c>
      <c r="FCQ13">
        <v>0.496433983969224</v>
      </c>
      <c r="FCR13">
        <v>0.4964352989917088</v>
      </c>
      <c r="FCS13">
        <v>0.49643989389411142</v>
      </c>
      <c r="FCT13">
        <v>0.49644621221084828</v>
      </c>
      <c r="FCU13">
        <v>0.49645451338878022</v>
      </c>
      <c r="FCV13">
        <v>0.49644995543114079</v>
      </c>
      <c r="FCW13">
        <v>0.49645868006240701</v>
      </c>
      <c r="FCX13">
        <v>0.49632606327962192</v>
      </c>
      <c r="FCY13">
        <v>0.49631318171012839</v>
      </c>
      <c r="FCZ13">
        <v>0.49635106065458229</v>
      </c>
      <c r="FDA13">
        <v>0.49635291317651542</v>
      </c>
      <c r="FDB13">
        <v>0.49635009877878189</v>
      </c>
      <c r="FDC13">
        <v>0.49634434643898367</v>
      </c>
      <c r="FDD13">
        <v>0.49633340961965983</v>
      </c>
      <c r="FDE13">
        <v>0.49632019016504159</v>
      </c>
      <c r="FDF13">
        <v>0.49630923195867149</v>
      </c>
      <c r="FDG13">
        <v>0.49629905330683372</v>
      </c>
      <c r="FDH13">
        <v>0.49629339479045598</v>
      </c>
      <c r="FDI13">
        <v>0.49628812469568412</v>
      </c>
      <c r="FDJ13">
        <v>0.49628714929353729</v>
      </c>
      <c r="FDK13">
        <v>0.49628642731486022</v>
      </c>
      <c r="FDL13">
        <v>0.49628132119407531</v>
      </c>
      <c r="FDM13">
        <v>0.49628680649141138</v>
      </c>
      <c r="FDN13">
        <v>0.49628711537388409</v>
      </c>
      <c r="FDO13">
        <v>0.49628934783044659</v>
      </c>
      <c r="FDP13">
        <v>0.49629789874314267</v>
      </c>
      <c r="FDQ13">
        <v>0.49630700044169418</v>
      </c>
      <c r="FDR13">
        <v>0.49631688390902462</v>
      </c>
      <c r="FDS13">
        <v>0.49632624270078701</v>
      </c>
      <c r="FDT13">
        <v>0.4963364867550899</v>
      </c>
      <c r="FDU13">
        <v>0.4963493873705509</v>
      </c>
      <c r="FDV13">
        <v>0.49635148976601112</v>
      </c>
      <c r="FDW13">
        <v>0.4957137454706052</v>
      </c>
      <c r="FDX13">
        <v>0.49579006493836281</v>
      </c>
      <c r="FDY13">
        <v>0.49511505990947557</v>
      </c>
      <c r="FDZ13">
        <v>0.49427056814563952</v>
      </c>
      <c r="FEA13">
        <v>0.49421611544167132</v>
      </c>
      <c r="FEB13">
        <v>0.49414594141322099</v>
      </c>
      <c r="FEC13">
        <v>0.49411109323472729</v>
      </c>
      <c r="FED13">
        <v>0.49402122072350391</v>
      </c>
      <c r="FEE13">
        <v>0.49233791066388782</v>
      </c>
      <c r="FEF13">
        <v>0.49221577320858623</v>
      </c>
      <c r="FEG13">
        <v>0.49223801737615669</v>
      </c>
      <c r="FEH13">
        <v>0.49223070991965912</v>
      </c>
      <c r="FEI13">
        <v>0.49222762481427867</v>
      </c>
      <c r="FEJ13">
        <v>0.49222763423775212</v>
      </c>
      <c r="FEK13">
        <v>0.4921489136159114</v>
      </c>
      <c r="FEL13">
        <v>0.49209067946036439</v>
      </c>
      <c r="FEM13">
        <v>0.49233085443586322</v>
      </c>
      <c r="FEN13">
        <v>0.4950169359267047</v>
      </c>
      <c r="FEO13">
        <v>0.49513698820997382</v>
      </c>
      <c r="FEP13">
        <v>0.49504005333111728</v>
      </c>
      <c r="FEQ13">
        <v>0.49552489997175297</v>
      </c>
      <c r="FER13">
        <v>0.49559866097647032</v>
      </c>
      <c r="FES13">
        <v>0.4956213052992029</v>
      </c>
      <c r="FET13">
        <v>0.49564762953250152</v>
      </c>
      <c r="FEU13">
        <v>0.49568289460185311</v>
      </c>
      <c r="FEV13">
        <v>0.48241659588645353</v>
      </c>
      <c r="FEW13">
        <v>0.48544583519646523</v>
      </c>
      <c r="FEX13">
        <v>0.52112517220328458</v>
      </c>
      <c r="FEY13">
        <v>0.52477997163292556</v>
      </c>
      <c r="FEZ13">
        <v>0.53048053179252441</v>
      </c>
      <c r="FFA13">
        <v>0.53779958412251072</v>
      </c>
      <c r="FFB13">
        <v>0.54041317225308561</v>
      </c>
      <c r="FFC13">
        <v>0.54101046798155061</v>
      </c>
      <c r="FFD13">
        <v>0.54106105634568313</v>
      </c>
      <c r="FFE13">
        <v>0.5407619692714376</v>
      </c>
      <c r="FFF13">
        <v>0.54097311057330577</v>
      </c>
      <c r="FFG13">
        <v>0.5410802346686413</v>
      </c>
      <c r="FFH13">
        <v>0.54114034832915858</v>
      </c>
      <c r="FFI13">
        <v>0.54116590487282923</v>
      </c>
      <c r="FFJ13">
        <v>0.54115860003880734</v>
      </c>
      <c r="FFK13">
        <v>0.54115246746829448</v>
      </c>
      <c r="FFL13">
        <v>0.54106097640967477</v>
      </c>
      <c r="FFM13">
        <v>0.54106104070898964</v>
      </c>
      <c r="FFN13">
        <v>0.53926958112975454</v>
      </c>
      <c r="FFO13">
        <v>0.53972992310329437</v>
      </c>
      <c r="FFP13">
        <v>0.53980351759479217</v>
      </c>
      <c r="FFQ13">
        <v>0.53983197284281137</v>
      </c>
      <c r="FFR13">
        <v>0.5398915963906683</v>
      </c>
      <c r="FFS13">
        <v>0.53970371874810252</v>
      </c>
      <c r="FFT13">
        <v>0.53970101937927617</v>
      </c>
      <c r="FFU13">
        <v>0.53970131684964961</v>
      </c>
      <c r="FFV13">
        <v>0.53970138506037468</v>
      </c>
      <c r="FFW13">
        <v>0.53969913229362398</v>
      </c>
      <c r="FFX13">
        <v>0.53969396574920703</v>
      </c>
      <c r="FFY13">
        <v>0.53968391588408249</v>
      </c>
      <c r="FFZ13">
        <v>0.53967276946952025</v>
      </c>
      <c r="FGA13">
        <v>0.53966534955891876</v>
      </c>
      <c r="FGB13">
        <v>0.53965442878550207</v>
      </c>
      <c r="FGC13">
        <v>0.53965605988581888</v>
      </c>
      <c r="FGD13">
        <v>0.53965561535084494</v>
      </c>
      <c r="FGE13">
        <v>0.53964871290583272</v>
      </c>
      <c r="FGF13">
        <v>0.53962888478166193</v>
      </c>
      <c r="FGG13">
        <v>0.53962879774480044</v>
      </c>
      <c r="FGH13">
        <v>0.53961512640445086</v>
      </c>
      <c r="FGI13">
        <v>0.53960677021650283</v>
      </c>
      <c r="FGJ13">
        <v>0.5395995833219176</v>
      </c>
      <c r="FGK13">
        <v>0.53959390550727826</v>
      </c>
      <c r="FGL13">
        <v>0.53959084595710705</v>
      </c>
      <c r="FGM13">
        <v>0.53958778646355587</v>
      </c>
      <c r="FGN13">
        <v>0.53958512815825199</v>
      </c>
      <c r="FGO13">
        <v>0.53958598695606697</v>
      </c>
      <c r="FGP13">
        <v>0.53958908717252696</v>
      </c>
      <c r="FGQ13">
        <v>0.53958604460089798</v>
      </c>
      <c r="FGR13">
        <v>0.53958250563212884</v>
      </c>
      <c r="FGS13">
        <v>0.53957653977775655</v>
      </c>
      <c r="FGT13">
        <v>0.53958068564579387</v>
      </c>
      <c r="FGU13">
        <v>0.53958333306605177</v>
      </c>
      <c r="FGV13">
        <v>0.53958435621113299</v>
      </c>
      <c r="FGW13">
        <v>0.53958695801465717</v>
      </c>
      <c r="FGX13">
        <v>0.53958169001496759</v>
      </c>
      <c r="FGY13">
        <v>0.53929448222460885</v>
      </c>
      <c r="FGZ13">
        <v>0.53930094900537862</v>
      </c>
      <c r="FHA13">
        <v>0.53930742820489086</v>
      </c>
      <c r="FHB13">
        <v>0.5393092694221161</v>
      </c>
      <c r="FHC13">
        <v>0.53931247660894266</v>
      </c>
      <c r="FHD13">
        <v>0.53931609882663467</v>
      </c>
      <c r="FHE13">
        <v>0.53931815503832115</v>
      </c>
      <c r="FHF13">
        <v>0.539311406839735</v>
      </c>
      <c r="FHG13">
        <v>0.539332450354435</v>
      </c>
      <c r="FHH13">
        <v>0.53929588059179712</v>
      </c>
      <c r="FHI13">
        <v>0.53929697303113333</v>
      </c>
      <c r="FHJ13">
        <v>0.5393019559019836</v>
      </c>
      <c r="FHK13">
        <v>0.53930204161847539</v>
      </c>
      <c r="FHL13">
        <v>0.53926640073207799</v>
      </c>
      <c r="FHM13">
        <v>0.53876984163226682</v>
      </c>
      <c r="FHN13">
        <v>0.53874500162512717</v>
      </c>
      <c r="FHO13">
        <v>0.53874099066075443</v>
      </c>
      <c r="FHP13">
        <v>0.53874353004934672</v>
      </c>
      <c r="FHQ13">
        <v>0.53874351188740177</v>
      </c>
      <c r="FHR13">
        <v>0.53861743581658805</v>
      </c>
      <c r="FHS13">
        <v>0.53724770239701591</v>
      </c>
      <c r="FHT13">
        <v>0.5371703175190955</v>
      </c>
      <c r="FHU13">
        <v>0.53713807813000469</v>
      </c>
      <c r="FHV13">
        <v>0.53712768425008517</v>
      </c>
      <c r="FHW13">
        <v>0.53712871146909946</v>
      </c>
      <c r="FHX13">
        <v>0.53712641264710048</v>
      </c>
      <c r="FHY13">
        <v>0.53710425472666468</v>
      </c>
      <c r="FHZ13">
        <v>0.53709467298699498</v>
      </c>
      <c r="FIA13">
        <v>0.53709443934786216</v>
      </c>
      <c r="FIB13">
        <v>0.53709386747094301</v>
      </c>
      <c r="FIC13">
        <v>0.53709119198314226</v>
      </c>
      <c r="FID13">
        <v>0.5370854151603266</v>
      </c>
      <c r="FIE13">
        <v>0.53708773816592426</v>
      </c>
      <c r="FIF13">
        <v>0.53709304426409255</v>
      </c>
      <c r="FIG13">
        <v>0.53709885825713521</v>
      </c>
      <c r="FIH13">
        <v>0.53710437218128759</v>
      </c>
      <c r="FII13">
        <v>0.53711110138748319</v>
      </c>
      <c r="FIJ13">
        <v>0.53711991749302501</v>
      </c>
      <c r="FIK13">
        <v>0.53712875971448892</v>
      </c>
      <c r="FIL13">
        <v>0.53713716207276563</v>
      </c>
      <c r="FIM13">
        <v>0.53714473890097647</v>
      </c>
      <c r="FIN13">
        <v>0.53715358003082736</v>
      </c>
      <c r="FIO13">
        <v>0.53716236114131011</v>
      </c>
      <c r="FIP13">
        <v>0.53717079554509173</v>
      </c>
      <c r="FIQ13">
        <v>0.53718050620828639</v>
      </c>
      <c r="FIR13">
        <v>0.53719062832454323</v>
      </c>
      <c r="FIS13">
        <v>0.53720071795020119</v>
      </c>
      <c r="FIT13">
        <v>0.53721171785105881</v>
      </c>
      <c r="FIU13">
        <v>0.53721881696633289</v>
      </c>
      <c r="FIV13">
        <v>0.53720358691288694</v>
      </c>
      <c r="FIW13">
        <v>0.53721205923829396</v>
      </c>
      <c r="FIX13">
        <v>0.53721764801214644</v>
      </c>
      <c r="FIY13">
        <v>0.53722407217450918</v>
      </c>
      <c r="FIZ13">
        <v>0.53721322284598405</v>
      </c>
      <c r="FJA13">
        <v>0.5370299019381175</v>
      </c>
      <c r="FJB13">
        <v>0.53699527159683846</v>
      </c>
      <c r="FJC13">
        <v>0.53700017125803279</v>
      </c>
      <c r="FJD13">
        <v>0.53700666168874611</v>
      </c>
      <c r="FJE13">
        <v>0.53701209996677535</v>
      </c>
      <c r="FJF13">
        <v>0.53701645297817913</v>
      </c>
      <c r="FJG13">
        <v>0.53702190136687378</v>
      </c>
      <c r="FJH13">
        <v>0.53703339940366557</v>
      </c>
      <c r="FJI13">
        <v>0.53704531279321177</v>
      </c>
      <c r="FJJ13">
        <v>0.53705599377992508</v>
      </c>
      <c r="FJK13">
        <v>0.53706123258517224</v>
      </c>
      <c r="FJL13">
        <v>0.5369512949984403</v>
      </c>
      <c r="FJM13">
        <v>0.5369616437813558</v>
      </c>
      <c r="FJN13">
        <v>0.53697282491139808</v>
      </c>
      <c r="FJO13">
        <v>0.53698344976299472</v>
      </c>
      <c r="FJP13">
        <v>0.53699450065494325</v>
      </c>
      <c r="FJQ13">
        <v>0.53700599754967282</v>
      </c>
      <c r="FJR13">
        <v>0.53701725864589922</v>
      </c>
      <c r="FJS13">
        <v>0.5370277485964049</v>
      </c>
      <c r="FJT13">
        <v>0.5370349798600571</v>
      </c>
      <c r="FJU13">
        <v>0.5370441930534634</v>
      </c>
      <c r="FJV13">
        <v>0.53705377112219577</v>
      </c>
      <c r="FJW13">
        <v>0.53706404967636479</v>
      </c>
      <c r="FJX13">
        <v>0.53707388559898095</v>
      </c>
      <c r="FJY13">
        <v>0.53708214850308567</v>
      </c>
      <c r="FJZ13">
        <v>0.53709061863274221</v>
      </c>
      <c r="FKA13">
        <v>0.53709593408415091</v>
      </c>
      <c r="FKB13">
        <v>0.53709818590466663</v>
      </c>
      <c r="FKC13">
        <v>0.53709649913064395</v>
      </c>
      <c r="FKD13">
        <v>0.53709503276045634</v>
      </c>
      <c r="FKE13">
        <v>0.53709916165293392</v>
      </c>
      <c r="FKF13">
        <v>0.53710582581136057</v>
      </c>
      <c r="FKG13">
        <v>0.53711151991000872</v>
      </c>
      <c r="FKH13">
        <v>0.53711822848006507</v>
      </c>
      <c r="FKI13">
        <v>0.53712476230747774</v>
      </c>
      <c r="FKJ13">
        <v>0.53713121889721127</v>
      </c>
      <c r="FKK13">
        <v>0.53713797545261088</v>
      </c>
      <c r="FKL13">
        <v>0.53714542189122494</v>
      </c>
      <c r="FKM13">
        <v>0.53715312054641717</v>
      </c>
      <c r="FKN13">
        <v>0.5371610292708664</v>
      </c>
      <c r="FKO13">
        <v>0.53716932168263298</v>
      </c>
      <c r="FKP13">
        <v>0.5371774726980223</v>
      </c>
      <c r="FKQ13">
        <v>0.53718569731862531</v>
      </c>
      <c r="FKR13">
        <v>0.53719395516167978</v>
      </c>
      <c r="FKS13">
        <v>0.53720165189113356</v>
      </c>
      <c r="FKT13">
        <v>0.53720983519003584</v>
      </c>
      <c r="FKU13">
        <v>0.53721692146226763</v>
      </c>
      <c r="FKV13">
        <v>0.53722407642062553</v>
      </c>
      <c r="FKW13">
        <v>0.53723177193435778</v>
      </c>
      <c r="FKX13">
        <v>0.53723903641893667</v>
      </c>
      <c r="FKY13">
        <v>0.53724571247636621</v>
      </c>
      <c r="FKZ13">
        <v>0.53725390061936551</v>
      </c>
      <c r="FLA13">
        <v>0.53726166288069588</v>
      </c>
      <c r="FLB13">
        <v>0.53726949944744784</v>
      </c>
      <c r="FLC13">
        <v>0.53727740341211649</v>
      </c>
      <c r="FLD13">
        <v>0.53728530705509958</v>
      </c>
      <c r="FLE13">
        <v>0.53729324419011315</v>
      </c>
      <c r="FLF13">
        <v>0.53730132270934972</v>
      </c>
      <c r="FLG13">
        <v>0.53730950852968395</v>
      </c>
      <c r="FLH13">
        <v>0.53731702345626386</v>
      </c>
      <c r="FLI13">
        <v>0.53732380799618162</v>
      </c>
      <c r="FLJ13">
        <v>0.53733114443735319</v>
      </c>
      <c r="FLK13">
        <v>0.53733858332127293</v>
      </c>
      <c r="FLL13">
        <v>0.53734798306456666</v>
      </c>
      <c r="FLM13">
        <v>0.53735616694255661</v>
      </c>
      <c r="FLN13">
        <v>0.53736445110624009</v>
      </c>
      <c r="FLO13">
        <v>0.53737460910075308</v>
      </c>
      <c r="FLP13">
        <v>0.5373839671693007</v>
      </c>
      <c r="FLQ13">
        <v>0.53739188831138041</v>
      </c>
      <c r="FLR13">
        <v>0.53738210701634326</v>
      </c>
      <c r="FLS13">
        <v>0.53738982314126327</v>
      </c>
      <c r="FLT13">
        <v>0.53739753895606457</v>
      </c>
      <c r="FLU13">
        <v>0.53740522048431116</v>
      </c>
      <c r="FLV13">
        <v>0.53741269726530949</v>
      </c>
      <c r="FLW13">
        <v>0.53742054777640957</v>
      </c>
      <c r="FLX13">
        <v>0.5374267410981185</v>
      </c>
      <c r="FLY13">
        <v>0.53743392913880661</v>
      </c>
      <c r="FLZ13">
        <v>0.53743640282015592</v>
      </c>
      <c r="FMA13">
        <v>0.53743726106187961</v>
      </c>
      <c r="FMB13">
        <v>0.53744624441119448</v>
      </c>
      <c r="FMC13">
        <v>0.537454990407219</v>
      </c>
      <c r="FMD13">
        <v>0.53746271706575866</v>
      </c>
      <c r="FME13">
        <v>0.53747195446871077</v>
      </c>
      <c r="FMF13">
        <v>0.53748089081689099</v>
      </c>
      <c r="FMG13">
        <v>0.53748966839710244</v>
      </c>
      <c r="FMH13">
        <v>0.5374971759191487</v>
      </c>
      <c r="FMI13">
        <v>0.53750492127387117</v>
      </c>
      <c r="FMJ13">
        <v>0.53751266631668837</v>
      </c>
      <c r="FMK13">
        <v>0.53752071518500966</v>
      </c>
      <c r="FML13">
        <v>0.53752852737425005</v>
      </c>
      <c r="FMM13">
        <v>0.53753637309428881</v>
      </c>
      <c r="FMN13">
        <v>0.53754438730602772</v>
      </c>
      <c r="FMO13">
        <v>0.53755037892964641</v>
      </c>
      <c r="FMP13">
        <v>0.53754316625883214</v>
      </c>
      <c r="FMQ13">
        <v>0.53755142395200251</v>
      </c>
      <c r="FMR13">
        <v>0.5375594709128797</v>
      </c>
      <c r="FMS13">
        <v>0.53756920363081107</v>
      </c>
      <c r="FMT13">
        <v>0.53757662584356325</v>
      </c>
      <c r="FMU13">
        <v>0.53758335874440943</v>
      </c>
      <c r="FMV13">
        <v>0.53759040971990824</v>
      </c>
      <c r="FMW13">
        <v>0.53759868998659432</v>
      </c>
      <c r="FMX13">
        <v>0.53760366524332559</v>
      </c>
      <c r="FMY13">
        <v>0.53758608193687385</v>
      </c>
      <c r="FMZ13">
        <v>0.53759270042379881</v>
      </c>
      <c r="FNA13">
        <v>0.5376008997950501</v>
      </c>
      <c r="FNB13">
        <v>0.53760984933940348</v>
      </c>
      <c r="FNC13">
        <v>0.53761785983870847</v>
      </c>
      <c r="FND13">
        <v>0.53762752928611723</v>
      </c>
      <c r="FNE13">
        <v>0.53763520092244044</v>
      </c>
      <c r="FNF13">
        <v>0.53764262704765065</v>
      </c>
      <c r="FNG13">
        <v>0.53764946819879</v>
      </c>
      <c r="FNH13">
        <v>0.53765634370621584</v>
      </c>
      <c r="FNI13">
        <v>0.53766404810800061</v>
      </c>
      <c r="FNJ13">
        <v>0.53767095765552453</v>
      </c>
      <c r="FNK13">
        <v>0.53767625431104626</v>
      </c>
      <c r="FNL13">
        <v>0.53768136349466955</v>
      </c>
      <c r="FNM13">
        <v>0.53768623617860511</v>
      </c>
      <c r="FNN13">
        <v>0.53769146057939476</v>
      </c>
      <c r="FNO13">
        <v>0.53769885960364161</v>
      </c>
      <c r="FNP13">
        <v>0.53770486975107135</v>
      </c>
      <c r="FNQ13">
        <v>0.53771072817833554</v>
      </c>
      <c r="FNR13">
        <v>0.5377172051611776</v>
      </c>
      <c r="FNS13">
        <v>0.5377245664566197</v>
      </c>
      <c r="FNT13">
        <v>0.53773226801001006</v>
      </c>
      <c r="FNU13">
        <v>0.53774023967254203</v>
      </c>
      <c r="FNV13">
        <v>0.53774704249444527</v>
      </c>
      <c r="FNW13">
        <v>0.53774909007507721</v>
      </c>
      <c r="FNX13">
        <v>0.53773824577372975</v>
      </c>
      <c r="FNY13">
        <v>0.53774546202381379</v>
      </c>
      <c r="FNZ13">
        <v>0.53775292428024646</v>
      </c>
      <c r="FOA13">
        <v>0.53773573706313171</v>
      </c>
      <c r="FOB13">
        <v>0.53769662597828161</v>
      </c>
      <c r="FOC13">
        <v>0.53769762241973373</v>
      </c>
      <c r="FOD13">
        <v>0.53769381447157938</v>
      </c>
      <c r="FOE13">
        <v>0.53769779339543433</v>
      </c>
      <c r="FOF13">
        <v>0.53769891458790486</v>
      </c>
      <c r="FOG13">
        <v>0.53770103144429704</v>
      </c>
      <c r="FOH13">
        <v>0.53770506175966171</v>
      </c>
      <c r="FOI13">
        <v>0.53771115868495867</v>
      </c>
      <c r="FOJ13">
        <v>0.53771741703182951</v>
      </c>
      <c r="FOK13">
        <v>0.53772462570432911</v>
      </c>
      <c r="FOL13">
        <v>0.53773169558485279</v>
      </c>
      <c r="FOM13">
        <v>0.53774000062415506</v>
      </c>
      <c r="FON13">
        <v>0.53774846532241727</v>
      </c>
      <c r="FOO13">
        <v>0.53775689638261093</v>
      </c>
      <c r="FOP13">
        <v>0.53776542019926277</v>
      </c>
      <c r="FOQ13">
        <v>0.53777466108598948</v>
      </c>
      <c r="FOR13">
        <v>0.53778364639951404</v>
      </c>
      <c r="FOS13">
        <v>0.53779236785991102</v>
      </c>
      <c r="FOT13">
        <v>0.53780068198449116</v>
      </c>
      <c r="FOU13">
        <v>0.53780913685861031</v>
      </c>
      <c r="FOV13">
        <v>0.53781862924810198</v>
      </c>
      <c r="FOW13">
        <v>0.53782833431432686</v>
      </c>
      <c r="FOX13">
        <v>0.53783779344357951</v>
      </c>
      <c r="FOY13">
        <v>0.53784579250837794</v>
      </c>
      <c r="FOZ13">
        <v>0.53785483376019827</v>
      </c>
      <c r="FPA13">
        <v>0.53785772135036247</v>
      </c>
      <c r="FPB13">
        <v>0.53783382968640847</v>
      </c>
      <c r="FPC13">
        <v>0.53784309934037378</v>
      </c>
      <c r="FPD13">
        <v>0.53785311657417545</v>
      </c>
      <c r="FPE13">
        <v>0.53786313333889679</v>
      </c>
      <c r="FPF13">
        <v>0.53787243424771936</v>
      </c>
      <c r="FPG13">
        <v>0.53788211024959165</v>
      </c>
      <c r="FPH13">
        <v>0.53789254445933432</v>
      </c>
      <c r="FPI13">
        <v>0.53790282166249437</v>
      </c>
      <c r="FPJ13">
        <v>0.5379127146504652</v>
      </c>
      <c r="FPK13">
        <v>0.53792266476021577</v>
      </c>
      <c r="FPL13">
        <v>0.53793267827671376</v>
      </c>
      <c r="FPM13">
        <v>0.53794269132439232</v>
      </c>
      <c r="FPN13">
        <v>0.53795270390328442</v>
      </c>
      <c r="FPO13">
        <v>0.53796231181102461</v>
      </c>
      <c r="FPP13">
        <v>0.53797173173680268</v>
      </c>
      <c r="FPQ13">
        <v>0.53798160885169755</v>
      </c>
      <c r="FPR13">
        <v>0.5379914341121621</v>
      </c>
      <c r="FPS13">
        <v>0.53800091750584045</v>
      </c>
      <c r="FPT13">
        <v>0.53801017980813326</v>
      </c>
      <c r="FPU13">
        <v>0.53801468480479819</v>
      </c>
      <c r="FPV13">
        <v>0.53801243260084375</v>
      </c>
      <c r="FPW13">
        <v>0.53802136729715766</v>
      </c>
      <c r="FPX13">
        <v>0.53802969297417413</v>
      </c>
      <c r="FPY13">
        <v>0.53803761629178437</v>
      </c>
      <c r="FPZ13">
        <v>0.53804485351141529</v>
      </c>
      <c r="FQA13">
        <v>0.53805243814540582</v>
      </c>
      <c r="FQB13">
        <v>0.53806006997217781</v>
      </c>
      <c r="FQC13">
        <v>0.53806265694533761</v>
      </c>
      <c r="FQD13">
        <v>0.53806930026283761</v>
      </c>
      <c r="FQE13">
        <v>0.53807529296305889</v>
      </c>
      <c r="FQF13">
        <v>0.53808076106550673</v>
      </c>
      <c r="FQG13">
        <v>0.53807470924517642</v>
      </c>
      <c r="FQH13">
        <v>0.53795445260285957</v>
      </c>
      <c r="FQI13">
        <v>0.53795694408423844</v>
      </c>
      <c r="FQJ13">
        <v>0.53796016750765574</v>
      </c>
      <c r="FQK13">
        <v>0.53796623845213598</v>
      </c>
      <c r="FQL13">
        <v>0.53796993563995721</v>
      </c>
      <c r="FQM13">
        <v>0.53793624815620755</v>
      </c>
      <c r="FQN13">
        <v>0.53788413190339113</v>
      </c>
      <c r="FQO13">
        <v>0.53788803124402884</v>
      </c>
      <c r="FQP13">
        <v>0.5378923446441638</v>
      </c>
      <c r="FQQ13">
        <v>0.53789479152489883</v>
      </c>
      <c r="FQR13">
        <v>0.53789899760299287</v>
      </c>
      <c r="FQS13">
        <v>0.53790425372062978</v>
      </c>
      <c r="FQT13">
        <v>0.53789716654003972</v>
      </c>
      <c r="FQU13">
        <v>0.53787715205823261</v>
      </c>
      <c r="FQV13">
        <v>0.53788430182416525</v>
      </c>
      <c r="FQW13">
        <v>0.53787741006704959</v>
      </c>
      <c r="FQX13">
        <v>0.53786781782743986</v>
      </c>
      <c r="FQY13">
        <v>0.53746386771842669</v>
      </c>
      <c r="FQZ13">
        <v>0.53742683415051951</v>
      </c>
      <c r="FRA13">
        <v>0.53741266727192505</v>
      </c>
      <c r="FRB13">
        <v>0.53488434429995357</v>
      </c>
      <c r="FRC13">
        <v>0.53633234771873151</v>
      </c>
      <c r="FRD13">
        <v>0.53640351327514324</v>
      </c>
      <c r="FRE13">
        <v>0.53640107650814783</v>
      </c>
      <c r="FRF13">
        <v>0.53640618722767119</v>
      </c>
      <c r="FRG13">
        <v>0.53633481609157396</v>
      </c>
      <c r="FRH13">
        <v>0.53633449564982305</v>
      </c>
      <c r="FRI13">
        <v>0.53666500437789944</v>
      </c>
      <c r="FRJ13">
        <v>0.53659772912043158</v>
      </c>
      <c r="FRK13">
        <v>0.53660630079724814</v>
      </c>
      <c r="FRL13">
        <v>0.53660332136480404</v>
      </c>
      <c r="FRM13">
        <v>0.53660293544246296</v>
      </c>
      <c r="FRN13">
        <v>0.53660301982381231</v>
      </c>
      <c r="FRO13">
        <v>0.53660094372235567</v>
      </c>
      <c r="FRP13">
        <v>0.53658606576747858</v>
      </c>
      <c r="FRQ13">
        <v>0.53651422688703354</v>
      </c>
      <c r="FRR13">
        <v>0.53642769946733226</v>
      </c>
      <c r="FRS13">
        <v>0.53642820727700025</v>
      </c>
      <c r="FRT13">
        <v>0.53642781495656489</v>
      </c>
      <c r="FRU13">
        <v>0.53642513256610358</v>
      </c>
      <c r="FRV13">
        <v>0.53642056878321798</v>
      </c>
      <c r="FRW13">
        <v>0.53641320258688507</v>
      </c>
      <c r="FRX13">
        <v>0.5364043168581667</v>
      </c>
      <c r="FRY13">
        <v>0.5363997068292008</v>
      </c>
      <c r="FRZ13">
        <v>0.53639098333476598</v>
      </c>
      <c r="FSA13">
        <v>0.53638901392651073</v>
      </c>
      <c r="FSB13">
        <v>0.53638499464554656</v>
      </c>
      <c r="FSC13">
        <v>0.5363843563425974</v>
      </c>
      <c r="FSD13">
        <v>0.53637090652601693</v>
      </c>
      <c r="FSE13">
        <v>0.53636966468044789</v>
      </c>
      <c r="FSF13">
        <v>0.53636970419251506</v>
      </c>
      <c r="FSG13">
        <v>0.53636381036757919</v>
      </c>
      <c r="FSH13">
        <v>0.5363677291865796</v>
      </c>
      <c r="FSI13">
        <v>0.53637603411884782</v>
      </c>
      <c r="FSJ13">
        <v>0.53638381433902693</v>
      </c>
      <c r="FSK13">
        <v>0.53639436072985081</v>
      </c>
      <c r="FSL13">
        <v>0.53640582489366584</v>
      </c>
      <c r="FSM13">
        <v>0.53641844521082926</v>
      </c>
      <c r="FSN13">
        <v>0.53643051246748219</v>
      </c>
      <c r="FSO13">
        <v>0.53644276230770593</v>
      </c>
      <c r="FSP13">
        <v>0.53645526387922693</v>
      </c>
      <c r="FSQ13">
        <v>0.53646873698572417</v>
      </c>
      <c r="FSR13">
        <v>0.53648292472874126</v>
      </c>
      <c r="FSS13">
        <v>0.53649568022389171</v>
      </c>
      <c r="FST13">
        <v>0.5365026372201892</v>
      </c>
      <c r="FSU13">
        <v>0.53650406120890903</v>
      </c>
      <c r="FSV13">
        <v>0.53651740640699352</v>
      </c>
      <c r="FSW13">
        <v>0.53653126338973267</v>
      </c>
      <c r="FSX13">
        <v>0.53654328290331388</v>
      </c>
      <c r="FSY13">
        <v>0.53653236450633945</v>
      </c>
      <c r="FSZ13">
        <v>0.53573683717700527</v>
      </c>
      <c r="FTA13">
        <v>0.53536923618816645</v>
      </c>
      <c r="FTB13">
        <v>0.53530364735898761</v>
      </c>
      <c r="FTC13">
        <v>0.53528069561771585</v>
      </c>
      <c r="FTD13">
        <v>0.53527548697823613</v>
      </c>
      <c r="FTE13">
        <v>0.53527744952610123</v>
      </c>
      <c r="FTF13">
        <v>0.53526659704538693</v>
      </c>
      <c r="FTG13">
        <v>0.53526619882505611</v>
      </c>
      <c r="FTH13">
        <v>0.53523829274533641</v>
      </c>
      <c r="FTI13">
        <v>0.53522864527778002</v>
      </c>
      <c r="FTJ13">
        <v>0.53522918969046018</v>
      </c>
      <c r="FTK13">
        <v>0.53523528187714953</v>
      </c>
      <c r="FTL13">
        <v>0.53524781188639681</v>
      </c>
      <c r="FTM13">
        <v>0.53526240957897264</v>
      </c>
      <c r="FTN13">
        <v>0.53527699545617502</v>
      </c>
      <c r="FTO13">
        <v>0.53529191081179484</v>
      </c>
      <c r="FTP13">
        <v>0.53530737907222048</v>
      </c>
      <c r="FTQ13">
        <v>0.53532336249570145</v>
      </c>
      <c r="FTR13">
        <v>0.53533996109782356</v>
      </c>
      <c r="FTS13">
        <v>0.53535658864752378</v>
      </c>
      <c r="FTT13">
        <v>0.53537235104296177</v>
      </c>
      <c r="FTU13">
        <v>0.53538731939197204</v>
      </c>
      <c r="FTV13">
        <v>0.53539978943813571</v>
      </c>
      <c r="FTW13">
        <v>0.53538350231463006</v>
      </c>
      <c r="FTX13">
        <v>0.53521927251297008</v>
      </c>
      <c r="FTY13">
        <v>0.53501319425613758</v>
      </c>
      <c r="FTZ13">
        <v>0.53498740154321944</v>
      </c>
      <c r="FUA13">
        <v>0.53498859595904991</v>
      </c>
      <c r="FUB13">
        <v>0.53499937589032409</v>
      </c>
      <c r="FUC13">
        <v>0.53500854225537608</v>
      </c>
      <c r="FUD13">
        <v>0.53500844396709113</v>
      </c>
      <c r="FUE13">
        <v>0.53528650152898161</v>
      </c>
      <c r="FUF13">
        <v>0.53518585908122995</v>
      </c>
      <c r="FUG13">
        <v>0.53519920656969044</v>
      </c>
      <c r="FUH13">
        <v>0.53171096959252617</v>
      </c>
      <c r="FUI13">
        <v>0.538025293679401</v>
      </c>
      <c r="FUJ13">
        <v>0.54898242400660058</v>
      </c>
      <c r="FUK13">
        <v>0.55340004908554241</v>
      </c>
      <c r="FUL13">
        <v>0.55413415040622027</v>
      </c>
      <c r="FUM13">
        <v>0.55504972030694777</v>
      </c>
      <c r="FUN13">
        <v>0.55618542769856838</v>
      </c>
      <c r="FUO13">
        <v>0.55636136853397478</v>
      </c>
      <c r="FUP13">
        <v>0.5563032913150936</v>
      </c>
      <c r="FUQ13">
        <v>0.55621503390975757</v>
      </c>
      <c r="FUR13">
        <v>0.55620498188405942</v>
      </c>
      <c r="FUS13">
        <v>0.55621081935400474</v>
      </c>
      <c r="FUT13">
        <v>0.55620695763700401</v>
      </c>
      <c r="FUU13">
        <v>0.55619908588668432</v>
      </c>
      <c r="FUV13">
        <v>0.55618844564361125</v>
      </c>
      <c r="FUW13">
        <v>0.55616876224490908</v>
      </c>
      <c r="FUX13">
        <v>0.5561430638196001</v>
      </c>
      <c r="FUY13">
        <v>0.55612034682311229</v>
      </c>
      <c r="FUZ13">
        <v>0.55610072537888788</v>
      </c>
      <c r="FVA13">
        <v>0.55608656018112801</v>
      </c>
      <c r="FVB13">
        <v>0.55607450313113826</v>
      </c>
      <c r="FVC13">
        <v>0.55600563948497961</v>
      </c>
      <c r="FVD13">
        <v>0.55600508454952824</v>
      </c>
      <c r="FVE13">
        <v>0.55600526920450355</v>
      </c>
      <c r="FVF13">
        <v>0.55599792429060058</v>
      </c>
      <c r="FVG13">
        <v>0.55598402618577769</v>
      </c>
      <c r="FVH13">
        <v>0.55597534001835447</v>
      </c>
      <c r="FVI13">
        <v>0.55596777462779723</v>
      </c>
      <c r="FVJ13">
        <v>0.55596475214240848</v>
      </c>
      <c r="FVK13">
        <v>0.55596158185352185</v>
      </c>
      <c r="FVL13">
        <v>0.55595877312000663</v>
      </c>
      <c r="FVM13">
        <v>0.55595858642822793</v>
      </c>
      <c r="FVN13">
        <v>0.55595631174569748</v>
      </c>
      <c r="FVO13">
        <v>0.55595266027001555</v>
      </c>
      <c r="FVP13">
        <v>0.55595326624666919</v>
      </c>
      <c r="FVQ13">
        <v>0.55594750425619821</v>
      </c>
      <c r="FVR13">
        <v>0.55593603625976817</v>
      </c>
      <c r="FVS13">
        <v>0.55593622256227371</v>
      </c>
      <c r="FVT13">
        <v>0.5559254787532355</v>
      </c>
      <c r="FVU13">
        <v>0.55591913250375713</v>
      </c>
      <c r="FVV13">
        <v>0.55591733629038398</v>
      </c>
      <c r="FVW13">
        <v>0.5559171081694394</v>
      </c>
      <c r="FVX13">
        <v>0.5559206538251934</v>
      </c>
      <c r="FVY13">
        <v>0.55592646098936149</v>
      </c>
      <c r="FVZ13">
        <v>0.55593229807258737</v>
      </c>
      <c r="FWA13">
        <v>0.55593736206739752</v>
      </c>
      <c r="FWB13">
        <v>0.55594299349067988</v>
      </c>
      <c r="FWC13">
        <v>0.55594749940294608</v>
      </c>
      <c r="FWD13">
        <v>0.55594992827754997</v>
      </c>
      <c r="FWE13">
        <v>0.55595485612000095</v>
      </c>
      <c r="FWF13">
        <v>0.55596438214595079</v>
      </c>
      <c r="FWG13">
        <v>0.55597251529785341</v>
      </c>
      <c r="FWH13">
        <v>0.5559824916465862</v>
      </c>
      <c r="FWI13">
        <v>0.55599221901430618</v>
      </c>
      <c r="FWJ13">
        <v>0.55600222600553373</v>
      </c>
      <c r="FWK13">
        <v>0.55601229553752707</v>
      </c>
      <c r="FWL13">
        <v>0.55602219097776229</v>
      </c>
      <c r="FWM13">
        <v>0.55603216501438779</v>
      </c>
      <c r="FWN13">
        <v>0.5560414079863607</v>
      </c>
      <c r="FWO13">
        <v>0.5560514756760655</v>
      </c>
      <c r="FWP13">
        <v>0.55606140621832134</v>
      </c>
      <c r="FWQ13">
        <v>0.55607154104448253</v>
      </c>
      <c r="FWR13">
        <v>0.5560818370150955</v>
      </c>
      <c r="FWS13">
        <v>0.55609224141381541</v>
      </c>
      <c r="FWT13">
        <v>0.55610215425930964</v>
      </c>
      <c r="FWU13">
        <v>0.55611176446114019</v>
      </c>
      <c r="FWV13">
        <v>0.55612178179499283</v>
      </c>
      <c r="FWW13">
        <v>0.55613208576091921</v>
      </c>
      <c r="FWX13">
        <v>0.55614238923533499</v>
      </c>
      <c r="FWY13">
        <v>0.55615278036866811</v>
      </c>
      <c r="FWZ13">
        <v>0.55616345414485413</v>
      </c>
      <c r="FXA13">
        <v>0.55617359462849869</v>
      </c>
      <c r="FXB13">
        <v>0.55618418020436811</v>
      </c>
      <c r="FXC13">
        <v>0.55619494951316351</v>
      </c>
      <c r="FXD13">
        <v>0.55620559561094973</v>
      </c>
      <c r="FXE13">
        <v>0.55621551904200028</v>
      </c>
      <c r="FXF13">
        <v>0.5562253523317241</v>
      </c>
      <c r="FXG13">
        <v>0.55623542713966101</v>
      </c>
      <c r="FXH13">
        <v>0.55624557468314362</v>
      </c>
      <c r="FXI13">
        <v>0.55625561186527073</v>
      </c>
      <c r="FXJ13">
        <v>0.55626562234969168</v>
      </c>
      <c r="FXK13">
        <v>0.55627560611393734</v>
      </c>
      <c r="FXL13">
        <v>0.55628558941329165</v>
      </c>
      <c r="FXM13">
        <v>0.55629557224778714</v>
      </c>
      <c r="FXN13">
        <v>0.55630551782439586</v>
      </c>
      <c r="FXO13">
        <v>0.5563155731625733</v>
      </c>
      <c r="FXP13">
        <v>0.55632585749256591</v>
      </c>
      <c r="FXQ13">
        <v>0.55633608935919943</v>
      </c>
      <c r="FXR13">
        <v>0.55634569970615089</v>
      </c>
      <c r="FXS13">
        <v>0.55635553616636302</v>
      </c>
      <c r="FXT13">
        <v>0.55636602542886171</v>
      </c>
      <c r="FXU13">
        <v>0.55637664049804214</v>
      </c>
      <c r="FXV13">
        <v>0.55638696085183337</v>
      </c>
      <c r="FXW13">
        <v>0.55639744899310839</v>
      </c>
      <c r="FXX13">
        <v>0.55640831447865446</v>
      </c>
      <c r="FXY13">
        <v>0.55641911847198666</v>
      </c>
      <c r="FXZ13">
        <v>0.55642998287819834</v>
      </c>
      <c r="FYA13">
        <v>0.55644063790059695</v>
      </c>
      <c r="FYB13">
        <v>0.55645026485030469</v>
      </c>
      <c r="FYC13">
        <v>0.55646031344366009</v>
      </c>
      <c r="FYD13">
        <v>0.55647040341064002</v>
      </c>
      <c r="FYE13">
        <v>0.5564809488203637</v>
      </c>
      <c r="FYF13">
        <v>0.55648464747642068</v>
      </c>
      <c r="FYG13">
        <v>0.55641280674526339</v>
      </c>
      <c r="FYH13">
        <v>0.5564230387745599</v>
      </c>
      <c r="FYI13">
        <v>0.55643348667465942</v>
      </c>
      <c r="FYJ13">
        <v>0.55644375301813487</v>
      </c>
      <c r="FYK13">
        <v>0.55645399290664199</v>
      </c>
      <c r="FYL13">
        <v>0.55646387662547592</v>
      </c>
      <c r="FYM13">
        <v>0.55647397490454531</v>
      </c>
      <c r="FYN13">
        <v>0.55647855955353576</v>
      </c>
      <c r="FYO13">
        <v>0.55638301660536715</v>
      </c>
      <c r="FYP13">
        <v>0.55639049608587587</v>
      </c>
      <c r="FYQ13">
        <v>0.55639926283576524</v>
      </c>
      <c r="FYR13">
        <v>0.55640779816469776</v>
      </c>
      <c r="FYS13">
        <v>0.55641692898650508</v>
      </c>
      <c r="FYT13">
        <v>0.55642597814063421</v>
      </c>
      <c r="FYU13">
        <v>0.55643508110544293</v>
      </c>
      <c r="FYV13">
        <v>0.55644423236688834</v>
      </c>
      <c r="FYW13">
        <v>0.55645358789496002</v>
      </c>
      <c r="FYX13">
        <v>0.55646300197374565</v>
      </c>
      <c r="FYY13">
        <v>0.55647242634001315</v>
      </c>
      <c r="FYZ13">
        <v>0.55648202635550703</v>
      </c>
      <c r="FZA13">
        <v>0.55649147662200849</v>
      </c>
      <c r="FZB13">
        <v>0.55650107577488894</v>
      </c>
      <c r="FZC13">
        <v>0.55651066917522574</v>
      </c>
      <c r="FZD13">
        <v>0.5565190393975995</v>
      </c>
      <c r="FZE13">
        <v>0.55651380375636017</v>
      </c>
      <c r="FZF13">
        <v>0.55652248740715438</v>
      </c>
      <c r="FZG13">
        <v>0.5565316346002156</v>
      </c>
      <c r="FZH13">
        <v>0.55654100743114199</v>
      </c>
      <c r="FZI13">
        <v>0.55655094748017109</v>
      </c>
      <c r="FZJ13">
        <v>0.55656060738642643</v>
      </c>
      <c r="FZK13">
        <v>0.55657026685370925</v>
      </c>
      <c r="FZL13">
        <v>0.5565799258820493</v>
      </c>
      <c r="FZM13">
        <v>0.5565893394154674</v>
      </c>
      <c r="FZN13">
        <v>0.55659855923497203</v>
      </c>
      <c r="FZO13">
        <v>0.55660729507880169</v>
      </c>
      <c r="FZP13">
        <v>0.55661636285533145</v>
      </c>
      <c r="FZQ13">
        <v>0.55662550596124505</v>
      </c>
      <c r="FZR13">
        <v>0.55663421326311169</v>
      </c>
      <c r="FZS13">
        <v>0.55664278829633274</v>
      </c>
      <c r="FZT13">
        <v>0.55665164799658962</v>
      </c>
      <c r="FZU13">
        <v>0.55666062163195296</v>
      </c>
      <c r="FZV13">
        <v>0.55666959488024337</v>
      </c>
      <c r="FZW13">
        <v>0.55667856774148605</v>
      </c>
      <c r="FZX13">
        <v>0.55668754021570599</v>
      </c>
      <c r="FZY13">
        <v>0.55669637618317913</v>
      </c>
      <c r="FZZ13">
        <v>0.55670540822403392</v>
      </c>
      <c r="GAA13">
        <v>0.55671393621601117</v>
      </c>
      <c r="GAB13">
        <v>0.55672246385241397</v>
      </c>
      <c r="GAC13">
        <v>0.55673099113326474</v>
      </c>
      <c r="GAD13">
        <v>0.55673957315011713</v>
      </c>
      <c r="GAE13">
        <v>0.55674758870649455</v>
      </c>
      <c r="GAF13">
        <v>0.55675611493054844</v>
      </c>
      <c r="GAG13">
        <v>0.55676486733098007</v>
      </c>
      <c r="GAH13">
        <v>0.55677344792231476</v>
      </c>
      <c r="GAI13">
        <v>0.55678195101075434</v>
      </c>
      <c r="GAJ13">
        <v>0.55679027666589298</v>
      </c>
      <c r="GAK13">
        <v>0.55679768366357307</v>
      </c>
      <c r="GAL13">
        <v>0.55680527281117531</v>
      </c>
      <c r="GAM13">
        <v>0.55681417998085725</v>
      </c>
      <c r="GAN13">
        <v>0.55682168311935554</v>
      </c>
      <c r="GAO13">
        <v>0.55682998492262814</v>
      </c>
      <c r="GAP13">
        <v>0.55683071191332045</v>
      </c>
      <c r="GAQ13">
        <v>0.55668898724328364</v>
      </c>
      <c r="GAR13">
        <v>0.55669854702248611</v>
      </c>
      <c r="GAS13">
        <v>0.55670685080657822</v>
      </c>
      <c r="GAT13">
        <v>0.55671535352540236</v>
      </c>
      <c r="GAU13">
        <v>0.55672387794908218</v>
      </c>
      <c r="GAV13">
        <v>0.55673251755146214</v>
      </c>
      <c r="GAW13">
        <v>0.55674075879988583</v>
      </c>
      <c r="GAX13">
        <v>0.5567493207225549</v>
      </c>
      <c r="GAY13">
        <v>0.55675766127867887</v>
      </c>
      <c r="GAZ13">
        <v>0.55676631592053671</v>
      </c>
      <c r="GBA13">
        <v>0.55677443872774046</v>
      </c>
      <c r="GBB13">
        <v>0.55678286131487231</v>
      </c>
      <c r="GBC13">
        <v>0.5567910838214325</v>
      </c>
      <c r="GBD13">
        <v>0.55679924470002296</v>
      </c>
      <c r="GBE13">
        <v>0.5568072654872297</v>
      </c>
      <c r="GBF13">
        <v>0.5568152859527542</v>
      </c>
      <c r="GBG13">
        <v>0.55682293406486449</v>
      </c>
      <c r="GBH13">
        <v>0.5568299576750817</v>
      </c>
      <c r="GBI13">
        <v>0.55683698102438173</v>
      </c>
      <c r="GBJ13">
        <v>0.55684456584535802</v>
      </c>
      <c r="GBK13">
        <v>0.55685264635474274</v>
      </c>
      <c r="GBL13">
        <v>0.55685811944948282</v>
      </c>
      <c r="GBM13">
        <v>0.55686554393478682</v>
      </c>
      <c r="GBN13">
        <v>0.55687333709288467</v>
      </c>
      <c r="GBO13">
        <v>0.55688151684053544</v>
      </c>
      <c r="GBP13">
        <v>0.55689001216371392</v>
      </c>
      <c r="GBQ13">
        <v>0.55689846299869117</v>
      </c>
      <c r="GBR13">
        <v>0.55689826742560555</v>
      </c>
      <c r="GBS13">
        <v>0.55690672326719937</v>
      </c>
      <c r="GBT13">
        <v>0.55691577427152628</v>
      </c>
      <c r="GBU13">
        <v>0.55692469481435958</v>
      </c>
      <c r="GBV13">
        <v>0.55693336402923532</v>
      </c>
      <c r="GBW13">
        <v>0.55694185703152854</v>
      </c>
      <c r="GBX13">
        <v>0.55695077644897606</v>
      </c>
      <c r="GBY13">
        <v>0.5569594226432848</v>
      </c>
      <c r="GBZ13">
        <v>0.5569679531185876</v>
      </c>
      <c r="GCA13">
        <v>0.55697648323812821</v>
      </c>
      <c r="GCB13">
        <v>0.55698568715559738</v>
      </c>
      <c r="GCC13">
        <v>0.55699389562795276</v>
      </c>
      <c r="GCD13">
        <v>0.55700226465436842</v>
      </c>
      <c r="GCE13">
        <v>0.55701094703380272</v>
      </c>
      <c r="GCF13">
        <v>0.5570195907038713</v>
      </c>
      <c r="GCG13">
        <v>0.5570285447561889</v>
      </c>
      <c r="GCH13">
        <v>0.55703749842278016</v>
      </c>
      <c r="GCI13">
        <v>0.55704639199959649</v>
      </c>
      <c r="GCJ13">
        <v>0.5570541554504358</v>
      </c>
      <c r="GCK13">
        <v>0.55706190166338665</v>
      </c>
      <c r="GCL13">
        <v>0.55707025129658438</v>
      </c>
      <c r="GCM13">
        <v>0.55707906729145473</v>
      </c>
      <c r="GCN13">
        <v>0.55708814856772293</v>
      </c>
      <c r="GCO13">
        <v>0.55709667368974103</v>
      </c>
      <c r="GCP13">
        <v>0.55710519845633144</v>
      </c>
      <c r="GCQ13">
        <v>0.55711370636087931</v>
      </c>
      <c r="GCR13">
        <v>0.55710471553198881</v>
      </c>
      <c r="GCS13">
        <v>0.55692995769114972</v>
      </c>
      <c r="GCT13">
        <v>0.55693945260280864</v>
      </c>
      <c r="GCU13">
        <v>0.55694863275093409</v>
      </c>
      <c r="GCV13">
        <v>0.55694869452423401</v>
      </c>
      <c r="GCW13">
        <v>0.55692292433417401</v>
      </c>
      <c r="GCX13">
        <v>0.55692868050958788</v>
      </c>
      <c r="GCY13">
        <v>0.55693749233639833</v>
      </c>
      <c r="GCZ13">
        <v>0.55694514838114595</v>
      </c>
      <c r="GDA13">
        <v>0.55695060250391082</v>
      </c>
      <c r="GDB13">
        <v>0.55695985121835356</v>
      </c>
      <c r="GDC13">
        <v>0.5569701879018345</v>
      </c>
      <c r="GDD13">
        <v>0.55698069864040312</v>
      </c>
      <c r="GDE13">
        <v>0.55698866279043413</v>
      </c>
      <c r="GDF13">
        <v>0.55696714106675715</v>
      </c>
      <c r="GDG13">
        <v>0.55697810241147472</v>
      </c>
      <c r="GDH13">
        <v>0.55698725789918235</v>
      </c>
      <c r="GDI13">
        <v>0.55699678711667899</v>
      </c>
      <c r="GDJ13">
        <v>0.55700618820424175</v>
      </c>
      <c r="GDK13">
        <v>0.55701445183490472</v>
      </c>
      <c r="GDL13">
        <v>0.55702340054558963</v>
      </c>
      <c r="GDM13">
        <v>0.55703238677834799</v>
      </c>
      <c r="GDN13">
        <v>0.55704100226294284</v>
      </c>
      <c r="GDO13">
        <v>0.55704917003707499</v>
      </c>
      <c r="GDP13">
        <v>0.55705717568459501</v>
      </c>
      <c r="GDQ13">
        <v>0.55706548158229696</v>
      </c>
      <c r="GDR13">
        <v>0.55707372615718609</v>
      </c>
      <c r="GDS13">
        <v>0.55708379257951934</v>
      </c>
      <c r="GDT13">
        <v>0.55709254942236441</v>
      </c>
      <c r="GDU13">
        <v>0.55710196216512076</v>
      </c>
      <c r="GDV13">
        <v>0.557111613199058</v>
      </c>
      <c r="GDW13">
        <v>0.55712152134814252</v>
      </c>
      <c r="GDX13">
        <v>0.55713111863217912</v>
      </c>
      <c r="GDY13">
        <v>0.55713992112985045</v>
      </c>
      <c r="GDZ13">
        <v>0.55714876676445702</v>
      </c>
      <c r="GEA13">
        <v>0.55715553879477908</v>
      </c>
      <c r="GEB13">
        <v>0.55716489535057734</v>
      </c>
      <c r="GEC13">
        <v>0.55717468654223512</v>
      </c>
      <c r="GED13">
        <v>0.5571785884142193</v>
      </c>
      <c r="GEE13">
        <v>0.55715924477331824</v>
      </c>
      <c r="GEF13">
        <v>0.55720513455188569</v>
      </c>
      <c r="GEG13">
        <v>0.557198776000986</v>
      </c>
      <c r="GEH13">
        <v>0.55713115183527595</v>
      </c>
      <c r="GEI13">
        <v>0.55708651690240663</v>
      </c>
      <c r="GEJ13">
        <v>0.55708610503568845</v>
      </c>
      <c r="GEK13">
        <v>0.55708351778502818</v>
      </c>
      <c r="GEL13">
        <v>0.55707857146445039</v>
      </c>
      <c r="GEM13">
        <v>0.55707888517712489</v>
      </c>
      <c r="GEN13">
        <v>0.55707673446142714</v>
      </c>
      <c r="GEO13">
        <v>0.55707553481269922</v>
      </c>
      <c r="GEP13">
        <v>0.55707432810397739</v>
      </c>
      <c r="GEQ13">
        <v>0.55707690095184426</v>
      </c>
      <c r="GER13">
        <v>0.55708238481275862</v>
      </c>
      <c r="GES13">
        <v>0.55708679034207709</v>
      </c>
      <c r="GET13">
        <v>0.55708919979509186</v>
      </c>
      <c r="GEU13">
        <v>0.55709311426588415</v>
      </c>
      <c r="GEV13">
        <v>0.55707671977371365</v>
      </c>
      <c r="GEW13">
        <v>0.55668273371037391</v>
      </c>
      <c r="GEX13">
        <v>0.55667119493451744</v>
      </c>
      <c r="GEY13">
        <v>0.55667063617878443</v>
      </c>
      <c r="GEZ13">
        <v>0.55667519998947512</v>
      </c>
      <c r="GFA13">
        <v>0.5566816676521964</v>
      </c>
      <c r="GFB13">
        <v>0.55668761915730203</v>
      </c>
      <c r="GFC13">
        <v>0.55669351106907627</v>
      </c>
      <c r="GFD13">
        <v>0.556699569513181</v>
      </c>
      <c r="GFE13">
        <v>0.55670601169530687</v>
      </c>
      <c r="GFF13">
        <v>0.55671354538865669</v>
      </c>
      <c r="GFG13">
        <v>0.55672212835938084</v>
      </c>
      <c r="GFH13">
        <v>0.55673018368210658</v>
      </c>
      <c r="GFI13">
        <v>0.55673450025995608</v>
      </c>
      <c r="GFJ13">
        <v>0.55673832099708331</v>
      </c>
      <c r="GFK13">
        <v>0.55674526886973585</v>
      </c>
      <c r="GFL13">
        <v>0.55675360810166985</v>
      </c>
      <c r="GFM13">
        <v>0.55675586402309862</v>
      </c>
      <c r="GFN13">
        <v>0.55675945260177384</v>
      </c>
      <c r="GFO13">
        <v>0.55676733420796687</v>
      </c>
      <c r="GFP13">
        <v>0.55677571663690895</v>
      </c>
      <c r="GFQ13">
        <v>0.55678466202444676</v>
      </c>
      <c r="GFR13">
        <v>0.55679390871070766</v>
      </c>
      <c r="GFS13">
        <v>0.55679877410891898</v>
      </c>
      <c r="GFT13">
        <v>0.55678054210032724</v>
      </c>
      <c r="GFU13">
        <v>0.55677599945443812</v>
      </c>
      <c r="GFV13">
        <v>0.5567824469874334</v>
      </c>
      <c r="GFW13">
        <v>0.55679017025412292</v>
      </c>
      <c r="GFX13">
        <v>0.55679693019487431</v>
      </c>
      <c r="GFY13">
        <v>0.55679186758900023</v>
      </c>
      <c r="GFZ13">
        <v>0.55676330658783879</v>
      </c>
      <c r="GGA13">
        <v>0.55677149037959373</v>
      </c>
      <c r="GGB13">
        <v>0.55676039430103463</v>
      </c>
      <c r="GGC13">
        <v>0.55670556743379906</v>
      </c>
      <c r="GGD13">
        <v>0.55667071542012292</v>
      </c>
      <c r="GGE13">
        <v>0.55667173754103361</v>
      </c>
      <c r="GGF13">
        <v>0.5566750600320074</v>
      </c>
      <c r="GGG13">
        <v>0.55667406513018458</v>
      </c>
      <c r="GGH13">
        <v>0.55667261162219961</v>
      </c>
      <c r="GGI13">
        <v>0.5564091823344004</v>
      </c>
      <c r="GGJ13">
        <v>0.55627766315188054</v>
      </c>
      <c r="GGK13">
        <v>0.55627384840576255</v>
      </c>
      <c r="GGL13">
        <v>0.55627429088610802</v>
      </c>
      <c r="GGM13">
        <v>0.55615445337093372</v>
      </c>
      <c r="GGN13">
        <v>0.55633170278168054</v>
      </c>
      <c r="GGO13">
        <v>0.55634495220554869</v>
      </c>
      <c r="GGP13">
        <v>0.55634457922133529</v>
      </c>
      <c r="GGQ13">
        <v>0.55634594438355989</v>
      </c>
      <c r="GGR13">
        <v>0.55634873237286631</v>
      </c>
      <c r="GGS13">
        <v>0.55635160459387656</v>
      </c>
      <c r="GGT13">
        <v>0.55635711047477776</v>
      </c>
      <c r="GGU13">
        <v>0.55636365894620299</v>
      </c>
      <c r="GGV13">
        <v>0.55636995510237075</v>
      </c>
      <c r="GGW13">
        <v>0.55636065149358283</v>
      </c>
      <c r="GGX13">
        <v>0.55631170222202742</v>
      </c>
      <c r="GGY13">
        <v>0.55630349892334086</v>
      </c>
      <c r="GGZ13">
        <v>0.5563018128220808</v>
      </c>
      <c r="GHA13">
        <v>0.55627721586201084</v>
      </c>
      <c r="GHB13">
        <v>0.5562108709990734</v>
      </c>
      <c r="GHC13">
        <v>0.55621437798129669</v>
      </c>
      <c r="GHD13">
        <v>0.55622029863264744</v>
      </c>
      <c r="GHE13">
        <v>0.55622771603378185</v>
      </c>
      <c r="GHF13">
        <v>0.55623446400322818</v>
      </c>
      <c r="GHG13">
        <v>0.55623467242218982</v>
      </c>
      <c r="GHH13">
        <v>0.55622462151211338</v>
      </c>
      <c r="GHI13">
        <v>0.55622477499988143</v>
      </c>
      <c r="GHJ13">
        <v>0.5562279940541317</v>
      </c>
      <c r="GHK13">
        <v>0.54744439979220172</v>
      </c>
      <c r="GHL13">
        <v>0.54290067449164359</v>
      </c>
      <c r="GHM13">
        <v>0.54254990029178529</v>
      </c>
      <c r="GHN13">
        <v>0.54231320559485607</v>
      </c>
      <c r="GHO13">
        <v>0.54218325109411536</v>
      </c>
      <c r="GHP13">
        <v>0.54212048972757776</v>
      </c>
      <c r="GHQ13">
        <v>0.5420962340582185</v>
      </c>
      <c r="GHR13">
        <v>0.54209323223057093</v>
      </c>
      <c r="GHS13">
        <v>0.54209848616437772</v>
      </c>
      <c r="GHT13">
        <v>0.54117354404359552</v>
      </c>
      <c r="GHU13">
        <v>0.54108853436067883</v>
      </c>
      <c r="GHV13">
        <v>0.54106154977553333</v>
      </c>
      <c r="GHW13">
        <v>0.54104493706927259</v>
      </c>
      <c r="GHX13">
        <v>0.54104878835730474</v>
      </c>
      <c r="GHY13">
        <v>0.5410582701258857</v>
      </c>
      <c r="GHZ13">
        <v>0.54106955301861115</v>
      </c>
      <c r="GIA13">
        <v>0.5410804194229718</v>
      </c>
      <c r="GIB13">
        <v>0.54108569351033919</v>
      </c>
      <c r="GIC13">
        <v>0.54109022023435172</v>
      </c>
      <c r="GID13">
        <v>0.54110504107788593</v>
      </c>
      <c r="GIE13">
        <v>0.54112032988350223</v>
      </c>
      <c r="GIF13">
        <v>0.54113440840784066</v>
      </c>
      <c r="GIG13">
        <v>0.54114773975718988</v>
      </c>
      <c r="GIH13">
        <v>0.54116119500207982</v>
      </c>
      <c r="GII13">
        <v>0.54117458952382824</v>
      </c>
      <c r="GIJ13">
        <v>0.54118761551615302</v>
      </c>
      <c r="GIK13">
        <v>0.54120106842200411</v>
      </c>
      <c r="GIL13">
        <v>0.54121390440252837</v>
      </c>
      <c r="GIM13">
        <v>0.54121337048757134</v>
      </c>
      <c r="GIN13">
        <v>0.54035242716978327</v>
      </c>
      <c r="GIO13">
        <v>0.54081157501021493</v>
      </c>
      <c r="GIP13">
        <v>0.53917503065176708</v>
      </c>
      <c r="GIQ13">
        <v>0.53879293755845936</v>
      </c>
      <c r="GIR13">
        <v>0.53879344158038189</v>
      </c>
      <c r="GIS13">
        <v>0.53742672583024587</v>
      </c>
      <c r="GIT13">
        <v>0.53719415481575594</v>
      </c>
      <c r="GIU13">
        <v>0.53712685526928117</v>
      </c>
      <c r="GIV13">
        <v>0.53674985744557024</v>
      </c>
      <c r="GIW13">
        <v>0.53668436285035392</v>
      </c>
      <c r="GIX13">
        <v>0.53665958104035816</v>
      </c>
      <c r="GIY13">
        <v>0.53665548178445199</v>
      </c>
      <c r="GIZ13">
        <v>0.53666102449063002</v>
      </c>
      <c r="GJA13">
        <v>0.53667044859684088</v>
      </c>
      <c r="GJB13">
        <v>0.53668149876585058</v>
      </c>
      <c r="GJC13">
        <v>0.53667507466180542</v>
      </c>
      <c r="GJD13">
        <v>0.53665908974941967</v>
      </c>
      <c r="GJE13">
        <v>0.53666465004563058</v>
      </c>
      <c r="GJF13">
        <v>0.53667221868817694</v>
      </c>
      <c r="GJG13">
        <v>0.53667991354415001</v>
      </c>
      <c r="GJH13">
        <v>0.53667828889942215</v>
      </c>
      <c r="GJI13">
        <v>0.53668132002719826</v>
      </c>
      <c r="GJJ13">
        <v>0.53669323075927555</v>
      </c>
      <c r="GJK13">
        <v>0.53670588604440328</v>
      </c>
      <c r="GJL13">
        <v>0.53671988652535196</v>
      </c>
      <c r="GJM13">
        <v>0.53673440302400355</v>
      </c>
      <c r="GJN13">
        <v>0.53674909537262772</v>
      </c>
      <c r="GJO13">
        <v>0.53676362334169681</v>
      </c>
      <c r="GJP13">
        <v>0.53677795431828068</v>
      </c>
      <c r="GJQ13">
        <v>0.53679248046914751</v>
      </c>
      <c r="GJR13">
        <v>0.53679307006509625</v>
      </c>
      <c r="GJS13">
        <v>0.53671925540996679</v>
      </c>
      <c r="GJT13">
        <v>0.53325505015540386</v>
      </c>
      <c r="GJU13">
        <v>0.53320923356155392</v>
      </c>
      <c r="GJV13">
        <v>0.53300501239243525</v>
      </c>
      <c r="GJW13">
        <v>0.5329837845469757</v>
      </c>
      <c r="GJX13">
        <v>0.53298555893645316</v>
      </c>
      <c r="GJY13">
        <v>0.53298530215660767</v>
      </c>
      <c r="GJZ13">
        <v>0.53298524738175312</v>
      </c>
      <c r="GKA13">
        <v>0.5329846685632762</v>
      </c>
      <c r="GKB13">
        <v>0.53298049754256449</v>
      </c>
      <c r="GKC13">
        <v>0.53296008176270493</v>
      </c>
      <c r="GKD13">
        <v>0.53243964314898606</v>
      </c>
      <c r="GKE13">
        <v>0.53241100847481437</v>
      </c>
      <c r="GKF13">
        <v>0.53240387040186188</v>
      </c>
      <c r="GKG13">
        <v>0.53240621396433885</v>
      </c>
      <c r="GKH13">
        <v>0.53241150338233179</v>
      </c>
      <c r="GKI13">
        <v>0.53241862210844637</v>
      </c>
      <c r="GKJ13">
        <v>0.53242192993545767</v>
      </c>
      <c r="GKK13">
        <v>0.53237902369226031</v>
      </c>
      <c r="GKL13">
        <v>0.53238662746809884</v>
      </c>
      <c r="GKM13">
        <v>0.53239430075237049</v>
      </c>
      <c r="GKN13">
        <v>0.53239959786526192</v>
      </c>
      <c r="GKO13">
        <v>0.53240772358108623</v>
      </c>
      <c r="GKP13">
        <v>0.53241062280681017</v>
      </c>
      <c r="GKQ13">
        <v>0.53241867237795826</v>
      </c>
      <c r="GKR13">
        <v>0.53242738937933143</v>
      </c>
      <c r="GKS13">
        <v>0.53243700032985875</v>
      </c>
      <c r="GKT13">
        <v>0.53244627774447573</v>
      </c>
      <c r="GKU13">
        <v>0.53245574326312495</v>
      </c>
      <c r="GKV13">
        <v>0.53246513312363297</v>
      </c>
      <c r="GKW13">
        <v>0.53247081985708511</v>
      </c>
      <c r="GKX13">
        <v>0.53247040567580484</v>
      </c>
      <c r="GKY13">
        <v>0.53247988606597019</v>
      </c>
      <c r="GKZ13">
        <v>0.53249004506678932</v>
      </c>
      <c r="GLA13">
        <v>0.53250011432615518</v>
      </c>
      <c r="GLB13">
        <v>0.5325105074359997</v>
      </c>
      <c r="GLC13">
        <v>0.53252006114333039</v>
      </c>
      <c r="GLD13">
        <v>0.53252952333352632</v>
      </c>
      <c r="GLE13">
        <v>0.53253892602560438</v>
      </c>
      <c r="GLF13">
        <v>0.53254861618488358</v>
      </c>
      <c r="GLG13">
        <v>0.53255859328847355</v>
      </c>
      <c r="GLH13">
        <v>0.53256842188536069</v>
      </c>
      <c r="GLI13">
        <v>0.53257884303800895</v>
      </c>
      <c r="GLJ13">
        <v>0.53258930004888905</v>
      </c>
      <c r="GLK13">
        <v>0.53259980840468435</v>
      </c>
      <c r="GLL13">
        <v>0.53260969345651321</v>
      </c>
      <c r="GLM13">
        <v>0.53262050980698872</v>
      </c>
      <c r="GLN13">
        <v>0.53263177257839422</v>
      </c>
      <c r="GLO13">
        <v>0.53264301968552208</v>
      </c>
      <c r="GLP13">
        <v>0.53265426624481482</v>
      </c>
      <c r="GLQ13">
        <v>0.53266552736998629</v>
      </c>
      <c r="GLR13">
        <v>0.53267690352958486</v>
      </c>
      <c r="GLS13">
        <v>0.53268855348420718</v>
      </c>
      <c r="GLT13">
        <v>0.5326997877484474</v>
      </c>
      <c r="GLU13">
        <v>0.53270910800600202</v>
      </c>
      <c r="GLV13">
        <v>0.53271880265173166</v>
      </c>
      <c r="GLW13">
        <v>0.53272850751721357</v>
      </c>
      <c r="GLX13">
        <v>0.53273833404031978</v>
      </c>
      <c r="GLY13">
        <v>0.53274899630256978</v>
      </c>
      <c r="GLZ13">
        <v>0.53275846495241586</v>
      </c>
      <c r="GMA13">
        <v>0.53276785807205984</v>
      </c>
      <c r="GMB13">
        <v>0.53277742223492297</v>
      </c>
      <c r="GMC13">
        <v>0.53278711392813694</v>
      </c>
      <c r="GMD13">
        <v>0.53279667726615187</v>
      </c>
      <c r="GME13">
        <v>0.53280624019415712</v>
      </c>
      <c r="GMF13">
        <v>0.53281580271217921</v>
      </c>
      <c r="GMG13">
        <v>0.5328254554874674</v>
      </c>
      <c r="GMH13">
        <v>0.53283379147870602</v>
      </c>
      <c r="GMI13">
        <v>0.53283889640117155</v>
      </c>
      <c r="GMJ13">
        <v>0.53284878673739744</v>
      </c>
      <c r="GMK13">
        <v>0.53285880313570921</v>
      </c>
      <c r="GML13">
        <v>0.53286865560155583</v>
      </c>
      <c r="GMM13">
        <v>0.53287821535143176</v>
      </c>
      <c r="GMN13">
        <v>0.53288697400797647</v>
      </c>
      <c r="GMO13">
        <v>0.53288676466985274</v>
      </c>
      <c r="GMP13">
        <v>0.53289500020732461</v>
      </c>
      <c r="GMQ13">
        <v>0.53290286924099273</v>
      </c>
      <c r="GMR13">
        <v>0.5329113129216454</v>
      </c>
      <c r="GMS13">
        <v>0.53291991633241831</v>
      </c>
      <c r="GMT13">
        <v>0.5329286567425473</v>
      </c>
      <c r="GMU13">
        <v>0.53293731996449523</v>
      </c>
      <c r="GMV13">
        <v>0.53294636515498905</v>
      </c>
      <c r="GMW13">
        <v>0.53295546962752161</v>
      </c>
      <c r="GMX13">
        <v>0.53296442165468516</v>
      </c>
      <c r="GMY13">
        <v>0.53297350370070962</v>
      </c>
      <c r="GMZ13">
        <v>0.53298250938212521</v>
      </c>
      <c r="GNA13">
        <v>0.53299172590944965</v>
      </c>
      <c r="GNB13">
        <v>0.53300040309937136</v>
      </c>
      <c r="GNC13">
        <v>0.53300991038753542</v>
      </c>
      <c r="GND13">
        <v>0.53301912577570665</v>
      </c>
      <c r="GNE13">
        <v>0.53302920786557872</v>
      </c>
      <c r="GNF13">
        <v>0.53303877655568188</v>
      </c>
      <c r="GNG13">
        <v>0.53304852640039757</v>
      </c>
      <c r="GNH13">
        <v>0.53305847518118399</v>
      </c>
      <c r="GNI13">
        <v>0.53306826580073241</v>
      </c>
      <c r="GNJ13">
        <v>0.53307719693347078</v>
      </c>
      <c r="GNK13">
        <v>0.53308098248432922</v>
      </c>
      <c r="GNL13">
        <v>0.53309013468284872</v>
      </c>
      <c r="GNM13">
        <v>0.53309968610686198</v>
      </c>
      <c r="GNN13">
        <v>0.53310943777627307</v>
      </c>
      <c r="GNO13">
        <v>0.53311812673106918</v>
      </c>
      <c r="GNP13">
        <v>0.53312769154633477</v>
      </c>
      <c r="GNQ13">
        <v>0.53313731454533675</v>
      </c>
      <c r="GNR13">
        <v>0.53314665377160608</v>
      </c>
      <c r="GNS13">
        <v>0.53315574994125492</v>
      </c>
      <c r="GNT13">
        <v>0.53316484573445444</v>
      </c>
      <c r="GNU13">
        <v>0.53317445648137063</v>
      </c>
      <c r="GNV13">
        <v>0.53318406681459596</v>
      </c>
      <c r="GNW13">
        <v>0.53319367673415718</v>
      </c>
      <c r="GNX13">
        <v>0.53320340839720104</v>
      </c>
      <c r="GNY13">
        <v>0.53321334562271927</v>
      </c>
      <c r="GNZ13">
        <v>0.53322322973207903</v>
      </c>
      <c r="GOA13">
        <v>0.53323286456547025</v>
      </c>
      <c r="GOB13">
        <v>0.53324265894222345</v>
      </c>
      <c r="GOC13">
        <v>0.53325177281304637</v>
      </c>
      <c r="GOD13">
        <v>0.5332610265900275</v>
      </c>
      <c r="GOE13">
        <v>0.53327031226065635</v>
      </c>
      <c r="GOF13">
        <v>0.53328006707363129</v>
      </c>
      <c r="GOG13">
        <v>0.53328965157643937</v>
      </c>
      <c r="GOH13">
        <v>0.53328655852464668</v>
      </c>
      <c r="GOI13">
        <v>0.5332092560652435</v>
      </c>
      <c r="GOJ13">
        <v>0.53321555148643718</v>
      </c>
      <c r="GOK13">
        <v>0.53322537740149945</v>
      </c>
      <c r="GOL13">
        <v>0.53323456037784633</v>
      </c>
      <c r="GOM13">
        <v>0.53324365653363803</v>
      </c>
      <c r="GON13">
        <v>0.53325310194980813</v>
      </c>
      <c r="GOO13">
        <v>0.53326283968137167</v>
      </c>
      <c r="GOP13">
        <v>0.53327228963127948</v>
      </c>
      <c r="GOQ13">
        <v>0.53327459036738545</v>
      </c>
      <c r="GOR13">
        <v>0.53328307653780727</v>
      </c>
      <c r="GOS13">
        <v>0.53329264672409826</v>
      </c>
      <c r="GOT13">
        <v>0.53330283449290594</v>
      </c>
      <c r="GOU13">
        <v>0.53331262811357116</v>
      </c>
      <c r="GOV13">
        <v>0.53332227297198487</v>
      </c>
      <c r="GOW13">
        <v>0.53333218703079532</v>
      </c>
      <c r="GOX13">
        <v>0.53334160717207102</v>
      </c>
      <c r="GOY13">
        <v>0.53335120826727445</v>
      </c>
      <c r="GOZ13">
        <v>0.53336068105331336</v>
      </c>
      <c r="GPA13">
        <v>0.53336979892750058</v>
      </c>
      <c r="GPB13">
        <v>0.53337871589035624</v>
      </c>
      <c r="GPC13">
        <v>0.53338773562378039</v>
      </c>
      <c r="GPD13">
        <v>0.53339695484108751</v>
      </c>
      <c r="GPE13">
        <v>0.53340621671344124</v>
      </c>
      <c r="GPF13">
        <v>0.53341310416670296</v>
      </c>
      <c r="GPG13">
        <v>0.53341836318437852</v>
      </c>
      <c r="GPH13">
        <v>0.53342524829587401</v>
      </c>
      <c r="GPI13">
        <v>0.53342994891417705</v>
      </c>
      <c r="GPJ13">
        <v>0.53343500765230978</v>
      </c>
      <c r="GPK13">
        <v>0.53344309581599048</v>
      </c>
      <c r="GPL13">
        <v>0.53344145080564398</v>
      </c>
      <c r="GPM13">
        <v>0.53344538025511978</v>
      </c>
      <c r="GPN13">
        <v>0.53344754835670649</v>
      </c>
      <c r="GPO13">
        <v>0.53345272915193953</v>
      </c>
      <c r="GPP13">
        <v>0.53345987191839339</v>
      </c>
      <c r="GPQ13">
        <v>0.53346609065545203</v>
      </c>
      <c r="GPR13">
        <v>0.53345365579294124</v>
      </c>
      <c r="GPS13">
        <v>0.53345415044759825</v>
      </c>
      <c r="GPT13">
        <v>0.5334514486782892</v>
      </c>
      <c r="GPU13">
        <v>0.53345216303596543</v>
      </c>
      <c r="GPV13">
        <v>0.53345331158004505</v>
      </c>
      <c r="GPW13">
        <v>0.53345639324552008</v>
      </c>
      <c r="GPX13">
        <v>0.53346314644635084</v>
      </c>
      <c r="GPY13">
        <v>0.53347005821214444</v>
      </c>
      <c r="GPZ13">
        <v>0.53347780236923592</v>
      </c>
      <c r="GQA13">
        <v>0.53348634771032666</v>
      </c>
      <c r="GQB13">
        <v>0.53349356897200528</v>
      </c>
      <c r="GQC13">
        <v>0.53349735332151449</v>
      </c>
      <c r="GQD13">
        <v>0.5335063345732467</v>
      </c>
      <c r="GQE13">
        <v>0.53351574615349961</v>
      </c>
      <c r="GQF13">
        <v>0.53352561357249795</v>
      </c>
      <c r="GQG13">
        <v>0.53353546476120739</v>
      </c>
      <c r="GQH13">
        <v>0.53354505630592264</v>
      </c>
      <c r="GQI13">
        <v>0.53355431084461125</v>
      </c>
      <c r="GQJ13">
        <v>0.5335635649955246</v>
      </c>
      <c r="GQK13">
        <v>0.53357364882585678</v>
      </c>
      <c r="GQL13">
        <v>0.53358290217609539</v>
      </c>
      <c r="GQM13">
        <v>0.53359129460984156</v>
      </c>
      <c r="GQN13">
        <v>0.53358788250284039</v>
      </c>
      <c r="GQO13">
        <v>0.53359691940428333</v>
      </c>
      <c r="GQP13">
        <v>0.53360619838634504</v>
      </c>
      <c r="GQQ13">
        <v>0.53361510444852123</v>
      </c>
      <c r="GQR13">
        <v>0.53362364961700848</v>
      </c>
      <c r="GQS13">
        <v>0.53362039632607838</v>
      </c>
      <c r="GQT13">
        <v>0.53362909851937634</v>
      </c>
      <c r="GQU13">
        <v>0.53363858447643953</v>
      </c>
      <c r="GQV13">
        <v>0.53363532769074884</v>
      </c>
      <c r="GQW13">
        <v>0.53358809538769125</v>
      </c>
      <c r="GQX13">
        <v>0.53358491862865975</v>
      </c>
      <c r="GQY13">
        <v>0.53358965993087559</v>
      </c>
      <c r="GQZ13">
        <v>0.53359336823399128</v>
      </c>
      <c r="GRA13">
        <v>0.53358378133832451</v>
      </c>
      <c r="GRB13">
        <v>0.53357567342354484</v>
      </c>
      <c r="GRC13">
        <v>0.53357839796666051</v>
      </c>
      <c r="GRD13">
        <v>0.53358159236664626</v>
      </c>
      <c r="GRE13">
        <v>0.53358606645185702</v>
      </c>
      <c r="GRF13">
        <v>0.53359228519786606</v>
      </c>
      <c r="GRG13">
        <v>0.53359982535121975</v>
      </c>
      <c r="GRH13">
        <v>0.53360853907386097</v>
      </c>
      <c r="GRI13">
        <v>0.53361772956862075</v>
      </c>
      <c r="GRJ13">
        <v>0.53362562927532198</v>
      </c>
      <c r="GRK13">
        <v>0.53363432009831557</v>
      </c>
      <c r="GRL13">
        <v>0.5336436762609913</v>
      </c>
      <c r="GRM13">
        <v>0.53363674901616887</v>
      </c>
      <c r="GRN13">
        <v>0.53360210067842939</v>
      </c>
      <c r="GRO13">
        <v>0.53360596713505393</v>
      </c>
      <c r="GRP13">
        <v>0.53361037236907571</v>
      </c>
      <c r="GRQ13">
        <v>0.53361536473903359</v>
      </c>
      <c r="GRR13">
        <v>0.53361701936433925</v>
      </c>
      <c r="GRS13">
        <v>0.53362229113501636</v>
      </c>
      <c r="GRT13">
        <v>0.53362591194182785</v>
      </c>
      <c r="GRU13">
        <v>0.53361712850637222</v>
      </c>
      <c r="GRV13">
        <v>0.53361112283297907</v>
      </c>
      <c r="GRW13">
        <v>0.5336107426166139</v>
      </c>
      <c r="GRX13">
        <v>0.53360879199577271</v>
      </c>
      <c r="GRY13">
        <v>0.53360428839331053</v>
      </c>
      <c r="GRZ13">
        <v>0.53359847825342277</v>
      </c>
      <c r="GSA13">
        <v>0.53359368863745993</v>
      </c>
      <c r="GSB13">
        <v>0.53359244482804757</v>
      </c>
      <c r="GSC13">
        <v>0.53359222974658538</v>
      </c>
      <c r="GSD13">
        <v>0.53359139581658366</v>
      </c>
      <c r="GSE13">
        <v>0.53358983726245102</v>
      </c>
      <c r="GSF13">
        <v>0.53357961476990146</v>
      </c>
      <c r="GSG13">
        <v>0.53356990243540348</v>
      </c>
      <c r="GSH13">
        <v>0.5335727748592487</v>
      </c>
      <c r="GSI13">
        <v>0.5335516146242234</v>
      </c>
      <c r="GSJ13">
        <v>0.53350394724464534</v>
      </c>
      <c r="GSK13">
        <v>0.53350393761533121</v>
      </c>
      <c r="GSL13">
        <v>0.53350234883554681</v>
      </c>
      <c r="GSM13">
        <v>0.53349891122343684</v>
      </c>
      <c r="GSN13">
        <v>0.53349154090443895</v>
      </c>
      <c r="GSO13">
        <v>0.53348461157199489</v>
      </c>
      <c r="GSP13">
        <v>0.53343303649008134</v>
      </c>
      <c r="GSQ13">
        <v>0.53414539497280833</v>
      </c>
      <c r="GSR13">
        <v>0.53436439760534349</v>
      </c>
      <c r="GSS13">
        <v>0.53432606684348349</v>
      </c>
      <c r="GST13">
        <v>0.53426557389042695</v>
      </c>
      <c r="GSU13">
        <v>0.53424349117235737</v>
      </c>
      <c r="GSV13">
        <v>0.53423802809161813</v>
      </c>
      <c r="GSW13">
        <v>0.53423826983610212</v>
      </c>
      <c r="GSX13">
        <v>0.53422878306949895</v>
      </c>
      <c r="GSY13">
        <v>0.53423004442904354</v>
      </c>
      <c r="GSZ13">
        <v>0.53423065685128157</v>
      </c>
      <c r="GTA13">
        <v>0.5342275598232763</v>
      </c>
      <c r="GTB13">
        <v>0.53422355437509927</v>
      </c>
      <c r="GTC13">
        <v>0.5342170468010996</v>
      </c>
      <c r="GTD13">
        <v>0.53421720319538157</v>
      </c>
      <c r="GTE13">
        <v>0.53421717987667861</v>
      </c>
      <c r="GTF13">
        <v>0.53421780753020065</v>
      </c>
      <c r="GTG13">
        <v>0.53422013644083433</v>
      </c>
      <c r="GTH13">
        <v>0.53422336134555892</v>
      </c>
      <c r="GTI13">
        <v>0.53422783121642647</v>
      </c>
      <c r="GTJ13">
        <v>0.53423220324229481</v>
      </c>
      <c r="GTK13">
        <v>0.53423728413445593</v>
      </c>
      <c r="GTL13">
        <v>0.53424286595399906</v>
      </c>
      <c r="GTM13">
        <v>0.53424608404222051</v>
      </c>
      <c r="GTN13">
        <v>0.53421523871651999</v>
      </c>
      <c r="GTO13">
        <v>0.53458143592955576</v>
      </c>
      <c r="GTP13">
        <v>0.53431532143417249</v>
      </c>
      <c r="GTQ13">
        <v>0.53432372805114636</v>
      </c>
      <c r="GTR13">
        <v>0.53431204825818346</v>
      </c>
      <c r="GTS13">
        <v>0.53431155031987032</v>
      </c>
      <c r="GTT13">
        <v>0.5343113960342708</v>
      </c>
      <c r="GTU13">
        <v>0.534288763702645</v>
      </c>
      <c r="GTV13">
        <v>0.53423398285266277</v>
      </c>
      <c r="GTW13">
        <v>0.53419518475439209</v>
      </c>
      <c r="GTX13">
        <v>0.53411667946816643</v>
      </c>
      <c r="GTY13">
        <v>0.5341265686905583</v>
      </c>
      <c r="GTZ13">
        <v>0.53412319525177165</v>
      </c>
      <c r="GUA13">
        <v>0.53412372542663011</v>
      </c>
      <c r="GUB13">
        <v>0.53412381937294695</v>
      </c>
      <c r="GUC13">
        <v>0.53412344647609722</v>
      </c>
      <c r="GUD13">
        <v>0.53411629171363084</v>
      </c>
      <c r="GUE13">
        <v>0.53410799637632167</v>
      </c>
      <c r="GUF13">
        <v>0.53410034066631962</v>
      </c>
      <c r="GUG13">
        <v>0.53409521673196525</v>
      </c>
      <c r="GUH13">
        <v>0.53409178984376271</v>
      </c>
      <c r="GUI13">
        <v>0.53409129311292425</v>
      </c>
      <c r="GUJ13">
        <v>0.53408471159556759</v>
      </c>
      <c r="GUK13">
        <v>0.53405563860276684</v>
      </c>
      <c r="GUL13">
        <v>0.53406451854900072</v>
      </c>
      <c r="GUM13">
        <v>0.53407509917767793</v>
      </c>
      <c r="GUN13">
        <v>0.53408438377222001</v>
      </c>
      <c r="GUO13">
        <v>0.53404468679346473</v>
      </c>
      <c r="GUP13">
        <v>0.53404561016652152</v>
      </c>
      <c r="GUQ13">
        <v>0.53403558841794196</v>
      </c>
      <c r="GUR13">
        <v>0.53401517611560889</v>
      </c>
      <c r="GUS13">
        <v>0.52648147603729623</v>
      </c>
      <c r="GUT13">
        <v>0.52839419115637587</v>
      </c>
      <c r="GUU13">
        <v>0.52951852568470203</v>
      </c>
      <c r="GUV13">
        <v>0.52411650329955717</v>
      </c>
      <c r="GUW13">
        <v>0.5201840607737338</v>
      </c>
      <c r="GUX13">
        <v>0.52009237414194109</v>
      </c>
      <c r="GUY13">
        <v>0.51996426554992947</v>
      </c>
      <c r="GUZ13">
        <v>0.5202139661505778</v>
      </c>
      <c r="GVA13">
        <v>0.52042419489152658</v>
      </c>
      <c r="GVB13">
        <v>0.51989162142544043</v>
      </c>
      <c r="GVC13">
        <v>0.51800820453022478</v>
      </c>
      <c r="GVD13">
        <v>0.50961918071969303</v>
      </c>
      <c r="GVE13">
        <v>0.50936853608496091</v>
      </c>
      <c r="GVF13">
        <v>0.50899268275604426</v>
      </c>
      <c r="GVG13">
        <v>0.50892927376087937</v>
      </c>
      <c r="GVH13">
        <v>0.50891117737277436</v>
      </c>
      <c r="GVI13">
        <v>0.50891335471353649</v>
      </c>
      <c r="GVJ13">
        <v>0.50891747836614543</v>
      </c>
      <c r="GVK13">
        <v>0.50892064100820544</v>
      </c>
      <c r="GVL13">
        <v>0.50890780642244537</v>
      </c>
      <c r="GVM13">
        <v>0.50890371254434341</v>
      </c>
      <c r="GVN13">
        <v>0.50889956053042595</v>
      </c>
      <c r="GVO13">
        <v>0.50888792560910634</v>
      </c>
      <c r="GVP13">
        <v>0.50887718152249806</v>
      </c>
      <c r="GVQ13">
        <v>0.50885426482558027</v>
      </c>
      <c r="GVR13">
        <v>0.50881735213424539</v>
      </c>
      <c r="GVS13">
        <v>0.50881178029386054</v>
      </c>
      <c r="GVT13">
        <v>0.50880708349500192</v>
      </c>
      <c r="GVU13">
        <v>0.50880149743113923</v>
      </c>
      <c r="GVV13">
        <v>0.50880001331641278</v>
      </c>
      <c r="GVW13">
        <v>0.50879678760824343</v>
      </c>
      <c r="GVX13">
        <v>0.50879815082905888</v>
      </c>
      <c r="GVY13">
        <v>0.50879911609675466</v>
      </c>
      <c r="GVZ13">
        <v>0.50880204665876105</v>
      </c>
      <c r="GWA13">
        <v>0.50880691344337403</v>
      </c>
      <c r="GWB13">
        <v>0.50881220766261226</v>
      </c>
      <c r="GWC13">
        <v>0.50881883273483752</v>
      </c>
      <c r="GWD13">
        <v>0.50882623622311485</v>
      </c>
      <c r="GWE13">
        <v>0.50883060382658218</v>
      </c>
      <c r="GWF13">
        <v>0.50883177754809061</v>
      </c>
      <c r="GWG13">
        <v>0.50874335771181833</v>
      </c>
      <c r="GWH13">
        <v>0.50877230808822027</v>
      </c>
      <c r="GWI13">
        <v>0.50877337881485318</v>
      </c>
      <c r="GWJ13">
        <v>0.50877560863357596</v>
      </c>
      <c r="GWK13">
        <v>0.50878048863951686</v>
      </c>
      <c r="GWL13">
        <v>0.50878558261168738</v>
      </c>
      <c r="GWM13">
        <v>0.5087926495566083</v>
      </c>
      <c r="GWN13">
        <v>0.50879962922393362</v>
      </c>
      <c r="GWO13">
        <v>0.50878429665352454</v>
      </c>
      <c r="GWP13">
        <v>0.50839574880473071</v>
      </c>
      <c r="GWQ13">
        <v>0.50837535885588592</v>
      </c>
      <c r="GWR13">
        <v>0.50837463291808116</v>
      </c>
      <c r="GWS13">
        <v>0.50838087004073051</v>
      </c>
      <c r="GWT13">
        <v>0.50837008261182925</v>
      </c>
      <c r="GWU13">
        <v>0.50837690732676899</v>
      </c>
      <c r="GWV13">
        <v>0.50838417355859478</v>
      </c>
      <c r="GWW13">
        <v>0.50838303827307108</v>
      </c>
      <c r="GWX13">
        <v>0.50765768450769533</v>
      </c>
      <c r="GWY13">
        <v>0.50761511980362894</v>
      </c>
      <c r="GWZ13">
        <v>0.5075896386057408</v>
      </c>
      <c r="GXA13">
        <v>0.50758914499704955</v>
      </c>
      <c r="GXB13">
        <v>0.50759559744472837</v>
      </c>
      <c r="GXC13">
        <v>0.50760179529364269</v>
      </c>
      <c r="GXD13">
        <v>0.50760819398248747</v>
      </c>
      <c r="GXE13">
        <v>0.507616012945866</v>
      </c>
      <c r="GXF13">
        <v>0.50762496705173477</v>
      </c>
      <c r="GXG13">
        <v>0.50763474856956137</v>
      </c>
      <c r="GXH13">
        <v>0.50764519214127934</v>
      </c>
      <c r="GXI13">
        <v>0.50765525876038642</v>
      </c>
      <c r="GXJ13">
        <v>0.50766557301950499</v>
      </c>
      <c r="GXK13">
        <v>0.50767613853320515</v>
      </c>
      <c r="GXL13">
        <v>0.50768726230025907</v>
      </c>
      <c r="GXM13">
        <v>0.50769772192129614</v>
      </c>
      <c r="GXN13">
        <v>0.50770711823540782</v>
      </c>
      <c r="GXO13">
        <v>0.5077157829499066</v>
      </c>
      <c r="GXP13">
        <v>0.5077263690386038</v>
      </c>
      <c r="GXQ13">
        <v>0.5077358543499223</v>
      </c>
      <c r="GXR13">
        <v>0.50773657638439018</v>
      </c>
      <c r="GXS13">
        <v>0.50774776392078924</v>
      </c>
      <c r="GXT13">
        <v>0.50775967781377784</v>
      </c>
      <c r="GXU13">
        <v>0.5077717587520183</v>
      </c>
      <c r="GXV13">
        <v>0.50778368010813391</v>
      </c>
      <c r="GXW13">
        <v>0.50779554045122677</v>
      </c>
      <c r="GXX13">
        <v>0.50780656037185845</v>
      </c>
      <c r="GXY13">
        <v>0.50781697200480991</v>
      </c>
      <c r="GXZ13">
        <v>0.50782699610658932</v>
      </c>
      <c r="GYA13">
        <v>0.5078385586426889</v>
      </c>
      <c r="GYB13">
        <v>0.50785038170700769</v>
      </c>
      <c r="GYC13">
        <v>0.50786173667193513</v>
      </c>
      <c r="GYD13">
        <v>0.5078734328020188</v>
      </c>
      <c r="GYE13">
        <v>0.50788546955970515</v>
      </c>
      <c r="GYF13">
        <v>0.50789729469583011</v>
      </c>
      <c r="GYG13">
        <v>0.50790929166835075</v>
      </c>
      <c r="GYH13">
        <v>0.50792124937629868</v>
      </c>
      <c r="GYI13">
        <v>0.50793338218653816</v>
      </c>
      <c r="GYJ13">
        <v>0.50794491346863402</v>
      </c>
      <c r="GYK13">
        <v>0.50795574724316084</v>
      </c>
      <c r="GYL13">
        <v>0.50796616314567156</v>
      </c>
      <c r="GYM13">
        <v>0.50797689225762133</v>
      </c>
      <c r="GYN13">
        <v>0.50798737575779529</v>
      </c>
      <c r="GYO13">
        <v>0.50799631102082277</v>
      </c>
      <c r="GYP13">
        <v>0.50798773811929754</v>
      </c>
      <c r="GYQ13">
        <v>0.50799786147351322</v>
      </c>
      <c r="GYR13">
        <v>0.50800874644242655</v>
      </c>
      <c r="GYS13">
        <v>0.50801877288544128</v>
      </c>
      <c r="GYT13">
        <v>0.50802896075184834</v>
      </c>
      <c r="GYU13">
        <v>0.50803925401378403</v>
      </c>
      <c r="GYV13">
        <v>0.50804957896323044</v>
      </c>
      <c r="GYW13">
        <v>0.50805999503955923</v>
      </c>
      <c r="GYX13">
        <v>0.50807064273030011</v>
      </c>
      <c r="GYY13">
        <v>0.50808105333587372</v>
      </c>
      <c r="GYZ13">
        <v>0.50809111848953314</v>
      </c>
      <c r="GZA13">
        <v>0.50810017935416041</v>
      </c>
      <c r="GZB13">
        <v>0.50810997856871842</v>
      </c>
      <c r="GZC13">
        <v>0.50812011647977517</v>
      </c>
      <c r="GZD13">
        <v>0.50813022625522541</v>
      </c>
      <c r="GZE13">
        <v>0.50813968099717655</v>
      </c>
      <c r="GZF13">
        <v>0.50814971128971065</v>
      </c>
      <c r="GZG13">
        <v>0.50816033692833273</v>
      </c>
      <c r="GZH13">
        <v>0.50817057408579591</v>
      </c>
      <c r="GZI13">
        <v>0.50818057992388166</v>
      </c>
      <c r="GZJ13">
        <v>0.50819016010973517</v>
      </c>
      <c r="GZK13">
        <v>0.50820045571191885</v>
      </c>
      <c r="GZL13">
        <v>0.50821039532087187</v>
      </c>
      <c r="GZM13">
        <v>0.50822028334905489</v>
      </c>
      <c r="GZN13">
        <v>0.50822989018958165</v>
      </c>
      <c r="GZO13">
        <v>0.50823961397811745</v>
      </c>
      <c r="GZP13">
        <v>0.50824933737395739</v>
      </c>
      <c r="GZQ13">
        <v>0.50825906037712509</v>
      </c>
      <c r="GZR13">
        <v>0.50826863743860984</v>
      </c>
      <c r="GZS13">
        <v>0.50827880511338897</v>
      </c>
      <c r="GZT13">
        <v>0.50828834842358739</v>
      </c>
      <c r="GZU13">
        <v>0.50829805580309495</v>
      </c>
      <c r="GZV13">
        <v>0.50830768303893215</v>
      </c>
      <c r="GZW13">
        <v>0.50830561442598166</v>
      </c>
      <c r="GZX13">
        <v>0.50831455650892488</v>
      </c>
      <c r="GZY13">
        <v>0.50832344528881868</v>
      </c>
      <c r="GZZ13">
        <v>0.50833281646155082</v>
      </c>
      <c r="HAA13">
        <v>0.50834124810267745</v>
      </c>
      <c r="HAB13">
        <v>0.5083498209947277</v>
      </c>
      <c r="HAC13">
        <v>0.50835187420660621</v>
      </c>
      <c r="HAD13">
        <v>0.5083605619690601</v>
      </c>
      <c r="HAE13">
        <v>0.50836940998668001</v>
      </c>
      <c r="HAF13">
        <v>0.5083787886936153</v>
      </c>
      <c r="HAG13">
        <v>0.50838828049914464</v>
      </c>
      <c r="HAH13">
        <v>0.50839700212266337</v>
      </c>
      <c r="HAI13">
        <v>0.50840548021732812</v>
      </c>
      <c r="HAJ13">
        <v>0.50841395800353517</v>
      </c>
      <c r="HAK13">
        <v>0.50842270772185705</v>
      </c>
      <c r="HAL13">
        <v>0.50843156821048763</v>
      </c>
      <c r="HAM13">
        <v>0.5084403269504969</v>
      </c>
      <c r="HAN13">
        <v>0.50844856818706186</v>
      </c>
      <c r="HAO13">
        <v>0.50845717595870177</v>
      </c>
      <c r="HAP13">
        <v>0.50846594824908031</v>
      </c>
      <c r="HAQ13">
        <v>0.50847483120017067</v>
      </c>
      <c r="HAR13">
        <v>0.50848393931892533</v>
      </c>
      <c r="HAS13">
        <v>0.50849264770131741</v>
      </c>
      <c r="HAT13">
        <v>0.508501034324773</v>
      </c>
      <c r="HAU13">
        <v>0.50850940595387195</v>
      </c>
      <c r="HAV13">
        <v>0.50851791899894294</v>
      </c>
      <c r="HAW13">
        <v>0.50852653394111869</v>
      </c>
      <c r="HAX13">
        <v>0.50853500733548573</v>
      </c>
      <c r="HAY13">
        <v>0.50854353406798614</v>
      </c>
      <c r="HAZ13">
        <v>0.50855199708051058</v>
      </c>
      <c r="HBA13">
        <v>0.50856007161554029</v>
      </c>
      <c r="HBB13">
        <v>0.50856849719930053</v>
      </c>
      <c r="HBC13">
        <v>0.50857726208137755</v>
      </c>
      <c r="HBD13">
        <v>0.50858581162698235</v>
      </c>
      <c r="HBE13">
        <v>0.50859471809853873</v>
      </c>
      <c r="HBF13">
        <v>0.5086026654550615</v>
      </c>
      <c r="HBG13">
        <v>0.50861185082423277</v>
      </c>
      <c r="HBH13">
        <v>0.50862051570093425</v>
      </c>
      <c r="HBI13">
        <v>0.50862878005480372</v>
      </c>
      <c r="HBJ13">
        <v>0.50863707045203255</v>
      </c>
      <c r="HBK13">
        <v>0.50864535876816408</v>
      </c>
      <c r="HBL13">
        <v>0.5086540466313425</v>
      </c>
      <c r="HBM13">
        <v>0.50866273417271346</v>
      </c>
      <c r="HBN13">
        <v>0.50867154706143092</v>
      </c>
      <c r="HBO13">
        <v>0.50868018062941345</v>
      </c>
      <c r="HBP13">
        <v>0.50868906993017515</v>
      </c>
      <c r="HBQ13">
        <v>0.50869799254807668</v>
      </c>
      <c r="HBR13">
        <v>0.50870698201530851</v>
      </c>
      <c r="HBS13">
        <v>0.50871589434646269</v>
      </c>
      <c r="HBT13">
        <v>0.50872425827431578</v>
      </c>
    </row>
    <row r="14" spans="1:5480" x14ac:dyDescent="0.25">
      <c r="A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0.99894287721988184</v>
      </c>
      <c r="O14">
        <v>0.91697681290480815</v>
      </c>
      <c r="P14">
        <v>0.94245852172175337</v>
      </c>
      <c r="Q14">
        <v>0.95601601103932743</v>
      </c>
      <c r="R14">
        <v>0.96447293498149167</v>
      </c>
      <c r="S14">
        <v>0.9696810512419981</v>
      </c>
      <c r="T14">
        <v>0.97353615269246085</v>
      </c>
      <c r="U14">
        <v>0.97521685760982757</v>
      </c>
      <c r="V14">
        <v>0.90339405136176465</v>
      </c>
      <c r="W14">
        <v>0.91184090845229993</v>
      </c>
      <c r="X14">
        <v>0.91943904854101466</v>
      </c>
      <c r="Y14">
        <v>0.92471975223259006</v>
      </c>
      <c r="Z14">
        <v>0.92929851384792006</v>
      </c>
      <c r="AA14">
        <v>0.93377206220073394</v>
      </c>
      <c r="AB14">
        <v>0.92946236376789748</v>
      </c>
      <c r="AC14">
        <v>0.93319382664573192</v>
      </c>
      <c r="AD14">
        <v>0.93454661504379655</v>
      </c>
      <c r="AE14">
        <v>0.93712557999596968</v>
      </c>
      <c r="AF14">
        <v>0.93905956217842046</v>
      </c>
      <c r="AG14">
        <v>0.92417694885775126</v>
      </c>
      <c r="AH14">
        <v>0.92364692067186116</v>
      </c>
      <c r="AI14">
        <v>0.92281486619243336</v>
      </c>
      <c r="AJ14">
        <v>0.9231329360544166</v>
      </c>
      <c r="AK14">
        <v>0.9151571103613233</v>
      </c>
      <c r="AL14">
        <v>0.8653025750165434</v>
      </c>
      <c r="AM14">
        <v>0.86412231022753438</v>
      </c>
      <c r="AN14">
        <v>0.8654166386513622</v>
      </c>
      <c r="AO14">
        <v>0.86904306067042481</v>
      </c>
      <c r="AP14">
        <v>0.87226546961603701</v>
      </c>
      <c r="AQ14">
        <v>0.87519856408074137</v>
      </c>
      <c r="AR14">
        <v>0.87899847441723022</v>
      </c>
      <c r="AS14">
        <v>0.88199651821202107</v>
      </c>
      <c r="AT14">
        <v>0.88435737003680825</v>
      </c>
      <c r="AU14">
        <v>0.88281164201334517</v>
      </c>
      <c r="AV14">
        <v>0.88303947634623559</v>
      </c>
      <c r="AW14">
        <v>0.87620344332162825</v>
      </c>
      <c r="AX14">
        <v>0.87604735926269128</v>
      </c>
      <c r="AY14">
        <v>0.87956831359189747</v>
      </c>
      <c r="AZ14">
        <v>0.87972423414249268</v>
      </c>
      <c r="BA14">
        <v>0.87964895257771547</v>
      </c>
      <c r="BB14">
        <v>0.86637684394058512</v>
      </c>
      <c r="BC14">
        <v>0.86615769476019244</v>
      </c>
      <c r="BD14">
        <v>0.85127524793621823</v>
      </c>
      <c r="BE14">
        <v>0.84490228980104931</v>
      </c>
      <c r="BF14">
        <v>0.83974494453667359</v>
      </c>
      <c r="BG14">
        <v>0.83723308917165284</v>
      </c>
      <c r="BH14">
        <v>0.83755474220899417</v>
      </c>
      <c r="BI14">
        <v>0.83341228657655908</v>
      </c>
      <c r="BJ14">
        <v>0.8339550572356188</v>
      </c>
      <c r="BK14">
        <v>0.82780007337133821</v>
      </c>
      <c r="BL14">
        <v>0.82270303281405943</v>
      </c>
      <c r="BM14">
        <v>0.81558283480732285</v>
      </c>
      <c r="BN14">
        <v>0.81356783433867141</v>
      </c>
      <c r="BO14">
        <v>0.80863067628734497</v>
      </c>
      <c r="BP14">
        <v>0.78631094704879478</v>
      </c>
      <c r="BQ14">
        <v>0.77272927763380794</v>
      </c>
      <c r="BR14">
        <v>0.7677712671502438</v>
      </c>
      <c r="BS14">
        <v>0.76434967536229148</v>
      </c>
      <c r="BT14">
        <v>0.76374910645408733</v>
      </c>
      <c r="BU14">
        <v>0.76487656575084784</v>
      </c>
      <c r="BV14">
        <v>0.7664011721315056</v>
      </c>
      <c r="BW14">
        <v>0.75779805171038772</v>
      </c>
      <c r="BX14">
        <v>0.66741680048513952</v>
      </c>
      <c r="BY14">
        <v>0.6654870051308468</v>
      </c>
      <c r="BZ14">
        <v>0.66216009880008253</v>
      </c>
      <c r="CA14">
        <v>0.65842005394882075</v>
      </c>
      <c r="CB14">
        <v>0.65792509658365028</v>
      </c>
      <c r="CC14">
        <v>0.6590292501319438</v>
      </c>
      <c r="CD14">
        <v>0.66081369352782515</v>
      </c>
      <c r="CE14">
        <v>0.66373020492607848</v>
      </c>
      <c r="CF14">
        <v>0.64643950855885535</v>
      </c>
      <c r="CG14">
        <v>0.56275215570604487</v>
      </c>
      <c r="CH14">
        <v>0.55989643034169301</v>
      </c>
      <c r="CI14">
        <v>0.55985196660279257</v>
      </c>
      <c r="CJ14">
        <v>0.56207389347729353</v>
      </c>
      <c r="CK14">
        <v>0.56523266606030265</v>
      </c>
      <c r="CL14">
        <v>0.56964371713148876</v>
      </c>
      <c r="CM14">
        <v>0.57485365875684269</v>
      </c>
      <c r="CN14">
        <v>0.58047064963073836</v>
      </c>
      <c r="CO14">
        <v>0.58656356397487763</v>
      </c>
      <c r="CP14">
        <v>0.59259458913172258</v>
      </c>
      <c r="CQ14">
        <v>0.59853255535566996</v>
      </c>
      <c r="CR14">
        <v>0.60339524317486182</v>
      </c>
      <c r="CS14">
        <v>0.60538547085841543</v>
      </c>
      <c r="CT14">
        <v>0.59503678537244453</v>
      </c>
      <c r="CU14">
        <v>0.60065691791378928</v>
      </c>
      <c r="CV14">
        <v>0.60741069410090032</v>
      </c>
      <c r="CW14">
        <v>0.61394351133280289</v>
      </c>
      <c r="CX14">
        <v>0.62056772032403618</v>
      </c>
      <c r="CY14">
        <v>0.62730945429893104</v>
      </c>
      <c r="CZ14">
        <v>0.63393060541651725</v>
      </c>
      <c r="DA14">
        <v>0.64073028687991496</v>
      </c>
      <c r="DB14">
        <v>0.64720375054794776</v>
      </c>
      <c r="DC14">
        <v>0.64153355326276018</v>
      </c>
      <c r="DD14">
        <v>0.56924839747940359</v>
      </c>
      <c r="DE14">
        <v>0.57514220918768877</v>
      </c>
      <c r="DF14">
        <v>0.58154252499738945</v>
      </c>
      <c r="DG14">
        <v>0.58774542831407905</v>
      </c>
      <c r="DH14">
        <v>0.59395319091883114</v>
      </c>
      <c r="DI14">
        <v>0.59976100844571234</v>
      </c>
      <c r="DJ14">
        <v>0.60456246469069308</v>
      </c>
      <c r="DK14">
        <v>0.61025850069894849</v>
      </c>
      <c r="DL14">
        <v>0.61622750551801087</v>
      </c>
      <c r="DM14">
        <v>0.62208134216911792</v>
      </c>
      <c r="DN14">
        <v>0.59099150986470073</v>
      </c>
      <c r="DO14">
        <v>0.38482869279496179</v>
      </c>
      <c r="DP14">
        <v>0.37960573891443877</v>
      </c>
      <c r="DQ14">
        <v>0.38436809634334168</v>
      </c>
      <c r="DR14">
        <v>0.38956658121309878</v>
      </c>
      <c r="DS14">
        <v>0.39566134269804543</v>
      </c>
      <c r="DT14">
        <v>0.40260824609174201</v>
      </c>
      <c r="DU14">
        <v>0.41016997354451351</v>
      </c>
      <c r="DV14">
        <v>0.41805873846050812</v>
      </c>
      <c r="DW14">
        <v>0.42496290809522502</v>
      </c>
      <c r="DX14">
        <v>0.38306769057234641</v>
      </c>
      <c r="DY14">
        <v>0.39141783558813881</v>
      </c>
      <c r="DZ14">
        <v>0.39937798297556393</v>
      </c>
      <c r="EA14">
        <v>0.40701703412543122</v>
      </c>
      <c r="EB14">
        <v>0.41487866463904011</v>
      </c>
      <c r="EC14">
        <v>0.42265929563445448</v>
      </c>
      <c r="ED14">
        <v>0.4304936881092174</v>
      </c>
      <c r="EE14">
        <v>0.43815121556440478</v>
      </c>
      <c r="EF14">
        <v>0.44555316072476348</v>
      </c>
      <c r="EG14">
        <v>0.45330916995940218</v>
      </c>
      <c r="EH14">
        <v>0.46045994409214608</v>
      </c>
      <c r="EI14">
        <v>0.46552490331676127</v>
      </c>
      <c r="EJ14">
        <v>0.46802866848440938</v>
      </c>
      <c r="EK14">
        <v>0.45800149077540808</v>
      </c>
      <c r="EL14">
        <v>0.46462313036115982</v>
      </c>
      <c r="EM14">
        <v>0.47113066658383201</v>
      </c>
      <c r="EN14">
        <v>0.46261322728644011</v>
      </c>
      <c r="EO14">
        <v>0.35933226418574937</v>
      </c>
      <c r="EP14">
        <v>0.36393141944489199</v>
      </c>
      <c r="EQ14">
        <v>0.37093282279339079</v>
      </c>
      <c r="ER14">
        <v>0.37449039415341029</v>
      </c>
      <c r="ES14">
        <v>0.38140261932054031</v>
      </c>
      <c r="ET14">
        <v>0.38787524822102948</v>
      </c>
      <c r="EU14">
        <v>0.39421215487897532</v>
      </c>
      <c r="EV14">
        <v>0.40032821298400351</v>
      </c>
      <c r="EW14">
        <v>0.40662898268171782</v>
      </c>
      <c r="EX14">
        <v>0.4131415727855251</v>
      </c>
      <c r="EY14">
        <v>0.41963232070013029</v>
      </c>
      <c r="EZ14">
        <v>0.42610102625609048</v>
      </c>
      <c r="FA14">
        <v>0.42955289205595021</v>
      </c>
      <c r="FB14">
        <v>0.39630732429396692</v>
      </c>
      <c r="FC14">
        <v>0.3988807534345864</v>
      </c>
      <c r="FD14">
        <v>0.40345771374213563</v>
      </c>
      <c r="FE14">
        <v>0.40749054817031038</v>
      </c>
      <c r="FF14">
        <v>0.41339445513150852</v>
      </c>
      <c r="FG14">
        <v>0.41961617364136211</v>
      </c>
      <c r="FH14">
        <v>0.42100472688983381</v>
      </c>
      <c r="FI14">
        <v>0.42423096537924132</v>
      </c>
      <c r="FJ14">
        <v>0.4298387157562833</v>
      </c>
      <c r="FK14">
        <v>0.436327308184848</v>
      </c>
      <c r="FL14">
        <v>0.44264682287817431</v>
      </c>
      <c r="FM14">
        <v>0.44890975307397463</v>
      </c>
      <c r="FN14">
        <v>0.45285144405647382</v>
      </c>
      <c r="FO14">
        <v>0.46039086782338129</v>
      </c>
      <c r="FP14">
        <v>0.46741518187775122</v>
      </c>
      <c r="FQ14">
        <v>0.47459518664162093</v>
      </c>
      <c r="FR14">
        <v>0.48226200168752859</v>
      </c>
      <c r="FS14">
        <v>0.48936849104780727</v>
      </c>
      <c r="FT14">
        <v>0.49526686492342142</v>
      </c>
      <c r="FU14">
        <v>0.49643442088136991</v>
      </c>
      <c r="FV14">
        <v>0.49896144843844847</v>
      </c>
      <c r="FW14">
        <v>0.49263273734869217</v>
      </c>
      <c r="FX14">
        <v>0.49593389035782109</v>
      </c>
      <c r="FY14">
        <v>0.49983380014071649</v>
      </c>
      <c r="FZ14">
        <v>0.49701683263398461</v>
      </c>
      <c r="GA14">
        <v>0.47137114693849269</v>
      </c>
      <c r="GB14">
        <v>0.45350384805145538</v>
      </c>
      <c r="GC14">
        <v>0.5347782868875306</v>
      </c>
      <c r="GD14">
        <v>0.55926253722313546</v>
      </c>
      <c r="GE14">
        <v>0.55892932825771169</v>
      </c>
      <c r="GF14">
        <v>0.5576583417285137</v>
      </c>
      <c r="GG14">
        <v>0.55633391467372917</v>
      </c>
      <c r="GH14">
        <v>0.55517906271150674</v>
      </c>
      <c r="GI14">
        <v>0.55455683142169976</v>
      </c>
      <c r="GJ14">
        <v>0.55456565165293092</v>
      </c>
      <c r="GK14">
        <v>0.55442144783707459</v>
      </c>
      <c r="GL14">
        <v>0.55428740364292661</v>
      </c>
      <c r="GM14">
        <v>0.55353526848247769</v>
      </c>
      <c r="GN14">
        <v>0.54450938627721646</v>
      </c>
      <c r="GO14">
        <v>0.54323488022464739</v>
      </c>
      <c r="GP14">
        <v>0.54304648863901916</v>
      </c>
      <c r="GQ14">
        <v>0.54286312259647274</v>
      </c>
      <c r="GR14">
        <v>0.5404795931122951</v>
      </c>
      <c r="GS14">
        <v>0.54042471515636636</v>
      </c>
      <c r="GT14">
        <v>0.5403253951100071</v>
      </c>
      <c r="GU14">
        <v>0.54035279429251915</v>
      </c>
      <c r="GV14">
        <v>0.53658575734834657</v>
      </c>
      <c r="GW14">
        <v>0.53371335700194389</v>
      </c>
      <c r="GX14">
        <v>0.54685451298928922</v>
      </c>
      <c r="GY14">
        <v>0.5489770224760524</v>
      </c>
      <c r="GZ14">
        <v>0.54785923741828246</v>
      </c>
      <c r="HA14">
        <v>0.51358459843917958</v>
      </c>
      <c r="HB14">
        <v>0.57802067893439601</v>
      </c>
      <c r="HC14">
        <v>0.58361824969589859</v>
      </c>
      <c r="HD14">
        <v>0.58509863070144763</v>
      </c>
      <c r="HE14">
        <v>0.58637821931155276</v>
      </c>
      <c r="HF14">
        <v>0.58645586260327343</v>
      </c>
      <c r="HG14">
        <v>0.58636840465490647</v>
      </c>
      <c r="HH14">
        <v>0.58629315453208752</v>
      </c>
      <c r="HI14">
        <v>0.58635059691216918</v>
      </c>
      <c r="HJ14">
        <v>0.58621605371768637</v>
      </c>
      <c r="HK14">
        <v>0.58622543832441898</v>
      </c>
      <c r="HL14">
        <v>0.58619467758008936</v>
      </c>
      <c r="HM14">
        <v>0.58617839308615993</v>
      </c>
      <c r="HN14">
        <v>0.58617709924206918</v>
      </c>
      <c r="HO14">
        <v>0.58615993873980055</v>
      </c>
      <c r="HP14">
        <v>0.58614584832137007</v>
      </c>
      <c r="HQ14">
        <v>0.58614412493668666</v>
      </c>
      <c r="HR14">
        <v>0.5861101952400356</v>
      </c>
      <c r="HS14">
        <v>0.58601040503370161</v>
      </c>
      <c r="HT14">
        <v>0.58600010998518171</v>
      </c>
      <c r="HU14">
        <v>0.5860155039991457</v>
      </c>
      <c r="HV14">
        <v>0.57643478025567552</v>
      </c>
      <c r="HW14">
        <v>0.56973579695184584</v>
      </c>
      <c r="HX14">
        <v>0.56670468056578005</v>
      </c>
      <c r="HY14">
        <v>0.56618156370075012</v>
      </c>
      <c r="HZ14">
        <v>0.5661441639125151</v>
      </c>
      <c r="IA14">
        <v>0.56614495151011113</v>
      </c>
      <c r="IB14">
        <v>0.56615758700073371</v>
      </c>
      <c r="IC14">
        <v>0.5661669356294674</v>
      </c>
      <c r="ID14">
        <v>0.56611032813182927</v>
      </c>
      <c r="IE14">
        <v>0.5661338940609808</v>
      </c>
      <c r="IF14">
        <v>0.56607190196909229</v>
      </c>
      <c r="IG14">
        <v>0.56610740570193308</v>
      </c>
      <c r="IH14">
        <v>0.56614788180220943</v>
      </c>
      <c r="II14">
        <v>0.56618667178573112</v>
      </c>
      <c r="IJ14">
        <v>0.56622826795199876</v>
      </c>
      <c r="IK14">
        <v>0.56627080894107373</v>
      </c>
      <c r="IL14">
        <v>0.56632324792367805</v>
      </c>
      <c r="IM14">
        <v>0.56638247819661691</v>
      </c>
      <c r="IN14">
        <v>0.56644566159310872</v>
      </c>
      <c r="IO14">
        <v>0.56651124752839599</v>
      </c>
      <c r="IP14">
        <v>0.56657682682528732</v>
      </c>
      <c r="IQ14">
        <v>0.56664701727498079</v>
      </c>
      <c r="IR14">
        <v>0.56671734171845656</v>
      </c>
      <c r="IS14">
        <v>0.56673180362138365</v>
      </c>
      <c r="IT14">
        <v>0.56681111832426323</v>
      </c>
      <c r="IU14">
        <v>0.56689170330836935</v>
      </c>
      <c r="IV14">
        <v>0.56697606339169915</v>
      </c>
      <c r="IW14">
        <v>0.56706169293569575</v>
      </c>
      <c r="IX14">
        <v>0.56687585340497393</v>
      </c>
      <c r="IY14">
        <v>0.56603615764992243</v>
      </c>
      <c r="IZ14">
        <v>0.56609701414360403</v>
      </c>
      <c r="JA14">
        <v>0.5661629527474249</v>
      </c>
      <c r="JB14">
        <v>0.56623500472459232</v>
      </c>
      <c r="JC14">
        <v>0.56630855383439804</v>
      </c>
      <c r="JD14">
        <v>0.56638184812399095</v>
      </c>
      <c r="JE14">
        <v>0.56645849082014932</v>
      </c>
      <c r="JF14">
        <v>0.56649493579168231</v>
      </c>
      <c r="JG14">
        <v>0.56657867588392685</v>
      </c>
      <c r="JH14">
        <v>0.56665699220315902</v>
      </c>
      <c r="JI14">
        <v>0.56673019510609879</v>
      </c>
      <c r="JJ14">
        <v>0.56680807661286059</v>
      </c>
      <c r="JK14">
        <v>0.56689090946647624</v>
      </c>
      <c r="JL14">
        <v>0.56697745032346525</v>
      </c>
      <c r="JM14">
        <v>0.56705925749582997</v>
      </c>
      <c r="JN14">
        <v>0.56713214203415929</v>
      </c>
      <c r="JO14">
        <v>0.5671999832972674</v>
      </c>
      <c r="JP14">
        <v>0.56722468870256082</v>
      </c>
      <c r="JQ14">
        <v>0.56726211263986648</v>
      </c>
      <c r="JR14">
        <v>0.56377699475683496</v>
      </c>
      <c r="JS14">
        <v>0.55575118741065221</v>
      </c>
      <c r="JT14">
        <v>0.55552182759993407</v>
      </c>
      <c r="JU14">
        <v>0.55555632111672715</v>
      </c>
      <c r="JV14">
        <v>0.55560898815930493</v>
      </c>
      <c r="JW14">
        <v>0.55566551050624602</v>
      </c>
      <c r="JX14">
        <v>0.55565307221739624</v>
      </c>
      <c r="JY14">
        <v>0.55572183012185161</v>
      </c>
      <c r="JZ14">
        <v>0.55579459630372408</v>
      </c>
      <c r="KA14">
        <v>0.55587257090582365</v>
      </c>
      <c r="KB14">
        <v>0.55595620429478165</v>
      </c>
      <c r="KC14">
        <v>0.55604025297927784</v>
      </c>
      <c r="KD14">
        <v>0.55605645751765187</v>
      </c>
      <c r="KE14">
        <v>0.55614412286227455</v>
      </c>
      <c r="KF14">
        <v>0.55623382837005986</v>
      </c>
      <c r="KG14">
        <v>0.55632367599408306</v>
      </c>
      <c r="KH14">
        <v>0.55640790438227572</v>
      </c>
      <c r="KI14">
        <v>0.55650051160448377</v>
      </c>
      <c r="KJ14">
        <v>0.55659565441701431</v>
      </c>
      <c r="KK14">
        <v>0.55669031463256047</v>
      </c>
      <c r="KL14">
        <v>0.55678638801886182</v>
      </c>
      <c r="KM14">
        <v>0.55688245451908036</v>
      </c>
      <c r="KN14">
        <v>0.55698401554381549</v>
      </c>
      <c r="KO14">
        <v>0.5570849946429226</v>
      </c>
      <c r="KP14">
        <v>0.55717014735435511</v>
      </c>
      <c r="KQ14">
        <v>0.55715177275495131</v>
      </c>
      <c r="KR14">
        <v>0.55725352953717877</v>
      </c>
      <c r="KS14">
        <v>0.5573556576219878</v>
      </c>
      <c r="KT14">
        <v>0.55744849845311628</v>
      </c>
      <c r="KU14">
        <v>0.55754389717732078</v>
      </c>
      <c r="KV14">
        <v>0.55762406004296561</v>
      </c>
      <c r="KW14">
        <v>0.55764193871151413</v>
      </c>
      <c r="KX14">
        <v>0.55774143601232673</v>
      </c>
      <c r="KY14">
        <v>0.55783662326093553</v>
      </c>
      <c r="KZ14">
        <v>0.55793032485420768</v>
      </c>
      <c r="LA14">
        <v>0.55802782760729708</v>
      </c>
      <c r="LB14">
        <v>0.55812650493635085</v>
      </c>
      <c r="LC14">
        <v>0.55822615285044153</v>
      </c>
      <c r="LD14">
        <v>0.55828872257759543</v>
      </c>
      <c r="LE14">
        <v>0.5583575665722591</v>
      </c>
      <c r="LF14">
        <v>0.55825544694860385</v>
      </c>
      <c r="LG14">
        <v>0.55825198521271768</v>
      </c>
      <c r="LH14">
        <v>0.55827165225682807</v>
      </c>
      <c r="LI14">
        <v>0.55764851189183751</v>
      </c>
      <c r="LJ14">
        <v>0.55769270794656089</v>
      </c>
      <c r="LK14">
        <v>0.55777707182289582</v>
      </c>
      <c r="LL14">
        <v>0.55781117208403663</v>
      </c>
      <c r="LM14">
        <v>0.55759803425675769</v>
      </c>
      <c r="LN14">
        <v>0.55767667533063858</v>
      </c>
      <c r="LO14">
        <v>0.55776403522390838</v>
      </c>
      <c r="LP14">
        <v>0.55778848995153019</v>
      </c>
      <c r="LQ14">
        <v>0.5578796693090563</v>
      </c>
      <c r="LR14">
        <v>0.5579670306797565</v>
      </c>
      <c r="LS14">
        <v>0.5580604502406683</v>
      </c>
      <c r="LT14">
        <v>0.55815134034455716</v>
      </c>
      <c r="LU14">
        <v>0.5582458800758896</v>
      </c>
      <c r="LV14">
        <v>0.5583410295635608</v>
      </c>
      <c r="LW14">
        <v>0.55843938368682144</v>
      </c>
      <c r="LX14">
        <v>0.55853403996614825</v>
      </c>
      <c r="LY14">
        <v>0.55862771502702158</v>
      </c>
      <c r="LZ14">
        <v>0.55872112079760416</v>
      </c>
      <c r="MA14">
        <v>0.55881491636533476</v>
      </c>
      <c r="MB14">
        <v>0.55890930716826637</v>
      </c>
      <c r="MC14">
        <v>0.55896353326794979</v>
      </c>
      <c r="MD14">
        <v>0.55905971590928982</v>
      </c>
      <c r="ME14">
        <v>0.55915560634080275</v>
      </c>
      <c r="MF14">
        <v>0.55925181226183285</v>
      </c>
      <c r="MG14">
        <v>0.55934790522335365</v>
      </c>
      <c r="MH14">
        <v>0.55944384751308474</v>
      </c>
      <c r="MI14">
        <v>0.55952737543458297</v>
      </c>
      <c r="MJ14">
        <v>0.55920763455738576</v>
      </c>
      <c r="MK14">
        <v>0.55926859203590407</v>
      </c>
      <c r="ML14">
        <v>0.55936561160384102</v>
      </c>
      <c r="MM14">
        <v>0.55946148641863447</v>
      </c>
      <c r="MN14">
        <v>0.55955832703721164</v>
      </c>
      <c r="MO14">
        <v>0.55965443180215446</v>
      </c>
      <c r="MP14">
        <v>0.55970675108896639</v>
      </c>
      <c r="MQ14">
        <v>0.55979698703188285</v>
      </c>
      <c r="MR14">
        <v>0.55989303383427058</v>
      </c>
      <c r="MS14">
        <v>0.5599893248768979</v>
      </c>
      <c r="MT14">
        <v>0.56008519560882608</v>
      </c>
      <c r="MU14">
        <v>0.56018172061126159</v>
      </c>
      <c r="MV14">
        <v>0.56027275363533358</v>
      </c>
      <c r="MW14">
        <v>0.56036787482902484</v>
      </c>
      <c r="MX14">
        <v>0.56046072426962124</v>
      </c>
      <c r="MY14">
        <v>0.56055512393590345</v>
      </c>
      <c r="MZ14">
        <v>0.56065098985990969</v>
      </c>
      <c r="NA14">
        <v>0.5607448693335686</v>
      </c>
      <c r="NB14">
        <v>0.56073933664001185</v>
      </c>
      <c r="NC14">
        <v>0.56083538278131995</v>
      </c>
      <c r="ND14">
        <v>0.56092820560418688</v>
      </c>
      <c r="NE14">
        <v>0.56102326030518501</v>
      </c>
      <c r="NF14">
        <v>0.56111926040054216</v>
      </c>
      <c r="NG14">
        <v>0.56121557410630918</v>
      </c>
      <c r="NH14">
        <v>0.56131110284163488</v>
      </c>
      <c r="NI14">
        <v>0.56140515271957914</v>
      </c>
      <c r="NJ14">
        <v>0.56150268762999311</v>
      </c>
      <c r="NK14">
        <v>0.5616013617656499</v>
      </c>
      <c r="NL14">
        <v>0.56170124010291977</v>
      </c>
      <c r="NM14">
        <v>0.56179632269780233</v>
      </c>
      <c r="NN14">
        <v>0.5618924009141798</v>
      </c>
      <c r="NO14">
        <v>0.5619606946237381</v>
      </c>
      <c r="NP14">
        <v>0.56205346457097127</v>
      </c>
      <c r="NQ14">
        <v>0.56214279270526246</v>
      </c>
      <c r="NR14">
        <v>0.5622362693205134</v>
      </c>
      <c r="NS14">
        <v>0.56233319515585123</v>
      </c>
      <c r="NT14">
        <v>0.56242950797455549</v>
      </c>
      <c r="NU14">
        <v>0.56252587731246195</v>
      </c>
      <c r="NV14">
        <v>0.56262068441198476</v>
      </c>
      <c r="NW14">
        <v>0.56271461126880196</v>
      </c>
      <c r="NX14">
        <v>0.56276594258884427</v>
      </c>
      <c r="NY14">
        <v>0.56264931159375187</v>
      </c>
      <c r="NZ14">
        <v>0.56272353121790231</v>
      </c>
      <c r="OA14">
        <v>0.56281828020683977</v>
      </c>
      <c r="OB14">
        <v>0.56287600507568958</v>
      </c>
      <c r="OC14">
        <v>0.56297206193458682</v>
      </c>
      <c r="OD14">
        <v>0.56306937883540931</v>
      </c>
      <c r="OE14">
        <v>0.56316430352884717</v>
      </c>
      <c r="OF14">
        <v>0.56318235816456452</v>
      </c>
      <c r="OG14">
        <v>0.56309690823295999</v>
      </c>
      <c r="OH14">
        <v>0.56317948956047537</v>
      </c>
      <c r="OI14">
        <v>0.5632614365373837</v>
      </c>
      <c r="OJ14">
        <v>0.56325801990965796</v>
      </c>
      <c r="OK14">
        <v>0.56282193073718578</v>
      </c>
      <c r="OL14">
        <v>0.56290098825887669</v>
      </c>
      <c r="OM14">
        <v>0.56298945034350145</v>
      </c>
      <c r="ON14">
        <v>0.56308086051177053</v>
      </c>
      <c r="OO14">
        <v>0.56313004865811866</v>
      </c>
      <c r="OP14">
        <v>0.5632259488849729</v>
      </c>
      <c r="OQ14">
        <v>0.56332113703779374</v>
      </c>
      <c r="OR14">
        <v>0.56340985538440913</v>
      </c>
      <c r="OS14">
        <v>0.5634802681292771</v>
      </c>
      <c r="OT14">
        <v>0.56345386541868026</v>
      </c>
      <c r="OU14">
        <v>0.56340046860689785</v>
      </c>
      <c r="OV14">
        <v>0.56337958826545498</v>
      </c>
      <c r="OW14">
        <v>0.56339856936093513</v>
      </c>
      <c r="OX14">
        <v>0.56344634256153858</v>
      </c>
      <c r="OY14">
        <v>0.56350260341490499</v>
      </c>
      <c r="OZ14">
        <v>0.56357551788104687</v>
      </c>
      <c r="PA14">
        <v>0.56362574456994818</v>
      </c>
      <c r="PB14">
        <v>0.56369908382086986</v>
      </c>
      <c r="PC14">
        <v>0.56377664853980081</v>
      </c>
      <c r="PD14">
        <v>0.56385872904064627</v>
      </c>
      <c r="PE14">
        <v>0.56394115131442413</v>
      </c>
      <c r="PF14">
        <v>0.56402614181442656</v>
      </c>
      <c r="PG14">
        <v>0.56411173270077186</v>
      </c>
      <c r="PH14">
        <v>0.56419829547548273</v>
      </c>
      <c r="PI14">
        <v>0.56423632221341924</v>
      </c>
      <c r="PJ14">
        <v>0.56389213480745926</v>
      </c>
      <c r="PK14">
        <v>0.56391972090462583</v>
      </c>
      <c r="PL14">
        <v>0.56387467839650696</v>
      </c>
      <c r="PM14">
        <v>0.56374988361125977</v>
      </c>
      <c r="PN14">
        <v>0.56377197273485757</v>
      </c>
      <c r="PO14">
        <v>0.56373174483536359</v>
      </c>
      <c r="PP14">
        <v>0.5637152101688242</v>
      </c>
      <c r="PQ14">
        <v>0.56370911588173256</v>
      </c>
      <c r="PR14">
        <v>0.56349619167779763</v>
      </c>
      <c r="PS14">
        <v>0.56349053205346022</v>
      </c>
      <c r="PT14">
        <v>0.56336890138725026</v>
      </c>
      <c r="PU14">
        <v>0.56258662569394224</v>
      </c>
      <c r="PV14">
        <v>0.56244768260253919</v>
      </c>
      <c r="PW14">
        <v>0.56241998833174733</v>
      </c>
      <c r="PX14">
        <v>0.56242028911555209</v>
      </c>
      <c r="PY14">
        <v>0.5624250135703508</v>
      </c>
      <c r="PZ14">
        <v>0.56236491922328979</v>
      </c>
      <c r="QA14">
        <v>0.56234985238237667</v>
      </c>
      <c r="QB14">
        <v>0.56231958891509737</v>
      </c>
      <c r="QC14">
        <v>0.56231803001558411</v>
      </c>
      <c r="QD14">
        <v>0.56234495051512212</v>
      </c>
      <c r="QE14">
        <v>0.56233244207686384</v>
      </c>
      <c r="QF14">
        <v>0.56209273135095494</v>
      </c>
      <c r="QG14">
        <v>0.56207484459639112</v>
      </c>
      <c r="QH14">
        <v>0.56206823011471307</v>
      </c>
      <c r="QI14">
        <v>0.5620534360554561</v>
      </c>
      <c r="QJ14">
        <v>0.56213025909422887</v>
      </c>
      <c r="QK14">
        <v>0.56213574941167899</v>
      </c>
      <c r="QL14">
        <v>0.56210839097889342</v>
      </c>
      <c r="QM14">
        <v>0.56210970251309478</v>
      </c>
      <c r="QN14">
        <v>0.5620762991658983</v>
      </c>
      <c r="QO14">
        <v>0.56203524286705431</v>
      </c>
      <c r="QP14">
        <v>0.5620148714792994</v>
      </c>
      <c r="QQ14">
        <v>0.56175918368779465</v>
      </c>
      <c r="QR14">
        <v>0.56192462096236206</v>
      </c>
      <c r="QS14">
        <v>0.56192496303504014</v>
      </c>
      <c r="QT14">
        <v>0.56181207088731377</v>
      </c>
      <c r="QU14">
        <v>0.56171845101845008</v>
      </c>
      <c r="QV14">
        <v>0.56163948940993791</v>
      </c>
      <c r="QW14">
        <v>0.56160135696307134</v>
      </c>
      <c r="QX14">
        <v>0.5615947215423106</v>
      </c>
      <c r="QY14">
        <v>0.56162302865149472</v>
      </c>
      <c r="QZ14">
        <v>0.56167424705432856</v>
      </c>
      <c r="RA14">
        <v>0.56172749012202217</v>
      </c>
      <c r="RB14">
        <v>0.56175157526331754</v>
      </c>
      <c r="RC14">
        <v>0.56143833629045692</v>
      </c>
      <c r="RD14">
        <v>0.56148572957727061</v>
      </c>
      <c r="RE14">
        <v>0.56154562271345465</v>
      </c>
      <c r="RF14">
        <v>0.56161093007032814</v>
      </c>
      <c r="RG14">
        <v>0.56164922338252765</v>
      </c>
      <c r="RH14">
        <v>0.56169178536956599</v>
      </c>
      <c r="RI14">
        <v>0.56170661567350777</v>
      </c>
      <c r="RJ14">
        <v>0.56168270312754187</v>
      </c>
      <c r="RK14">
        <v>0.56149894165504921</v>
      </c>
      <c r="RL14">
        <v>0.55557862208066733</v>
      </c>
      <c r="RM14">
        <v>0.55779641918074752</v>
      </c>
      <c r="RN14">
        <v>0.5581249381827551</v>
      </c>
      <c r="RO14">
        <v>0.55823318585968196</v>
      </c>
      <c r="RP14">
        <v>0.55814934638536484</v>
      </c>
      <c r="RQ14">
        <v>0.5578477902444553</v>
      </c>
      <c r="RR14">
        <v>0.5573845394896445</v>
      </c>
      <c r="RS14">
        <v>0.55736618006716454</v>
      </c>
      <c r="RT14">
        <v>0.55736599624720795</v>
      </c>
      <c r="RU14">
        <v>0.55732387534090466</v>
      </c>
      <c r="RV14">
        <v>0.55727071491124358</v>
      </c>
      <c r="RW14">
        <v>0.55720663809524873</v>
      </c>
      <c r="RX14">
        <v>0.55721221943901578</v>
      </c>
      <c r="RY14">
        <v>0.55717146835707476</v>
      </c>
      <c r="RZ14">
        <v>0.55712331189866338</v>
      </c>
      <c r="SA14">
        <v>0.55707131922183761</v>
      </c>
      <c r="SB14">
        <v>0.55704608011380463</v>
      </c>
      <c r="SC14">
        <v>0.55703178553537747</v>
      </c>
      <c r="SD14">
        <v>0.55686501879340788</v>
      </c>
      <c r="SE14">
        <v>0.55643553619038655</v>
      </c>
      <c r="SF14">
        <v>0.55644375670044055</v>
      </c>
      <c r="SG14">
        <v>0.55644957759861891</v>
      </c>
      <c r="SH14">
        <v>0.5564516657708316</v>
      </c>
      <c r="SI14">
        <v>0.55647838035982089</v>
      </c>
      <c r="SJ14">
        <v>0.55649952721106188</v>
      </c>
      <c r="SK14">
        <v>0.55652668755035284</v>
      </c>
      <c r="SL14">
        <v>0.55655984116507784</v>
      </c>
      <c r="SM14">
        <v>0.55640772463342769</v>
      </c>
      <c r="SN14">
        <v>0.55614579619689208</v>
      </c>
      <c r="SO14">
        <v>0.55618650970081129</v>
      </c>
      <c r="SP14">
        <v>0.55621565017569574</v>
      </c>
      <c r="SQ14">
        <v>0.54775336439082556</v>
      </c>
      <c r="SR14">
        <v>0.56047344343669236</v>
      </c>
      <c r="SS14">
        <v>0.561580674836472</v>
      </c>
      <c r="ST14">
        <v>0.56174154309942681</v>
      </c>
      <c r="SU14">
        <v>0.56167474799052164</v>
      </c>
      <c r="SV14">
        <v>0.5616659607208403</v>
      </c>
      <c r="SW14">
        <v>0.56163489763410801</v>
      </c>
      <c r="SX14">
        <v>0.5615951288610348</v>
      </c>
      <c r="SY14">
        <v>0.56156512271004722</v>
      </c>
      <c r="SZ14">
        <v>0.56153809631310658</v>
      </c>
      <c r="TA14">
        <v>0.56143396986592808</v>
      </c>
      <c r="TB14">
        <v>0.56143583010333953</v>
      </c>
      <c r="TC14">
        <v>0.56144928544628503</v>
      </c>
      <c r="TD14">
        <v>0.56146892775123192</v>
      </c>
      <c r="TE14">
        <v>0.56149131077234748</v>
      </c>
      <c r="TF14">
        <v>0.561512486457031</v>
      </c>
      <c r="TG14">
        <v>0.56156634327878729</v>
      </c>
      <c r="TH14">
        <v>0.561625801981257</v>
      </c>
      <c r="TI14">
        <v>0.5616912895053634</v>
      </c>
      <c r="TJ14">
        <v>0.56175780361852656</v>
      </c>
      <c r="TK14">
        <v>0.56181953943572838</v>
      </c>
      <c r="TL14">
        <v>0.56179968552794568</v>
      </c>
      <c r="TM14">
        <v>0.56147150465285101</v>
      </c>
      <c r="TN14">
        <v>0.56149375892392295</v>
      </c>
      <c r="TO14">
        <v>0.56057340220508634</v>
      </c>
      <c r="TP14">
        <v>0.56057976613703531</v>
      </c>
      <c r="TQ14">
        <v>0.56057734267020676</v>
      </c>
      <c r="TR14">
        <v>0.56062069670561188</v>
      </c>
      <c r="TS14">
        <v>0.56057725787234269</v>
      </c>
      <c r="TT14">
        <v>0.56057655299249021</v>
      </c>
      <c r="TU14">
        <v>0.5605527027392152</v>
      </c>
      <c r="TV14">
        <v>0.56055279440163908</v>
      </c>
      <c r="TW14">
        <v>0.56057534511447371</v>
      </c>
      <c r="TX14">
        <v>0.56048035549916841</v>
      </c>
      <c r="TY14">
        <v>0.56029359437754933</v>
      </c>
      <c r="TZ14">
        <v>0.56502647169309395</v>
      </c>
      <c r="UA14">
        <v>0.56779855573568683</v>
      </c>
      <c r="UB14">
        <v>0.57009915902291386</v>
      </c>
      <c r="UC14">
        <v>0.57144183868534792</v>
      </c>
      <c r="UD14">
        <v>0.57200119218109291</v>
      </c>
      <c r="UE14">
        <v>0.57211934989876934</v>
      </c>
      <c r="UF14">
        <v>0.57203121516076605</v>
      </c>
      <c r="UG14">
        <v>0.5720320954697764</v>
      </c>
      <c r="UH14">
        <v>0.57236043856340424</v>
      </c>
      <c r="UI14">
        <v>0.57251161056907984</v>
      </c>
      <c r="UJ14">
        <v>0.57256612132755835</v>
      </c>
      <c r="UK14">
        <v>0.5725562851391468</v>
      </c>
      <c r="UL14">
        <v>0.57251904637443563</v>
      </c>
      <c r="UM14">
        <v>0.57253337160205287</v>
      </c>
      <c r="UN14">
        <v>0.57328496986182387</v>
      </c>
      <c r="UO14">
        <v>0.57407509664390477</v>
      </c>
      <c r="UP14">
        <v>0.58259918659865662</v>
      </c>
      <c r="UQ14">
        <v>0.58463612137363752</v>
      </c>
      <c r="UR14">
        <v>0.59763202093367074</v>
      </c>
      <c r="US14">
        <v>0.59936445988406906</v>
      </c>
      <c r="UT14">
        <v>0.60015906146370201</v>
      </c>
      <c r="UU14">
        <v>0.60034382130742081</v>
      </c>
      <c r="UV14">
        <v>0.60042290057065473</v>
      </c>
      <c r="UW14">
        <v>0.60023283714237652</v>
      </c>
      <c r="UX14">
        <v>0.60017856635412259</v>
      </c>
      <c r="UY14">
        <v>0.59999262296566092</v>
      </c>
      <c r="UZ14">
        <v>0.59996046542306569</v>
      </c>
      <c r="VA14">
        <v>0.59993163677256667</v>
      </c>
      <c r="VB14">
        <v>0.59991289605527554</v>
      </c>
      <c r="VC14">
        <v>0.59985333439594801</v>
      </c>
      <c r="VD14">
        <v>0.59985033012610001</v>
      </c>
      <c r="VE14">
        <v>0.59984812202102988</v>
      </c>
      <c r="VF14">
        <v>0.5997706686512585</v>
      </c>
      <c r="VG14">
        <v>0.59975709279363776</v>
      </c>
      <c r="VH14">
        <v>0.59976053840992893</v>
      </c>
      <c r="VI14">
        <v>0.59976593017161406</v>
      </c>
      <c r="VJ14">
        <v>0.59977474371406769</v>
      </c>
      <c r="VK14">
        <v>0.59978723480983875</v>
      </c>
      <c r="VL14">
        <v>0.59980289525335628</v>
      </c>
      <c r="VM14">
        <v>0.59982259366493551</v>
      </c>
      <c r="VN14">
        <v>0.5998063021679455</v>
      </c>
      <c r="VO14">
        <v>0.59981473365831928</v>
      </c>
      <c r="VP14">
        <v>0.5998416065611627</v>
      </c>
      <c r="VQ14">
        <v>0.59987106975274562</v>
      </c>
      <c r="VR14">
        <v>0.59989323284727969</v>
      </c>
      <c r="VS14">
        <v>0.59975848885141514</v>
      </c>
      <c r="VT14">
        <v>0.59963181995559911</v>
      </c>
      <c r="VU14">
        <v>0.59962705956267537</v>
      </c>
      <c r="VV14">
        <v>0.59963369994327942</v>
      </c>
      <c r="VW14">
        <v>0.59965912087301332</v>
      </c>
      <c r="VX14">
        <v>0.59969335261047563</v>
      </c>
      <c r="VY14">
        <v>0.59972910059664963</v>
      </c>
      <c r="VZ14">
        <v>0.5997368367142073</v>
      </c>
      <c r="WA14">
        <v>0.59976572531914329</v>
      </c>
      <c r="WB14">
        <v>0.59979238752844166</v>
      </c>
      <c r="WC14">
        <v>0.59980857025197198</v>
      </c>
      <c r="WD14">
        <v>0.5998269627452486</v>
      </c>
      <c r="WE14">
        <v>0.59959896596691198</v>
      </c>
      <c r="WF14">
        <v>0.59962066850018525</v>
      </c>
      <c r="WG14">
        <v>0.59964959976783705</v>
      </c>
      <c r="WH14">
        <v>0.59966971351019671</v>
      </c>
      <c r="WI14">
        <v>0.5997050706582816</v>
      </c>
      <c r="WJ14">
        <v>0.59974881465419927</v>
      </c>
      <c r="WK14">
        <v>0.59971607525839543</v>
      </c>
      <c r="WL14">
        <v>0.59971081549306759</v>
      </c>
      <c r="WM14">
        <v>0.59971119182965471</v>
      </c>
      <c r="WN14">
        <v>0.59975294652342792</v>
      </c>
      <c r="WO14">
        <v>0.59980070849008715</v>
      </c>
      <c r="WP14">
        <v>0.59984734190519529</v>
      </c>
      <c r="WQ14">
        <v>0.59988833030212474</v>
      </c>
      <c r="WR14">
        <v>0.59993580164132687</v>
      </c>
      <c r="WS14">
        <v>0.59998300911719726</v>
      </c>
      <c r="WT14">
        <v>0.6000064068389932</v>
      </c>
      <c r="WU14">
        <v>0.60000774489907482</v>
      </c>
      <c r="WV14">
        <v>0.60003604432834301</v>
      </c>
      <c r="WW14">
        <v>0.60007715843384313</v>
      </c>
      <c r="WX14">
        <v>0.60012074706209495</v>
      </c>
      <c r="WY14">
        <v>0.60015698353945091</v>
      </c>
      <c r="WZ14">
        <v>0.60014621620550912</v>
      </c>
      <c r="XA14">
        <v>0.59998777168888795</v>
      </c>
      <c r="XB14">
        <v>0.60001857483242516</v>
      </c>
      <c r="XC14">
        <v>0.60005287559249476</v>
      </c>
      <c r="XD14">
        <v>0.60009329794401656</v>
      </c>
      <c r="XE14">
        <v>0.60013918671771194</v>
      </c>
      <c r="XF14">
        <v>0.6001819867053293</v>
      </c>
      <c r="XG14">
        <v>0.60018070959266179</v>
      </c>
      <c r="XH14">
        <v>0.60020059375313239</v>
      </c>
      <c r="XI14">
        <v>0.60016772969294807</v>
      </c>
      <c r="XJ14">
        <v>0.60006389374012548</v>
      </c>
      <c r="XK14">
        <v>0.59945297620180371</v>
      </c>
      <c r="XL14">
        <v>0.59943844456876427</v>
      </c>
      <c r="XM14">
        <v>0.59946221753074092</v>
      </c>
      <c r="XN14">
        <v>0.59936777693177135</v>
      </c>
      <c r="XO14">
        <v>0.59841396311773853</v>
      </c>
      <c r="XP14">
        <v>0.59840786658189726</v>
      </c>
      <c r="XQ14">
        <v>0.59837356892280047</v>
      </c>
      <c r="XR14">
        <v>0.59839486286453347</v>
      </c>
      <c r="XS14">
        <v>0.59840611664964583</v>
      </c>
      <c r="XT14">
        <v>0.59839989956173367</v>
      </c>
      <c r="XU14">
        <v>0.59834254562158584</v>
      </c>
      <c r="XV14">
        <v>0.59836593281072803</v>
      </c>
      <c r="XW14">
        <v>0.5983950541033991</v>
      </c>
      <c r="XX14">
        <v>0.59841226026770644</v>
      </c>
      <c r="XY14">
        <v>0.59844698795428775</v>
      </c>
      <c r="XZ14">
        <v>0.59847918073747519</v>
      </c>
      <c r="YA14">
        <v>0.59851511314324646</v>
      </c>
      <c r="YB14">
        <v>0.59855783787212236</v>
      </c>
      <c r="YC14">
        <v>0.59860300377770859</v>
      </c>
      <c r="YD14">
        <v>0.5986464338236841</v>
      </c>
      <c r="YE14">
        <v>0.59868993585090369</v>
      </c>
      <c r="YF14">
        <v>0.5987395154378411</v>
      </c>
      <c r="YG14">
        <v>0.59878846576778666</v>
      </c>
      <c r="YH14">
        <v>0.59883726853454533</v>
      </c>
      <c r="YI14">
        <v>0.59888645812725283</v>
      </c>
      <c r="YJ14">
        <v>0.59891619680243702</v>
      </c>
      <c r="YK14">
        <v>0.59896812797410681</v>
      </c>
      <c r="YL14">
        <v>0.59901993151577848</v>
      </c>
      <c r="YM14">
        <v>0.59907177819783408</v>
      </c>
      <c r="YN14">
        <v>0.59912644911626933</v>
      </c>
      <c r="YO14">
        <v>0.59913341202817127</v>
      </c>
      <c r="YP14">
        <v>0.59892339378430692</v>
      </c>
      <c r="YQ14">
        <v>0.59834141965621823</v>
      </c>
      <c r="YR14">
        <v>0.5983652281467452</v>
      </c>
      <c r="YS14">
        <v>0.59836952573635394</v>
      </c>
      <c r="YT14">
        <v>0.59839336779161523</v>
      </c>
      <c r="YU14">
        <v>0.59841912662463037</v>
      </c>
      <c r="YV14">
        <v>0.59845730721753587</v>
      </c>
      <c r="YW14">
        <v>0.59850417031697389</v>
      </c>
      <c r="YX14">
        <v>0.59854533850820202</v>
      </c>
      <c r="YY14">
        <v>0.59859933155457989</v>
      </c>
      <c r="YZ14">
        <v>0.59865395075547445</v>
      </c>
      <c r="ZA14">
        <v>0.59871132932529125</v>
      </c>
      <c r="ZB14">
        <v>0.59876842907608241</v>
      </c>
      <c r="ZC14">
        <v>0.59882404650445442</v>
      </c>
      <c r="ZD14">
        <v>0.59884928346710775</v>
      </c>
      <c r="ZE14">
        <v>0.59890620632179625</v>
      </c>
      <c r="ZF14">
        <v>0.5989631450839934</v>
      </c>
      <c r="ZG14">
        <v>0.59901959752641809</v>
      </c>
      <c r="ZH14">
        <v>0.59906818708862764</v>
      </c>
      <c r="ZI14">
        <v>0.59909040974773531</v>
      </c>
      <c r="ZJ14">
        <v>0.59914841433580035</v>
      </c>
      <c r="ZK14">
        <v>0.59920505103542765</v>
      </c>
      <c r="ZL14">
        <v>0.59926149978632648</v>
      </c>
      <c r="ZM14">
        <v>0.59931788095330374</v>
      </c>
      <c r="ZN14">
        <v>0.59937331461154209</v>
      </c>
      <c r="ZO14">
        <v>0.59943038150691996</v>
      </c>
      <c r="ZP14">
        <v>0.59946647903883432</v>
      </c>
      <c r="ZQ14">
        <v>0.59952371108088576</v>
      </c>
      <c r="ZR14">
        <v>0.59956888944713338</v>
      </c>
      <c r="ZS14">
        <v>0.59956500935269053</v>
      </c>
      <c r="ZT14">
        <v>0.59962284062408044</v>
      </c>
      <c r="ZU14">
        <v>0.59968142745760211</v>
      </c>
      <c r="ZV14">
        <v>0.59973722050039591</v>
      </c>
      <c r="ZW14">
        <v>0.5997924369802039</v>
      </c>
      <c r="ZX14">
        <v>0.59984606420556263</v>
      </c>
      <c r="ZY14">
        <v>0.59990059960248221</v>
      </c>
      <c r="ZZ14">
        <v>0.59995585105989557</v>
      </c>
      <c r="AAA14">
        <v>0.60001146878975464</v>
      </c>
      <c r="AAB14">
        <v>0.60005222474697062</v>
      </c>
      <c r="AAC14">
        <v>0.59961705807925525</v>
      </c>
      <c r="AAD14">
        <v>0.59966952623699321</v>
      </c>
      <c r="AAE14">
        <v>0.59972209174998725</v>
      </c>
      <c r="AAF14">
        <v>0.59977623707400063</v>
      </c>
      <c r="AAG14">
        <v>0.59982811137560765</v>
      </c>
      <c r="AAH14">
        <v>0.59988216128425853</v>
      </c>
      <c r="AAI14">
        <v>0.5999359486733018</v>
      </c>
      <c r="AAJ14">
        <v>0.59999250214671929</v>
      </c>
      <c r="AAK14">
        <v>0.60004775165670798</v>
      </c>
      <c r="AAL14">
        <v>0.60010265688178843</v>
      </c>
      <c r="AAM14">
        <v>0.6000694883445461</v>
      </c>
      <c r="AAN14">
        <v>0.59967251506108787</v>
      </c>
      <c r="AAO14">
        <v>0.59969351896158296</v>
      </c>
      <c r="AAP14">
        <v>0.59971292436161616</v>
      </c>
      <c r="AAQ14">
        <v>0.59976537513130368</v>
      </c>
      <c r="AAR14">
        <v>0.59981979945936104</v>
      </c>
      <c r="AAS14">
        <v>0.59987452304615518</v>
      </c>
      <c r="AAT14">
        <v>0.59992763652399805</v>
      </c>
      <c r="AAU14">
        <v>0.59997355260043461</v>
      </c>
      <c r="AAV14">
        <v>0.5999696853155303</v>
      </c>
      <c r="AAW14">
        <v>0.60002383107382451</v>
      </c>
      <c r="AAX14">
        <v>0.60007838175681039</v>
      </c>
      <c r="AAY14">
        <v>0.60013297041993674</v>
      </c>
      <c r="AAZ14">
        <v>0.60018454413256128</v>
      </c>
      <c r="ABA14">
        <v>0.60018743970583777</v>
      </c>
      <c r="ABB14">
        <v>0.60021083807240183</v>
      </c>
      <c r="ABC14">
        <v>0.60025657360308682</v>
      </c>
      <c r="ABD14">
        <v>0.60029693470742762</v>
      </c>
      <c r="ABE14">
        <v>0.60026789087949717</v>
      </c>
      <c r="ABF14">
        <v>0.6003074073235658</v>
      </c>
      <c r="ABG14">
        <v>0.60032507712981187</v>
      </c>
      <c r="ABH14">
        <v>0.60036106823111601</v>
      </c>
      <c r="ABI14">
        <v>0.6003193927798558</v>
      </c>
      <c r="ABJ14">
        <v>0.60007303251960542</v>
      </c>
      <c r="ABK14">
        <v>0.60010410683295834</v>
      </c>
      <c r="ABL14">
        <v>0.60013934768206112</v>
      </c>
      <c r="ABM14">
        <v>0.60018173200236502</v>
      </c>
      <c r="ABN14">
        <v>0.60022810702918195</v>
      </c>
      <c r="ABO14">
        <v>0.60024215573821105</v>
      </c>
      <c r="ABP14">
        <v>0.60029201687546108</v>
      </c>
      <c r="ABQ14">
        <v>0.60034309428082222</v>
      </c>
      <c r="ABR14">
        <v>0.60039501459057432</v>
      </c>
      <c r="ABS14">
        <v>0.60044806914834692</v>
      </c>
      <c r="ABT14">
        <v>0.60049770473138853</v>
      </c>
      <c r="ABU14">
        <v>0.60054793283655805</v>
      </c>
      <c r="ABV14">
        <v>0.60060141694257474</v>
      </c>
      <c r="ABW14">
        <v>0.60065716123201141</v>
      </c>
      <c r="ABX14">
        <v>0.60071272417232691</v>
      </c>
      <c r="ABY14">
        <v>0.60076586645862262</v>
      </c>
      <c r="ABZ14">
        <v>0.60082101421791867</v>
      </c>
      <c r="ACA14">
        <v>0.6008765107397791</v>
      </c>
      <c r="ACB14">
        <v>0.60090698371431372</v>
      </c>
      <c r="ACC14">
        <v>0.60096256174362805</v>
      </c>
      <c r="ACD14">
        <v>0.60101794659733687</v>
      </c>
      <c r="ACE14">
        <v>0.60107411762793372</v>
      </c>
      <c r="ACF14">
        <v>0.60112987114482919</v>
      </c>
      <c r="ACG14">
        <v>0.60118386573201132</v>
      </c>
      <c r="ACH14">
        <v>0.60123845397038334</v>
      </c>
      <c r="ACI14">
        <v>0.60129123183407684</v>
      </c>
      <c r="ACJ14">
        <v>0.60134213813637905</v>
      </c>
      <c r="ACK14">
        <v>0.60139606557568914</v>
      </c>
      <c r="ACL14">
        <v>0.60144989180962272</v>
      </c>
      <c r="ACM14">
        <v>0.6015032616802769</v>
      </c>
      <c r="ACN14">
        <v>0.60155668466178014</v>
      </c>
      <c r="ACO14">
        <v>0.60159370120662026</v>
      </c>
      <c r="ACP14">
        <v>0.60164432411686342</v>
      </c>
      <c r="ACQ14">
        <v>0.60169469725317581</v>
      </c>
      <c r="ACR14">
        <v>0.601744947976249</v>
      </c>
      <c r="ACS14">
        <v>0.60179301793688977</v>
      </c>
      <c r="ACT14">
        <v>0.60184279874727076</v>
      </c>
      <c r="ACU14">
        <v>0.60189707201476628</v>
      </c>
      <c r="ACV14">
        <v>0.60194855641628298</v>
      </c>
      <c r="ACW14">
        <v>0.60197671140695375</v>
      </c>
      <c r="ACX14">
        <v>0.60202827532392478</v>
      </c>
      <c r="ACY14">
        <v>0.60199498678886409</v>
      </c>
      <c r="ACZ14">
        <v>0.60204901738056238</v>
      </c>
      <c r="ADA14">
        <v>0.60208126393046468</v>
      </c>
      <c r="ADB14">
        <v>0.60204079279943057</v>
      </c>
      <c r="ADC14">
        <v>0.60207022369960628</v>
      </c>
      <c r="ADD14">
        <v>0.6021175022805596</v>
      </c>
      <c r="ADE14">
        <v>0.60217134345586487</v>
      </c>
      <c r="ADF14">
        <v>0.6022256329323894</v>
      </c>
      <c r="ADG14">
        <v>0.6022810876801109</v>
      </c>
      <c r="ADH14">
        <v>0.6023350971905006</v>
      </c>
      <c r="ADI14">
        <v>0.60238841115791186</v>
      </c>
      <c r="ADJ14">
        <v>0.60244201959830646</v>
      </c>
      <c r="ADK14">
        <v>0.60249550857583856</v>
      </c>
      <c r="ADL14">
        <v>0.60252685697885067</v>
      </c>
      <c r="ADM14">
        <v>0.6024562700571251</v>
      </c>
      <c r="ADN14">
        <v>0.60243857112385624</v>
      </c>
      <c r="ADO14">
        <v>0.60249300566133623</v>
      </c>
      <c r="ADP14">
        <v>0.60254677291717007</v>
      </c>
      <c r="ADQ14">
        <v>0.60260289069139239</v>
      </c>
      <c r="ADR14">
        <v>0.60264658725482012</v>
      </c>
      <c r="ADS14">
        <v>0.60239973936107849</v>
      </c>
      <c r="ADT14">
        <v>0.60243707450077144</v>
      </c>
      <c r="ADU14">
        <v>0.60249060550852551</v>
      </c>
      <c r="ADV14">
        <v>0.60254366237062928</v>
      </c>
      <c r="ADW14">
        <v>0.6025971193753199</v>
      </c>
      <c r="ADX14">
        <v>0.60265169519987649</v>
      </c>
      <c r="ADY14">
        <v>0.60270669919872866</v>
      </c>
      <c r="ADZ14">
        <v>0.60276119581126042</v>
      </c>
      <c r="AEA14">
        <v>0.60277755955990397</v>
      </c>
      <c r="AEB14">
        <v>0.60283326623839484</v>
      </c>
      <c r="AEC14">
        <v>0.60288740932035279</v>
      </c>
      <c r="AED14">
        <v>0.60294219891357026</v>
      </c>
      <c r="AEE14">
        <v>0.6029969903142598</v>
      </c>
      <c r="AEF14">
        <v>0.60301987842823834</v>
      </c>
      <c r="AEG14">
        <v>0.60297945582340517</v>
      </c>
      <c r="AEH14">
        <v>0.60299699407357998</v>
      </c>
      <c r="AEI14">
        <v>0.60304873063358921</v>
      </c>
      <c r="AEJ14">
        <v>0.60310399035322915</v>
      </c>
      <c r="AEK14">
        <v>0.60315889662591471</v>
      </c>
      <c r="AEL14">
        <v>0.60321396461425181</v>
      </c>
      <c r="AEM14">
        <v>0.6032701355870167</v>
      </c>
      <c r="AEN14">
        <v>0.60329912389046791</v>
      </c>
      <c r="AEO14">
        <v>0.60335445299279744</v>
      </c>
      <c r="AEP14">
        <v>0.60340656922389324</v>
      </c>
      <c r="AEQ14">
        <v>0.60346218489556425</v>
      </c>
      <c r="AER14">
        <v>0.60351738472531369</v>
      </c>
      <c r="AES14">
        <v>0.60357093604484513</v>
      </c>
      <c r="AET14">
        <v>0.60362448423148551</v>
      </c>
      <c r="AEU14">
        <v>0.60367953895239379</v>
      </c>
      <c r="AEV14">
        <v>0.60373519104442153</v>
      </c>
      <c r="AEW14">
        <v>0.60379267448921192</v>
      </c>
      <c r="AEX14">
        <v>0.60385168840733816</v>
      </c>
      <c r="AEY14">
        <v>0.60387939409921021</v>
      </c>
      <c r="AEZ14">
        <v>0.6036555447882308</v>
      </c>
      <c r="AFA14">
        <v>0.60371509376640464</v>
      </c>
      <c r="AFB14">
        <v>0.60377518937693253</v>
      </c>
      <c r="AFC14">
        <v>0.60383590725566483</v>
      </c>
      <c r="AFD14">
        <v>0.60389723535049233</v>
      </c>
      <c r="AFE14">
        <v>0.60395883969936892</v>
      </c>
      <c r="AFF14">
        <v>0.60402094033371312</v>
      </c>
      <c r="AFG14">
        <v>0.60408325791184003</v>
      </c>
      <c r="AFH14">
        <v>0.60414747295257276</v>
      </c>
      <c r="AFI14">
        <v>0.60421096746147718</v>
      </c>
      <c r="AFJ14">
        <v>0.60427376527248455</v>
      </c>
      <c r="AFK14">
        <v>0.60434090295470044</v>
      </c>
      <c r="AFL14">
        <v>0.604409320810261</v>
      </c>
      <c r="AFM14">
        <v>0.6044465241100575</v>
      </c>
      <c r="AFN14">
        <v>0.60446984547182447</v>
      </c>
      <c r="AFO14">
        <v>0.60427876691458038</v>
      </c>
      <c r="AFP14">
        <v>0.60434199634707286</v>
      </c>
      <c r="AFQ14">
        <v>0.6044087803579713</v>
      </c>
      <c r="AFR14">
        <v>0.6044722990390734</v>
      </c>
      <c r="AFS14">
        <v>0.60451832135430283</v>
      </c>
      <c r="AFT14">
        <v>0.60458303256142221</v>
      </c>
      <c r="AFU14">
        <v>0.60464575268632614</v>
      </c>
      <c r="AFV14">
        <v>0.60467598864204342</v>
      </c>
      <c r="AFW14">
        <v>0.60474047997423253</v>
      </c>
      <c r="AFX14">
        <v>0.60480915334782104</v>
      </c>
      <c r="AFY14">
        <v>0.60487491994505604</v>
      </c>
      <c r="AFZ14">
        <v>0.60490348746253331</v>
      </c>
      <c r="AGA14">
        <v>0.60496088281848848</v>
      </c>
      <c r="AGB14">
        <v>0.60502335584610123</v>
      </c>
      <c r="AGC14">
        <v>0.60509321649845804</v>
      </c>
      <c r="AGD14">
        <v>0.60516360049881546</v>
      </c>
      <c r="AGE14">
        <v>0.60466942856999295</v>
      </c>
      <c r="AGF14">
        <v>0.60582698583837402</v>
      </c>
      <c r="AGG14">
        <v>0.60501423596729342</v>
      </c>
      <c r="AGH14">
        <v>0.60468142277383441</v>
      </c>
      <c r="AGI14">
        <v>0.60462316449421905</v>
      </c>
      <c r="AGJ14">
        <v>0.6046376948448311</v>
      </c>
      <c r="AGK14">
        <v>0.60465953073288858</v>
      </c>
      <c r="AGL14">
        <v>0.60468081104287252</v>
      </c>
      <c r="AGM14">
        <v>0.60470329220028018</v>
      </c>
      <c r="AGN14">
        <v>0.60472252727001274</v>
      </c>
      <c r="AGO14">
        <v>0.604743914883765</v>
      </c>
      <c r="AGP14">
        <v>0.60476828416589834</v>
      </c>
      <c r="AGQ14">
        <v>0.60477058742372636</v>
      </c>
      <c r="AGR14">
        <v>0.60471187704242735</v>
      </c>
      <c r="AGS14">
        <v>0.60424877644009811</v>
      </c>
      <c r="AGT14">
        <v>0.60424951022236995</v>
      </c>
      <c r="AGU14">
        <v>0.60408529361218488</v>
      </c>
      <c r="AGV14">
        <v>0.60344284554270278</v>
      </c>
      <c r="AGW14">
        <v>0.60346171561556872</v>
      </c>
      <c r="AGX14">
        <v>0.60404378451609708</v>
      </c>
      <c r="AGY14">
        <v>0.60421789504927037</v>
      </c>
      <c r="AGZ14">
        <v>0.60429035416120613</v>
      </c>
      <c r="AHA14">
        <v>0.60427578947904714</v>
      </c>
      <c r="AHB14">
        <v>0.60427360364694305</v>
      </c>
      <c r="AHC14">
        <v>0.6042684289948469</v>
      </c>
      <c r="AHD14">
        <v>0.60425941085464729</v>
      </c>
      <c r="AHE14">
        <v>0.60425401383778754</v>
      </c>
      <c r="AHF14">
        <v>0.60426075615485098</v>
      </c>
      <c r="AHG14">
        <v>0.60425862783500106</v>
      </c>
      <c r="AHH14">
        <v>0.60398469339933158</v>
      </c>
      <c r="AHI14">
        <v>0.60399258910006803</v>
      </c>
      <c r="AHJ14">
        <v>0.60397977366130595</v>
      </c>
      <c r="AHK14">
        <v>0.60287218078119387</v>
      </c>
      <c r="AHL14">
        <v>0.60898540668287093</v>
      </c>
      <c r="AHM14">
        <v>0.6144838834510461</v>
      </c>
      <c r="AHN14">
        <v>0.61451842611403207</v>
      </c>
      <c r="AHO14">
        <v>0.61433327049104935</v>
      </c>
      <c r="AHP14">
        <v>0.61398027708719849</v>
      </c>
      <c r="AHQ14">
        <v>0.61492608547884231</v>
      </c>
      <c r="AHR14">
        <v>0.6157723432003912</v>
      </c>
      <c r="AHS14">
        <v>0.61884750792324361</v>
      </c>
      <c r="AHT14">
        <v>0.61605316544842248</v>
      </c>
      <c r="AHU14">
        <v>0.62157168925796902</v>
      </c>
      <c r="AHV14">
        <v>0.62272632416245655</v>
      </c>
      <c r="AHW14">
        <v>0.62309798403175432</v>
      </c>
      <c r="AHX14">
        <v>0.62325074674163461</v>
      </c>
      <c r="AHY14">
        <v>0.62331468466549089</v>
      </c>
      <c r="AHZ14">
        <v>0.62336818288408402</v>
      </c>
      <c r="AIA14">
        <v>0.62158895330337172</v>
      </c>
      <c r="AIB14">
        <v>0.6200991874418148</v>
      </c>
      <c r="AIC14">
        <v>0.62015010276985505</v>
      </c>
      <c r="AID14">
        <v>0.62021038376029591</v>
      </c>
      <c r="AIE14">
        <v>0.62039373293443145</v>
      </c>
      <c r="AIF14">
        <v>0.62069008670493708</v>
      </c>
      <c r="AIG14">
        <v>0.62077207647059462</v>
      </c>
      <c r="AIH14">
        <v>0.62053234654032008</v>
      </c>
      <c r="AII14">
        <v>0.6221130787405259</v>
      </c>
      <c r="AIJ14">
        <v>0.61897445861356704</v>
      </c>
      <c r="AIK14">
        <v>0.62567685388716887</v>
      </c>
      <c r="AIL14">
        <v>0.6264583436940111</v>
      </c>
      <c r="AIM14">
        <v>0.62668152573973224</v>
      </c>
      <c r="AIN14">
        <v>0.62673203342100803</v>
      </c>
      <c r="AIO14">
        <v>0.62682440956670837</v>
      </c>
      <c r="AIP14">
        <v>0.62689544318875678</v>
      </c>
      <c r="AIQ14">
        <v>0.62632734434290294</v>
      </c>
      <c r="AIR14">
        <v>0.62609693197297434</v>
      </c>
      <c r="AIS14">
        <v>0.62595315233829196</v>
      </c>
      <c r="AIT14">
        <v>0.62587113967991015</v>
      </c>
      <c r="AIU14">
        <v>0.62586985823756647</v>
      </c>
      <c r="AIV14">
        <v>0.62586909240522581</v>
      </c>
      <c r="AIW14">
        <v>0.62571144079070518</v>
      </c>
      <c r="AIX14">
        <v>0.62571727954232081</v>
      </c>
      <c r="AIY14">
        <v>0.62571026770334459</v>
      </c>
      <c r="AIZ14">
        <v>0.62570639610914891</v>
      </c>
      <c r="AJA14">
        <v>0.6257162705849546</v>
      </c>
      <c r="AJB14">
        <v>0.62573024269203248</v>
      </c>
      <c r="AJC14">
        <v>0.6257305127625149</v>
      </c>
      <c r="AJD14">
        <v>0.62535742082335599</v>
      </c>
      <c r="AJE14">
        <v>0.62529150125679756</v>
      </c>
      <c r="AJF14">
        <v>0.62530409928292074</v>
      </c>
      <c r="AJG14">
        <v>0.6253233600686684</v>
      </c>
      <c r="AJH14">
        <v>0.62534747070319474</v>
      </c>
      <c r="AJI14">
        <v>0.62537415203146485</v>
      </c>
      <c r="AJJ14">
        <v>0.62537937500799634</v>
      </c>
      <c r="AJK14">
        <v>0.62539514606501323</v>
      </c>
      <c r="AJL14">
        <v>0.62542426131143958</v>
      </c>
      <c r="AJM14">
        <v>0.62546006665657217</v>
      </c>
      <c r="AJN14">
        <v>0.62549669321438728</v>
      </c>
      <c r="AJO14">
        <v>0.62551391197580997</v>
      </c>
      <c r="AJP14">
        <v>0.62537876415730875</v>
      </c>
      <c r="AJQ14">
        <v>0.6254079301115425</v>
      </c>
      <c r="AJR14">
        <v>0.62543863327910443</v>
      </c>
      <c r="AJS14">
        <v>0.62547117946320441</v>
      </c>
      <c r="AJT14">
        <v>0.62550569423308389</v>
      </c>
      <c r="AJU14">
        <v>0.62553778350274947</v>
      </c>
      <c r="AJV14">
        <v>0.62555312963432064</v>
      </c>
      <c r="AJW14">
        <v>0.62555798380193239</v>
      </c>
      <c r="AJX14">
        <v>0.62553404275586666</v>
      </c>
      <c r="AJY14">
        <v>0.62554470671166706</v>
      </c>
      <c r="AJZ14">
        <v>0.62549720955023713</v>
      </c>
      <c r="AKA14">
        <v>0.62549814756746525</v>
      </c>
      <c r="AKB14">
        <v>0.62548747378666725</v>
      </c>
      <c r="AKC14">
        <v>0.62537178740530519</v>
      </c>
      <c r="AKD14">
        <v>0.6273567453267106</v>
      </c>
      <c r="AKE14">
        <v>0.62695686439320009</v>
      </c>
      <c r="AKF14">
        <v>0.62845595585827874</v>
      </c>
      <c r="AKG14">
        <v>0.62883981662947408</v>
      </c>
      <c r="AKH14">
        <v>0.62873567027126176</v>
      </c>
      <c r="AKI14">
        <v>0.62879693410282234</v>
      </c>
      <c r="AKJ14">
        <v>0.62826051211358591</v>
      </c>
      <c r="AKK14">
        <v>0.62816167373905718</v>
      </c>
      <c r="AKL14">
        <v>0.62807841565969214</v>
      </c>
      <c r="AKM14">
        <v>0.62807281294903894</v>
      </c>
      <c r="AKN14">
        <v>0.62807608522716074</v>
      </c>
      <c r="AKO14">
        <v>0.62808012222664356</v>
      </c>
      <c r="AKP14">
        <v>0.62792520727240697</v>
      </c>
      <c r="AKQ14">
        <v>0.62781576806008377</v>
      </c>
      <c r="AKR14">
        <v>0.62791467227304421</v>
      </c>
      <c r="AKS14">
        <v>0.62790311623332951</v>
      </c>
      <c r="AKT14">
        <v>0.62786867078537212</v>
      </c>
      <c r="AKU14">
        <v>0.62785188365864908</v>
      </c>
      <c r="AKV14">
        <v>0.6278529133066646</v>
      </c>
      <c r="AKW14">
        <v>0.62785131083792511</v>
      </c>
      <c r="AKX14">
        <v>0.62785567602425263</v>
      </c>
      <c r="AKY14">
        <v>0.62786591596694186</v>
      </c>
      <c r="AKZ14">
        <v>0.62788115464945848</v>
      </c>
      <c r="ALA14">
        <v>0.62790191598969325</v>
      </c>
      <c r="ALB14">
        <v>0.62792506911577406</v>
      </c>
      <c r="ALC14">
        <v>0.62794921276142179</v>
      </c>
      <c r="ALD14">
        <v>0.62796472179921237</v>
      </c>
      <c r="ALE14">
        <v>0.62796526561683408</v>
      </c>
      <c r="ALF14">
        <v>0.62785400583592654</v>
      </c>
      <c r="ALG14">
        <v>0.62728332762755967</v>
      </c>
      <c r="ALH14">
        <v>0.6273110009883216</v>
      </c>
      <c r="ALI14">
        <v>0.62722298741192151</v>
      </c>
      <c r="ALJ14">
        <v>0.62722101544730435</v>
      </c>
      <c r="ALK14">
        <v>0.62720702768361458</v>
      </c>
      <c r="ALL14">
        <v>0.62720217627240904</v>
      </c>
      <c r="ALM14">
        <v>0.62719640815507405</v>
      </c>
      <c r="ALN14">
        <v>0.62719696546719117</v>
      </c>
      <c r="ALO14">
        <v>0.62719802214444376</v>
      </c>
      <c r="ALP14">
        <v>0.62719939083279186</v>
      </c>
      <c r="ALQ14">
        <v>0.62719864566503425</v>
      </c>
      <c r="ALR14">
        <v>0.62717523016128296</v>
      </c>
      <c r="ALS14">
        <v>0.62716632380056725</v>
      </c>
      <c r="ALT14">
        <v>0.62717963412327338</v>
      </c>
      <c r="ALU14">
        <v>0.6271941851302878</v>
      </c>
      <c r="ALV14">
        <v>0.62721417749332464</v>
      </c>
      <c r="ALW14">
        <v>0.62722283033344428</v>
      </c>
      <c r="ALX14">
        <v>0.62724178993199042</v>
      </c>
      <c r="ALY14">
        <v>0.62726228538835316</v>
      </c>
      <c r="ALZ14">
        <v>0.62728848186339681</v>
      </c>
      <c r="AMA14">
        <v>0.62731829835979669</v>
      </c>
      <c r="AMB14">
        <v>0.62734745381754031</v>
      </c>
      <c r="AMC14">
        <v>0.62737414100784861</v>
      </c>
      <c r="AMD14">
        <v>0.62740060915953832</v>
      </c>
      <c r="AME14">
        <v>0.62742811506765261</v>
      </c>
      <c r="AMF14">
        <v>0.62709647206569907</v>
      </c>
      <c r="AMG14">
        <v>0.62660132194739426</v>
      </c>
      <c r="AMH14">
        <v>0.62658028820614597</v>
      </c>
      <c r="AMI14">
        <v>0.62659220454399978</v>
      </c>
      <c r="AMJ14">
        <v>0.62659105691203121</v>
      </c>
      <c r="AMK14">
        <v>0.62661128634648344</v>
      </c>
      <c r="AML14">
        <v>0.62663339597731182</v>
      </c>
      <c r="AMM14">
        <v>0.62664249860276267</v>
      </c>
      <c r="AMN14">
        <v>0.62660171444389845</v>
      </c>
      <c r="AMO14">
        <v>0.62661307104601427</v>
      </c>
      <c r="AMP14">
        <v>0.62662755536447101</v>
      </c>
      <c r="AMQ14">
        <v>0.62664813751192294</v>
      </c>
      <c r="AMR14">
        <v>0.62667266809376021</v>
      </c>
      <c r="AMS14">
        <v>0.62669825891637043</v>
      </c>
      <c r="AMT14">
        <v>0.62672394224601469</v>
      </c>
      <c r="AMU14">
        <v>0.62674521501472147</v>
      </c>
      <c r="AMV14">
        <v>0.62667884149083952</v>
      </c>
      <c r="AMW14">
        <v>0.62556973956097839</v>
      </c>
      <c r="AMX14">
        <v>0.62557087734859529</v>
      </c>
      <c r="AMY14">
        <v>0.62558429428666851</v>
      </c>
      <c r="AMZ14">
        <v>0.6255992177740628</v>
      </c>
      <c r="ANA14">
        <v>0.62561532227395067</v>
      </c>
      <c r="ANB14">
        <v>0.62562675730673933</v>
      </c>
      <c r="ANC14">
        <v>0.62561965114717921</v>
      </c>
      <c r="AND14">
        <v>0.62541602306847965</v>
      </c>
      <c r="ANE14">
        <v>0.62542901439955068</v>
      </c>
      <c r="ANF14">
        <v>0.62543991016192191</v>
      </c>
      <c r="ANG14">
        <v>0.62545524639019923</v>
      </c>
      <c r="ANH14">
        <v>0.62547348797973656</v>
      </c>
      <c r="ANI14">
        <v>0.62549450133528572</v>
      </c>
      <c r="ANJ14">
        <v>0.62551725054192042</v>
      </c>
      <c r="ANK14">
        <v>0.62554054143817106</v>
      </c>
      <c r="ANL14">
        <v>0.62556533515320134</v>
      </c>
      <c r="ANM14">
        <v>0.62557784334327382</v>
      </c>
      <c r="ANN14">
        <v>0.62560435520250524</v>
      </c>
      <c r="ANO14">
        <v>0.62511629892928156</v>
      </c>
      <c r="ANP14">
        <v>0.62782592534879833</v>
      </c>
      <c r="ANQ14">
        <v>0.62648387339593148</v>
      </c>
      <c r="ANR14">
        <v>0.62630012853373418</v>
      </c>
      <c r="ANS14">
        <v>0.626228034523854</v>
      </c>
      <c r="ANT14">
        <v>0.6261798119212949</v>
      </c>
      <c r="ANU14">
        <v>0.62612741553811402</v>
      </c>
      <c r="ANV14">
        <v>0.62612978075236936</v>
      </c>
      <c r="ANW14">
        <v>0.62610855190954817</v>
      </c>
      <c r="ANX14">
        <v>0.62611269504938216</v>
      </c>
      <c r="ANY14">
        <v>0.62611874426704961</v>
      </c>
      <c r="ANZ14">
        <v>0.62612383855352216</v>
      </c>
      <c r="AOA14">
        <v>0.62613144027916068</v>
      </c>
      <c r="AOB14">
        <v>0.62614449343812073</v>
      </c>
      <c r="AOC14">
        <v>0.62615657843320549</v>
      </c>
      <c r="AOD14">
        <v>0.62615724754654734</v>
      </c>
      <c r="AOE14">
        <v>0.62606183732491361</v>
      </c>
      <c r="AOF14">
        <v>0.62606110315986041</v>
      </c>
      <c r="AOG14">
        <v>0.62606292771813665</v>
      </c>
      <c r="AOH14">
        <v>0.62606387272079878</v>
      </c>
      <c r="AOI14">
        <v>0.6260297807325812</v>
      </c>
      <c r="AOJ14">
        <v>0.62590257067499433</v>
      </c>
      <c r="AOK14">
        <v>0.62590380822558056</v>
      </c>
      <c r="AOL14">
        <v>0.62590277853641552</v>
      </c>
      <c r="AOM14">
        <v>0.6259066716392484</v>
      </c>
      <c r="AON14">
        <v>0.6259179525797911</v>
      </c>
      <c r="AOO14">
        <v>0.62591974242434534</v>
      </c>
      <c r="AOP14">
        <v>0.62592924086406954</v>
      </c>
      <c r="AOQ14">
        <v>0.62594611306864989</v>
      </c>
      <c r="AOR14">
        <v>0.62596742368280922</v>
      </c>
      <c r="AOS14">
        <v>0.62599409185565591</v>
      </c>
      <c r="AOT14">
        <v>0.62602295607253122</v>
      </c>
      <c r="AOU14">
        <v>0.62605232194575722</v>
      </c>
      <c r="AOV14">
        <v>0.62608296554899856</v>
      </c>
      <c r="AOW14">
        <v>0.6261136528569069</v>
      </c>
      <c r="AOX14">
        <v>0.6261428998508749</v>
      </c>
      <c r="AOY14">
        <v>0.6261705370467654</v>
      </c>
      <c r="AOZ14">
        <v>0.62618792153964242</v>
      </c>
      <c r="APA14">
        <v>0.62621517307904062</v>
      </c>
      <c r="APB14">
        <v>0.62624269386870468</v>
      </c>
      <c r="APC14">
        <v>0.62626978129883615</v>
      </c>
      <c r="APD14">
        <v>0.62629644702586773</v>
      </c>
      <c r="APE14">
        <v>0.62632334866648731</v>
      </c>
      <c r="APF14">
        <v>0.62635053799958884</v>
      </c>
      <c r="APG14">
        <v>0.62637848809353036</v>
      </c>
      <c r="APH14">
        <v>0.62640262171304961</v>
      </c>
      <c r="API14">
        <v>0.62642720695631604</v>
      </c>
      <c r="APJ14">
        <v>0.62645087647804387</v>
      </c>
      <c r="APK14">
        <v>0.62647588821914046</v>
      </c>
      <c r="APL14">
        <v>0.62650116366150499</v>
      </c>
      <c r="APM14">
        <v>0.62652494852074647</v>
      </c>
      <c r="APN14">
        <v>0.62654993771637346</v>
      </c>
      <c r="APO14">
        <v>0.6265747363596843</v>
      </c>
      <c r="APP14">
        <v>0.62659944974993387</v>
      </c>
      <c r="APQ14">
        <v>0.62662448421561034</v>
      </c>
      <c r="APR14">
        <v>0.62664904565921309</v>
      </c>
      <c r="APS14">
        <v>0.62667415840450391</v>
      </c>
      <c r="APT14">
        <v>0.62669730935556855</v>
      </c>
      <c r="APU14">
        <v>0.62671894936294326</v>
      </c>
      <c r="APV14">
        <v>0.6267389192062105</v>
      </c>
      <c r="APW14">
        <v>0.62676452303153263</v>
      </c>
      <c r="APX14">
        <v>0.62678592832172153</v>
      </c>
      <c r="APY14">
        <v>0.62679705455479751</v>
      </c>
      <c r="APZ14">
        <v>0.62671479854433021</v>
      </c>
      <c r="AQA14">
        <v>0.62673339650818882</v>
      </c>
      <c r="AQB14">
        <v>0.62675397273248334</v>
      </c>
      <c r="AQC14">
        <v>0.62677606137911446</v>
      </c>
      <c r="AQD14">
        <v>0.6267981170702438</v>
      </c>
      <c r="AQE14">
        <v>0.6268202205599942</v>
      </c>
      <c r="AQF14">
        <v>0.62684184779321839</v>
      </c>
      <c r="AQG14">
        <v>0.62686428976831365</v>
      </c>
      <c r="AQH14">
        <v>0.62688585253049323</v>
      </c>
      <c r="AQI14">
        <v>0.62690798017068428</v>
      </c>
      <c r="AQJ14">
        <v>0.62692939787447366</v>
      </c>
      <c r="AQK14">
        <v>0.62695404732588744</v>
      </c>
      <c r="AQL14">
        <v>0.62697974207447749</v>
      </c>
      <c r="AQM14">
        <v>0.62700348876996281</v>
      </c>
      <c r="AQN14">
        <v>0.62702608920690905</v>
      </c>
      <c r="AQO14">
        <v>0.62705103010465124</v>
      </c>
      <c r="AQP14">
        <v>0.62707949600194524</v>
      </c>
      <c r="AQQ14">
        <v>0.62710451050541471</v>
      </c>
      <c r="AQR14">
        <v>0.62710734335402241</v>
      </c>
      <c r="AQS14">
        <v>0.627078811075366</v>
      </c>
      <c r="AQT14">
        <v>0.62709037149269875</v>
      </c>
      <c r="AQU14">
        <v>0.62710896480550038</v>
      </c>
      <c r="AQV14">
        <v>0.62713199041751855</v>
      </c>
      <c r="AQW14">
        <v>0.62716196941456792</v>
      </c>
      <c r="AQX14">
        <v>0.62715841176785636</v>
      </c>
      <c r="AQY14">
        <v>0.62698988464311123</v>
      </c>
      <c r="AQZ14">
        <v>0.62699069697541754</v>
      </c>
      <c r="ARA14">
        <v>0.62699008228137187</v>
      </c>
      <c r="ARB14">
        <v>0.62697897580892925</v>
      </c>
      <c r="ARC14">
        <v>0.62697565199122685</v>
      </c>
      <c r="ARD14">
        <v>0.62698133449917604</v>
      </c>
      <c r="ARE14">
        <v>0.62699107161526091</v>
      </c>
      <c r="ARF14">
        <v>0.62700284863552169</v>
      </c>
      <c r="ARG14">
        <v>0.62701642892249021</v>
      </c>
      <c r="ARH14">
        <v>0.626753494456182</v>
      </c>
      <c r="ARI14">
        <v>0.62669106793167195</v>
      </c>
      <c r="ARJ14">
        <v>0.62661454181979925</v>
      </c>
      <c r="ARK14">
        <v>0.62661251637776072</v>
      </c>
      <c r="ARL14">
        <v>0.62657520457902471</v>
      </c>
      <c r="ARM14">
        <v>0.62656004266837639</v>
      </c>
      <c r="ARN14">
        <v>0.62654550739271531</v>
      </c>
      <c r="ARO14">
        <v>0.62654586188034811</v>
      </c>
      <c r="ARP14">
        <v>0.6265457064541633</v>
      </c>
      <c r="ARQ14">
        <v>0.6265384230403851</v>
      </c>
      <c r="ARR14">
        <v>0.62651818687394334</v>
      </c>
      <c r="ARS14">
        <v>0.62651792852126553</v>
      </c>
      <c r="ART14">
        <v>0.62646412714794708</v>
      </c>
      <c r="ARU14">
        <v>0.62646203781464693</v>
      </c>
      <c r="ARV14">
        <v>0.6264379869400849</v>
      </c>
      <c r="ARW14">
        <v>0.62642440695944235</v>
      </c>
      <c r="ARX14">
        <v>0.62642721539339996</v>
      </c>
      <c r="ARY14">
        <v>0.62641960124656459</v>
      </c>
      <c r="ARZ14">
        <v>0.62641605746527285</v>
      </c>
      <c r="ASA14">
        <v>0.62641497726615969</v>
      </c>
      <c r="ASB14">
        <v>0.62641667327625239</v>
      </c>
      <c r="ASC14">
        <v>0.62641940074928359</v>
      </c>
      <c r="ASD14">
        <v>0.62642614169355526</v>
      </c>
      <c r="ASE14">
        <v>0.62643741994256985</v>
      </c>
      <c r="ASF14">
        <v>0.62640176329913033</v>
      </c>
      <c r="ASG14">
        <v>0.62631549797416231</v>
      </c>
      <c r="ASH14">
        <v>0.62631522074896151</v>
      </c>
      <c r="ASI14">
        <v>0.62631472746533867</v>
      </c>
      <c r="ASJ14">
        <v>0.62632757895732416</v>
      </c>
      <c r="ASK14">
        <v>0.62584993092709706</v>
      </c>
      <c r="ASL14">
        <v>0.62585857674878653</v>
      </c>
      <c r="ASM14">
        <v>0.62583265735290361</v>
      </c>
      <c r="ASN14">
        <v>0.62582909350743221</v>
      </c>
      <c r="ASO14">
        <v>0.62576624938550629</v>
      </c>
      <c r="ASP14">
        <v>0.62570644365281458</v>
      </c>
      <c r="ASQ14">
        <v>0.62566075732783499</v>
      </c>
      <c r="ASR14">
        <v>0.62562440895573046</v>
      </c>
      <c r="ASS14">
        <v>0.625413673331908</v>
      </c>
      <c r="AST14">
        <v>0.62514792594139246</v>
      </c>
      <c r="ASU14">
        <v>0.62514606334882439</v>
      </c>
      <c r="ASV14">
        <v>0.62506728839798464</v>
      </c>
      <c r="ASW14">
        <v>0.62506711537174442</v>
      </c>
      <c r="ASX14">
        <v>0.62503654790533569</v>
      </c>
      <c r="ASY14">
        <v>0.62500025615564492</v>
      </c>
      <c r="ASZ14">
        <v>0.62497720319886452</v>
      </c>
      <c r="ATA14">
        <v>0.62498459865106737</v>
      </c>
      <c r="ATB14">
        <v>0.62497099569611225</v>
      </c>
      <c r="ATC14">
        <v>0.62496648398894261</v>
      </c>
      <c r="ATD14">
        <v>0.62463685234434085</v>
      </c>
      <c r="ATE14">
        <v>0.62405495886535345</v>
      </c>
      <c r="ATF14">
        <v>0.62405247950040232</v>
      </c>
      <c r="ATG14">
        <v>0.62405583604432802</v>
      </c>
      <c r="ATH14">
        <v>0.62406035704040885</v>
      </c>
      <c r="ATI14">
        <v>0.6240608077796661</v>
      </c>
      <c r="ATJ14">
        <v>0.62406472557169845</v>
      </c>
      <c r="ATK14">
        <v>0.62407149080362956</v>
      </c>
      <c r="ATL14">
        <v>0.62408152918690252</v>
      </c>
      <c r="ATM14">
        <v>0.62408901893140167</v>
      </c>
      <c r="ATN14">
        <v>0.62409618757681551</v>
      </c>
      <c r="ATO14">
        <v>0.62407995467077537</v>
      </c>
      <c r="ATP14">
        <v>0.62409128181905615</v>
      </c>
      <c r="ATQ14">
        <v>0.62409375545741363</v>
      </c>
      <c r="ATR14">
        <v>0.62407813438674054</v>
      </c>
      <c r="ATS14">
        <v>0.62408207341320887</v>
      </c>
      <c r="ATT14">
        <v>0.62409299957435826</v>
      </c>
      <c r="ATU14">
        <v>0.62409376767690472</v>
      </c>
      <c r="ATV14">
        <v>0.62409442180846586</v>
      </c>
      <c r="ATW14">
        <v>0.62404527205023652</v>
      </c>
      <c r="ATX14">
        <v>0.62401750964125746</v>
      </c>
      <c r="ATY14">
        <v>0.62401485926402922</v>
      </c>
      <c r="ATZ14">
        <v>0.624017380107321</v>
      </c>
      <c r="AUA14">
        <v>0.6240012167860528</v>
      </c>
      <c r="AUB14">
        <v>0.62399247868756569</v>
      </c>
      <c r="AUC14">
        <v>0.62398968024890711</v>
      </c>
      <c r="AUD14">
        <v>0.62398930460505531</v>
      </c>
      <c r="AUE14">
        <v>0.62399050630137909</v>
      </c>
      <c r="AUF14">
        <v>0.62400377453710465</v>
      </c>
      <c r="AUG14">
        <v>0.62400661641448241</v>
      </c>
      <c r="AUH14">
        <v>0.62401231295175075</v>
      </c>
      <c r="AUI14">
        <v>0.62402298726654737</v>
      </c>
      <c r="AUJ14">
        <v>0.6240327904610018</v>
      </c>
      <c r="AUK14">
        <v>0.62404247445260475</v>
      </c>
      <c r="AUL14">
        <v>0.62404641375111902</v>
      </c>
      <c r="AUM14">
        <v>0.62406273059657535</v>
      </c>
      <c r="AUN14">
        <v>0.62407706793595685</v>
      </c>
      <c r="AUO14">
        <v>0.62409137753857769</v>
      </c>
      <c r="AUP14">
        <v>0.62410914151707098</v>
      </c>
      <c r="AUQ14">
        <v>0.62413234131012252</v>
      </c>
      <c r="AUR14">
        <v>0.6241524157661158</v>
      </c>
      <c r="AUS14">
        <v>0.62417368197242318</v>
      </c>
      <c r="AUT14">
        <v>0.62419897366809263</v>
      </c>
      <c r="AUU14">
        <v>0.62422482148269509</v>
      </c>
      <c r="AUV14">
        <v>0.62424290433389018</v>
      </c>
      <c r="AUW14">
        <v>0.62425591740946196</v>
      </c>
      <c r="AUX14">
        <v>0.62427896730697741</v>
      </c>
      <c r="AUY14">
        <v>0.62430676164012289</v>
      </c>
      <c r="AUZ14">
        <v>0.62433454853455883</v>
      </c>
      <c r="AVA14">
        <v>0.62436609062872339</v>
      </c>
      <c r="AVB14">
        <v>0.62439516863166644</v>
      </c>
      <c r="AVC14">
        <v>0.62442560517177781</v>
      </c>
      <c r="AVD14">
        <v>0.62445626076117478</v>
      </c>
      <c r="AVE14">
        <v>0.62448080701808206</v>
      </c>
      <c r="AVF14">
        <v>0.62451329920236975</v>
      </c>
      <c r="AVG14">
        <v>0.62454635557311899</v>
      </c>
      <c r="AVH14">
        <v>0.62458353105331388</v>
      </c>
      <c r="AVI14">
        <v>0.62462019472667285</v>
      </c>
      <c r="AVJ14">
        <v>0.62465617242982652</v>
      </c>
      <c r="AVK14">
        <v>0.62469509558205627</v>
      </c>
      <c r="AVL14">
        <v>0.62473299505762847</v>
      </c>
      <c r="AVM14">
        <v>0.62477412798271925</v>
      </c>
      <c r="AVN14">
        <v>0.62481534233651248</v>
      </c>
      <c r="AVO14">
        <v>0.62485446344541495</v>
      </c>
      <c r="AVP14">
        <v>0.62489641042701538</v>
      </c>
      <c r="AVQ14">
        <v>0.62492071460560172</v>
      </c>
      <c r="AVR14">
        <v>0.62319398814536475</v>
      </c>
      <c r="AVS14">
        <v>0.62309873530165383</v>
      </c>
      <c r="AVT14">
        <v>0.62313393225467495</v>
      </c>
      <c r="AVU14">
        <v>0.62313410662464941</v>
      </c>
      <c r="AVV14">
        <v>0.62294176948593916</v>
      </c>
      <c r="AVW14">
        <v>0.62284855221577939</v>
      </c>
      <c r="AVX14">
        <v>0.62337586007892853</v>
      </c>
      <c r="AVY14">
        <v>0.62341053513568145</v>
      </c>
      <c r="AVZ14">
        <v>0.61567144810465502</v>
      </c>
      <c r="AWA14">
        <v>0.62233026017279136</v>
      </c>
      <c r="AWB14">
        <v>0.62264300959299312</v>
      </c>
      <c r="AWC14">
        <v>0.62285086753916596</v>
      </c>
      <c r="AWD14">
        <v>0.62330150629209402</v>
      </c>
      <c r="AWE14">
        <v>0.62339412855730147</v>
      </c>
      <c r="AWF14">
        <v>0.62340657069061434</v>
      </c>
      <c r="AWG14">
        <v>0.62108525280899285</v>
      </c>
      <c r="AWH14">
        <v>0.62492628132557715</v>
      </c>
      <c r="AWI14">
        <v>0.5975683082402079</v>
      </c>
      <c r="AWJ14">
        <v>0.60357779121326827</v>
      </c>
      <c r="AWK14">
        <v>0.60576228428773926</v>
      </c>
      <c r="AWL14">
        <v>0.60595932655797557</v>
      </c>
      <c r="AWM14">
        <v>0.60663957439869165</v>
      </c>
      <c r="AWN14">
        <v>0.606834939318038</v>
      </c>
      <c r="AWO14">
        <v>0.60686014261058641</v>
      </c>
      <c r="AWP14">
        <v>0.60656532753961978</v>
      </c>
      <c r="AWQ14">
        <v>0.60664664213115338</v>
      </c>
      <c r="AWR14">
        <v>0.60799312676852946</v>
      </c>
      <c r="AWS14">
        <v>0.60254259830071744</v>
      </c>
      <c r="AWT14">
        <v>0.58730813851118657</v>
      </c>
      <c r="AWU14">
        <v>0.59412281739578032</v>
      </c>
      <c r="AWV14">
        <v>0.59723250754156743</v>
      </c>
      <c r="AWW14">
        <v>0.59603782331644728</v>
      </c>
      <c r="AWX14">
        <v>0.59519525282797514</v>
      </c>
      <c r="AWY14">
        <v>0.59420316095645254</v>
      </c>
      <c r="AWZ14">
        <v>0.59490461047496579</v>
      </c>
      <c r="AXA14">
        <v>0.59224231014222295</v>
      </c>
      <c r="AXB14">
        <v>0.59182458982115604</v>
      </c>
      <c r="AXC14">
        <v>0.59138726795709395</v>
      </c>
      <c r="AXD14">
        <v>0.59117543426495112</v>
      </c>
      <c r="AXE14">
        <v>0.59095615917176125</v>
      </c>
      <c r="AXF14">
        <v>0.59082920372265235</v>
      </c>
      <c r="AXG14">
        <v>0.59081897214629731</v>
      </c>
      <c r="AXH14">
        <v>0.59083435096021431</v>
      </c>
      <c r="AXI14">
        <v>0.59084276251177703</v>
      </c>
      <c r="AXJ14">
        <v>0.59084791871919018</v>
      </c>
      <c r="AXK14">
        <v>0.59056201077876858</v>
      </c>
      <c r="AXL14">
        <v>0.59052497228026368</v>
      </c>
      <c r="AXM14">
        <v>0.59050884708849405</v>
      </c>
      <c r="AXN14">
        <v>0.59050113959170347</v>
      </c>
      <c r="AXO14">
        <v>0.59049839458512232</v>
      </c>
      <c r="AXP14">
        <v>0.59049724730599862</v>
      </c>
      <c r="AXQ14">
        <v>0.59049816178399828</v>
      </c>
      <c r="AXR14">
        <v>0.59049364230004553</v>
      </c>
      <c r="AXS14">
        <v>0.59049211473564855</v>
      </c>
      <c r="AXT14">
        <v>0.58738560897070879</v>
      </c>
      <c r="AXU14">
        <v>0.58711566032071349</v>
      </c>
      <c r="AXV14">
        <v>0.58712256140703545</v>
      </c>
      <c r="AXW14">
        <v>0.58668909062140107</v>
      </c>
      <c r="AXX14">
        <v>0.58666910867097011</v>
      </c>
      <c r="AXY14">
        <v>0.58561658833185937</v>
      </c>
      <c r="AXZ14">
        <v>0.58374958167357738</v>
      </c>
      <c r="AYA14">
        <v>0.58366235438295355</v>
      </c>
      <c r="AYB14">
        <v>0.58367183366977926</v>
      </c>
      <c r="AYC14">
        <v>0.58289946903723844</v>
      </c>
      <c r="AYD14">
        <v>0.58284069747893286</v>
      </c>
      <c r="AYE14">
        <v>0.58281574948887971</v>
      </c>
      <c r="AYF14">
        <v>0.58280294001745259</v>
      </c>
      <c r="AYG14">
        <v>0.58280212552375943</v>
      </c>
      <c r="AYH14">
        <v>0.58280327543594135</v>
      </c>
      <c r="AYI14">
        <v>0.58280707895700967</v>
      </c>
      <c r="AYJ14">
        <v>0.58281551897500083</v>
      </c>
      <c r="AYK14">
        <v>0.58282530409139899</v>
      </c>
      <c r="AYL14">
        <v>0.58283561546368468</v>
      </c>
      <c r="AYM14">
        <v>0.58282032527497507</v>
      </c>
      <c r="AYN14">
        <v>0.5828197429971389</v>
      </c>
      <c r="AYO14">
        <v>0.5827934648618297</v>
      </c>
      <c r="AYP14">
        <v>0.58274393568226701</v>
      </c>
      <c r="AYQ14">
        <v>0.5827509054557054</v>
      </c>
      <c r="AYR14">
        <v>0.58275661573186477</v>
      </c>
      <c r="AYS14">
        <v>0.58275849895440834</v>
      </c>
      <c r="AYT14">
        <v>0.58276399522274414</v>
      </c>
      <c r="AYU14">
        <v>0.58268471577675141</v>
      </c>
      <c r="AYV14">
        <v>0.58268557169255208</v>
      </c>
      <c r="AYW14">
        <v>0.58268879215160219</v>
      </c>
      <c r="AYX14">
        <v>0.58268901487465219</v>
      </c>
      <c r="AYY14">
        <v>0.58268580577409113</v>
      </c>
      <c r="AYZ14">
        <v>0.58266491178961499</v>
      </c>
      <c r="AZA14">
        <v>0.58266066165717989</v>
      </c>
      <c r="AZB14">
        <v>0.58266357893042309</v>
      </c>
      <c r="AZC14">
        <v>0.58266995528931409</v>
      </c>
      <c r="AZD14">
        <v>0.58267501089338869</v>
      </c>
      <c r="AZE14">
        <v>0.58265086669550503</v>
      </c>
      <c r="AZF14">
        <v>0.58259942976726709</v>
      </c>
      <c r="AZG14">
        <v>0.58257722832273606</v>
      </c>
      <c r="AZH14">
        <v>0.5825334093351302</v>
      </c>
      <c r="AZI14">
        <v>0.58252053939181991</v>
      </c>
      <c r="AZJ14">
        <v>0.58251523033913688</v>
      </c>
      <c r="AZK14">
        <v>0.58251003035869342</v>
      </c>
      <c r="AZL14">
        <v>0.58250771505731525</v>
      </c>
      <c r="AZM14">
        <v>0.58251050097724322</v>
      </c>
      <c r="AZN14">
        <v>0.5825095813592216</v>
      </c>
      <c r="AZO14">
        <v>0.58251305567724099</v>
      </c>
      <c r="AZP14">
        <v>0.58251974912380866</v>
      </c>
      <c r="AZQ14">
        <v>0.58252837195673779</v>
      </c>
      <c r="AZR14">
        <v>0.58253744215083925</v>
      </c>
      <c r="AZS14">
        <v>0.58254368546831081</v>
      </c>
      <c r="AZT14">
        <v>0.58254006023370319</v>
      </c>
      <c r="AZU14">
        <v>0.58254262013520708</v>
      </c>
      <c r="AZV14">
        <v>0.58255211097812754</v>
      </c>
      <c r="AZW14">
        <v>0.58256459242304492</v>
      </c>
      <c r="AZX14">
        <v>0.58258033425582845</v>
      </c>
      <c r="AZY14">
        <v>0.58259629936575874</v>
      </c>
      <c r="AZZ14">
        <v>0.58261135350519</v>
      </c>
      <c r="BAA14">
        <v>0.58262907729647528</v>
      </c>
      <c r="BAB14">
        <v>0.582643956164698</v>
      </c>
      <c r="BAC14">
        <v>0.58265949297813791</v>
      </c>
      <c r="BAD14">
        <v>0.58267698085994613</v>
      </c>
      <c r="BAE14">
        <v>0.58269504131548433</v>
      </c>
      <c r="BAF14">
        <v>0.58271315775408472</v>
      </c>
      <c r="BAG14">
        <v>0.58273193149098845</v>
      </c>
      <c r="BAH14">
        <v>0.58275110668228769</v>
      </c>
      <c r="BAI14">
        <v>0.58277030794636997</v>
      </c>
      <c r="BAJ14">
        <v>0.5827890501907016</v>
      </c>
      <c r="BAK14">
        <v>0.58274286768873806</v>
      </c>
      <c r="BAL14">
        <v>0.58216417345152305</v>
      </c>
      <c r="BAM14">
        <v>0.58217730714345561</v>
      </c>
      <c r="BAN14">
        <v>0.58219303418270618</v>
      </c>
      <c r="BAO14">
        <v>0.58220984310098001</v>
      </c>
      <c r="BAP14">
        <v>0.58222918963345804</v>
      </c>
      <c r="BAQ14">
        <v>0.582232906274469</v>
      </c>
      <c r="BAR14">
        <v>0.58222283723718027</v>
      </c>
      <c r="BAS14">
        <v>0.58223837157201241</v>
      </c>
      <c r="BAT14">
        <v>0.58225489237054107</v>
      </c>
      <c r="BAU14">
        <v>0.58227095686032926</v>
      </c>
      <c r="BAV14">
        <v>0.5822856947062649</v>
      </c>
      <c r="BAW14">
        <v>0.58230194730932472</v>
      </c>
      <c r="BAX14">
        <v>0.58231908626740925</v>
      </c>
      <c r="BAY14">
        <v>0.58233784105211561</v>
      </c>
      <c r="BAZ14">
        <v>0.58235568704788976</v>
      </c>
      <c r="BBA14">
        <v>0.58237308489107764</v>
      </c>
      <c r="BBB14">
        <v>0.58239072903877553</v>
      </c>
      <c r="BBC14">
        <v>0.58240948091326861</v>
      </c>
      <c r="BBD14">
        <v>0.58240317081271908</v>
      </c>
      <c r="BBE14">
        <v>0.58230152137038593</v>
      </c>
      <c r="BBF14">
        <v>0.58231980204477085</v>
      </c>
      <c r="BBG14">
        <v>0.58233756154394767</v>
      </c>
      <c r="BBH14">
        <v>0.58235559472756582</v>
      </c>
      <c r="BBI14">
        <v>0.582374578681641</v>
      </c>
      <c r="BBJ14">
        <v>0.58237832721604654</v>
      </c>
      <c r="BBK14">
        <v>0.58236975243389133</v>
      </c>
      <c r="BBL14">
        <v>0.58238417035084278</v>
      </c>
      <c r="BBM14">
        <v>0.58239551709730564</v>
      </c>
      <c r="BBN14">
        <v>0.58241018050969873</v>
      </c>
      <c r="BBO14">
        <v>0.58242648251114271</v>
      </c>
      <c r="BBP14">
        <v>0.58236388028797847</v>
      </c>
      <c r="BBQ14">
        <v>0.58222406527214876</v>
      </c>
      <c r="BBR14">
        <v>0.58223246969809606</v>
      </c>
      <c r="BBS14">
        <v>0.58224419867006061</v>
      </c>
      <c r="BBT14">
        <v>0.58226007861514995</v>
      </c>
      <c r="BBU14">
        <v>0.58227803690278046</v>
      </c>
      <c r="BBV14">
        <v>0.58229611063449793</v>
      </c>
      <c r="BBW14">
        <v>0.58230998622422514</v>
      </c>
      <c r="BBX14">
        <v>0.58232692398615615</v>
      </c>
      <c r="BBY14">
        <v>0.58234172883828594</v>
      </c>
      <c r="BBZ14">
        <v>0.5823592947159002</v>
      </c>
      <c r="BCA14">
        <v>0.58237842155463293</v>
      </c>
      <c r="BCB14">
        <v>0.58239641150092092</v>
      </c>
      <c r="BCC14">
        <v>0.58241474213746947</v>
      </c>
      <c r="BCD14">
        <v>0.58243434064723365</v>
      </c>
      <c r="BCE14">
        <v>0.58245474132813091</v>
      </c>
      <c r="BCF14">
        <v>0.58247656737885134</v>
      </c>
      <c r="BCG14">
        <v>0.58249815273935734</v>
      </c>
      <c r="BCH14">
        <v>0.58251935624735496</v>
      </c>
      <c r="BCI14">
        <v>0.58253808349328917</v>
      </c>
      <c r="BCJ14">
        <v>0.58255576864354097</v>
      </c>
      <c r="BCK14">
        <v>0.58257338944554304</v>
      </c>
      <c r="BCL14">
        <v>0.58259270768436799</v>
      </c>
      <c r="BCM14">
        <v>0.58261357814883241</v>
      </c>
      <c r="BCN14">
        <v>0.58263589282643602</v>
      </c>
      <c r="BCO14">
        <v>0.58265890944575449</v>
      </c>
      <c r="BCP14">
        <v>0.58268170332501468</v>
      </c>
      <c r="BCQ14">
        <v>0.58270086095251272</v>
      </c>
      <c r="BCR14">
        <v>0.582703940389247</v>
      </c>
      <c r="BCS14">
        <v>0.58268142856676952</v>
      </c>
      <c r="BCT14">
        <v>0.58269451025965013</v>
      </c>
      <c r="BCU14">
        <v>0.5827119411728825</v>
      </c>
      <c r="BCV14">
        <v>0.58273244680578962</v>
      </c>
      <c r="BCW14">
        <v>0.58275441200839251</v>
      </c>
      <c r="BCX14">
        <v>0.58277330382355141</v>
      </c>
      <c r="BCY14">
        <v>0.58278255490161268</v>
      </c>
      <c r="BCZ14">
        <v>0.58280252499422647</v>
      </c>
      <c r="BDA14">
        <v>0.58282456043595232</v>
      </c>
      <c r="BDB14">
        <v>0.58284612943973557</v>
      </c>
      <c r="BDC14">
        <v>0.58286749787013958</v>
      </c>
      <c r="BDD14">
        <v>0.58288919486500435</v>
      </c>
      <c r="BDE14">
        <v>0.58286591796805565</v>
      </c>
      <c r="BDF14">
        <v>0.58269427241605742</v>
      </c>
      <c r="BDG14">
        <v>0.58268923291040853</v>
      </c>
      <c r="BDH14">
        <v>0.58266544733794579</v>
      </c>
      <c r="BDI14">
        <v>0.58267469040884434</v>
      </c>
      <c r="BDJ14">
        <v>0.5826872223557894</v>
      </c>
      <c r="BDK14">
        <v>0.58270234423313128</v>
      </c>
      <c r="BDL14">
        <v>0.58271870064815556</v>
      </c>
      <c r="BDM14">
        <v>0.58273587682359773</v>
      </c>
      <c r="BDN14">
        <v>0.58275427101750887</v>
      </c>
      <c r="BDO14">
        <v>0.58277357014937325</v>
      </c>
      <c r="BDP14">
        <v>0.58279189902585937</v>
      </c>
      <c r="BDQ14">
        <v>0.5828106983711302</v>
      </c>
      <c r="BDR14">
        <v>0.58283016509192631</v>
      </c>
      <c r="BDS14">
        <v>0.58285013315248546</v>
      </c>
      <c r="BDT14">
        <v>0.58287075148132417</v>
      </c>
      <c r="BDU14">
        <v>0.58288767237229555</v>
      </c>
      <c r="BDV14">
        <v>0.58288492663492175</v>
      </c>
      <c r="BDW14">
        <v>0.58288406734063714</v>
      </c>
      <c r="BDX14">
        <v>0.58289596903490537</v>
      </c>
      <c r="BDY14">
        <v>0.58291089976824018</v>
      </c>
      <c r="BDZ14">
        <v>0.58292616039661616</v>
      </c>
      <c r="BEA14">
        <v>0.58294310825372941</v>
      </c>
      <c r="BEB14">
        <v>0.5829605812631512</v>
      </c>
      <c r="BEC14">
        <v>0.58297700810331921</v>
      </c>
      <c r="BED14">
        <v>0.58298916326542161</v>
      </c>
      <c r="BEE14">
        <v>0.58300238561454898</v>
      </c>
      <c r="BEF14">
        <v>0.58301319073986402</v>
      </c>
      <c r="BEG14">
        <v>0.58302648036973115</v>
      </c>
      <c r="BEH14">
        <v>0.58304116915207604</v>
      </c>
      <c r="BEI14">
        <v>0.58305708954338553</v>
      </c>
      <c r="BEJ14">
        <v>0.58307400963964184</v>
      </c>
      <c r="BEK14">
        <v>0.58309128884307693</v>
      </c>
      <c r="BEL14">
        <v>0.58310913884863369</v>
      </c>
      <c r="BEM14">
        <v>0.58312805349387542</v>
      </c>
      <c r="BEN14">
        <v>0.58313110929810308</v>
      </c>
      <c r="BEO14">
        <v>0.58308370635673601</v>
      </c>
      <c r="BEP14">
        <v>0.58309303912808974</v>
      </c>
      <c r="BEQ14">
        <v>0.58308150111619594</v>
      </c>
      <c r="BER14">
        <v>0.58305512882832744</v>
      </c>
      <c r="BES14">
        <v>0.58305232027190801</v>
      </c>
      <c r="BET14">
        <v>0.58305323181600333</v>
      </c>
      <c r="BEU14">
        <v>0.58305948170245914</v>
      </c>
      <c r="BEV14">
        <v>0.58306730860414047</v>
      </c>
      <c r="BEW14">
        <v>0.58307842109148256</v>
      </c>
      <c r="BEX14">
        <v>0.58308964314082157</v>
      </c>
      <c r="BEY14">
        <v>0.58310013099015934</v>
      </c>
      <c r="BEZ14">
        <v>0.58310943021995865</v>
      </c>
      <c r="BFA14">
        <v>0.58312243802097308</v>
      </c>
      <c r="BFB14">
        <v>0.58311018727840214</v>
      </c>
      <c r="BFC14">
        <v>0.58305598453605834</v>
      </c>
      <c r="BFD14">
        <v>0.58306756165429785</v>
      </c>
      <c r="BFE14">
        <v>0.5829902501007227</v>
      </c>
      <c r="BFF14">
        <v>0.58291122283604691</v>
      </c>
      <c r="BFG14">
        <v>0.58290924901175578</v>
      </c>
      <c r="BFH14">
        <v>0.58290479955019114</v>
      </c>
      <c r="BFI14">
        <v>0.58290506310723056</v>
      </c>
      <c r="BFJ14">
        <v>0.58290327290884392</v>
      </c>
      <c r="BFK14">
        <v>0.58290210062946701</v>
      </c>
      <c r="BFL14">
        <v>0.58290309903270798</v>
      </c>
      <c r="BFM14">
        <v>0.58290333915222892</v>
      </c>
      <c r="BFN14">
        <v>0.58291027704571263</v>
      </c>
      <c r="BFO14">
        <v>0.58291537599095755</v>
      </c>
      <c r="BFP14">
        <v>0.58287291711205202</v>
      </c>
      <c r="BFQ14">
        <v>0.58257452010797306</v>
      </c>
      <c r="BFR14">
        <v>0.58257784023743342</v>
      </c>
      <c r="BFS14">
        <v>0.58258153661831158</v>
      </c>
      <c r="BFT14">
        <v>0.58258384631641391</v>
      </c>
      <c r="BFU14">
        <v>0.58258795557935716</v>
      </c>
      <c r="BFV14">
        <v>0.58259137157113827</v>
      </c>
      <c r="BFW14">
        <v>0.58259541940299464</v>
      </c>
      <c r="BFX14">
        <v>0.58260266448267961</v>
      </c>
      <c r="BFY14">
        <v>0.58261097754110658</v>
      </c>
      <c r="BFZ14">
        <v>0.58262282253257114</v>
      </c>
      <c r="BGA14">
        <v>0.58263390887621003</v>
      </c>
      <c r="BGB14">
        <v>0.58261015567434082</v>
      </c>
      <c r="BGC14">
        <v>0.58244225984879194</v>
      </c>
      <c r="BGD14">
        <v>0.58244998194038011</v>
      </c>
      <c r="BGE14">
        <v>0.58245383483121693</v>
      </c>
      <c r="BGF14">
        <v>0.5824520682409875</v>
      </c>
      <c r="BGG14">
        <v>0.58236628313651706</v>
      </c>
      <c r="BGH14">
        <v>0.5822583866318769</v>
      </c>
      <c r="BGI14">
        <v>0.58225439480355035</v>
      </c>
      <c r="BGJ14">
        <v>0.58225972749650079</v>
      </c>
      <c r="BGK14">
        <v>0.58226134133839347</v>
      </c>
      <c r="BGL14">
        <v>0.58226902144084425</v>
      </c>
      <c r="BGM14">
        <v>0.58227375540683957</v>
      </c>
      <c r="BGN14">
        <v>0.58227847444340108</v>
      </c>
      <c r="BGO14">
        <v>0.58228442241695655</v>
      </c>
      <c r="BGP14">
        <v>0.58228540479259605</v>
      </c>
      <c r="BGQ14">
        <v>0.58228580384470208</v>
      </c>
      <c r="BGR14">
        <v>0.5822934754536977</v>
      </c>
      <c r="BGS14">
        <v>0.58230222846742241</v>
      </c>
      <c r="BGT14">
        <v>0.58231293029479114</v>
      </c>
      <c r="BGU14">
        <v>0.58232289115945779</v>
      </c>
      <c r="BGV14">
        <v>0.58231851046998395</v>
      </c>
      <c r="BGW14">
        <v>0.58229314141849509</v>
      </c>
      <c r="BGX14">
        <v>0.58230431370906277</v>
      </c>
      <c r="BGY14">
        <v>0.58231874882239087</v>
      </c>
      <c r="BGZ14">
        <v>0.58230181789821001</v>
      </c>
      <c r="BHA14">
        <v>0.58205408002796355</v>
      </c>
      <c r="BHB14">
        <v>0.58205213285278501</v>
      </c>
      <c r="BHC14">
        <v>0.58206370020239306</v>
      </c>
      <c r="BHD14">
        <v>0.58207726264886772</v>
      </c>
      <c r="BHE14">
        <v>0.58209295856792087</v>
      </c>
      <c r="BHF14">
        <v>0.58211038109103597</v>
      </c>
      <c r="BHG14">
        <v>0.58212895025461564</v>
      </c>
      <c r="BHH14">
        <v>0.58214643536187505</v>
      </c>
      <c r="BHI14">
        <v>0.58214425408205328</v>
      </c>
      <c r="BHJ14">
        <v>0.58216342220933126</v>
      </c>
      <c r="BHK14">
        <v>0.58215242446042104</v>
      </c>
      <c r="BHL14">
        <v>0.58197119737847125</v>
      </c>
      <c r="BHM14">
        <v>0.58198565636857547</v>
      </c>
      <c r="BHN14">
        <v>0.58199000474616369</v>
      </c>
      <c r="BHO14">
        <v>0.5817734649438665</v>
      </c>
      <c r="BHP14">
        <v>0.58178084892905457</v>
      </c>
      <c r="BHQ14">
        <v>0.58179351463583351</v>
      </c>
      <c r="BHR14">
        <v>0.58179911512865368</v>
      </c>
      <c r="BHS14">
        <v>0.58181198168870329</v>
      </c>
      <c r="BHT14">
        <v>0.58182496928033656</v>
      </c>
      <c r="BHU14">
        <v>0.58183908374032334</v>
      </c>
      <c r="BHV14">
        <v>0.58185461334237953</v>
      </c>
      <c r="BHW14">
        <v>0.58187130723327929</v>
      </c>
      <c r="BHX14">
        <v>0.58185758945470289</v>
      </c>
      <c r="BHY14">
        <v>0.58174418499252123</v>
      </c>
      <c r="BHZ14">
        <v>0.58175870085186143</v>
      </c>
      <c r="BIA14">
        <v>0.58177375182872704</v>
      </c>
      <c r="BIB14">
        <v>0.58178965727444854</v>
      </c>
      <c r="BIC14">
        <v>0.58180634556505417</v>
      </c>
      <c r="BID14">
        <v>0.58182374204960496</v>
      </c>
      <c r="BIE14">
        <v>0.58183881324094233</v>
      </c>
      <c r="BIF14">
        <v>0.58185202323199114</v>
      </c>
      <c r="BIG14">
        <v>0.58186494865884764</v>
      </c>
      <c r="BIH14">
        <v>0.58186686328295922</v>
      </c>
      <c r="BII14">
        <v>0.58187815687078071</v>
      </c>
      <c r="BIJ14">
        <v>0.58188889882638273</v>
      </c>
      <c r="BIK14">
        <v>0.58190068610632406</v>
      </c>
      <c r="BIL14">
        <v>0.58191414850104572</v>
      </c>
      <c r="BIM14">
        <v>0.58192723797695056</v>
      </c>
      <c r="BIN14">
        <v>0.58194175148871241</v>
      </c>
      <c r="BIO14">
        <v>0.58195564974481506</v>
      </c>
      <c r="BIP14">
        <v>0.58197188170112413</v>
      </c>
      <c r="BIQ14">
        <v>0.58197921846604173</v>
      </c>
      <c r="BIR14">
        <v>0.58199310660513848</v>
      </c>
      <c r="BIS14">
        <v>0.58200974809627892</v>
      </c>
      <c r="BIT14">
        <v>0.5820278420884637</v>
      </c>
      <c r="BIU14">
        <v>0.58204788845168065</v>
      </c>
      <c r="BIV14">
        <v>0.58206982718976275</v>
      </c>
      <c r="BIW14">
        <v>0.58209268166958361</v>
      </c>
      <c r="BIX14">
        <v>0.5821152105361187</v>
      </c>
      <c r="BIY14">
        <v>0.58213755893635399</v>
      </c>
      <c r="BIZ14">
        <v>0.58212237351345697</v>
      </c>
      <c r="BJA14">
        <v>0.58178949280347236</v>
      </c>
      <c r="BJB14">
        <v>0.5817992146564428</v>
      </c>
      <c r="BJC14">
        <v>0.58181831976456677</v>
      </c>
      <c r="BJD14">
        <v>0.58183137114676087</v>
      </c>
      <c r="BJE14">
        <v>0.58170990795527422</v>
      </c>
      <c r="BJF14">
        <v>0.58170415805292053</v>
      </c>
      <c r="BJG14">
        <v>0.58171121223022171</v>
      </c>
      <c r="BJH14">
        <v>0.58172101294807632</v>
      </c>
      <c r="BJI14">
        <v>0.58173684119428382</v>
      </c>
      <c r="BJJ14">
        <v>0.58175404265038066</v>
      </c>
      <c r="BJK14">
        <v>0.58177272406057057</v>
      </c>
      <c r="BJL14">
        <v>0.58178951647075716</v>
      </c>
      <c r="BJM14">
        <v>0.58180337319327013</v>
      </c>
      <c r="BJN14">
        <v>0.5818267516528246</v>
      </c>
      <c r="BJO14">
        <v>0.58185220002102911</v>
      </c>
      <c r="BJP14">
        <v>0.58187796727944452</v>
      </c>
      <c r="BJQ14">
        <v>0.58190479072998258</v>
      </c>
      <c r="BJR14">
        <v>0.58190806381539684</v>
      </c>
      <c r="BJS14">
        <v>0.58184386403713328</v>
      </c>
      <c r="BJT14">
        <v>0.58187024644934993</v>
      </c>
      <c r="BJU14">
        <v>0.58189890775924613</v>
      </c>
      <c r="BJV14">
        <v>0.58192572450631319</v>
      </c>
      <c r="BJW14">
        <v>0.58063452107184821</v>
      </c>
      <c r="BJX14">
        <v>0.58198633511154374</v>
      </c>
      <c r="BJY14">
        <v>0.58132210969648512</v>
      </c>
      <c r="BJZ14">
        <v>0.58122760822853414</v>
      </c>
      <c r="BKA14">
        <v>0.58127471058165103</v>
      </c>
      <c r="BKB14">
        <v>0.58121596303496537</v>
      </c>
      <c r="BKC14">
        <v>0.5780009343335144</v>
      </c>
      <c r="BKD14">
        <v>0.5776707956191911</v>
      </c>
      <c r="BKE14">
        <v>0.57766566215472825</v>
      </c>
      <c r="BKF14">
        <v>0.57764892808578672</v>
      </c>
      <c r="BKG14">
        <v>0.57763674202189097</v>
      </c>
      <c r="BKH14">
        <v>0.57763538639411616</v>
      </c>
      <c r="BKI14">
        <v>0.57751334636298401</v>
      </c>
      <c r="BKJ14">
        <v>0.57682063523121874</v>
      </c>
      <c r="BKK14">
        <v>0.57728803125384986</v>
      </c>
      <c r="BKL14">
        <v>0.57747453173171359</v>
      </c>
      <c r="BKM14">
        <v>0.57721004334419912</v>
      </c>
      <c r="BKN14">
        <v>0.57759770082719886</v>
      </c>
      <c r="BKO14">
        <v>0.57766391972778441</v>
      </c>
      <c r="BKP14">
        <v>0.57767421416295006</v>
      </c>
      <c r="BKQ14">
        <v>0.57767310500259927</v>
      </c>
      <c r="BKR14">
        <v>0.57767353874031824</v>
      </c>
      <c r="BKS14">
        <v>0.57767719625077285</v>
      </c>
      <c r="BKT14">
        <v>0.57768359475056252</v>
      </c>
      <c r="BKU14">
        <v>0.57767751358053465</v>
      </c>
      <c r="BKV14">
        <v>0.57768447270760614</v>
      </c>
      <c r="BKW14">
        <v>0.57769559200480503</v>
      </c>
      <c r="BKX14">
        <v>0.57770915252996047</v>
      </c>
      <c r="BKY14">
        <v>0.57768508648191463</v>
      </c>
      <c r="BKZ14">
        <v>0.57768459459326094</v>
      </c>
      <c r="BLA14">
        <v>0.57769808984834703</v>
      </c>
      <c r="BLB14">
        <v>0.57771530644246416</v>
      </c>
      <c r="BLC14">
        <v>0.57773523227795132</v>
      </c>
      <c r="BLD14">
        <v>0.57775636666525432</v>
      </c>
      <c r="BLE14">
        <v>0.57777824897392005</v>
      </c>
      <c r="BLF14">
        <v>0.57779807577295883</v>
      </c>
      <c r="BLG14">
        <v>0.57780952943677055</v>
      </c>
      <c r="BLH14">
        <v>0.57767031603845853</v>
      </c>
      <c r="BLI14">
        <v>0.57758534121480198</v>
      </c>
      <c r="BLJ14">
        <v>0.57756943472948885</v>
      </c>
      <c r="BLK14">
        <v>0.57740359056582946</v>
      </c>
      <c r="BLL14">
        <v>0.57733347620798436</v>
      </c>
      <c r="BLM14">
        <v>0.57734043387384926</v>
      </c>
      <c r="BLN14">
        <v>0.57734797611119926</v>
      </c>
      <c r="BLO14">
        <v>0.57736192348150106</v>
      </c>
      <c r="BLP14">
        <v>0.57733203080562112</v>
      </c>
      <c r="BLQ14">
        <v>0.57715309117527003</v>
      </c>
      <c r="BLR14">
        <v>0.57711846535449396</v>
      </c>
      <c r="BLS14">
        <v>0.57712734330053994</v>
      </c>
      <c r="BLT14">
        <v>0.57714334884291252</v>
      </c>
      <c r="BLU14">
        <v>0.57716409042490158</v>
      </c>
      <c r="BLV14">
        <v>0.57718679912051996</v>
      </c>
      <c r="BLW14">
        <v>0.57721024049374803</v>
      </c>
      <c r="BLX14">
        <v>0.57723426032269265</v>
      </c>
      <c r="BLY14">
        <v>0.57725868277054748</v>
      </c>
      <c r="BLZ14">
        <v>0.57728271076649285</v>
      </c>
      <c r="BMA14">
        <v>0.57730742642533817</v>
      </c>
      <c r="BMB14">
        <v>0.57732661823202891</v>
      </c>
      <c r="BMC14">
        <v>0.57735088349521135</v>
      </c>
      <c r="BMD14">
        <v>0.57737557258708372</v>
      </c>
      <c r="BME14">
        <v>0.57740079277317435</v>
      </c>
      <c r="BMF14">
        <v>0.57742631286689594</v>
      </c>
      <c r="BMG14">
        <v>0.5774502897160434</v>
      </c>
      <c r="BMH14">
        <v>0.57746747445676405</v>
      </c>
      <c r="BMI14">
        <v>0.57732847191294989</v>
      </c>
      <c r="BMJ14">
        <v>0.5776290037103764</v>
      </c>
      <c r="BMK14">
        <v>0.58072663178408268</v>
      </c>
      <c r="BML14">
        <v>0.58326807971213257</v>
      </c>
      <c r="BMM14">
        <v>0.58239528095884596</v>
      </c>
      <c r="BMN14">
        <v>0.58229249380970227</v>
      </c>
      <c r="BMO14">
        <v>0.58223706231975902</v>
      </c>
      <c r="BMP14">
        <v>0.58195965872032773</v>
      </c>
      <c r="BMQ14">
        <v>0.58300542750093243</v>
      </c>
      <c r="BMR14">
        <v>0.58505721770540586</v>
      </c>
      <c r="BMS14">
        <v>0.5866681236374014</v>
      </c>
      <c r="BMT14">
        <v>0.58731056205940879</v>
      </c>
      <c r="BMU14">
        <v>0.58743246938662574</v>
      </c>
      <c r="BMV14">
        <v>0.58723908493702037</v>
      </c>
      <c r="BMW14">
        <v>0.58737330677797928</v>
      </c>
      <c r="BMX14">
        <v>0.58742935671445673</v>
      </c>
      <c r="BMY14">
        <v>0.58745254373566702</v>
      </c>
      <c r="BMZ14">
        <v>0.58743302489490867</v>
      </c>
      <c r="BNA14">
        <v>0.58741826184378509</v>
      </c>
      <c r="BNB14">
        <v>0.58741221125216803</v>
      </c>
      <c r="BNC14">
        <v>0.58740864073067722</v>
      </c>
      <c r="BND14">
        <v>0.58740334579838027</v>
      </c>
      <c r="BNE14">
        <v>0.58739904940066068</v>
      </c>
      <c r="BNF14">
        <v>0.58739757341722454</v>
      </c>
      <c r="BNG14">
        <v>0.58739690567466096</v>
      </c>
      <c r="BNH14">
        <v>0.58739789408544851</v>
      </c>
      <c r="BNI14">
        <v>0.58740105299804102</v>
      </c>
      <c r="BNJ14">
        <v>0.58740643750369581</v>
      </c>
      <c r="BNK14">
        <v>0.58741333063495871</v>
      </c>
      <c r="BNL14">
        <v>0.58742084769541414</v>
      </c>
      <c r="BNM14">
        <v>0.58742887807488064</v>
      </c>
      <c r="BNN14">
        <v>0.58743797169479128</v>
      </c>
      <c r="BNO14">
        <v>0.58744808339003296</v>
      </c>
      <c r="BNP14">
        <v>0.58745893174240438</v>
      </c>
      <c r="BNQ14">
        <v>0.58747014292823574</v>
      </c>
      <c r="BNR14">
        <v>0.58748239121610069</v>
      </c>
      <c r="BNS14">
        <v>0.58749457369990354</v>
      </c>
      <c r="BNT14">
        <v>0.58750409058457331</v>
      </c>
      <c r="BNU14">
        <v>0.58751489693652781</v>
      </c>
      <c r="BNV14">
        <v>0.58752376723352606</v>
      </c>
      <c r="BNW14">
        <v>0.58753747988947591</v>
      </c>
      <c r="BNX14">
        <v>0.58755329642410614</v>
      </c>
      <c r="BNY14">
        <v>0.58756880553621182</v>
      </c>
      <c r="BNZ14">
        <v>0.587580340823461</v>
      </c>
      <c r="BOA14">
        <v>0.58755025917323223</v>
      </c>
      <c r="BOB14">
        <v>0.5875641805898868</v>
      </c>
      <c r="BOC14">
        <v>0.58757909764342331</v>
      </c>
      <c r="BOD14">
        <v>0.58758910208386439</v>
      </c>
      <c r="BOE14">
        <v>0.58760576223153793</v>
      </c>
      <c r="BOF14">
        <v>0.58750073017197657</v>
      </c>
      <c r="BOG14">
        <v>0.58714653017535634</v>
      </c>
      <c r="BOH14">
        <v>0.58715851037539202</v>
      </c>
      <c r="BOI14">
        <v>0.58717569484827115</v>
      </c>
      <c r="BOJ14">
        <v>0.58719206785044409</v>
      </c>
      <c r="BOK14">
        <v>0.5871582721419617</v>
      </c>
      <c r="BOL14">
        <v>0.58717243784379436</v>
      </c>
      <c r="BOM14">
        <v>0.58719125066417988</v>
      </c>
      <c r="BON14">
        <v>0.58720909576326297</v>
      </c>
      <c r="BOO14">
        <v>0.58722615809895551</v>
      </c>
      <c r="BOP14">
        <v>0.58724506950696576</v>
      </c>
      <c r="BOQ14">
        <v>0.58726426788563035</v>
      </c>
      <c r="BOR14">
        <v>0.58727967089331035</v>
      </c>
      <c r="BOS14">
        <v>0.58719924050998462</v>
      </c>
      <c r="BOT14">
        <v>0.58665098294280127</v>
      </c>
      <c r="BOU14">
        <v>0.58635028195734817</v>
      </c>
      <c r="BOV14">
        <v>0.58630490128395585</v>
      </c>
      <c r="BOW14">
        <v>0.58628980614170745</v>
      </c>
      <c r="BOX14">
        <v>0.58628966067764532</v>
      </c>
      <c r="BOY14">
        <v>0.58629793347784087</v>
      </c>
      <c r="BOZ14">
        <v>0.58631040226892117</v>
      </c>
      <c r="BPA14">
        <v>0.58632415678234073</v>
      </c>
      <c r="BPB14">
        <v>0.58633954362036422</v>
      </c>
      <c r="BPC14">
        <v>0.58635064198075793</v>
      </c>
      <c r="BPD14">
        <v>0.58634169736509945</v>
      </c>
      <c r="BPE14">
        <v>0.58635666468692615</v>
      </c>
      <c r="BPF14">
        <v>0.58637407569998767</v>
      </c>
      <c r="BPG14">
        <v>0.58638976091233785</v>
      </c>
      <c r="BPH14">
        <v>0.58640500897448311</v>
      </c>
      <c r="BPI14">
        <v>0.58642060329084933</v>
      </c>
      <c r="BPJ14">
        <v>0.58638326062522839</v>
      </c>
      <c r="BPK14">
        <v>0.58619059889618852</v>
      </c>
      <c r="BPL14">
        <v>0.5862022858305358</v>
      </c>
      <c r="BPM14">
        <v>0.58621591689718977</v>
      </c>
      <c r="BPN14">
        <v>0.58623144092918533</v>
      </c>
      <c r="BPO14">
        <v>0.58624534147217311</v>
      </c>
      <c r="BPP14">
        <v>0.58625829333187851</v>
      </c>
      <c r="BPQ14">
        <v>0.58627478297038849</v>
      </c>
      <c r="BPR14">
        <v>0.58629192597067692</v>
      </c>
      <c r="BPS14">
        <v>0.58630798162093289</v>
      </c>
      <c r="BPT14">
        <v>0.58632480915954144</v>
      </c>
      <c r="BPU14">
        <v>0.58634188312095648</v>
      </c>
      <c r="BPV14">
        <v>0.58636039034738963</v>
      </c>
      <c r="BPW14">
        <v>0.58637841582936578</v>
      </c>
      <c r="BPX14">
        <v>0.58639771966545851</v>
      </c>
      <c r="BPY14">
        <v>0.58640476718708368</v>
      </c>
      <c r="BPZ14">
        <v>0.58639801026368343</v>
      </c>
      <c r="BQA14">
        <v>0.58641591433860696</v>
      </c>
      <c r="BQB14">
        <v>0.5864293131556283</v>
      </c>
      <c r="BQC14">
        <v>0.58644734620697991</v>
      </c>
      <c r="BQD14">
        <v>0.58646635136403136</v>
      </c>
      <c r="BQE14">
        <v>0.58648468623204075</v>
      </c>
      <c r="BQF14">
        <v>0.58650363422242968</v>
      </c>
      <c r="BQG14">
        <v>0.58652275443207957</v>
      </c>
      <c r="BQH14">
        <v>0.5865425255773129</v>
      </c>
      <c r="BQI14">
        <v>0.58656203651384464</v>
      </c>
      <c r="BQJ14">
        <v>0.58658059986113609</v>
      </c>
      <c r="BQK14">
        <v>0.58659840645438988</v>
      </c>
      <c r="BQL14">
        <v>0.58661756825522104</v>
      </c>
      <c r="BQM14">
        <v>0.58663148803105725</v>
      </c>
      <c r="BQN14">
        <v>0.58662163148080315</v>
      </c>
      <c r="BQO14">
        <v>0.58663818947047308</v>
      </c>
      <c r="BQP14">
        <v>0.5866538542750912</v>
      </c>
      <c r="BQQ14">
        <v>0.58667064672649438</v>
      </c>
      <c r="BQR14">
        <v>0.58668917827249145</v>
      </c>
      <c r="BQS14">
        <v>0.58670820917918065</v>
      </c>
      <c r="BQT14">
        <v>0.58672796732438348</v>
      </c>
      <c r="BQU14">
        <v>0.58674793287876059</v>
      </c>
      <c r="BQV14">
        <v>0.5867580155232206</v>
      </c>
      <c r="BQW14">
        <v>0.58675808663672147</v>
      </c>
      <c r="BQX14">
        <v>0.58676786423965521</v>
      </c>
      <c r="BQY14">
        <v>0.5867737297972484</v>
      </c>
      <c r="BQZ14">
        <v>0.58677934876458693</v>
      </c>
      <c r="BRA14">
        <v>0.58679375182090754</v>
      </c>
      <c r="BRB14">
        <v>0.58680970459032866</v>
      </c>
      <c r="BRC14">
        <v>0.58682687132509392</v>
      </c>
      <c r="BRD14">
        <v>0.58684507349436787</v>
      </c>
      <c r="BRE14">
        <v>0.58686274188890963</v>
      </c>
      <c r="BRF14">
        <v>0.58688154130108072</v>
      </c>
      <c r="BRG14">
        <v>0.58690093576892721</v>
      </c>
      <c r="BRH14">
        <v>0.58692027792415002</v>
      </c>
      <c r="BRI14">
        <v>0.58693947073232855</v>
      </c>
      <c r="BRJ14">
        <v>0.58695836416129121</v>
      </c>
      <c r="BRK14">
        <v>0.58697696068879401</v>
      </c>
      <c r="BRL14">
        <v>0.58699626166844066</v>
      </c>
      <c r="BRM14">
        <v>0.58701603547218506</v>
      </c>
      <c r="BRN14">
        <v>0.58703585738719188</v>
      </c>
      <c r="BRO14">
        <v>0.58705476662605949</v>
      </c>
      <c r="BRP14">
        <v>0.58707442397964837</v>
      </c>
      <c r="BRQ14">
        <v>0.58707910962333409</v>
      </c>
      <c r="BRR14">
        <v>0.58697415316187129</v>
      </c>
      <c r="BRS14">
        <v>0.58699283254479884</v>
      </c>
      <c r="BRT14">
        <v>0.58701255013219322</v>
      </c>
      <c r="BRU14">
        <v>0.58703280041479367</v>
      </c>
      <c r="BRV14">
        <v>0.58705298917604942</v>
      </c>
      <c r="BRW14">
        <v>0.58707265019218613</v>
      </c>
      <c r="BRX14">
        <v>0.58709254184298998</v>
      </c>
      <c r="BRY14">
        <v>0.5871122855771207</v>
      </c>
      <c r="BRZ14">
        <v>0.58713188739630029</v>
      </c>
      <c r="BSA14">
        <v>0.58715214960666495</v>
      </c>
      <c r="BSB14">
        <v>0.58717304730544617</v>
      </c>
      <c r="BSC14">
        <v>0.5871941213236942</v>
      </c>
      <c r="BSD14">
        <v>0.5872145778510226</v>
      </c>
      <c r="BSE14">
        <v>0.58723391310742734</v>
      </c>
      <c r="BSF14">
        <v>0.58725382037543006</v>
      </c>
      <c r="BSG14">
        <v>0.58727397257612846</v>
      </c>
      <c r="BSH14">
        <v>0.5872921855277955</v>
      </c>
      <c r="BSI14">
        <v>0.587311086784156</v>
      </c>
      <c r="BSJ14">
        <v>0.58733190676051217</v>
      </c>
      <c r="BSK14">
        <v>0.58735270844507692</v>
      </c>
      <c r="BSL14">
        <v>0.58737314668817797</v>
      </c>
      <c r="BSM14">
        <v>0.58738082184051477</v>
      </c>
      <c r="BSN14">
        <v>0.5873633149063513</v>
      </c>
      <c r="BSO14">
        <v>0.58738279411993433</v>
      </c>
      <c r="BSP14">
        <v>0.58739268177179871</v>
      </c>
      <c r="BSQ14">
        <v>0.58741318648741958</v>
      </c>
      <c r="BSR14">
        <v>0.58743579931870094</v>
      </c>
      <c r="BSS14">
        <v>0.58745690954144991</v>
      </c>
      <c r="BST14">
        <v>0.58747536420252533</v>
      </c>
      <c r="BSU14">
        <v>0.58748409132033974</v>
      </c>
      <c r="BSV14">
        <v>0.58749095349728742</v>
      </c>
      <c r="BSW14">
        <v>0.58748037268993114</v>
      </c>
      <c r="BSX14">
        <v>0.58750019133454701</v>
      </c>
      <c r="BSY14">
        <v>0.58752052102147023</v>
      </c>
      <c r="BSZ14">
        <v>0.58753847092116096</v>
      </c>
      <c r="BTA14">
        <v>0.58755491619194755</v>
      </c>
      <c r="BTB14">
        <v>0.5875539222250411</v>
      </c>
      <c r="BTC14">
        <v>0.58756849234530573</v>
      </c>
      <c r="BTD14">
        <v>0.58758228972680271</v>
      </c>
      <c r="BTE14">
        <v>0.58759151783448016</v>
      </c>
      <c r="BTF14">
        <v>0.58757994744418141</v>
      </c>
      <c r="BTG14">
        <v>0.58758337653206705</v>
      </c>
      <c r="BTH14">
        <v>0.58759152453717856</v>
      </c>
      <c r="BTI14">
        <v>0.58760204214158307</v>
      </c>
      <c r="BTJ14">
        <v>0.58761514874093934</v>
      </c>
      <c r="BTK14">
        <v>0.58763017596513567</v>
      </c>
      <c r="BTL14">
        <v>0.5876456932937546</v>
      </c>
      <c r="BTM14">
        <v>0.58766165485585686</v>
      </c>
      <c r="BTN14">
        <v>0.58766951332483264</v>
      </c>
      <c r="BTO14">
        <v>0.58766459226717949</v>
      </c>
      <c r="BTP14">
        <v>0.58765343593219588</v>
      </c>
      <c r="BTQ14">
        <v>0.58764112928896939</v>
      </c>
      <c r="BTR14">
        <v>0.58764376491338899</v>
      </c>
      <c r="BTS14">
        <v>0.58763085428095951</v>
      </c>
      <c r="BTT14">
        <v>0.58762050303953273</v>
      </c>
      <c r="BTU14">
        <v>0.58761213303621163</v>
      </c>
      <c r="BTV14">
        <v>0.58761280429336882</v>
      </c>
      <c r="BTW14">
        <v>0.58760943512391628</v>
      </c>
      <c r="BTX14">
        <v>0.58761037167707419</v>
      </c>
      <c r="BTY14">
        <v>0.58761657138730461</v>
      </c>
      <c r="BTZ14">
        <v>0.5876262313721643</v>
      </c>
      <c r="BUA14">
        <v>0.58764189436311076</v>
      </c>
      <c r="BUB14">
        <v>0.58766063905804833</v>
      </c>
      <c r="BUC14">
        <v>0.58763561043563228</v>
      </c>
      <c r="BUD14">
        <v>0.58752770487170847</v>
      </c>
      <c r="BUE14">
        <v>0.58754047831117462</v>
      </c>
      <c r="BUF14">
        <v>0.58755565419570099</v>
      </c>
      <c r="BUG14">
        <v>0.58757348374832907</v>
      </c>
      <c r="BUH14">
        <v>0.58759023339888627</v>
      </c>
      <c r="BUI14">
        <v>0.58760842054438756</v>
      </c>
      <c r="BUJ14">
        <v>0.5876272469147783</v>
      </c>
      <c r="BUK14">
        <v>0.58763907379883129</v>
      </c>
      <c r="BUL14">
        <v>0.58765214553725087</v>
      </c>
      <c r="BUM14">
        <v>0.58766838127971432</v>
      </c>
      <c r="BUN14">
        <v>0.58768647906494775</v>
      </c>
      <c r="BUO14">
        <v>0.58770376768439259</v>
      </c>
      <c r="BUP14">
        <v>0.58769654158373397</v>
      </c>
      <c r="BUQ14">
        <v>0.58769263589831333</v>
      </c>
      <c r="BUR14">
        <v>0.58768332877305562</v>
      </c>
      <c r="BUS14">
        <v>0.58763665389087016</v>
      </c>
      <c r="BUT14">
        <v>0.58775374277453851</v>
      </c>
      <c r="BUU14">
        <v>0.58766952860447175</v>
      </c>
      <c r="BUV14">
        <v>0.58766845776841636</v>
      </c>
      <c r="BUW14">
        <v>0.58766568915488038</v>
      </c>
      <c r="BUX14">
        <v>0.58766174487801126</v>
      </c>
      <c r="BUY14">
        <v>0.58766293427668492</v>
      </c>
      <c r="BUZ14">
        <v>0.58766284761290244</v>
      </c>
      <c r="BVA14">
        <v>0.58757497009005266</v>
      </c>
      <c r="BVB14">
        <v>0.58757741823256548</v>
      </c>
      <c r="BVC14">
        <v>0.58758150675426357</v>
      </c>
      <c r="BVD14">
        <v>0.58758575660309442</v>
      </c>
      <c r="BVE14">
        <v>0.5875927241158232</v>
      </c>
      <c r="BVF14">
        <v>0.5876035781062583</v>
      </c>
      <c r="BVG14">
        <v>0.58761684854863683</v>
      </c>
      <c r="BVH14">
        <v>0.58760544286175898</v>
      </c>
      <c r="BVI14">
        <v>0.5873262014184355</v>
      </c>
      <c r="BVJ14">
        <v>0.5873318612108871</v>
      </c>
      <c r="BVK14">
        <v>0.58734063784313717</v>
      </c>
      <c r="BVL14">
        <v>0.58734707995122504</v>
      </c>
      <c r="BVM14">
        <v>0.58734664921384283</v>
      </c>
      <c r="BVN14">
        <v>0.58735464630591583</v>
      </c>
      <c r="BVO14">
        <v>0.5873587741216002</v>
      </c>
      <c r="BVP14">
        <v>0.58736107573342022</v>
      </c>
      <c r="BVQ14">
        <v>0.58736560502284441</v>
      </c>
      <c r="BVR14">
        <v>0.5873726223054454</v>
      </c>
      <c r="BVS14">
        <v>0.58738342626085349</v>
      </c>
      <c r="BVT14">
        <v>0.58739849672498323</v>
      </c>
      <c r="BVU14">
        <v>0.58741494851471421</v>
      </c>
      <c r="BVV14">
        <v>0.58742952349137045</v>
      </c>
      <c r="BVW14">
        <v>0.5874424675594111</v>
      </c>
      <c r="BVX14">
        <v>0.58745200748258575</v>
      </c>
      <c r="BVY14">
        <v>0.5874636922009483</v>
      </c>
      <c r="BVZ14">
        <v>0.58747550921201064</v>
      </c>
      <c r="BWA14">
        <v>0.58749012748471952</v>
      </c>
      <c r="BWB14">
        <v>0.58750634277127323</v>
      </c>
      <c r="BWC14">
        <v>0.58752327929574011</v>
      </c>
      <c r="BWD14">
        <v>0.58754061993209472</v>
      </c>
      <c r="BWE14">
        <v>0.5875584940354448</v>
      </c>
      <c r="BWF14">
        <v>0.58757499454503215</v>
      </c>
      <c r="BWG14">
        <v>0.58758879984353507</v>
      </c>
      <c r="BWH14">
        <v>0.58760230499085453</v>
      </c>
      <c r="BWI14">
        <v>0.58761787289428891</v>
      </c>
      <c r="BWJ14">
        <v>0.58763269376712635</v>
      </c>
      <c r="BWK14">
        <v>0.58754522512469931</v>
      </c>
      <c r="BWL14">
        <v>0.58704480358977262</v>
      </c>
      <c r="BWM14">
        <v>0.58704930585985315</v>
      </c>
      <c r="BWN14">
        <v>0.58701109690595954</v>
      </c>
      <c r="BWO14">
        <v>0.58701593662557383</v>
      </c>
      <c r="BWP14">
        <v>0.58702126620899509</v>
      </c>
      <c r="BWQ14">
        <v>0.58703081221736619</v>
      </c>
      <c r="BWR14">
        <v>0.5870441917388014</v>
      </c>
      <c r="BWS14">
        <v>0.58702747415411149</v>
      </c>
      <c r="BWT14">
        <v>0.58677199150922887</v>
      </c>
      <c r="BWU14">
        <v>0.58677350441950926</v>
      </c>
      <c r="BWV14">
        <v>0.58678120612927687</v>
      </c>
      <c r="BWW14">
        <v>0.58679206353031688</v>
      </c>
      <c r="BWX14">
        <v>0.58680583997314884</v>
      </c>
      <c r="BWY14">
        <v>0.58681742062891873</v>
      </c>
      <c r="BWZ14">
        <v>0.58683124504796158</v>
      </c>
      <c r="BXA14">
        <v>0.58684747708031759</v>
      </c>
      <c r="BXB14">
        <v>0.5868648553837077</v>
      </c>
      <c r="BXC14">
        <v>0.58688259750788541</v>
      </c>
      <c r="BXD14">
        <v>0.58690123543851591</v>
      </c>
      <c r="BXE14">
        <v>0.58692034207341703</v>
      </c>
      <c r="BXF14">
        <v>0.58693884842839539</v>
      </c>
      <c r="BXG14">
        <v>0.58695528948967546</v>
      </c>
      <c r="BXH14">
        <v>0.58693391128187389</v>
      </c>
      <c r="BXI14">
        <v>0.58681996427603189</v>
      </c>
      <c r="BXJ14">
        <v>0.58683392906403631</v>
      </c>
      <c r="BXK14">
        <v>0.58685046385872308</v>
      </c>
      <c r="BXL14">
        <v>0.58686814148374222</v>
      </c>
      <c r="BXM14">
        <v>0.58688666425477276</v>
      </c>
      <c r="BXN14">
        <v>0.58690536573458851</v>
      </c>
      <c r="BXO14">
        <v>0.58692689778979867</v>
      </c>
      <c r="BXP14">
        <v>0.58694940526995043</v>
      </c>
      <c r="BXQ14">
        <v>0.58696682535197342</v>
      </c>
      <c r="BXR14">
        <v>0.58699187654075291</v>
      </c>
      <c r="BXS14">
        <v>0.58701642992080982</v>
      </c>
      <c r="BXT14">
        <v>0.58704252691964931</v>
      </c>
      <c r="BXU14">
        <v>0.5870641517251558</v>
      </c>
      <c r="BXV14">
        <v>0.58697903867051227</v>
      </c>
      <c r="BXW14">
        <v>0.58669656591226316</v>
      </c>
      <c r="BXX14">
        <v>0.58668801057677034</v>
      </c>
      <c r="BXY14">
        <v>0.58667662209607219</v>
      </c>
      <c r="BXZ14">
        <v>0.58692902572358585</v>
      </c>
      <c r="BYA14">
        <v>0.5863951992944737</v>
      </c>
      <c r="BYB14">
        <v>0.58635831948709249</v>
      </c>
      <c r="BYC14">
        <v>0.58633709375845677</v>
      </c>
      <c r="BYD14">
        <v>0.58633676499698817</v>
      </c>
      <c r="BYE14">
        <v>0.58633811021310556</v>
      </c>
      <c r="BYF14">
        <v>0.58630335637094244</v>
      </c>
      <c r="BYG14">
        <v>0.58630996406482738</v>
      </c>
      <c r="BYH14">
        <v>0.5863236173748041</v>
      </c>
      <c r="BYI14">
        <v>0.58634005738548667</v>
      </c>
      <c r="BYJ14">
        <v>0.58635510376526956</v>
      </c>
      <c r="BYK14">
        <v>0.58094633572111398</v>
      </c>
      <c r="BYL14">
        <v>0.57698134722570049</v>
      </c>
      <c r="BYM14">
        <v>0.57669638108970789</v>
      </c>
      <c r="BYN14">
        <v>0.57669655261163344</v>
      </c>
      <c r="BYO14">
        <v>0.58049656238530534</v>
      </c>
      <c r="BYP14">
        <v>0.58004022568866043</v>
      </c>
      <c r="BYQ14">
        <v>0.57999758343040053</v>
      </c>
      <c r="BYR14">
        <v>0.5800190892646675</v>
      </c>
      <c r="BYS14">
        <v>0.5799693031117541</v>
      </c>
      <c r="BYT14">
        <v>0.57994601477213892</v>
      </c>
      <c r="BYU14">
        <v>0.58022850525697178</v>
      </c>
      <c r="BYV14">
        <v>0.58024618925410254</v>
      </c>
      <c r="BYW14">
        <v>0.58027951826050783</v>
      </c>
      <c r="BYX14">
        <v>0.58035551390964057</v>
      </c>
      <c r="BYY14">
        <v>0.58033827613460898</v>
      </c>
      <c r="BYZ14">
        <v>0.58033842155567306</v>
      </c>
      <c r="BZA14">
        <v>0.58033874243974459</v>
      </c>
      <c r="BZB14">
        <v>0.58033467053697796</v>
      </c>
      <c r="BZC14">
        <v>0.58033598694269417</v>
      </c>
      <c r="BZD14">
        <v>0.58033984785572357</v>
      </c>
      <c r="BZE14">
        <v>0.58034497869598112</v>
      </c>
      <c r="BZF14">
        <v>0.5803512195122853</v>
      </c>
      <c r="BZG14">
        <v>0.58035805690634024</v>
      </c>
      <c r="BZH14">
        <v>0.58036687353278305</v>
      </c>
      <c r="BZI14">
        <v>0.58037563464260522</v>
      </c>
      <c r="BZJ14">
        <v>0.58036325603527839</v>
      </c>
      <c r="BZK14">
        <v>0.58037534782753231</v>
      </c>
      <c r="BZL14">
        <v>0.58037769923199178</v>
      </c>
      <c r="BZM14">
        <v>0.58029063484008392</v>
      </c>
      <c r="BZN14">
        <v>0.58029746924524561</v>
      </c>
      <c r="BZO14">
        <v>0.58030648795852735</v>
      </c>
      <c r="BZP14">
        <v>0.58030919015139326</v>
      </c>
      <c r="BZQ14">
        <v>0.5803068964221576</v>
      </c>
      <c r="BZR14">
        <v>0.58055294129897994</v>
      </c>
      <c r="BZS14">
        <v>0.57955619684919357</v>
      </c>
      <c r="BZT14">
        <v>0.57935468679404045</v>
      </c>
      <c r="BZU14">
        <v>0.57922361651329624</v>
      </c>
      <c r="BZV14">
        <v>0.5792000033700957</v>
      </c>
      <c r="BZW14">
        <v>0.57920272248595761</v>
      </c>
      <c r="BZX14">
        <v>0.57920283544110229</v>
      </c>
      <c r="BZY14">
        <v>0.57920474948607781</v>
      </c>
      <c r="BZZ14">
        <v>0.57921127966033059</v>
      </c>
      <c r="CAA14">
        <v>0.57921669561196532</v>
      </c>
      <c r="CAB14">
        <v>0.57919342615644087</v>
      </c>
      <c r="CAC14">
        <v>0.57915801391228849</v>
      </c>
      <c r="CAD14">
        <v>0.57915775887543708</v>
      </c>
      <c r="CAE14">
        <v>0.57915705555435326</v>
      </c>
      <c r="CAF14">
        <v>0.57913149503275663</v>
      </c>
      <c r="CAG14">
        <v>0.5790087479160877</v>
      </c>
      <c r="CAH14">
        <v>0.57899852055011436</v>
      </c>
      <c r="CAI14">
        <v>0.57768633417575443</v>
      </c>
      <c r="CAJ14">
        <v>0.57710280292872207</v>
      </c>
      <c r="CAK14">
        <v>0.57713310530669337</v>
      </c>
      <c r="CAL14">
        <v>0.57712909475734997</v>
      </c>
      <c r="CAM14">
        <v>0.57711577997860697</v>
      </c>
      <c r="CAN14">
        <v>0.57711606711115049</v>
      </c>
      <c r="CAO14">
        <v>0.577116659917986</v>
      </c>
      <c r="CAP14">
        <v>0.57704102042076677</v>
      </c>
      <c r="CAQ14">
        <v>0.5766142717196383</v>
      </c>
      <c r="CAR14">
        <v>0.57659952269070835</v>
      </c>
      <c r="CAS14">
        <v>0.57659664182133852</v>
      </c>
      <c r="CAT14">
        <v>0.57659740029123041</v>
      </c>
      <c r="CAU14">
        <v>0.5765705781275664</v>
      </c>
      <c r="CAV14">
        <v>0.5771392984317345</v>
      </c>
      <c r="CAW14">
        <v>0.57690686009198888</v>
      </c>
      <c r="CAX14">
        <v>0.57691027488027924</v>
      </c>
      <c r="CAY14">
        <v>0.57691303679191241</v>
      </c>
      <c r="CAZ14">
        <v>0.57691282408184663</v>
      </c>
      <c r="CBA14">
        <v>0.57691463061616877</v>
      </c>
      <c r="CBB14">
        <v>0.57691947920152753</v>
      </c>
      <c r="CBC14">
        <v>0.57692335879315304</v>
      </c>
      <c r="CBD14">
        <v>0.57692931420526739</v>
      </c>
      <c r="CBE14">
        <v>0.57693897554352136</v>
      </c>
      <c r="CBF14">
        <v>0.57694962825723306</v>
      </c>
      <c r="CBG14">
        <v>0.57696016634665259</v>
      </c>
      <c r="CBH14">
        <v>0.5769722996459441</v>
      </c>
      <c r="CBI14">
        <v>0.57698558061447636</v>
      </c>
      <c r="CBJ14">
        <v>0.57699963375976759</v>
      </c>
      <c r="CBK14">
        <v>0.57700964184976122</v>
      </c>
      <c r="CBL14">
        <v>0.57700801208180019</v>
      </c>
      <c r="CBM14">
        <v>0.57700506717114708</v>
      </c>
      <c r="CBN14">
        <v>0.57701430320908587</v>
      </c>
      <c r="CBO14">
        <v>0.5770254499273515</v>
      </c>
      <c r="CBP14">
        <v>0.57702651113216419</v>
      </c>
      <c r="CBQ14">
        <v>0.57702992450462443</v>
      </c>
      <c r="CBR14">
        <v>0.57703836771133965</v>
      </c>
      <c r="CBS14">
        <v>0.57704904770335474</v>
      </c>
      <c r="CBT14">
        <v>0.57706286286426156</v>
      </c>
      <c r="CBU14">
        <v>0.57707902078828499</v>
      </c>
      <c r="CBV14">
        <v>0.57709441727345978</v>
      </c>
      <c r="CBW14">
        <v>0.57710667381668213</v>
      </c>
      <c r="CBX14">
        <v>0.57711420938188862</v>
      </c>
      <c r="CBY14">
        <v>0.57711896983127309</v>
      </c>
      <c r="CBZ14">
        <v>0.57713627751428231</v>
      </c>
      <c r="CCA14">
        <v>0.57715230113235283</v>
      </c>
      <c r="CCB14">
        <v>0.57715880017833365</v>
      </c>
      <c r="CCC14">
        <v>0.57717338930587869</v>
      </c>
      <c r="CCD14">
        <v>0.57718495335244535</v>
      </c>
      <c r="CCE14">
        <v>0.57720148924386461</v>
      </c>
      <c r="CCF14">
        <v>0.57721912180890178</v>
      </c>
      <c r="CCG14">
        <v>0.57723574766965779</v>
      </c>
      <c r="CCH14">
        <v>0.57725218714729964</v>
      </c>
      <c r="CCI14">
        <v>0.57699922032897399</v>
      </c>
      <c r="CCJ14">
        <v>0.57561309362658086</v>
      </c>
      <c r="CCK14">
        <v>0.57556082963855815</v>
      </c>
      <c r="CCL14">
        <v>0.57555764290635536</v>
      </c>
      <c r="CCM14">
        <v>0.5755649863079757</v>
      </c>
      <c r="CCN14">
        <v>0.57557709622345865</v>
      </c>
      <c r="CCO14">
        <v>0.5755901750044734</v>
      </c>
      <c r="CCP14">
        <v>0.57560496465416677</v>
      </c>
      <c r="CCQ14">
        <v>0.57561669988655761</v>
      </c>
      <c r="CCR14">
        <v>0.57561532322231912</v>
      </c>
      <c r="CCS14">
        <v>0.57561342499197554</v>
      </c>
      <c r="CCT14">
        <v>0.5756281786397538</v>
      </c>
      <c r="CCU14">
        <v>0.57564335770731656</v>
      </c>
      <c r="CCV14">
        <v>0.57565984620362942</v>
      </c>
      <c r="CCW14">
        <v>0.57567612283800407</v>
      </c>
      <c r="CCX14">
        <v>0.57569357623657713</v>
      </c>
      <c r="CCY14">
        <v>0.57571205077758059</v>
      </c>
      <c r="CCZ14">
        <v>0.57573052968938376</v>
      </c>
      <c r="CDA14">
        <v>0.57574858426793518</v>
      </c>
      <c r="CDB14">
        <v>0.57576373154492422</v>
      </c>
      <c r="CDC14">
        <v>0.57578019865638641</v>
      </c>
      <c r="CDD14">
        <v>0.57579773873395868</v>
      </c>
      <c r="CDE14">
        <v>0.57581592125890024</v>
      </c>
      <c r="CDF14">
        <v>0.57583420588949141</v>
      </c>
      <c r="CDG14">
        <v>0.57585232022646027</v>
      </c>
      <c r="CDH14">
        <v>0.5758712989741992</v>
      </c>
      <c r="CDI14">
        <v>0.57589026951635902</v>
      </c>
      <c r="CDJ14">
        <v>0.57589064604858853</v>
      </c>
      <c r="CDK14">
        <v>0.57574575405639006</v>
      </c>
      <c r="CDL14">
        <v>0.5757637145115595</v>
      </c>
      <c r="CDM14">
        <v>0.57578269859152309</v>
      </c>
      <c r="CDN14">
        <v>0.57580195851793436</v>
      </c>
      <c r="CDO14">
        <v>0.57582117127154975</v>
      </c>
      <c r="CDP14">
        <v>0.57584078960538432</v>
      </c>
      <c r="CDQ14">
        <v>0.57586054434634293</v>
      </c>
      <c r="CDR14">
        <v>0.57587995356809563</v>
      </c>
      <c r="CDS14">
        <v>0.57590008255240588</v>
      </c>
      <c r="CDT14">
        <v>0.57592079963718701</v>
      </c>
      <c r="CDU14">
        <v>0.57594175610889997</v>
      </c>
      <c r="CDV14">
        <v>0.57596279696508024</v>
      </c>
      <c r="CDW14">
        <v>0.57598374322057322</v>
      </c>
      <c r="CDX14">
        <v>0.57600464141623231</v>
      </c>
      <c r="CDY14">
        <v>0.57602551926521217</v>
      </c>
      <c r="CDZ14">
        <v>0.57598932198865138</v>
      </c>
      <c r="CEA14">
        <v>0.5758460791270158</v>
      </c>
      <c r="CEB14">
        <v>0.57586298703475625</v>
      </c>
      <c r="CEC14">
        <v>0.57588115482862978</v>
      </c>
      <c r="CED14">
        <v>0.57589679796253068</v>
      </c>
      <c r="CEE14">
        <v>0.5758997420138724</v>
      </c>
      <c r="CEF14">
        <v>0.57585822367804318</v>
      </c>
      <c r="CEG14">
        <v>0.57586547888117567</v>
      </c>
      <c r="CEH14">
        <v>0.57588236720595365</v>
      </c>
      <c r="CEI14">
        <v>0.57589301603346144</v>
      </c>
      <c r="CEJ14">
        <v>0.5758679571198122</v>
      </c>
      <c r="CEK14">
        <v>0.5758837168155635</v>
      </c>
      <c r="CEL14">
        <v>0.57590007795909459</v>
      </c>
      <c r="CEM14">
        <v>0.57591800207279964</v>
      </c>
      <c r="CEN14">
        <v>0.5759359687229979</v>
      </c>
      <c r="CEO14">
        <v>0.57595474757824805</v>
      </c>
      <c r="CEP14">
        <v>0.57596516748782789</v>
      </c>
      <c r="CEQ14">
        <v>0.5759412385121746</v>
      </c>
      <c r="CER14">
        <v>0.57595879457289523</v>
      </c>
      <c r="CES14">
        <v>0.57597737248772518</v>
      </c>
      <c r="CET14">
        <v>0.57599620052557787</v>
      </c>
      <c r="CEU14">
        <v>0.57600902323920744</v>
      </c>
      <c r="CEV14">
        <v>0.57600553328986415</v>
      </c>
      <c r="CEW14">
        <v>0.57602328368628486</v>
      </c>
      <c r="CEX14">
        <v>0.57604186588338391</v>
      </c>
      <c r="CEY14">
        <v>0.57602880832020897</v>
      </c>
      <c r="CEZ14">
        <v>0.57586463518681064</v>
      </c>
      <c r="CFA14">
        <v>0.57587100310393824</v>
      </c>
      <c r="CFB14">
        <v>0.57588570003288286</v>
      </c>
      <c r="CFC14">
        <v>0.5759013694906141</v>
      </c>
      <c r="CFD14">
        <v>0.575917653548363</v>
      </c>
      <c r="CFE14">
        <v>0.57593613539408262</v>
      </c>
      <c r="CFF14">
        <v>0.57595495532015017</v>
      </c>
      <c r="CFG14">
        <v>0.57597367415278344</v>
      </c>
      <c r="CFH14">
        <v>0.57599233106792658</v>
      </c>
      <c r="CFI14">
        <v>0.57601139469729368</v>
      </c>
      <c r="CFJ14">
        <v>0.57603053625118605</v>
      </c>
      <c r="CFK14">
        <v>0.57604840375831834</v>
      </c>
      <c r="CFL14">
        <v>0.57606720420810076</v>
      </c>
      <c r="CFM14">
        <v>0.57608652936511229</v>
      </c>
      <c r="CFN14">
        <v>0.57610655551112866</v>
      </c>
      <c r="CFO14">
        <v>0.57612583328840727</v>
      </c>
      <c r="CFP14">
        <v>0.57613540376483141</v>
      </c>
      <c r="CFQ14">
        <v>0.5761408608794063</v>
      </c>
      <c r="CFR14">
        <v>0.57615851508208515</v>
      </c>
      <c r="CFS14">
        <v>0.57617682484388011</v>
      </c>
      <c r="CFT14">
        <v>0.57619550563088717</v>
      </c>
      <c r="CFU14">
        <v>0.57621547124590367</v>
      </c>
      <c r="CFV14">
        <v>0.57623580933809992</v>
      </c>
      <c r="CFW14">
        <v>0.57625586863018907</v>
      </c>
      <c r="CFX14">
        <v>0.57627453877572921</v>
      </c>
      <c r="CFY14">
        <v>0.5762564774844573</v>
      </c>
      <c r="CFZ14">
        <v>0.57599557342406105</v>
      </c>
      <c r="CGA14">
        <v>0.57600547435644966</v>
      </c>
      <c r="CGB14">
        <v>0.57601794777635695</v>
      </c>
      <c r="CGC14">
        <v>0.57603321263482377</v>
      </c>
      <c r="CGD14">
        <v>0.57604890091708016</v>
      </c>
      <c r="CGE14">
        <v>0.57606365406609306</v>
      </c>
      <c r="CGF14">
        <v>0.57606647596639671</v>
      </c>
      <c r="CGG14">
        <v>0.57605613183137727</v>
      </c>
      <c r="CGH14">
        <v>0.57606903703146783</v>
      </c>
      <c r="CGI14">
        <v>0.57608322655024546</v>
      </c>
      <c r="CGJ14">
        <v>0.57609504730354999</v>
      </c>
      <c r="CGK14">
        <v>0.57610071831652432</v>
      </c>
      <c r="CGL14">
        <v>0.57611238962832856</v>
      </c>
      <c r="CGM14">
        <v>0.57612715953876592</v>
      </c>
      <c r="CGN14">
        <v>0.57612990586609236</v>
      </c>
      <c r="CGO14">
        <v>0.57612285232189497</v>
      </c>
      <c r="CGP14">
        <v>0.57613430803340993</v>
      </c>
      <c r="CGQ14">
        <v>0.57614699226767652</v>
      </c>
      <c r="CGR14">
        <v>0.5761614447997121</v>
      </c>
      <c r="CGS14">
        <v>0.5761765884887271</v>
      </c>
      <c r="CGT14">
        <v>0.57619222487346955</v>
      </c>
      <c r="CGU14">
        <v>0.57620306117083653</v>
      </c>
      <c r="CGV14">
        <v>0.57621767549509229</v>
      </c>
      <c r="CGW14">
        <v>0.57623402859350692</v>
      </c>
      <c r="CGX14">
        <v>0.57625068532624391</v>
      </c>
      <c r="CGY14">
        <v>0.57626790018591045</v>
      </c>
      <c r="CGZ14">
        <v>0.57628564415001171</v>
      </c>
      <c r="CHA14">
        <v>0.57630339187642332</v>
      </c>
      <c r="CHB14">
        <v>0.57632154587245077</v>
      </c>
      <c r="CHC14">
        <v>0.57634095085066761</v>
      </c>
      <c r="CHD14">
        <v>0.57636026492385706</v>
      </c>
      <c r="CHE14">
        <v>0.57637839079493336</v>
      </c>
      <c r="CHF14">
        <v>0.57639680761528522</v>
      </c>
      <c r="CHG14">
        <v>0.57641478699631765</v>
      </c>
      <c r="CHH14">
        <v>0.57643207301806032</v>
      </c>
      <c r="CHI14">
        <v>0.57645102027626172</v>
      </c>
      <c r="CHJ14">
        <v>0.57646965814931717</v>
      </c>
      <c r="CHK14">
        <v>0.57648382547841392</v>
      </c>
      <c r="CHL14">
        <v>0.57650092940119468</v>
      </c>
      <c r="CHM14">
        <v>0.57651903954860129</v>
      </c>
      <c r="CHN14">
        <v>0.57653723402743118</v>
      </c>
      <c r="CHO14">
        <v>0.57655140332022947</v>
      </c>
      <c r="CHP14">
        <v>0.57655503717733381</v>
      </c>
      <c r="CHQ14">
        <v>0.57657313805963595</v>
      </c>
      <c r="CHR14">
        <v>0.57656146506217021</v>
      </c>
      <c r="CHS14">
        <v>0.57646769921745589</v>
      </c>
      <c r="CHT14">
        <v>0.57647131101239957</v>
      </c>
      <c r="CHU14">
        <v>0.57644462193639501</v>
      </c>
      <c r="CHV14">
        <v>0.57645434422987052</v>
      </c>
      <c r="CHW14">
        <v>0.57646789140371435</v>
      </c>
      <c r="CHX14">
        <v>0.57648363260262758</v>
      </c>
      <c r="CHY14">
        <v>0.57650034093522873</v>
      </c>
      <c r="CHZ14">
        <v>0.57649140180143144</v>
      </c>
      <c r="CIA14">
        <v>0.57637792176871072</v>
      </c>
      <c r="CIB14">
        <v>0.57638875509460807</v>
      </c>
      <c r="CIC14">
        <v>0.57640118907884386</v>
      </c>
      <c r="CID14">
        <v>0.57641637405336132</v>
      </c>
      <c r="CIE14">
        <v>0.57642780098348823</v>
      </c>
      <c r="CIF14">
        <v>0.57643540463468801</v>
      </c>
      <c r="CIG14">
        <v>0.5764512712083627</v>
      </c>
      <c r="CIH14">
        <v>0.57646744824899909</v>
      </c>
      <c r="CII14">
        <v>0.57642467423055743</v>
      </c>
      <c r="CIJ14">
        <v>0.57641971211373377</v>
      </c>
      <c r="CIK14">
        <v>0.57639885924947887</v>
      </c>
      <c r="CIL14">
        <v>0.57638704880598191</v>
      </c>
      <c r="CIM14">
        <v>0.57636666391945957</v>
      </c>
      <c r="CIN14">
        <v>0.5763466514065676</v>
      </c>
      <c r="CIO14">
        <v>0.57633742933995136</v>
      </c>
      <c r="CIP14">
        <v>0.57632967151089576</v>
      </c>
      <c r="CIQ14">
        <v>0.57632566805638841</v>
      </c>
      <c r="CIR14">
        <v>0.57632924659151286</v>
      </c>
      <c r="CIS14">
        <v>0.57633626050062314</v>
      </c>
      <c r="CIT14">
        <v>0.57634617671227706</v>
      </c>
      <c r="CIU14">
        <v>0.57635958003570553</v>
      </c>
      <c r="CIV14">
        <v>0.57637489316939483</v>
      </c>
      <c r="CIW14">
        <v>0.57639122934769804</v>
      </c>
      <c r="CIX14">
        <v>0.57640841934509146</v>
      </c>
      <c r="CIY14">
        <v>0.57595594218681512</v>
      </c>
      <c r="CIZ14">
        <v>0.57482581745592909</v>
      </c>
      <c r="CJA14">
        <v>0.574868710689731</v>
      </c>
      <c r="CJB14">
        <v>0.57484781947423236</v>
      </c>
      <c r="CJC14">
        <v>0.57484848482996775</v>
      </c>
      <c r="CJD14">
        <v>0.57484849675973848</v>
      </c>
      <c r="CJE14">
        <v>0.57484771352851527</v>
      </c>
      <c r="CJF14">
        <v>0.57472022942398993</v>
      </c>
      <c r="CJG14">
        <v>0.57418692515479919</v>
      </c>
      <c r="CJH14">
        <v>0.57419151641024113</v>
      </c>
      <c r="CJI14">
        <v>0.57420172250385648</v>
      </c>
      <c r="CJJ14">
        <v>0.57418442410953174</v>
      </c>
      <c r="CJK14">
        <v>0.5741856919062337</v>
      </c>
      <c r="CJL14">
        <v>0.57418584366904923</v>
      </c>
      <c r="CJM14">
        <v>0.57417995610605588</v>
      </c>
      <c r="CJN14">
        <v>0.5741686923144329</v>
      </c>
      <c r="CJO14">
        <v>0.57415595877997982</v>
      </c>
      <c r="CJP14">
        <v>0.57414851679004208</v>
      </c>
      <c r="CJQ14">
        <v>0.57414740675708487</v>
      </c>
      <c r="CJR14">
        <v>0.57413903198629146</v>
      </c>
      <c r="CJS14">
        <v>0.57413451811666305</v>
      </c>
      <c r="CJT14">
        <v>0.57413226235779824</v>
      </c>
      <c r="CJU14">
        <v>0.57413367677071114</v>
      </c>
      <c r="CJV14">
        <v>0.57413768223022044</v>
      </c>
      <c r="CJW14">
        <v>0.57414380524811004</v>
      </c>
      <c r="CJX14">
        <v>0.57415035803540149</v>
      </c>
      <c r="CJY14">
        <v>0.57415637617346715</v>
      </c>
      <c r="CJZ14">
        <v>0.57415911583396451</v>
      </c>
      <c r="CKA14">
        <v>0.57416522422275906</v>
      </c>
      <c r="CKB14">
        <v>0.57417334128206776</v>
      </c>
      <c r="CKC14">
        <v>0.57417769843129718</v>
      </c>
      <c r="CKD14">
        <v>0.57418082043393315</v>
      </c>
      <c r="CKE14">
        <v>0.57419035645883421</v>
      </c>
      <c r="CKF14">
        <v>0.57420273642805264</v>
      </c>
      <c r="CKG14">
        <v>0.57421297758062328</v>
      </c>
      <c r="CKH14">
        <v>0.57422462772890293</v>
      </c>
      <c r="CKI14">
        <v>0.57423415462775929</v>
      </c>
      <c r="CKJ14">
        <v>0.57424368761702471</v>
      </c>
      <c r="CKK14">
        <v>0.57425724207358786</v>
      </c>
      <c r="CKL14">
        <v>0.57413897295617577</v>
      </c>
      <c r="CKM14">
        <v>0.5733699709731247</v>
      </c>
      <c r="CKN14">
        <v>0.57335765837827313</v>
      </c>
      <c r="CKO14">
        <v>0.57336801490668865</v>
      </c>
      <c r="CKP14">
        <v>0.57332237332238523</v>
      </c>
      <c r="CKQ14">
        <v>0.57295673802159497</v>
      </c>
      <c r="CKR14">
        <v>0.57295588584646584</v>
      </c>
      <c r="CKS14">
        <v>0.57306133885431176</v>
      </c>
      <c r="CKT14">
        <v>0.57306803523325223</v>
      </c>
      <c r="CKU14">
        <v>0.57306800738984043</v>
      </c>
      <c r="CKV14">
        <v>0.57306967541412379</v>
      </c>
      <c r="CKW14">
        <v>0.57307208125562481</v>
      </c>
      <c r="CKX14">
        <v>0.57307494200906695</v>
      </c>
      <c r="CKY14">
        <v>0.57308065605173464</v>
      </c>
      <c r="CKZ14">
        <v>0.5730897689794211</v>
      </c>
      <c r="CLA14">
        <v>0.57310125522619582</v>
      </c>
      <c r="CLB14">
        <v>0.57311598502889749</v>
      </c>
      <c r="CLC14">
        <v>0.57313077582348804</v>
      </c>
      <c r="CLD14">
        <v>0.57314456051888363</v>
      </c>
      <c r="CLE14">
        <v>0.5731542727787815</v>
      </c>
      <c r="CLF14">
        <v>0.57316899383189024</v>
      </c>
      <c r="CLG14">
        <v>0.57315532500106436</v>
      </c>
      <c r="CLH14">
        <v>0.57419520023396731</v>
      </c>
      <c r="CLI14">
        <v>0.57429766820997474</v>
      </c>
      <c r="CLJ14">
        <v>0.57434227392375425</v>
      </c>
      <c r="CLK14">
        <v>0.57394167048700229</v>
      </c>
      <c r="CLL14">
        <v>0.57392381850899954</v>
      </c>
      <c r="CLM14">
        <v>0.57392920991766672</v>
      </c>
      <c r="CLN14">
        <v>0.57458352260104384</v>
      </c>
      <c r="CLO14">
        <v>0.57474008236222507</v>
      </c>
      <c r="CLP14">
        <v>0.5736198956955727</v>
      </c>
      <c r="CLQ14">
        <v>0.57445332361417356</v>
      </c>
      <c r="CLR14">
        <v>0.57457680015428525</v>
      </c>
      <c r="CLS14">
        <v>0.57460886651927723</v>
      </c>
      <c r="CLT14">
        <v>0.57460898629345869</v>
      </c>
      <c r="CLU14">
        <v>0.57460951822244466</v>
      </c>
      <c r="CLV14">
        <v>0.57460854603203781</v>
      </c>
      <c r="CLW14">
        <v>0.57460985401633735</v>
      </c>
      <c r="CLX14">
        <v>0.57457745109495562</v>
      </c>
      <c r="CLY14">
        <v>0.57457746936633347</v>
      </c>
      <c r="CLZ14">
        <v>0.5745758901239888</v>
      </c>
      <c r="CMA14">
        <v>0.57457314069440013</v>
      </c>
      <c r="CMB14">
        <v>0.57456888453959332</v>
      </c>
      <c r="CMC14">
        <v>0.57456212651205663</v>
      </c>
      <c r="CMD14">
        <v>0.57455090174871071</v>
      </c>
      <c r="CME14">
        <v>0.57450924143448456</v>
      </c>
      <c r="CMF14">
        <v>0.57447769941698601</v>
      </c>
      <c r="CMG14">
        <v>0.57447611246938224</v>
      </c>
      <c r="CMH14">
        <v>0.57447172388754919</v>
      </c>
      <c r="CMI14">
        <v>0.57442247715078909</v>
      </c>
      <c r="CMJ14">
        <v>0.57365725398410095</v>
      </c>
      <c r="CMK14">
        <v>0.57378918280986912</v>
      </c>
      <c r="CML14">
        <v>0.57382192381239028</v>
      </c>
      <c r="CMM14">
        <v>0.57382897836652202</v>
      </c>
      <c r="CMN14">
        <v>0.5737995842296324</v>
      </c>
      <c r="CMO14">
        <v>0.57379975425105734</v>
      </c>
      <c r="CMP14">
        <v>0.57371292910388516</v>
      </c>
      <c r="CMQ14">
        <v>0.57347826320808681</v>
      </c>
      <c r="CMR14">
        <v>0.57347007262803174</v>
      </c>
      <c r="CMS14">
        <v>0.57345986615311617</v>
      </c>
      <c r="CMT14">
        <v>0.57340395586879711</v>
      </c>
      <c r="CMU14">
        <v>0.57339330380226883</v>
      </c>
      <c r="CMV14">
        <v>0.57333292874083364</v>
      </c>
      <c r="CMW14">
        <v>0.5729978757798927</v>
      </c>
      <c r="CMX14">
        <v>0.57180841814852978</v>
      </c>
      <c r="CMY14">
        <v>0.57177161542029753</v>
      </c>
      <c r="CMZ14">
        <v>0.57176612646711567</v>
      </c>
      <c r="CNA14">
        <v>0.57176386440111182</v>
      </c>
      <c r="CNB14">
        <v>0.57176368984438786</v>
      </c>
      <c r="CNC14">
        <v>0.57176388957221069</v>
      </c>
      <c r="CND14">
        <v>0.57173027587383118</v>
      </c>
      <c r="CNE14">
        <v>0.57151359659204548</v>
      </c>
      <c r="CNF14">
        <v>0.57166821328034001</v>
      </c>
      <c r="CNG14">
        <v>0.57164452294443158</v>
      </c>
      <c r="CNH14">
        <v>0.57164613778339501</v>
      </c>
      <c r="CNI14">
        <v>0.57164484020345108</v>
      </c>
      <c r="CNJ14">
        <v>0.57163938143932469</v>
      </c>
      <c r="CNK14">
        <v>0.57163733768779734</v>
      </c>
      <c r="CNL14">
        <v>0.57163663529594877</v>
      </c>
      <c r="CNM14">
        <v>0.57164350938621655</v>
      </c>
      <c r="CNN14">
        <v>0.57165614389577413</v>
      </c>
      <c r="CNO14">
        <v>0.57167148938072954</v>
      </c>
      <c r="CNP14">
        <v>0.57168845437602145</v>
      </c>
      <c r="CNQ14">
        <v>0.57170623938605125</v>
      </c>
      <c r="CNR14">
        <v>0.57172497230629382</v>
      </c>
      <c r="CNS14">
        <v>0.57174315098988737</v>
      </c>
      <c r="CNT14">
        <v>0.57176076127394837</v>
      </c>
      <c r="CNU14">
        <v>0.57177832135905893</v>
      </c>
      <c r="CNV14">
        <v>0.57179741647453031</v>
      </c>
      <c r="CNW14">
        <v>0.57181697634186623</v>
      </c>
      <c r="CNX14">
        <v>0.57165632754805884</v>
      </c>
      <c r="CNY14">
        <v>0.5716739041026091</v>
      </c>
      <c r="CNZ14">
        <v>0.57155563616721949</v>
      </c>
      <c r="COA14">
        <v>0.57073918315684713</v>
      </c>
      <c r="COB14">
        <v>0.57055059646495676</v>
      </c>
      <c r="COC14">
        <v>0.57054480667648255</v>
      </c>
      <c r="COD14">
        <v>0.57055189322247069</v>
      </c>
      <c r="COE14">
        <v>0.57034160704356762</v>
      </c>
      <c r="COF14">
        <v>0.56876063318121406</v>
      </c>
      <c r="COG14">
        <v>0.56867945227515104</v>
      </c>
      <c r="COH14">
        <v>0.56835895174729156</v>
      </c>
      <c r="COI14">
        <v>0.56832461705797788</v>
      </c>
      <c r="COJ14">
        <v>0.56827783698410306</v>
      </c>
      <c r="COK14">
        <v>0.56827264966540436</v>
      </c>
      <c r="COL14">
        <v>0.56827878494021</v>
      </c>
      <c r="COM14">
        <v>0.56655516309500364</v>
      </c>
      <c r="CON14">
        <v>0.5663094348422183</v>
      </c>
      <c r="COO14">
        <v>0.56633644133410699</v>
      </c>
      <c r="COP14">
        <v>0.5663430849789548</v>
      </c>
      <c r="COQ14">
        <v>0.56634544402378983</v>
      </c>
      <c r="COR14">
        <v>0.56630449425540497</v>
      </c>
      <c r="COS14">
        <v>0.56639476695077562</v>
      </c>
      <c r="COT14">
        <v>0.56613667845944593</v>
      </c>
      <c r="COU14">
        <v>0.56598964023131926</v>
      </c>
      <c r="COV14">
        <v>0.56606176085871096</v>
      </c>
      <c r="COW14">
        <v>0.56595649815453708</v>
      </c>
      <c r="COX14">
        <v>0.56595849050282987</v>
      </c>
      <c r="COY14">
        <v>0.56595971173395765</v>
      </c>
      <c r="COZ14">
        <v>0.5659289619202299</v>
      </c>
      <c r="CPA14">
        <v>0.56592947621371226</v>
      </c>
      <c r="CPB14">
        <v>0.56592516776653534</v>
      </c>
      <c r="CPC14">
        <v>0.56591521143860635</v>
      </c>
      <c r="CPD14">
        <v>0.56590640278598647</v>
      </c>
      <c r="CPE14">
        <v>0.56589808106810335</v>
      </c>
      <c r="CPF14">
        <v>0.56589270977526018</v>
      </c>
      <c r="CPG14">
        <v>0.5658922020651791</v>
      </c>
      <c r="CPH14">
        <v>0.56589332929403235</v>
      </c>
      <c r="CPI14">
        <v>0.56588425658714203</v>
      </c>
      <c r="CPJ14">
        <v>0.56588206716968514</v>
      </c>
      <c r="CPK14">
        <v>0.56585240021662431</v>
      </c>
      <c r="CPL14">
        <v>0.565854887712539</v>
      </c>
      <c r="CPM14">
        <v>0.56585915211449744</v>
      </c>
      <c r="CPN14">
        <v>0.56586349503507138</v>
      </c>
      <c r="CPO14">
        <v>0.56586917113244484</v>
      </c>
      <c r="CPP14">
        <v>0.56587263672953192</v>
      </c>
      <c r="CPQ14">
        <v>0.56587254783701435</v>
      </c>
      <c r="CPR14">
        <v>0.56583370388745025</v>
      </c>
      <c r="CPS14">
        <v>0.56584110051952852</v>
      </c>
      <c r="CPT14">
        <v>0.56584999657051882</v>
      </c>
      <c r="CPU14">
        <v>0.56586078589499356</v>
      </c>
      <c r="CPV14">
        <v>0.56587225748302816</v>
      </c>
      <c r="CPW14">
        <v>0.56588275018891609</v>
      </c>
      <c r="CPX14">
        <v>0.56536290868645245</v>
      </c>
      <c r="CPY14">
        <v>0.56337179467614806</v>
      </c>
      <c r="CPZ14">
        <v>0.56323395216128191</v>
      </c>
      <c r="CQA14">
        <v>0.56320939903684819</v>
      </c>
      <c r="CQB14">
        <v>0.56320141674605639</v>
      </c>
      <c r="CQC14">
        <v>0.56320197611577316</v>
      </c>
      <c r="CQD14">
        <v>0.56320632284361427</v>
      </c>
      <c r="CQE14">
        <v>0.56321191274660554</v>
      </c>
      <c r="CQF14">
        <v>0.56321729732883641</v>
      </c>
      <c r="CQG14">
        <v>0.56322404516993685</v>
      </c>
      <c r="CQH14">
        <v>0.56322979448163557</v>
      </c>
      <c r="CQI14">
        <v>0.5632379002000143</v>
      </c>
      <c r="CQJ14">
        <v>0.56324721586580906</v>
      </c>
      <c r="CQK14">
        <v>0.56325774100832682</v>
      </c>
      <c r="CQL14">
        <v>0.56326837414792141</v>
      </c>
      <c r="CQM14">
        <v>0.56327979085985125</v>
      </c>
      <c r="CQN14">
        <v>0.56329138782127397</v>
      </c>
      <c r="CQO14">
        <v>0.56330454825029463</v>
      </c>
      <c r="CQP14">
        <v>0.56331844955512356</v>
      </c>
      <c r="CQQ14">
        <v>0.56333272983915328</v>
      </c>
      <c r="CQR14">
        <v>0.5633457541071033</v>
      </c>
      <c r="CQS14">
        <v>0.56336064595848101</v>
      </c>
      <c r="CQT14">
        <v>0.56337614178383189</v>
      </c>
      <c r="CQU14">
        <v>0.56339253730155303</v>
      </c>
      <c r="CQV14">
        <v>0.56340948477589481</v>
      </c>
      <c r="CQW14">
        <v>0.56342602383663221</v>
      </c>
      <c r="CQX14">
        <v>0.56343817780949568</v>
      </c>
      <c r="CQY14">
        <v>0.56345022133825218</v>
      </c>
      <c r="CQZ14">
        <v>0.56346592113718086</v>
      </c>
      <c r="CRA14">
        <v>0.56348263419374833</v>
      </c>
      <c r="CRB14">
        <v>0.56349922350753201</v>
      </c>
      <c r="CRC14">
        <v>0.56351618914134249</v>
      </c>
      <c r="CRD14">
        <v>0.56352640118480557</v>
      </c>
      <c r="CRE14">
        <v>0.56354213726722702</v>
      </c>
      <c r="CRF14">
        <v>0.56355927305044773</v>
      </c>
      <c r="CRG14">
        <v>0.56357680584572001</v>
      </c>
      <c r="CRH14">
        <v>0.56359430382493902</v>
      </c>
      <c r="CRI14">
        <v>0.5636116327796481</v>
      </c>
      <c r="CRJ14">
        <v>0.56362467570542651</v>
      </c>
      <c r="CRK14">
        <v>0.56361810249689137</v>
      </c>
      <c r="CRL14">
        <v>0.56363471623329775</v>
      </c>
      <c r="CRM14">
        <v>0.56365228990007565</v>
      </c>
      <c r="CRN14">
        <v>0.56367055483524453</v>
      </c>
      <c r="CRO14">
        <v>0.56368749761203063</v>
      </c>
      <c r="CRP14">
        <v>0.56369122185294684</v>
      </c>
      <c r="CRQ14">
        <v>0.56369614085092368</v>
      </c>
      <c r="CRR14">
        <v>0.56371028255790478</v>
      </c>
      <c r="CRS14">
        <v>0.56369002409780422</v>
      </c>
      <c r="CRT14">
        <v>0.56368692820837296</v>
      </c>
      <c r="CRU14">
        <v>0.56322168210790347</v>
      </c>
      <c r="CRV14">
        <v>0.56320659947128804</v>
      </c>
      <c r="CRW14">
        <v>0.56321010103600899</v>
      </c>
      <c r="CRX14">
        <v>0.56321910721492707</v>
      </c>
      <c r="CRY14">
        <v>0.56323043520092131</v>
      </c>
      <c r="CRZ14">
        <v>0.56320022168386119</v>
      </c>
      <c r="CSA14">
        <v>0.56321030081300449</v>
      </c>
      <c r="CSB14">
        <v>0.56322298743070043</v>
      </c>
      <c r="CSC14">
        <v>0.56323439970110434</v>
      </c>
      <c r="CSD14">
        <v>0.56324774998594584</v>
      </c>
      <c r="CSE14">
        <v>0.56326173162095405</v>
      </c>
      <c r="CSF14">
        <v>0.56327655127001197</v>
      </c>
      <c r="CSG14">
        <v>0.56329248898716022</v>
      </c>
      <c r="CSH14">
        <v>0.56330338408318625</v>
      </c>
      <c r="CSI14">
        <v>0.56324650488663108</v>
      </c>
      <c r="CSJ14">
        <v>0.56325570830505023</v>
      </c>
      <c r="CSK14">
        <v>0.56326718284053789</v>
      </c>
      <c r="CSL14">
        <v>0.56327959841418573</v>
      </c>
      <c r="CSM14">
        <v>0.56329324790688284</v>
      </c>
      <c r="CSN14">
        <v>0.56330710017779584</v>
      </c>
      <c r="CSO14">
        <v>0.56332187497907094</v>
      </c>
      <c r="CSP14">
        <v>0.56332982439584467</v>
      </c>
      <c r="CSQ14">
        <v>0.56325827212083013</v>
      </c>
      <c r="CSR14">
        <v>0.56324904917704322</v>
      </c>
      <c r="CSS14">
        <v>0.56325137681887383</v>
      </c>
      <c r="CST14">
        <v>0.56325906450486096</v>
      </c>
      <c r="CSU14">
        <v>0.56326413461550784</v>
      </c>
      <c r="CSV14">
        <v>0.56327074490696549</v>
      </c>
      <c r="CSW14">
        <v>0.56328066868678439</v>
      </c>
      <c r="CSX14">
        <v>0.56329158430921278</v>
      </c>
      <c r="CSY14">
        <v>0.56330372641593041</v>
      </c>
      <c r="CSZ14">
        <v>0.56331688136351843</v>
      </c>
      <c r="CTA14">
        <v>0.56332851956120633</v>
      </c>
      <c r="CTB14">
        <v>0.563336308803144</v>
      </c>
      <c r="CTC14">
        <v>0.56331524723225579</v>
      </c>
      <c r="CTD14">
        <v>0.56315935678570384</v>
      </c>
      <c r="CTE14">
        <v>0.56316316822810286</v>
      </c>
      <c r="CTF14">
        <v>0.56316618225367243</v>
      </c>
      <c r="CTG14">
        <v>0.56317138554399482</v>
      </c>
      <c r="CTH14">
        <v>0.56317801429864689</v>
      </c>
      <c r="CTI14">
        <v>0.56318845012810437</v>
      </c>
      <c r="CTJ14">
        <v>0.56320052256387987</v>
      </c>
      <c r="CTK14">
        <v>0.56321260008831153</v>
      </c>
      <c r="CTL14">
        <v>0.56322499827436845</v>
      </c>
      <c r="CTM14">
        <v>0.56323778090100074</v>
      </c>
      <c r="CTN14">
        <v>0.56325211913953188</v>
      </c>
      <c r="CTO14">
        <v>0.56326682643629211</v>
      </c>
      <c r="CTP14">
        <v>0.56328148815699819</v>
      </c>
      <c r="CTQ14">
        <v>0.56329691488823452</v>
      </c>
      <c r="CTR14">
        <v>0.56331124953816547</v>
      </c>
      <c r="CTS14">
        <v>0.56332630095017422</v>
      </c>
      <c r="CTT14">
        <v>0.56334287181207054</v>
      </c>
      <c r="CTU14">
        <v>0.56335931007716722</v>
      </c>
      <c r="CTV14">
        <v>0.56337566753768464</v>
      </c>
      <c r="CTW14">
        <v>0.56339253781752752</v>
      </c>
      <c r="CTX14">
        <v>0.56340938814425323</v>
      </c>
      <c r="CTY14">
        <v>0.56342480150909457</v>
      </c>
      <c r="CTZ14">
        <v>0.56343950708368262</v>
      </c>
      <c r="CUA14">
        <v>0.56345622944750229</v>
      </c>
      <c r="CUB14">
        <v>0.56347201893646515</v>
      </c>
      <c r="CUC14">
        <v>0.56343023924591451</v>
      </c>
      <c r="CUD14">
        <v>0.56343468016934117</v>
      </c>
      <c r="CUE14">
        <v>0.56344730224823514</v>
      </c>
      <c r="CUF14">
        <v>0.56345995353006162</v>
      </c>
      <c r="CUG14">
        <v>0.56347489521373162</v>
      </c>
      <c r="CUH14">
        <v>0.56349075949745719</v>
      </c>
      <c r="CUI14">
        <v>0.56350517164938096</v>
      </c>
      <c r="CUJ14">
        <v>0.56351261996657653</v>
      </c>
      <c r="CUK14">
        <v>0.56352870167190239</v>
      </c>
      <c r="CUL14">
        <v>0.56354242708200997</v>
      </c>
      <c r="CUM14">
        <v>0.56355257676780646</v>
      </c>
      <c r="CUN14">
        <v>0.56348916787669012</v>
      </c>
      <c r="CUO14">
        <v>0.56343327838703683</v>
      </c>
      <c r="CUP14">
        <v>0.56341424696586961</v>
      </c>
      <c r="CUQ14">
        <v>0.56340510520426812</v>
      </c>
      <c r="CUR14">
        <v>0.56340380028872072</v>
      </c>
      <c r="CUS14">
        <v>0.56340631974984112</v>
      </c>
      <c r="CUT14">
        <v>0.5634131004300349</v>
      </c>
      <c r="CUU14">
        <v>0.56342164527785343</v>
      </c>
      <c r="CUV14">
        <v>0.56343231314468589</v>
      </c>
      <c r="CUW14">
        <v>0.56344369853260656</v>
      </c>
      <c r="CUX14">
        <v>0.56345641276150105</v>
      </c>
      <c r="CUY14">
        <v>0.56347017108447006</v>
      </c>
      <c r="CUZ14">
        <v>0.56348476724498386</v>
      </c>
      <c r="CVA14">
        <v>0.56349969285573187</v>
      </c>
      <c r="CVB14">
        <v>0.56351493094474403</v>
      </c>
      <c r="CVC14">
        <v>0.5635077233250535</v>
      </c>
      <c r="CVD14">
        <v>0.56347029335308807</v>
      </c>
      <c r="CVE14">
        <v>0.56345683079843512</v>
      </c>
      <c r="CVF14">
        <v>0.56345317199815259</v>
      </c>
      <c r="CVG14">
        <v>0.56345653996504519</v>
      </c>
      <c r="CVH14">
        <v>0.56346180037986882</v>
      </c>
      <c r="CVI14">
        <v>0.56346965738694932</v>
      </c>
      <c r="CVJ14">
        <v>0.56340376934752256</v>
      </c>
      <c r="CVK14">
        <v>0.56309389403543064</v>
      </c>
      <c r="CVL14">
        <v>0.56309225965884013</v>
      </c>
      <c r="CVM14">
        <v>0.56309347930261877</v>
      </c>
      <c r="CVN14">
        <v>0.56309661392566235</v>
      </c>
      <c r="CVO14">
        <v>0.56309453719670355</v>
      </c>
      <c r="CVP14">
        <v>0.56309947035199182</v>
      </c>
      <c r="CVQ14">
        <v>0.56310550359332656</v>
      </c>
      <c r="CVR14">
        <v>0.56311285527834265</v>
      </c>
      <c r="CVS14">
        <v>0.56312120476546124</v>
      </c>
      <c r="CVT14">
        <v>0.56313314932788772</v>
      </c>
      <c r="CVU14">
        <v>0.56314364337596134</v>
      </c>
      <c r="CVV14">
        <v>0.56315469234604087</v>
      </c>
      <c r="CVW14">
        <v>0.56316630123912126</v>
      </c>
      <c r="CVX14">
        <v>0.56317879269164917</v>
      </c>
      <c r="CVY14">
        <v>0.56319192772692506</v>
      </c>
      <c r="CVZ14">
        <v>0.56320595356902337</v>
      </c>
      <c r="CWA14">
        <v>0.56322056552804778</v>
      </c>
      <c r="CWB14">
        <v>0.56318257833748153</v>
      </c>
      <c r="CWC14">
        <v>0.56293799361581609</v>
      </c>
      <c r="CWD14">
        <v>0.56294567503825121</v>
      </c>
      <c r="CWE14">
        <v>0.56295673183714856</v>
      </c>
      <c r="CWF14">
        <v>0.56296696372031674</v>
      </c>
      <c r="CWG14">
        <v>0.56296982827240782</v>
      </c>
      <c r="CWH14">
        <v>0.56297970487726778</v>
      </c>
      <c r="CWI14">
        <v>0.5629920971772191</v>
      </c>
      <c r="CWJ14">
        <v>0.56300425637871432</v>
      </c>
      <c r="CWK14">
        <v>0.5630141704434628</v>
      </c>
      <c r="CWL14">
        <v>0.56300575528235941</v>
      </c>
      <c r="CWM14">
        <v>0.56301889398530536</v>
      </c>
      <c r="CWN14">
        <v>0.56303372843409627</v>
      </c>
      <c r="CWO14">
        <v>0.56304971482361155</v>
      </c>
      <c r="CWP14">
        <v>0.56306645389608567</v>
      </c>
      <c r="CWQ14">
        <v>0.56308326015519383</v>
      </c>
      <c r="CWR14">
        <v>0.56310101225928377</v>
      </c>
      <c r="CWS14">
        <v>0.56311924032239657</v>
      </c>
      <c r="CWT14">
        <v>0.56313737084336235</v>
      </c>
      <c r="CWU14">
        <v>0.56315545629938479</v>
      </c>
      <c r="CWV14">
        <v>0.56317420715596733</v>
      </c>
      <c r="CWW14">
        <v>0.56319329775605032</v>
      </c>
      <c r="CWX14">
        <v>0.56321284084817647</v>
      </c>
      <c r="CWY14">
        <v>0.5632047804740834</v>
      </c>
      <c r="CWZ14">
        <v>0.56322274337024836</v>
      </c>
      <c r="CXA14">
        <v>0.56324091724883862</v>
      </c>
      <c r="CXB14">
        <v>0.56323435401891486</v>
      </c>
      <c r="CXC14">
        <v>0.5630744203205198</v>
      </c>
      <c r="CXD14">
        <v>0.56309059868530242</v>
      </c>
      <c r="CXE14">
        <v>0.56277362684637322</v>
      </c>
      <c r="CXF14">
        <v>0.56260682008547036</v>
      </c>
      <c r="CXG14">
        <v>0.56261022720875586</v>
      </c>
      <c r="CXH14">
        <v>0.56260701378696731</v>
      </c>
      <c r="CXI14">
        <v>0.56260824004828902</v>
      </c>
      <c r="CXJ14">
        <v>0.56261140834609935</v>
      </c>
      <c r="CXK14">
        <v>0.56260700472537284</v>
      </c>
      <c r="CXL14">
        <v>0.56259203219108445</v>
      </c>
      <c r="CXM14">
        <v>0.56259824336702335</v>
      </c>
      <c r="CXN14">
        <v>0.56260929003307958</v>
      </c>
      <c r="CXO14">
        <v>0.5625953829653163</v>
      </c>
      <c r="CXP14">
        <v>0.56257264453215206</v>
      </c>
      <c r="CXQ14">
        <v>0.56258409756596561</v>
      </c>
      <c r="CXR14">
        <v>0.56259385004041906</v>
      </c>
      <c r="CXS14">
        <v>0.56198226021906006</v>
      </c>
      <c r="CXT14">
        <v>0.56127157750114587</v>
      </c>
      <c r="CXU14">
        <v>0.5612861068482371</v>
      </c>
      <c r="CXV14">
        <v>0.5612876965252328</v>
      </c>
      <c r="CXW14">
        <v>0.5612847899020823</v>
      </c>
      <c r="CXX14">
        <v>0.56127367076710044</v>
      </c>
      <c r="CXY14">
        <v>0.56121846935363973</v>
      </c>
      <c r="CXZ14">
        <v>0.56098564704397846</v>
      </c>
      <c r="CYA14">
        <v>0.56098695394835296</v>
      </c>
      <c r="CYB14">
        <v>0.56098087756983284</v>
      </c>
      <c r="CYC14">
        <v>0.56096180434287746</v>
      </c>
      <c r="CYD14">
        <v>0.56094422419647061</v>
      </c>
      <c r="CYE14">
        <v>0.5608283095736204</v>
      </c>
      <c r="CYF14">
        <v>0.56076192909349321</v>
      </c>
      <c r="CYG14">
        <v>0.56075382577301702</v>
      </c>
      <c r="CYH14">
        <v>0.56072996944229403</v>
      </c>
      <c r="CYI14">
        <v>0.56071816601769742</v>
      </c>
      <c r="CYJ14">
        <v>0.56069671165054502</v>
      </c>
      <c r="CYK14">
        <v>0.5606168520602578</v>
      </c>
      <c r="CYL14">
        <v>0.56067076864314414</v>
      </c>
      <c r="CYM14">
        <v>0.56077258745080627</v>
      </c>
      <c r="CYN14">
        <v>0.56079388156619392</v>
      </c>
      <c r="CYO14">
        <v>0.56078228162895827</v>
      </c>
      <c r="CYP14">
        <v>0.56075924214550121</v>
      </c>
      <c r="CYQ14">
        <v>0.56072982463002097</v>
      </c>
      <c r="CYR14">
        <v>0.56038684599621069</v>
      </c>
      <c r="CYS14">
        <v>0.56003653635994932</v>
      </c>
      <c r="CYT14">
        <v>0.56003736001957272</v>
      </c>
      <c r="CYU14">
        <v>0.5600285492539725</v>
      </c>
      <c r="CYV14">
        <v>0.56001510078228434</v>
      </c>
      <c r="CYW14">
        <v>0.55999837157205823</v>
      </c>
      <c r="CYX14">
        <v>0.55998324311168379</v>
      </c>
      <c r="CYY14">
        <v>0.5599729664241091</v>
      </c>
      <c r="CYZ14">
        <v>0.55996418988590269</v>
      </c>
      <c r="CZA14">
        <v>0.55995616227187806</v>
      </c>
      <c r="CZB14">
        <v>0.55995272794651219</v>
      </c>
      <c r="CZC14">
        <v>0.55994759749477385</v>
      </c>
      <c r="CZD14">
        <v>0.55994072115884119</v>
      </c>
      <c r="CZE14">
        <v>0.5599397175494264</v>
      </c>
      <c r="CZF14">
        <v>0.55979954647571672</v>
      </c>
      <c r="CZG14">
        <v>0.5598008528380336</v>
      </c>
      <c r="CZH14">
        <v>0.55980190637889837</v>
      </c>
      <c r="CZI14">
        <v>0.5598039787914012</v>
      </c>
      <c r="CZJ14">
        <v>0.55980821565511574</v>
      </c>
      <c r="CZK14">
        <v>0.55979877374414233</v>
      </c>
      <c r="CZL14">
        <v>0.55957451287947269</v>
      </c>
      <c r="CZM14">
        <v>0.55956562012114586</v>
      </c>
      <c r="CZN14">
        <v>0.5595701669209</v>
      </c>
      <c r="CZO14">
        <v>0.55957708272456697</v>
      </c>
      <c r="CZP14">
        <v>0.55957217913650381</v>
      </c>
      <c r="CZQ14">
        <v>0.55957953956690432</v>
      </c>
      <c r="CZR14">
        <v>0.55959052519582897</v>
      </c>
      <c r="CZS14">
        <v>0.55959517437998174</v>
      </c>
      <c r="CZT14">
        <v>0.55947609977882506</v>
      </c>
      <c r="CZU14">
        <v>0.55948417791275795</v>
      </c>
      <c r="CZV14">
        <v>0.55949863304325986</v>
      </c>
      <c r="CZW14">
        <v>0.55950540294786744</v>
      </c>
      <c r="CZX14">
        <v>0.55943273881342925</v>
      </c>
      <c r="CZY14">
        <v>0.55944677348998706</v>
      </c>
      <c r="CZZ14">
        <v>0.55942411250293911</v>
      </c>
      <c r="DAA14">
        <v>0.55783119748084187</v>
      </c>
      <c r="DAB14">
        <v>0.55110113074857736</v>
      </c>
      <c r="DAC14">
        <v>0.55086938392670104</v>
      </c>
      <c r="DAD14">
        <v>0.53395413948302706</v>
      </c>
      <c r="DAE14">
        <v>0.53109235586855474</v>
      </c>
      <c r="DAF14">
        <v>0.53055679120243626</v>
      </c>
      <c r="DAG14">
        <v>0.53097114996706307</v>
      </c>
      <c r="DAH14">
        <v>0.53133636271138185</v>
      </c>
      <c r="DAI14">
        <v>0.53203311228475536</v>
      </c>
      <c r="DAJ14">
        <v>0.53286547291622754</v>
      </c>
      <c r="DAK14">
        <v>0.5339245485185824</v>
      </c>
      <c r="DAL14">
        <v>0.53413163102958738</v>
      </c>
      <c r="DAM14">
        <v>0.53423839636855197</v>
      </c>
      <c r="DAN14">
        <v>0.53430193197445619</v>
      </c>
      <c r="DAO14">
        <v>0.5343611334867151</v>
      </c>
      <c r="DAP14">
        <v>0.53438047908269137</v>
      </c>
      <c r="DAQ14">
        <v>0.53438668771703757</v>
      </c>
      <c r="DAR14">
        <v>0.53438797759780499</v>
      </c>
      <c r="DAS14">
        <v>0.53410598948269816</v>
      </c>
      <c r="DAT14">
        <v>0.53511635588285578</v>
      </c>
      <c r="DAU14">
        <v>0.53531097200724309</v>
      </c>
      <c r="DAV14">
        <v>0.53541860538242192</v>
      </c>
      <c r="DAW14">
        <v>0.53591682635465632</v>
      </c>
      <c r="DAX14">
        <v>0.5318330980400281</v>
      </c>
      <c r="DAY14">
        <v>0.53389256291533949</v>
      </c>
      <c r="DAZ14">
        <v>0.53416378327471847</v>
      </c>
      <c r="DBA14">
        <v>0.53426889779329811</v>
      </c>
      <c r="DBB14">
        <v>0.53439145691607925</v>
      </c>
      <c r="DBC14">
        <v>0.53442461405123787</v>
      </c>
      <c r="DBD14">
        <v>0.5344355536486497</v>
      </c>
      <c r="DBE14">
        <v>0.53443771383850736</v>
      </c>
      <c r="DBF14">
        <v>0.53443698765077885</v>
      </c>
      <c r="DBG14">
        <v>0.53443640491715971</v>
      </c>
      <c r="DBH14">
        <v>0.5344362043378037</v>
      </c>
      <c r="DBI14">
        <v>0.53443620970995376</v>
      </c>
      <c r="DBJ14">
        <v>0.53442929735275402</v>
      </c>
      <c r="DBK14">
        <v>0.53395912705424331</v>
      </c>
      <c r="DBL14">
        <v>0.53393459486622574</v>
      </c>
      <c r="DBM14">
        <v>0.53392606363204309</v>
      </c>
      <c r="DBN14">
        <v>0.53392837407343563</v>
      </c>
      <c r="DBO14">
        <v>0.53393454170062737</v>
      </c>
      <c r="DBP14">
        <v>0.53394372566359927</v>
      </c>
      <c r="DBQ14">
        <v>0.53395456358711813</v>
      </c>
      <c r="DBR14">
        <v>0.53396666531803394</v>
      </c>
      <c r="DBS14">
        <v>0.53397985283132521</v>
      </c>
      <c r="DBT14">
        <v>0.53399120138125189</v>
      </c>
      <c r="DBU14">
        <v>0.5339974708748656</v>
      </c>
      <c r="DBV14">
        <v>0.53398909322692933</v>
      </c>
      <c r="DBW14">
        <v>0.53391861477792535</v>
      </c>
      <c r="DBX14">
        <v>0.53350547409279847</v>
      </c>
      <c r="DBY14">
        <v>0.53348209228252053</v>
      </c>
      <c r="DBZ14">
        <v>0.533481031808553</v>
      </c>
      <c r="DCA14">
        <v>0.53349124114859636</v>
      </c>
      <c r="DCB14">
        <v>0.53350716443382884</v>
      </c>
      <c r="DCC14">
        <v>0.5335246202194317</v>
      </c>
      <c r="DCD14">
        <v>0.53354211747787561</v>
      </c>
      <c r="DCE14">
        <v>0.53355728474530051</v>
      </c>
      <c r="DCF14">
        <v>0.53356830870193384</v>
      </c>
      <c r="DCG14">
        <v>0.53358302231147214</v>
      </c>
      <c r="DCH14">
        <v>0.5336010606612307</v>
      </c>
      <c r="DCI14">
        <v>0.53361917167420869</v>
      </c>
      <c r="DCJ14">
        <v>0.53352089713877426</v>
      </c>
      <c r="DCK14">
        <v>0.53353779750481034</v>
      </c>
      <c r="DCL14">
        <v>0.5335566061707061</v>
      </c>
      <c r="DCM14">
        <v>0.53357568691836976</v>
      </c>
      <c r="DCN14">
        <v>0.53359551729112442</v>
      </c>
      <c r="DCO14">
        <v>0.53361479033522796</v>
      </c>
      <c r="DCP14">
        <v>0.53363406676167924</v>
      </c>
      <c r="DCQ14">
        <v>0.5336529660812217</v>
      </c>
      <c r="DCR14">
        <v>0.53361635203910907</v>
      </c>
      <c r="DCS14">
        <v>0.53356886405091486</v>
      </c>
      <c r="DCT14">
        <v>0.53357138939895332</v>
      </c>
      <c r="DCU14">
        <v>0.53358911805889808</v>
      </c>
      <c r="DCV14">
        <v>0.53360730623373454</v>
      </c>
      <c r="DCW14">
        <v>0.53362390979882246</v>
      </c>
      <c r="DCX14">
        <v>0.53364017004686093</v>
      </c>
      <c r="DCY14">
        <v>0.53365214432583774</v>
      </c>
      <c r="DCZ14">
        <v>0.53365687324517652</v>
      </c>
      <c r="DDA14">
        <v>0.5336672442736019</v>
      </c>
      <c r="DDB14">
        <v>0.53367599976911873</v>
      </c>
      <c r="DDC14">
        <v>0.53367496740447606</v>
      </c>
      <c r="DDD14">
        <v>0.53351177089406143</v>
      </c>
      <c r="DDE14">
        <v>0.53351400753136358</v>
      </c>
      <c r="DDF14">
        <v>0.53352693369732107</v>
      </c>
      <c r="DDG14">
        <v>0.53331705545836261</v>
      </c>
      <c r="DDH14">
        <v>0.5327031860207796</v>
      </c>
      <c r="DDI14">
        <v>0.53268340050423668</v>
      </c>
      <c r="DDJ14">
        <v>0.53266687323922279</v>
      </c>
      <c r="DDK14">
        <v>0.53266690177913933</v>
      </c>
      <c r="DDL14">
        <v>0.53267053327830527</v>
      </c>
      <c r="DDM14">
        <v>0.53171378993296869</v>
      </c>
      <c r="DDN14">
        <v>0.53048495602121615</v>
      </c>
      <c r="DDO14">
        <v>0.53100910132671941</v>
      </c>
      <c r="DDP14">
        <v>0.53089710015284552</v>
      </c>
      <c r="DDQ14">
        <v>0.53087306524112055</v>
      </c>
      <c r="DDR14">
        <v>0.53086217066359476</v>
      </c>
      <c r="DDS14">
        <v>0.53085610408970862</v>
      </c>
      <c r="DDT14">
        <v>0.53085658772926836</v>
      </c>
      <c r="DDU14">
        <v>0.53086061778256721</v>
      </c>
      <c r="DDV14">
        <v>0.53078206565155317</v>
      </c>
      <c r="DDW14">
        <v>0.53119458282591492</v>
      </c>
      <c r="DDX14">
        <v>0.53578721710043842</v>
      </c>
      <c r="DDY14">
        <v>0.53514876623565444</v>
      </c>
      <c r="DDZ14">
        <v>0.5346823657435551</v>
      </c>
      <c r="DEA14">
        <v>0.53439365387764681</v>
      </c>
      <c r="DEB14">
        <v>0.53427260124217701</v>
      </c>
      <c r="DEC14">
        <v>0.53422228513487002</v>
      </c>
      <c r="DED14">
        <v>0.53424320029668704</v>
      </c>
      <c r="DEE14">
        <v>0.53409576195474284</v>
      </c>
      <c r="DEF14">
        <v>0.53409433088274905</v>
      </c>
      <c r="DEG14">
        <v>0.53409400330193435</v>
      </c>
      <c r="DEH14">
        <v>0.53400588499995483</v>
      </c>
      <c r="DEI14">
        <v>0.53400167410809896</v>
      </c>
      <c r="DEJ14">
        <v>0.53400105365791051</v>
      </c>
      <c r="DEK14">
        <v>0.53400129259419726</v>
      </c>
      <c r="DEL14">
        <v>0.53400037778985965</v>
      </c>
      <c r="DEM14">
        <v>0.53399805410078827</v>
      </c>
      <c r="DEN14">
        <v>0.53399538553839332</v>
      </c>
      <c r="DEO14">
        <v>0.53398670717667995</v>
      </c>
      <c r="DEP14">
        <v>0.53398261623514665</v>
      </c>
      <c r="DEQ14">
        <v>0.53397994927858428</v>
      </c>
      <c r="DER14">
        <v>0.53397971174883185</v>
      </c>
      <c r="DES14">
        <v>0.53397846842820951</v>
      </c>
      <c r="DET14">
        <v>0.53397627969776496</v>
      </c>
      <c r="DEU14">
        <v>0.53395234317396634</v>
      </c>
      <c r="DEV14">
        <v>0.53385238046388306</v>
      </c>
      <c r="DEW14">
        <v>0.53385410475639095</v>
      </c>
      <c r="DEX14">
        <v>0.53385753659523438</v>
      </c>
      <c r="DEY14">
        <v>0.53386163306323908</v>
      </c>
      <c r="DEZ14">
        <v>0.53386470064179847</v>
      </c>
      <c r="DFA14">
        <v>0.53379274989248893</v>
      </c>
      <c r="DFB14">
        <v>0.53359916781148731</v>
      </c>
      <c r="DFC14">
        <v>0.53359958489479498</v>
      </c>
      <c r="DFD14">
        <v>0.53359547452735934</v>
      </c>
      <c r="DFE14">
        <v>0.53359228513892121</v>
      </c>
      <c r="DFF14">
        <v>0.53358931299728229</v>
      </c>
      <c r="DFG14">
        <v>0.53358463818404755</v>
      </c>
      <c r="DFH14">
        <v>0.5335813803855125</v>
      </c>
      <c r="DFI14">
        <v>0.53357831324413874</v>
      </c>
      <c r="DFJ14">
        <v>0.53357947229638159</v>
      </c>
      <c r="DFK14">
        <v>0.53358458242221063</v>
      </c>
      <c r="DFL14">
        <v>0.53358963512553281</v>
      </c>
      <c r="DFM14">
        <v>0.53359576699100231</v>
      </c>
      <c r="DFN14">
        <v>0.53359622729070622</v>
      </c>
      <c r="DFO14">
        <v>0.53358402709010477</v>
      </c>
      <c r="DFP14">
        <v>0.5335867025691674</v>
      </c>
      <c r="DFQ14">
        <v>0.53359271081736481</v>
      </c>
      <c r="DFR14">
        <v>0.53358227904541788</v>
      </c>
      <c r="DFS14">
        <v>0.53350346352326417</v>
      </c>
      <c r="DFT14">
        <v>0.53350587036978614</v>
      </c>
      <c r="DFU14">
        <v>0.53351164283969676</v>
      </c>
      <c r="DFV14">
        <v>0.53351446781583944</v>
      </c>
      <c r="DFW14">
        <v>0.53349018291539962</v>
      </c>
      <c r="DFX14">
        <v>0.53307778179985754</v>
      </c>
      <c r="DFY14">
        <v>0.53307416035497512</v>
      </c>
      <c r="DFZ14">
        <v>0.53307477590216779</v>
      </c>
      <c r="DGA14">
        <v>0.53307661443680054</v>
      </c>
      <c r="DGB14">
        <v>0.53307748870850558</v>
      </c>
      <c r="DGC14">
        <v>0.53308141337651171</v>
      </c>
      <c r="DGD14">
        <v>0.53308105598411215</v>
      </c>
      <c r="DGE14">
        <v>0.53296899319883728</v>
      </c>
      <c r="DGF14">
        <v>0.53245085147870619</v>
      </c>
      <c r="DGG14">
        <v>0.53244759675883802</v>
      </c>
      <c r="DGH14">
        <v>0.53244785069592271</v>
      </c>
      <c r="DGI14">
        <v>0.5324476528545975</v>
      </c>
      <c r="DGJ14">
        <v>0.53244710722704036</v>
      </c>
      <c r="DGK14">
        <v>0.53244447024009967</v>
      </c>
      <c r="DGL14">
        <v>0.53244121511914222</v>
      </c>
      <c r="DGM14">
        <v>0.53244338581212913</v>
      </c>
      <c r="DGN14">
        <v>0.5324438580953974</v>
      </c>
      <c r="DGO14">
        <v>0.53244664289799637</v>
      </c>
      <c r="DGP14">
        <v>0.53244955446139752</v>
      </c>
      <c r="DGQ14">
        <v>0.53245482541642897</v>
      </c>
      <c r="DGR14">
        <v>0.53246077140455506</v>
      </c>
      <c r="DGS14">
        <v>0.53246858421501897</v>
      </c>
      <c r="DGT14">
        <v>0.53247672453918571</v>
      </c>
      <c r="DGU14">
        <v>0.53247887613171252</v>
      </c>
      <c r="DGV14">
        <v>0.53247728746490663</v>
      </c>
      <c r="DGW14">
        <v>0.53247984240384438</v>
      </c>
      <c r="DGX14">
        <v>0.53248580331095674</v>
      </c>
      <c r="DGY14">
        <v>0.53249177133942516</v>
      </c>
      <c r="DGZ14">
        <v>0.53249923973757918</v>
      </c>
      <c r="DHA14">
        <v>0.53250725310551927</v>
      </c>
      <c r="DHB14">
        <v>0.53251549296107681</v>
      </c>
      <c r="DHC14">
        <v>0.53252520530725844</v>
      </c>
      <c r="DHD14">
        <v>0.53252264503564428</v>
      </c>
      <c r="DHE14">
        <v>0.53251620255516929</v>
      </c>
      <c r="DHF14">
        <v>0.53251771750547361</v>
      </c>
      <c r="DHG14">
        <v>0.53252492120896189</v>
      </c>
      <c r="DHH14">
        <v>0.53252741562597672</v>
      </c>
      <c r="DHI14">
        <v>0.53253590596206624</v>
      </c>
      <c r="DHJ14">
        <v>0.5323854652081722</v>
      </c>
      <c r="DHK14">
        <v>0.53238328265690493</v>
      </c>
      <c r="DHL14">
        <v>0.53237860011782401</v>
      </c>
      <c r="DHM14">
        <v>0.53237479010452837</v>
      </c>
      <c r="DHN14">
        <v>0.53237089163611662</v>
      </c>
      <c r="DHO14">
        <v>0.53236640955687331</v>
      </c>
      <c r="DHP14">
        <v>0.53236577215302672</v>
      </c>
      <c r="DHQ14">
        <v>0.53236758641504689</v>
      </c>
      <c r="DHR14">
        <v>0.53237111637173251</v>
      </c>
      <c r="DHS14">
        <v>0.53237615667819815</v>
      </c>
      <c r="DHT14">
        <v>0.53238121144663642</v>
      </c>
      <c r="DHU14">
        <v>0.53233925124073189</v>
      </c>
      <c r="DHV14">
        <v>0.53222381427328369</v>
      </c>
      <c r="DHW14">
        <v>0.5322242678648097</v>
      </c>
      <c r="DHX14">
        <v>0.53222040628380329</v>
      </c>
      <c r="DHY14">
        <v>0.53221875190278256</v>
      </c>
      <c r="DHZ14">
        <v>0.53221819567532158</v>
      </c>
      <c r="DIA14">
        <v>0.53221944369476926</v>
      </c>
      <c r="DIB14">
        <v>0.53222309296504278</v>
      </c>
      <c r="DIC14">
        <v>0.53222634234949395</v>
      </c>
      <c r="DID14">
        <v>0.53222981875841346</v>
      </c>
      <c r="DIE14">
        <v>0.53223449676527168</v>
      </c>
      <c r="DIF14">
        <v>0.5322413534708168</v>
      </c>
      <c r="DIG14">
        <v>0.53224705907236003</v>
      </c>
      <c r="DIH14">
        <v>0.53225458217888511</v>
      </c>
      <c r="DII14">
        <v>0.53226191660694777</v>
      </c>
      <c r="DIJ14">
        <v>0.53226888610872969</v>
      </c>
      <c r="DIK14">
        <v>0.53227806662367583</v>
      </c>
      <c r="DIL14">
        <v>0.53229160926107011</v>
      </c>
      <c r="DIM14">
        <v>0.53230563824182986</v>
      </c>
      <c r="DIN14">
        <v>0.53231997428417643</v>
      </c>
      <c r="DIO14">
        <v>0.53233398926853781</v>
      </c>
      <c r="DIP14">
        <v>0.53234405174797628</v>
      </c>
      <c r="DIQ14">
        <v>0.53234891488945135</v>
      </c>
      <c r="DIR14">
        <v>0.53235730777980506</v>
      </c>
      <c r="DIS14">
        <v>0.53237115595234275</v>
      </c>
      <c r="DIT14">
        <v>0.53238417301183272</v>
      </c>
      <c r="DIU14">
        <v>0.53239952360066245</v>
      </c>
      <c r="DIV14">
        <v>0.53241368513544529</v>
      </c>
      <c r="DIW14">
        <v>0.53239448065452311</v>
      </c>
      <c r="DIX14">
        <v>0.53234259969150788</v>
      </c>
      <c r="DIY14">
        <v>0.53234352320988609</v>
      </c>
      <c r="DIZ14">
        <v>0.5323501982734038</v>
      </c>
      <c r="DJA14">
        <v>0.53235436728144636</v>
      </c>
      <c r="DJB14">
        <v>0.53235805182550289</v>
      </c>
      <c r="DJC14">
        <v>0.53236935700032428</v>
      </c>
      <c r="DJD14">
        <v>0.53238179249076256</v>
      </c>
      <c r="DJE14">
        <v>0.53239385657003013</v>
      </c>
      <c r="DJF14">
        <v>0.53240689265627927</v>
      </c>
      <c r="DJG14">
        <v>0.53242181641996233</v>
      </c>
      <c r="DJH14">
        <v>0.53243664626608966</v>
      </c>
      <c r="DJI14">
        <v>0.53244432399796238</v>
      </c>
      <c r="DJJ14">
        <v>0.53244968751195265</v>
      </c>
      <c r="DJK14">
        <v>0.53245877617254234</v>
      </c>
      <c r="DJL14">
        <v>0.53243051508149541</v>
      </c>
      <c r="DJM14">
        <v>0.53238306655577206</v>
      </c>
      <c r="DJN14">
        <v>0.53238606285046952</v>
      </c>
      <c r="DJO14">
        <v>0.53238735862156639</v>
      </c>
      <c r="DJP14">
        <v>0.53237241395189139</v>
      </c>
      <c r="DJQ14">
        <v>0.53236366333081664</v>
      </c>
      <c r="DJR14">
        <v>0.53236301775173223</v>
      </c>
      <c r="DJS14">
        <v>0.53236389111992766</v>
      </c>
      <c r="DJT14">
        <v>0.5323658726024485</v>
      </c>
      <c r="DJU14">
        <v>0.53237098579094411</v>
      </c>
      <c r="DJV14">
        <v>0.53237522694020512</v>
      </c>
      <c r="DJW14">
        <v>0.5323845731599377</v>
      </c>
      <c r="DJX14">
        <v>0.53239285477052456</v>
      </c>
      <c r="DJY14">
        <v>0.53240249545225038</v>
      </c>
      <c r="DJZ14">
        <v>0.53241299861079261</v>
      </c>
      <c r="DKA14">
        <v>0.53242472470454327</v>
      </c>
      <c r="DKB14">
        <v>0.53243162196636418</v>
      </c>
      <c r="DKC14">
        <v>0.5324394809149855</v>
      </c>
      <c r="DKD14">
        <v>0.53245391895479055</v>
      </c>
      <c r="DKE14">
        <v>0.53247009306324333</v>
      </c>
      <c r="DKF14">
        <v>0.53248762791374216</v>
      </c>
      <c r="DKG14">
        <v>0.53250505945184212</v>
      </c>
      <c r="DKH14">
        <v>0.53252251612491852</v>
      </c>
      <c r="DKI14">
        <v>0.53253896253852973</v>
      </c>
      <c r="DKJ14">
        <v>0.53255622598406682</v>
      </c>
      <c r="DKK14">
        <v>0.53257348532031179</v>
      </c>
      <c r="DKL14">
        <v>0.53259186738986575</v>
      </c>
      <c r="DKM14">
        <v>0.53261070666967647</v>
      </c>
      <c r="DKN14">
        <v>0.53262706429986029</v>
      </c>
      <c r="DKO14">
        <v>0.53262037767701154</v>
      </c>
      <c r="DKP14">
        <v>0.53262342285365971</v>
      </c>
      <c r="DKQ14">
        <v>0.53263436585754786</v>
      </c>
      <c r="DKR14">
        <v>0.53265048259587255</v>
      </c>
      <c r="DKS14">
        <v>0.53266722549228662</v>
      </c>
      <c r="DKT14">
        <v>0.53268452075038519</v>
      </c>
      <c r="DKU14">
        <v>0.53270060370460437</v>
      </c>
      <c r="DKV14">
        <v>0.53271716157362414</v>
      </c>
      <c r="DKW14">
        <v>0.53273345133255789</v>
      </c>
      <c r="DKX14">
        <v>0.53275042457097332</v>
      </c>
      <c r="DKY14">
        <v>0.53275699255815978</v>
      </c>
      <c r="DKZ14">
        <v>0.53273065822018761</v>
      </c>
      <c r="DLA14">
        <v>0.53273547711678215</v>
      </c>
      <c r="DLB14">
        <v>0.53274921903462458</v>
      </c>
      <c r="DLC14">
        <v>0.53276430826453536</v>
      </c>
      <c r="DLD14">
        <v>0.53278146718752617</v>
      </c>
      <c r="DLE14">
        <v>0.53279702965744002</v>
      </c>
      <c r="DLF14">
        <v>0.5327646648953549</v>
      </c>
      <c r="DLG14">
        <v>0.53267449818984614</v>
      </c>
      <c r="DLH14">
        <v>0.53267538522838898</v>
      </c>
      <c r="DLI14">
        <v>0.53262900315597683</v>
      </c>
      <c r="DLJ14">
        <v>0.53262947090706081</v>
      </c>
      <c r="DLK14">
        <v>0.53259219124512791</v>
      </c>
      <c r="DLL14">
        <v>0.53258579549241292</v>
      </c>
      <c r="DLM14">
        <v>0.53258039948384783</v>
      </c>
      <c r="DLN14">
        <v>0.53257678926491603</v>
      </c>
      <c r="DLO14">
        <v>0.53256677081187909</v>
      </c>
      <c r="DLP14">
        <v>0.5320014802847457</v>
      </c>
      <c r="DLQ14">
        <v>0.53222376840261076</v>
      </c>
      <c r="DLR14">
        <v>0.53224638823546411</v>
      </c>
      <c r="DLS14">
        <v>0.53223842876811589</v>
      </c>
      <c r="DLT14">
        <v>0.53222323439250341</v>
      </c>
      <c r="DLU14">
        <v>0.53220088893235828</v>
      </c>
      <c r="DLV14">
        <v>0.53217721651627181</v>
      </c>
      <c r="DLW14">
        <v>0.53215621954250514</v>
      </c>
      <c r="DLX14">
        <v>0.53215243016726843</v>
      </c>
      <c r="DLY14">
        <v>0.53214758779162352</v>
      </c>
      <c r="DLZ14">
        <v>0.5321298289138352</v>
      </c>
      <c r="DMA14">
        <v>0.53213609252721183</v>
      </c>
      <c r="DMB14">
        <v>0.53213444165308266</v>
      </c>
      <c r="DMC14">
        <v>0.5321278085136939</v>
      </c>
      <c r="DMD14">
        <v>0.53211917829220234</v>
      </c>
      <c r="DME14">
        <v>0.53211276043647615</v>
      </c>
      <c r="DMF14">
        <v>0.5321065230031724</v>
      </c>
      <c r="DMG14">
        <v>0.53209980345116892</v>
      </c>
      <c r="DMH14">
        <v>0.53209587164140193</v>
      </c>
      <c r="DMI14">
        <v>0.53209392288883206</v>
      </c>
      <c r="DMJ14">
        <v>0.53209548286334374</v>
      </c>
      <c r="DMK14">
        <v>0.53210234737769091</v>
      </c>
      <c r="DML14">
        <v>0.5320911090205811</v>
      </c>
      <c r="DMM14">
        <v>0.53205169609442104</v>
      </c>
      <c r="DMN14">
        <v>0.53205506168304639</v>
      </c>
      <c r="DMO14">
        <v>0.5319960279150151</v>
      </c>
      <c r="DMP14">
        <v>0.53181175035728034</v>
      </c>
      <c r="DMQ14">
        <v>0.53180602270407495</v>
      </c>
      <c r="DMR14">
        <v>0.5318058342995311</v>
      </c>
      <c r="DMS14">
        <v>0.53181163456476255</v>
      </c>
      <c r="DMT14">
        <v>0.53181668980328567</v>
      </c>
      <c r="DMU14">
        <v>0.53182327650637617</v>
      </c>
      <c r="DMV14">
        <v>0.53183252971294959</v>
      </c>
      <c r="DMW14">
        <v>0.53184417272418827</v>
      </c>
      <c r="DMX14">
        <v>0.53185732576119116</v>
      </c>
      <c r="DMY14">
        <v>0.53187151974167812</v>
      </c>
      <c r="DMZ14">
        <v>0.53188694473311782</v>
      </c>
      <c r="DNA14">
        <v>0.5319020795196483</v>
      </c>
      <c r="DNB14">
        <v>0.53191346526713967</v>
      </c>
      <c r="DNC14">
        <v>0.53192670741012393</v>
      </c>
      <c r="DND14">
        <v>0.53194317148165748</v>
      </c>
      <c r="DNE14">
        <v>0.53196037660527185</v>
      </c>
      <c r="DNF14">
        <v>0.53197856736863081</v>
      </c>
      <c r="DNG14">
        <v>0.53199688187462102</v>
      </c>
      <c r="DNH14">
        <v>0.53201531088345111</v>
      </c>
      <c r="DNI14">
        <v>0.53203432267511674</v>
      </c>
      <c r="DNJ14">
        <v>0.53205320032363546</v>
      </c>
      <c r="DNK14">
        <v>0.53207213290191135</v>
      </c>
      <c r="DNL14">
        <v>0.53209195158514189</v>
      </c>
      <c r="DNM14">
        <v>0.53211177106086904</v>
      </c>
      <c r="DNN14">
        <v>0.53213239649853761</v>
      </c>
      <c r="DNO14">
        <v>0.53214273238159437</v>
      </c>
      <c r="DNP14">
        <v>0.53214423539393463</v>
      </c>
      <c r="DNQ14">
        <v>0.53216261191634584</v>
      </c>
      <c r="DNR14">
        <v>0.53218385676321311</v>
      </c>
      <c r="DNS14">
        <v>0.53220549272232076</v>
      </c>
      <c r="DNT14">
        <v>0.53222811238064538</v>
      </c>
      <c r="DNU14">
        <v>0.53225372120179915</v>
      </c>
      <c r="DNV14">
        <v>0.5322808149787428</v>
      </c>
      <c r="DNW14">
        <v>0.5323083220635485</v>
      </c>
      <c r="DNX14">
        <v>0.53233611430979189</v>
      </c>
      <c r="DNY14">
        <v>0.53236570650973447</v>
      </c>
      <c r="DNZ14">
        <v>0.53239486247925505</v>
      </c>
      <c r="DOA14">
        <v>0.53242400997169881</v>
      </c>
      <c r="DOB14">
        <v>0.53244866582595352</v>
      </c>
      <c r="DOC14">
        <v>0.53243849858695902</v>
      </c>
      <c r="DOD14">
        <v>0.53245842661016107</v>
      </c>
      <c r="DOE14">
        <v>0.53247894709671018</v>
      </c>
      <c r="DOF14">
        <v>0.5324035560927538</v>
      </c>
      <c r="DOG14">
        <v>0.53238231722631424</v>
      </c>
      <c r="DOH14">
        <v>0.53210813431396331</v>
      </c>
      <c r="DOI14">
        <v>0.53208616887702287</v>
      </c>
      <c r="DOJ14">
        <v>0.53208244740818023</v>
      </c>
      <c r="DOK14">
        <v>0.53195316819128968</v>
      </c>
      <c r="DOL14">
        <v>0.53195292594773702</v>
      </c>
      <c r="DOM14">
        <v>0.53193977591027009</v>
      </c>
      <c r="DON14">
        <v>0.53194194592619071</v>
      </c>
      <c r="DOO14">
        <v>0.53195098332491408</v>
      </c>
      <c r="DOP14">
        <v>0.53186272704386828</v>
      </c>
      <c r="DOQ14">
        <v>0.53045054508516909</v>
      </c>
      <c r="DOR14">
        <v>0.52956602344161929</v>
      </c>
      <c r="DOS14">
        <v>0.52492354687528753</v>
      </c>
      <c r="DOT14">
        <v>0.52243011800564387</v>
      </c>
      <c r="DOU14">
        <v>0.52197343615067981</v>
      </c>
      <c r="DOV14">
        <v>0.52121795480175737</v>
      </c>
      <c r="DOW14">
        <v>0.52089213291558567</v>
      </c>
      <c r="DOX14">
        <v>0.52075471882850943</v>
      </c>
      <c r="DOY14">
        <v>0.52027829375611812</v>
      </c>
      <c r="DOZ14">
        <v>0.52010677457698362</v>
      </c>
      <c r="DPA14">
        <v>0.5199915146973435</v>
      </c>
      <c r="DPB14">
        <v>0.51991087483983167</v>
      </c>
      <c r="DPC14">
        <v>0.51986002374673512</v>
      </c>
      <c r="DPD14">
        <v>0.51984685059947411</v>
      </c>
      <c r="DPE14">
        <v>0.51923653466272812</v>
      </c>
      <c r="DPF14">
        <v>0.51918739760841937</v>
      </c>
      <c r="DPG14">
        <v>0.51916784143583028</v>
      </c>
      <c r="DPH14">
        <v>0.51903888872183346</v>
      </c>
      <c r="DPI14">
        <v>0.51897126793765369</v>
      </c>
      <c r="DPJ14">
        <v>0.51895510700519087</v>
      </c>
      <c r="DPK14">
        <v>0.51895154155434575</v>
      </c>
      <c r="DPL14">
        <v>0.51894812738836027</v>
      </c>
      <c r="DPM14">
        <v>0.51893919063172511</v>
      </c>
      <c r="DPN14">
        <v>0.51894074520125233</v>
      </c>
      <c r="DPO14">
        <v>0.51894387449447077</v>
      </c>
      <c r="DPP14">
        <v>0.5189477947790706</v>
      </c>
      <c r="DPQ14">
        <v>0.51895346038504608</v>
      </c>
      <c r="DPR14">
        <v>0.51893080160470006</v>
      </c>
      <c r="DPS14">
        <v>0.51893835245077158</v>
      </c>
      <c r="DPT14">
        <v>0.51894713880686161</v>
      </c>
      <c r="DPU14">
        <v>0.51895761529464735</v>
      </c>
      <c r="DPV14">
        <v>0.51896994398482221</v>
      </c>
      <c r="DPW14">
        <v>0.51898359351560419</v>
      </c>
      <c r="DPX14">
        <v>0.51899732876895099</v>
      </c>
      <c r="DPY14">
        <v>0.51899398041075251</v>
      </c>
      <c r="DPZ14">
        <v>0.51900438479308231</v>
      </c>
      <c r="DQA14">
        <v>0.51894634404154638</v>
      </c>
      <c r="DQB14">
        <v>0.51896107085834409</v>
      </c>
      <c r="DQC14">
        <v>0.51884881373960223</v>
      </c>
      <c r="DQD14">
        <v>0.51885277699198573</v>
      </c>
      <c r="DQE14">
        <v>0.51886443812702177</v>
      </c>
      <c r="DQF14">
        <v>0.51892719780761531</v>
      </c>
      <c r="DQG14">
        <v>0.51893148215904117</v>
      </c>
      <c r="DQH14">
        <v>0.51866821208120573</v>
      </c>
      <c r="DQI14">
        <v>0.51846809048667275</v>
      </c>
      <c r="DQJ14">
        <v>0.51842680594357371</v>
      </c>
      <c r="DQK14">
        <v>0.518423793545705</v>
      </c>
      <c r="DQL14">
        <v>0.51842901934806829</v>
      </c>
      <c r="DQM14">
        <v>0.51843198333313256</v>
      </c>
      <c r="DQN14">
        <v>0.51844280984452618</v>
      </c>
      <c r="DQO14">
        <v>0.51845566373295848</v>
      </c>
      <c r="DQP14">
        <v>0.51846713546621548</v>
      </c>
      <c r="DQQ14">
        <v>0.51836185776461208</v>
      </c>
      <c r="DQR14">
        <v>0.51751052395834984</v>
      </c>
      <c r="DQS14">
        <v>0.51745652098771899</v>
      </c>
      <c r="DQT14">
        <v>0.51744631974134458</v>
      </c>
      <c r="DQU14">
        <v>0.51744908972377801</v>
      </c>
      <c r="DQV14">
        <v>0.51745933697601176</v>
      </c>
      <c r="DQW14">
        <v>0.51747369912205987</v>
      </c>
      <c r="DQX14">
        <v>0.5174889319400765</v>
      </c>
      <c r="DQY14">
        <v>0.51750537528683904</v>
      </c>
      <c r="DQZ14">
        <v>0.51752207511685389</v>
      </c>
      <c r="DRA14">
        <v>0.5175325362701102</v>
      </c>
      <c r="DRB14">
        <v>0.51753538669068888</v>
      </c>
      <c r="DRC14">
        <v>0.51699143790820823</v>
      </c>
      <c r="DRD14">
        <v>0.51530814386483037</v>
      </c>
      <c r="DRE14">
        <v>0.51517173582802234</v>
      </c>
      <c r="DRF14">
        <v>0.51513561287609888</v>
      </c>
      <c r="DRG14">
        <v>0.51512512978167346</v>
      </c>
      <c r="DRH14">
        <v>0.5151255012558229</v>
      </c>
      <c r="DRI14">
        <v>0.51510054350862589</v>
      </c>
      <c r="DRJ14">
        <v>0.51510730148065131</v>
      </c>
      <c r="DRK14">
        <v>0.51510328093802427</v>
      </c>
      <c r="DRL14">
        <v>0.5150821876717071</v>
      </c>
      <c r="DRM14">
        <v>0.51494590435290677</v>
      </c>
      <c r="DRN14">
        <v>0.51518487583403016</v>
      </c>
      <c r="DRO14">
        <v>0.515180162179525</v>
      </c>
      <c r="DRP14">
        <v>0.51518104418013699</v>
      </c>
      <c r="DRQ14">
        <v>0.51518101654752479</v>
      </c>
      <c r="DRR14">
        <v>0.51518231275397897</v>
      </c>
      <c r="DRS14">
        <v>0.51518248241366882</v>
      </c>
      <c r="DRT14">
        <v>0.51518687257044826</v>
      </c>
      <c r="DRU14">
        <v>0.51519174796428746</v>
      </c>
      <c r="DRV14">
        <v>0.51519770324046676</v>
      </c>
      <c r="DRW14">
        <v>0.51518332942471823</v>
      </c>
      <c r="DRX14">
        <v>0.51514551234609463</v>
      </c>
      <c r="DRY14">
        <v>0.51514713337995932</v>
      </c>
      <c r="DRZ14">
        <v>0.51515364595348001</v>
      </c>
      <c r="DSA14">
        <v>0.51515384023708988</v>
      </c>
      <c r="DSB14">
        <v>0.5150952023170412</v>
      </c>
      <c r="DSC14">
        <v>0.51486359431519269</v>
      </c>
      <c r="DSD14">
        <v>0.51485968772253399</v>
      </c>
      <c r="DSE14">
        <v>0.51486366603810207</v>
      </c>
      <c r="DSF14">
        <v>0.51472427846599089</v>
      </c>
      <c r="DSG14">
        <v>0.51391838013031887</v>
      </c>
      <c r="DSH14">
        <v>0.51389608043570667</v>
      </c>
      <c r="DSI14">
        <v>0.51389467475859529</v>
      </c>
      <c r="DSJ14">
        <v>0.51389676623052405</v>
      </c>
      <c r="DSK14">
        <v>0.51390064585254014</v>
      </c>
      <c r="DSL14">
        <v>0.51390525347854044</v>
      </c>
      <c r="DSM14">
        <v>0.51391287048338918</v>
      </c>
      <c r="DSN14">
        <v>0.51392311885105901</v>
      </c>
      <c r="DSO14">
        <v>0.51387246911271478</v>
      </c>
      <c r="DSP14">
        <v>0.5137591109325772</v>
      </c>
      <c r="DSQ14">
        <v>0.51398275703020802</v>
      </c>
      <c r="DSR14">
        <v>0.51399228873256186</v>
      </c>
      <c r="DSS14">
        <v>0.51400438256461489</v>
      </c>
      <c r="DST14">
        <v>0.51403055058176905</v>
      </c>
      <c r="DSU14">
        <v>0.51405151715732411</v>
      </c>
      <c r="DSV14">
        <v>0.51405121829844802</v>
      </c>
      <c r="DSW14">
        <v>0.5141955010117798</v>
      </c>
      <c r="DSX14">
        <v>0.51421187717145644</v>
      </c>
      <c r="DSY14">
        <v>0.51420922230134047</v>
      </c>
      <c r="DSZ14">
        <v>0.51419763501812399</v>
      </c>
      <c r="DTA14">
        <v>0.51417318468124706</v>
      </c>
      <c r="DTB14">
        <v>0.51412235164217956</v>
      </c>
      <c r="DTC14">
        <v>0.51419164143927598</v>
      </c>
      <c r="DTD14">
        <v>0.51408882965881975</v>
      </c>
      <c r="DTE14">
        <v>0.51409022154520767</v>
      </c>
      <c r="DTF14">
        <v>0.51408453095435847</v>
      </c>
      <c r="DTG14">
        <v>0.51407674006587967</v>
      </c>
      <c r="DTH14">
        <v>0.51406649079826017</v>
      </c>
      <c r="DTI14">
        <v>0.51405618580134349</v>
      </c>
      <c r="DTJ14">
        <v>0.51404888922727188</v>
      </c>
      <c r="DTK14">
        <v>0.51404445891383965</v>
      </c>
      <c r="DTL14">
        <v>0.51404052942137479</v>
      </c>
      <c r="DTM14">
        <v>0.51403616500650506</v>
      </c>
      <c r="DTN14">
        <v>0.51403577732953698</v>
      </c>
      <c r="DTO14">
        <v>0.51403287610748349</v>
      </c>
      <c r="DTP14">
        <v>0.5140319436442522</v>
      </c>
      <c r="DTQ14">
        <v>0.51403222313481445</v>
      </c>
      <c r="DTR14">
        <v>0.51403481859534761</v>
      </c>
      <c r="DTS14">
        <v>0.51403774977223082</v>
      </c>
      <c r="DTT14">
        <v>0.51404107775082775</v>
      </c>
      <c r="DTU14">
        <v>0.51404655606894012</v>
      </c>
      <c r="DTV14">
        <v>0.51405214721355952</v>
      </c>
      <c r="DTW14">
        <v>0.51405714364780186</v>
      </c>
      <c r="DTX14">
        <v>0.51406606367846686</v>
      </c>
      <c r="DTY14">
        <v>0.51407563073092077</v>
      </c>
      <c r="DTZ14">
        <v>0.51408661422236801</v>
      </c>
      <c r="DUA14">
        <v>0.51409490032020266</v>
      </c>
      <c r="DUB14">
        <v>0.51410613006058781</v>
      </c>
      <c r="DUC14">
        <v>0.51411683508111528</v>
      </c>
      <c r="DUD14">
        <v>0.51412854892737914</v>
      </c>
      <c r="DUE14">
        <v>0.51414068319754702</v>
      </c>
      <c r="DUF14">
        <v>0.51415228619631392</v>
      </c>
      <c r="DUG14">
        <v>0.51416274390165229</v>
      </c>
      <c r="DUH14">
        <v>0.51416983221425461</v>
      </c>
      <c r="DUI14">
        <v>0.51418077098104631</v>
      </c>
      <c r="DUJ14">
        <v>0.51419232144685634</v>
      </c>
      <c r="DUK14">
        <v>0.51420617028846805</v>
      </c>
      <c r="DUL14">
        <v>0.51422014302266805</v>
      </c>
      <c r="DUM14">
        <v>0.51423402959397246</v>
      </c>
      <c r="DUN14">
        <v>0.51424779826987099</v>
      </c>
      <c r="DUO14">
        <v>0.51426153754890092</v>
      </c>
      <c r="DUP14">
        <v>0.51427594267475418</v>
      </c>
      <c r="DUQ14">
        <v>0.51428960736545792</v>
      </c>
      <c r="DUR14">
        <v>0.51430330497725285</v>
      </c>
      <c r="DUS14">
        <v>0.51431668593243929</v>
      </c>
      <c r="DUT14">
        <v>0.5143306020247338</v>
      </c>
      <c r="DUU14">
        <v>0.5143427272536536</v>
      </c>
      <c r="DUV14">
        <v>0.514357482766717</v>
      </c>
      <c r="DUW14">
        <v>0.51437248158543347</v>
      </c>
      <c r="DUX14">
        <v>0.51438820867363499</v>
      </c>
      <c r="DUY14">
        <v>0.51440447352094787</v>
      </c>
      <c r="DUZ14">
        <v>0.51442127176965435</v>
      </c>
      <c r="DVA14">
        <v>0.51443856329979409</v>
      </c>
      <c r="DVB14">
        <v>0.51445675702871041</v>
      </c>
      <c r="DVC14">
        <v>0.51447494978602137</v>
      </c>
      <c r="DVD14">
        <v>0.5144922363765313</v>
      </c>
      <c r="DVE14">
        <v>0.51450932236337721</v>
      </c>
      <c r="DVF14">
        <v>0.5145271395879909</v>
      </c>
      <c r="DVG14">
        <v>0.51454289052110647</v>
      </c>
      <c r="DVH14">
        <v>0.51455874883116626</v>
      </c>
      <c r="DVI14">
        <v>0.51457466043721345</v>
      </c>
      <c r="DVJ14">
        <v>0.51459272242148391</v>
      </c>
      <c r="DVK14">
        <v>0.51461135015359238</v>
      </c>
      <c r="DVL14">
        <v>0.5146302500833152</v>
      </c>
      <c r="DVM14">
        <v>0.51464915072012074</v>
      </c>
      <c r="DVN14">
        <v>0.5146680182436717</v>
      </c>
      <c r="DVO14">
        <v>0.51468649983807702</v>
      </c>
      <c r="DVP14">
        <v>0.51470489986130419</v>
      </c>
      <c r="DVQ14">
        <v>0.51472463305671534</v>
      </c>
      <c r="DVR14">
        <v>0.5147445286824931</v>
      </c>
      <c r="DVS14">
        <v>0.51476380781515996</v>
      </c>
      <c r="DVT14">
        <v>0.51478418884210242</v>
      </c>
      <c r="DVU14">
        <v>0.51480436867108859</v>
      </c>
      <c r="DVV14">
        <v>0.51481427326946083</v>
      </c>
      <c r="DVW14">
        <v>0.51477009892675951</v>
      </c>
      <c r="DVX14">
        <v>0.51477249605980302</v>
      </c>
      <c r="DVY14">
        <v>0.51478260194710557</v>
      </c>
      <c r="DVZ14">
        <v>0.51479719981375327</v>
      </c>
      <c r="DWA14">
        <v>0.51481391555684786</v>
      </c>
      <c r="DWB14">
        <v>0.51483152683757116</v>
      </c>
      <c r="DWC14">
        <v>0.51484996954309681</v>
      </c>
      <c r="DWD14">
        <v>0.51486853931729892</v>
      </c>
      <c r="DWE14">
        <v>0.51486181620926641</v>
      </c>
      <c r="DWF14">
        <v>0.51482624077905315</v>
      </c>
      <c r="DWG14">
        <v>0.51483744252116204</v>
      </c>
      <c r="DWH14">
        <v>0.51485224597828372</v>
      </c>
      <c r="DWI14">
        <v>0.51486792421573835</v>
      </c>
      <c r="DWJ14">
        <v>0.5148740313915412</v>
      </c>
      <c r="DWK14">
        <v>0.51484992608710989</v>
      </c>
      <c r="DWL14">
        <v>0.51486487209658161</v>
      </c>
      <c r="DWM14">
        <v>0.51488055819303513</v>
      </c>
      <c r="DWN14">
        <v>0.51489769155573417</v>
      </c>
      <c r="DWO14">
        <v>0.51491492871707334</v>
      </c>
      <c r="DWP14">
        <v>0.51493337499000513</v>
      </c>
      <c r="DWQ14">
        <v>0.51495226027089402</v>
      </c>
      <c r="DWR14">
        <v>0.51497220970996982</v>
      </c>
      <c r="DWS14">
        <v>0.51499214120897019</v>
      </c>
      <c r="DWT14">
        <v>0.51501198563206385</v>
      </c>
      <c r="DWU14">
        <v>0.51503189928063109</v>
      </c>
      <c r="DWV14">
        <v>0.51505217247405377</v>
      </c>
      <c r="DWW14">
        <v>0.51507222744811632</v>
      </c>
      <c r="DWX14">
        <v>0.51509189228372088</v>
      </c>
      <c r="DWY14">
        <v>0.51511135125909413</v>
      </c>
      <c r="DWZ14">
        <v>0.51513082778281682</v>
      </c>
      <c r="DXA14">
        <v>0.51515076715760677</v>
      </c>
      <c r="DXB14">
        <v>0.51517122477961619</v>
      </c>
      <c r="DXC14">
        <v>0.51518706274262982</v>
      </c>
      <c r="DXD14">
        <v>0.51518714070853855</v>
      </c>
      <c r="DXE14">
        <v>0.51520393428564515</v>
      </c>
      <c r="DXF14">
        <v>0.51522339730330446</v>
      </c>
      <c r="DXG14">
        <v>0.51524512619835938</v>
      </c>
      <c r="DXH14">
        <v>0.51526393312204721</v>
      </c>
      <c r="DXI14">
        <v>0.51528109152852763</v>
      </c>
      <c r="DXJ14">
        <v>0.51529956192043569</v>
      </c>
      <c r="DXK14">
        <v>0.51531985672335701</v>
      </c>
      <c r="DXL14">
        <v>0.51534037404448818</v>
      </c>
      <c r="DXM14">
        <v>0.51536003630970184</v>
      </c>
      <c r="DXN14">
        <v>0.51537743688783799</v>
      </c>
      <c r="DXO14">
        <v>0.51539773703803993</v>
      </c>
      <c r="DXP14">
        <v>0.51541815895534915</v>
      </c>
      <c r="DXQ14">
        <v>0.51543867216624495</v>
      </c>
      <c r="DXR14">
        <v>0.51545969809145642</v>
      </c>
      <c r="DXS14">
        <v>0.51548048794060075</v>
      </c>
      <c r="DXT14">
        <v>0.51550189623726506</v>
      </c>
      <c r="DXU14">
        <v>0.51551541223213526</v>
      </c>
      <c r="DXV14">
        <v>0.51549448938828923</v>
      </c>
      <c r="DXW14">
        <v>0.51550785173362113</v>
      </c>
      <c r="DXX14">
        <v>0.51552295267144066</v>
      </c>
      <c r="DXY14">
        <v>0.51553757683076729</v>
      </c>
      <c r="DXZ14">
        <v>0.51526982564323487</v>
      </c>
      <c r="DYA14">
        <v>0.51492687077312516</v>
      </c>
      <c r="DYB14">
        <v>0.51491185037728004</v>
      </c>
      <c r="DYC14">
        <v>0.51486761184793695</v>
      </c>
      <c r="DYD14">
        <v>0.51485468724338701</v>
      </c>
      <c r="DYE14">
        <v>0.51483110946810329</v>
      </c>
      <c r="DYF14">
        <v>0.51482031456954491</v>
      </c>
      <c r="DYG14">
        <v>0.51482007811371955</v>
      </c>
      <c r="DYH14">
        <v>0.51482609374883581</v>
      </c>
      <c r="DYI14">
        <v>0.51483304819999853</v>
      </c>
      <c r="DYJ14">
        <v>0.51484084441840916</v>
      </c>
      <c r="DYK14">
        <v>0.51476436942051063</v>
      </c>
      <c r="DYL14">
        <v>0.51463071452618969</v>
      </c>
      <c r="DYM14">
        <v>0.51463453785574709</v>
      </c>
      <c r="DYN14">
        <v>0.51463133473591649</v>
      </c>
      <c r="DYO14">
        <v>0.51462674177759882</v>
      </c>
      <c r="DYP14">
        <v>0.51461871521641456</v>
      </c>
      <c r="DYQ14">
        <v>0.51457055334465818</v>
      </c>
      <c r="DYR14">
        <v>0.51457418806959399</v>
      </c>
      <c r="DYS14">
        <v>0.51456686709556898</v>
      </c>
      <c r="DYT14">
        <v>0.5145608066429509</v>
      </c>
      <c r="DYU14">
        <v>0.51455906731137557</v>
      </c>
      <c r="DYV14">
        <v>0.51455751646005776</v>
      </c>
      <c r="DYW14">
        <v>0.51456095579991978</v>
      </c>
      <c r="DYX14">
        <v>0.51456776176403962</v>
      </c>
      <c r="DYY14">
        <v>0.51457662490147049</v>
      </c>
      <c r="DYZ14">
        <v>0.51458633143465859</v>
      </c>
      <c r="DZA14">
        <v>0.51459852042785936</v>
      </c>
      <c r="DZB14">
        <v>0.51461211895244507</v>
      </c>
      <c r="DZC14">
        <v>0.51462644690020198</v>
      </c>
      <c r="DZD14">
        <v>0.51464105556942974</v>
      </c>
      <c r="DZE14">
        <v>0.51465561665999693</v>
      </c>
      <c r="DZF14">
        <v>0.51465789228852477</v>
      </c>
      <c r="DZG14">
        <v>0.51466770037303022</v>
      </c>
      <c r="DZH14">
        <v>0.51468213359927906</v>
      </c>
      <c r="DZI14">
        <v>0.51469891722001804</v>
      </c>
      <c r="DZJ14">
        <v>0.51471715074684776</v>
      </c>
      <c r="DZK14">
        <v>0.51473619987017805</v>
      </c>
      <c r="DZL14">
        <v>0.51475574817309055</v>
      </c>
      <c r="DZM14">
        <v>0.51477635519006792</v>
      </c>
      <c r="DZN14">
        <v>0.51476264376876069</v>
      </c>
      <c r="DZO14">
        <v>0.51472018591226831</v>
      </c>
      <c r="DZP14">
        <v>0.5147190358309286</v>
      </c>
      <c r="DZQ14">
        <v>0.51472875333119705</v>
      </c>
      <c r="DZR14">
        <v>0.51473763172432263</v>
      </c>
      <c r="DZS14">
        <v>0.5147462644913936</v>
      </c>
      <c r="DZT14">
        <v>0.51475759289143985</v>
      </c>
      <c r="DZU14">
        <v>0.51476966947756631</v>
      </c>
      <c r="DZV14">
        <v>0.51478242288092002</v>
      </c>
      <c r="DZW14">
        <v>0.51479513089109208</v>
      </c>
      <c r="DZX14">
        <v>0.51470203370828216</v>
      </c>
      <c r="DZY14">
        <v>0.51442163520664952</v>
      </c>
      <c r="DZZ14">
        <v>0.51442154179752575</v>
      </c>
      <c r="EAA14">
        <v>0.51440837717997423</v>
      </c>
      <c r="EAB14">
        <v>0.51439423554285646</v>
      </c>
      <c r="EAC14">
        <v>0.51438187454416506</v>
      </c>
      <c r="EAD14">
        <v>0.51437505066456879</v>
      </c>
      <c r="EAE14">
        <v>0.51437093740323192</v>
      </c>
      <c r="EAF14">
        <v>0.51433900883554351</v>
      </c>
      <c r="EAG14">
        <v>0.51426416689554855</v>
      </c>
      <c r="EAH14">
        <v>0.51426400051817578</v>
      </c>
      <c r="EAI14">
        <v>0.51426335903577547</v>
      </c>
      <c r="EAJ14">
        <v>0.51424507918119633</v>
      </c>
      <c r="EAK14">
        <v>0.51445646692829172</v>
      </c>
      <c r="EAL14">
        <v>0.51461222595821998</v>
      </c>
      <c r="EAM14">
        <v>0.51479718749747594</v>
      </c>
      <c r="EAN14">
        <v>0.51480267999129325</v>
      </c>
      <c r="EAO14">
        <v>0.51479887870215668</v>
      </c>
      <c r="EAP14">
        <v>0.51478716810590497</v>
      </c>
      <c r="EAQ14">
        <v>0.51475583306263117</v>
      </c>
      <c r="EAR14">
        <v>0.51471265999361782</v>
      </c>
      <c r="EAS14">
        <v>0.51470982176253721</v>
      </c>
      <c r="EAT14">
        <v>0.51470436151526666</v>
      </c>
      <c r="EAU14">
        <v>0.51469535697291635</v>
      </c>
      <c r="EAV14">
        <v>0.51467857494629343</v>
      </c>
      <c r="EAW14">
        <v>0.51467841247470447</v>
      </c>
      <c r="EAX14">
        <v>0.51466824552669554</v>
      </c>
      <c r="EAY14">
        <v>0.51466143949185827</v>
      </c>
      <c r="EAZ14">
        <v>0.51465904959351827</v>
      </c>
      <c r="EBA14">
        <v>0.5146517413514895</v>
      </c>
      <c r="EBB14">
        <v>0.51464865597143739</v>
      </c>
      <c r="EBC14">
        <v>0.51465318421828998</v>
      </c>
      <c r="EBD14">
        <v>0.51465876194803994</v>
      </c>
      <c r="EBE14">
        <v>0.51466935092826138</v>
      </c>
      <c r="EBF14">
        <v>0.51468086055887641</v>
      </c>
      <c r="EBG14">
        <v>0.51469155362385854</v>
      </c>
      <c r="EBH14">
        <v>0.51470393071759779</v>
      </c>
      <c r="EBI14">
        <v>0.51471454462798638</v>
      </c>
      <c r="EBJ14">
        <v>0.51472776511164442</v>
      </c>
      <c r="EBK14">
        <v>0.51474369032012279</v>
      </c>
      <c r="EBL14">
        <v>0.51476119269051224</v>
      </c>
      <c r="EBM14">
        <v>0.51477900668990351</v>
      </c>
      <c r="EBN14">
        <v>0.51477774239312457</v>
      </c>
      <c r="EBO14">
        <v>0.51467702071153187</v>
      </c>
      <c r="EBP14">
        <v>0.51468729333379848</v>
      </c>
      <c r="EBQ14">
        <v>0.51468182958797759</v>
      </c>
      <c r="EBR14">
        <v>0.51467139597993716</v>
      </c>
      <c r="EBS14">
        <v>0.5146839646389848</v>
      </c>
      <c r="EBT14">
        <v>0.51465662947829494</v>
      </c>
      <c r="EBU14">
        <v>0.51453412734662218</v>
      </c>
      <c r="EBV14">
        <v>0.51453577351445334</v>
      </c>
      <c r="EBW14">
        <v>0.51454771794964516</v>
      </c>
      <c r="EBX14">
        <v>0.51456324080271243</v>
      </c>
      <c r="EBY14">
        <v>0.51457952684229658</v>
      </c>
      <c r="EBZ14">
        <v>0.51460051612407898</v>
      </c>
      <c r="ECA14">
        <v>0.51462219932535436</v>
      </c>
      <c r="ECB14">
        <v>0.51462285946960562</v>
      </c>
      <c r="ECC14">
        <v>0.51430873267026544</v>
      </c>
      <c r="ECD14">
        <v>0.51378038406455939</v>
      </c>
      <c r="ECE14">
        <v>0.51374009193935133</v>
      </c>
      <c r="ECF14">
        <v>0.51373722981035075</v>
      </c>
      <c r="ECG14">
        <v>0.51373103535612852</v>
      </c>
      <c r="ECH14">
        <v>0.51373185851384118</v>
      </c>
      <c r="ECI14">
        <v>0.51372740732694966</v>
      </c>
      <c r="ECJ14">
        <v>0.5137213495132007</v>
      </c>
      <c r="ECK14">
        <v>0.51371621747511853</v>
      </c>
      <c r="ECL14">
        <v>0.51203197599432504</v>
      </c>
      <c r="ECM14">
        <v>0.51257835125790319</v>
      </c>
      <c r="ECN14">
        <v>0.51130887060926766</v>
      </c>
      <c r="ECO14">
        <v>0.51115578974307185</v>
      </c>
      <c r="ECP14">
        <v>0.51119310063891188</v>
      </c>
      <c r="ECQ14">
        <v>0.51176289604992242</v>
      </c>
      <c r="ECR14">
        <v>0.51129486915275102</v>
      </c>
      <c r="ECS14">
        <v>0.51223891051916448</v>
      </c>
      <c r="ECT14">
        <v>0.54641854176197935</v>
      </c>
      <c r="ECU14">
        <v>0.54717389711240183</v>
      </c>
      <c r="ECV14">
        <v>0.54652011230093767</v>
      </c>
      <c r="ECW14">
        <v>0.54614013078164392</v>
      </c>
      <c r="ECX14">
        <v>0.54585826357658096</v>
      </c>
      <c r="ECY14">
        <v>0.54566189943975352</v>
      </c>
      <c r="ECZ14">
        <v>0.5455414960296916</v>
      </c>
      <c r="EDA14">
        <v>0.54548674868499547</v>
      </c>
      <c r="EDB14">
        <v>0.54545228456153239</v>
      </c>
      <c r="EDC14">
        <v>0.54543223432271426</v>
      </c>
      <c r="EDD14">
        <v>0.54542038126131476</v>
      </c>
      <c r="EDE14">
        <v>0.54541337993219596</v>
      </c>
      <c r="EDF14">
        <v>0.54540855218284245</v>
      </c>
      <c r="EDG14">
        <v>0.54540378384989086</v>
      </c>
      <c r="EDH14">
        <v>0.54539921399196134</v>
      </c>
      <c r="EDI14">
        <v>0.54539935254392358</v>
      </c>
      <c r="EDJ14">
        <v>0.54536504793368723</v>
      </c>
      <c r="EDK14">
        <v>0.54525233435337284</v>
      </c>
      <c r="EDL14">
        <v>0.54524244135873501</v>
      </c>
      <c r="EDM14">
        <v>0.54524066859137432</v>
      </c>
      <c r="EDN14">
        <v>0.54524327269935902</v>
      </c>
      <c r="EDO14">
        <v>0.5452467238763451</v>
      </c>
      <c r="EDP14">
        <v>0.54524539106034509</v>
      </c>
      <c r="EDQ14">
        <v>0.54488529561274568</v>
      </c>
      <c r="EDR14">
        <v>0.54485153940721087</v>
      </c>
      <c r="EDS14">
        <v>0.54484395964769372</v>
      </c>
      <c r="EDT14">
        <v>0.54484636777139883</v>
      </c>
      <c r="EDU14">
        <v>0.54485424663630577</v>
      </c>
      <c r="EDV14">
        <v>0.54486369460262063</v>
      </c>
      <c r="EDW14">
        <v>0.54487433267045626</v>
      </c>
      <c r="EDX14">
        <v>0.54488609160563939</v>
      </c>
      <c r="EDY14">
        <v>0.54489860215127162</v>
      </c>
      <c r="EDZ14">
        <v>0.54491175857035778</v>
      </c>
      <c r="EEA14">
        <v>0.54492542270410238</v>
      </c>
      <c r="EEB14">
        <v>0.54493987324444215</v>
      </c>
      <c r="EEC14">
        <v>0.54495467624189076</v>
      </c>
      <c r="EED14">
        <v>0.54496974740455095</v>
      </c>
      <c r="EEE14">
        <v>0.54498011480973119</v>
      </c>
      <c r="EEF14">
        <v>0.54498911174843112</v>
      </c>
      <c r="EEG14">
        <v>0.54499719046068962</v>
      </c>
      <c r="EEH14">
        <v>0.54499360850061007</v>
      </c>
      <c r="EEI14">
        <v>0.54500495981035058</v>
      </c>
      <c r="EEJ14">
        <v>0.54502062977368637</v>
      </c>
      <c r="EEK14">
        <v>0.54503740257044586</v>
      </c>
      <c r="EEL14">
        <v>0.54505438594000444</v>
      </c>
      <c r="EEM14">
        <v>0.54507175245296369</v>
      </c>
      <c r="EEN14">
        <v>0.54508961902595687</v>
      </c>
      <c r="EEO14">
        <v>0.54510719354201986</v>
      </c>
      <c r="EEP14">
        <v>0.5451123926163729</v>
      </c>
      <c r="EEQ14">
        <v>0.54512847383691887</v>
      </c>
      <c r="EER14">
        <v>0.54514709712436638</v>
      </c>
      <c r="EES14">
        <v>0.54516617015527613</v>
      </c>
      <c r="EET14">
        <v>0.54518491978549921</v>
      </c>
      <c r="EEU14">
        <v>0.54520363250717929</v>
      </c>
      <c r="EEV14">
        <v>0.54521189876359211</v>
      </c>
      <c r="EEW14">
        <v>0.54521020424249866</v>
      </c>
      <c r="EEX14">
        <v>0.54520414130718009</v>
      </c>
      <c r="EEY14">
        <v>0.54513728138426298</v>
      </c>
      <c r="EEZ14">
        <v>0.54510477640672117</v>
      </c>
      <c r="EFA14">
        <v>0.54512017771921273</v>
      </c>
      <c r="EFB14">
        <v>0.54513722454017566</v>
      </c>
      <c r="EFC14">
        <v>0.54515427634860059</v>
      </c>
      <c r="EFD14">
        <v>0.5451617451675792</v>
      </c>
      <c r="EFE14">
        <v>0.54485383619940642</v>
      </c>
      <c r="EFF14">
        <v>0.5442791110249412</v>
      </c>
      <c r="EFG14">
        <v>0.54359758370725797</v>
      </c>
      <c r="EFH14">
        <v>0.54346350154615786</v>
      </c>
      <c r="EFI14">
        <v>0.54340316108255893</v>
      </c>
      <c r="EFJ14">
        <v>0.54335518077150391</v>
      </c>
      <c r="EFK14">
        <v>0.54324903655838441</v>
      </c>
      <c r="EFL14">
        <v>0.54324294662727579</v>
      </c>
      <c r="EFM14">
        <v>0.5432052001929224</v>
      </c>
      <c r="EFN14">
        <v>0.54321494205413412</v>
      </c>
      <c r="EFO14">
        <v>0.54322948550746153</v>
      </c>
      <c r="EFP14">
        <v>0.54324626323674541</v>
      </c>
      <c r="EFQ14">
        <v>0.54318954980911904</v>
      </c>
      <c r="EFR14">
        <v>0.54312493288857189</v>
      </c>
      <c r="EFS14">
        <v>0.54308407093738098</v>
      </c>
      <c r="EFT14">
        <v>0.54308279110264368</v>
      </c>
      <c r="EFU14">
        <v>0.54308783842857467</v>
      </c>
      <c r="EFV14">
        <v>0.54308661135927028</v>
      </c>
      <c r="EFW14">
        <v>0.54309581342884861</v>
      </c>
      <c r="EFX14">
        <v>0.54310703487472223</v>
      </c>
      <c r="EFY14">
        <v>0.54311777767604497</v>
      </c>
      <c r="EFZ14">
        <v>0.54311840090369801</v>
      </c>
      <c r="EGA14">
        <v>0.54313334669575042</v>
      </c>
      <c r="EGB14">
        <v>0.54310040248979119</v>
      </c>
      <c r="EGC14">
        <v>0.54310006527789145</v>
      </c>
      <c r="EGD14">
        <v>0.54310082409459204</v>
      </c>
      <c r="EGE14">
        <v>0.54310398694867867</v>
      </c>
      <c r="EGF14">
        <v>0.54306732143933834</v>
      </c>
      <c r="EGG14">
        <v>0.54305002662676305</v>
      </c>
      <c r="EGH14">
        <v>0.54304646161595671</v>
      </c>
      <c r="EGI14">
        <v>0.54303664940940366</v>
      </c>
      <c r="EGJ14">
        <v>0.54302589316794658</v>
      </c>
      <c r="EGK14">
        <v>0.54301453448274495</v>
      </c>
      <c r="EGL14">
        <v>0.54300306007116328</v>
      </c>
      <c r="EGM14">
        <v>0.54299750691173188</v>
      </c>
      <c r="EGN14">
        <v>0.54299078555749425</v>
      </c>
      <c r="EGO14">
        <v>0.54298610262390934</v>
      </c>
      <c r="EGP14">
        <v>0.54298228393124548</v>
      </c>
      <c r="EGQ14">
        <v>0.54297827913868757</v>
      </c>
      <c r="EGR14">
        <v>0.5429738989724322</v>
      </c>
      <c r="EGS14">
        <v>0.54296879777267726</v>
      </c>
      <c r="EGT14">
        <v>0.54296449046159645</v>
      </c>
      <c r="EGU14">
        <v>0.54296056306606988</v>
      </c>
      <c r="EGV14">
        <v>0.54295806478781083</v>
      </c>
      <c r="EGW14">
        <v>0.54295729523377334</v>
      </c>
      <c r="EGX14">
        <v>0.54295264596837356</v>
      </c>
      <c r="EGY14">
        <v>0.54295570888674094</v>
      </c>
      <c r="EGZ14">
        <v>0.54295616436782845</v>
      </c>
      <c r="EHA14">
        <v>0.54295585585650841</v>
      </c>
      <c r="EHB14">
        <v>0.54295845444973512</v>
      </c>
      <c r="EHC14">
        <v>0.54295760475490629</v>
      </c>
      <c r="EHD14">
        <v>0.54296026017179688</v>
      </c>
      <c r="EHE14">
        <v>0.54296361284968742</v>
      </c>
      <c r="EHF14">
        <v>0.54296777787751549</v>
      </c>
      <c r="EHG14">
        <v>0.54297277263294774</v>
      </c>
      <c r="EHH14">
        <v>0.54297792383557097</v>
      </c>
      <c r="EHI14">
        <v>0.5429823117371495</v>
      </c>
      <c r="EHJ14">
        <v>0.54298826720432647</v>
      </c>
      <c r="EHK14">
        <v>0.5429929857958069</v>
      </c>
      <c r="EHL14">
        <v>0.5429975979908781</v>
      </c>
      <c r="EHM14">
        <v>0.54300296157994721</v>
      </c>
      <c r="EHN14">
        <v>0.54300848225862142</v>
      </c>
      <c r="EHO14">
        <v>0.54299445518548506</v>
      </c>
      <c r="EHP14">
        <v>0.54299172141921659</v>
      </c>
      <c r="EHQ14">
        <v>0.54299793766497861</v>
      </c>
      <c r="EHR14">
        <v>0.54299883151742956</v>
      </c>
      <c r="EHS14">
        <v>0.54297206604169834</v>
      </c>
      <c r="EHT14">
        <v>0.54297612999533174</v>
      </c>
      <c r="EHU14">
        <v>0.54298188983447537</v>
      </c>
      <c r="EHV14">
        <v>0.54298844941586544</v>
      </c>
      <c r="EHW14">
        <v>0.54299514666648063</v>
      </c>
      <c r="EHX14">
        <v>0.54300097728990071</v>
      </c>
      <c r="EHY14">
        <v>0.54300674360358114</v>
      </c>
      <c r="EHZ14">
        <v>0.54301650964164216</v>
      </c>
      <c r="EIA14">
        <v>0.54302804057123788</v>
      </c>
      <c r="EIB14">
        <v>0.54303904708414341</v>
      </c>
      <c r="EIC14">
        <v>0.54304917967078326</v>
      </c>
      <c r="EID14">
        <v>0.54306064046106417</v>
      </c>
      <c r="EIE14">
        <v>0.54307333758416076</v>
      </c>
      <c r="EIF14">
        <v>0.54308600045203703</v>
      </c>
      <c r="EIG14">
        <v>0.54309830575756401</v>
      </c>
      <c r="EIH14">
        <v>0.54311063842225848</v>
      </c>
      <c r="EII14">
        <v>0.54312293312478221</v>
      </c>
      <c r="EIJ14">
        <v>0.54313554292028376</v>
      </c>
      <c r="EIK14">
        <v>0.5431480363299338</v>
      </c>
      <c r="EIL14">
        <v>0.54316042043903923</v>
      </c>
      <c r="EIM14">
        <v>0.54314460688432509</v>
      </c>
      <c r="EIN14">
        <v>0.54307831093898562</v>
      </c>
      <c r="EIO14">
        <v>0.54306541789434348</v>
      </c>
      <c r="EIP14">
        <v>0.54307381191341841</v>
      </c>
      <c r="EIQ14">
        <v>0.54308628364629141</v>
      </c>
      <c r="EIR14">
        <v>0.54309808732291143</v>
      </c>
      <c r="EIS14">
        <v>0.54311052570315532</v>
      </c>
      <c r="EIT14">
        <v>0.54312292053794242</v>
      </c>
      <c r="EIU14">
        <v>0.54313180079658196</v>
      </c>
      <c r="EIV14">
        <v>0.5431132132173544</v>
      </c>
      <c r="EIW14">
        <v>0.54312282901519815</v>
      </c>
      <c r="EIX14">
        <v>0.54313348360948921</v>
      </c>
      <c r="EIY14">
        <v>0.54314519845012899</v>
      </c>
      <c r="EIZ14">
        <v>0.54315616063796024</v>
      </c>
      <c r="EJA14">
        <v>0.54315361886960711</v>
      </c>
      <c r="EJB14">
        <v>0.54316219779873132</v>
      </c>
      <c r="EJC14">
        <v>0.54317369913448121</v>
      </c>
      <c r="EJD14">
        <v>0.54318569104398928</v>
      </c>
      <c r="EJE14">
        <v>0.54319710812921906</v>
      </c>
      <c r="EJF14">
        <v>0.5432084121345695</v>
      </c>
      <c r="EJG14">
        <v>0.54321955532879684</v>
      </c>
      <c r="EJH14">
        <v>0.54323165114544247</v>
      </c>
      <c r="EJI14">
        <v>0.5432431585968438</v>
      </c>
      <c r="EJJ14">
        <v>0.54325583915743669</v>
      </c>
      <c r="EJK14">
        <v>0.54326890016783946</v>
      </c>
      <c r="EJL14">
        <v>0.54328132560210318</v>
      </c>
      <c r="EJM14">
        <v>0.54329417153527126</v>
      </c>
      <c r="EJN14">
        <v>0.54330767782776535</v>
      </c>
      <c r="EJO14">
        <v>0.54332123477326344</v>
      </c>
      <c r="EJP14">
        <v>0.54333481807580697</v>
      </c>
      <c r="EJQ14">
        <v>0.54334833089259627</v>
      </c>
      <c r="EJR14">
        <v>0.54336184165831214</v>
      </c>
      <c r="EJS14">
        <v>0.54337535278775073</v>
      </c>
      <c r="EJT14">
        <v>0.54338908050724521</v>
      </c>
      <c r="EJU14">
        <v>0.54340323570056914</v>
      </c>
      <c r="EJV14">
        <v>0.54341738997640465</v>
      </c>
      <c r="EJW14">
        <v>0.5434315170379993</v>
      </c>
      <c r="EJX14">
        <v>0.54344551057793244</v>
      </c>
      <c r="EJY14">
        <v>0.54345955961959513</v>
      </c>
      <c r="EJZ14">
        <v>0.54347354608263232</v>
      </c>
      <c r="EKA14">
        <v>0.54348649421986805</v>
      </c>
      <c r="EKB14">
        <v>0.54350084138230614</v>
      </c>
      <c r="EKC14">
        <v>0.54351454861105519</v>
      </c>
      <c r="EKD14">
        <v>0.54352873241048649</v>
      </c>
      <c r="EKE14">
        <v>0.54354310433307496</v>
      </c>
      <c r="EKF14">
        <v>0.54355745788244902</v>
      </c>
      <c r="EKG14">
        <v>0.54357178842425402</v>
      </c>
      <c r="EKH14">
        <v>0.54358607958575167</v>
      </c>
      <c r="EKI14">
        <v>0.54360031480668414</v>
      </c>
      <c r="EKJ14">
        <v>0.54361418669730432</v>
      </c>
      <c r="EKK14">
        <v>0.54362828901654803</v>
      </c>
      <c r="EKL14">
        <v>0.5436425202155386</v>
      </c>
      <c r="EKM14">
        <v>0.54365673438081896</v>
      </c>
      <c r="EKN14">
        <v>0.54367107370116896</v>
      </c>
      <c r="EKO14">
        <v>0.54368565643105271</v>
      </c>
      <c r="EKP14">
        <v>0.54370088390683335</v>
      </c>
      <c r="EKQ14">
        <v>0.54371506474697973</v>
      </c>
      <c r="EKR14">
        <v>0.54372874026201423</v>
      </c>
      <c r="EKS14">
        <v>0.54374346274094021</v>
      </c>
      <c r="EKT14">
        <v>0.54374903474332026</v>
      </c>
      <c r="EKU14">
        <v>0.54367708337165399</v>
      </c>
      <c r="EKV14">
        <v>0.54368353416207338</v>
      </c>
      <c r="EKW14">
        <v>0.54368412727551885</v>
      </c>
      <c r="EKX14">
        <v>0.54367462855195559</v>
      </c>
      <c r="EKY14">
        <v>0.54364681805358894</v>
      </c>
      <c r="EKZ14">
        <v>0.54363897447375686</v>
      </c>
      <c r="ELA14">
        <v>0.54363863839641091</v>
      </c>
      <c r="ELB14">
        <v>0.54362874490561341</v>
      </c>
      <c r="ELC14">
        <v>0.54362091154305725</v>
      </c>
      <c r="ELD14">
        <v>0.54361992474474419</v>
      </c>
      <c r="ELE14">
        <v>0.54362448670249375</v>
      </c>
      <c r="ELF14">
        <v>0.54363092823477466</v>
      </c>
      <c r="ELG14">
        <v>0.54363746887415831</v>
      </c>
      <c r="ELH14">
        <v>0.5436439718959527</v>
      </c>
      <c r="ELI14">
        <v>0.54365231861793073</v>
      </c>
      <c r="ELJ14">
        <v>0.5436581124639841</v>
      </c>
      <c r="ELK14">
        <v>0.54366512329570382</v>
      </c>
      <c r="ELL14">
        <v>0.54367561578128887</v>
      </c>
      <c r="ELM14">
        <v>0.54366773978586125</v>
      </c>
      <c r="ELN14">
        <v>0.54365599758110283</v>
      </c>
      <c r="ELO14">
        <v>0.54365168937256692</v>
      </c>
      <c r="ELP14">
        <v>0.5436566134762717</v>
      </c>
      <c r="ELQ14">
        <v>0.54366298307127314</v>
      </c>
      <c r="ELR14">
        <v>0.54367017657625594</v>
      </c>
      <c r="ELS14">
        <v>0.5436776562483463</v>
      </c>
      <c r="ELT14">
        <v>0.54368595566631917</v>
      </c>
      <c r="ELU14">
        <v>0.5436960630050256</v>
      </c>
      <c r="ELV14">
        <v>0.54369825401310656</v>
      </c>
      <c r="ELW14">
        <v>0.54369363265129333</v>
      </c>
      <c r="ELX14">
        <v>0.54370217519977171</v>
      </c>
      <c r="ELY14">
        <v>0.54371010452023338</v>
      </c>
      <c r="ELZ14">
        <v>0.54369958428916965</v>
      </c>
      <c r="EMA14">
        <v>0.54370047585534975</v>
      </c>
      <c r="EMB14">
        <v>0.54368278879270482</v>
      </c>
      <c r="EMC14">
        <v>0.54356951925378638</v>
      </c>
      <c r="EMD14">
        <v>0.54356448540578794</v>
      </c>
      <c r="EME14">
        <v>0.54356404434866179</v>
      </c>
      <c r="EMF14">
        <v>0.54352241760114128</v>
      </c>
      <c r="EMG14">
        <v>0.54323928252125919</v>
      </c>
      <c r="EMH14">
        <v>0.54323800653220622</v>
      </c>
      <c r="EMI14">
        <v>0.54323793701372314</v>
      </c>
      <c r="EMJ14">
        <v>0.54323884561148927</v>
      </c>
      <c r="EMK14">
        <v>0.54324095040890907</v>
      </c>
      <c r="EML14">
        <v>0.54324431450499766</v>
      </c>
      <c r="EMM14">
        <v>0.54324601070825429</v>
      </c>
      <c r="EMN14">
        <v>0.54325162709428088</v>
      </c>
      <c r="EMO14">
        <v>0.54325338178289173</v>
      </c>
      <c r="EMP14">
        <v>0.54325558780723648</v>
      </c>
      <c r="EMQ14">
        <v>0.54324960605065398</v>
      </c>
      <c r="EMR14">
        <v>0.54325436966436014</v>
      </c>
      <c r="EMS14">
        <v>0.54325757281628162</v>
      </c>
      <c r="EMT14">
        <v>0.54326325535111875</v>
      </c>
      <c r="EMU14">
        <v>0.54327053277716164</v>
      </c>
      <c r="EMV14">
        <v>0.54327841550414901</v>
      </c>
      <c r="EMW14">
        <v>0.54328647718141154</v>
      </c>
      <c r="EMX14">
        <v>0.54329566598194745</v>
      </c>
      <c r="EMY14">
        <v>0.54330634962525126</v>
      </c>
      <c r="EMZ14">
        <v>0.54331698218138191</v>
      </c>
      <c r="ENA14">
        <v>0.54332800345668641</v>
      </c>
      <c r="ENB14">
        <v>0.54334005817752917</v>
      </c>
      <c r="ENC14">
        <v>0.54335286487010737</v>
      </c>
      <c r="END14">
        <v>0.54336577147752418</v>
      </c>
      <c r="ENE14">
        <v>0.54337886790702772</v>
      </c>
      <c r="ENF14">
        <v>0.54339189633164375</v>
      </c>
      <c r="ENG14">
        <v>0.54340570996683968</v>
      </c>
      <c r="ENH14">
        <v>0.54341966034750799</v>
      </c>
      <c r="ENI14">
        <v>0.54342823362548365</v>
      </c>
      <c r="ENJ14">
        <v>0.54344074823073196</v>
      </c>
      <c r="ENK14">
        <v>0.54343709745790392</v>
      </c>
      <c r="ENL14">
        <v>0.54342860100099766</v>
      </c>
      <c r="ENM14">
        <v>0.54344073002538851</v>
      </c>
      <c r="ENN14">
        <v>0.54345455163341949</v>
      </c>
      <c r="ENO14">
        <v>0.54346749634047531</v>
      </c>
      <c r="ENP14">
        <v>0.54347705744145247</v>
      </c>
      <c r="ENQ14">
        <v>0.54348909023563641</v>
      </c>
      <c r="ENR14">
        <v>0.54349760926359481</v>
      </c>
      <c r="ENS14">
        <v>0.54350547414375139</v>
      </c>
      <c r="ENT14">
        <v>0.54351209764091823</v>
      </c>
      <c r="ENU14">
        <v>0.54351837734341091</v>
      </c>
      <c r="ENV14">
        <v>0.54352553996992004</v>
      </c>
      <c r="ENW14">
        <v>0.54353326401827373</v>
      </c>
      <c r="ENX14">
        <v>0.54353978857064256</v>
      </c>
      <c r="ENY14">
        <v>0.54354079727890592</v>
      </c>
      <c r="ENZ14">
        <v>0.54354493214945121</v>
      </c>
      <c r="EOA14">
        <v>0.54354922065851763</v>
      </c>
      <c r="EOB14">
        <v>0.54355585352548363</v>
      </c>
      <c r="EOC14">
        <v>0.54356460439314502</v>
      </c>
      <c r="EOD14">
        <v>0.54355706616779453</v>
      </c>
      <c r="EOE14">
        <v>0.54349625424542036</v>
      </c>
      <c r="EOF14">
        <v>0.54347415444674718</v>
      </c>
      <c r="EOG14">
        <v>0.5434754822805532</v>
      </c>
      <c r="EOH14">
        <v>0.54348384928179738</v>
      </c>
      <c r="EOI14">
        <v>0.54349558402711851</v>
      </c>
      <c r="EOJ14">
        <v>0.54350815038500422</v>
      </c>
      <c r="EOK14">
        <v>0.54352131109153801</v>
      </c>
      <c r="EOL14">
        <v>0.54353423091386532</v>
      </c>
      <c r="EOM14">
        <v>0.54355037550856511</v>
      </c>
      <c r="EON14">
        <v>0.54356610718506904</v>
      </c>
      <c r="EOO14">
        <v>0.54358142141548726</v>
      </c>
      <c r="EOP14">
        <v>0.54359669546834977</v>
      </c>
      <c r="EOQ14">
        <v>0.54361306817082733</v>
      </c>
      <c r="EOR14">
        <v>0.54363056983898039</v>
      </c>
      <c r="EOS14">
        <v>0.54364805272893912</v>
      </c>
      <c r="EOT14">
        <v>0.54366580381649365</v>
      </c>
      <c r="EOU14">
        <v>0.54368380192260224</v>
      </c>
      <c r="EOV14">
        <v>0.54370247967605922</v>
      </c>
      <c r="EOW14">
        <v>0.54371865591274382</v>
      </c>
      <c r="EOX14">
        <v>0.54373441742831652</v>
      </c>
      <c r="EOY14">
        <v>0.54373762054189778</v>
      </c>
      <c r="EOZ14">
        <v>0.54372696558358324</v>
      </c>
      <c r="EPA14">
        <v>0.54374159012394385</v>
      </c>
      <c r="EPB14">
        <v>0.54376046673142997</v>
      </c>
      <c r="EPC14">
        <v>0.54378049997445765</v>
      </c>
      <c r="EPD14">
        <v>0.5438007155665463</v>
      </c>
      <c r="EPE14">
        <v>0.54381997335943821</v>
      </c>
      <c r="EPF14">
        <v>0.54383861177255466</v>
      </c>
      <c r="EPG14">
        <v>0.54384775850999922</v>
      </c>
      <c r="EPH14">
        <v>0.54386480135998272</v>
      </c>
      <c r="EPI14">
        <v>0.54388442513620294</v>
      </c>
      <c r="EPJ14">
        <v>0.54390504381834148</v>
      </c>
      <c r="EPK14">
        <v>0.54392467070082695</v>
      </c>
      <c r="EPL14">
        <v>0.54394279073340623</v>
      </c>
      <c r="EPM14">
        <v>0.54396073659261779</v>
      </c>
      <c r="EPN14">
        <v>0.54397804975707564</v>
      </c>
      <c r="EPO14">
        <v>0.54399628169218794</v>
      </c>
      <c r="EPP14">
        <v>0.54401503264444406</v>
      </c>
      <c r="EPQ14">
        <v>0.54400680644989019</v>
      </c>
      <c r="EPR14">
        <v>0.5439892459684621</v>
      </c>
      <c r="EPS14">
        <v>0.54400639543463103</v>
      </c>
      <c r="EPT14">
        <v>0.54402650837301458</v>
      </c>
      <c r="EPU14">
        <v>0.54404740841443044</v>
      </c>
      <c r="EPV14">
        <v>0.54406863057585775</v>
      </c>
      <c r="EPW14">
        <v>0.54409017459811349</v>
      </c>
      <c r="EPX14">
        <v>0.54411167739256228</v>
      </c>
      <c r="EPY14">
        <v>0.54412003792569696</v>
      </c>
      <c r="EPZ14">
        <v>0.54402380963907371</v>
      </c>
      <c r="EQA14">
        <v>0.54404433327033641</v>
      </c>
      <c r="EQB14">
        <v>0.54406809417780444</v>
      </c>
      <c r="EQC14">
        <v>0.54409169054206485</v>
      </c>
      <c r="EQD14">
        <v>0.54411521630149551</v>
      </c>
      <c r="EQE14">
        <v>0.54413935780683498</v>
      </c>
      <c r="EQF14">
        <v>0.54416357416118744</v>
      </c>
      <c r="EQG14">
        <v>0.54418786276960496</v>
      </c>
      <c r="EQH14">
        <v>0.54421446598950962</v>
      </c>
      <c r="EQI14">
        <v>0.54424217823951271</v>
      </c>
      <c r="EQJ14">
        <v>0.54426784493648794</v>
      </c>
      <c r="EQK14">
        <v>0.54427893404955663</v>
      </c>
      <c r="EQL14">
        <v>0.54428911730558882</v>
      </c>
      <c r="EQM14">
        <v>0.54425715273960096</v>
      </c>
      <c r="EQN14">
        <v>0.54417052605678495</v>
      </c>
      <c r="EQO14">
        <v>0.54417826345535381</v>
      </c>
      <c r="EQP14">
        <v>0.54412624389765984</v>
      </c>
      <c r="EQQ14">
        <v>0.54388158162726885</v>
      </c>
      <c r="EQR14">
        <v>0.54368899412677452</v>
      </c>
      <c r="EQS14">
        <v>0.54366611541274557</v>
      </c>
      <c r="EQT14">
        <v>0.54365770954413684</v>
      </c>
      <c r="EQU14">
        <v>0.54366086245438083</v>
      </c>
      <c r="EQV14">
        <v>0.54367151871208375</v>
      </c>
      <c r="EQW14">
        <v>0.54368079272308301</v>
      </c>
      <c r="EQX14">
        <v>0.54367694805711286</v>
      </c>
      <c r="EQY14">
        <v>0.54362196795863005</v>
      </c>
      <c r="EQZ14">
        <v>0.54361852329431271</v>
      </c>
      <c r="ERA14">
        <v>0.54350845671018133</v>
      </c>
      <c r="ERB14">
        <v>0.54374411576565229</v>
      </c>
      <c r="ERC14">
        <v>0.54374989102819649</v>
      </c>
      <c r="ERD14">
        <v>0.54374702700689004</v>
      </c>
      <c r="ERE14">
        <v>0.54374729092060692</v>
      </c>
      <c r="ERF14">
        <v>0.54371553128905592</v>
      </c>
      <c r="ERG14">
        <v>0.5439640218297761</v>
      </c>
      <c r="ERH14">
        <v>0.54396705229598363</v>
      </c>
      <c r="ERI14">
        <v>0.5393457347236621</v>
      </c>
      <c r="ERJ14">
        <v>0.54038240441366558</v>
      </c>
      <c r="ERK14">
        <v>0.54088900894332781</v>
      </c>
      <c r="ERL14">
        <v>0.54042958951563103</v>
      </c>
      <c r="ERM14">
        <v>0.54031253631632992</v>
      </c>
      <c r="ERN14">
        <v>0.54024069146687514</v>
      </c>
      <c r="ERO14">
        <v>0.54019986073377413</v>
      </c>
      <c r="ERP14">
        <v>0.5401681585003264</v>
      </c>
      <c r="ERQ14">
        <v>0.54015229478391447</v>
      </c>
      <c r="ERR14">
        <v>0.54011231619149724</v>
      </c>
      <c r="ERS14">
        <v>0.54009519065540146</v>
      </c>
      <c r="ERT14">
        <v>0.54008248572329376</v>
      </c>
      <c r="ERU14">
        <v>0.54006983933059827</v>
      </c>
      <c r="ERV14">
        <v>0.54005630711748231</v>
      </c>
      <c r="ERW14">
        <v>0.54004552723981036</v>
      </c>
      <c r="ERX14">
        <v>0.54003883131855301</v>
      </c>
      <c r="ERY14">
        <v>0.54001150620747662</v>
      </c>
      <c r="ERZ14">
        <v>0.5399353945221943</v>
      </c>
      <c r="ESA14">
        <v>0.53992950481814062</v>
      </c>
      <c r="ESB14">
        <v>0.53991637839057216</v>
      </c>
      <c r="ESC14">
        <v>0.5399193213234349</v>
      </c>
      <c r="ESD14">
        <v>0.53992345173242706</v>
      </c>
      <c r="ESE14">
        <v>0.5399290192820988</v>
      </c>
      <c r="ESF14">
        <v>0.53993633039188227</v>
      </c>
      <c r="ESG14">
        <v>0.53994502142289214</v>
      </c>
      <c r="ESH14">
        <v>0.5397232295353912</v>
      </c>
      <c r="ESI14">
        <v>0.5396026961641669</v>
      </c>
      <c r="ESJ14">
        <v>0.53959318912217458</v>
      </c>
      <c r="ESK14">
        <v>0.53959247329692905</v>
      </c>
      <c r="ESL14">
        <v>0.53959726475482728</v>
      </c>
      <c r="ESM14">
        <v>0.53957299347552501</v>
      </c>
      <c r="ESN14">
        <v>0.53924353264852787</v>
      </c>
      <c r="ESO14">
        <v>0.53922148166299033</v>
      </c>
      <c r="ESP14">
        <v>0.53918437911845629</v>
      </c>
      <c r="ESQ14">
        <v>0.53863721197101011</v>
      </c>
      <c r="ESR14">
        <v>0.53854941697703684</v>
      </c>
      <c r="ESS14">
        <v>0.53846298474489529</v>
      </c>
      <c r="EST14">
        <v>0.5396990761440128</v>
      </c>
      <c r="ESU14">
        <v>0.53869940815509498</v>
      </c>
      <c r="ESV14">
        <v>0.53718003876316223</v>
      </c>
      <c r="ESW14">
        <v>0.53652688789544589</v>
      </c>
      <c r="ESX14">
        <v>0.53627051888013832</v>
      </c>
      <c r="ESY14">
        <v>0.53623405881952446</v>
      </c>
      <c r="ESZ14">
        <v>0.53615755846392588</v>
      </c>
      <c r="ETA14">
        <v>0.53611556727137288</v>
      </c>
      <c r="ETB14">
        <v>0.53592994375357128</v>
      </c>
      <c r="ETC14">
        <v>0.5352357915870849</v>
      </c>
      <c r="ETD14">
        <v>0.53507854451781656</v>
      </c>
      <c r="ETE14">
        <v>0.53500122385023996</v>
      </c>
      <c r="ETF14">
        <v>0.53495695837967028</v>
      </c>
      <c r="ETG14">
        <v>0.53493216135511601</v>
      </c>
      <c r="ETH14">
        <v>0.53492210997517475</v>
      </c>
      <c r="ETI14">
        <v>0.53491852023888331</v>
      </c>
      <c r="ETJ14">
        <v>0.53490146940613825</v>
      </c>
      <c r="ETK14">
        <v>0.53489998239339909</v>
      </c>
      <c r="ETL14">
        <v>0.53490145311700821</v>
      </c>
      <c r="ETM14">
        <v>0.53490407075486079</v>
      </c>
      <c r="ETN14">
        <v>0.53490750921519559</v>
      </c>
      <c r="ETO14">
        <v>0.53491174332327218</v>
      </c>
      <c r="ETP14">
        <v>0.53491658339507397</v>
      </c>
      <c r="ETQ14">
        <v>0.53492210354379832</v>
      </c>
      <c r="ETR14">
        <v>0.53492139848781517</v>
      </c>
      <c r="ETS14">
        <v>0.53472691679616469</v>
      </c>
      <c r="ETT14">
        <v>0.5347176433301245</v>
      </c>
      <c r="ETU14">
        <v>0.53467867899537003</v>
      </c>
      <c r="ETV14">
        <v>0.5346743474533695</v>
      </c>
      <c r="ETW14">
        <v>0.53467494205659372</v>
      </c>
      <c r="ETX14">
        <v>0.53467827801259471</v>
      </c>
      <c r="ETY14">
        <v>0.53467605800326401</v>
      </c>
      <c r="ETZ14">
        <v>0.53467724546743622</v>
      </c>
      <c r="EUA14">
        <v>0.53467970179822855</v>
      </c>
      <c r="EUB14">
        <v>0.53468441558315327</v>
      </c>
      <c r="EUC14">
        <v>0.53469025221080158</v>
      </c>
      <c r="EUD14">
        <v>0.53469761155917628</v>
      </c>
      <c r="EUE14">
        <v>0.53469688448993602</v>
      </c>
      <c r="EUF14">
        <v>0.53470239040466816</v>
      </c>
      <c r="EUG14">
        <v>0.53470966796521358</v>
      </c>
      <c r="EUH14">
        <v>0.53471725175217788</v>
      </c>
      <c r="EUI14">
        <v>0.53472573847418348</v>
      </c>
      <c r="EUJ14">
        <v>0.53473554065839179</v>
      </c>
      <c r="EUK14">
        <v>0.53474727914502629</v>
      </c>
      <c r="EUL14">
        <v>0.53475897570001851</v>
      </c>
      <c r="EUM14">
        <v>0.5347714855919572</v>
      </c>
      <c r="EUN14">
        <v>0.53478462526660309</v>
      </c>
      <c r="EUO14">
        <v>0.53479869267708791</v>
      </c>
      <c r="EUP14">
        <v>0.53481286421567842</v>
      </c>
      <c r="EUQ14">
        <v>0.53482744968223495</v>
      </c>
      <c r="EUR14">
        <v>0.5348421994948237</v>
      </c>
      <c r="EUS14">
        <v>0.53485647856593987</v>
      </c>
      <c r="EUT14">
        <v>0.53486282194951495</v>
      </c>
      <c r="EUU14">
        <v>0.53485985904973643</v>
      </c>
      <c r="EUV14">
        <v>0.53485929614178263</v>
      </c>
      <c r="EUW14">
        <v>0.53487371008710349</v>
      </c>
      <c r="EUX14">
        <v>0.53488854700701238</v>
      </c>
      <c r="EUY14">
        <v>0.53490159191863917</v>
      </c>
      <c r="EUZ14">
        <v>0.53489814122777346</v>
      </c>
      <c r="EVA14">
        <v>0.53473409755831125</v>
      </c>
      <c r="EVB14">
        <v>0.53473240687393708</v>
      </c>
      <c r="EVC14">
        <v>0.53474309667407072</v>
      </c>
      <c r="EVD14">
        <v>0.53475601962589936</v>
      </c>
      <c r="EVE14">
        <v>0.5347700098355298</v>
      </c>
      <c r="EVF14">
        <v>0.5347847126131916</v>
      </c>
      <c r="EVG14">
        <v>0.5347993278782448</v>
      </c>
      <c r="EVH14">
        <v>0.53481333571502998</v>
      </c>
      <c r="EVI14">
        <v>0.53482796380212838</v>
      </c>
      <c r="EVJ14">
        <v>0.53484348130623083</v>
      </c>
      <c r="EVK14">
        <v>0.53485948251866278</v>
      </c>
      <c r="EVL14">
        <v>0.534875304366493</v>
      </c>
      <c r="EVM14">
        <v>0.53489094870225629</v>
      </c>
      <c r="EVN14">
        <v>0.5349060804549236</v>
      </c>
      <c r="EVO14">
        <v>0.53492214875353283</v>
      </c>
      <c r="EVP14">
        <v>0.53493751684171631</v>
      </c>
      <c r="EVQ14">
        <v>0.53495268578918509</v>
      </c>
      <c r="EVR14">
        <v>0.53496692014333769</v>
      </c>
      <c r="EVS14">
        <v>0.53498284094488002</v>
      </c>
      <c r="EVT14">
        <v>0.53499837264174599</v>
      </c>
      <c r="EVU14">
        <v>0.53501325106039133</v>
      </c>
      <c r="EVV14">
        <v>0.53502848867509467</v>
      </c>
      <c r="EVW14">
        <v>0.53504371208493118</v>
      </c>
      <c r="EVX14">
        <v>0.53505891193635113</v>
      </c>
      <c r="EVY14">
        <v>0.5350707447178279</v>
      </c>
      <c r="EVZ14">
        <v>0.5350831573425725</v>
      </c>
      <c r="EWA14">
        <v>0.53509899921593473</v>
      </c>
      <c r="EWB14">
        <v>0.53511486031464683</v>
      </c>
      <c r="EWC14">
        <v>0.53513012195895793</v>
      </c>
      <c r="EWD14">
        <v>0.53514569321518368</v>
      </c>
      <c r="EWE14">
        <v>0.53515919154651492</v>
      </c>
      <c r="EWF14">
        <v>0.53517123021273494</v>
      </c>
      <c r="EWG14">
        <v>0.53518696278385991</v>
      </c>
      <c r="EWH14">
        <v>0.53520239237562506</v>
      </c>
      <c r="EWI14">
        <v>0.53521436776461084</v>
      </c>
      <c r="EWJ14">
        <v>0.53522328109727113</v>
      </c>
      <c r="EWK14">
        <v>0.53523880688134562</v>
      </c>
      <c r="EWL14">
        <v>0.53525144139611514</v>
      </c>
      <c r="EWM14">
        <v>0.53522114292519674</v>
      </c>
      <c r="EWN14">
        <v>0.53522023689386244</v>
      </c>
      <c r="EWO14">
        <v>0.53523337810879079</v>
      </c>
      <c r="EWP14">
        <v>0.5352479986510208</v>
      </c>
      <c r="EWQ14">
        <v>0.53526323748847338</v>
      </c>
      <c r="EWR14">
        <v>0.53527871386508852</v>
      </c>
      <c r="EWS14">
        <v>0.53529439671604973</v>
      </c>
      <c r="EWT14">
        <v>0.53531006081828414</v>
      </c>
      <c r="EWU14">
        <v>0.53532594113343479</v>
      </c>
      <c r="EWV14">
        <v>0.5353422659313708</v>
      </c>
      <c r="EWW14">
        <v>0.53535747075470363</v>
      </c>
      <c r="EWX14">
        <v>0.53537265784519572</v>
      </c>
      <c r="EWY14">
        <v>0.53538886608006575</v>
      </c>
      <c r="EWZ14">
        <v>0.53540522726878914</v>
      </c>
      <c r="EXA14">
        <v>0.53542137780690502</v>
      </c>
      <c r="EXB14">
        <v>0.53543291193828657</v>
      </c>
      <c r="EXC14">
        <v>0.53544230976418161</v>
      </c>
      <c r="EXD14">
        <v>0.53545790849754749</v>
      </c>
      <c r="EXE14">
        <v>0.53547371469648131</v>
      </c>
      <c r="EXF14">
        <v>0.5354900390898969</v>
      </c>
      <c r="EXG14">
        <v>0.53549996607446149</v>
      </c>
      <c r="EXH14">
        <v>0.53546735928478295</v>
      </c>
      <c r="EXI14">
        <v>0.53548192672043093</v>
      </c>
      <c r="EXJ14">
        <v>0.53549718864903684</v>
      </c>
      <c r="EXK14">
        <v>0.53550375872913314</v>
      </c>
      <c r="EXL14">
        <v>0.53549049391540837</v>
      </c>
      <c r="EXM14">
        <v>0.53549891484739343</v>
      </c>
      <c r="EXN14">
        <v>0.53551259604455237</v>
      </c>
      <c r="EXO14">
        <v>0.53552316891699991</v>
      </c>
      <c r="EXP14">
        <v>0.53552022393931553</v>
      </c>
      <c r="EXQ14">
        <v>0.53553123113787959</v>
      </c>
      <c r="EXR14">
        <v>0.53554216423255663</v>
      </c>
      <c r="EXS14">
        <v>0.53555388632959788</v>
      </c>
      <c r="EXT14">
        <v>0.53556610045446984</v>
      </c>
      <c r="EXU14">
        <v>0.53557921464944402</v>
      </c>
      <c r="EXV14">
        <v>0.53559323425078509</v>
      </c>
      <c r="EXW14">
        <v>0.53560782753514879</v>
      </c>
      <c r="EXX14">
        <v>0.53559714620799515</v>
      </c>
      <c r="EXY14">
        <v>0.5355635581468321</v>
      </c>
      <c r="EXZ14">
        <v>0.53557567916189042</v>
      </c>
      <c r="EYA14">
        <v>0.53558915120757389</v>
      </c>
      <c r="EYB14">
        <v>0.5356031890898646</v>
      </c>
      <c r="EYC14">
        <v>0.535617634468051</v>
      </c>
      <c r="EYD14">
        <v>0.5356321725696197</v>
      </c>
      <c r="EYE14">
        <v>0.53564607216112237</v>
      </c>
      <c r="EYF14">
        <v>0.53566071762093004</v>
      </c>
      <c r="EYG14">
        <v>0.53567650770866182</v>
      </c>
      <c r="EYH14">
        <v>0.53569197931982226</v>
      </c>
      <c r="EYI14">
        <v>0.5357079648843428</v>
      </c>
      <c r="EYJ14">
        <v>0.53572373517362459</v>
      </c>
      <c r="EYK14">
        <v>0.53573951075865378</v>
      </c>
      <c r="EYL14">
        <v>0.53575396122318664</v>
      </c>
      <c r="EYM14">
        <v>0.5357534182076884</v>
      </c>
      <c r="EYN14">
        <v>0.535729720079126</v>
      </c>
      <c r="EYO14">
        <v>0.53573876015547417</v>
      </c>
      <c r="EYP14">
        <v>0.53571731207620998</v>
      </c>
      <c r="EYQ14">
        <v>0.53571026839182623</v>
      </c>
      <c r="EYR14">
        <v>0.53565659050029235</v>
      </c>
      <c r="EYS14">
        <v>0.53565738571940891</v>
      </c>
      <c r="EYT14">
        <v>0.53566048283460188</v>
      </c>
      <c r="EYU14">
        <v>0.53566467858562183</v>
      </c>
      <c r="EYV14">
        <v>0.53567059627247238</v>
      </c>
      <c r="EYW14">
        <v>0.53567661342380357</v>
      </c>
      <c r="EYX14">
        <v>0.53568468182248608</v>
      </c>
      <c r="EYY14">
        <v>0.53569452238843396</v>
      </c>
      <c r="EYZ14">
        <v>0.53570538268156542</v>
      </c>
      <c r="EZA14">
        <v>0.53571667402545708</v>
      </c>
      <c r="EZB14">
        <v>0.53572881519770821</v>
      </c>
      <c r="EZC14">
        <v>0.5357416107974895</v>
      </c>
      <c r="EZD14">
        <v>0.53575471266070673</v>
      </c>
      <c r="EZE14">
        <v>0.53576779354319382</v>
      </c>
      <c r="EZF14">
        <v>0.53578115902875689</v>
      </c>
      <c r="EZG14">
        <v>0.53578648685349495</v>
      </c>
      <c r="EZH14">
        <v>0.535762283294963</v>
      </c>
      <c r="EZI14">
        <v>0.53576905011238951</v>
      </c>
      <c r="EZJ14">
        <v>0.53577757064084985</v>
      </c>
      <c r="EZK14">
        <v>0.53575797125076952</v>
      </c>
      <c r="EZL14">
        <v>0.53572615540233437</v>
      </c>
      <c r="EZM14">
        <v>0.53572471621164031</v>
      </c>
      <c r="EZN14">
        <v>0.53572889127405765</v>
      </c>
      <c r="EZO14">
        <v>0.53573705000349647</v>
      </c>
      <c r="EZP14">
        <v>0.53574809724837713</v>
      </c>
      <c r="EZQ14">
        <v>0.5357484968575793</v>
      </c>
      <c r="EZR14">
        <v>0.53573313680267098</v>
      </c>
      <c r="EZS14">
        <v>0.53574159002501931</v>
      </c>
      <c r="EZT14">
        <v>0.53575024115084346</v>
      </c>
      <c r="EZU14">
        <v>0.53575076059362325</v>
      </c>
      <c r="EZV14">
        <v>0.53575720113780845</v>
      </c>
      <c r="EZW14">
        <v>0.53576257829114327</v>
      </c>
      <c r="EZX14">
        <v>0.53576276764056652</v>
      </c>
      <c r="EZY14">
        <v>0.53570615072420291</v>
      </c>
      <c r="EZZ14">
        <v>0.53570618981212903</v>
      </c>
      <c r="FAA14">
        <v>0.53570426804435112</v>
      </c>
      <c r="FAB14">
        <v>0.53570334285295074</v>
      </c>
      <c r="FAC14">
        <v>0.53570692988101842</v>
      </c>
      <c r="FAD14">
        <v>0.53570993776855347</v>
      </c>
      <c r="FAE14">
        <v>0.53571081953662159</v>
      </c>
      <c r="FAF14">
        <v>0.53570768187789752</v>
      </c>
      <c r="FAG14">
        <v>0.53571021022893039</v>
      </c>
      <c r="FAH14">
        <v>0.53570079173884899</v>
      </c>
      <c r="FAI14">
        <v>0.5356603977592489</v>
      </c>
      <c r="FAJ14">
        <v>0.53565988328575709</v>
      </c>
      <c r="FAK14">
        <v>0.53565984386249399</v>
      </c>
      <c r="FAL14">
        <v>0.53565768404180525</v>
      </c>
      <c r="FAM14">
        <v>0.53565782816996976</v>
      </c>
      <c r="FAN14">
        <v>0.53566200775660922</v>
      </c>
      <c r="FAO14">
        <v>0.53566866604417251</v>
      </c>
      <c r="FAP14">
        <v>0.5356764360958286</v>
      </c>
      <c r="FAQ14">
        <v>0.53568459485674891</v>
      </c>
      <c r="FAR14">
        <v>0.53569300370101114</v>
      </c>
      <c r="FAS14">
        <v>0.53570305204152324</v>
      </c>
      <c r="FAT14">
        <v>0.53571357433940681</v>
      </c>
      <c r="FAU14">
        <v>0.53572501646193893</v>
      </c>
      <c r="FAV14">
        <v>0.53573703783929938</v>
      </c>
      <c r="FAW14">
        <v>0.53574947493627723</v>
      </c>
      <c r="FAX14">
        <v>0.53576042302032989</v>
      </c>
      <c r="FAY14">
        <v>0.5356998521899331</v>
      </c>
      <c r="FAZ14">
        <v>0.5355155489913902</v>
      </c>
      <c r="FBA14">
        <v>0.53547793407913657</v>
      </c>
      <c r="FBB14">
        <v>0.53547746367133731</v>
      </c>
      <c r="FBC14">
        <v>0.53547883405164254</v>
      </c>
      <c r="FBD14">
        <v>0.53545712339511076</v>
      </c>
      <c r="FBE14">
        <v>0.53536465985538662</v>
      </c>
      <c r="FBF14">
        <v>0.53536550459349264</v>
      </c>
      <c r="FBG14">
        <v>0.53536778017217113</v>
      </c>
      <c r="FBH14">
        <v>0.53537206429582129</v>
      </c>
      <c r="FBI14">
        <v>0.53537707369035603</v>
      </c>
      <c r="FBJ14">
        <v>0.53538410586041096</v>
      </c>
      <c r="FBK14">
        <v>0.53539274898001177</v>
      </c>
      <c r="FBL14">
        <v>0.53540245331128467</v>
      </c>
      <c r="FBM14">
        <v>0.5354126979707643</v>
      </c>
      <c r="FBN14">
        <v>0.53542339248163384</v>
      </c>
      <c r="FBO14">
        <v>0.53541719018264122</v>
      </c>
      <c r="FBP14">
        <v>0.53534315149503076</v>
      </c>
      <c r="FBQ14">
        <v>0.53528850655840299</v>
      </c>
      <c r="FBR14">
        <v>0.53529442577368691</v>
      </c>
      <c r="FBS14">
        <v>0.53530112445410638</v>
      </c>
      <c r="FBT14">
        <v>0.53530576744572933</v>
      </c>
      <c r="FBU14">
        <v>0.53530530985598868</v>
      </c>
      <c r="FBV14">
        <v>0.53530278736072368</v>
      </c>
      <c r="FBW14">
        <v>0.53530085752792655</v>
      </c>
      <c r="FBX14">
        <v>0.53529723893346881</v>
      </c>
      <c r="FBY14">
        <v>0.53529658240356159</v>
      </c>
      <c r="FBZ14">
        <v>0.53529900806086839</v>
      </c>
      <c r="FCA14">
        <v>0.53530267565196565</v>
      </c>
      <c r="FCB14">
        <v>0.53530872962577236</v>
      </c>
      <c r="FCC14">
        <v>0.53531465275801293</v>
      </c>
      <c r="FCD14">
        <v>0.53532141335755168</v>
      </c>
      <c r="FCE14">
        <v>0.53532940640255866</v>
      </c>
      <c r="FCF14">
        <v>0.53533817857521182</v>
      </c>
      <c r="FCG14">
        <v>0.53534765124496009</v>
      </c>
      <c r="FCH14">
        <v>0.53535681835494053</v>
      </c>
      <c r="FCI14">
        <v>0.53536644177015869</v>
      </c>
      <c r="FCJ14">
        <v>0.53532362450118753</v>
      </c>
      <c r="FCK14">
        <v>0.53514330554917977</v>
      </c>
      <c r="FCL14">
        <v>0.53514015539699633</v>
      </c>
      <c r="FCM14">
        <v>0.53514866629473934</v>
      </c>
      <c r="FCN14">
        <v>0.53515883767144246</v>
      </c>
      <c r="FCO14">
        <v>0.53516969470461517</v>
      </c>
      <c r="FCP14">
        <v>0.53518000461622695</v>
      </c>
      <c r="FCQ14">
        <v>0.53518721309313844</v>
      </c>
      <c r="FCR14">
        <v>0.53519763320648384</v>
      </c>
      <c r="FCS14">
        <v>0.53520847115462455</v>
      </c>
      <c r="FCT14">
        <v>0.53522058392016547</v>
      </c>
      <c r="FCU14">
        <v>0.53523388045319475</v>
      </c>
      <c r="FCV14">
        <v>0.53523194402844565</v>
      </c>
      <c r="FCW14">
        <v>0.53528236954723019</v>
      </c>
      <c r="FCX14">
        <v>0.53507406780613831</v>
      </c>
      <c r="FCY14">
        <v>0.53507348243741892</v>
      </c>
      <c r="FCZ14">
        <v>0.53504024531993988</v>
      </c>
      <c r="FDA14">
        <v>0.53503950063196093</v>
      </c>
      <c r="FDB14">
        <v>0.5350401289214628</v>
      </c>
      <c r="FDC14">
        <v>0.53504195615225902</v>
      </c>
      <c r="FDD14">
        <v>0.53504413472058765</v>
      </c>
      <c r="FDE14">
        <v>0.53504740919210692</v>
      </c>
      <c r="FDF14">
        <v>0.53505210655180413</v>
      </c>
      <c r="FDG14">
        <v>0.53505714378815172</v>
      </c>
      <c r="FDH14">
        <v>0.53506371105787986</v>
      </c>
      <c r="FDI14">
        <v>0.53507060362329151</v>
      </c>
      <c r="FDJ14">
        <v>0.53508023124762816</v>
      </c>
      <c r="FDK14">
        <v>0.5350905470483478</v>
      </c>
      <c r="FDL14">
        <v>0.53509899824558738</v>
      </c>
      <c r="FDM14">
        <v>0.5351077815024663</v>
      </c>
      <c r="FDN14">
        <v>0.53511845315059903</v>
      </c>
      <c r="FDO14">
        <v>0.53512933749536151</v>
      </c>
      <c r="FDP14">
        <v>0.53514229020390802</v>
      </c>
      <c r="FDQ14">
        <v>0.53515650509355661</v>
      </c>
      <c r="FDR14">
        <v>0.53517084415734129</v>
      </c>
      <c r="FDS14">
        <v>0.53518551940882819</v>
      </c>
      <c r="FDT14">
        <v>0.53520076258490656</v>
      </c>
      <c r="FDU14">
        <v>0.53521698735212397</v>
      </c>
      <c r="FDV14">
        <v>0.53523228977352955</v>
      </c>
      <c r="FDW14">
        <v>0.53491051187671401</v>
      </c>
      <c r="FDX14">
        <v>0.53482456262732958</v>
      </c>
      <c r="FDY14">
        <v>0.53480416646067486</v>
      </c>
      <c r="FDZ14">
        <v>0.53477369454370693</v>
      </c>
      <c r="FEA14">
        <v>0.5347920060222755</v>
      </c>
      <c r="FEB14">
        <v>0.53477455994540279</v>
      </c>
      <c r="FEC14">
        <v>0.53477121941371641</v>
      </c>
      <c r="FED14">
        <v>0.53473686442848334</v>
      </c>
      <c r="FEE14">
        <v>0.53488418699612161</v>
      </c>
      <c r="FEF14">
        <v>0.5345226181852667</v>
      </c>
      <c r="FEG14">
        <v>0.53452115925706789</v>
      </c>
      <c r="FEH14">
        <v>0.53451412420013333</v>
      </c>
      <c r="FEI14">
        <v>0.53450582647727707</v>
      </c>
      <c r="FEJ14">
        <v>0.5345034611952546</v>
      </c>
      <c r="FEK14">
        <v>0.53437499627056173</v>
      </c>
      <c r="FEL14">
        <v>0.53456554399364786</v>
      </c>
      <c r="FEM14">
        <v>0.53446962682713051</v>
      </c>
      <c r="FEN14">
        <v>0.53658825369880359</v>
      </c>
      <c r="FEO14">
        <v>0.53670328033015813</v>
      </c>
      <c r="FEP14">
        <v>0.53678034552297227</v>
      </c>
      <c r="FEQ14">
        <v>0.53710793090778153</v>
      </c>
      <c r="FER14">
        <v>0.53717524832862096</v>
      </c>
      <c r="FES14">
        <v>0.53720534483535487</v>
      </c>
      <c r="FET14">
        <v>0.53727019763495565</v>
      </c>
      <c r="FEU14">
        <v>0.53732416449775189</v>
      </c>
      <c r="FEV14">
        <v>0.52884474985720298</v>
      </c>
      <c r="FEW14">
        <v>0.53996432282522533</v>
      </c>
      <c r="FEX14">
        <v>0.56858702711119657</v>
      </c>
      <c r="FEY14">
        <v>0.57226345802834488</v>
      </c>
      <c r="FEZ14">
        <v>0.57702690501870091</v>
      </c>
      <c r="FFA14">
        <v>0.58417517167540156</v>
      </c>
      <c r="FFB14">
        <v>0.5863140212974538</v>
      </c>
      <c r="FFC14">
        <v>0.58675475754453632</v>
      </c>
      <c r="FFD14">
        <v>0.58574482206692813</v>
      </c>
      <c r="FFE14">
        <v>0.58475834007261407</v>
      </c>
      <c r="FFF14">
        <v>0.58472849443926278</v>
      </c>
      <c r="FFG14">
        <v>0.58472040177681683</v>
      </c>
      <c r="FFH14">
        <v>0.58471501382146873</v>
      </c>
      <c r="FFI14">
        <v>0.58471925923588552</v>
      </c>
      <c r="FFJ14">
        <v>0.58472980418032261</v>
      </c>
      <c r="FFK14">
        <v>0.58477473125730439</v>
      </c>
      <c r="FFL14">
        <v>0.58441493040419079</v>
      </c>
      <c r="FFM14">
        <v>0.58440719972318833</v>
      </c>
      <c r="FFN14">
        <v>0.58367444838037752</v>
      </c>
      <c r="FFO14">
        <v>0.58389483198990833</v>
      </c>
      <c r="FFP14">
        <v>0.58395097892392345</v>
      </c>
      <c r="FFQ14">
        <v>0.58406934026443691</v>
      </c>
      <c r="FFR14">
        <v>0.58440369872451992</v>
      </c>
      <c r="FFS14">
        <v>0.58434709413489716</v>
      </c>
      <c r="FFT14">
        <v>0.58438818658933467</v>
      </c>
      <c r="FFU14">
        <v>0.58431776245935674</v>
      </c>
      <c r="FFV14">
        <v>0.58429710865504503</v>
      </c>
      <c r="FFW14">
        <v>0.58428743482371814</v>
      </c>
      <c r="FFX14">
        <v>0.58428122791882486</v>
      </c>
      <c r="FFY14">
        <v>0.5842743921086222</v>
      </c>
      <c r="FFZ14">
        <v>0.58426789768049492</v>
      </c>
      <c r="FGA14">
        <v>0.58426212851586445</v>
      </c>
      <c r="FGB14">
        <v>0.58426141007323884</v>
      </c>
      <c r="FGC14">
        <v>0.58425930456240449</v>
      </c>
      <c r="FGD14">
        <v>0.58423897797330382</v>
      </c>
      <c r="FGE14">
        <v>0.58423822396247183</v>
      </c>
      <c r="FGF14">
        <v>0.58422971144490821</v>
      </c>
      <c r="FGG14">
        <v>0.58418273480882821</v>
      </c>
      <c r="FGH14">
        <v>0.58418232333087083</v>
      </c>
      <c r="FGI14">
        <v>0.58418265040423334</v>
      </c>
      <c r="FGJ14">
        <v>0.58418332903795855</v>
      </c>
      <c r="FGK14">
        <v>0.58418443792665931</v>
      </c>
      <c r="FGL14">
        <v>0.58418602539721909</v>
      </c>
      <c r="FGM14">
        <v>0.58418801606014492</v>
      </c>
      <c r="FGN14">
        <v>0.58419035243009221</v>
      </c>
      <c r="FGO14">
        <v>0.58419284248947334</v>
      </c>
      <c r="FGP14">
        <v>0.58419611080843192</v>
      </c>
      <c r="FGQ14">
        <v>0.58419378713684356</v>
      </c>
      <c r="FGR14">
        <v>0.58417363358478847</v>
      </c>
      <c r="FGS14">
        <v>0.58417525201287068</v>
      </c>
      <c r="FGT14">
        <v>0.58417630553254762</v>
      </c>
      <c r="FGU14">
        <v>0.58417981955208864</v>
      </c>
      <c r="FGV14">
        <v>0.584182819313531</v>
      </c>
      <c r="FGW14">
        <v>0.58418610410494876</v>
      </c>
      <c r="FGX14">
        <v>0.58418790819716127</v>
      </c>
      <c r="FGY14">
        <v>0.58407868737037871</v>
      </c>
      <c r="FGZ14">
        <v>0.58408138821966205</v>
      </c>
      <c r="FHA14">
        <v>0.58408391493042211</v>
      </c>
      <c r="FHB14">
        <v>0.58408550228505929</v>
      </c>
      <c r="FHC14">
        <v>0.5840868888600188</v>
      </c>
      <c r="FHD14">
        <v>0.58408893527146333</v>
      </c>
      <c r="FHE14">
        <v>0.58409041230562164</v>
      </c>
      <c r="FHF14">
        <v>0.5840884796375343</v>
      </c>
      <c r="FHG14">
        <v>0.58409989030151233</v>
      </c>
      <c r="FHH14">
        <v>0.58408338382264868</v>
      </c>
      <c r="FHI14">
        <v>0.58408428635048937</v>
      </c>
      <c r="FHJ14">
        <v>0.58408821169737712</v>
      </c>
      <c r="FHK14">
        <v>0.58408591974823754</v>
      </c>
      <c r="FHL14">
        <v>0.58402514699287045</v>
      </c>
      <c r="FHM14">
        <v>0.58350488372092402</v>
      </c>
      <c r="FHN14">
        <v>0.58347708890753947</v>
      </c>
      <c r="FHO14">
        <v>0.58347448108479405</v>
      </c>
      <c r="FHP14">
        <v>0.58347553270149666</v>
      </c>
      <c r="FHQ14">
        <v>0.58347536618013929</v>
      </c>
      <c r="FHR14">
        <v>0.58327753464748955</v>
      </c>
      <c r="FHS14">
        <v>0.58226789321652528</v>
      </c>
      <c r="FHT14">
        <v>0.58220580048250548</v>
      </c>
      <c r="FHU14">
        <v>0.58219258831529164</v>
      </c>
      <c r="FHV14">
        <v>0.5821864564983521</v>
      </c>
      <c r="FHW14">
        <v>0.58218584533712758</v>
      </c>
      <c r="FHX14">
        <v>0.58218602975764844</v>
      </c>
      <c r="FHY14">
        <v>0.58214809830774705</v>
      </c>
      <c r="FHZ14">
        <v>0.58213366253876431</v>
      </c>
      <c r="FIA14">
        <v>0.5821336633807096</v>
      </c>
      <c r="FIB14">
        <v>0.58213408193212368</v>
      </c>
      <c r="FIC14">
        <v>0.58213294263930826</v>
      </c>
      <c r="FID14">
        <v>0.58213322328920269</v>
      </c>
      <c r="FIE14">
        <v>0.58213426611213726</v>
      </c>
      <c r="FIF14">
        <v>0.5821374842206043</v>
      </c>
      <c r="FIG14">
        <v>0.58213935652610749</v>
      </c>
      <c r="FIH14">
        <v>0.58214221037766134</v>
      </c>
      <c r="FII14">
        <v>0.58214586676964108</v>
      </c>
      <c r="FIJ14">
        <v>0.58214999667170009</v>
      </c>
      <c r="FIK14">
        <v>0.58215497615277112</v>
      </c>
      <c r="FIL14">
        <v>0.58216057730604143</v>
      </c>
      <c r="FIM14">
        <v>0.58216699614640777</v>
      </c>
      <c r="FIN14">
        <v>0.58217327429026211</v>
      </c>
      <c r="FIO14">
        <v>0.58217966532638088</v>
      </c>
      <c r="FIP14">
        <v>0.58218602602106695</v>
      </c>
      <c r="FIQ14">
        <v>0.58219294179332359</v>
      </c>
      <c r="FIR14">
        <v>0.58220019534031719</v>
      </c>
      <c r="FIS14">
        <v>0.58220792066900251</v>
      </c>
      <c r="FIT14">
        <v>0.58221602941699824</v>
      </c>
      <c r="FIU14">
        <v>0.58222055384729554</v>
      </c>
      <c r="FIV14">
        <v>0.58221489340160626</v>
      </c>
      <c r="FIW14">
        <v>0.58222265542180129</v>
      </c>
      <c r="FIX14">
        <v>0.58222855714032473</v>
      </c>
      <c r="FIY14">
        <v>0.58223449744453293</v>
      </c>
      <c r="FIZ14">
        <v>0.58222208747112481</v>
      </c>
      <c r="FJA14">
        <v>0.58198620844057913</v>
      </c>
      <c r="FJB14">
        <v>0.58194397013520338</v>
      </c>
      <c r="FJC14">
        <v>0.58194751699541558</v>
      </c>
      <c r="FJD14">
        <v>0.58195265351440184</v>
      </c>
      <c r="FJE14">
        <v>0.5819585326232698</v>
      </c>
      <c r="FJF14">
        <v>0.58196478970835486</v>
      </c>
      <c r="FJG14">
        <v>0.58197112065574952</v>
      </c>
      <c r="FJH14">
        <v>0.58197935355953545</v>
      </c>
      <c r="FJI14">
        <v>0.58198876763249596</v>
      </c>
      <c r="FJJ14">
        <v>0.58199819257559693</v>
      </c>
      <c r="FJK14">
        <v>0.58200359391826628</v>
      </c>
      <c r="FJL14">
        <v>0.58193363269334797</v>
      </c>
      <c r="FJM14">
        <v>0.5819413414605531</v>
      </c>
      <c r="FJN14">
        <v>0.58195059151569395</v>
      </c>
      <c r="FJO14">
        <v>0.58195983378481397</v>
      </c>
      <c r="FJP14">
        <v>0.58196927252878261</v>
      </c>
      <c r="FJQ14">
        <v>0.5819787277191254</v>
      </c>
      <c r="FJR14">
        <v>0.58198864182172905</v>
      </c>
      <c r="FJS14">
        <v>0.58199880054843667</v>
      </c>
      <c r="FJT14">
        <v>0.58200773230255509</v>
      </c>
      <c r="FJU14">
        <v>0.58201640190632631</v>
      </c>
      <c r="FJV14">
        <v>0.58202544796920808</v>
      </c>
      <c r="FJW14">
        <v>0.58203504404797524</v>
      </c>
      <c r="FJX14">
        <v>0.58204469626212441</v>
      </c>
      <c r="FJY14">
        <v>0.58205368128053925</v>
      </c>
      <c r="FJZ14">
        <v>0.58206203090571673</v>
      </c>
      <c r="FKA14">
        <v>0.58206963225534136</v>
      </c>
      <c r="FKB14">
        <v>0.58207274935733078</v>
      </c>
      <c r="FKC14">
        <v>0.5820719453918064</v>
      </c>
      <c r="FKD14">
        <v>0.58206904710850194</v>
      </c>
      <c r="FKE14">
        <v>0.5820741548905024</v>
      </c>
      <c r="FKF14">
        <v>0.58208071811466078</v>
      </c>
      <c r="FKG14">
        <v>0.58208710654431883</v>
      </c>
      <c r="FKH14">
        <v>0.58209464163415703</v>
      </c>
      <c r="FKI14">
        <v>0.58210304232479904</v>
      </c>
      <c r="FKJ14">
        <v>0.58211149141610241</v>
      </c>
      <c r="FKK14">
        <v>0.58211988431844386</v>
      </c>
      <c r="FKL14">
        <v>0.58212857523996187</v>
      </c>
      <c r="FKM14">
        <v>0.5821377130378721</v>
      </c>
      <c r="FKN14">
        <v>0.58214683276094747</v>
      </c>
      <c r="FKO14">
        <v>0.58215600610202412</v>
      </c>
      <c r="FKP14">
        <v>0.58216562610641631</v>
      </c>
      <c r="FKQ14">
        <v>0.58217524337336179</v>
      </c>
      <c r="FKR14">
        <v>0.58218456029422705</v>
      </c>
      <c r="FKS14">
        <v>0.58219400509792885</v>
      </c>
      <c r="FKT14">
        <v>0.58220312807086061</v>
      </c>
      <c r="FKU14">
        <v>0.58221252114457667</v>
      </c>
      <c r="FKV14">
        <v>0.58222149243197685</v>
      </c>
      <c r="FKW14">
        <v>0.58223044906378396</v>
      </c>
      <c r="FKX14">
        <v>0.58223986399194394</v>
      </c>
      <c r="FKY14">
        <v>0.58224887552882265</v>
      </c>
      <c r="FKZ14">
        <v>0.58225806241856404</v>
      </c>
      <c r="FLA14">
        <v>0.58226771101240948</v>
      </c>
      <c r="FLB14">
        <v>0.58227733097756851</v>
      </c>
      <c r="FLC14">
        <v>0.58228678418150692</v>
      </c>
      <c r="FLD14">
        <v>0.58229620902772328</v>
      </c>
      <c r="FLE14">
        <v>0.58230548276645089</v>
      </c>
      <c r="FLF14">
        <v>0.58231486924454878</v>
      </c>
      <c r="FLG14">
        <v>0.58232435191010468</v>
      </c>
      <c r="FLH14">
        <v>0.58233385615855127</v>
      </c>
      <c r="FLI14">
        <v>0.58234308640082544</v>
      </c>
      <c r="FLJ14">
        <v>0.58235184922151162</v>
      </c>
      <c r="FLK14">
        <v>0.58236034330090902</v>
      </c>
      <c r="FLL14">
        <v>0.58237009730754119</v>
      </c>
      <c r="FLM14">
        <v>0.58237956211821373</v>
      </c>
      <c r="FLN14">
        <v>0.58238884313110306</v>
      </c>
      <c r="FLO14">
        <v>0.58239822833594934</v>
      </c>
      <c r="FLP14">
        <v>0.58240794771944149</v>
      </c>
      <c r="FLQ14">
        <v>0.58241361208334697</v>
      </c>
      <c r="FLR14">
        <v>0.5823918267767525</v>
      </c>
      <c r="FLS14">
        <v>0.58240093434268903</v>
      </c>
      <c r="FLT14">
        <v>0.58241016773096732</v>
      </c>
      <c r="FLU14">
        <v>0.58241981490624783</v>
      </c>
      <c r="FLV14">
        <v>0.58242946605481338</v>
      </c>
      <c r="FLW14">
        <v>0.58243883290331622</v>
      </c>
      <c r="FLX14">
        <v>0.58244837633943891</v>
      </c>
      <c r="FLY14">
        <v>0.58245734834227292</v>
      </c>
      <c r="FLZ14">
        <v>0.58246632249337571</v>
      </c>
      <c r="FMA14">
        <v>0.58247252855774523</v>
      </c>
      <c r="FMB14">
        <v>0.58247826627478472</v>
      </c>
      <c r="FMC14">
        <v>0.58248806551550802</v>
      </c>
      <c r="FMD14">
        <v>0.5824973028859578</v>
      </c>
      <c r="FME14">
        <v>0.58250658290115132</v>
      </c>
      <c r="FMF14">
        <v>0.58251654133864661</v>
      </c>
      <c r="FMG14">
        <v>0.58252694122050008</v>
      </c>
      <c r="FMH14">
        <v>0.58253702700965626</v>
      </c>
      <c r="FMI14">
        <v>0.58254681155449317</v>
      </c>
      <c r="FMJ14">
        <v>0.58255668801968707</v>
      </c>
      <c r="FMK14">
        <v>0.58256645673722796</v>
      </c>
      <c r="FML14">
        <v>0.5825765769088227</v>
      </c>
      <c r="FMM14">
        <v>0.58258634709729651</v>
      </c>
      <c r="FMN14">
        <v>0.58259605854379026</v>
      </c>
      <c r="FMO14">
        <v>0.5826039345106776</v>
      </c>
      <c r="FMP14">
        <v>0.58259689651710667</v>
      </c>
      <c r="FMQ14">
        <v>0.58260370375650339</v>
      </c>
      <c r="FMR14">
        <v>0.58261264529132362</v>
      </c>
      <c r="FMS14">
        <v>0.58261997223802331</v>
      </c>
      <c r="FMT14">
        <v>0.58263014662056378</v>
      </c>
      <c r="FMU14">
        <v>0.58263996164385579</v>
      </c>
      <c r="FMV14">
        <v>0.58264941472369003</v>
      </c>
      <c r="FMW14">
        <v>0.58265909764956347</v>
      </c>
      <c r="FMX14">
        <v>0.582658493076601</v>
      </c>
      <c r="FMY14">
        <v>0.58261436697126312</v>
      </c>
      <c r="FMZ14">
        <v>0.58261224834302272</v>
      </c>
      <c r="FNA14">
        <v>0.58262013889436726</v>
      </c>
      <c r="FNB14">
        <v>0.58262962624072379</v>
      </c>
      <c r="FNC14">
        <v>0.58263858027679016</v>
      </c>
      <c r="FND14">
        <v>0.58264722819392367</v>
      </c>
      <c r="FNE14">
        <v>0.58265686400252281</v>
      </c>
      <c r="FNF14">
        <v>0.58266588813043629</v>
      </c>
      <c r="FNG14">
        <v>0.58267507915589878</v>
      </c>
      <c r="FNH14">
        <v>0.58268425892684284</v>
      </c>
      <c r="FNI14">
        <v>0.58269357278422507</v>
      </c>
      <c r="FNJ14">
        <v>0.58270291013918318</v>
      </c>
      <c r="FNK14">
        <v>0.58271075950468987</v>
      </c>
      <c r="FNL14">
        <v>0.5827099739337589</v>
      </c>
      <c r="FNM14">
        <v>0.58269813682873584</v>
      </c>
      <c r="FNN14">
        <v>0.58270571948993699</v>
      </c>
      <c r="FNO14">
        <v>0.58271333388729618</v>
      </c>
      <c r="FNP14">
        <v>0.58272085502483972</v>
      </c>
      <c r="FNQ14">
        <v>0.58272867291876396</v>
      </c>
      <c r="FNR14">
        <v>0.58273685496671046</v>
      </c>
      <c r="FNS14">
        <v>0.58274570675743076</v>
      </c>
      <c r="FNT14">
        <v>0.58275480856639317</v>
      </c>
      <c r="FNU14">
        <v>0.58276394948464616</v>
      </c>
      <c r="FNV14">
        <v>0.5827732571380082</v>
      </c>
      <c r="FNW14">
        <v>0.58277728072730328</v>
      </c>
      <c r="FNX14">
        <v>0.58275944233494559</v>
      </c>
      <c r="FNY14">
        <v>0.58276767861154455</v>
      </c>
      <c r="FNZ14">
        <v>0.58277674180779837</v>
      </c>
      <c r="FOA14">
        <v>0.58274787551008234</v>
      </c>
      <c r="FOB14">
        <v>0.58265110414865295</v>
      </c>
      <c r="FOC14">
        <v>0.58265594955218047</v>
      </c>
      <c r="FOD14">
        <v>0.5826559259838533</v>
      </c>
      <c r="FOE14">
        <v>0.5826570669959662</v>
      </c>
      <c r="FOF14">
        <v>0.58266120200234428</v>
      </c>
      <c r="FOG14">
        <v>0.58266671193699549</v>
      </c>
      <c r="FOH14">
        <v>0.58267337553519449</v>
      </c>
      <c r="FOI14">
        <v>0.5826807442759081</v>
      </c>
      <c r="FOJ14">
        <v>0.58268907681802107</v>
      </c>
      <c r="FOK14">
        <v>0.58269668596043278</v>
      </c>
      <c r="FOL14">
        <v>0.58270229587929201</v>
      </c>
      <c r="FOM14">
        <v>0.58271006476297971</v>
      </c>
      <c r="FON14">
        <v>0.58271843854933447</v>
      </c>
      <c r="FOO14">
        <v>0.58272597329728937</v>
      </c>
      <c r="FOP14">
        <v>0.5827341714833798</v>
      </c>
      <c r="FOQ14">
        <v>0.58274314551904627</v>
      </c>
      <c r="FOR14">
        <v>0.58275261796295375</v>
      </c>
      <c r="FOS14">
        <v>0.58276101927113722</v>
      </c>
      <c r="FOT14">
        <v>0.58276597970175492</v>
      </c>
      <c r="FOU14">
        <v>0.58277106807623325</v>
      </c>
      <c r="FOV14">
        <v>0.58277945669972619</v>
      </c>
      <c r="FOW14">
        <v>0.5827884963336678</v>
      </c>
      <c r="FOX14">
        <v>0.58279789514356151</v>
      </c>
      <c r="FOY14">
        <v>0.58280695721617326</v>
      </c>
      <c r="FOZ14">
        <v>0.58281600987658189</v>
      </c>
      <c r="FPA14">
        <v>0.58280893204824147</v>
      </c>
      <c r="FPB14">
        <v>0.58276083250703004</v>
      </c>
      <c r="FPC14">
        <v>0.58276925807010105</v>
      </c>
      <c r="FPD14">
        <v>0.58277827228131351</v>
      </c>
      <c r="FPE14">
        <v>0.58278897797832618</v>
      </c>
      <c r="FPF14">
        <v>0.58279871637840386</v>
      </c>
      <c r="FPG14">
        <v>0.5828081322810994</v>
      </c>
      <c r="FPH14">
        <v>0.58281479398739244</v>
      </c>
      <c r="FPI14">
        <v>0.58281848979656314</v>
      </c>
      <c r="FPJ14">
        <v>0.58282807663290792</v>
      </c>
      <c r="FPK14">
        <v>0.58283789915930462</v>
      </c>
      <c r="FPL14">
        <v>0.58284770579713241</v>
      </c>
      <c r="FPM14">
        <v>0.58285756235386188</v>
      </c>
      <c r="FPN14">
        <v>0.58286745476694768</v>
      </c>
      <c r="FPO14">
        <v>0.58287770917674453</v>
      </c>
      <c r="FPP14">
        <v>0.58288721323110138</v>
      </c>
      <c r="FPQ14">
        <v>0.5828943486825412</v>
      </c>
      <c r="FPR14">
        <v>0.58290341839401538</v>
      </c>
      <c r="FPS14">
        <v>0.58291323194342171</v>
      </c>
      <c r="FPT14">
        <v>0.58292262240594317</v>
      </c>
      <c r="FPU14">
        <v>0.58292870896124027</v>
      </c>
      <c r="FPV14">
        <v>0.58292373040485068</v>
      </c>
      <c r="FPW14">
        <v>0.58293331531341719</v>
      </c>
      <c r="FPX14">
        <v>0.58294288274507322</v>
      </c>
      <c r="FPY14">
        <v>0.58295254534333574</v>
      </c>
      <c r="FPZ14">
        <v>0.58296175040888776</v>
      </c>
      <c r="FQA14">
        <v>0.58297006897668391</v>
      </c>
      <c r="FQB14">
        <v>0.58297895927555254</v>
      </c>
      <c r="FQC14">
        <v>0.58298498733570203</v>
      </c>
      <c r="FQD14">
        <v>0.5829945302525249</v>
      </c>
      <c r="FQE14">
        <v>0.58300348453587891</v>
      </c>
      <c r="FQF14">
        <v>0.58301151447014066</v>
      </c>
      <c r="FQG14">
        <v>0.58300427547249645</v>
      </c>
      <c r="FQH14">
        <v>0.58283399250285151</v>
      </c>
      <c r="FQI14">
        <v>0.58283776065787296</v>
      </c>
      <c r="FQJ14">
        <v>0.58284366986515512</v>
      </c>
      <c r="FQK14">
        <v>0.58284717048632628</v>
      </c>
      <c r="FQL14">
        <v>0.58285465339223475</v>
      </c>
      <c r="FQM14">
        <v>0.58282829781911016</v>
      </c>
      <c r="FQN14">
        <v>0.58275991687390283</v>
      </c>
      <c r="FQO14">
        <v>0.58276336128325923</v>
      </c>
      <c r="FQP14">
        <v>0.58276878410410271</v>
      </c>
      <c r="FQQ14">
        <v>0.58277451036214134</v>
      </c>
      <c r="FQR14">
        <v>0.58278140028442615</v>
      </c>
      <c r="FQS14">
        <v>0.58278889824830771</v>
      </c>
      <c r="FQT14">
        <v>0.58278420526743635</v>
      </c>
      <c r="FQU14">
        <v>0.58273507544480607</v>
      </c>
      <c r="FQV14">
        <v>0.58274151816542319</v>
      </c>
      <c r="FQW14">
        <v>0.58273388444196939</v>
      </c>
      <c r="FQX14">
        <v>0.5826842168487758</v>
      </c>
      <c r="FQY14">
        <v>0.58262576115456244</v>
      </c>
      <c r="FQZ14">
        <v>0.5825971216005299</v>
      </c>
      <c r="FRA14">
        <v>0.58259137128249527</v>
      </c>
      <c r="FRB14">
        <v>0.58112964838489911</v>
      </c>
      <c r="FRC14">
        <v>0.58226561583204806</v>
      </c>
      <c r="FRD14">
        <v>0.58230303017481622</v>
      </c>
      <c r="FRE14">
        <v>0.58230852493406526</v>
      </c>
      <c r="FRF14">
        <v>0.58231504398894018</v>
      </c>
      <c r="FRG14">
        <v>0.58225681068231294</v>
      </c>
      <c r="FRH14">
        <v>0.58225803588044867</v>
      </c>
      <c r="FRI14">
        <v>0.58241037957470265</v>
      </c>
      <c r="FRJ14">
        <v>0.58234303442240432</v>
      </c>
      <c r="FRK14">
        <v>0.58235266210090231</v>
      </c>
      <c r="FRL14">
        <v>0.58235616367397436</v>
      </c>
      <c r="FRM14">
        <v>0.58235651091137086</v>
      </c>
      <c r="FRN14">
        <v>0.58235650743301548</v>
      </c>
      <c r="FRO14">
        <v>0.58235614590821638</v>
      </c>
      <c r="FRP14">
        <v>0.58234507084695508</v>
      </c>
      <c r="FRQ14">
        <v>0.58236596681436237</v>
      </c>
      <c r="FRR14">
        <v>0.58220105306604575</v>
      </c>
      <c r="FRS14">
        <v>0.5822036382062622</v>
      </c>
      <c r="FRT14">
        <v>0.58220418142708519</v>
      </c>
      <c r="FRU14">
        <v>0.58220409342470014</v>
      </c>
      <c r="FRV14">
        <v>0.58220336533503081</v>
      </c>
      <c r="FRW14">
        <v>0.582202354240965</v>
      </c>
      <c r="FRX14">
        <v>0.58220104510843762</v>
      </c>
      <c r="FRY14">
        <v>0.58220031491218793</v>
      </c>
      <c r="FRZ14">
        <v>0.5822020576040986</v>
      </c>
      <c r="FSA14">
        <v>0.58220180357924656</v>
      </c>
      <c r="FSB14">
        <v>0.58220229212108587</v>
      </c>
      <c r="FSC14">
        <v>0.58219486589839753</v>
      </c>
      <c r="FSD14">
        <v>0.58216451804564062</v>
      </c>
      <c r="FSE14">
        <v>0.58216548844505067</v>
      </c>
      <c r="FSF14">
        <v>0.58216095459698358</v>
      </c>
      <c r="FSG14">
        <v>0.58215248971434685</v>
      </c>
      <c r="FSH14">
        <v>0.58215450374716871</v>
      </c>
      <c r="FSI14">
        <v>0.58215878893153605</v>
      </c>
      <c r="FSJ14">
        <v>0.58216431533870749</v>
      </c>
      <c r="FSK14">
        <v>0.58217020548752663</v>
      </c>
      <c r="FSL14">
        <v>0.5821770938176245</v>
      </c>
      <c r="FSM14">
        <v>0.58218417920228394</v>
      </c>
      <c r="FSN14">
        <v>0.58219068602297974</v>
      </c>
      <c r="FSO14">
        <v>0.58219769659411569</v>
      </c>
      <c r="FSP14">
        <v>0.58220525064260453</v>
      </c>
      <c r="FSQ14">
        <v>0.58221319651469794</v>
      </c>
      <c r="FSR14">
        <v>0.58222160634991926</v>
      </c>
      <c r="FSS14">
        <v>0.58222937697438704</v>
      </c>
      <c r="FST14">
        <v>0.58222930241329451</v>
      </c>
      <c r="FSU14">
        <v>0.58223183771381914</v>
      </c>
      <c r="FSV14">
        <v>0.58223041938590858</v>
      </c>
      <c r="FSW14">
        <v>0.58223404679950275</v>
      </c>
      <c r="FSX14">
        <v>0.58223851881164568</v>
      </c>
      <c r="FSY14">
        <v>0.5822285142390845</v>
      </c>
      <c r="FSZ14">
        <v>0.58161131487244755</v>
      </c>
      <c r="FTA14">
        <v>0.58122507639714049</v>
      </c>
      <c r="FTB14">
        <v>0.5811741613819601</v>
      </c>
      <c r="FTC14">
        <v>0.58116443728740741</v>
      </c>
      <c r="FTD14">
        <v>0.58116288604461142</v>
      </c>
      <c r="FTE14">
        <v>0.58116470219060812</v>
      </c>
      <c r="FTF14">
        <v>0.58115334853170431</v>
      </c>
      <c r="FTG14">
        <v>0.58115210724077482</v>
      </c>
      <c r="FTH14">
        <v>0.5811411570655316</v>
      </c>
      <c r="FTI14">
        <v>0.58113535831888252</v>
      </c>
      <c r="FTJ14">
        <v>0.58113600151565925</v>
      </c>
      <c r="FTK14">
        <v>0.58113885732664516</v>
      </c>
      <c r="FTL14">
        <v>0.58114491349371822</v>
      </c>
      <c r="FTM14">
        <v>0.58115319025684764</v>
      </c>
      <c r="FTN14">
        <v>0.5811619175165349</v>
      </c>
      <c r="FTO14">
        <v>0.58117038512190389</v>
      </c>
      <c r="FTP14">
        <v>0.58117894251476532</v>
      </c>
      <c r="FTQ14">
        <v>0.58118787734047217</v>
      </c>
      <c r="FTR14">
        <v>0.58119696643759811</v>
      </c>
      <c r="FTS14">
        <v>0.58120692382123684</v>
      </c>
      <c r="FTT14">
        <v>0.5812175185786046</v>
      </c>
      <c r="FTU14">
        <v>0.58122822693052312</v>
      </c>
      <c r="FTV14">
        <v>0.58123924399665905</v>
      </c>
      <c r="FTW14">
        <v>0.581204513901868</v>
      </c>
      <c r="FTX14">
        <v>0.58104341267075199</v>
      </c>
      <c r="FTY14">
        <v>0.58096716363729706</v>
      </c>
      <c r="FTZ14">
        <v>0.58094208593872787</v>
      </c>
      <c r="FUA14">
        <v>0.58094448587336633</v>
      </c>
      <c r="FUB14">
        <v>0.58095139345910995</v>
      </c>
      <c r="FUC14">
        <v>0.58095686040067662</v>
      </c>
      <c r="FUD14">
        <v>0.58093891206092507</v>
      </c>
      <c r="FUE14">
        <v>0.58118071915221214</v>
      </c>
      <c r="FUF14">
        <v>0.58109476661108816</v>
      </c>
      <c r="FUG14">
        <v>0.58104882496918409</v>
      </c>
      <c r="FUH14">
        <v>0.57931617258009782</v>
      </c>
      <c r="FUI14">
        <v>0.58257134611873462</v>
      </c>
      <c r="FUJ14">
        <v>0.59625998703572525</v>
      </c>
      <c r="FUK14">
        <v>0.60349454230148147</v>
      </c>
      <c r="FUL14">
        <v>0.60424875311443671</v>
      </c>
      <c r="FUM14">
        <v>0.60528816707842403</v>
      </c>
      <c r="FUN14">
        <v>0.60577294833824324</v>
      </c>
      <c r="FUO14">
        <v>0.60585510661102249</v>
      </c>
      <c r="FUP14">
        <v>0.60577662866316606</v>
      </c>
      <c r="FUQ14">
        <v>0.60566414670653512</v>
      </c>
      <c r="FUR14">
        <v>0.60563101778666395</v>
      </c>
      <c r="FUS14">
        <v>0.60560565496620478</v>
      </c>
      <c r="FUT14">
        <v>0.60561220726849763</v>
      </c>
      <c r="FUU14">
        <v>0.60561077166131083</v>
      </c>
      <c r="FUV14">
        <v>0.60561225723581058</v>
      </c>
      <c r="FUW14">
        <v>0.60561302510524317</v>
      </c>
      <c r="FUX14">
        <v>0.60560813978074313</v>
      </c>
      <c r="FUY14">
        <v>0.60560664307246981</v>
      </c>
      <c r="FUZ14">
        <v>0.60560469525520677</v>
      </c>
      <c r="FVA14">
        <v>0.605602807346177</v>
      </c>
      <c r="FVB14">
        <v>0.60560076089359782</v>
      </c>
      <c r="FVC14">
        <v>0.60554840514557196</v>
      </c>
      <c r="FVD14">
        <v>0.60563602057349641</v>
      </c>
      <c r="FVE14">
        <v>0.6054882072329254</v>
      </c>
      <c r="FVF14">
        <v>0.60547868996733101</v>
      </c>
      <c r="FVG14">
        <v>0.60547902433884837</v>
      </c>
      <c r="FVH14">
        <v>0.60547809092209359</v>
      </c>
      <c r="FVI14">
        <v>0.60547831822800036</v>
      </c>
      <c r="FVJ14">
        <v>0.60547710964342738</v>
      </c>
      <c r="FVK14">
        <v>0.6054763914650656</v>
      </c>
      <c r="FVL14">
        <v>0.60547625744246902</v>
      </c>
      <c r="FVM14">
        <v>0.60547646388146137</v>
      </c>
      <c r="FVN14">
        <v>0.60547697091529917</v>
      </c>
      <c r="FVO14">
        <v>0.60547609482669296</v>
      </c>
      <c r="FVP14">
        <v>0.60545947528810951</v>
      </c>
      <c r="FVQ14">
        <v>0.60545990350588164</v>
      </c>
      <c r="FVR14">
        <v>0.60545386223400599</v>
      </c>
      <c r="FVS14">
        <v>0.60545183615641651</v>
      </c>
      <c r="FVT14">
        <v>0.60545124685611906</v>
      </c>
      <c r="FVU14">
        <v>0.60545136285657852</v>
      </c>
      <c r="FVV14">
        <v>0.60545224453991797</v>
      </c>
      <c r="FVW14">
        <v>0.60545175530274842</v>
      </c>
      <c r="FVX14">
        <v>0.60545320344203812</v>
      </c>
      <c r="FVY14">
        <v>0.605455636789336</v>
      </c>
      <c r="FVZ14">
        <v>0.60545842059404431</v>
      </c>
      <c r="FWA14">
        <v>0.60546135555728964</v>
      </c>
      <c r="FWB14">
        <v>0.60546428955908549</v>
      </c>
      <c r="FWC14">
        <v>0.60546722626657123</v>
      </c>
      <c r="FWD14">
        <v>0.60546946243981004</v>
      </c>
      <c r="FWE14">
        <v>0.60547025522308551</v>
      </c>
      <c r="FWF14">
        <v>0.60547202787742926</v>
      </c>
      <c r="FWG14">
        <v>0.60547569126193279</v>
      </c>
      <c r="FWH14">
        <v>0.60547809687677312</v>
      </c>
      <c r="FWI14">
        <v>0.60548238418645306</v>
      </c>
      <c r="FWJ14">
        <v>0.60548731484802931</v>
      </c>
      <c r="FWK14">
        <v>0.60549247649794069</v>
      </c>
      <c r="FWL14">
        <v>0.60549742647637983</v>
      </c>
      <c r="FWM14">
        <v>0.6055028441757182</v>
      </c>
      <c r="FWN14">
        <v>0.60550808304081327</v>
      </c>
      <c r="FWO14">
        <v>0.60551367482395357</v>
      </c>
      <c r="FWP14">
        <v>0.60551949667223237</v>
      </c>
      <c r="FWQ14">
        <v>0.60552570816581985</v>
      </c>
      <c r="FWR14">
        <v>0.60553172084127138</v>
      </c>
      <c r="FWS14">
        <v>0.60553763052219955</v>
      </c>
      <c r="FWT14">
        <v>0.60554390515252954</v>
      </c>
      <c r="FWU14">
        <v>0.6055501348532899</v>
      </c>
      <c r="FWV14">
        <v>0.60555629556112356</v>
      </c>
      <c r="FWW14">
        <v>0.60556261262914313</v>
      </c>
      <c r="FWX14">
        <v>0.60556967235732351</v>
      </c>
      <c r="FWY14">
        <v>0.6055763343096916</v>
      </c>
      <c r="FWZ14">
        <v>0.60558353876115045</v>
      </c>
      <c r="FXA14">
        <v>0.60559069882983341</v>
      </c>
      <c r="FXB14">
        <v>0.60559674409644437</v>
      </c>
      <c r="FXC14">
        <v>0.60560397560573054</v>
      </c>
      <c r="FXD14">
        <v>0.60561154497031189</v>
      </c>
      <c r="FXE14">
        <v>0.60561879534926299</v>
      </c>
      <c r="FXF14">
        <v>0.60562580850415071</v>
      </c>
      <c r="FXG14">
        <v>0.60563287589808623</v>
      </c>
      <c r="FXH14">
        <v>0.60563996495806338</v>
      </c>
      <c r="FXI14">
        <v>0.60564711657501458</v>
      </c>
      <c r="FXJ14">
        <v>0.60565419128062037</v>
      </c>
      <c r="FXK14">
        <v>0.60566149909732414</v>
      </c>
      <c r="FXL14">
        <v>0.60566878330070728</v>
      </c>
      <c r="FXM14">
        <v>0.60567608202849699</v>
      </c>
      <c r="FXN14">
        <v>0.60568360527689569</v>
      </c>
      <c r="FXO14">
        <v>0.60569107068475847</v>
      </c>
      <c r="FXP14">
        <v>0.60569850526762137</v>
      </c>
      <c r="FXQ14">
        <v>0.60570607991958392</v>
      </c>
      <c r="FXR14">
        <v>0.60571305311163826</v>
      </c>
      <c r="FXS14">
        <v>0.60571938342768539</v>
      </c>
      <c r="FXT14">
        <v>0.60572562946240938</v>
      </c>
      <c r="FXU14">
        <v>0.60573228468558293</v>
      </c>
      <c r="FXV14">
        <v>0.60573927934689631</v>
      </c>
      <c r="FXW14">
        <v>0.60574660767244448</v>
      </c>
      <c r="FXX14">
        <v>0.60575418253488655</v>
      </c>
      <c r="FXY14">
        <v>0.60576196669274274</v>
      </c>
      <c r="FXZ14">
        <v>0.60576981528425522</v>
      </c>
      <c r="FYA14">
        <v>0.60577789825888995</v>
      </c>
      <c r="FYB14">
        <v>0.60578569240395208</v>
      </c>
      <c r="FYC14">
        <v>0.60579303177181121</v>
      </c>
      <c r="FYD14">
        <v>0.60580034437685049</v>
      </c>
      <c r="FYE14">
        <v>0.60580790371694371</v>
      </c>
      <c r="FYF14">
        <v>0.60580185534840303</v>
      </c>
      <c r="FYG14">
        <v>0.60569276815662909</v>
      </c>
      <c r="FYH14">
        <v>0.60569949298726555</v>
      </c>
      <c r="FYI14">
        <v>0.6057069981038492</v>
      </c>
      <c r="FYJ14">
        <v>0.60571479165639275</v>
      </c>
      <c r="FYK14">
        <v>0.60572268718938882</v>
      </c>
      <c r="FYL14">
        <v>0.60573054690092976</v>
      </c>
      <c r="FYM14">
        <v>0.60573831066963846</v>
      </c>
      <c r="FYN14">
        <v>0.60573625725002411</v>
      </c>
      <c r="FYO14">
        <v>0.60561391560747158</v>
      </c>
      <c r="FYP14">
        <v>0.60561859986948785</v>
      </c>
      <c r="FYQ14">
        <v>0.60562458170896716</v>
      </c>
      <c r="FYR14">
        <v>0.60563099724893632</v>
      </c>
      <c r="FYS14">
        <v>0.60563780144343959</v>
      </c>
      <c r="FYT14">
        <v>0.60564461308678141</v>
      </c>
      <c r="FYU14">
        <v>0.60565131758797008</v>
      </c>
      <c r="FYV14">
        <v>0.60565801283411314</v>
      </c>
      <c r="FYW14">
        <v>0.60566485712946538</v>
      </c>
      <c r="FYX14">
        <v>0.60567173635816962</v>
      </c>
      <c r="FYY14">
        <v>0.60567885591580195</v>
      </c>
      <c r="FYZ14">
        <v>0.60568594882986737</v>
      </c>
      <c r="FZA14">
        <v>0.60569328662080502</v>
      </c>
      <c r="FZB14">
        <v>0.60570077802851097</v>
      </c>
      <c r="FZC14">
        <v>0.60570831632329847</v>
      </c>
      <c r="FZD14">
        <v>0.60571288168761561</v>
      </c>
      <c r="FZE14">
        <v>0.60569589721272199</v>
      </c>
      <c r="FZF14">
        <v>0.60570210501532551</v>
      </c>
      <c r="FZG14">
        <v>0.60570910255895716</v>
      </c>
      <c r="FZH14">
        <v>0.60571639984868397</v>
      </c>
      <c r="FZI14">
        <v>0.60572409596649046</v>
      </c>
      <c r="FZJ14">
        <v>0.60573189590765686</v>
      </c>
      <c r="FZK14">
        <v>0.60573966514454414</v>
      </c>
      <c r="FZL14">
        <v>0.60574740676700056</v>
      </c>
      <c r="FZM14">
        <v>0.60575514112977003</v>
      </c>
      <c r="FZN14">
        <v>0.6057629205544921</v>
      </c>
      <c r="FZO14">
        <v>0.6057706514895802</v>
      </c>
      <c r="FZP14">
        <v>0.60577832300428602</v>
      </c>
      <c r="FZQ14">
        <v>0.60578555318050009</v>
      </c>
      <c r="FZR14">
        <v>0.60579295483196149</v>
      </c>
      <c r="FZS14">
        <v>0.6058005653481735</v>
      </c>
      <c r="FZT14">
        <v>0.60580800854042494</v>
      </c>
      <c r="FZU14">
        <v>0.60581550659315653</v>
      </c>
      <c r="FZV14">
        <v>0.60582307381400224</v>
      </c>
      <c r="FZW14">
        <v>0.60583062751064787</v>
      </c>
      <c r="FZX14">
        <v>0.60583797927415028</v>
      </c>
      <c r="FZY14">
        <v>0.60584498607832105</v>
      </c>
      <c r="FZZ14">
        <v>0.60585267498098516</v>
      </c>
      <c r="GAA14">
        <v>0.60586019604507024</v>
      </c>
      <c r="GAB14">
        <v>0.60586769015573239</v>
      </c>
      <c r="GAC14">
        <v>0.60587518215514413</v>
      </c>
      <c r="GAD14">
        <v>0.60588148907394546</v>
      </c>
      <c r="GAE14">
        <v>0.60588811536768983</v>
      </c>
      <c r="GAF14">
        <v>0.60589534368101483</v>
      </c>
      <c r="GAG14">
        <v>0.60590265013796529</v>
      </c>
      <c r="GAH14">
        <v>0.60591017666820557</v>
      </c>
      <c r="GAI14">
        <v>0.60591767350836512</v>
      </c>
      <c r="GAJ14">
        <v>0.60592512199370585</v>
      </c>
      <c r="GAK14">
        <v>0.60593308522698275</v>
      </c>
      <c r="GAL14">
        <v>0.60593986450244341</v>
      </c>
      <c r="GAM14">
        <v>0.60594702156666003</v>
      </c>
      <c r="GAN14">
        <v>0.60595463134464289</v>
      </c>
      <c r="GAO14">
        <v>0.60596144763515769</v>
      </c>
      <c r="GAP14">
        <v>0.60595837025511612</v>
      </c>
      <c r="GAQ14">
        <v>0.60580098914920444</v>
      </c>
      <c r="GAR14">
        <v>0.60580732692753581</v>
      </c>
      <c r="GAS14">
        <v>0.60581439327719544</v>
      </c>
      <c r="GAT14">
        <v>0.6058216207417263</v>
      </c>
      <c r="GAU14">
        <v>0.60582898899363435</v>
      </c>
      <c r="GAV14">
        <v>0.605836637227404</v>
      </c>
      <c r="GAW14">
        <v>0.6058442614581665</v>
      </c>
      <c r="GAX14">
        <v>0.60585190333753081</v>
      </c>
      <c r="GAY14">
        <v>0.60585964927726998</v>
      </c>
      <c r="GAZ14">
        <v>0.60586720802441607</v>
      </c>
      <c r="GBA14">
        <v>0.60587478199308675</v>
      </c>
      <c r="GBB14">
        <v>0.60588227687282692</v>
      </c>
      <c r="GBC14">
        <v>0.60588985061528033</v>
      </c>
      <c r="GBD14">
        <v>0.60589757023860336</v>
      </c>
      <c r="GBE14">
        <v>0.60590480457882911</v>
      </c>
      <c r="GBF14">
        <v>0.60591238840716488</v>
      </c>
      <c r="GBG14">
        <v>0.60592080443042395</v>
      </c>
      <c r="GBH14">
        <v>0.60592763111450054</v>
      </c>
      <c r="GBI14">
        <v>0.60593349190434886</v>
      </c>
      <c r="GBJ14">
        <v>0.60594024994482099</v>
      </c>
      <c r="GBK14">
        <v>0.60594644417961963</v>
      </c>
      <c r="GBL14">
        <v>0.60595289924902784</v>
      </c>
      <c r="GBM14">
        <v>0.60596026729860952</v>
      </c>
      <c r="GBN14">
        <v>0.60596735880396224</v>
      </c>
      <c r="GBO14">
        <v>0.60597478641265889</v>
      </c>
      <c r="GBP14">
        <v>0.6059823195014411</v>
      </c>
      <c r="GBQ14">
        <v>0.60598615178546011</v>
      </c>
      <c r="GBR14">
        <v>0.60597275119777994</v>
      </c>
      <c r="GBS14">
        <v>0.60598009475879289</v>
      </c>
      <c r="GBT14">
        <v>0.60598787391260134</v>
      </c>
      <c r="GBU14">
        <v>0.60599583955745295</v>
      </c>
      <c r="GBV14">
        <v>0.60600391188220426</v>
      </c>
      <c r="GBW14">
        <v>0.6060117682435413</v>
      </c>
      <c r="GBX14">
        <v>0.60601962234816831</v>
      </c>
      <c r="GBY14">
        <v>0.60602766764646643</v>
      </c>
      <c r="GBZ14">
        <v>0.6060357762577876</v>
      </c>
      <c r="GCA14">
        <v>0.60604346779570917</v>
      </c>
      <c r="GCB14">
        <v>0.60605153096726727</v>
      </c>
      <c r="GCC14">
        <v>0.60605946452407111</v>
      </c>
      <c r="GCD14">
        <v>0.60606699151426224</v>
      </c>
      <c r="GCE14">
        <v>0.60607490929525021</v>
      </c>
      <c r="GCF14">
        <v>0.60608295206471985</v>
      </c>
      <c r="GCG14">
        <v>0.60609098610841872</v>
      </c>
      <c r="GCH14">
        <v>0.60609901180553583</v>
      </c>
      <c r="GCI14">
        <v>0.60610712371901476</v>
      </c>
      <c r="GCJ14">
        <v>0.60611529648675444</v>
      </c>
      <c r="GCK14">
        <v>0.60612270196547491</v>
      </c>
      <c r="GCL14">
        <v>0.60612973497517941</v>
      </c>
      <c r="GCM14">
        <v>0.60613723833225941</v>
      </c>
      <c r="GCN14">
        <v>0.60614515797340984</v>
      </c>
      <c r="GCO14">
        <v>0.60615313098317536</v>
      </c>
      <c r="GCP14">
        <v>0.60616107180307344</v>
      </c>
      <c r="GCQ14">
        <v>0.60616912359922881</v>
      </c>
      <c r="GCR14">
        <v>0.60615240753727773</v>
      </c>
      <c r="GCS14">
        <v>0.60597278772950558</v>
      </c>
      <c r="GCT14">
        <v>0.60597976168138734</v>
      </c>
      <c r="GCU14">
        <v>0.60598773333990907</v>
      </c>
      <c r="GCV14">
        <v>0.60598788944464643</v>
      </c>
      <c r="GCW14">
        <v>0.60594834944045384</v>
      </c>
      <c r="GCX14">
        <v>0.60594717298791589</v>
      </c>
      <c r="GCY14">
        <v>0.60595354433307747</v>
      </c>
      <c r="GCZ14">
        <v>0.60594983219352816</v>
      </c>
      <c r="GDA14">
        <v>0.6059382298298408</v>
      </c>
      <c r="GDB14">
        <v>0.60594476553098597</v>
      </c>
      <c r="GDC14">
        <v>0.60595213963444805</v>
      </c>
      <c r="GDD14">
        <v>0.60596016645881978</v>
      </c>
      <c r="GDE14">
        <v>0.60596513333091362</v>
      </c>
      <c r="GDF14">
        <v>0.60594781962423783</v>
      </c>
      <c r="GDG14">
        <v>0.60595579085460138</v>
      </c>
      <c r="GDH14">
        <v>0.60596368225385699</v>
      </c>
      <c r="GDI14">
        <v>0.60597117044650428</v>
      </c>
      <c r="GDJ14">
        <v>0.60597904566362137</v>
      </c>
      <c r="GDK14">
        <v>0.60598683540012344</v>
      </c>
      <c r="GDL14">
        <v>0.60599432339550141</v>
      </c>
      <c r="GDM14">
        <v>0.60600201604113912</v>
      </c>
      <c r="GDN14">
        <v>0.60600989430003294</v>
      </c>
      <c r="GDO14">
        <v>0.60601763215081683</v>
      </c>
      <c r="GDP14">
        <v>0.60602518457591503</v>
      </c>
      <c r="GDQ14">
        <v>0.60603243489982161</v>
      </c>
      <c r="GDR14">
        <v>0.6060400191483758</v>
      </c>
      <c r="GDS14">
        <v>0.6060389127385315</v>
      </c>
      <c r="GDT14">
        <v>0.60601759620763529</v>
      </c>
      <c r="GDU14">
        <v>0.60602527312236154</v>
      </c>
      <c r="GDV14">
        <v>0.60603330143733136</v>
      </c>
      <c r="GDW14">
        <v>0.60604155719362507</v>
      </c>
      <c r="GDX14">
        <v>0.60604999229786349</v>
      </c>
      <c r="GDY14">
        <v>0.60605830523433812</v>
      </c>
      <c r="GDZ14">
        <v>0.60606583979692263</v>
      </c>
      <c r="GEA14">
        <v>0.60607030465884182</v>
      </c>
      <c r="GEB14">
        <v>0.60607806501925054</v>
      </c>
      <c r="GEC14">
        <v>0.60608491604726777</v>
      </c>
      <c r="GED14">
        <v>0.60608507119440092</v>
      </c>
      <c r="GEE14">
        <v>0.6060710026049605</v>
      </c>
      <c r="GEF14">
        <v>0.60605634090285565</v>
      </c>
      <c r="GEG14">
        <v>0.60605513161818303</v>
      </c>
      <c r="GEH14">
        <v>0.60598754140544031</v>
      </c>
      <c r="GEI14">
        <v>0.60591106914289017</v>
      </c>
      <c r="GEJ14">
        <v>0.6059112676417433</v>
      </c>
      <c r="GEK14">
        <v>0.60591227100154388</v>
      </c>
      <c r="GEL14">
        <v>0.60591249354701748</v>
      </c>
      <c r="GEM14">
        <v>0.60591480641758122</v>
      </c>
      <c r="GEN14">
        <v>0.60591688153907231</v>
      </c>
      <c r="GEO14">
        <v>0.6059194310616558</v>
      </c>
      <c r="GEP14">
        <v>0.60592216147233358</v>
      </c>
      <c r="GEQ14">
        <v>0.60592573496085955</v>
      </c>
      <c r="GER14">
        <v>0.60593164774907038</v>
      </c>
      <c r="GES14">
        <v>0.60593694544364407</v>
      </c>
      <c r="GET14">
        <v>0.60594124316854381</v>
      </c>
      <c r="GEU14">
        <v>0.60594458600407286</v>
      </c>
      <c r="GEV14">
        <v>0.605938760585643</v>
      </c>
      <c r="GEW14">
        <v>0.60553581444277571</v>
      </c>
      <c r="GEX14">
        <v>0.60552150854265596</v>
      </c>
      <c r="GEY14">
        <v>0.60552162727049264</v>
      </c>
      <c r="GEZ14">
        <v>0.60552443960865476</v>
      </c>
      <c r="GFA14">
        <v>0.60552876727243254</v>
      </c>
      <c r="GFB14">
        <v>0.60553407718642482</v>
      </c>
      <c r="GFC14">
        <v>0.60553962747536172</v>
      </c>
      <c r="GFD14">
        <v>0.60554532485744206</v>
      </c>
      <c r="GFE14">
        <v>0.60555107913161377</v>
      </c>
      <c r="GFF14">
        <v>0.60555740019692106</v>
      </c>
      <c r="GFG14">
        <v>0.60556449697085346</v>
      </c>
      <c r="GFH14">
        <v>0.60557134554471759</v>
      </c>
      <c r="GFI14">
        <v>0.60557713273863545</v>
      </c>
      <c r="GFJ14">
        <v>0.60558141105196217</v>
      </c>
      <c r="GFK14">
        <v>0.60558730723878218</v>
      </c>
      <c r="GFL14">
        <v>0.6055943583464074</v>
      </c>
      <c r="GFM14">
        <v>0.6056001147023401</v>
      </c>
      <c r="GFN14">
        <v>0.60560330423144659</v>
      </c>
      <c r="GFO14">
        <v>0.60560969292435674</v>
      </c>
      <c r="GFP14">
        <v>0.60561706034189466</v>
      </c>
      <c r="GFQ14">
        <v>0.60562514159978142</v>
      </c>
      <c r="GFR14">
        <v>0.60563346714023769</v>
      </c>
      <c r="GFS14">
        <v>0.60563820437064431</v>
      </c>
      <c r="GFT14">
        <v>0.6056114407144535</v>
      </c>
      <c r="GFU14">
        <v>0.60560198370375229</v>
      </c>
      <c r="GFV14">
        <v>0.6056071813865016</v>
      </c>
      <c r="GFW14">
        <v>0.6056136910097063</v>
      </c>
      <c r="GFX14">
        <v>0.60562108210072196</v>
      </c>
      <c r="GFY14">
        <v>0.60562226129878127</v>
      </c>
      <c r="GFZ14">
        <v>0.60560082504595036</v>
      </c>
      <c r="GGA14">
        <v>0.60560679295749198</v>
      </c>
      <c r="GGB14">
        <v>0.60558856381698001</v>
      </c>
      <c r="GGC14">
        <v>0.6055512307111599</v>
      </c>
      <c r="GGD14">
        <v>0.60553612124176648</v>
      </c>
      <c r="GGE14">
        <v>0.60553790759808446</v>
      </c>
      <c r="GGF14">
        <v>0.6055432448944964</v>
      </c>
      <c r="GGG14">
        <v>0.60554888016605646</v>
      </c>
      <c r="GGH14">
        <v>0.60555407758086632</v>
      </c>
      <c r="GGI14">
        <v>0.60539756978120396</v>
      </c>
      <c r="GGJ14">
        <v>0.60516481925115717</v>
      </c>
      <c r="GGK14">
        <v>0.60515836086612418</v>
      </c>
      <c r="GGL14">
        <v>0.60515886908708239</v>
      </c>
      <c r="GGM14">
        <v>0.60497371519573839</v>
      </c>
      <c r="GGN14">
        <v>0.60505280385488036</v>
      </c>
      <c r="GGO14">
        <v>0.6050547752536577</v>
      </c>
      <c r="GGP14">
        <v>0.60505452213718125</v>
      </c>
      <c r="GGQ14">
        <v>0.60505415341466562</v>
      </c>
      <c r="GGR14">
        <v>0.60505579903222062</v>
      </c>
      <c r="GGS14">
        <v>0.6050588921897917</v>
      </c>
      <c r="GGT14">
        <v>0.60506325196795263</v>
      </c>
      <c r="GGU14">
        <v>0.60506806068343577</v>
      </c>
      <c r="GGV14">
        <v>0.6050679604372573</v>
      </c>
      <c r="GGW14">
        <v>0.60506721157300114</v>
      </c>
      <c r="GGX14">
        <v>0.60506023915187768</v>
      </c>
      <c r="GGY14">
        <v>0.6050531447387445</v>
      </c>
      <c r="GGZ14">
        <v>0.60505054156602733</v>
      </c>
      <c r="GHA14">
        <v>0.6050538355973889</v>
      </c>
      <c r="GHB14">
        <v>0.6050089371723768</v>
      </c>
      <c r="GHC14">
        <v>0.60500979064163829</v>
      </c>
      <c r="GHD14">
        <v>0.6050121923903331</v>
      </c>
      <c r="GHE14">
        <v>0.60501580079990669</v>
      </c>
      <c r="GHF14">
        <v>0.60501963931930969</v>
      </c>
      <c r="GHG14">
        <v>0.60501975080301196</v>
      </c>
      <c r="GHH14">
        <v>0.60500679207415653</v>
      </c>
      <c r="GHI14">
        <v>0.60500063850401586</v>
      </c>
      <c r="GHJ14">
        <v>0.6050009541106014</v>
      </c>
      <c r="GHK14">
        <v>0.59774820128827455</v>
      </c>
      <c r="GHL14">
        <v>0.59503808277217751</v>
      </c>
      <c r="GHM14">
        <v>0.59483048698246743</v>
      </c>
      <c r="GHN14">
        <v>0.59474701304174271</v>
      </c>
      <c r="GHO14">
        <v>0.59468845871069775</v>
      </c>
      <c r="GHP14">
        <v>0.59465837757981421</v>
      </c>
      <c r="GHQ14">
        <v>0.59464894660638112</v>
      </c>
      <c r="GHR14">
        <v>0.59463828462712032</v>
      </c>
      <c r="GHS14">
        <v>0.59463884124610811</v>
      </c>
      <c r="GHT14">
        <v>0.59412514612078238</v>
      </c>
      <c r="GHU14">
        <v>0.59408014848876745</v>
      </c>
      <c r="GHV14">
        <v>0.59406155070911237</v>
      </c>
      <c r="GHW14">
        <v>0.59404796531467885</v>
      </c>
      <c r="GHX14">
        <v>0.59404520378054548</v>
      </c>
      <c r="GHY14">
        <v>0.59404808594199676</v>
      </c>
      <c r="GHZ14">
        <v>0.59405404919175608</v>
      </c>
      <c r="GIA14">
        <v>0.59406090182005522</v>
      </c>
      <c r="GIB14">
        <v>0.59406227799318012</v>
      </c>
      <c r="GIC14">
        <v>0.59406195045185406</v>
      </c>
      <c r="GID14">
        <v>0.5940640875200901</v>
      </c>
      <c r="GIE14">
        <v>0.5940713741883471</v>
      </c>
      <c r="GIF14">
        <v>0.5940792347416779</v>
      </c>
      <c r="GIG14">
        <v>0.59408715982799487</v>
      </c>
      <c r="GIH14">
        <v>0.59409499488784134</v>
      </c>
      <c r="GII14">
        <v>0.5941021540018494</v>
      </c>
      <c r="GIJ14">
        <v>0.59410343808226407</v>
      </c>
      <c r="GIK14">
        <v>0.59410319291518709</v>
      </c>
      <c r="GIL14">
        <v>0.59410950113427241</v>
      </c>
      <c r="GIM14">
        <v>0.59409604969619034</v>
      </c>
      <c r="GIN14">
        <v>0.59435064462603282</v>
      </c>
      <c r="GIO14">
        <v>0.59499284914296746</v>
      </c>
      <c r="GIP14">
        <v>0.59336139965152035</v>
      </c>
      <c r="GIQ14">
        <v>0.59302726337972866</v>
      </c>
      <c r="GIR14">
        <v>0.59311678563542247</v>
      </c>
      <c r="GIS14">
        <v>0.59210479048649012</v>
      </c>
      <c r="GIT14">
        <v>0.59194617374221314</v>
      </c>
      <c r="GIU14">
        <v>0.59196170790515912</v>
      </c>
      <c r="GIV14">
        <v>0.5920315175448152</v>
      </c>
      <c r="GIW14">
        <v>0.59189922487281033</v>
      </c>
      <c r="GIX14">
        <v>0.5918628689287746</v>
      </c>
      <c r="GIY14">
        <v>0.59184094877457416</v>
      </c>
      <c r="GIZ14">
        <v>0.59182769380312961</v>
      </c>
      <c r="GJA14">
        <v>0.59182048606116466</v>
      </c>
      <c r="GJB14">
        <v>0.5918174596797432</v>
      </c>
      <c r="GJC14">
        <v>0.59181789768216087</v>
      </c>
      <c r="GJD14">
        <v>0.59181722753613408</v>
      </c>
      <c r="GJE14">
        <v>0.59181669433506179</v>
      </c>
      <c r="GJF14">
        <v>0.59180930890757599</v>
      </c>
      <c r="GJG14">
        <v>0.59181086577176201</v>
      </c>
      <c r="GJH14">
        <v>0.59180851111608601</v>
      </c>
      <c r="GJI14">
        <v>0.59178815478502056</v>
      </c>
      <c r="GJJ14">
        <v>0.59179083966801549</v>
      </c>
      <c r="GJK14">
        <v>0.59179407278469953</v>
      </c>
      <c r="GJL14">
        <v>0.5917978275844975</v>
      </c>
      <c r="GJM14">
        <v>0.59180207955623754</v>
      </c>
      <c r="GJN14">
        <v>0.59180304662747296</v>
      </c>
      <c r="GJO14">
        <v>0.5918079257511456</v>
      </c>
      <c r="GJP14">
        <v>0.59181315169304582</v>
      </c>
      <c r="GJQ14">
        <v>0.59181878467049787</v>
      </c>
      <c r="GJR14">
        <v>0.59182434438750298</v>
      </c>
      <c r="GJS14">
        <v>0.59181727815052176</v>
      </c>
      <c r="GJT14">
        <v>0.5910802934465651</v>
      </c>
      <c r="GJU14">
        <v>0.59005331031137709</v>
      </c>
      <c r="GJV14">
        <v>0.5899389768179325</v>
      </c>
      <c r="GJW14">
        <v>0.58992307524816079</v>
      </c>
      <c r="GJX14">
        <v>0.58992550630236784</v>
      </c>
      <c r="GJY14">
        <v>0.58992581141146117</v>
      </c>
      <c r="GJZ14">
        <v>0.58992551346264277</v>
      </c>
      <c r="GKA14">
        <v>0.58992518414922501</v>
      </c>
      <c r="GKB14">
        <v>0.58992378684383939</v>
      </c>
      <c r="GKC14">
        <v>0.58972205005614109</v>
      </c>
      <c r="GKD14">
        <v>0.58902985401345753</v>
      </c>
      <c r="GKE14">
        <v>0.58899255799956629</v>
      </c>
      <c r="GKF14">
        <v>0.58898709479341393</v>
      </c>
      <c r="GKG14">
        <v>0.58898652066674662</v>
      </c>
      <c r="GKH14">
        <v>0.58898748268319956</v>
      </c>
      <c r="GKI14">
        <v>0.58898856092984508</v>
      </c>
      <c r="GKJ14">
        <v>0.58898980598001649</v>
      </c>
      <c r="GKK14">
        <v>0.58896948865539422</v>
      </c>
      <c r="GKL14">
        <v>0.58897157172723391</v>
      </c>
      <c r="GKM14">
        <v>0.58897359693611862</v>
      </c>
      <c r="GKN14">
        <v>0.58896953229447901</v>
      </c>
      <c r="GKO14">
        <v>0.58897151186299035</v>
      </c>
      <c r="GKP14">
        <v>0.58895949253591584</v>
      </c>
      <c r="GKQ14">
        <v>0.58896176764004293</v>
      </c>
      <c r="GKR14">
        <v>0.58896555206137036</v>
      </c>
      <c r="GKS14">
        <v>0.58896990135457949</v>
      </c>
      <c r="GKT14">
        <v>0.58897477328651138</v>
      </c>
      <c r="GKU14">
        <v>0.58897970596485605</v>
      </c>
      <c r="GKV14">
        <v>0.58898467900154183</v>
      </c>
      <c r="GKW14">
        <v>0.5889875628128397</v>
      </c>
      <c r="GKX14">
        <v>0.58898302373172684</v>
      </c>
      <c r="GKY14">
        <v>0.58898841718854822</v>
      </c>
      <c r="GKZ14">
        <v>0.58899416016748141</v>
      </c>
      <c r="GLA14">
        <v>0.58900051822271571</v>
      </c>
      <c r="GLB14">
        <v>0.5890067995574817</v>
      </c>
      <c r="GLC14">
        <v>0.5890131139778314</v>
      </c>
      <c r="GLD14">
        <v>0.58901926737314803</v>
      </c>
      <c r="GLE14">
        <v>0.58902439064624024</v>
      </c>
      <c r="GLF14">
        <v>0.58903079672388636</v>
      </c>
      <c r="GLG14">
        <v>0.58903748444397597</v>
      </c>
      <c r="GLH14">
        <v>0.58904412775819082</v>
      </c>
      <c r="GLI14">
        <v>0.58905083256453361</v>
      </c>
      <c r="GLJ14">
        <v>0.58905799875122411</v>
      </c>
      <c r="GLK14">
        <v>0.58906550275184544</v>
      </c>
      <c r="GLL14">
        <v>0.58907299020345449</v>
      </c>
      <c r="GLM14">
        <v>0.58907995214321818</v>
      </c>
      <c r="GLN14">
        <v>0.58908762595112951</v>
      </c>
      <c r="GLO14">
        <v>0.58909543956731691</v>
      </c>
      <c r="GLP14">
        <v>0.58910323261744857</v>
      </c>
      <c r="GLQ14">
        <v>0.58911097774810872</v>
      </c>
      <c r="GLR14">
        <v>0.58911860505736935</v>
      </c>
      <c r="GLS14">
        <v>0.58912635644146016</v>
      </c>
      <c r="GLT14">
        <v>0.58913436125894725</v>
      </c>
      <c r="GLU14">
        <v>0.58914198163072928</v>
      </c>
      <c r="GLV14">
        <v>0.58914905526751449</v>
      </c>
      <c r="GLW14">
        <v>0.58915623023746866</v>
      </c>
      <c r="GLX14">
        <v>0.58916335472351578</v>
      </c>
      <c r="GLY14">
        <v>0.58917096507702205</v>
      </c>
      <c r="GLZ14">
        <v>0.58917890757508951</v>
      </c>
      <c r="GMA14">
        <v>0.58918627045105676</v>
      </c>
      <c r="GMB14">
        <v>0.58919417533506868</v>
      </c>
      <c r="GMC14">
        <v>0.58920195653701035</v>
      </c>
      <c r="GMD14">
        <v>0.58920970581239485</v>
      </c>
      <c r="GME14">
        <v>0.5892174421204075</v>
      </c>
      <c r="GMF14">
        <v>0.58922517935549235</v>
      </c>
      <c r="GMG14">
        <v>0.58923282900001828</v>
      </c>
      <c r="GMH14">
        <v>0.58923887828168853</v>
      </c>
      <c r="GMI14">
        <v>0.58924502334104667</v>
      </c>
      <c r="GMJ14">
        <v>0.58925242980832782</v>
      </c>
      <c r="GMK14">
        <v>0.58926001047224363</v>
      </c>
      <c r="GML14">
        <v>0.58926790706108789</v>
      </c>
      <c r="GMM14">
        <v>0.58927535708356404</v>
      </c>
      <c r="GMN14">
        <v>0.58928123285992107</v>
      </c>
      <c r="GMO14">
        <v>0.58928411332998687</v>
      </c>
      <c r="GMP14">
        <v>0.58928929610870628</v>
      </c>
      <c r="GMQ14">
        <v>0.58929536572762342</v>
      </c>
      <c r="GMR14">
        <v>0.58930261130198858</v>
      </c>
      <c r="GMS14">
        <v>0.58930963699351335</v>
      </c>
      <c r="GMT14">
        <v>0.58931659137502179</v>
      </c>
      <c r="GMU14">
        <v>0.58932401894204123</v>
      </c>
      <c r="GMV14">
        <v>0.58933123474164584</v>
      </c>
      <c r="GMW14">
        <v>0.58933862711067808</v>
      </c>
      <c r="GMX14">
        <v>0.58934599683532429</v>
      </c>
      <c r="GMY14">
        <v>0.58935335272867895</v>
      </c>
      <c r="GMZ14">
        <v>0.58936074322021614</v>
      </c>
      <c r="GNA14">
        <v>0.58936808107542571</v>
      </c>
      <c r="GNB14">
        <v>0.58937475414789453</v>
      </c>
      <c r="GNC14">
        <v>0.58938189085798776</v>
      </c>
      <c r="GND14">
        <v>0.58938877110878596</v>
      </c>
      <c r="GNE14">
        <v>0.58939570226406723</v>
      </c>
      <c r="GNF14">
        <v>0.58940303261356797</v>
      </c>
      <c r="GNG14">
        <v>0.58941015724009715</v>
      </c>
      <c r="GNH14">
        <v>0.58941669673548192</v>
      </c>
      <c r="GNI14">
        <v>0.58942375935889446</v>
      </c>
      <c r="GNJ14">
        <v>0.58942955495838678</v>
      </c>
      <c r="GNK14">
        <v>0.58942872710827454</v>
      </c>
      <c r="GNL14">
        <v>0.5894354810296516</v>
      </c>
      <c r="GNM14">
        <v>0.58944230251519847</v>
      </c>
      <c r="GNN14">
        <v>0.58944965758166878</v>
      </c>
      <c r="GNO14">
        <v>0.58945714353996292</v>
      </c>
      <c r="GNP14">
        <v>0.58946467131414804</v>
      </c>
      <c r="GNQ14">
        <v>0.58947291036522187</v>
      </c>
      <c r="GNR14">
        <v>0.58948114457452061</v>
      </c>
      <c r="GNS14">
        <v>0.58948898992152055</v>
      </c>
      <c r="GNT14">
        <v>0.589496779015239</v>
      </c>
      <c r="GNU14">
        <v>0.58950454275914099</v>
      </c>
      <c r="GNV14">
        <v>0.58951222890390709</v>
      </c>
      <c r="GNW14">
        <v>0.58951990311234193</v>
      </c>
      <c r="GNX14">
        <v>0.58952760573505092</v>
      </c>
      <c r="GNY14">
        <v>0.58953558087100355</v>
      </c>
      <c r="GNZ14">
        <v>0.58954370748428631</v>
      </c>
      <c r="GOA14">
        <v>0.58955130121822841</v>
      </c>
      <c r="GOB14">
        <v>0.58955948287133175</v>
      </c>
      <c r="GOC14">
        <v>0.58956755058572052</v>
      </c>
      <c r="GOD14">
        <v>0.58957525094460173</v>
      </c>
      <c r="GOE14">
        <v>0.58958296560652945</v>
      </c>
      <c r="GOF14">
        <v>0.58959081490733911</v>
      </c>
      <c r="GOG14">
        <v>0.58959633926567467</v>
      </c>
      <c r="GOH14">
        <v>0.58959466390336002</v>
      </c>
      <c r="GOI14">
        <v>0.58951434869221653</v>
      </c>
      <c r="GOJ14">
        <v>0.58951987866566502</v>
      </c>
      <c r="GOK14">
        <v>0.58952624558584676</v>
      </c>
      <c r="GOL14">
        <v>0.58953360267555155</v>
      </c>
      <c r="GOM14">
        <v>0.58954131406720167</v>
      </c>
      <c r="GON14">
        <v>0.58954866034400655</v>
      </c>
      <c r="GOO14">
        <v>0.58955679822629969</v>
      </c>
      <c r="GOP14">
        <v>0.58956426702654419</v>
      </c>
      <c r="GOQ14">
        <v>0.58956245270240593</v>
      </c>
      <c r="GOR14">
        <v>0.58956754951031898</v>
      </c>
      <c r="GOS14">
        <v>0.5895737986264451</v>
      </c>
      <c r="GOT14">
        <v>0.58958143572452959</v>
      </c>
      <c r="GOU14">
        <v>0.58958929942963734</v>
      </c>
      <c r="GOV14">
        <v>0.58959715888342501</v>
      </c>
      <c r="GOW14">
        <v>0.58960506941061563</v>
      </c>
      <c r="GOX14">
        <v>0.58961286490432063</v>
      </c>
      <c r="GOY14">
        <v>0.58962067056218737</v>
      </c>
      <c r="GOZ14">
        <v>0.58962873452556863</v>
      </c>
      <c r="GPA14">
        <v>0.58963660368069293</v>
      </c>
      <c r="GPB14">
        <v>0.58964447388781749</v>
      </c>
      <c r="GPC14">
        <v>0.58965203536644806</v>
      </c>
      <c r="GPD14">
        <v>0.58965981867235007</v>
      </c>
      <c r="GPE14">
        <v>0.58966770313528838</v>
      </c>
      <c r="GPF14">
        <v>0.58967334317986575</v>
      </c>
      <c r="GPG14">
        <v>0.58967748815564303</v>
      </c>
      <c r="GPH14">
        <v>0.5896831122390791</v>
      </c>
      <c r="GPI14">
        <v>0.589686500939266</v>
      </c>
      <c r="GPJ14">
        <v>0.58968877773871786</v>
      </c>
      <c r="GPK14">
        <v>0.58969515492558611</v>
      </c>
      <c r="GPL14">
        <v>0.58969193975144396</v>
      </c>
      <c r="GPM14">
        <v>0.58969536101664422</v>
      </c>
      <c r="GPN14">
        <v>0.58969848595274554</v>
      </c>
      <c r="GPO14">
        <v>0.58970245062446558</v>
      </c>
      <c r="GPP14">
        <v>0.58970825867627275</v>
      </c>
      <c r="GPQ14">
        <v>0.58971360723469224</v>
      </c>
      <c r="GPR14">
        <v>0.58970078867513043</v>
      </c>
      <c r="GPS14">
        <v>0.5896962090636052</v>
      </c>
      <c r="GPT14">
        <v>0.58969537345694834</v>
      </c>
      <c r="GPU14">
        <v>0.5896972965320243</v>
      </c>
      <c r="GPV14">
        <v>0.58970010540295315</v>
      </c>
      <c r="GPW14">
        <v>0.58970262998524814</v>
      </c>
      <c r="GPX14">
        <v>0.58970769289517133</v>
      </c>
      <c r="GPY14">
        <v>0.58971298727818211</v>
      </c>
      <c r="GPZ14">
        <v>0.58971894730214958</v>
      </c>
      <c r="GQA14">
        <v>0.58972567887206306</v>
      </c>
      <c r="GQB14">
        <v>0.58973003248873535</v>
      </c>
      <c r="GQC14">
        <v>0.58971919481020452</v>
      </c>
      <c r="GQD14">
        <v>0.5897253748923712</v>
      </c>
      <c r="GQE14">
        <v>0.58973251476929445</v>
      </c>
      <c r="GQF14">
        <v>0.58974016558590048</v>
      </c>
      <c r="GQG14">
        <v>0.58974801299776924</v>
      </c>
      <c r="GQH14">
        <v>0.58975604800572112</v>
      </c>
      <c r="GQI14">
        <v>0.58976388110881084</v>
      </c>
      <c r="GQJ14">
        <v>0.58977119996179161</v>
      </c>
      <c r="GQK14">
        <v>0.58977770123870221</v>
      </c>
      <c r="GQL14">
        <v>0.58978557150406852</v>
      </c>
      <c r="GQM14">
        <v>0.58979252287375461</v>
      </c>
      <c r="GQN14">
        <v>0.58977982252585981</v>
      </c>
      <c r="GQO14">
        <v>0.58978688749908736</v>
      </c>
      <c r="GQP14">
        <v>0.58979477695483262</v>
      </c>
      <c r="GQQ14">
        <v>0.58980259953054559</v>
      </c>
      <c r="GQR14">
        <v>0.58981019234286569</v>
      </c>
      <c r="GQS14">
        <v>0.58980185706713861</v>
      </c>
      <c r="GQT14">
        <v>0.58980667758038074</v>
      </c>
      <c r="GQU14">
        <v>0.5898146112637106</v>
      </c>
      <c r="GQV14">
        <v>0.58981256175178831</v>
      </c>
      <c r="GQW14">
        <v>0.5897613498382821</v>
      </c>
      <c r="GQX14">
        <v>0.58975325493127784</v>
      </c>
      <c r="GQY14">
        <v>0.58975134875009749</v>
      </c>
      <c r="GQZ14">
        <v>0.58975418069909447</v>
      </c>
      <c r="GRA14">
        <v>0.58974883014911572</v>
      </c>
      <c r="GRB14">
        <v>0.58973839512260851</v>
      </c>
      <c r="GRC14">
        <v>0.5897401793276047</v>
      </c>
      <c r="GRD14">
        <v>0.58974294590600063</v>
      </c>
      <c r="GRE14">
        <v>0.58974677205637038</v>
      </c>
      <c r="GRF14">
        <v>0.58975192329370274</v>
      </c>
      <c r="GRG14">
        <v>0.58975756201055063</v>
      </c>
      <c r="GRH14">
        <v>0.58976404806739557</v>
      </c>
      <c r="GRI14">
        <v>0.58977186437602136</v>
      </c>
      <c r="GRJ14">
        <v>0.58977899857965188</v>
      </c>
      <c r="GRK14">
        <v>0.58978524205195604</v>
      </c>
      <c r="GRL14">
        <v>0.5897898871869387</v>
      </c>
      <c r="GRM14">
        <v>0.58978347851569723</v>
      </c>
      <c r="GRN14">
        <v>0.58973428010158679</v>
      </c>
      <c r="GRO14">
        <v>0.58973755110062753</v>
      </c>
      <c r="GRP14">
        <v>0.5897417474416129</v>
      </c>
      <c r="GRQ14">
        <v>0.5897459786142194</v>
      </c>
      <c r="GRR14">
        <v>0.58974738500637791</v>
      </c>
      <c r="GRS14">
        <v>0.58974865047854963</v>
      </c>
      <c r="GRT14">
        <v>0.58975248875654818</v>
      </c>
      <c r="GRU14">
        <v>0.58973136188962827</v>
      </c>
      <c r="GRV14">
        <v>0.58970579069398577</v>
      </c>
      <c r="GRW14">
        <v>0.58970600434597142</v>
      </c>
      <c r="GRX14">
        <v>0.58970626640043533</v>
      </c>
      <c r="GRY14">
        <v>0.58970604790170056</v>
      </c>
      <c r="GRZ14">
        <v>0.58970637954514826</v>
      </c>
      <c r="GSA14">
        <v>0.58970729247168607</v>
      </c>
      <c r="GSB14">
        <v>0.58970943692553468</v>
      </c>
      <c r="GSC14">
        <v>0.58971266848055159</v>
      </c>
      <c r="GSD14">
        <v>0.58971595699356671</v>
      </c>
      <c r="GSE14">
        <v>0.58971550989317789</v>
      </c>
      <c r="GSF14">
        <v>0.58969014253918517</v>
      </c>
      <c r="GSG14">
        <v>0.58967587921785247</v>
      </c>
      <c r="GSH14">
        <v>0.5896788179196164</v>
      </c>
      <c r="GSI14">
        <v>0.58964692607530633</v>
      </c>
      <c r="GSJ14">
        <v>0.58957320176593453</v>
      </c>
      <c r="GSK14">
        <v>0.5895721488829313</v>
      </c>
      <c r="GSL14">
        <v>0.58957176216540463</v>
      </c>
      <c r="GSM14">
        <v>0.5895715327874379</v>
      </c>
      <c r="GSN14">
        <v>0.58957115845666452</v>
      </c>
      <c r="GSO14">
        <v>0.58957047077854408</v>
      </c>
      <c r="GSP14">
        <v>0.58945650155599361</v>
      </c>
      <c r="GSQ14">
        <v>0.59012195925497513</v>
      </c>
      <c r="GSR14">
        <v>0.59065072516085249</v>
      </c>
      <c r="GSS14">
        <v>0.59066354901614271</v>
      </c>
      <c r="GST14">
        <v>0.5906545786935653</v>
      </c>
      <c r="GSU14">
        <v>0.59064683362997206</v>
      </c>
      <c r="GSV14">
        <v>0.59064260115274447</v>
      </c>
      <c r="GSW14">
        <v>0.59064237205727788</v>
      </c>
      <c r="GSX14">
        <v>0.59063172477194203</v>
      </c>
      <c r="GSY14">
        <v>0.5906319772813392</v>
      </c>
      <c r="GSZ14">
        <v>0.59063281151757008</v>
      </c>
      <c r="GTA14">
        <v>0.59063412194023746</v>
      </c>
      <c r="GTB14">
        <v>0.59063498686878946</v>
      </c>
      <c r="GTC14">
        <v>0.59062905482045958</v>
      </c>
      <c r="GTD14">
        <v>0.59062191774023753</v>
      </c>
      <c r="GTE14">
        <v>0.59062395121716738</v>
      </c>
      <c r="GTF14">
        <v>0.59062635740091829</v>
      </c>
      <c r="GTG14">
        <v>0.59062987163829339</v>
      </c>
      <c r="GTH14">
        <v>0.59063354688149272</v>
      </c>
      <c r="GTI14">
        <v>0.5906378753574596</v>
      </c>
      <c r="GTJ14">
        <v>0.59064252258633587</v>
      </c>
      <c r="GTK14">
        <v>0.59064725715323918</v>
      </c>
      <c r="GTL14">
        <v>0.59065223786284315</v>
      </c>
      <c r="GTM14">
        <v>0.59065712781563118</v>
      </c>
      <c r="GTN14">
        <v>0.59064540941481936</v>
      </c>
      <c r="GTO14">
        <v>0.59087711009543575</v>
      </c>
      <c r="GTP14">
        <v>0.59060825396308414</v>
      </c>
      <c r="GTQ14">
        <v>0.59059461938591029</v>
      </c>
      <c r="GTR14">
        <v>0.59059160538668221</v>
      </c>
      <c r="GTS14">
        <v>0.59059106093322322</v>
      </c>
      <c r="GTT14">
        <v>0.59059116894891128</v>
      </c>
      <c r="GTU14">
        <v>0.59058302469221524</v>
      </c>
      <c r="GTV14">
        <v>0.59051645189152757</v>
      </c>
      <c r="GTW14">
        <v>0.59050799802782494</v>
      </c>
      <c r="GTX14">
        <v>0.59045601828250704</v>
      </c>
      <c r="GTY14">
        <v>0.59046118936906988</v>
      </c>
      <c r="GTZ14">
        <v>0.59046101166503062</v>
      </c>
      <c r="GUA14">
        <v>0.59046082441319447</v>
      </c>
      <c r="GUB14">
        <v>0.59046177148432788</v>
      </c>
      <c r="GUC14">
        <v>0.59046280091119585</v>
      </c>
      <c r="GUD14">
        <v>0.59046310228982501</v>
      </c>
      <c r="GUE14">
        <v>0.59046367489111784</v>
      </c>
      <c r="GUF14">
        <v>0.59046612960216094</v>
      </c>
      <c r="GUG14">
        <v>0.59046969377707714</v>
      </c>
      <c r="GUH14">
        <v>0.59047330177064716</v>
      </c>
      <c r="GUI14">
        <v>0.59047727663816907</v>
      </c>
      <c r="GUJ14">
        <v>0.59046759215622924</v>
      </c>
      <c r="GUK14">
        <v>0.59042655839228675</v>
      </c>
      <c r="GUL14">
        <v>0.59043057724965198</v>
      </c>
      <c r="GUM14">
        <v>0.59043579594316931</v>
      </c>
      <c r="GUN14">
        <v>0.59043801981595112</v>
      </c>
      <c r="GUO14">
        <v>0.59041993953430594</v>
      </c>
      <c r="GUP14">
        <v>0.59041628651112932</v>
      </c>
      <c r="GUQ14">
        <v>0.59041300896045967</v>
      </c>
      <c r="GUR14">
        <v>0.59046932518221162</v>
      </c>
      <c r="GUS14">
        <v>0.58677799728491353</v>
      </c>
      <c r="GUT14">
        <v>0.59067206545974593</v>
      </c>
      <c r="GUU14">
        <v>0.59162571906848971</v>
      </c>
      <c r="GUV14">
        <v>0.58520491408201569</v>
      </c>
      <c r="GUW14">
        <v>0.58364681370426408</v>
      </c>
      <c r="GUX14">
        <v>0.58373699792392131</v>
      </c>
      <c r="GUY14">
        <v>0.58365204505842017</v>
      </c>
      <c r="GUZ14">
        <v>0.58384660426979962</v>
      </c>
      <c r="GVA14">
        <v>0.58419839143085006</v>
      </c>
      <c r="GVB14">
        <v>0.58399169471109835</v>
      </c>
      <c r="GVC14">
        <v>0.57446298476079583</v>
      </c>
      <c r="GVD14">
        <v>0.57108278771248844</v>
      </c>
      <c r="GVE14">
        <v>0.57150931116138282</v>
      </c>
      <c r="GVF14">
        <v>0.57124489633447684</v>
      </c>
      <c r="GVG14">
        <v>0.57118801365542193</v>
      </c>
      <c r="GVH14">
        <v>0.57117419315233786</v>
      </c>
      <c r="GVI14">
        <v>0.57114244188887908</v>
      </c>
      <c r="GVJ14">
        <v>0.57112556588564622</v>
      </c>
      <c r="GVK14">
        <v>0.57110559579549247</v>
      </c>
      <c r="GVL14">
        <v>0.57111825220082824</v>
      </c>
      <c r="GVM14">
        <v>0.57106163643542263</v>
      </c>
      <c r="GVN14">
        <v>0.57105241402459783</v>
      </c>
      <c r="GVO14">
        <v>0.57104840407317436</v>
      </c>
      <c r="GVP14">
        <v>0.57103983697749583</v>
      </c>
      <c r="GVQ14">
        <v>0.57103711525205147</v>
      </c>
      <c r="GVR14">
        <v>0.5710385424873845</v>
      </c>
      <c r="GVS14">
        <v>0.57103870286324032</v>
      </c>
      <c r="GVT14">
        <v>0.57103944448951005</v>
      </c>
      <c r="GVU14">
        <v>0.57103930072560949</v>
      </c>
      <c r="GVV14">
        <v>0.57103843962060696</v>
      </c>
      <c r="GVW14">
        <v>0.57103761503288186</v>
      </c>
      <c r="GVX14">
        <v>0.5710368769548323</v>
      </c>
      <c r="GVY14">
        <v>0.57103707254728098</v>
      </c>
      <c r="GVZ14">
        <v>0.57103752349872183</v>
      </c>
      <c r="GWA14">
        <v>0.57103849359660463</v>
      </c>
      <c r="GWB14">
        <v>0.57103987046112592</v>
      </c>
      <c r="GWC14">
        <v>0.57104169208693956</v>
      </c>
      <c r="GWD14">
        <v>0.57104394978907669</v>
      </c>
      <c r="GWE14">
        <v>0.57104666926673531</v>
      </c>
      <c r="GWF14">
        <v>0.571049197163501</v>
      </c>
      <c r="GWG14">
        <v>0.57102569301723594</v>
      </c>
      <c r="GWH14">
        <v>0.57106728459581824</v>
      </c>
      <c r="GWI14">
        <v>0.57106548734332174</v>
      </c>
      <c r="GWJ14">
        <v>0.57106616803447574</v>
      </c>
      <c r="GWK14">
        <v>0.5710679569856747</v>
      </c>
      <c r="GWL14">
        <v>0.57107078254592558</v>
      </c>
      <c r="GWM14">
        <v>0.57107424092671955</v>
      </c>
      <c r="GWN14">
        <v>0.57107786359445001</v>
      </c>
      <c r="GWO14">
        <v>0.57107317514066236</v>
      </c>
      <c r="GWP14">
        <v>0.57094361634573265</v>
      </c>
      <c r="GWQ14">
        <v>0.57093680865473562</v>
      </c>
      <c r="GWR14">
        <v>0.57093632895912827</v>
      </c>
      <c r="GWS14">
        <v>0.57093816347033721</v>
      </c>
      <c r="GWT14">
        <v>0.57093509792666874</v>
      </c>
      <c r="GWU14">
        <v>0.57093815943566417</v>
      </c>
      <c r="GWV14">
        <v>0.57094147970041398</v>
      </c>
      <c r="GWW14">
        <v>0.57093607815781522</v>
      </c>
      <c r="GWX14">
        <v>0.57052006918190035</v>
      </c>
      <c r="GWY14">
        <v>0.57047525049922887</v>
      </c>
      <c r="GWZ14">
        <v>0.57046198586821184</v>
      </c>
      <c r="GXA14">
        <v>0.57046125468020659</v>
      </c>
      <c r="GXB14">
        <v>0.57045975570746354</v>
      </c>
      <c r="GXC14">
        <v>0.57045748180969325</v>
      </c>
      <c r="GXD14">
        <v>0.57045770805205254</v>
      </c>
      <c r="GXE14">
        <v>0.5704594937791978</v>
      </c>
      <c r="GXF14">
        <v>0.57046202924834155</v>
      </c>
      <c r="GXG14">
        <v>0.57046547366172384</v>
      </c>
      <c r="GXH14">
        <v>0.57046894156909334</v>
      </c>
      <c r="GXI14">
        <v>0.570472004695185</v>
      </c>
      <c r="GXJ14">
        <v>0.57047636797901702</v>
      </c>
      <c r="GXK14">
        <v>0.57048158037708663</v>
      </c>
      <c r="GXL14">
        <v>0.57048735641176251</v>
      </c>
      <c r="GXM14">
        <v>0.57049263312183718</v>
      </c>
      <c r="GXN14">
        <v>0.5704906804762957</v>
      </c>
      <c r="GXO14">
        <v>0.57049469053085589</v>
      </c>
      <c r="GXP14">
        <v>0.57049883768196485</v>
      </c>
      <c r="GXQ14">
        <v>0.57049956600161389</v>
      </c>
      <c r="GXR14">
        <v>0.57049063354787188</v>
      </c>
      <c r="GXS14">
        <v>0.57049480612499326</v>
      </c>
      <c r="GXT14">
        <v>0.57049863398544343</v>
      </c>
      <c r="GXU14">
        <v>0.57050344985430002</v>
      </c>
      <c r="GXV14">
        <v>0.5705059294346253</v>
      </c>
      <c r="GXW14">
        <v>0.57051090486238543</v>
      </c>
      <c r="GXX14">
        <v>0.57051429494560413</v>
      </c>
      <c r="GXY14">
        <v>0.57051774756656748</v>
      </c>
      <c r="GXZ14">
        <v>0.5705205598713663</v>
      </c>
      <c r="GYA14">
        <v>0.57052530219339959</v>
      </c>
      <c r="GYB14">
        <v>0.57053112937696482</v>
      </c>
      <c r="GYC14">
        <v>0.57053721132847091</v>
      </c>
      <c r="GYD14">
        <v>0.57054325168629982</v>
      </c>
      <c r="GYE14">
        <v>0.57054941598419107</v>
      </c>
      <c r="GYF14">
        <v>0.57055574126898023</v>
      </c>
      <c r="GYG14">
        <v>0.57056193762735785</v>
      </c>
      <c r="GYH14">
        <v>0.57056788010038695</v>
      </c>
      <c r="GYI14">
        <v>0.57057315863070823</v>
      </c>
      <c r="GYJ14">
        <v>0.57057884526092817</v>
      </c>
      <c r="GYK14">
        <v>0.57058443918430246</v>
      </c>
      <c r="GYL14">
        <v>0.57059036201558055</v>
      </c>
      <c r="GYM14">
        <v>0.57059606153527065</v>
      </c>
      <c r="GYN14">
        <v>0.570601320197476</v>
      </c>
      <c r="GYO14">
        <v>0.57060476205020616</v>
      </c>
      <c r="GYP14">
        <v>0.57059347209761624</v>
      </c>
      <c r="GYQ14">
        <v>0.57059837949051151</v>
      </c>
      <c r="GYR14">
        <v>0.57060478344823629</v>
      </c>
      <c r="GYS14">
        <v>0.57061171665573374</v>
      </c>
      <c r="GYT14">
        <v>0.57061863629860521</v>
      </c>
      <c r="GYU14">
        <v>0.57062552428223823</v>
      </c>
      <c r="GYV14">
        <v>0.5706324005585991</v>
      </c>
      <c r="GYW14">
        <v>0.57063928841369838</v>
      </c>
      <c r="GYX14">
        <v>0.57064618369677267</v>
      </c>
      <c r="GYY14">
        <v>0.57065339737229281</v>
      </c>
      <c r="GYZ14">
        <v>0.57066073748307045</v>
      </c>
      <c r="GZA14">
        <v>0.57066758930538874</v>
      </c>
      <c r="GZB14">
        <v>0.57067403875415934</v>
      </c>
      <c r="GZC14">
        <v>0.57068084144798048</v>
      </c>
      <c r="GZD14">
        <v>0.5706880343279499</v>
      </c>
      <c r="GZE14">
        <v>0.57069526925108471</v>
      </c>
      <c r="GZF14">
        <v>0.5707021933158376</v>
      </c>
      <c r="GZG14">
        <v>0.57070938807367511</v>
      </c>
      <c r="GZH14">
        <v>0.57071686878354866</v>
      </c>
      <c r="GZI14">
        <v>0.57072433990558924</v>
      </c>
      <c r="GZJ14">
        <v>0.57073175995748682</v>
      </c>
      <c r="GZK14">
        <v>0.57073902308257385</v>
      </c>
      <c r="GZL14">
        <v>0.57074632599609587</v>
      </c>
      <c r="GZM14">
        <v>0.57075364098779091</v>
      </c>
      <c r="GZN14">
        <v>0.57076095430085416</v>
      </c>
      <c r="GZO14">
        <v>0.57076824962024864</v>
      </c>
      <c r="GZP14">
        <v>0.57077553198747233</v>
      </c>
      <c r="GZQ14">
        <v>0.57078280169426499</v>
      </c>
      <c r="GZR14">
        <v>0.57078833444022403</v>
      </c>
      <c r="GZS14">
        <v>0.57079459076570882</v>
      </c>
      <c r="GZT14">
        <v>0.57080188432853218</v>
      </c>
      <c r="GZU14">
        <v>0.57080918412626769</v>
      </c>
      <c r="GZV14">
        <v>0.57081624400870301</v>
      </c>
      <c r="GZW14">
        <v>0.57081823144687316</v>
      </c>
      <c r="GZX14">
        <v>0.5708253217002337</v>
      </c>
      <c r="GZY14">
        <v>0.57083225484257527</v>
      </c>
      <c r="GZZ14">
        <v>0.57083925080251485</v>
      </c>
      <c r="HAA14">
        <v>0.57084632722533879</v>
      </c>
      <c r="HAB14">
        <v>0.57085278733578293</v>
      </c>
      <c r="HAC14">
        <v>0.57085076979865845</v>
      </c>
      <c r="HAD14">
        <v>0.57085625739217594</v>
      </c>
      <c r="HAE14">
        <v>0.57086239266717143</v>
      </c>
      <c r="HAF14">
        <v>0.57086914611947304</v>
      </c>
      <c r="HAG14">
        <v>0.5708764315471142</v>
      </c>
      <c r="HAH14">
        <v>0.57088398239523419</v>
      </c>
      <c r="HAI14">
        <v>0.57089115503684107</v>
      </c>
      <c r="HAJ14">
        <v>0.57089829661726355</v>
      </c>
      <c r="HAK14">
        <v>0.57090542787412613</v>
      </c>
      <c r="HAL14">
        <v>0.57091256073801477</v>
      </c>
      <c r="HAM14">
        <v>0.57091967932762733</v>
      </c>
      <c r="HAN14">
        <v>0.57092668012711412</v>
      </c>
      <c r="HAO14">
        <v>0.57093339085201489</v>
      </c>
      <c r="HAP14">
        <v>0.57094012755835655</v>
      </c>
      <c r="HAQ14">
        <v>0.57094722340632442</v>
      </c>
      <c r="HAR14">
        <v>0.57095439293726247</v>
      </c>
      <c r="HAS14">
        <v>0.57096200258884267</v>
      </c>
      <c r="HAT14">
        <v>0.5709693999746206</v>
      </c>
      <c r="HAU14">
        <v>0.57097636561068932</v>
      </c>
      <c r="HAV14">
        <v>0.57098327343485922</v>
      </c>
      <c r="HAW14">
        <v>0.57098987750299979</v>
      </c>
      <c r="HAX14">
        <v>0.57099695035830766</v>
      </c>
      <c r="HAY14">
        <v>0.57100433433502329</v>
      </c>
      <c r="HAZ14">
        <v>0.57101167592950508</v>
      </c>
      <c r="HBA14">
        <v>0.5710180122678028</v>
      </c>
      <c r="HBB14">
        <v>0.57102297471953711</v>
      </c>
      <c r="HBC14">
        <v>0.57102927784222857</v>
      </c>
      <c r="HBD14">
        <v>0.57103614767596689</v>
      </c>
      <c r="HBE14">
        <v>0.57104325922917376</v>
      </c>
      <c r="HBF14">
        <v>0.57104924174206717</v>
      </c>
      <c r="HBG14">
        <v>0.57105559521965521</v>
      </c>
      <c r="HBH14">
        <v>0.57106275928121075</v>
      </c>
      <c r="HBI14">
        <v>0.57107012402842172</v>
      </c>
      <c r="HBJ14">
        <v>0.57107743550945744</v>
      </c>
      <c r="HBK14">
        <v>0.57108456432139509</v>
      </c>
      <c r="HBL14">
        <v>0.57109162268756797</v>
      </c>
      <c r="HBM14">
        <v>0.57109877783955021</v>
      </c>
      <c r="HBN14">
        <v>0.57110603097203461</v>
      </c>
      <c r="HBO14">
        <v>0.5711132621210353</v>
      </c>
      <c r="HBP14">
        <v>0.5711204903753726</v>
      </c>
      <c r="HBQ14">
        <v>0.57112771614052082</v>
      </c>
      <c r="HBR14">
        <v>0.57113493268178761</v>
      </c>
      <c r="HBS14">
        <v>0.57114239901006414</v>
      </c>
      <c r="HBT14">
        <v>0.57114987672876394</v>
      </c>
    </row>
    <row r="15" spans="1:5480" x14ac:dyDescent="0.25">
      <c r="A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0.50872425827431578</v>
      </c>
    </row>
    <row r="16" spans="1:5480" x14ac:dyDescent="0.25">
      <c r="A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0.57114987672876394</v>
      </c>
    </row>
    <row r="17" spans="1:5480" x14ac:dyDescent="0.25">
      <c r="A17" t="s">
        <v>18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  <c r="ALO17">
        <v>1</v>
      </c>
      <c r="ALP17">
        <v>1</v>
      </c>
      <c r="ALQ17">
        <v>1</v>
      </c>
      <c r="ALR17">
        <v>1</v>
      </c>
      <c r="ALS17">
        <v>1</v>
      </c>
      <c r="ALT17">
        <v>1</v>
      </c>
      <c r="ALU17">
        <v>1</v>
      </c>
      <c r="ALV17">
        <v>1</v>
      </c>
      <c r="ALW17">
        <v>1</v>
      </c>
      <c r="ALX17">
        <v>1</v>
      </c>
      <c r="ALY17">
        <v>1</v>
      </c>
      <c r="ALZ17">
        <v>1</v>
      </c>
      <c r="AMA17">
        <v>1</v>
      </c>
      <c r="AMB17">
        <v>1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1</v>
      </c>
      <c r="AMI17">
        <v>1</v>
      </c>
      <c r="AMJ17">
        <v>1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1</v>
      </c>
      <c r="AMQ17">
        <v>1</v>
      </c>
      <c r="AMR17">
        <v>1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1</v>
      </c>
      <c r="ANA17">
        <v>1</v>
      </c>
      <c r="ANB17">
        <v>1</v>
      </c>
      <c r="ANC17">
        <v>1</v>
      </c>
      <c r="AND17">
        <v>1</v>
      </c>
      <c r="ANE17">
        <v>1</v>
      </c>
      <c r="ANF17">
        <v>1</v>
      </c>
      <c r="ANG17">
        <v>1</v>
      </c>
      <c r="ANH17">
        <v>1</v>
      </c>
      <c r="ANI17">
        <v>1</v>
      </c>
      <c r="ANJ17">
        <v>1</v>
      </c>
      <c r="ANK17">
        <v>1</v>
      </c>
      <c r="ANL17">
        <v>1</v>
      </c>
      <c r="ANM17">
        <v>1</v>
      </c>
      <c r="ANN17">
        <v>1</v>
      </c>
      <c r="ANO17">
        <v>1</v>
      </c>
      <c r="ANP17">
        <v>1</v>
      </c>
      <c r="ANQ17">
        <v>1</v>
      </c>
      <c r="ANR17">
        <v>1</v>
      </c>
      <c r="ANS17">
        <v>1</v>
      </c>
      <c r="ANT17">
        <v>1</v>
      </c>
      <c r="ANU17">
        <v>1</v>
      </c>
      <c r="ANV17">
        <v>1</v>
      </c>
      <c r="ANW17">
        <v>1</v>
      </c>
      <c r="ANX17">
        <v>1</v>
      </c>
      <c r="ANY17">
        <v>1</v>
      </c>
      <c r="ANZ17">
        <v>1</v>
      </c>
      <c r="AOA17">
        <v>1</v>
      </c>
      <c r="AOB17">
        <v>1</v>
      </c>
      <c r="AOC17">
        <v>1</v>
      </c>
      <c r="AOD17">
        <v>1</v>
      </c>
      <c r="AOE17">
        <v>1</v>
      </c>
      <c r="AOF17">
        <v>1</v>
      </c>
      <c r="AOG17">
        <v>1</v>
      </c>
      <c r="AOH17">
        <v>1</v>
      </c>
      <c r="AOI17">
        <v>1</v>
      </c>
      <c r="AOJ17">
        <v>1</v>
      </c>
      <c r="AOK17">
        <v>1</v>
      </c>
      <c r="AOL17">
        <v>1</v>
      </c>
      <c r="AOM17">
        <v>1</v>
      </c>
      <c r="AON17">
        <v>1</v>
      </c>
      <c r="AOO17">
        <v>1</v>
      </c>
      <c r="AOP17">
        <v>1</v>
      </c>
      <c r="AOQ17">
        <v>1</v>
      </c>
      <c r="AOR17">
        <v>1</v>
      </c>
      <c r="AOS17">
        <v>1</v>
      </c>
      <c r="AOT17">
        <v>1</v>
      </c>
      <c r="AOU17">
        <v>1</v>
      </c>
      <c r="AOV17">
        <v>1</v>
      </c>
      <c r="AOW17">
        <v>1</v>
      </c>
      <c r="AOX17">
        <v>1</v>
      </c>
      <c r="AOY17">
        <v>1</v>
      </c>
      <c r="AOZ17">
        <v>1</v>
      </c>
      <c r="APA17">
        <v>1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1</v>
      </c>
      <c r="APH17">
        <v>1</v>
      </c>
      <c r="API17">
        <v>1</v>
      </c>
      <c r="APJ17">
        <v>1</v>
      </c>
      <c r="APK17">
        <v>1</v>
      </c>
      <c r="APL17">
        <v>1</v>
      </c>
      <c r="APM17">
        <v>1</v>
      </c>
      <c r="APN17">
        <v>1</v>
      </c>
      <c r="APO17">
        <v>1</v>
      </c>
      <c r="APP17">
        <v>1</v>
      </c>
      <c r="APQ17">
        <v>1</v>
      </c>
      <c r="APR17">
        <v>1</v>
      </c>
      <c r="APS17">
        <v>1</v>
      </c>
      <c r="APT17">
        <v>1</v>
      </c>
      <c r="APU17">
        <v>1</v>
      </c>
      <c r="APV17">
        <v>1</v>
      </c>
      <c r="APW17">
        <v>1</v>
      </c>
      <c r="APX17">
        <v>1</v>
      </c>
      <c r="APY17">
        <v>1</v>
      </c>
      <c r="APZ17">
        <v>1</v>
      </c>
      <c r="AQA17">
        <v>1</v>
      </c>
      <c r="AQB17">
        <v>1</v>
      </c>
      <c r="AQC17">
        <v>1</v>
      </c>
      <c r="AQD17">
        <v>1</v>
      </c>
      <c r="AQE17">
        <v>1</v>
      </c>
      <c r="AQF17">
        <v>1</v>
      </c>
      <c r="AQG17">
        <v>1</v>
      </c>
      <c r="AQH17">
        <v>1</v>
      </c>
      <c r="AQI17">
        <v>1</v>
      </c>
      <c r="AQJ17">
        <v>1</v>
      </c>
      <c r="AQK17">
        <v>1</v>
      </c>
      <c r="AQL17">
        <v>1</v>
      </c>
      <c r="AQM17">
        <v>1</v>
      </c>
      <c r="AQN17">
        <v>1</v>
      </c>
      <c r="AQO17">
        <v>1</v>
      </c>
      <c r="AQP17">
        <v>1</v>
      </c>
      <c r="AQQ17">
        <v>1</v>
      </c>
      <c r="AQR17">
        <v>1</v>
      </c>
      <c r="AQS17">
        <v>1</v>
      </c>
      <c r="AQT17">
        <v>1</v>
      </c>
      <c r="AQU17">
        <v>1</v>
      </c>
      <c r="AQV17">
        <v>1</v>
      </c>
      <c r="AQW17">
        <v>1</v>
      </c>
      <c r="AQX17">
        <v>1</v>
      </c>
      <c r="AQY17">
        <v>1</v>
      </c>
      <c r="AQZ17">
        <v>1</v>
      </c>
      <c r="ARA17">
        <v>1</v>
      </c>
      <c r="ARB17">
        <v>1</v>
      </c>
      <c r="ARC17">
        <v>1</v>
      </c>
      <c r="ARD17">
        <v>1</v>
      </c>
      <c r="ARE17">
        <v>1</v>
      </c>
      <c r="ARF17">
        <v>1</v>
      </c>
      <c r="ARG17">
        <v>1</v>
      </c>
      <c r="ARH17">
        <v>1</v>
      </c>
      <c r="ARI17">
        <v>1</v>
      </c>
      <c r="ARJ17">
        <v>1</v>
      </c>
      <c r="ARK17">
        <v>1</v>
      </c>
      <c r="ARL17">
        <v>1</v>
      </c>
      <c r="ARM17">
        <v>1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1</v>
      </c>
      <c r="ART17">
        <v>1</v>
      </c>
      <c r="ARU17">
        <v>1</v>
      </c>
      <c r="ARV17">
        <v>1</v>
      </c>
      <c r="ARW17">
        <v>1</v>
      </c>
      <c r="ARX17">
        <v>1</v>
      </c>
      <c r="ARY17">
        <v>1</v>
      </c>
      <c r="ARZ17">
        <v>1</v>
      </c>
      <c r="ASA17">
        <v>1</v>
      </c>
      <c r="ASB17">
        <v>1</v>
      </c>
      <c r="ASC17">
        <v>1</v>
      </c>
      <c r="ASD17">
        <v>1</v>
      </c>
      <c r="ASE17">
        <v>1</v>
      </c>
      <c r="ASF17">
        <v>1</v>
      </c>
      <c r="ASG17">
        <v>1</v>
      </c>
      <c r="ASH17">
        <v>1</v>
      </c>
      <c r="ASI17">
        <v>1</v>
      </c>
      <c r="ASJ17">
        <v>1</v>
      </c>
      <c r="ASK17">
        <v>1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1</v>
      </c>
      <c r="ASY17">
        <v>1</v>
      </c>
      <c r="ASZ17">
        <v>1</v>
      </c>
      <c r="ATA17">
        <v>1</v>
      </c>
      <c r="ATB17">
        <v>1</v>
      </c>
      <c r="ATC17">
        <v>1</v>
      </c>
      <c r="ATD17">
        <v>1</v>
      </c>
      <c r="ATE17">
        <v>1</v>
      </c>
      <c r="ATF17">
        <v>1</v>
      </c>
      <c r="ATG17">
        <v>1</v>
      </c>
      <c r="ATH17">
        <v>1</v>
      </c>
      <c r="ATI17">
        <v>1</v>
      </c>
      <c r="ATJ17">
        <v>1</v>
      </c>
      <c r="ATK17">
        <v>1</v>
      </c>
      <c r="ATL17">
        <v>1</v>
      </c>
      <c r="ATM17">
        <v>1</v>
      </c>
      <c r="ATN17">
        <v>1</v>
      </c>
      <c r="ATO17">
        <v>1</v>
      </c>
      <c r="ATP17">
        <v>1</v>
      </c>
      <c r="ATQ17">
        <v>1</v>
      </c>
      <c r="ATR17">
        <v>1</v>
      </c>
      <c r="ATS17">
        <v>1</v>
      </c>
      <c r="ATT17">
        <v>1</v>
      </c>
      <c r="ATU17">
        <v>1</v>
      </c>
      <c r="ATV17">
        <v>1</v>
      </c>
      <c r="ATW17">
        <v>1</v>
      </c>
      <c r="ATX17">
        <v>1</v>
      </c>
      <c r="ATY17">
        <v>1</v>
      </c>
      <c r="ATZ17">
        <v>1</v>
      </c>
      <c r="AUA17">
        <v>1</v>
      </c>
      <c r="AUB17">
        <v>1</v>
      </c>
      <c r="AUC17">
        <v>1</v>
      </c>
      <c r="AUD17">
        <v>1</v>
      </c>
      <c r="AUE17">
        <v>1</v>
      </c>
      <c r="AUF17">
        <v>1</v>
      </c>
      <c r="AUG17">
        <v>1</v>
      </c>
      <c r="AUH17">
        <v>1</v>
      </c>
      <c r="AUI17">
        <v>1</v>
      </c>
      <c r="AUJ17">
        <v>1</v>
      </c>
      <c r="AUK17">
        <v>1</v>
      </c>
      <c r="AUL17">
        <v>1</v>
      </c>
      <c r="AUM17">
        <v>1</v>
      </c>
      <c r="AUN17">
        <v>1</v>
      </c>
      <c r="AUO17">
        <v>1</v>
      </c>
      <c r="AUP17">
        <v>1</v>
      </c>
      <c r="AUQ17">
        <v>1</v>
      </c>
      <c r="AUR17">
        <v>1</v>
      </c>
      <c r="AUS17">
        <v>1</v>
      </c>
      <c r="AUT17">
        <v>1</v>
      </c>
      <c r="AUU17">
        <v>1</v>
      </c>
      <c r="AUV17">
        <v>1</v>
      </c>
      <c r="AUW17">
        <v>1</v>
      </c>
      <c r="AUX17">
        <v>1</v>
      </c>
      <c r="AUY17">
        <v>1</v>
      </c>
      <c r="AUZ17">
        <v>1</v>
      </c>
      <c r="AVA17">
        <v>1</v>
      </c>
      <c r="AVB17">
        <v>1</v>
      </c>
      <c r="AVC17">
        <v>1</v>
      </c>
      <c r="AVD17">
        <v>1</v>
      </c>
      <c r="AVE17">
        <v>1</v>
      </c>
      <c r="AVF17">
        <v>1</v>
      </c>
      <c r="AVG17">
        <v>1</v>
      </c>
      <c r="AVH17">
        <v>1</v>
      </c>
      <c r="AVI17">
        <v>1</v>
      </c>
      <c r="AVJ17">
        <v>1</v>
      </c>
      <c r="AVK17">
        <v>1</v>
      </c>
      <c r="AVL17">
        <v>1</v>
      </c>
      <c r="AVM17">
        <v>1</v>
      </c>
      <c r="AVN17">
        <v>1</v>
      </c>
      <c r="AVO17">
        <v>1</v>
      </c>
      <c r="AVP17">
        <v>1</v>
      </c>
      <c r="AVQ17">
        <v>1</v>
      </c>
      <c r="AVR17">
        <v>1</v>
      </c>
      <c r="AVS17">
        <v>1</v>
      </c>
      <c r="AVT17">
        <v>1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1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1</v>
      </c>
      <c r="AYM17">
        <v>1</v>
      </c>
      <c r="AYN17">
        <v>1</v>
      </c>
      <c r="AYO17">
        <v>1</v>
      </c>
      <c r="AYP17">
        <v>1</v>
      </c>
      <c r="AYQ17">
        <v>1</v>
      </c>
      <c r="AYR17">
        <v>1</v>
      </c>
      <c r="AYS17">
        <v>1</v>
      </c>
      <c r="AYT17">
        <v>1</v>
      </c>
      <c r="AYU17">
        <v>1</v>
      </c>
      <c r="AYV17">
        <v>1</v>
      </c>
      <c r="AYW17">
        <v>1</v>
      </c>
      <c r="AYX17">
        <v>1</v>
      </c>
      <c r="AYY17">
        <v>1</v>
      </c>
      <c r="AYZ17">
        <v>1</v>
      </c>
      <c r="AZA17">
        <v>1</v>
      </c>
      <c r="AZB17">
        <v>1</v>
      </c>
      <c r="AZC17">
        <v>1</v>
      </c>
      <c r="AZD17">
        <v>1</v>
      </c>
      <c r="AZE17">
        <v>1</v>
      </c>
      <c r="AZF17">
        <v>1</v>
      </c>
      <c r="AZG17">
        <v>1</v>
      </c>
      <c r="AZH17">
        <v>1</v>
      </c>
      <c r="AZI17">
        <v>1</v>
      </c>
      <c r="AZJ17">
        <v>1</v>
      </c>
      <c r="AZK17">
        <v>1</v>
      </c>
      <c r="AZL17">
        <v>1</v>
      </c>
      <c r="AZM17">
        <v>1</v>
      </c>
      <c r="AZN17">
        <v>1</v>
      </c>
      <c r="AZO17">
        <v>1</v>
      </c>
      <c r="AZP17">
        <v>1</v>
      </c>
      <c r="AZQ17">
        <v>1</v>
      </c>
      <c r="AZR17">
        <v>1</v>
      </c>
      <c r="AZS17">
        <v>1</v>
      </c>
      <c r="AZT17">
        <v>1</v>
      </c>
      <c r="AZU17">
        <v>1</v>
      </c>
      <c r="AZV17">
        <v>1</v>
      </c>
      <c r="AZW17">
        <v>1</v>
      </c>
      <c r="AZX17">
        <v>1</v>
      </c>
      <c r="AZY17">
        <v>1</v>
      </c>
      <c r="AZZ17">
        <v>1</v>
      </c>
      <c r="BAA17">
        <v>1</v>
      </c>
      <c r="BAB17">
        <v>1</v>
      </c>
      <c r="BAC17">
        <v>1</v>
      </c>
      <c r="BAD17">
        <v>1</v>
      </c>
      <c r="BAE17">
        <v>1</v>
      </c>
      <c r="BAF17">
        <v>1</v>
      </c>
      <c r="BAG17">
        <v>1</v>
      </c>
      <c r="BAH17">
        <v>1</v>
      </c>
      <c r="BAI17">
        <v>1</v>
      </c>
      <c r="BAJ17">
        <v>1</v>
      </c>
      <c r="BAK17">
        <v>1</v>
      </c>
      <c r="BAL17">
        <v>1</v>
      </c>
      <c r="BAM17">
        <v>1</v>
      </c>
      <c r="BAN17">
        <v>1</v>
      </c>
      <c r="BAO17">
        <v>1</v>
      </c>
      <c r="BAP17">
        <v>1</v>
      </c>
      <c r="BAQ17">
        <v>1</v>
      </c>
      <c r="BAR17">
        <v>1</v>
      </c>
      <c r="BAS17">
        <v>1</v>
      </c>
      <c r="BAT17">
        <v>1</v>
      </c>
      <c r="BAU17">
        <v>1</v>
      </c>
      <c r="BAV17">
        <v>1</v>
      </c>
      <c r="BAW17">
        <v>1</v>
      </c>
      <c r="BAX17">
        <v>1</v>
      </c>
      <c r="BAY17">
        <v>1</v>
      </c>
      <c r="BAZ17">
        <v>1</v>
      </c>
      <c r="BBA17">
        <v>1</v>
      </c>
      <c r="BBB17">
        <v>1</v>
      </c>
      <c r="BBC17">
        <v>1</v>
      </c>
      <c r="BBD17">
        <v>1</v>
      </c>
      <c r="BBE17">
        <v>1</v>
      </c>
      <c r="BBF17">
        <v>1</v>
      </c>
      <c r="BBG17">
        <v>1</v>
      </c>
      <c r="BBH17">
        <v>1</v>
      </c>
      <c r="BBI17">
        <v>1</v>
      </c>
      <c r="BBJ17">
        <v>1</v>
      </c>
      <c r="BBK17">
        <v>1</v>
      </c>
      <c r="BBL17">
        <v>1</v>
      </c>
      <c r="BBM17">
        <v>1</v>
      </c>
      <c r="BBN17">
        <v>1</v>
      </c>
      <c r="BBO17">
        <v>1</v>
      </c>
      <c r="BBP17">
        <v>1</v>
      </c>
      <c r="BBQ17">
        <v>1</v>
      </c>
      <c r="BBR17">
        <v>1</v>
      </c>
      <c r="BBS17">
        <v>1</v>
      </c>
      <c r="BBT17">
        <v>1</v>
      </c>
      <c r="BBU17">
        <v>1</v>
      </c>
      <c r="BBV17">
        <v>1</v>
      </c>
      <c r="BBW17">
        <v>1</v>
      </c>
      <c r="BBX17">
        <v>1</v>
      </c>
      <c r="BBY17">
        <v>1</v>
      </c>
      <c r="BBZ17">
        <v>1</v>
      </c>
      <c r="BCA17">
        <v>1</v>
      </c>
      <c r="BCB17">
        <v>1</v>
      </c>
      <c r="BCC17">
        <v>1</v>
      </c>
      <c r="BCD17">
        <v>1</v>
      </c>
      <c r="BCE17">
        <v>1</v>
      </c>
      <c r="BCF17">
        <v>1</v>
      </c>
      <c r="BCG17">
        <v>1</v>
      </c>
      <c r="BCH17">
        <v>1</v>
      </c>
      <c r="BCI17">
        <v>1</v>
      </c>
      <c r="BCJ17">
        <v>1</v>
      </c>
      <c r="BCK17">
        <v>1</v>
      </c>
      <c r="BCL17">
        <v>1</v>
      </c>
      <c r="BCM17">
        <v>1</v>
      </c>
      <c r="BCN17">
        <v>1</v>
      </c>
      <c r="BCO17">
        <v>1</v>
      </c>
      <c r="BCP17">
        <v>1</v>
      </c>
      <c r="BCQ17">
        <v>1</v>
      </c>
      <c r="BCR17">
        <v>1</v>
      </c>
      <c r="BCS17">
        <v>1</v>
      </c>
      <c r="BCT17">
        <v>1</v>
      </c>
      <c r="BCU17">
        <v>1</v>
      </c>
      <c r="BCV17">
        <v>1</v>
      </c>
      <c r="BCW17">
        <v>1</v>
      </c>
      <c r="BCX17">
        <v>1</v>
      </c>
      <c r="BCY17">
        <v>1</v>
      </c>
      <c r="BCZ17">
        <v>1</v>
      </c>
      <c r="BDA17">
        <v>1</v>
      </c>
      <c r="BDB17">
        <v>1</v>
      </c>
      <c r="BDC17">
        <v>1</v>
      </c>
      <c r="BDD17">
        <v>1</v>
      </c>
      <c r="BDE17">
        <v>1</v>
      </c>
      <c r="BDF17">
        <v>1</v>
      </c>
      <c r="BDG17">
        <v>1</v>
      </c>
      <c r="BDH17">
        <v>1</v>
      </c>
      <c r="BDI17">
        <v>1</v>
      </c>
      <c r="BDJ17">
        <v>1</v>
      </c>
      <c r="BDK17">
        <v>1</v>
      </c>
      <c r="BDL17">
        <v>1</v>
      </c>
      <c r="BDM17">
        <v>1</v>
      </c>
      <c r="BDN17">
        <v>1</v>
      </c>
      <c r="BDO17">
        <v>1</v>
      </c>
      <c r="BDP17">
        <v>1</v>
      </c>
      <c r="BDQ17">
        <v>1</v>
      </c>
      <c r="BDR17">
        <v>1</v>
      </c>
      <c r="BDS17">
        <v>1</v>
      </c>
      <c r="BDT17">
        <v>1</v>
      </c>
      <c r="BDU17">
        <v>1</v>
      </c>
      <c r="BDV17">
        <v>1</v>
      </c>
      <c r="BDW17">
        <v>1</v>
      </c>
      <c r="BDX17">
        <v>1</v>
      </c>
      <c r="BDY17">
        <v>1</v>
      </c>
      <c r="BDZ17">
        <v>1</v>
      </c>
      <c r="BEA17">
        <v>1</v>
      </c>
      <c r="BEB17">
        <v>1</v>
      </c>
      <c r="BEC17">
        <v>1</v>
      </c>
      <c r="BED17">
        <v>1</v>
      </c>
      <c r="BEE17">
        <v>1</v>
      </c>
      <c r="BEF17">
        <v>1</v>
      </c>
      <c r="BEG17">
        <v>1</v>
      </c>
      <c r="BEH17">
        <v>1</v>
      </c>
      <c r="BEI17">
        <v>1</v>
      </c>
      <c r="BEJ17">
        <v>1</v>
      </c>
      <c r="BEK17">
        <v>1</v>
      </c>
      <c r="BEL17">
        <v>1</v>
      </c>
      <c r="BEM17">
        <v>1</v>
      </c>
      <c r="BEN17">
        <v>1</v>
      </c>
      <c r="BEO17">
        <v>1</v>
      </c>
      <c r="BEP17">
        <v>1</v>
      </c>
      <c r="BEQ17">
        <v>1</v>
      </c>
      <c r="BER17">
        <v>1</v>
      </c>
      <c r="BES17">
        <v>1</v>
      </c>
      <c r="BET17">
        <v>1</v>
      </c>
      <c r="BEU17">
        <v>1</v>
      </c>
      <c r="BEV17">
        <v>1</v>
      </c>
      <c r="BEW17">
        <v>1</v>
      </c>
      <c r="BEX17">
        <v>1</v>
      </c>
      <c r="BEY17">
        <v>1</v>
      </c>
      <c r="BEZ17">
        <v>1</v>
      </c>
      <c r="BFA17">
        <v>1</v>
      </c>
      <c r="BFB17">
        <v>1</v>
      </c>
      <c r="BFC17">
        <v>1</v>
      </c>
      <c r="BFD17">
        <v>1</v>
      </c>
      <c r="BFE17">
        <v>1</v>
      </c>
      <c r="BFF17">
        <v>1</v>
      </c>
      <c r="BFG17">
        <v>1</v>
      </c>
      <c r="BFH17">
        <v>1</v>
      </c>
      <c r="BFI17">
        <v>1</v>
      </c>
      <c r="BFJ17">
        <v>1</v>
      </c>
      <c r="BFK17">
        <v>1</v>
      </c>
      <c r="BFL17">
        <v>1</v>
      </c>
      <c r="BFM17">
        <v>1</v>
      </c>
      <c r="BFN17">
        <v>1</v>
      </c>
      <c r="BFO17">
        <v>1</v>
      </c>
      <c r="BFP17">
        <v>1</v>
      </c>
      <c r="BFQ17">
        <v>1</v>
      </c>
      <c r="BFR17">
        <v>1</v>
      </c>
      <c r="BFS17">
        <v>1</v>
      </c>
      <c r="BFT17">
        <v>1</v>
      </c>
      <c r="BFU17">
        <v>1</v>
      </c>
      <c r="BFV17">
        <v>1</v>
      </c>
      <c r="BFW17">
        <v>1</v>
      </c>
      <c r="BFX17">
        <v>1</v>
      </c>
      <c r="BFY17">
        <v>1</v>
      </c>
      <c r="BFZ17">
        <v>1</v>
      </c>
      <c r="BGA17">
        <v>1</v>
      </c>
      <c r="BGB17">
        <v>1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1</v>
      </c>
      <c r="BJO17">
        <v>1</v>
      </c>
      <c r="BJP17">
        <v>1</v>
      </c>
      <c r="BJQ17">
        <v>1</v>
      </c>
      <c r="BJR17">
        <v>1</v>
      </c>
      <c r="BJS17">
        <v>1</v>
      </c>
      <c r="BJT17">
        <v>1</v>
      </c>
      <c r="BJU17">
        <v>1</v>
      </c>
      <c r="BJV17">
        <v>1</v>
      </c>
      <c r="BJW17">
        <v>1</v>
      </c>
      <c r="BJX17">
        <v>1</v>
      </c>
      <c r="BJY17">
        <v>1</v>
      </c>
      <c r="BJZ17">
        <v>1</v>
      </c>
      <c r="BKA17">
        <v>1</v>
      </c>
      <c r="BKB17">
        <v>1</v>
      </c>
      <c r="BKC17">
        <v>1</v>
      </c>
      <c r="BKD17">
        <v>1</v>
      </c>
      <c r="BKE17">
        <v>1</v>
      </c>
      <c r="BKF17">
        <v>1</v>
      </c>
      <c r="BKG17">
        <v>1</v>
      </c>
      <c r="BKH17">
        <v>1</v>
      </c>
      <c r="BKI17">
        <v>1</v>
      </c>
      <c r="BKJ17">
        <v>1</v>
      </c>
      <c r="BKK17">
        <v>1</v>
      </c>
      <c r="BKL17">
        <v>1</v>
      </c>
      <c r="BKM17">
        <v>1</v>
      </c>
      <c r="BKN17">
        <v>1</v>
      </c>
      <c r="BKO17">
        <v>1</v>
      </c>
      <c r="BKP17">
        <v>1</v>
      </c>
      <c r="BKQ17">
        <v>1</v>
      </c>
      <c r="BKR17">
        <v>1</v>
      </c>
      <c r="BKS17">
        <v>1</v>
      </c>
      <c r="BKT17">
        <v>1</v>
      </c>
      <c r="BKU17">
        <v>1</v>
      </c>
      <c r="BKV17">
        <v>1</v>
      </c>
      <c r="BKW17">
        <v>1</v>
      </c>
      <c r="BKX17">
        <v>1</v>
      </c>
      <c r="BKY17">
        <v>1</v>
      </c>
      <c r="BKZ17">
        <v>1</v>
      </c>
      <c r="BLA17">
        <v>1</v>
      </c>
      <c r="BLB17">
        <v>1</v>
      </c>
      <c r="BLC17">
        <v>1</v>
      </c>
      <c r="BLD17">
        <v>1</v>
      </c>
      <c r="BLE17">
        <v>1</v>
      </c>
      <c r="BLF17">
        <v>1</v>
      </c>
      <c r="BLG17">
        <v>1</v>
      </c>
      <c r="BLH17">
        <v>1</v>
      </c>
      <c r="BLI17">
        <v>1</v>
      </c>
      <c r="BLJ17">
        <v>1</v>
      </c>
      <c r="BLK17">
        <v>1</v>
      </c>
      <c r="BLL17">
        <v>1</v>
      </c>
      <c r="BLM17">
        <v>1</v>
      </c>
      <c r="BLN17">
        <v>1</v>
      </c>
      <c r="BLO17">
        <v>1</v>
      </c>
      <c r="BLP17">
        <v>1</v>
      </c>
      <c r="BLQ17">
        <v>1</v>
      </c>
      <c r="BLR17">
        <v>1</v>
      </c>
      <c r="BLS17">
        <v>1</v>
      </c>
      <c r="BLT17">
        <v>1</v>
      </c>
      <c r="BLU17">
        <v>1</v>
      </c>
      <c r="BLV17">
        <v>1</v>
      </c>
      <c r="BLW17">
        <v>1</v>
      </c>
      <c r="BLX17">
        <v>1</v>
      </c>
      <c r="BLY17">
        <v>1</v>
      </c>
      <c r="BLZ17">
        <v>1</v>
      </c>
      <c r="BMA17">
        <v>1</v>
      </c>
      <c r="BMB17">
        <v>1</v>
      </c>
      <c r="BMC17">
        <v>1</v>
      </c>
      <c r="BMD17">
        <v>1</v>
      </c>
      <c r="BME17">
        <v>1</v>
      </c>
      <c r="BMF17">
        <v>1</v>
      </c>
      <c r="BMG17">
        <v>1</v>
      </c>
      <c r="BMH17">
        <v>1</v>
      </c>
      <c r="BMI17">
        <v>1</v>
      </c>
      <c r="BMJ17">
        <v>1</v>
      </c>
      <c r="BMK17">
        <v>1</v>
      </c>
      <c r="BML17">
        <v>1</v>
      </c>
      <c r="BMM17">
        <v>1</v>
      </c>
      <c r="BMN17">
        <v>1</v>
      </c>
      <c r="BMO17">
        <v>1</v>
      </c>
      <c r="BMP17">
        <v>1</v>
      </c>
      <c r="BMQ17">
        <v>1</v>
      </c>
      <c r="BMR17">
        <v>1</v>
      </c>
      <c r="BMS17">
        <v>1</v>
      </c>
      <c r="BMT17">
        <v>1</v>
      </c>
      <c r="BMU17">
        <v>1</v>
      </c>
      <c r="BMV17">
        <v>1</v>
      </c>
      <c r="BMW17">
        <v>1</v>
      </c>
      <c r="BMX17">
        <v>1</v>
      </c>
      <c r="BMY17">
        <v>1</v>
      </c>
      <c r="BMZ17">
        <v>1</v>
      </c>
      <c r="BNA17">
        <v>1</v>
      </c>
      <c r="BNB17">
        <v>1</v>
      </c>
      <c r="BNC17">
        <v>1</v>
      </c>
      <c r="BND17">
        <v>1</v>
      </c>
      <c r="BNE17">
        <v>1</v>
      </c>
      <c r="BNF17">
        <v>1</v>
      </c>
      <c r="BNG17">
        <v>1</v>
      </c>
      <c r="BNH17">
        <v>1</v>
      </c>
      <c r="BNI17">
        <v>1</v>
      </c>
      <c r="BNJ17">
        <v>1</v>
      </c>
      <c r="BNK17">
        <v>1</v>
      </c>
      <c r="BNL17">
        <v>1</v>
      </c>
      <c r="BNM17">
        <v>1</v>
      </c>
      <c r="BNN17">
        <v>1</v>
      </c>
      <c r="BNO17">
        <v>1</v>
      </c>
      <c r="BNP17">
        <v>1</v>
      </c>
      <c r="BNQ17">
        <v>1</v>
      </c>
      <c r="BNR17">
        <v>1</v>
      </c>
      <c r="BNS17">
        <v>1</v>
      </c>
      <c r="BNT17">
        <v>1</v>
      </c>
      <c r="BNU17">
        <v>1</v>
      </c>
      <c r="BNV17">
        <v>1</v>
      </c>
      <c r="BNW17">
        <v>1</v>
      </c>
      <c r="BNX17">
        <v>1</v>
      </c>
      <c r="BNY17">
        <v>1</v>
      </c>
      <c r="BNZ17">
        <v>1</v>
      </c>
      <c r="BOA17">
        <v>1</v>
      </c>
      <c r="BOB17">
        <v>1</v>
      </c>
      <c r="BOC17">
        <v>1</v>
      </c>
      <c r="BOD17">
        <v>1</v>
      </c>
      <c r="BOE17">
        <v>1</v>
      </c>
      <c r="BOF17">
        <v>1</v>
      </c>
      <c r="BOG17">
        <v>1</v>
      </c>
      <c r="BOH17">
        <v>1</v>
      </c>
      <c r="BOI17">
        <v>1</v>
      </c>
      <c r="BOJ17">
        <v>1</v>
      </c>
      <c r="BOK17">
        <v>1</v>
      </c>
      <c r="BOL17">
        <v>1</v>
      </c>
      <c r="BOM17">
        <v>1</v>
      </c>
      <c r="BON17">
        <v>1</v>
      </c>
      <c r="BOO17">
        <v>1</v>
      </c>
      <c r="BOP17">
        <v>1</v>
      </c>
      <c r="BOQ17">
        <v>1</v>
      </c>
      <c r="BOR17">
        <v>1</v>
      </c>
      <c r="BOS17">
        <v>1</v>
      </c>
      <c r="BOT17">
        <v>1</v>
      </c>
      <c r="BOU17">
        <v>1</v>
      </c>
      <c r="BOV17">
        <v>1</v>
      </c>
      <c r="BOW17">
        <v>1</v>
      </c>
      <c r="BOX17">
        <v>1</v>
      </c>
      <c r="BOY17">
        <v>1</v>
      </c>
      <c r="BOZ17">
        <v>1</v>
      </c>
      <c r="BPA17">
        <v>1</v>
      </c>
      <c r="BPB17">
        <v>1</v>
      </c>
      <c r="BPC17">
        <v>1</v>
      </c>
      <c r="BPD17">
        <v>1</v>
      </c>
      <c r="BPE17">
        <v>1</v>
      </c>
      <c r="BPF17">
        <v>1</v>
      </c>
      <c r="BPG17">
        <v>1</v>
      </c>
      <c r="BPH17">
        <v>1</v>
      </c>
      <c r="BPI17">
        <v>1</v>
      </c>
      <c r="BPJ17">
        <v>1</v>
      </c>
      <c r="BPK17">
        <v>1</v>
      </c>
      <c r="BPL17">
        <v>1</v>
      </c>
      <c r="BPM17">
        <v>1</v>
      </c>
      <c r="BPN17">
        <v>1</v>
      </c>
      <c r="BPO17">
        <v>1</v>
      </c>
      <c r="BPP17">
        <v>1</v>
      </c>
      <c r="BPQ17">
        <v>1</v>
      </c>
      <c r="BPR17">
        <v>1</v>
      </c>
      <c r="BPS17">
        <v>1</v>
      </c>
      <c r="BPT17">
        <v>1</v>
      </c>
      <c r="BPU17">
        <v>1</v>
      </c>
      <c r="BPV17">
        <v>1</v>
      </c>
      <c r="BPW17">
        <v>1</v>
      </c>
      <c r="BPX17">
        <v>1</v>
      </c>
      <c r="BPY17">
        <v>1</v>
      </c>
      <c r="BPZ17">
        <v>1</v>
      </c>
      <c r="BQA17">
        <v>1</v>
      </c>
      <c r="BQB17">
        <v>1</v>
      </c>
      <c r="BQC17">
        <v>1</v>
      </c>
      <c r="BQD17">
        <v>1</v>
      </c>
      <c r="BQE17">
        <v>1</v>
      </c>
      <c r="BQF17">
        <v>1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1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Q17">
        <v>1</v>
      </c>
      <c r="BTR17">
        <v>1</v>
      </c>
      <c r="BTS17">
        <v>1</v>
      </c>
      <c r="BTT17">
        <v>1</v>
      </c>
      <c r="BTU17">
        <v>1</v>
      </c>
      <c r="BTV17">
        <v>1</v>
      </c>
      <c r="BTW17">
        <v>1</v>
      </c>
      <c r="BTX17">
        <v>1</v>
      </c>
      <c r="BTY17">
        <v>1</v>
      </c>
      <c r="BTZ17">
        <v>1</v>
      </c>
      <c r="BUA17">
        <v>1</v>
      </c>
      <c r="BUB17">
        <v>1</v>
      </c>
      <c r="BUC17">
        <v>1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1</v>
      </c>
      <c r="BUK17">
        <v>1</v>
      </c>
      <c r="BUL17">
        <v>1</v>
      </c>
      <c r="BUM17">
        <v>1</v>
      </c>
      <c r="BUN17">
        <v>1</v>
      </c>
      <c r="BUO17">
        <v>1</v>
      </c>
      <c r="BUP17">
        <v>1</v>
      </c>
      <c r="BUQ17">
        <v>1</v>
      </c>
      <c r="BUR17">
        <v>1</v>
      </c>
      <c r="BUS17">
        <v>1</v>
      </c>
      <c r="BUT17">
        <v>1</v>
      </c>
      <c r="BUU17">
        <v>1</v>
      </c>
      <c r="BUV17">
        <v>1</v>
      </c>
      <c r="BUW17">
        <v>1</v>
      </c>
      <c r="BUX17">
        <v>1</v>
      </c>
      <c r="BUY17">
        <v>1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P17">
        <v>1</v>
      </c>
      <c r="BVQ17">
        <v>1</v>
      </c>
      <c r="BVR17">
        <v>1</v>
      </c>
      <c r="BVS17">
        <v>1</v>
      </c>
      <c r="BVT17">
        <v>1</v>
      </c>
      <c r="BVU17">
        <v>1</v>
      </c>
      <c r="BVV17">
        <v>1</v>
      </c>
      <c r="BVW17">
        <v>1</v>
      </c>
      <c r="BVX17">
        <v>1</v>
      </c>
      <c r="BVY17">
        <v>1</v>
      </c>
      <c r="BVZ17">
        <v>1</v>
      </c>
      <c r="BWA17">
        <v>1</v>
      </c>
      <c r="BWB17">
        <v>1</v>
      </c>
      <c r="BWC17">
        <v>1</v>
      </c>
      <c r="BWD17">
        <v>1</v>
      </c>
      <c r="BWE17">
        <v>1</v>
      </c>
      <c r="BWF17">
        <v>1</v>
      </c>
      <c r="BWG17">
        <v>1</v>
      </c>
      <c r="BWH17">
        <v>1</v>
      </c>
      <c r="BWI17">
        <v>1</v>
      </c>
      <c r="BWJ17">
        <v>1</v>
      </c>
      <c r="BWK17">
        <v>1</v>
      </c>
      <c r="BWL17">
        <v>1</v>
      </c>
      <c r="BWM17">
        <v>1</v>
      </c>
      <c r="BWN17">
        <v>1</v>
      </c>
      <c r="BWO17">
        <v>1</v>
      </c>
      <c r="BWP17">
        <v>1</v>
      </c>
      <c r="BWQ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W17">
        <v>1</v>
      </c>
      <c r="BWX17">
        <v>1</v>
      </c>
      <c r="BWY17">
        <v>1</v>
      </c>
      <c r="BWZ17">
        <v>1</v>
      </c>
      <c r="BXA17">
        <v>1</v>
      </c>
      <c r="BXB17">
        <v>1</v>
      </c>
      <c r="BXC17">
        <v>1</v>
      </c>
      <c r="BXD17">
        <v>1</v>
      </c>
      <c r="BXE17">
        <v>1</v>
      </c>
      <c r="BXF17">
        <v>1</v>
      </c>
      <c r="BXG17">
        <v>1</v>
      </c>
      <c r="BXH17">
        <v>1</v>
      </c>
      <c r="BXI17">
        <v>1</v>
      </c>
      <c r="BXJ17">
        <v>1</v>
      </c>
      <c r="BXK17">
        <v>1</v>
      </c>
      <c r="BXL17">
        <v>1</v>
      </c>
      <c r="BXM17">
        <v>1</v>
      </c>
      <c r="BXN17">
        <v>1</v>
      </c>
      <c r="BXO17">
        <v>1</v>
      </c>
      <c r="BXP17">
        <v>1</v>
      </c>
      <c r="BXQ17">
        <v>1</v>
      </c>
      <c r="BXR17">
        <v>1</v>
      </c>
      <c r="BXS17">
        <v>1</v>
      </c>
      <c r="BXT17">
        <v>1</v>
      </c>
      <c r="BXU17">
        <v>1</v>
      </c>
      <c r="BXV17">
        <v>1</v>
      </c>
      <c r="BXW17">
        <v>1</v>
      </c>
      <c r="BXX17">
        <v>1</v>
      </c>
      <c r="BXY17">
        <v>1</v>
      </c>
      <c r="BXZ17">
        <v>1</v>
      </c>
      <c r="BYA17">
        <v>1</v>
      </c>
      <c r="BYB17">
        <v>1</v>
      </c>
      <c r="BYC17">
        <v>1</v>
      </c>
      <c r="BYD17">
        <v>1</v>
      </c>
      <c r="BYE17">
        <v>1</v>
      </c>
      <c r="BYF17">
        <v>1</v>
      </c>
      <c r="BYG17">
        <v>1</v>
      </c>
      <c r="BYH17">
        <v>1</v>
      </c>
      <c r="BYI17">
        <v>1</v>
      </c>
      <c r="BYJ17">
        <v>1</v>
      </c>
      <c r="BYK17">
        <v>1</v>
      </c>
      <c r="BYL17">
        <v>1</v>
      </c>
      <c r="BYM17">
        <v>1</v>
      </c>
      <c r="BYN17">
        <v>1</v>
      </c>
      <c r="BYO17">
        <v>1</v>
      </c>
      <c r="BYP17">
        <v>1</v>
      </c>
      <c r="BYQ17">
        <v>1</v>
      </c>
      <c r="BYR17">
        <v>1</v>
      </c>
      <c r="BYS17">
        <v>1</v>
      </c>
      <c r="BYT17">
        <v>1</v>
      </c>
      <c r="BYU17">
        <v>1</v>
      </c>
      <c r="BYV17">
        <v>1</v>
      </c>
      <c r="BYW17">
        <v>1</v>
      </c>
      <c r="BYX17">
        <v>1</v>
      </c>
      <c r="BYY17">
        <v>1</v>
      </c>
      <c r="BYZ17">
        <v>1</v>
      </c>
      <c r="BZA17">
        <v>1</v>
      </c>
      <c r="BZB17">
        <v>1</v>
      </c>
      <c r="BZC17">
        <v>1</v>
      </c>
      <c r="BZD17">
        <v>1</v>
      </c>
      <c r="BZE17">
        <v>1</v>
      </c>
      <c r="BZF17">
        <v>1</v>
      </c>
      <c r="BZG17">
        <v>1</v>
      </c>
      <c r="BZH17">
        <v>1</v>
      </c>
      <c r="BZI17">
        <v>1</v>
      </c>
      <c r="BZJ17">
        <v>1</v>
      </c>
      <c r="BZK17">
        <v>1</v>
      </c>
      <c r="BZL17">
        <v>1</v>
      </c>
      <c r="BZM17">
        <v>1</v>
      </c>
      <c r="BZN17">
        <v>1</v>
      </c>
      <c r="BZO17">
        <v>1</v>
      </c>
      <c r="BZP17">
        <v>1</v>
      </c>
      <c r="BZQ17">
        <v>1</v>
      </c>
      <c r="BZR17">
        <v>1</v>
      </c>
      <c r="BZS17">
        <v>1</v>
      </c>
      <c r="BZT17">
        <v>1</v>
      </c>
      <c r="BZU17">
        <v>1</v>
      </c>
      <c r="BZV17">
        <v>1</v>
      </c>
      <c r="BZW17">
        <v>1</v>
      </c>
      <c r="BZX17">
        <v>1</v>
      </c>
      <c r="BZY17">
        <v>1</v>
      </c>
      <c r="BZZ17">
        <v>1</v>
      </c>
      <c r="CAA17">
        <v>1</v>
      </c>
      <c r="CAB17">
        <v>1</v>
      </c>
      <c r="CAC17">
        <v>1</v>
      </c>
      <c r="CAD17">
        <v>1</v>
      </c>
      <c r="CAE17">
        <v>1</v>
      </c>
      <c r="CAF17">
        <v>1</v>
      </c>
      <c r="CAG17">
        <v>1</v>
      </c>
      <c r="CAH17">
        <v>1</v>
      </c>
      <c r="CAI17">
        <v>1</v>
      </c>
      <c r="CAJ17">
        <v>1</v>
      </c>
      <c r="CAK17">
        <v>1</v>
      </c>
      <c r="CAL17">
        <v>1</v>
      </c>
      <c r="CAM17">
        <v>1</v>
      </c>
      <c r="CAN17">
        <v>1</v>
      </c>
      <c r="CAO17">
        <v>1</v>
      </c>
      <c r="CAP17">
        <v>1</v>
      </c>
      <c r="CAQ17">
        <v>1</v>
      </c>
      <c r="CAR17">
        <v>1</v>
      </c>
      <c r="CAS17">
        <v>1</v>
      </c>
      <c r="CAT17">
        <v>1</v>
      </c>
      <c r="CAU17">
        <v>1</v>
      </c>
      <c r="CAV17">
        <v>1</v>
      </c>
      <c r="CAW17">
        <v>1</v>
      </c>
      <c r="CAX17">
        <v>1</v>
      </c>
      <c r="CAY17">
        <v>1</v>
      </c>
      <c r="CAZ17">
        <v>1</v>
      </c>
      <c r="CBA17">
        <v>1</v>
      </c>
      <c r="CBB17">
        <v>1</v>
      </c>
      <c r="CBC17">
        <v>1</v>
      </c>
      <c r="CBD17">
        <v>1</v>
      </c>
      <c r="CBE17">
        <v>1</v>
      </c>
      <c r="CBF17">
        <v>1</v>
      </c>
      <c r="CBG17">
        <v>1</v>
      </c>
      <c r="CBH17">
        <v>1</v>
      </c>
      <c r="CBI17">
        <v>1</v>
      </c>
      <c r="CBJ17">
        <v>1</v>
      </c>
      <c r="CBK17">
        <v>1</v>
      </c>
      <c r="CBL17">
        <v>1</v>
      </c>
      <c r="CBM17">
        <v>1</v>
      </c>
      <c r="CBN17">
        <v>1</v>
      </c>
      <c r="CBO17">
        <v>1</v>
      </c>
      <c r="CBP17">
        <v>1</v>
      </c>
      <c r="CBQ17">
        <v>1</v>
      </c>
      <c r="CBR17">
        <v>1</v>
      </c>
      <c r="CBS17">
        <v>1</v>
      </c>
      <c r="CBT17">
        <v>1</v>
      </c>
      <c r="CBU17">
        <v>1</v>
      </c>
      <c r="CBV17">
        <v>1</v>
      </c>
      <c r="CBW17">
        <v>1</v>
      </c>
      <c r="CBX17">
        <v>1</v>
      </c>
      <c r="CBY17">
        <v>1</v>
      </c>
      <c r="CBZ17">
        <v>1</v>
      </c>
      <c r="CCA17">
        <v>1</v>
      </c>
      <c r="CCB17">
        <v>1</v>
      </c>
      <c r="CCC17">
        <v>1</v>
      </c>
      <c r="CCD17">
        <v>1</v>
      </c>
      <c r="CCE17">
        <v>1</v>
      </c>
      <c r="CCF17">
        <v>1</v>
      </c>
      <c r="CCG17">
        <v>1</v>
      </c>
      <c r="CCH17">
        <v>1</v>
      </c>
      <c r="CCI17">
        <v>1</v>
      </c>
      <c r="CCJ17">
        <v>1</v>
      </c>
      <c r="CCK17">
        <v>1</v>
      </c>
      <c r="CCL17">
        <v>1</v>
      </c>
      <c r="CCM17">
        <v>1</v>
      </c>
      <c r="CCN17">
        <v>1</v>
      </c>
      <c r="CCO17">
        <v>1</v>
      </c>
      <c r="CCP17">
        <v>1</v>
      </c>
      <c r="CCQ17">
        <v>1</v>
      </c>
      <c r="CCR17">
        <v>1</v>
      </c>
      <c r="CCS17">
        <v>1</v>
      </c>
      <c r="CCT17">
        <v>1</v>
      </c>
      <c r="CCU17">
        <v>1</v>
      </c>
      <c r="CCV17">
        <v>1</v>
      </c>
      <c r="CCW17">
        <v>1</v>
      </c>
      <c r="CCX17">
        <v>1</v>
      </c>
      <c r="CCY17">
        <v>1</v>
      </c>
      <c r="CCZ17">
        <v>1</v>
      </c>
      <c r="CDA17">
        <v>1</v>
      </c>
      <c r="CDB17">
        <v>1</v>
      </c>
      <c r="CDC17">
        <v>1</v>
      </c>
      <c r="CDD17">
        <v>1</v>
      </c>
      <c r="CDE17">
        <v>1</v>
      </c>
      <c r="CDF17">
        <v>1</v>
      </c>
      <c r="CDG17">
        <v>1</v>
      </c>
      <c r="CDH17">
        <v>1</v>
      </c>
      <c r="CDI17">
        <v>1</v>
      </c>
      <c r="CDJ17">
        <v>1</v>
      </c>
      <c r="CDK17">
        <v>1</v>
      </c>
      <c r="CDL17">
        <v>1</v>
      </c>
      <c r="CDM17">
        <v>1</v>
      </c>
      <c r="CDN17">
        <v>1</v>
      </c>
      <c r="CDO17">
        <v>1</v>
      </c>
      <c r="CDP17">
        <v>1</v>
      </c>
      <c r="CDQ17">
        <v>1</v>
      </c>
      <c r="CDR17">
        <v>1</v>
      </c>
      <c r="CDS17">
        <v>1</v>
      </c>
      <c r="CDT17">
        <v>1</v>
      </c>
      <c r="CDU17">
        <v>1</v>
      </c>
      <c r="CDV17">
        <v>1</v>
      </c>
      <c r="CDW17">
        <v>1</v>
      </c>
      <c r="CDX17">
        <v>1</v>
      </c>
      <c r="CDY17">
        <v>1</v>
      </c>
      <c r="CDZ17">
        <v>1</v>
      </c>
      <c r="CEA17">
        <v>1</v>
      </c>
      <c r="CEB17">
        <v>1</v>
      </c>
      <c r="CEC17">
        <v>1</v>
      </c>
      <c r="CED17">
        <v>1</v>
      </c>
      <c r="CEE17">
        <v>1</v>
      </c>
      <c r="CEF17">
        <v>1</v>
      </c>
      <c r="CEG17">
        <v>1</v>
      </c>
      <c r="CEH17">
        <v>1</v>
      </c>
      <c r="CEI17">
        <v>1</v>
      </c>
      <c r="CEJ17">
        <v>1</v>
      </c>
      <c r="CEK17">
        <v>1</v>
      </c>
      <c r="CEL17">
        <v>1</v>
      </c>
      <c r="CEM17">
        <v>1</v>
      </c>
      <c r="CEN17">
        <v>1</v>
      </c>
      <c r="CEO17">
        <v>1</v>
      </c>
      <c r="CEP17">
        <v>1</v>
      </c>
      <c r="CEQ17">
        <v>1</v>
      </c>
      <c r="CER17">
        <v>1</v>
      </c>
      <c r="CES17">
        <v>1</v>
      </c>
      <c r="CET17">
        <v>1</v>
      </c>
      <c r="CEU17">
        <v>1</v>
      </c>
      <c r="CEV17">
        <v>1</v>
      </c>
      <c r="CEW17">
        <v>1</v>
      </c>
      <c r="CEX17">
        <v>1</v>
      </c>
      <c r="CEY17">
        <v>1</v>
      </c>
      <c r="CEZ17">
        <v>1</v>
      </c>
      <c r="CFA17">
        <v>1</v>
      </c>
      <c r="CFB17">
        <v>1</v>
      </c>
      <c r="CFC17">
        <v>1</v>
      </c>
      <c r="CFD17">
        <v>1</v>
      </c>
      <c r="CFE17">
        <v>1</v>
      </c>
      <c r="CFF17">
        <v>1</v>
      </c>
      <c r="CFG17">
        <v>1</v>
      </c>
      <c r="CFH17">
        <v>1</v>
      </c>
      <c r="CFI17">
        <v>1</v>
      </c>
      <c r="CFJ17">
        <v>1</v>
      </c>
      <c r="CFK17">
        <v>1</v>
      </c>
      <c r="CFL17">
        <v>1</v>
      </c>
      <c r="CFM17">
        <v>1</v>
      </c>
      <c r="CFN17">
        <v>1</v>
      </c>
      <c r="CFO17">
        <v>1</v>
      </c>
      <c r="CFP17">
        <v>1</v>
      </c>
      <c r="CFQ17">
        <v>1</v>
      </c>
      <c r="CFR17">
        <v>1</v>
      </c>
      <c r="CFS17">
        <v>1</v>
      </c>
      <c r="CFT17">
        <v>1</v>
      </c>
      <c r="CFU17">
        <v>1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1</v>
      </c>
      <c r="CGG17">
        <v>1</v>
      </c>
      <c r="CGH17">
        <v>1</v>
      </c>
      <c r="CGI17">
        <v>1</v>
      </c>
      <c r="CGJ17">
        <v>1</v>
      </c>
      <c r="CGK17">
        <v>1</v>
      </c>
      <c r="CGL17">
        <v>1</v>
      </c>
      <c r="CGM17">
        <v>1</v>
      </c>
      <c r="CGN17">
        <v>1</v>
      </c>
      <c r="CGO17">
        <v>1</v>
      </c>
      <c r="CGP17">
        <v>1</v>
      </c>
      <c r="CGQ17">
        <v>1</v>
      </c>
      <c r="CGR17">
        <v>1</v>
      </c>
      <c r="CGS17">
        <v>1</v>
      </c>
      <c r="CGT17">
        <v>1</v>
      </c>
      <c r="CGU17">
        <v>1</v>
      </c>
      <c r="CGV17">
        <v>1</v>
      </c>
      <c r="CGW17">
        <v>1</v>
      </c>
      <c r="CGX17">
        <v>1</v>
      </c>
      <c r="CGY17">
        <v>1</v>
      </c>
      <c r="CGZ17">
        <v>1</v>
      </c>
      <c r="CHA17">
        <v>1</v>
      </c>
      <c r="CHB17">
        <v>1</v>
      </c>
      <c r="CHC17">
        <v>1</v>
      </c>
      <c r="CHD17">
        <v>1</v>
      </c>
      <c r="CHE17">
        <v>1</v>
      </c>
      <c r="CHF17">
        <v>1</v>
      </c>
      <c r="CHG17">
        <v>1</v>
      </c>
      <c r="CHH17">
        <v>1</v>
      </c>
      <c r="CHI17">
        <v>1</v>
      </c>
      <c r="CHJ17">
        <v>1</v>
      </c>
      <c r="CHK17">
        <v>1</v>
      </c>
      <c r="CHL17">
        <v>1</v>
      </c>
      <c r="CHM17">
        <v>1</v>
      </c>
      <c r="CHN17">
        <v>1</v>
      </c>
      <c r="CHO17">
        <v>1</v>
      </c>
      <c r="CHP17">
        <v>1</v>
      </c>
      <c r="CHQ17">
        <v>1</v>
      </c>
      <c r="CHR17">
        <v>1</v>
      </c>
      <c r="CHS17">
        <v>1</v>
      </c>
      <c r="CHT17">
        <v>1</v>
      </c>
      <c r="CHU17">
        <v>1</v>
      </c>
      <c r="CHV17">
        <v>1</v>
      </c>
      <c r="CHW17">
        <v>1</v>
      </c>
      <c r="CHX17">
        <v>1</v>
      </c>
      <c r="CHY17">
        <v>1</v>
      </c>
      <c r="CHZ17">
        <v>1</v>
      </c>
      <c r="CIA17">
        <v>1</v>
      </c>
      <c r="CIB17">
        <v>1</v>
      </c>
      <c r="CIC17">
        <v>1</v>
      </c>
      <c r="CID17">
        <v>1</v>
      </c>
      <c r="CIE17">
        <v>1</v>
      </c>
      <c r="CIF17">
        <v>1</v>
      </c>
      <c r="CIG17">
        <v>1</v>
      </c>
      <c r="CIH17">
        <v>1</v>
      </c>
      <c r="CII17">
        <v>1</v>
      </c>
      <c r="CIJ17">
        <v>1</v>
      </c>
      <c r="CIK17">
        <v>1</v>
      </c>
      <c r="CIL17">
        <v>1</v>
      </c>
      <c r="CIM17">
        <v>1</v>
      </c>
      <c r="CIN17">
        <v>1</v>
      </c>
      <c r="CIO17">
        <v>1</v>
      </c>
      <c r="CIP17">
        <v>1</v>
      </c>
      <c r="CIQ17">
        <v>1</v>
      </c>
      <c r="CIR17">
        <v>1</v>
      </c>
      <c r="CIS17">
        <v>1</v>
      </c>
      <c r="CIT17">
        <v>1</v>
      </c>
      <c r="CIU17">
        <v>1</v>
      </c>
      <c r="CIV17">
        <v>1</v>
      </c>
      <c r="CIW17">
        <v>1</v>
      </c>
      <c r="CIX17">
        <v>1</v>
      </c>
      <c r="CIY17">
        <v>1</v>
      </c>
      <c r="CIZ17">
        <v>1</v>
      </c>
      <c r="CJA17">
        <v>1</v>
      </c>
      <c r="CJB17">
        <v>1</v>
      </c>
      <c r="CJC17">
        <v>1</v>
      </c>
      <c r="CJD17">
        <v>1</v>
      </c>
      <c r="CJE17">
        <v>1</v>
      </c>
      <c r="CJF17">
        <v>1</v>
      </c>
      <c r="CJG17">
        <v>1</v>
      </c>
      <c r="CJH17">
        <v>1</v>
      </c>
      <c r="CJI17">
        <v>1</v>
      </c>
      <c r="CJJ17">
        <v>1</v>
      </c>
      <c r="CJK17">
        <v>1</v>
      </c>
      <c r="CJL17">
        <v>1</v>
      </c>
      <c r="CJM17">
        <v>1</v>
      </c>
      <c r="CJN17">
        <v>1</v>
      </c>
      <c r="CJO17">
        <v>1</v>
      </c>
      <c r="CJP17">
        <v>1</v>
      </c>
      <c r="CJQ17">
        <v>1</v>
      </c>
      <c r="CJR17">
        <v>1</v>
      </c>
      <c r="CJS17">
        <v>1</v>
      </c>
      <c r="CJT17">
        <v>1</v>
      </c>
      <c r="CJU17">
        <v>1</v>
      </c>
      <c r="CJV17">
        <v>1</v>
      </c>
      <c r="CJW17">
        <v>1</v>
      </c>
      <c r="CJX17">
        <v>1</v>
      </c>
      <c r="CJY17">
        <v>1</v>
      </c>
      <c r="CJZ17">
        <v>1</v>
      </c>
      <c r="CKA17">
        <v>1</v>
      </c>
      <c r="CKB17">
        <v>1</v>
      </c>
      <c r="CKC17">
        <v>1</v>
      </c>
      <c r="CKD17">
        <v>1</v>
      </c>
      <c r="CKE17">
        <v>1</v>
      </c>
      <c r="CKF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L17">
        <v>1</v>
      </c>
      <c r="CKM17">
        <v>1</v>
      </c>
      <c r="CKN17">
        <v>1</v>
      </c>
      <c r="CKO17">
        <v>1</v>
      </c>
      <c r="CKP17">
        <v>1</v>
      </c>
      <c r="CKQ17">
        <v>1</v>
      </c>
      <c r="CKR17">
        <v>1</v>
      </c>
      <c r="CKS17">
        <v>1</v>
      </c>
      <c r="CKT17">
        <v>1</v>
      </c>
      <c r="CKU17">
        <v>1</v>
      </c>
      <c r="CKV17">
        <v>1</v>
      </c>
      <c r="CKW17">
        <v>1</v>
      </c>
      <c r="CKX17">
        <v>1</v>
      </c>
      <c r="CKY17">
        <v>1</v>
      </c>
      <c r="CKZ17">
        <v>1</v>
      </c>
      <c r="CLA17">
        <v>1</v>
      </c>
      <c r="CLB17">
        <v>1</v>
      </c>
      <c r="CLC17">
        <v>1</v>
      </c>
      <c r="CLD17">
        <v>1</v>
      </c>
      <c r="CLE17">
        <v>1</v>
      </c>
      <c r="CLF17">
        <v>1</v>
      </c>
      <c r="CLG17">
        <v>1</v>
      </c>
      <c r="CLH17">
        <v>1</v>
      </c>
      <c r="CLI17">
        <v>1</v>
      </c>
      <c r="CLJ17">
        <v>1</v>
      </c>
      <c r="CLK17">
        <v>1</v>
      </c>
      <c r="CLL17">
        <v>1</v>
      </c>
      <c r="CLM17">
        <v>1</v>
      </c>
      <c r="CLN17">
        <v>1</v>
      </c>
      <c r="CLO17">
        <v>1</v>
      </c>
      <c r="CLP17">
        <v>1</v>
      </c>
      <c r="CLQ17">
        <v>1</v>
      </c>
      <c r="CLR17">
        <v>1</v>
      </c>
      <c r="CLS17">
        <v>1</v>
      </c>
      <c r="CLT17">
        <v>1</v>
      </c>
      <c r="CLU17">
        <v>1</v>
      </c>
      <c r="CLV17">
        <v>1</v>
      </c>
      <c r="CLW17">
        <v>1</v>
      </c>
      <c r="CLX17">
        <v>1</v>
      </c>
      <c r="CLY17">
        <v>1</v>
      </c>
      <c r="CLZ17">
        <v>1</v>
      </c>
      <c r="CMA17">
        <v>1</v>
      </c>
      <c r="CMB17">
        <v>1</v>
      </c>
      <c r="CMC17">
        <v>1</v>
      </c>
      <c r="CMD17">
        <v>1</v>
      </c>
      <c r="CME17">
        <v>1</v>
      </c>
      <c r="CMF17">
        <v>1</v>
      </c>
      <c r="CMG17">
        <v>1</v>
      </c>
      <c r="CMH17">
        <v>1</v>
      </c>
      <c r="CMI17">
        <v>1</v>
      </c>
      <c r="CMJ17">
        <v>1</v>
      </c>
      <c r="CMK17">
        <v>1</v>
      </c>
      <c r="CML17">
        <v>1</v>
      </c>
      <c r="CMM17">
        <v>1</v>
      </c>
      <c r="CMN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U17">
        <v>1</v>
      </c>
      <c r="CMV17">
        <v>1</v>
      </c>
      <c r="CMW17">
        <v>1</v>
      </c>
      <c r="CMX17">
        <v>1</v>
      </c>
      <c r="CMY17">
        <v>1</v>
      </c>
      <c r="CMZ17">
        <v>1</v>
      </c>
      <c r="CNA17">
        <v>1</v>
      </c>
      <c r="CNB17">
        <v>1</v>
      </c>
      <c r="CNC17">
        <v>1</v>
      </c>
      <c r="CND17">
        <v>1</v>
      </c>
      <c r="CNE17">
        <v>1</v>
      </c>
      <c r="CNF17">
        <v>1</v>
      </c>
      <c r="CNG17">
        <v>1</v>
      </c>
      <c r="CNH17">
        <v>1</v>
      </c>
      <c r="CNI17">
        <v>1</v>
      </c>
      <c r="CNJ17">
        <v>1</v>
      </c>
      <c r="CNK17">
        <v>1</v>
      </c>
      <c r="CNL17">
        <v>1</v>
      </c>
      <c r="CNM17">
        <v>1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1</v>
      </c>
      <c r="CNU17">
        <v>1</v>
      </c>
      <c r="CNV17">
        <v>1</v>
      </c>
      <c r="CNW17">
        <v>1</v>
      </c>
      <c r="CNX17">
        <v>1</v>
      </c>
      <c r="CNY17">
        <v>1</v>
      </c>
      <c r="CNZ17">
        <v>1</v>
      </c>
      <c r="COA17">
        <v>1</v>
      </c>
      <c r="COB17">
        <v>1</v>
      </c>
      <c r="COC17">
        <v>1</v>
      </c>
      <c r="COD17">
        <v>1</v>
      </c>
      <c r="COE17">
        <v>1</v>
      </c>
      <c r="COF17">
        <v>1</v>
      </c>
      <c r="COG17">
        <v>1</v>
      </c>
      <c r="COH17">
        <v>1</v>
      </c>
      <c r="COI17">
        <v>1</v>
      </c>
      <c r="COJ17">
        <v>1</v>
      </c>
      <c r="COK17">
        <v>1</v>
      </c>
      <c r="COL17">
        <v>1</v>
      </c>
      <c r="COM17">
        <v>1</v>
      </c>
      <c r="CON17">
        <v>1</v>
      </c>
      <c r="COO17">
        <v>1</v>
      </c>
      <c r="COP17">
        <v>1</v>
      </c>
      <c r="COQ17">
        <v>1</v>
      </c>
      <c r="COR17">
        <v>1</v>
      </c>
      <c r="COS17">
        <v>1</v>
      </c>
      <c r="COT17">
        <v>1</v>
      </c>
      <c r="COU17">
        <v>1</v>
      </c>
      <c r="COV17">
        <v>1</v>
      </c>
      <c r="COW17">
        <v>1</v>
      </c>
      <c r="COX17">
        <v>1</v>
      </c>
      <c r="COY17">
        <v>1</v>
      </c>
      <c r="COZ17">
        <v>1</v>
      </c>
      <c r="CPA17">
        <v>1</v>
      </c>
      <c r="CPB17">
        <v>1</v>
      </c>
      <c r="CPC17">
        <v>1</v>
      </c>
      <c r="CPD17">
        <v>1</v>
      </c>
      <c r="CPE17">
        <v>1</v>
      </c>
      <c r="CPF17">
        <v>1</v>
      </c>
      <c r="CPG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M17">
        <v>1</v>
      </c>
      <c r="CPN17">
        <v>1</v>
      </c>
      <c r="CPO17">
        <v>1</v>
      </c>
      <c r="CPP17">
        <v>1</v>
      </c>
      <c r="CPQ17">
        <v>1</v>
      </c>
      <c r="CPR17">
        <v>1</v>
      </c>
      <c r="CPS17">
        <v>1</v>
      </c>
      <c r="CPT17">
        <v>1</v>
      </c>
      <c r="CPU17">
        <v>1</v>
      </c>
      <c r="CPV17">
        <v>1</v>
      </c>
      <c r="CPW17">
        <v>1</v>
      </c>
      <c r="CPX17">
        <v>1</v>
      </c>
      <c r="CPY17">
        <v>1</v>
      </c>
      <c r="CPZ17">
        <v>1</v>
      </c>
      <c r="CQA17">
        <v>1</v>
      </c>
      <c r="CQB17">
        <v>1</v>
      </c>
      <c r="CQC17">
        <v>1</v>
      </c>
      <c r="CQD17">
        <v>1</v>
      </c>
      <c r="CQE17">
        <v>1</v>
      </c>
      <c r="CQF17">
        <v>1</v>
      </c>
      <c r="CQG17">
        <v>1</v>
      </c>
      <c r="CQH17">
        <v>1</v>
      </c>
      <c r="CQI17">
        <v>1</v>
      </c>
      <c r="CQJ17">
        <v>1</v>
      </c>
      <c r="CQK17">
        <v>1</v>
      </c>
      <c r="CQL17">
        <v>1</v>
      </c>
      <c r="CQM17">
        <v>1</v>
      </c>
      <c r="CQN17">
        <v>1</v>
      </c>
      <c r="CQO17">
        <v>1</v>
      </c>
      <c r="CQP17">
        <v>1</v>
      </c>
      <c r="CQQ17">
        <v>1</v>
      </c>
      <c r="CQR17">
        <v>1</v>
      </c>
      <c r="CQS17">
        <v>1</v>
      </c>
      <c r="CQT17">
        <v>1</v>
      </c>
      <c r="CQU17">
        <v>1</v>
      </c>
      <c r="CQV17">
        <v>1</v>
      </c>
      <c r="CQW17">
        <v>1</v>
      </c>
      <c r="CQX17">
        <v>1</v>
      </c>
      <c r="CQY17">
        <v>1</v>
      </c>
      <c r="CQZ17">
        <v>1</v>
      </c>
      <c r="CRA17">
        <v>1</v>
      </c>
      <c r="CRB17">
        <v>1</v>
      </c>
      <c r="CRC17">
        <v>1</v>
      </c>
      <c r="CRD17">
        <v>1</v>
      </c>
      <c r="CRE17">
        <v>1</v>
      </c>
      <c r="CRF17">
        <v>1</v>
      </c>
      <c r="CRG17">
        <v>1</v>
      </c>
      <c r="CRH17">
        <v>1</v>
      </c>
      <c r="CRI17">
        <v>1</v>
      </c>
      <c r="CRJ17">
        <v>1</v>
      </c>
      <c r="CRK17">
        <v>1</v>
      </c>
      <c r="CRL17">
        <v>1</v>
      </c>
      <c r="CRM17">
        <v>1</v>
      </c>
      <c r="CRN17">
        <v>1</v>
      </c>
      <c r="CRO17">
        <v>1</v>
      </c>
      <c r="CRP17">
        <v>1</v>
      </c>
      <c r="CRQ17">
        <v>1</v>
      </c>
      <c r="CRR17">
        <v>1</v>
      </c>
      <c r="CRS17">
        <v>1</v>
      </c>
      <c r="CRT17">
        <v>1</v>
      </c>
      <c r="CRU17">
        <v>1</v>
      </c>
      <c r="CRV17">
        <v>1</v>
      </c>
      <c r="CRW17">
        <v>1</v>
      </c>
      <c r="CRX17">
        <v>1</v>
      </c>
      <c r="CRY17">
        <v>1</v>
      </c>
      <c r="CRZ17">
        <v>1</v>
      </c>
      <c r="CSA17">
        <v>1</v>
      </c>
      <c r="CSB17">
        <v>1</v>
      </c>
      <c r="CSC17">
        <v>1</v>
      </c>
      <c r="CSD17">
        <v>1</v>
      </c>
      <c r="CSE17">
        <v>1</v>
      </c>
      <c r="CSF17">
        <v>1</v>
      </c>
      <c r="CSG17">
        <v>1</v>
      </c>
      <c r="CSH17">
        <v>1</v>
      </c>
      <c r="CSI17">
        <v>1</v>
      </c>
      <c r="CSJ17">
        <v>1</v>
      </c>
      <c r="CSK17">
        <v>1</v>
      </c>
      <c r="CSL17">
        <v>1</v>
      </c>
      <c r="CSM17">
        <v>1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1</v>
      </c>
      <c r="CST17">
        <v>1</v>
      </c>
      <c r="CSU17">
        <v>1</v>
      </c>
      <c r="CSV17">
        <v>1</v>
      </c>
      <c r="CSW17">
        <v>1</v>
      </c>
      <c r="CSX17">
        <v>1</v>
      </c>
      <c r="CSY17">
        <v>1</v>
      </c>
      <c r="CSZ17">
        <v>1</v>
      </c>
      <c r="CTA17">
        <v>1</v>
      </c>
      <c r="CTB17">
        <v>1</v>
      </c>
      <c r="CTC17">
        <v>1</v>
      </c>
      <c r="CTD17">
        <v>1</v>
      </c>
      <c r="CTE17">
        <v>1</v>
      </c>
      <c r="CTF17">
        <v>1</v>
      </c>
      <c r="CTG17">
        <v>1</v>
      </c>
      <c r="CTH17">
        <v>1</v>
      </c>
      <c r="CTI17">
        <v>1</v>
      </c>
      <c r="CTJ17">
        <v>1</v>
      </c>
      <c r="CTK17">
        <v>1</v>
      </c>
      <c r="CTL17">
        <v>1</v>
      </c>
      <c r="CTM17">
        <v>1</v>
      </c>
      <c r="CTN17">
        <v>1</v>
      </c>
      <c r="CTO17">
        <v>1</v>
      </c>
      <c r="CTP17">
        <v>1</v>
      </c>
      <c r="CTQ17">
        <v>1</v>
      </c>
      <c r="CTR17">
        <v>1</v>
      </c>
      <c r="CTS17">
        <v>1</v>
      </c>
      <c r="CTT17">
        <v>1</v>
      </c>
      <c r="CTU17">
        <v>1</v>
      </c>
      <c r="CTV17">
        <v>1</v>
      </c>
      <c r="CTW17">
        <v>1</v>
      </c>
      <c r="CTX17">
        <v>1</v>
      </c>
      <c r="CTY17">
        <v>1</v>
      </c>
      <c r="CTZ17">
        <v>1</v>
      </c>
      <c r="CUA17">
        <v>1</v>
      </c>
      <c r="CUB17">
        <v>1</v>
      </c>
      <c r="CUC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I17">
        <v>1</v>
      </c>
      <c r="CUJ17">
        <v>1</v>
      </c>
      <c r="CUK17">
        <v>1</v>
      </c>
      <c r="CUL17">
        <v>1</v>
      </c>
      <c r="CUM17">
        <v>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1</v>
      </c>
      <c r="CVL17">
        <v>1</v>
      </c>
      <c r="CVM17">
        <v>1</v>
      </c>
      <c r="CVN17">
        <v>1</v>
      </c>
      <c r="CVO17">
        <v>1</v>
      </c>
      <c r="CVP17">
        <v>1</v>
      </c>
      <c r="CVQ17">
        <v>1</v>
      </c>
      <c r="CVR17">
        <v>1</v>
      </c>
      <c r="CVS17">
        <v>1</v>
      </c>
      <c r="CVT17">
        <v>1</v>
      </c>
      <c r="CVU17">
        <v>1</v>
      </c>
      <c r="CVV17">
        <v>1</v>
      </c>
      <c r="CVW17">
        <v>1</v>
      </c>
      <c r="CVX17">
        <v>1</v>
      </c>
      <c r="CVY17">
        <v>1</v>
      </c>
      <c r="CVZ17">
        <v>1</v>
      </c>
      <c r="CWA17">
        <v>1</v>
      </c>
      <c r="CWB17">
        <v>1</v>
      </c>
      <c r="CWC17">
        <v>1</v>
      </c>
      <c r="CWD17">
        <v>1</v>
      </c>
      <c r="CWE17">
        <v>1</v>
      </c>
      <c r="CWF17">
        <v>1</v>
      </c>
      <c r="CWG17">
        <v>1</v>
      </c>
      <c r="CWH17">
        <v>1</v>
      </c>
      <c r="CWI17">
        <v>1</v>
      </c>
      <c r="CWJ17">
        <v>1</v>
      </c>
      <c r="CWK17">
        <v>1</v>
      </c>
      <c r="CWL17">
        <v>1</v>
      </c>
      <c r="CWM17">
        <v>1</v>
      </c>
      <c r="CWN17">
        <v>1</v>
      </c>
      <c r="CWO17">
        <v>1</v>
      </c>
      <c r="CWP17">
        <v>1</v>
      </c>
      <c r="CWQ17">
        <v>1</v>
      </c>
      <c r="CWR17">
        <v>1</v>
      </c>
      <c r="CWS17">
        <v>1</v>
      </c>
      <c r="CWT17">
        <v>1</v>
      </c>
      <c r="CWU17">
        <v>1</v>
      </c>
      <c r="CWV17">
        <v>1</v>
      </c>
      <c r="CWW17">
        <v>1</v>
      </c>
      <c r="CWX17">
        <v>1</v>
      </c>
      <c r="CWY17">
        <v>1</v>
      </c>
      <c r="CWZ17">
        <v>1</v>
      </c>
      <c r="CXA17">
        <v>1</v>
      </c>
      <c r="CXB17">
        <v>1</v>
      </c>
      <c r="CXC17">
        <v>1</v>
      </c>
      <c r="CXD17">
        <v>1</v>
      </c>
      <c r="CXE17">
        <v>1</v>
      </c>
      <c r="CXF17">
        <v>1</v>
      </c>
      <c r="CXG17">
        <v>1</v>
      </c>
      <c r="CXH17">
        <v>1</v>
      </c>
      <c r="CXI17">
        <v>1</v>
      </c>
      <c r="CXJ17">
        <v>1</v>
      </c>
      <c r="CXK17">
        <v>1</v>
      </c>
      <c r="CXL17">
        <v>1</v>
      </c>
      <c r="CXM17">
        <v>1</v>
      </c>
      <c r="CXN17">
        <v>1</v>
      </c>
      <c r="CXO17">
        <v>1</v>
      </c>
      <c r="CXP17">
        <v>1</v>
      </c>
      <c r="CXQ17">
        <v>1</v>
      </c>
      <c r="CXR17">
        <v>1</v>
      </c>
      <c r="CXS17">
        <v>1</v>
      </c>
      <c r="CXT17">
        <v>1</v>
      </c>
      <c r="CXU17">
        <v>1</v>
      </c>
      <c r="CXV17">
        <v>1</v>
      </c>
      <c r="CXW17">
        <v>1</v>
      </c>
      <c r="CXX17">
        <v>1</v>
      </c>
      <c r="CXY17">
        <v>1</v>
      </c>
      <c r="CXZ17">
        <v>1</v>
      </c>
      <c r="CYA17">
        <v>1</v>
      </c>
      <c r="CYB17">
        <v>1</v>
      </c>
      <c r="CYC17">
        <v>1</v>
      </c>
      <c r="CYD17">
        <v>1</v>
      </c>
      <c r="CYE17">
        <v>1</v>
      </c>
      <c r="CYF17">
        <v>1</v>
      </c>
      <c r="CYG17">
        <v>1</v>
      </c>
      <c r="CYH17">
        <v>1</v>
      </c>
      <c r="CYI17">
        <v>1</v>
      </c>
      <c r="CYJ17">
        <v>1</v>
      </c>
      <c r="CYK17">
        <v>1</v>
      </c>
      <c r="CYL17">
        <v>1</v>
      </c>
      <c r="CYM17">
        <v>1</v>
      </c>
      <c r="CYN17">
        <v>1</v>
      </c>
      <c r="CYO17">
        <v>1</v>
      </c>
      <c r="CYP17">
        <v>1</v>
      </c>
      <c r="CYQ17">
        <v>1</v>
      </c>
      <c r="CYR17">
        <v>1</v>
      </c>
      <c r="CYS17">
        <v>1</v>
      </c>
      <c r="CYT17">
        <v>1</v>
      </c>
      <c r="CYU17">
        <v>1</v>
      </c>
      <c r="CYV17">
        <v>1</v>
      </c>
      <c r="CYW17">
        <v>1</v>
      </c>
      <c r="CYX17">
        <v>1</v>
      </c>
      <c r="CYY17">
        <v>1</v>
      </c>
      <c r="CYZ17">
        <v>1</v>
      </c>
      <c r="CZA17">
        <v>1</v>
      </c>
      <c r="CZB17">
        <v>1</v>
      </c>
      <c r="CZC17">
        <v>1</v>
      </c>
      <c r="CZD17">
        <v>1</v>
      </c>
      <c r="CZE17">
        <v>1</v>
      </c>
      <c r="CZF17">
        <v>1</v>
      </c>
      <c r="CZG17">
        <v>1</v>
      </c>
      <c r="CZH17">
        <v>1</v>
      </c>
      <c r="CZI17">
        <v>1</v>
      </c>
      <c r="CZJ17">
        <v>1</v>
      </c>
      <c r="CZK17">
        <v>1</v>
      </c>
      <c r="CZL17">
        <v>1</v>
      </c>
      <c r="CZM17">
        <v>1</v>
      </c>
      <c r="CZN17">
        <v>1</v>
      </c>
      <c r="CZO17">
        <v>1</v>
      </c>
      <c r="CZP17">
        <v>1</v>
      </c>
      <c r="CZQ17">
        <v>1</v>
      </c>
      <c r="CZR17">
        <v>1</v>
      </c>
      <c r="CZS17">
        <v>1</v>
      </c>
      <c r="CZT17">
        <v>1</v>
      </c>
      <c r="CZU17">
        <v>1</v>
      </c>
      <c r="CZV17">
        <v>1</v>
      </c>
      <c r="CZW17">
        <v>1</v>
      </c>
      <c r="CZX17">
        <v>1</v>
      </c>
      <c r="CZY17">
        <v>1</v>
      </c>
      <c r="CZZ17">
        <v>1</v>
      </c>
      <c r="DAA17">
        <v>1</v>
      </c>
      <c r="DAB17">
        <v>1</v>
      </c>
      <c r="DAC17">
        <v>1</v>
      </c>
      <c r="DAD17">
        <v>1</v>
      </c>
      <c r="DAE17">
        <v>1</v>
      </c>
      <c r="DAF17">
        <v>1</v>
      </c>
      <c r="DAG17">
        <v>1</v>
      </c>
      <c r="DAH17">
        <v>1</v>
      </c>
      <c r="DAI17">
        <v>1</v>
      </c>
      <c r="DAJ17">
        <v>1</v>
      </c>
      <c r="DAK17">
        <v>1</v>
      </c>
      <c r="DAL17">
        <v>1</v>
      </c>
      <c r="DAM17">
        <v>1</v>
      </c>
      <c r="DAN17">
        <v>1</v>
      </c>
      <c r="DAO17">
        <v>1</v>
      </c>
      <c r="DAP17">
        <v>1</v>
      </c>
      <c r="DAQ17">
        <v>1</v>
      </c>
      <c r="DAR17">
        <v>1</v>
      </c>
      <c r="DAS17">
        <v>1</v>
      </c>
      <c r="DAT17">
        <v>1</v>
      </c>
      <c r="DAU17">
        <v>1</v>
      </c>
      <c r="DAV17">
        <v>1</v>
      </c>
      <c r="DAW17">
        <v>1</v>
      </c>
      <c r="DAX17">
        <v>1</v>
      </c>
      <c r="DAY17">
        <v>1</v>
      </c>
      <c r="DAZ17">
        <v>1</v>
      </c>
      <c r="DBA17">
        <v>1</v>
      </c>
      <c r="DBB17">
        <v>1</v>
      </c>
      <c r="DBC17">
        <v>1</v>
      </c>
      <c r="DBD17">
        <v>1</v>
      </c>
      <c r="DBE17">
        <v>1</v>
      </c>
      <c r="DBF17">
        <v>1</v>
      </c>
      <c r="DBG17">
        <v>1</v>
      </c>
      <c r="DBH17">
        <v>1</v>
      </c>
      <c r="DBI17">
        <v>1</v>
      </c>
      <c r="DBJ17">
        <v>1</v>
      </c>
      <c r="DBK17">
        <v>1</v>
      </c>
      <c r="DBL17">
        <v>1</v>
      </c>
      <c r="DBM17">
        <v>1</v>
      </c>
      <c r="DBN17">
        <v>1</v>
      </c>
      <c r="DBO17">
        <v>1</v>
      </c>
      <c r="DBP17">
        <v>1</v>
      </c>
      <c r="DBQ17">
        <v>1</v>
      </c>
      <c r="DBR17">
        <v>1</v>
      </c>
      <c r="DBS17">
        <v>1</v>
      </c>
      <c r="DBT17">
        <v>1</v>
      </c>
      <c r="DBU17">
        <v>1</v>
      </c>
      <c r="DBV17">
        <v>1</v>
      </c>
      <c r="DBW17">
        <v>1</v>
      </c>
      <c r="DBX17">
        <v>1</v>
      </c>
      <c r="DBY17">
        <v>1</v>
      </c>
      <c r="DBZ17">
        <v>1</v>
      </c>
      <c r="DCA17">
        <v>1</v>
      </c>
      <c r="DCB17">
        <v>1</v>
      </c>
      <c r="DCC17">
        <v>1</v>
      </c>
      <c r="DCD17">
        <v>1</v>
      </c>
      <c r="DCE17">
        <v>1</v>
      </c>
      <c r="DCF17">
        <v>1</v>
      </c>
      <c r="DCG17">
        <v>1</v>
      </c>
      <c r="DCH17">
        <v>1</v>
      </c>
      <c r="DCI17">
        <v>1</v>
      </c>
      <c r="DCJ17">
        <v>1</v>
      </c>
      <c r="DCK17">
        <v>1</v>
      </c>
      <c r="DCL17">
        <v>1</v>
      </c>
      <c r="DCM17">
        <v>1</v>
      </c>
      <c r="DCN17">
        <v>1</v>
      </c>
      <c r="DCO17">
        <v>1</v>
      </c>
      <c r="DCP17">
        <v>1</v>
      </c>
      <c r="DCQ17">
        <v>1</v>
      </c>
      <c r="DCR17">
        <v>1</v>
      </c>
      <c r="DCS17">
        <v>1</v>
      </c>
      <c r="DCT17">
        <v>1</v>
      </c>
      <c r="DCU17">
        <v>1</v>
      </c>
      <c r="DCV17">
        <v>1</v>
      </c>
      <c r="DCW17">
        <v>1</v>
      </c>
      <c r="DCX17">
        <v>1</v>
      </c>
      <c r="DCY17">
        <v>1</v>
      </c>
      <c r="DCZ17">
        <v>1</v>
      </c>
      <c r="DDA17">
        <v>1</v>
      </c>
      <c r="DDB17">
        <v>1</v>
      </c>
      <c r="DDC17">
        <v>1</v>
      </c>
      <c r="DDD17">
        <v>1</v>
      </c>
      <c r="DDE17">
        <v>1</v>
      </c>
      <c r="DDF17">
        <v>1</v>
      </c>
      <c r="DDG17">
        <v>1</v>
      </c>
      <c r="DDH17">
        <v>1</v>
      </c>
      <c r="DDI17">
        <v>1</v>
      </c>
      <c r="DDJ17">
        <v>1</v>
      </c>
      <c r="DDK17">
        <v>1</v>
      </c>
      <c r="DDL17">
        <v>1</v>
      </c>
      <c r="DDM17">
        <v>1</v>
      </c>
      <c r="DDN17">
        <v>1</v>
      </c>
      <c r="DDO17">
        <v>1</v>
      </c>
      <c r="DDP17">
        <v>1</v>
      </c>
      <c r="DDQ17">
        <v>1</v>
      </c>
      <c r="DDR17">
        <v>1</v>
      </c>
      <c r="DDS17">
        <v>1</v>
      </c>
      <c r="DDT17">
        <v>1</v>
      </c>
      <c r="DDU17">
        <v>1</v>
      </c>
      <c r="DDV17">
        <v>1</v>
      </c>
      <c r="DDW17">
        <v>1</v>
      </c>
      <c r="DDX17">
        <v>1</v>
      </c>
      <c r="DDY17">
        <v>1</v>
      </c>
      <c r="DDZ17">
        <v>1</v>
      </c>
      <c r="DEA17">
        <v>1</v>
      </c>
      <c r="DEB17">
        <v>1</v>
      </c>
      <c r="DEC17">
        <v>1</v>
      </c>
      <c r="DED17">
        <v>1</v>
      </c>
      <c r="DEE17">
        <v>1</v>
      </c>
      <c r="DEF17">
        <v>1</v>
      </c>
      <c r="DEG17">
        <v>1</v>
      </c>
      <c r="DEH17">
        <v>1</v>
      </c>
      <c r="DEI17">
        <v>1</v>
      </c>
      <c r="DEJ17">
        <v>1</v>
      </c>
      <c r="DEK17">
        <v>1</v>
      </c>
      <c r="DEL17">
        <v>1</v>
      </c>
      <c r="DEM17">
        <v>1</v>
      </c>
      <c r="DEN17">
        <v>1</v>
      </c>
      <c r="DEO17">
        <v>1</v>
      </c>
      <c r="DEP17">
        <v>1</v>
      </c>
      <c r="DEQ17">
        <v>1</v>
      </c>
      <c r="DER17">
        <v>1</v>
      </c>
      <c r="DES17">
        <v>1</v>
      </c>
      <c r="DET17">
        <v>1</v>
      </c>
      <c r="DEU17">
        <v>1</v>
      </c>
      <c r="DEV17">
        <v>1</v>
      </c>
      <c r="DEW17">
        <v>1</v>
      </c>
      <c r="DEX17">
        <v>1</v>
      </c>
      <c r="DEY17">
        <v>1</v>
      </c>
      <c r="DEZ17">
        <v>1</v>
      </c>
      <c r="DFA17">
        <v>1</v>
      </c>
      <c r="DFB17">
        <v>1</v>
      </c>
      <c r="DFC17">
        <v>1</v>
      </c>
      <c r="DFD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J17">
        <v>1</v>
      </c>
      <c r="DFK17">
        <v>1</v>
      </c>
      <c r="DFL17">
        <v>1</v>
      </c>
      <c r="DFM17">
        <v>1</v>
      </c>
      <c r="DFN17">
        <v>1</v>
      </c>
      <c r="DFO17">
        <v>1</v>
      </c>
      <c r="DFP17">
        <v>1</v>
      </c>
      <c r="DFQ17">
        <v>1</v>
      </c>
      <c r="DFR17">
        <v>1</v>
      </c>
      <c r="DFS17">
        <v>1</v>
      </c>
      <c r="DFT17">
        <v>1</v>
      </c>
      <c r="DFU17">
        <v>1</v>
      </c>
      <c r="DFV17">
        <v>1</v>
      </c>
      <c r="DFW17">
        <v>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E17">
        <v>1</v>
      </c>
      <c r="DGF17">
        <v>1</v>
      </c>
      <c r="DGG17">
        <v>1</v>
      </c>
      <c r="DGH17">
        <v>1</v>
      </c>
      <c r="DGI17">
        <v>1</v>
      </c>
      <c r="DGJ17">
        <v>1</v>
      </c>
      <c r="DGK17">
        <v>1</v>
      </c>
      <c r="DGL17">
        <v>1</v>
      </c>
      <c r="DGM17">
        <v>1</v>
      </c>
      <c r="DGN17">
        <v>1</v>
      </c>
      <c r="DGO17">
        <v>1</v>
      </c>
      <c r="DGP17">
        <v>1</v>
      </c>
      <c r="DGQ17">
        <v>1</v>
      </c>
      <c r="DGR17">
        <v>1</v>
      </c>
      <c r="DGS17">
        <v>1</v>
      </c>
      <c r="DGT17">
        <v>1</v>
      </c>
      <c r="DGU17">
        <v>1</v>
      </c>
      <c r="DGV17">
        <v>1</v>
      </c>
      <c r="DGW17">
        <v>1</v>
      </c>
      <c r="DGX17">
        <v>1</v>
      </c>
      <c r="DGY17">
        <v>1</v>
      </c>
      <c r="DGZ17">
        <v>1</v>
      </c>
      <c r="DHA17">
        <v>1</v>
      </c>
      <c r="DHB17">
        <v>1</v>
      </c>
      <c r="DHC17">
        <v>1</v>
      </c>
      <c r="DHD17">
        <v>1</v>
      </c>
      <c r="DHE17">
        <v>1</v>
      </c>
      <c r="DHF17">
        <v>1</v>
      </c>
      <c r="DHG17">
        <v>1</v>
      </c>
      <c r="DHH17">
        <v>1</v>
      </c>
      <c r="DHI17">
        <v>1</v>
      </c>
      <c r="DHJ17">
        <v>1</v>
      </c>
      <c r="DHK17">
        <v>1</v>
      </c>
      <c r="DHL17">
        <v>1</v>
      </c>
      <c r="DHM17">
        <v>1</v>
      </c>
      <c r="DHN17">
        <v>1</v>
      </c>
      <c r="DHO17">
        <v>1</v>
      </c>
      <c r="DHP17">
        <v>1</v>
      </c>
      <c r="DHQ17">
        <v>1</v>
      </c>
      <c r="DHR17">
        <v>1</v>
      </c>
      <c r="DHS17">
        <v>1</v>
      </c>
      <c r="DHT17">
        <v>1</v>
      </c>
      <c r="DHU17">
        <v>1</v>
      </c>
      <c r="DHV17">
        <v>1</v>
      </c>
      <c r="DHW17">
        <v>1</v>
      </c>
      <c r="DHX17">
        <v>1</v>
      </c>
      <c r="DHY17">
        <v>1</v>
      </c>
      <c r="DHZ17">
        <v>1</v>
      </c>
      <c r="DIA17">
        <v>1</v>
      </c>
      <c r="DIB17">
        <v>1</v>
      </c>
      <c r="DIC17">
        <v>1</v>
      </c>
      <c r="DID17">
        <v>1</v>
      </c>
      <c r="DIE17">
        <v>1</v>
      </c>
      <c r="DIF17">
        <v>1</v>
      </c>
      <c r="DIG17">
        <v>1</v>
      </c>
      <c r="DIH17">
        <v>1</v>
      </c>
      <c r="DII17">
        <v>1</v>
      </c>
      <c r="DIJ17">
        <v>1</v>
      </c>
      <c r="DIK17">
        <v>1</v>
      </c>
      <c r="DIL17">
        <v>1</v>
      </c>
      <c r="DIM17">
        <v>1</v>
      </c>
      <c r="DIN17">
        <v>1</v>
      </c>
      <c r="DIO17">
        <v>1</v>
      </c>
      <c r="DIP17">
        <v>1</v>
      </c>
      <c r="DIQ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IY17">
        <v>1</v>
      </c>
      <c r="DIZ17">
        <v>1</v>
      </c>
      <c r="DJA17">
        <v>1</v>
      </c>
      <c r="DJB17">
        <v>1</v>
      </c>
      <c r="DJC17">
        <v>1</v>
      </c>
      <c r="DJD17">
        <v>1</v>
      </c>
      <c r="DJE17">
        <v>1</v>
      </c>
      <c r="DJF17">
        <v>1</v>
      </c>
      <c r="DJG17">
        <v>1</v>
      </c>
      <c r="DJH17">
        <v>1</v>
      </c>
      <c r="DJI17">
        <v>1</v>
      </c>
      <c r="DJJ17">
        <v>1</v>
      </c>
      <c r="DJK17">
        <v>1</v>
      </c>
      <c r="DJL17">
        <v>1</v>
      </c>
      <c r="DJM17">
        <v>1</v>
      </c>
      <c r="DJN17">
        <v>1</v>
      </c>
      <c r="DJO17">
        <v>1</v>
      </c>
      <c r="DJP17">
        <v>1</v>
      </c>
      <c r="DJQ17">
        <v>1</v>
      </c>
      <c r="DJR17">
        <v>1</v>
      </c>
      <c r="DJS17">
        <v>1</v>
      </c>
      <c r="DJT17">
        <v>1</v>
      </c>
      <c r="DJU17">
        <v>1</v>
      </c>
      <c r="DJV17">
        <v>1</v>
      </c>
      <c r="DJW17">
        <v>1</v>
      </c>
      <c r="DJX17">
        <v>1</v>
      </c>
      <c r="DJY17">
        <v>1</v>
      </c>
      <c r="DJZ17">
        <v>1</v>
      </c>
      <c r="DKA17">
        <v>1</v>
      </c>
      <c r="DKB17">
        <v>1</v>
      </c>
      <c r="DKC17">
        <v>1</v>
      </c>
      <c r="DKD17">
        <v>1</v>
      </c>
      <c r="DKE17">
        <v>1</v>
      </c>
      <c r="DKF17">
        <v>1</v>
      </c>
      <c r="DKG17">
        <v>1</v>
      </c>
      <c r="DKH17">
        <v>1</v>
      </c>
      <c r="DKI17">
        <v>1</v>
      </c>
      <c r="DKJ17">
        <v>1</v>
      </c>
      <c r="DKK17">
        <v>1</v>
      </c>
      <c r="DKL17">
        <v>1</v>
      </c>
      <c r="DKM17">
        <v>1</v>
      </c>
      <c r="DKN17">
        <v>1</v>
      </c>
      <c r="DKO17">
        <v>1</v>
      </c>
      <c r="DKP17">
        <v>1</v>
      </c>
      <c r="DKQ17">
        <v>1</v>
      </c>
      <c r="DKR17">
        <v>1</v>
      </c>
      <c r="DKS17">
        <v>1</v>
      </c>
      <c r="DKT17">
        <v>1</v>
      </c>
      <c r="DKU17">
        <v>1</v>
      </c>
      <c r="DKV17">
        <v>1</v>
      </c>
      <c r="DKW17">
        <v>1</v>
      </c>
      <c r="DKX17">
        <v>1</v>
      </c>
      <c r="DKY17">
        <v>1</v>
      </c>
      <c r="DKZ17">
        <v>1</v>
      </c>
      <c r="DLA17">
        <v>1</v>
      </c>
      <c r="DLB17">
        <v>1</v>
      </c>
      <c r="DLC17">
        <v>1</v>
      </c>
      <c r="DLD17">
        <v>1</v>
      </c>
      <c r="DLE17">
        <v>1</v>
      </c>
      <c r="DLF17">
        <v>1</v>
      </c>
      <c r="DLG17">
        <v>1</v>
      </c>
      <c r="DLH17">
        <v>1</v>
      </c>
      <c r="DLI17">
        <v>1</v>
      </c>
      <c r="DLJ17">
        <v>1</v>
      </c>
      <c r="DLK17">
        <v>1</v>
      </c>
      <c r="DLL17">
        <v>1</v>
      </c>
      <c r="DLM17">
        <v>1</v>
      </c>
      <c r="DLN17">
        <v>1</v>
      </c>
      <c r="DLO17">
        <v>1</v>
      </c>
      <c r="DLP17">
        <v>1</v>
      </c>
      <c r="DLQ17">
        <v>1</v>
      </c>
      <c r="DLR17">
        <v>1</v>
      </c>
      <c r="DLS17">
        <v>1</v>
      </c>
      <c r="DLT17">
        <v>1</v>
      </c>
      <c r="DLU17">
        <v>1</v>
      </c>
      <c r="DLV17">
        <v>1</v>
      </c>
      <c r="DLW17">
        <v>1</v>
      </c>
      <c r="DLX17">
        <v>1</v>
      </c>
      <c r="DLY17">
        <v>1</v>
      </c>
      <c r="DLZ17">
        <v>1</v>
      </c>
      <c r="DMA17">
        <v>1</v>
      </c>
      <c r="DMB17">
        <v>1</v>
      </c>
      <c r="DMC17">
        <v>1</v>
      </c>
      <c r="DMD17">
        <v>1</v>
      </c>
      <c r="DME17">
        <v>1</v>
      </c>
      <c r="DMF17">
        <v>1</v>
      </c>
      <c r="DMG17">
        <v>1</v>
      </c>
      <c r="DMH17">
        <v>1</v>
      </c>
      <c r="DMI17">
        <v>1</v>
      </c>
      <c r="DMJ17">
        <v>1</v>
      </c>
      <c r="DMK17">
        <v>1</v>
      </c>
      <c r="DML17">
        <v>1</v>
      </c>
      <c r="DMM17">
        <v>1</v>
      </c>
      <c r="DMN17">
        <v>1</v>
      </c>
      <c r="DMO17">
        <v>1</v>
      </c>
      <c r="DMP17">
        <v>1</v>
      </c>
      <c r="DMQ17">
        <v>1</v>
      </c>
      <c r="DMR17">
        <v>1</v>
      </c>
      <c r="DMS17">
        <v>1</v>
      </c>
      <c r="DMT17">
        <v>1</v>
      </c>
      <c r="DMU17">
        <v>1</v>
      </c>
      <c r="DMV17">
        <v>1</v>
      </c>
      <c r="DMW17">
        <v>1</v>
      </c>
      <c r="DMX17">
        <v>1</v>
      </c>
      <c r="DMY17">
        <v>1</v>
      </c>
      <c r="DMZ17">
        <v>1</v>
      </c>
      <c r="DNA17">
        <v>1</v>
      </c>
      <c r="DNB17">
        <v>1</v>
      </c>
      <c r="DNC17">
        <v>1</v>
      </c>
      <c r="DND17">
        <v>1</v>
      </c>
      <c r="DNE17">
        <v>1</v>
      </c>
      <c r="DNF17">
        <v>1</v>
      </c>
      <c r="DNG17">
        <v>1</v>
      </c>
      <c r="DNH17">
        <v>1</v>
      </c>
      <c r="DNI17">
        <v>1</v>
      </c>
      <c r="DNJ17">
        <v>1</v>
      </c>
      <c r="DNK17">
        <v>1</v>
      </c>
      <c r="DNL17">
        <v>1</v>
      </c>
      <c r="DNM17">
        <v>1</v>
      </c>
      <c r="DNN17">
        <v>1</v>
      </c>
      <c r="DNO17">
        <v>1</v>
      </c>
      <c r="DNP17">
        <v>1</v>
      </c>
      <c r="DNQ17">
        <v>1</v>
      </c>
      <c r="DNR17">
        <v>1</v>
      </c>
      <c r="DNS17">
        <v>1</v>
      </c>
      <c r="DNT17">
        <v>1</v>
      </c>
      <c r="DNU17">
        <v>1</v>
      </c>
      <c r="DNV17">
        <v>1</v>
      </c>
      <c r="DNW17">
        <v>1</v>
      </c>
      <c r="DNX17">
        <v>1</v>
      </c>
      <c r="DNY17">
        <v>1</v>
      </c>
      <c r="DNZ17">
        <v>1</v>
      </c>
      <c r="DOA17">
        <v>1</v>
      </c>
      <c r="DOB17">
        <v>1</v>
      </c>
      <c r="DOC17">
        <v>1</v>
      </c>
      <c r="DOD17">
        <v>1</v>
      </c>
      <c r="DOE17">
        <v>1</v>
      </c>
      <c r="DOF17">
        <v>1</v>
      </c>
      <c r="DOG17">
        <v>1</v>
      </c>
      <c r="DOH17">
        <v>1</v>
      </c>
      <c r="DOI17">
        <v>1</v>
      </c>
      <c r="DOJ17">
        <v>1</v>
      </c>
      <c r="DOK17">
        <v>1</v>
      </c>
      <c r="DOL17">
        <v>1</v>
      </c>
      <c r="DOM17">
        <v>1</v>
      </c>
      <c r="DON17">
        <v>1</v>
      </c>
      <c r="DOO17">
        <v>1</v>
      </c>
      <c r="DOP17">
        <v>1</v>
      </c>
      <c r="DOQ17">
        <v>1</v>
      </c>
      <c r="DOR17">
        <v>1</v>
      </c>
      <c r="DOS17">
        <v>1</v>
      </c>
      <c r="DOT17">
        <v>1</v>
      </c>
      <c r="DOU17">
        <v>1</v>
      </c>
      <c r="DOV17">
        <v>1</v>
      </c>
      <c r="DOW17">
        <v>1</v>
      </c>
      <c r="DOX17">
        <v>1</v>
      </c>
      <c r="DOY17">
        <v>1</v>
      </c>
      <c r="DOZ17">
        <v>1</v>
      </c>
      <c r="DPA17">
        <v>1</v>
      </c>
      <c r="DPB17">
        <v>1</v>
      </c>
      <c r="DPC17">
        <v>1</v>
      </c>
      <c r="DPD17">
        <v>1</v>
      </c>
      <c r="DPE17">
        <v>1</v>
      </c>
      <c r="DPF17">
        <v>1</v>
      </c>
      <c r="DPG17">
        <v>1</v>
      </c>
      <c r="DPH17">
        <v>1</v>
      </c>
      <c r="DPI17">
        <v>1</v>
      </c>
      <c r="DPJ17">
        <v>1</v>
      </c>
      <c r="DPK17">
        <v>1</v>
      </c>
      <c r="DPL17">
        <v>1</v>
      </c>
      <c r="DPM17">
        <v>1</v>
      </c>
      <c r="DPN17">
        <v>1</v>
      </c>
      <c r="DPO17">
        <v>1</v>
      </c>
      <c r="DPP17">
        <v>1</v>
      </c>
      <c r="DPQ17">
        <v>1</v>
      </c>
      <c r="DPR17">
        <v>1</v>
      </c>
      <c r="DPS17">
        <v>1</v>
      </c>
      <c r="DPT17">
        <v>1</v>
      </c>
      <c r="DPU17">
        <v>1</v>
      </c>
      <c r="DPV17">
        <v>1</v>
      </c>
      <c r="DPW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C17">
        <v>1</v>
      </c>
      <c r="DQD17">
        <v>1</v>
      </c>
      <c r="DQE17">
        <v>1</v>
      </c>
      <c r="DQF17">
        <v>1</v>
      </c>
      <c r="DQG17">
        <v>1</v>
      </c>
      <c r="DQH17">
        <v>1</v>
      </c>
      <c r="DQI17">
        <v>1</v>
      </c>
      <c r="DQJ17">
        <v>1</v>
      </c>
      <c r="DQK17">
        <v>1</v>
      </c>
      <c r="DQL17">
        <v>1</v>
      </c>
      <c r="DQM17">
        <v>1</v>
      </c>
      <c r="DQN17">
        <v>1</v>
      </c>
      <c r="DQO17">
        <v>1</v>
      </c>
      <c r="DQP17">
        <v>1</v>
      </c>
      <c r="DQQ17">
        <v>1</v>
      </c>
      <c r="DQR17">
        <v>1</v>
      </c>
      <c r="DQS17">
        <v>1</v>
      </c>
      <c r="DQT17">
        <v>1</v>
      </c>
      <c r="DQU17">
        <v>1</v>
      </c>
      <c r="DQV17">
        <v>1</v>
      </c>
      <c r="DQW17">
        <v>1</v>
      </c>
      <c r="DQX17">
        <v>1</v>
      </c>
      <c r="DQY17">
        <v>1</v>
      </c>
      <c r="DQZ17">
        <v>1</v>
      </c>
      <c r="DRA17">
        <v>1</v>
      </c>
      <c r="DRB17">
        <v>1</v>
      </c>
      <c r="DRC17">
        <v>1</v>
      </c>
      <c r="DRD17">
        <v>1</v>
      </c>
      <c r="DRE17">
        <v>1</v>
      </c>
      <c r="DRF17">
        <v>1</v>
      </c>
      <c r="DRG17">
        <v>1</v>
      </c>
      <c r="DRH17">
        <v>1</v>
      </c>
      <c r="DRI17">
        <v>1</v>
      </c>
      <c r="DRJ17">
        <v>1</v>
      </c>
      <c r="DRK17">
        <v>1</v>
      </c>
      <c r="DRL17">
        <v>1</v>
      </c>
      <c r="DRM17">
        <v>1</v>
      </c>
      <c r="DRN17">
        <v>1</v>
      </c>
      <c r="DRO17">
        <v>1</v>
      </c>
      <c r="DRP17">
        <v>1</v>
      </c>
      <c r="DRQ17">
        <v>1</v>
      </c>
      <c r="DRR17">
        <v>1</v>
      </c>
      <c r="DRS17">
        <v>1</v>
      </c>
      <c r="DRT17">
        <v>1</v>
      </c>
      <c r="DRU17">
        <v>1</v>
      </c>
      <c r="DRV17">
        <v>1</v>
      </c>
      <c r="DRW17">
        <v>1</v>
      </c>
      <c r="DRX17">
        <v>1</v>
      </c>
      <c r="DRY17">
        <v>1</v>
      </c>
      <c r="DRZ17">
        <v>1</v>
      </c>
      <c r="DSA17">
        <v>1</v>
      </c>
      <c r="DSB17">
        <v>1</v>
      </c>
      <c r="DSC17">
        <v>1</v>
      </c>
      <c r="DSD17">
        <v>1</v>
      </c>
      <c r="DSE17">
        <v>1</v>
      </c>
      <c r="DSF17">
        <v>1</v>
      </c>
      <c r="DSG17">
        <v>1</v>
      </c>
      <c r="DSH17">
        <v>1</v>
      </c>
      <c r="DSI17">
        <v>1</v>
      </c>
      <c r="DSJ17">
        <v>1</v>
      </c>
      <c r="DSK17">
        <v>1</v>
      </c>
      <c r="DSL17">
        <v>1</v>
      </c>
      <c r="DSM17">
        <v>1</v>
      </c>
      <c r="DSN17">
        <v>1</v>
      </c>
      <c r="DSO17">
        <v>1</v>
      </c>
      <c r="DSP17">
        <v>1</v>
      </c>
      <c r="DSQ17">
        <v>1</v>
      </c>
      <c r="DSR17">
        <v>1</v>
      </c>
      <c r="DSS17">
        <v>1</v>
      </c>
      <c r="DST17">
        <v>1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1</v>
      </c>
      <c r="DTB17">
        <v>1</v>
      </c>
      <c r="DTC17">
        <v>1</v>
      </c>
      <c r="DTD17">
        <v>1</v>
      </c>
      <c r="DTE17">
        <v>1</v>
      </c>
      <c r="DTF17">
        <v>1</v>
      </c>
      <c r="DTG17">
        <v>1</v>
      </c>
      <c r="DTH17">
        <v>1</v>
      </c>
      <c r="DTI17">
        <v>1</v>
      </c>
      <c r="DTJ17">
        <v>1</v>
      </c>
      <c r="DTK17">
        <v>1</v>
      </c>
      <c r="DTL17">
        <v>1</v>
      </c>
      <c r="DTM17">
        <v>1</v>
      </c>
      <c r="DTN17">
        <v>1</v>
      </c>
      <c r="DTO17">
        <v>1</v>
      </c>
      <c r="DTP17">
        <v>1</v>
      </c>
      <c r="DTQ17">
        <v>1</v>
      </c>
      <c r="DTR17">
        <v>1</v>
      </c>
      <c r="DTS17">
        <v>1</v>
      </c>
      <c r="DTT17">
        <v>1</v>
      </c>
      <c r="DTU17">
        <v>1</v>
      </c>
      <c r="DTV17">
        <v>1</v>
      </c>
      <c r="DTW17">
        <v>1</v>
      </c>
      <c r="DTX17">
        <v>1</v>
      </c>
      <c r="DTY17">
        <v>1</v>
      </c>
      <c r="DTZ17">
        <v>1</v>
      </c>
      <c r="DUA17">
        <v>1</v>
      </c>
      <c r="DUB17">
        <v>1</v>
      </c>
      <c r="DUC17">
        <v>1</v>
      </c>
      <c r="DUD17">
        <v>1</v>
      </c>
      <c r="DUE17">
        <v>1</v>
      </c>
      <c r="DUF17">
        <v>1</v>
      </c>
      <c r="DUG17">
        <v>1</v>
      </c>
      <c r="DUH17">
        <v>1</v>
      </c>
      <c r="DUI17">
        <v>1</v>
      </c>
      <c r="DUJ17">
        <v>1</v>
      </c>
      <c r="DUK17">
        <v>1</v>
      </c>
      <c r="DUL17">
        <v>1</v>
      </c>
      <c r="DUM17">
        <v>1</v>
      </c>
      <c r="DUN17">
        <v>1</v>
      </c>
      <c r="DUO17">
        <v>1</v>
      </c>
      <c r="DUP17">
        <v>1</v>
      </c>
      <c r="DUQ17">
        <v>1</v>
      </c>
      <c r="DUR17">
        <v>1</v>
      </c>
      <c r="DUS17">
        <v>1</v>
      </c>
      <c r="DUT17">
        <v>1</v>
      </c>
      <c r="DUU17">
        <v>1</v>
      </c>
      <c r="DUV17">
        <v>1</v>
      </c>
      <c r="DUW17">
        <v>1</v>
      </c>
      <c r="DUX17">
        <v>1</v>
      </c>
      <c r="DUY17">
        <v>1</v>
      </c>
      <c r="DUZ17">
        <v>1</v>
      </c>
      <c r="DVA17">
        <v>1</v>
      </c>
      <c r="DVB17">
        <v>1</v>
      </c>
      <c r="DVC17">
        <v>1</v>
      </c>
      <c r="DVD17">
        <v>1</v>
      </c>
      <c r="DVE17">
        <v>1</v>
      </c>
      <c r="DVF17">
        <v>1</v>
      </c>
      <c r="DVG17">
        <v>1</v>
      </c>
      <c r="DVH17">
        <v>1</v>
      </c>
      <c r="DVI17">
        <v>1</v>
      </c>
      <c r="DVJ17">
        <v>1</v>
      </c>
      <c r="DVK17">
        <v>1</v>
      </c>
      <c r="DVL17">
        <v>1</v>
      </c>
      <c r="DVM17">
        <v>1</v>
      </c>
      <c r="DVN17">
        <v>1</v>
      </c>
      <c r="DVO17">
        <v>1</v>
      </c>
      <c r="DVP17">
        <v>1</v>
      </c>
      <c r="DVQ17">
        <v>1</v>
      </c>
      <c r="DVR17">
        <v>1</v>
      </c>
      <c r="DVS17">
        <v>1</v>
      </c>
      <c r="DVT17">
        <v>1</v>
      </c>
      <c r="DVU17">
        <v>1</v>
      </c>
      <c r="DVV17">
        <v>1</v>
      </c>
      <c r="DVW17">
        <v>1</v>
      </c>
      <c r="DVX17">
        <v>1</v>
      </c>
      <c r="DVY17">
        <v>1</v>
      </c>
      <c r="DVZ17">
        <v>1</v>
      </c>
      <c r="DWA17">
        <v>1</v>
      </c>
      <c r="DWB17">
        <v>1</v>
      </c>
      <c r="DWC17">
        <v>1</v>
      </c>
      <c r="DWD17">
        <v>1</v>
      </c>
      <c r="DWE17">
        <v>1</v>
      </c>
      <c r="DWF17">
        <v>1</v>
      </c>
      <c r="DWG17">
        <v>1</v>
      </c>
      <c r="DWH17">
        <v>1</v>
      </c>
      <c r="DWI17">
        <v>1</v>
      </c>
      <c r="DWJ17">
        <v>1</v>
      </c>
      <c r="DWK17">
        <v>1</v>
      </c>
      <c r="DWL17">
        <v>1</v>
      </c>
      <c r="DWM17">
        <v>1</v>
      </c>
      <c r="DWN17">
        <v>1</v>
      </c>
      <c r="DWO17">
        <v>1</v>
      </c>
      <c r="DWP17">
        <v>1</v>
      </c>
      <c r="DWQ17">
        <v>1</v>
      </c>
      <c r="DWR17">
        <v>1</v>
      </c>
      <c r="DWS17">
        <v>1</v>
      </c>
      <c r="DWT17">
        <v>1</v>
      </c>
      <c r="DWU17">
        <v>1</v>
      </c>
      <c r="DWV17">
        <v>1</v>
      </c>
      <c r="DWW17">
        <v>1</v>
      </c>
      <c r="DWX17">
        <v>1</v>
      </c>
      <c r="DWY17">
        <v>1</v>
      </c>
      <c r="DWZ17">
        <v>1</v>
      </c>
      <c r="DXA17">
        <v>1</v>
      </c>
      <c r="DXB17">
        <v>1</v>
      </c>
      <c r="DXC17">
        <v>1</v>
      </c>
      <c r="DXD17">
        <v>1</v>
      </c>
      <c r="DXE17">
        <v>1</v>
      </c>
      <c r="DXF17">
        <v>1</v>
      </c>
      <c r="DXG17">
        <v>1</v>
      </c>
      <c r="DXH17">
        <v>1</v>
      </c>
      <c r="DXI17">
        <v>1</v>
      </c>
      <c r="DXJ17">
        <v>1</v>
      </c>
      <c r="DXK17">
        <v>1</v>
      </c>
      <c r="DXL17">
        <v>1</v>
      </c>
      <c r="DXM17">
        <v>1</v>
      </c>
      <c r="DXN17">
        <v>1</v>
      </c>
      <c r="DXO17">
        <v>1</v>
      </c>
      <c r="DXP17">
        <v>1</v>
      </c>
      <c r="DXQ17">
        <v>1</v>
      </c>
      <c r="DXR17">
        <v>1</v>
      </c>
      <c r="DXS17">
        <v>1</v>
      </c>
      <c r="DXT17">
        <v>1</v>
      </c>
      <c r="DXU17">
        <v>1</v>
      </c>
      <c r="DXV17">
        <v>1</v>
      </c>
      <c r="DXW17">
        <v>1</v>
      </c>
      <c r="DXX17">
        <v>1</v>
      </c>
      <c r="DXY17">
        <v>1</v>
      </c>
      <c r="DXZ17">
        <v>1</v>
      </c>
      <c r="DYA17">
        <v>1</v>
      </c>
      <c r="DYB17">
        <v>1</v>
      </c>
      <c r="DYC17">
        <v>1</v>
      </c>
      <c r="DYD17">
        <v>1</v>
      </c>
      <c r="DYE17">
        <v>1</v>
      </c>
      <c r="DYF17">
        <v>1</v>
      </c>
      <c r="DYG17">
        <v>1</v>
      </c>
      <c r="DYH17">
        <v>1</v>
      </c>
      <c r="DYI17">
        <v>1</v>
      </c>
      <c r="DYJ17">
        <v>1</v>
      </c>
      <c r="DYK17">
        <v>1</v>
      </c>
      <c r="DYL17">
        <v>1</v>
      </c>
      <c r="DYM17">
        <v>1</v>
      </c>
      <c r="DYN17">
        <v>1</v>
      </c>
      <c r="DYO17">
        <v>1</v>
      </c>
      <c r="DYP17">
        <v>1</v>
      </c>
      <c r="DYQ17">
        <v>1</v>
      </c>
      <c r="DYR17">
        <v>1</v>
      </c>
      <c r="DYS17">
        <v>1</v>
      </c>
      <c r="DYT17">
        <v>1</v>
      </c>
      <c r="DYU17">
        <v>1</v>
      </c>
      <c r="DYV17">
        <v>1</v>
      </c>
      <c r="DYW17">
        <v>1</v>
      </c>
      <c r="DYX17">
        <v>1</v>
      </c>
      <c r="DYY17">
        <v>1</v>
      </c>
      <c r="DYZ17">
        <v>1</v>
      </c>
      <c r="DZA17">
        <v>1</v>
      </c>
      <c r="DZB17">
        <v>1</v>
      </c>
      <c r="DZC17">
        <v>1</v>
      </c>
      <c r="DZD17">
        <v>1</v>
      </c>
      <c r="DZE17">
        <v>1</v>
      </c>
      <c r="DZF17">
        <v>1</v>
      </c>
      <c r="DZG17">
        <v>1</v>
      </c>
      <c r="DZH17">
        <v>1</v>
      </c>
      <c r="DZI17">
        <v>1</v>
      </c>
      <c r="DZJ17">
        <v>1</v>
      </c>
      <c r="DZK17">
        <v>1</v>
      </c>
      <c r="DZL17">
        <v>1</v>
      </c>
      <c r="DZM17">
        <v>1</v>
      </c>
      <c r="DZN17">
        <v>1</v>
      </c>
      <c r="DZO17">
        <v>1</v>
      </c>
      <c r="DZP17">
        <v>1</v>
      </c>
      <c r="DZQ17">
        <v>1</v>
      </c>
      <c r="DZR17">
        <v>1</v>
      </c>
      <c r="DZS17">
        <v>1</v>
      </c>
      <c r="DZT17">
        <v>1</v>
      </c>
      <c r="DZU17">
        <v>1</v>
      </c>
      <c r="DZV17">
        <v>1</v>
      </c>
      <c r="DZW17">
        <v>1</v>
      </c>
      <c r="DZX17">
        <v>1</v>
      </c>
      <c r="DZY17">
        <v>1</v>
      </c>
      <c r="DZZ17">
        <v>1</v>
      </c>
      <c r="EAA17">
        <v>1</v>
      </c>
      <c r="EAB17">
        <v>1</v>
      </c>
      <c r="EAC17">
        <v>1</v>
      </c>
      <c r="EAD17">
        <v>1</v>
      </c>
      <c r="EAE17">
        <v>1</v>
      </c>
      <c r="EAF17">
        <v>1</v>
      </c>
      <c r="EAG17">
        <v>1</v>
      </c>
      <c r="EAH17">
        <v>1</v>
      </c>
      <c r="EAI17">
        <v>1</v>
      </c>
      <c r="EAJ17">
        <v>1</v>
      </c>
      <c r="EAK17">
        <v>1</v>
      </c>
      <c r="EAL17">
        <v>1</v>
      </c>
      <c r="EAM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1</v>
      </c>
      <c r="EAT17">
        <v>1</v>
      </c>
      <c r="EAU17">
        <v>1</v>
      </c>
      <c r="EAV17">
        <v>1</v>
      </c>
      <c r="EAW17">
        <v>1</v>
      </c>
      <c r="EAX17">
        <v>1</v>
      </c>
      <c r="EAY17">
        <v>1</v>
      </c>
      <c r="EAZ17">
        <v>1</v>
      </c>
      <c r="EBA17">
        <v>1</v>
      </c>
      <c r="EBB17">
        <v>1</v>
      </c>
      <c r="EBC17">
        <v>1</v>
      </c>
      <c r="EBD17">
        <v>1</v>
      </c>
      <c r="EBE17">
        <v>1</v>
      </c>
      <c r="EBF17">
        <v>1</v>
      </c>
      <c r="EBG17">
        <v>1</v>
      </c>
      <c r="EBH17">
        <v>1</v>
      </c>
      <c r="EBI17">
        <v>1</v>
      </c>
      <c r="EBJ17">
        <v>1</v>
      </c>
      <c r="EBK17">
        <v>1</v>
      </c>
      <c r="EBL17">
        <v>1</v>
      </c>
      <c r="EBM17">
        <v>1</v>
      </c>
      <c r="EBN17">
        <v>1</v>
      </c>
      <c r="EBO17">
        <v>1</v>
      </c>
      <c r="EBP17">
        <v>1</v>
      </c>
      <c r="EBQ17">
        <v>1</v>
      </c>
      <c r="EBR17">
        <v>1</v>
      </c>
      <c r="EBS17">
        <v>1</v>
      </c>
      <c r="EBT17">
        <v>1</v>
      </c>
      <c r="EBU17">
        <v>1</v>
      </c>
      <c r="EBV17">
        <v>1</v>
      </c>
      <c r="EBW17">
        <v>1</v>
      </c>
      <c r="EBX17">
        <v>1</v>
      </c>
      <c r="EBY17">
        <v>1</v>
      </c>
      <c r="EBZ17">
        <v>1</v>
      </c>
      <c r="ECA17">
        <v>1</v>
      </c>
      <c r="ECB17">
        <v>1</v>
      </c>
      <c r="ECC17">
        <v>1</v>
      </c>
      <c r="ECD17">
        <v>1</v>
      </c>
      <c r="ECE17">
        <v>1</v>
      </c>
      <c r="ECF17">
        <v>1</v>
      </c>
      <c r="ECG17">
        <v>1</v>
      </c>
      <c r="ECH17">
        <v>1</v>
      </c>
      <c r="ECI17">
        <v>1</v>
      </c>
      <c r="ECJ17">
        <v>1</v>
      </c>
      <c r="ECK17">
        <v>1</v>
      </c>
      <c r="ECL17">
        <v>1</v>
      </c>
      <c r="ECM17">
        <v>1</v>
      </c>
      <c r="ECN17">
        <v>1</v>
      </c>
      <c r="ECO17">
        <v>1</v>
      </c>
      <c r="ECP17">
        <v>1</v>
      </c>
      <c r="ECQ17">
        <v>1</v>
      </c>
      <c r="ECR17">
        <v>1</v>
      </c>
      <c r="ECS17">
        <v>1</v>
      </c>
      <c r="ECT17">
        <v>1</v>
      </c>
      <c r="ECU17">
        <v>1</v>
      </c>
      <c r="ECV17">
        <v>1</v>
      </c>
      <c r="ECW17">
        <v>1</v>
      </c>
      <c r="ECX17">
        <v>1</v>
      </c>
      <c r="ECY17">
        <v>1</v>
      </c>
      <c r="ECZ17">
        <v>1</v>
      </c>
      <c r="EDA17">
        <v>1</v>
      </c>
      <c r="EDB17">
        <v>1</v>
      </c>
      <c r="EDC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I17">
        <v>1</v>
      </c>
      <c r="EDJ17">
        <v>1</v>
      </c>
      <c r="EDK17">
        <v>1</v>
      </c>
      <c r="EDL17">
        <v>1</v>
      </c>
      <c r="EDM17">
        <v>1</v>
      </c>
      <c r="EDN17">
        <v>1</v>
      </c>
      <c r="EDO17">
        <v>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Y17">
        <v>1</v>
      </c>
      <c r="EDZ17">
        <v>1</v>
      </c>
      <c r="EEA17">
        <v>1</v>
      </c>
      <c r="EEB17">
        <v>1</v>
      </c>
      <c r="EEC17">
        <v>1</v>
      </c>
      <c r="EED17">
        <v>1</v>
      </c>
      <c r="EEE17">
        <v>1</v>
      </c>
      <c r="EEF17">
        <v>1</v>
      </c>
      <c r="EEG17">
        <v>1</v>
      </c>
      <c r="EEH17">
        <v>1</v>
      </c>
      <c r="EEI17">
        <v>1</v>
      </c>
      <c r="EEJ17">
        <v>1</v>
      </c>
      <c r="EEK17">
        <v>1</v>
      </c>
      <c r="EEL17">
        <v>1</v>
      </c>
      <c r="EEM17">
        <v>1</v>
      </c>
      <c r="EEN17">
        <v>1</v>
      </c>
      <c r="EEO17">
        <v>1</v>
      </c>
      <c r="EEP17">
        <v>1</v>
      </c>
      <c r="EEQ17">
        <v>1</v>
      </c>
      <c r="EER17">
        <v>1</v>
      </c>
      <c r="EES17">
        <v>1</v>
      </c>
      <c r="EET17">
        <v>1</v>
      </c>
      <c r="EEU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1</v>
      </c>
      <c r="EFF17">
        <v>1</v>
      </c>
      <c r="EFG17">
        <v>1</v>
      </c>
      <c r="EFH17">
        <v>1</v>
      </c>
      <c r="EFI17">
        <v>1</v>
      </c>
      <c r="EFJ17">
        <v>1</v>
      </c>
      <c r="EFK17">
        <v>1</v>
      </c>
      <c r="EFL17">
        <v>1</v>
      </c>
      <c r="EFM17">
        <v>1</v>
      </c>
      <c r="EFN17">
        <v>1</v>
      </c>
      <c r="EFO17">
        <v>1</v>
      </c>
      <c r="EFP17">
        <v>1</v>
      </c>
      <c r="EFQ17">
        <v>1</v>
      </c>
      <c r="EFR17">
        <v>1</v>
      </c>
      <c r="EFS17">
        <v>1</v>
      </c>
      <c r="EFT17">
        <v>1</v>
      </c>
      <c r="EFU17">
        <v>1</v>
      </c>
      <c r="EFV17">
        <v>1</v>
      </c>
      <c r="EFW17">
        <v>1</v>
      </c>
      <c r="EFX17">
        <v>1</v>
      </c>
      <c r="EFY17">
        <v>1</v>
      </c>
      <c r="EFZ17">
        <v>1</v>
      </c>
      <c r="EGA17">
        <v>1</v>
      </c>
      <c r="EGB17">
        <v>1</v>
      </c>
      <c r="EGC17">
        <v>1</v>
      </c>
      <c r="EGD17">
        <v>1</v>
      </c>
      <c r="EGE17">
        <v>1</v>
      </c>
      <c r="EGF17">
        <v>1</v>
      </c>
      <c r="EGG17">
        <v>1</v>
      </c>
      <c r="EGH17">
        <v>1</v>
      </c>
      <c r="EGI17">
        <v>1</v>
      </c>
      <c r="EGJ17">
        <v>1</v>
      </c>
      <c r="EGK17">
        <v>1</v>
      </c>
      <c r="EGL17">
        <v>1</v>
      </c>
      <c r="EGM17">
        <v>1</v>
      </c>
      <c r="EGN17">
        <v>1</v>
      </c>
      <c r="EGO17">
        <v>1</v>
      </c>
      <c r="EGP17">
        <v>1</v>
      </c>
      <c r="EGQ17">
        <v>1</v>
      </c>
      <c r="EGR17">
        <v>1</v>
      </c>
      <c r="EGS17">
        <v>1</v>
      </c>
      <c r="EGT17">
        <v>1</v>
      </c>
      <c r="EGU17">
        <v>1</v>
      </c>
      <c r="EGV17">
        <v>1</v>
      </c>
      <c r="EGW17">
        <v>1</v>
      </c>
      <c r="EGX17">
        <v>1</v>
      </c>
      <c r="EGY17">
        <v>1</v>
      </c>
      <c r="EGZ17">
        <v>1</v>
      </c>
      <c r="EHA17">
        <v>1</v>
      </c>
      <c r="EHB17">
        <v>1</v>
      </c>
      <c r="EHC17">
        <v>1</v>
      </c>
      <c r="EHD17">
        <v>1</v>
      </c>
      <c r="EHE17">
        <v>1</v>
      </c>
      <c r="EHF17">
        <v>1</v>
      </c>
      <c r="EHG17">
        <v>1</v>
      </c>
      <c r="EHH17">
        <v>1</v>
      </c>
      <c r="EHI17">
        <v>1</v>
      </c>
      <c r="EHJ17">
        <v>1</v>
      </c>
      <c r="EHK17">
        <v>1</v>
      </c>
      <c r="EHL17">
        <v>1</v>
      </c>
      <c r="EHM17">
        <v>1</v>
      </c>
      <c r="EHN17">
        <v>1</v>
      </c>
      <c r="EHO17">
        <v>1</v>
      </c>
      <c r="EHP17">
        <v>1</v>
      </c>
      <c r="EHQ17">
        <v>1</v>
      </c>
      <c r="EHR17">
        <v>1</v>
      </c>
      <c r="EHS17">
        <v>1</v>
      </c>
      <c r="EHT17">
        <v>1</v>
      </c>
      <c r="EHU17">
        <v>1</v>
      </c>
      <c r="EHV17">
        <v>1</v>
      </c>
      <c r="EHW17">
        <v>1</v>
      </c>
      <c r="EHX17">
        <v>1</v>
      </c>
      <c r="EHY17">
        <v>1</v>
      </c>
      <c r="EHZ17">
        <v>1</v>
      </c>
      <c r="EIA17">
        <v>1</v>
      </c>
      <c r="EIB17">
        <v>1</v>
      </c>
      <c r="EIC17">
        <v>1</v>
      </c>
      <c r="EID17">
        <v>1</v>
      </c>
      <c r="EIE17">
        <v>1</v>
      </c>
      <c r="EIF17">
        <v>1</v>
      </c>
      <c r="EIG17">
        <v>1</v>
      </c>
      <c r="EIH17">
        <v>1</v>
      </c>
      <c r="EII17">
        <v>1</v>
      </c>
      <c r="EIJ17">
        <v>1</v>
      </c>
      <c r="EIK17">
        <v>1</v>
      </c>
      <c r="EIL17">
        <v>1</v>
      </c>
      <c r="EIM17">
        <v>1</v>
      </c>
      <c r="EIN17">
        <v>1</v>
      </c>
      <c r="EIO17">
        <v>1</v>
      </c>
      <c r="EIP17">
        <v>1</v>
      </c>
      <c r="EIQ17">
        <v>1</v>
      </c>
      <c r="EIR17">
        <v>1</v>
      </c>
      <c r="EIS17">
        <v>1</v>
      </c>
      <c r="EIT17">
        <v>1</v>
      </c>
      <c r="EIU17">
        <v>1</v>
      </c>
      <c r="EIV17">
        <v>1</v>
      </c>
      <c r="EIW17">
        <v>1</v>
      </c>
      <c r="EIX17">
        <v>1</v>
      </c>
      <c r="EIY17">
        <v>1</v>
      </c>
      <c r="EIZ17">
        <v>1</v>
      </c>
      <c r="EJA17">
        <v>1</v>
      </c>
      <c r="EJB17">
        <v>1</v>
      </c>
      <c r="EJC17">
        <v>1</v>
      </c>
      <c r="EJD17">
        <v>1</v>
      </c>
      <c r="EJE17">
        <v>1</v>
      </c>
      <c r="EJF17">
        <v>1</v>
      </c>
      <c r="EJG17">
        <v>1</v>
      </c>
      <c r="EJH17">
        <v>1</v>
      </c>
      <c r="EJI17">
        <v>1</v>
      </c>
      <c r="EJJ17">
        <v>1</v>
      </c>
      <c r="EJK17">
        <v>1</v>
      </c>
      <c r="EJL17">
        <v>1</v>
      </c>
      <c r="EJM17">
        <v>1</v>
      </c>
      <c r="EJN17">
        <v>1</v>
      </c>
      <c r="EJO17">
        <v>1</v>
      </c>
      <c r="EJP17">
        <v>1</v>
      </c>
      <c r="EJQ17">
        <v>1</v>
      </c>
      <c r="EJR17">
        <v>1</v>
      </c>
      <c r="EJS17">
        <v>1</v>
      </c>
      <c r="EJT17">
        <v>1</v>
      </c>
      <c r="EJU17">
        <v>1</v>
      </c>
      <c r="EJV17">
        <v>1</v>
      </c>
      <c r="EJW17">
        <v>1</v>
      </c>
      <c r="EJX17">
        <v>1</v>
      </c>
      <c r="EJY17">
        <v>1</v>
      </c>
      <c r="EJZ17">
        <v>1</v>
      </c>
      <c r="EKA17">
        <v>1</v>
      </c>
      <c r="EKB17">
        <v>1</v>
      </c>
      <c r="EKC17">
        <v>1</v>
      </c>
      <c r="EKD17">
        <v>1</v>
      </c>
      <c r="EKE17">
        <v>1</v>
      </c>
      <c r="EKF17">
        <v>1</v>
      </c>
      <c r="EKG17">
        <v>1</v>
      </c>
      <c r="EKH17">
        <v>1</v>
      </c>
      <c r="EKI17">
        <v>1</v>
      </c>
      <c r="EKJ17">
        <v>1</v>
      </c>
      <c r="EKK17">
        <v>1</v>
      </c>
      <c r="EKL17">
        <v>1</v>
      </c>
      <c r="EKM17">
        <v>1</v>
      </c>
      <c r="EKN17">
        <v>1</v>
      </c>
      <c r="EKO17">
        <v>1</v>
      </c>
      <c r="EKP17">
        <v>1</v>
      </c>
      <c r="EKQ17">
        <v>1</v>
      </c>
      <c r="EKR17">
        <v>1</v>
      </c>
      <c r="EKS17">
        <v>1</v>
      </c>
      <c r="EKT17">
        <v>1</v>
      </c>
      <c r="EKU17">
        <v>1</v>
      </c>
      <c r="EKV17">
        <v>1</v>
      </c>
      <c r="EKW17">
        <v>1</v>
      </c>
      <c r="EKX17">
        <v>1</v>
      </c>
      <c r="EKY17">
        <v>1</v>
      </c>
      <c r="EKZ17">
        <v>1</v>
      </c>
      <c r="ELA17">
        <v>1</v>
      </c>
      <c r="ELB17">
        <v>1</v>
      </c>
      <c r="ELC17">
        <v>1</v>
      </c>
      <c r="ELD17">
        <v>1</v>
      </c>
      <c r="ELE17">
        <v>1</v>
      </c>
      <c r="ELF17">
        <v>1</v>
      </c>
      <c r="ELG17">
        <v>1</v>
      </c>
      <c r="ELH17">
        <v>1</v>
      </c>
      <c r="ELI17">
        <v>1</v>
      </c>
      <c r="ELJ17">
        <v>1</v>
      </c>
      <c r="ELK17">
        <v>1</v>
      </c>
      <c r="ELL17">
        <v>1</v>
      </c>
      <c r="ELM17">
        <v>1</v>
      </c>
      <c r="ELN17">
        <v>1</v>
      </c>
      <c r="ELO17">
        <v>1</v>
      </c>
      <c r="ELP17">
        <v>1</v>
      </c>
      <c r="ELQ17">
        <v>1</v>
      </c>
      <c r="ELR17">
        <v>1</v>
      </c>
      <c r="ELS17">
        <v>1</v>
      </c>
      <c r="ELT17">
        <v>1</v>
      </c>
      <c r="ELU17">
        <v>1</v>
      </c>
      <c r="ELV17">
        <v>1</v>
      </c>
      <c r="ELW17">
        <v>1</v>
      </c>
      <c r="ELX17">
        <v>1</v>
      </c>
      <c r="ELY17">
        <v>1</v>
      </c>
      <c r="ELZ17">
        <v>1</v>
      </c>
      <c r="EMA17">
        <v>1</v>
      </c>
      <c r="EMB17">
        <v>1</v>
      </c>
      <c r="EMC17">
        <v>1</v>
      </c>
      <c r="EMD17">
        <v>1</v>
      </c>
      <c r="EME17">
        <v>1</v>
      </c>
      <c r="EMF17">
        <v>1</v>
      </c>
      <c r="EMG17">
        <v>1</v>
      </c>
      <c r="EMH17">
        <v>1</v>
      </c>
      <c r="EMI17">
        <v>1</v>
      </c>
      <c r="EMJ17">
        <v>1</v>
      </c>
      <c r="EMK17">
        <v>1</v>
      </c>
      <c r="EML17">
        <v>1</v>
      </c>
      <c r="EMM17">
        <v>1</v>
      </c>
      <c r="EMN17">
        <v>1</v>
      </c>
      <c r="EMO17">
        <v>1</v>
      </c>
      <c r="EMP17">
        <v>1</v>
      </c>
      <c r="EMQ17">
        <v>1</v>
      </c>
      <c r="EMR17">
        <v>1</v>
      </c>
      <c r="EMS17">
        <v>1</v>
      </c>
      <c r="EMT17">
        <v>1</v>
      </c>
      <c r="EMU17">
        <v>1</v>
      </c>
      <c r="EMV17">
        <v>1</v>
      </c>
      <c r="EMW17">
        <v>1</v>
      </c>
      <c r="EMX17">
        <v>1</v>
      </c>
      <c r="EMY17">
        <v>1</v>
      </c>
      <c r="EMZ17">
        <v>1</v>
      </c>
      <c r="ENA17">
        <v>1</v>
      </c>
      <c r="ENB17">
        <v>1</v>
      </c>
      <c r="ENC17">
        <v>1</v>
      </c>
      <c r="END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1</v>
      </c>
      <c r="ENM17">
        <v>1</v>
      </c>
      <c r="ENN17">
        <v>1</v>
      </c>
      <c r="ENO17">
        <v>1</v>
      </c>
      <c r="ENP17">
        <v>1</v>
      </c>
      <c r="ENQ17">
        <v>1</v>
      </c>
      <c r="ENR17">
        <v>1</v>
      </c>
      <c r="ENS17">
        <v>1</v>
      </c>
      <c r="ENT17">
        <v>1</v>
      </c>
      <c r="ENU17">
        <v>1</v>
      </c>
      <c r="ENV17">
        <v>1</v>
      </c>
      <c r="ENW17">
        <v>1</v>
      </c>
      <c r="ENX17">
        <v>1</v>
      </c>
      <c r="ENY17">
        <v>1</v>
      </c>
      <c r="ENZ17">
        <v>1</v>
      </c>
      <c r="EOA17">
        <v>1</v>
      </c>
      <c r="EOB17">
        <v>1</v>
      </c>
      <c r="EOC17">
        <v>1</v>
      </c>
      <c r="EOD17">
        <v>1</v>
      </c>
      <c r="EOE17">
        <v>1</v>
      </c>
      <c r="EOF17">
        <v>1</v>
      </c>
      <c r="EOG17">
        <v>1</v>
      </c>
      <c r="EOH17">
        <v>1</v>
      </c>
      <c r="EOI17">
        <v>1</v>
      </c>
      <c r="EOJ17">
        <v>1</v>
      </c>
      <c r="EOK17">
        <v>1</v>
      </c>
      <c r="EOL17">
        <v>1</v>
      </c>
      <c r="EOM17">
        <v>1</v>
      </c>
      <c r="EON17">
        <v>1</v>
      </c>
      <c r="EOO17">
        <v>1</v>
      </c>
      <c r="EOP17">
        <v>1</v>
      </c>
      <c r="EOQ17">
        <v>1</v>
      </c>
      <c r="EOR17">
        <v>1</v>
      </c>
      <c r="EOS17">
        <v>1</v>
      </c>
      <c r="EOT17">
        <v>1</v>
      </c>
      <c r="EOU17">
        <v>1</v>
      </c>
      <c r="EOV17">
        <v>1</v>
      </c>
      <c r="EOW17">
        <v>1</v>
      </c>
      <c r="EOX17">
        <v>1</v>
      </c>
      <c r="EOY17">
        <v>1</v>
      </c>
      <c r="EOZ17">
        <v>1</v>
      </c>
      <c r="EPA17">
        <v>1</v>
      </c>
      <c r="EPB17">
        <v>1</v>
      </c>
      <c r="EPC17">
        <v>1</v>
      </c>
      <c r="EPD17">
        <v>1</v>
      </c>
      <c r="EPE17">
        <v>1</v>
      </c>
      <c r="EPF17">
        <v>1</v>
      </c>
      <c r="EPG17">
        <v>1</v>
      </c>
      <c r="EPH17">
        <v>1</v>
      </c>
      <c r="EPI17">
        <v>1</v>
      </c>
      <c r="EPJ17">
        <v>1</v>
      </c>
      <c r="EPK17">
        <v>1</v>
      </c>
      <c r="EPL17">
        <v>1</v>
      </c>
      <c r="EPM17">
        <v>1</v>
      </c>
      <c r="EPN17">
        <v>1</v>
      </c>
      <c r="EPO17">
        <v>1</v>
      </c>
      <c r="EPP17">
        <v>1</v>
      </c>
      <c r="EPQ17">
        <v>1</v>
      </c>
      <c r="EPR17">
        <v>1</v>
      </c>
      <c r="EPS17">
        <v>1</v>
      </c>
      <c r="EPT17">
        <v>1</v>
      </c>
      <c r="EPU17">
        <v>1</v>
      </c>
      <c r="EPV17">
        <v>1</v>
      </c>
      <c r="EPW17">
        <v>1</v>
      </c>
      <c r="EPX17">
        <v>1</v>
      </c>
      <c r="EPY17">
        <v>1</v>
      </c>
      <c r="EPZ17">
        <v>1</v>
      </c>
      <c r="EQA17">
        <v>1</v>
      </c>
      <c r="EQB17">
        <v>1</v>
      </c>
      <c r="EQC17">
        <v>1</v>
      </c>
      <c r="EQD17">
        <v>1</v>
      </c>
      <c r="EQE17">
        <v>1</v>
      </c>
      <c r="EQF17">
        <v>1</v>
      </c>
      <c r="EQG17">
        <v>1</v>
      </c>
      <c r="EQH17">
        <v>1</v>
      </c>
      <c r="EQI17">
        <v>1</v>
      </c>
      <c r="EQJ17">
        <v>1</v>
      </c>
      <c r="EQK17">
        <v>1</v>
      </c>
      <c r="EQL17">
        <v>1</v>
      </c>
      <c r="EQM17">
        <v>1</v>
      </c>
      <c r="EQN17">
        <v>1</v>
      </c>
      <c r="EQO17">
        <v>1</v>
      </c>
      <c r="EQP17">
        <v>1</v>
      </c>
      <c r="EQQ17">
        <v>1</v>
      </c>
      <c r="EQR17">
        <v>1</v>
      </c>
      <c r="EQS17">
        <v>1</v>
      </c>
      <c r="EQT17">
        <v>1</v>
      </c>
      <c r="EQU17">
        <v>1</v>
      </c>
      <c r="EQV17">
        <v>1</v>
      </c>
      <c r="EQW17">
        <v>1</v>
      </c>
      <c r="EQX17">
        <v>1</v>
      </c>
      <c r="EQY17">
        <v>1</v>
      </c>
      <c r="EQZ17">
        <v>1</v>
      </c>
      <c r="ERA17">
        <v>1</v>
      </c>
      <c r="ERB17">
        <v>1</v>
      </c>
      <c r="ERC17">
        <v>1</v>
      </c>
      <c r="ERD17">
        <v>1</v>
      </c>
      <c r="ERE17">
        <v>1</v>
      </c>
      <c r="ERF17">
        <v>1</v>
      </c>
      <c r="ERG17">
        <v>1</v>
      </c>
      <c r="ERH17">
        <v>1</v>
      </c>
      <c r="ERI17">
        <v>1</v>
      </c>
      <c r="ERJ17">
        <v>1</v>
      </c>
      <c r="ERK17">
        <v>1</v>
      </c>
      <c r="ERL17">
        <v>1</v>
      </c>
      <c r="ERM17">
        <v>1</v>
      </c>
      <c r="ERN17">
        <v>1</v>
      </c>
      <c r="ERO17">
        <v>1</v>
      </c>
      <c r="ERP17">
        <v>1</v>
      </c>
      <c r="ERQ17">
        <v>1</v>
      </c>
      <c r="ERR17">
        <v>1</v>
      </c>
      <c r="ERS17">
        <v>1</v>
      </c>
      <c r="ERT17">
        <v>1</v>
      </c>
      <c r="ERU17">
        <v>1</v>
      </c>
      <c r="ERV17">
        <v>1</v>
      </c>
      <c r="ERW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1</v>
      </c>
      <c r="ESE17">
        <v>1</v>
      </c>
      <c r="ESF17">
        <v>1</v>
      </c>
      <c r="ESG17">
        <v>1</v>
      </c>
      <c r="ESH17">
        <v>1</v>
      </c>
      <c r="ESI17">
        <v>1</v>
      </c>
      <c r="ESJ17">
        <v>1</v>
      </c>
      <c r="ESK17">
        <v>1</v>
      </c>
      <c r="ESL17">
        <v>1</v>
      </c>
      <c r="ESM17">
        <v>1</v>
      </c>
      <c r="ESN17">
        <v>1</v>
      </c>
      <c r="ESO17">
        <v>1</v>
      </c>
      <c r="ESP17">
        <v>1</v>
      </c>
      <c r="ESQ17">
        <v>1</v>
      </c>
      <c r="ESR17">
        <v>1</v>
      </c>
      <c r="ESS17">
        <v>1</v>
      </c>
      <c r="EST17">
        <v>1</v>
      </c>
      <c r="ESU17">
        <v>1</v>
      </c>
      <c r="ESV17">
        <v>1</v>
      </c>
      <c r="ESW17">
        <v>1</v>
      </c>
      <c r="ESX17">
        <v>1</v>
      </c>
      <c r="ESY17">
        <v>1</v>
      </c>
      <c r="ESZ17">
        <v>1</v>
      </c>
      <c r="ETA17">
        <v>1</v>
      </c>
      <c r="ETB17">
        <v>1</v>
      </c>
      <c r="ETC17">
        <v>1</v>
      </c>
      <c r="ETD17">
        <v>1</v>
      </c>
      <c r="ETE17">
        <v>1</v>
      </c>
      <c r="ETF17">
        <v>1</v>
      </c>
      <c r="ETG17">
        <v>1</v>
      </c>
      <c r="ETH17">
        <v>1</v>
      </c>
      <c r="ETI17">
        <v>1</v>
      </c>
      <c r="ETJ17">
        <v>1</v>
      </c>
      <c r="ETK17">
        <v>1</v>
      </c>
      <c r="ETL17">
        <v>1</v>
      </c>
      <c r="ETM17">
        <v>1</v>
      </c>
      <c r="ETN17">
        <v>1</v>
      </c>
      <c r="ETO17">
        <v>1</v>
      </c>
      <c r="ETP17">
        <v>1</v>
      </c>
      <c r="ETQ17">
        <v>1</v>
      </c>
      <c r="ETR17">
        <v>1</v>
      </c>
      <c r="ETS17">
        <v>1</v>
      </c>
      <c r="ETT17">
        <v>1</v>
      </c>
      <c r="ETU17">
        <v>1</v>
      </c>
      <c r="ETV17">
        <v>1</v>
      </c>
      <c r="ETW17">
        <v>1</v>
      </c>
      <c r="ETX17">
        <v>1</v>
      </c>
      <c r="ETY17">
        <v>1</v>
      </c>
      <c r="ETZ17">
        <v>1</v>
      </c>
      <c r="EUA17">
        <v>1</v>
      </c>
      <c r="EUB17">
        <v>1</v>
      </c>
      <c r="EUC17">
        <v>1</v>
      </c>
      <c r="EUD17">
        <v>1</v>
      </c>
      <c r="EUE17">
        <v>1</v>
      </c>
      <c r="EUF17">
        <v>1</v>
      </c>
      <c r="EUG17">
        <v>1</v>
      </c>
      <c r="EUH17">
        <v>1</v>
      </c>
      <c r="EUI17">
        <v>1</v>
      </c>
      <c r="EUJ17">
        <v>1</v>
      </c>
      <c r="EUK17">
        <v>1</v>
      </c>
      <c r="EUL17">
        <v>1</v>
      </c>
      <c r="EUM17">
        <v>1</v>
      </c>
      <c r="EUN17">
        <v>1</v>
      </c>
      <c r="EUO17">
        <v>1</v>
      </c>
      <c r="EUP17">
        <v>1</v>
      </c>
      <c r="EUQ17">
        <v>1</v>
      </c>
      <c r="EUR17">
        <v>1</v>
      </c>
      <c r="EUS17">
        <v>1</v>
      </c>
      <c r="EUT17">
        <v>1</v>
      </c>
      <c r="EUU17">
        <v>1</v>
      </c>
      <c r="EUV17">
        <v>1</v>
      </c>
      <c r="EUW17">
        <v>1</v>
      </c>
      <c r="EUX17">
        <v>1</v>
      </c>
      <c r="EUY17">
        <v>1</v>
      </c>
      <c r="EUZ17">
        <v>1</v>
      </c>
      <c r="EVA17">
        <v>1</v>
      </c>
      <c r="EVB17">
        <v>1</v>
      </c>
      <c r="EVC17">
        <v>1</v>
      </c>
      <c r="EVD17">
        <v>1</v>
      </c>
      <c r="EVE17">
        <v>1</v>
      </c>
      <c r="EVF17">
        <v>1</v>
      </c>
      <c r="EVG17">
        <v>1</v>
      </c>
      <c r="EVH17">
        <v>1</v>
      </c>
      <c r="EVI17">
        <v>1</v>
      </c>
      <c r="EVJ17">
        <v>1</v>
      </c>
      <c r="EVK17">
        <v>1</v>
      </c>
      <c r="EVL17">
        <v>1</v>
      </c>
      <c r="EVM17">
        <v>1</v>
      </c>
      <c r="EVN17">
        <v>1</v>
      </c>
      <c r="EVO17">
        <v>1</v>
      </c>
      <c r="EVP17">
        <v>1</v>
      </c>
      <c r="EVQ17">
        <v>1</v>
      </c>
      <c r="EVR17">
        <v>1</v>
      </c>
      <c r="EVS17">
        <v>1</v>
      </c>
      <c r="EVT17">
        <v>1</v>
      </c>
      <c r="EVU17">
        <v>1</v>
      </c>
      <c r="EVV17">
        <v>1</v>
      </c>
      <c r="EVW17">
        <v>1</v>
      </c>
      <c r="EVX17">
        <v>1</v>
      </c>
      <c r="EVY17">
        <v>1</v>
      </c>
      <c r="EVZ17">
        <v>1</v>
      </c>
      <c r="EWA17">
        <v>1</v>
      </c>
      <c r="EWB17">
        <v>1</v>
      </c>
      <c r="EWC17">
        <v>1</v>
      </c>
      <c r="EWD17">
        <v>1</v>
      </c>
      <c r="EWE17">
        <v>1</v>
      </c>
      <c r="EWF17">
        <v>1</v>
      </c>
      <c r="EWG17">
        <v>1</v>
      </c>
      <c r="EWH17">
        <v>1</v>
      </c>
      <c r="EWI17">
        <v>1</v>
      </c>
      <c r="EWJ17">
        <v>1</v>
      </c>
      <c r="EWK17">
        <v>1</v>
      </c>
      <c r="EWL17">
        <v>1</v>
      </c>
      <c r="EWM17">
        <v>1</v>
      </c>
      <c r="EWN17">
        <v>1</v>
      </c>
      <c r="EWO17">
        <v>1</v>
      </c>
      <c r="EWP17">
        <v>1</v>
      </c>
      <c r="EWQ17">
        <v>1</v>
      </c>
      <c r="EWR17">
        <v>1</v>
      </c>
      <c r="EWS17">
        <v>1</v>
      </c>
      <c r="EWT17">
        <v>1</v>
      </c>
      <c r="EWU17">
        <v>1</v>
      </c>
      <c r="EWV17">
        <v>1</v>
      </c>
      <c r="EWW17">
        <v>1</v>
      </c>
      <c r="EWX17">
        <v>1</v>
      </c>
      <c r="EWY17">
        <v>1</v>
      </c>
      <c r="EWZ17">
        <v>1</v>
      </c>
      <c r="EXA17">
        <v>1</v>
      </c>
      <c r="EXB17">
        <v>1</v>
      </c>
      <c r="EXC17">
        <v>1</v>
      </c>
      <c r="EXD17">
        <v>1</v>
      </c>
      <c r="EXE17">
        <v>1</v>
      </c>
      <c r="EXF17">
        <v>1</v>
      </c>
      <c r="EXG17">
        <v>1</v>
      </c>
      <c r="EXH17">
        <v>1</v>
      </c>
      <c r="EXI17">
        <v>1</v>
      </c>
      <c r="EXJ17">
        <v>1</v>
      </c>
      <c r="EXK17">
        <v>1</v>
      </c>
      <c r="EXL17">
        <v>1</v>
      </c>
      <c r="EXM17">
        <v>1</v>
      </c>
      <c r="EXN17">
        <v>1</v>
      </c>
      <c r="EXO17">
        <v>1</v>
      </c>
      <c r="EXP17">
        <v>1</v>
      </c>
      <c r="EXQ17">
        <v>1</v>
      </c>
      <c r="EXR17">
        <v>1</v>
      </c>
      <c r="EXS17">
        <v>1</v>
      </c>
      <c r="EXT17">
        <v>1</v>
      </c>
      <c r="EXU17">
        <v>1</v>
      </c>
      <c r="EXV17">
        <v>1</v>
      </c>
      <c r="EXW17">
        <v>1</v>
      </c>
      <c r="EXX17">
        <v>1</v>
      </c>
      <c r="EXY17">
        <v>1</v>
      </c>
      <c r="EXZ17">
        <v>1</v>
      </c>
      <c r="EYA17">
        <v>1</v>
      </c>
      <c r="EYB17">
        <v>1</v>
      </c>
      <c r="EYC17">
        <v>1</v>
      </c>
      <c r="EYD17">
        <v>1</v>
      </c>
      <c r="EYE17">
        <v>1</v>
      </c>
      <c r="EYF17">
        <v>1</v>
      </c>
      <c r="EYG17">
        <v>1</v>
      </c>
      <c r="EYH17">
        <v>1</v>
      </c>
      <c r="EYI17">
        <v>1</v>
      </c>
      <c r="EYJ17">
        <v>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1</v>
      </c>
      <c r="EYQ17">
        <v>1</v>
      </c>
      <c r="EYR17">
        <v>1</v>
      </c>
      <c r="EYS17">
        <v>1</v>
      </c>
      <c r="EYT17">
        <v>1</v>
      </c>
      <c r="EYU17">
        <v>1</v>
      </c>
      <c r="EYV17">
        <v>1</v>
      </c>
      <c r="EYW17">
        <v>1</v>
      </c>
      <c r="EYX17">
        <v>1</v>
      </c>
      <c r="EYY17">
        <v>1</v>
      </c>
      <c r="EYZ17">
        <v>1</v>
      </c>
      <c r="EZA17">
        <v>1</v>
      </c>
      <c r="EZB17">
        <v>1</v>
      </c>
      <c r="EZC17">
        <v>1</v>
      </c>
      <c r="EZD17">
        <v>1</v>
      </c>
      <c r="EZE17">
        <v>1</v>
      </c>
      <c r="EZF17">
        <v>1</v>
      </c>
      <c r="EZG17">
        <v>1</v>
      </c>
      <c r="EZH17">
        <v>1</v>
      </c>
      <c r="EZI17">
        <v>1</v>
      </c>
      <c r="EZJ17">
        <v>1</v>
      </c>
      <c r="EZK17">
        <v>1</v>
      </c>
      <c r="EZL17">
        <v>1</v>
      </c>
      <c r="EZM17">
        <v>1</v>
      </c>
      <c r="EZN17">
        <v>1</v>
      </c>
      <c r="EZO17">
        <v>1</v>
      </c>
      <c r="EZP17">
        <v>1</v>
      </c>
      <c r="EZQ17">
        <v>1</v>
      </c>
      <c r="EZR17">
        <v>1</v>
      </c>
      <c r="EZS17">
        <v>1</v>
      </c>
      <c r="EZT17">
        <v>1</v>
      </c>
      <c r="EZU17">
        <v>1</v>
      </c>
      <c r="EZV17">
        <v>1</v>
      </c>
      <c r="EZW17">
        <v>1</v>
      </c>
      <c r="EZX17">
        <v>1</v>
      </c>
      <c r="EZY17">
        <v>1</v>
      </c>
      <c r="EZZ17">
        <v>1</v>
      </c>
      <c r="FAA17">
        <v>1</v>
      </c>
      <c r="FAB17">
        <v>1</v>
      </c>
      <c r="FAC17">
        <v>1</v>
      </c>
      <c r="FAD17">
        <v>1</v>
      </c>
      <c r="FAE17">
        <v>1</v>
      </c>
      <c r="FAF17">
        <v>1</v>
      </c>
      <c r="FAG17">
        <v>1</v>
      </c>
      <c r="FAH17">
        <v>1</v>
      </c>
      <c r="FAI17">
        <v>1</v>
      </c>
      <c r="FAJ17">
        <v>1</v>
      </c>
      <c r="FAK17">
        <v>1</v>
      </c>
      <c r="FAL17">
        <v>1</v>
      </c>
      <c r="FAM17">
        <v>1</v>
      </c>
      <c r="FAN17">
        <v>1</v>
      </c>
      <c r="FAO17">
        <v>1</v>
      </c>
      <c r="FAP17">
        <v>1</v>
      </c>
      <c r="FAQ17">
        <v>1</v>
      </c>
      <c r="FAR17">
        <v>1</v>
      </c>
      <c r="FAS17">
        <v>1</v>
      </c>
      <c r="FAT17">
        <v>1</v>
      </c>
      <c r="FAU17">
        <v>1</v>
      </c>
      <c r="FAV17">
        <v>1</v>
      </c>
      <c r="FAW17">
        <v>1</v>
      </c>
      <c r="FAX17">
        <v>1</v>
      </c>
      <c r="FAY17">
        <v>1</v>
      </c>
      <c r="FAZ17">
        <v>1</v>
      </c>
      <c r="FBA17">
        <v>1</v>
      </c>
      <c r="FBB17">
        <v>1</v>
      </c>
      <c r="FBC17">
        <v>1</v>
      </c>
      <c r="FBD17">
        <v>1</v>
      </c>
      <c r="FBE17">
        <v>1</v>
      </c>
      <c r="FBF17">
        <v>1</v>
      </c>
      <c r="FBG17">
        <v>1</v>
      </c>
      <c r="FBH17">
        <v>1</v>
      </c>
      <c r="FBI17">
        <v>1</v>
      </c>
      <c r="FBJ17">
        <v>1</v>
      </c>
      <c r="FBK17">
        <v>1</v>
      </c>
      <c r="FBL17">
        <v>1</v>
      </c>
      <c r="FBM17">
        <v>1</v>
      </c>
      <c r="FBN17">
        <v>1</v>
      </c>
      <c r="FBO17">
        <v>1</v>
      </c>
      <c r="FBP17">
        <v>1</v>
      </c>
      <c r="FBQ17">
        <v>1</v>
      </c>
      <c r="FBR17">
        <v>1</v>
      </c>
      <c r="FBS17">
        <v>1</v>
      </c>
      <c r="FBT17">
        <v>1</v>
      </c>
      <c r="FBU17">
        <v>1</v>
      </c>
      <c r="FBV17">
        <v>1</v>
      </c>
      <c r="FBW17">
        <v>1</v>
      </c>
      <c r="FBX17">
        <v>1</v>
      </c>
      <c r="FBY17">
        <v>1</v>
      </c>
      <c r="FBZ17">
        <v>1</v>
      </c>
      <c r="FCA17">
        <v>1</v>
      </c>
      <c r="FCB17">
        <v>1</v>
      </c>
      <c r="FCC17">
        <v>1</v>
      </c>
      <c r="FCD17">
        <v>1</v>
      </c>
      <c r="FCE17">
        <v>1</v>
      </c>
      <c r="FCF17">
        <v>1</v>
      </c>
      <c r="FCG17">
        <v>1</v>
      </c>
      <c r="FCH17">
        <v>1</v>
      </c>
      <c r="FCI17">
        <v>1</v>
      </c>
      <c r="FCJ17">
        <v>1</v>
      </c>
      <c r="FCK17">
        <v>1</v>
      </c>
      <c r="FCL17">
        <v>1</v>
      </c>
      <c r="FCM17">
        <v>1</v>
      </c>
      <c r="FCN17">
        <v>1</v>
      </c>
      <c r="FCO17">
        <v>1</v>
      </c>
      <c r="FCP17">
        <v>1</v>
      </c>
      <c r="FCQ17">
        <v>1</v>
      </c>
      <c r="FCR17">
        <v>1</v>
      </c>
      <c r="FCS17">
        <v>1</v>
      </c>
      <c r="FCT17">
        <v>1</v>
      </c>
      <c r="FCU17">
        <v>1</v>
      </c>
      <c r="FCV17">
        <v>1</v>
      </c>
      <c r="FCW17">
        <v>1</v>
      </c>
      <c r="FCX17">
        <v>1</v>
      </c>
      <c r="FCY17">
        <v>1</v>
      </c>
      <c r="FCZ17">
        <v>1</v>
      </c>
      <c r="FDA17">
        <v>1</v>
      </c>
      <c r="FDB17">
        <v>1</v>
      </c>
      <c r="FDC17">
        <v>1</v>
      </c>
      <c r="FDD17">
        <v>1</v>
      </c>
      <c r="FDE17">
        <v>1</v>
      </c>
      <c r="FDF17">
        <v>1</v>
      </c>
      <c r="FDG17">
        <v>1</v>
      </c>
      <c r="FDH17">
        <v>1</v>
      </c>
      <c r="FDI17">
        <v>1</v>
      </c>
      <c r="FDJ17">
        <v>1</v>
      </c>
      <c r="FDK17">
        <v>1</v>
      </c>
      <c r="FDL17">
        <v>1</v>
      </c>
      <c r="FDM17">
        <v>1</v>
      </c>
      <c r="FDN17">
        <v>1</v>
      </c>
      <c r="FDO17">
        <v>1</v>
      </c>
      <c r="FDP17">
        <v>1</v>
      </c>
      <c r="FDQ17">
        <v>1</v>
      </c>
      <c r="FDR17">
        <v>1</v>
      </c>
      <c r="FDS17">
        <v>1</v>
      </c>
      <c r="FDT17">
        <v>1</v>
      </c>
      <c r="FDU17">
        <v>1</v>
      </c>
      <c r="FDV17">
        <v>1</v>
      </c>
      <c r="FDW17">
        <v>1</v>
      </c>
      <c r="FDX17">
        <v>1</v>
      </c>
      <c r="FDY17">
        <v>1</v>
      </c>
      <c r="FDZ17">
        <v>1</v>
      </c>
      <c r="FEA17">
        <v>1</v>
      </c>
      <c r="FEB17">
        <v>1</v>
      </c>
      <c r="FEC17">
        <v>1</v>
      </c>
      <c r="FED17">
        <v>1</v>
      </c>
      <c r="FEE17">
        <v>1</v>
      </c>
      <c r="FEF17">
        <v>1</v>
      </c>
      <c r="FEG17">
        <v>1</v>
      </c>
      <c r="FEH17">
        <v>1</v>
      </c>
      <c r="FEI17">
        <v>1</v>
      </c>
      <c r="FEJ17">
        <v>1</v>
      </c>
      <c r="FEK17">
        <v>1</v>
      </c>
      <c r="FEL17">
        <v>1</v>
      </c>
      <c r="FEM17">
        <v>1</v>
      </c>
      <c r="FEN17">
        <v>1</v>
      </c>
      <c r="FEO17">
        <v>1</v>
      </c>
      <c r="FEP17">
        <v>1</v>
      </c>
      <c r="FEQ17">
        <v>1</v>
      </c>
      <c r="FER17">
        <v>1</v>
      </c>
      <c r="FES17">
        <v>1</v>
      </c>
      <c r="FET17">
        <v>1</v>
      </c>
      <c r="FEU17">
        <v>1</v>
      </c>
      <c r="FEV17">
        <v>1</v>
      </c>
      <c r="FEW17">
        <v>1</v>
      </c>
      <c r="FEX17">
        <v>1</v>
      </c>
      <c r="FEY17">
        <v>1</v>
      </c>
      <c r="FEZ17">
        <v>1</v>
      </c>
      <c r="FFA17">
        <v>1</v>
      </c>
      <c r="FFB17">
        <v>1</v>
      </c>
      <c r="FFC17">
        <v>1</v>
      </c>
      <c r="FFD17">
        <v>1</v>
      </c>
      <c r="FFE17">
        <v>1</v>
      </c>
      <c r="FFF17">
        <v>1</v>
      </c>
      <c r="FFG17">
        <v>1</v>
      </c>
      <c r="FFH17">
        <v>1</v>
      </c>
      <c r="FFI17">
        <v>1</v>
      </c>
      <c r="FFJ17">
        <v>1</v>
      </c>
      <c r="FFK17">
        <v>1</v>
      </c>
      <c r="FFL17">
        <v>1</v>
      </c>
      <c r="FFM17">
        <v>1</v>
      </c>
      <c r="FFN17">
        <v>1</v>
      </c>
      <c r="FFO17">
        <v>1</v>
      </c>
      <c r="FFP17">
        <v>1</v>
      </c>
      <c r="FFQ17">
        <v>1</v>
      </c>
      <c r="FFR17">
        <v>1</v>
      </c>
      <c r="FFS17">
        <v>1</v>
      </c>
      <c r="FFT17">
        <v>1</v>
      </c>
      <c r="FFU17">
        <v>1</v>
      </c>
      <c r="FFV17">
        <v>1</v>
      </c>
      <c r="FFW17">
        <v>1</v>
      </c>
      <c r="FFX17">
        <v>1</v>
      </c>
      <c r="FFY17">
        <v>1</v>
      </c>
      <c r="FFZ17">
        <v>1</v>
      </c>
      <c r="FGA17">
        <v>1</v>
      </c>
      <c r="FGB17">
        <v>1</v>
      </c>
      <c r="FGC17">
        <v>1</v>
      </c>
      <c r="FGD17">
        <v>1</v>
      </c>
      <c r="FGE17">
        <v>1</v>
      </c>
      <c r="FGF17">
        <v>1</v>
      </c>
      <c r="FGG17">
        <v>1</v>
      </c>
      <c r="FGH17">
        <v>1</v>
      </c>
      <c r="FGI17">
        <v>1</v>
      </c>
      <c r="FGJ17">
        <v>1</v>
      </c>
      <c r="FGK17">
        <v>1</v>
      </c>
      <c r="FGL17">
        <v>1</v>
      </c>
      <c r="FGM17">
        <v>1</v>
      </c>
      <c r="FGN17">
        <v>1</v>
      </c>
      <c r="FGO17">
        <v>1</v>
      </c>
      <c r="FGP17">
        <v>1</v>
      </c>
      <c r="FGQ17">
        <v>1</v>
      </c>
      <c r="FGR17">
        <v>1</v>
      </c>
      <c r="FGS17">
        <v>1</v>
      </c>
      <c r="FGT17">
        <v>1</v>
      </c>
      <c r="FGU17">
        <v>1</v>
      </c>
      <c r="FGV17">
        <v>1</v>
      </c>
      <c r="FGW17">
        <v>1</v>
      </c>
      <c r="FGX17">
        <v>1</v>
      </c>
      <c r="FGY17">
        <v>1</v>
      </c>
      <c r="FGZ17">
        <v>1</v>
      </c>
      <c r="FHA17">
        <v>1</v>
      </c>
      <c r="FHB17">
        <v>1</v>
      </c>
      <c r="FHC17">
        <v>1</v>
      </c>
      <c r="FHD17">
        <v>1</v>
      </c>
      <c r="FHE17">
        <v>1</v>
      </c>
      <c r="FHF17">
        <v>1</v>
      </c>
      <c r="FHG17">
        <v>1</v>
      </c>
      <c r="FHH17">
        <v>1</v>
      </c>
      <c r="FHI17">
        <v>1</v>
      </c>
      <c r="FHJ17">
        <v>1</v>
      </c>
      <c r="FHK17">
        <v>1</v>
      </c>
      <c r="FHL17">
        <v>1</v>
      </c>
      <c r="FHM17">
        <v>1</v>
      </c>
      <c r="FHN17">
        <v>1</v>
      </c>
      <c r="FHO17">
        <v>1</v>
      </c>
      <c r="FHP17">
        <v>1</v>
      </c>
      <c r="FHQ17">
        <v>1</v>
      </c>
      <c r="FHR17">
        <v>1</v>
      </c>
      <c r="FHS17">
        <v>1</v>
      </c>
      <c r="FHT17">
        <v>1</v>
      </c>
      <c r="FHU17">
        <v>1</v>
      </c>
      <c r="FHV17">
        <v>1</v>
      </c>
      <c r="FHW17">
        <v>1</v>
      </c>
      <c r="FHX17">
        <v>1</v>
      </c>
      <c r="FHY17">
        <v>1</v>
      </c>
      <c r="FHZ17">
        <v>1</v>
      </c>
      <c r="FIA17">
        <v>1</v>
      </c>
      <c r="FIB17">
        <v>1</v>
      </c>
      <c r="FIC17">
        <v>1</v>
      </c>
      <c r="FID17">
        <v>1</v>
      </c>
      <c r="FIE17">
        <v>1</v>
      </c>
      <c r="FIF17">
        <v>1</v>
      </c>
      <c r="FIG17">
        <v>1</v>
      </c>
      <c r="FIH17">
        <v>1</v>
      </c>
      <c r="FII17">
        <v>1</v>
      </c>
      <c r="FIJ17">
        <v>1</v>
      </c>
      <c r="FIK17">
        <v>1</v>
      </c>
      <c r="FIL17">
        <v>1</v>
      </c>
      <c r="FIM17">
        <v>1</v>
      </c>
      <c r="FIN17">
        <v>1</v>
      </c>
      <c r="FIO17">
        <v>1</v>
      </c>
      <c r="FIP17">
        <v>1</v>
      </c>
      <c r="FIQ17">
        <v>1</v>
      </c>
      <c r="FIR17">
        <v>1</v>
      </c>
      <c r="FIS17">
        <v>1</v>
      </c>
      <c r="FIT17">
        <v>1</v>
      </c>
      <c r="FIU17">
        <v>1</v>
      </c>
      <c r="FIV17">
        <v>1</v>
      </c>
      <c r="FIW17">
        <v>1</v>
      </c>
      <c r="FIX17">
        <v>1</v>
      </c>
      <c r="FIY17">
        <v>1</v>
      </c>
      <c r="FIZ17">
        <v>1</v>
      </c>
      <c r="FJA17">
        <v>1</v>
      </c>
      <c r="FJB17">
        <v>1</v>
      </c>
      <c r="FJC17">
        <v>1</v>
      </c>
      <c r="FJD17">
        <v>1</v>
      </c>
      <c r="FJE17">
        <v>1</v>
      </c>
      <c r="FJF17">
        <v>1</v>
      </c>
      <c r="FJG17">
        <v>1</v>
      </c>
      <c r="FJH17">
        <v>1</v>
      </c>
      <c r="FJI17">
        <v>1</v>
      </c>
      <c r="FJJ17">
        <v>1</v>
      </c>
      <c r="FJK17">
        <v>1</v>
      </c>
      <c r="FJL17">
        <v>1</v>
      </c>
      <c r="FJM17">
        <v>1</v>
      </c>
      <c r="FJN17">
        <v>1</v>
      </c>
      <c r="FJO17">
        <v>1</v>
      </c>
      <c r="FJP17">
        <v>1</v>
      </c>
      <c r="FJQ17">
        <v>1</v>
      </c>
      <c r="FJR17">
        <v>1</v>
      </c>
      <c r="FJS17">
        <v>1</v>
      </c>
      <c r="FJT17">
        <v>1</v>
      </c>
      <c r="FJU17">
        <v>1</v>
      </c>
      <c r="FJV17">
        <v>1</v>
      </c>
      <c r="FJW17">
        <v>1</v>
      </c>
      <c r="FJX17">
        <v>1</v>
      </c>
      <c r="FJY17">
        <v>1</v>
      </c>
      <c r="FJZ17">
        <v>1</v>
      </c>
      <c r="FKA17">
        <v>1</v>
      </c>
      <c r="FKB17">
        <v>1</v>
      </c>
      <c r="FKC17">
        <v>1</v>
      </c>
      <c r="FKD17">
        <v>1</v>
      </c>
      <c r="FKE17">
        <v>1</v>
      </c>
      <c r="FKF17">
        <v>1</v>
      </c>
      <c r="FKG17">
        <v>1</v>
      </c>
      <c r="FKH17">
        <v>1</v>
      </c>
      <c r="FKI17">
        <v>1</v>
      </c>
      <c r="FKJ17">
        <v>1</v>
      </c>
      <c r="FKK17">
        <v>1</v>
      </c>
      <c r="FKL17">
        <v>1</v>
      </c>
      <c r="FKM17">
        <v>1</v>
      </c>
      <c r="FKN17">
        <v>1</v>
      </c>
      <c r="FKO17">
        <v>1</v>
      </c>
      <c r="FKP17">
        <v>1</v>
      </c>
      <c r="FKQ17">
        <v>1</v>
      </c>
      <c r="FKR17">
        <v>1</v>
      </c>
      <c r="FKS17">
        <v>1</v>
      </c>
      <c r="FKT17">
        <v>1</v>
      </c>
      <c r="FKU17">
        <v>1</v>
      </c>
      <c r="FKV17">
        <v>1</v>
      </c>
      <c r="FKW17">
        <v>1</v>
      </c>
      <c r="FKX17">
        <v>1</v>
      </c>
      <c r="FKY17">
        <v>1</v>
      </c>
      <c r="FKZ17">
        <v>1</v>
      </c>
      <c r="FLA17">
        <v>1</v>
      </c>
      <c r="FLB17">
        <v>1</v>
      </c>
      <c r="FLC17">
        <v>1</v>
      </c>
      <c r="FLD17">
        <v>1</v>
      </c>
      <c r="FLE17">
        <v>1</v>
      </c>
      <c r="FLF17">
        <v>1</v>
      </c>
      <c r="FLG17">
        <v>1</v>
      </c>
      <c r="FLH17">
        <v>1</v>
      </c>
      <c r="FLI17">
        <v>1</v>
      </c>
      <c r="FLJ17">
        <v>1</v>
      </c>
      <c r="FLK17">
        <v>1</v>
      </c>
      <c r="FLL17">
        <v>1</v>
      </c>
      <c r="FLM17">
        <v>1</v>
      </c>
      <c r="FLN17">
        <v>1</v>
      </c>
      <c r="FLO17">
        <v>1</v>
      </c>
      <c r="FLP17">
        <v>1</v>
      </c>
      <c r="FLQ17">
        <v>1</v>
      </c>
      <c r="FLR17">
        <v>1</v>
      </c>
      <c r="FLS17">
        <v>1</v>
      </c>
      <c r="FLT17">
        <v>1</v>
      </c>
      <c r="FLU17">
        <v>1</v>
      </c>
      <c r="FLV17">
        <v>1</v>
      </c>
      <c r="FLW17">
        <v>1</v>
      </c>
      <c r="FLX17">
        <v>1</v>
      </c>
      <c r="FLY17">
        <v>1</v>
      </c>
      <c r="FLZ17">
        <v>1</v>
      </c>
      <c r="FMA17">
        <v>1</v>
      </c>
      <c r="FMB17">
        <v>1</v>
      </c>
      <c r="FMC17">
        <v>1</v>
      </c>
      <c r="FMD17">
        <v>1</v>
      </c>
      <c r="FME17">
        <v>1</v>
      </c>
      <c r="FMF17">
        <v>1</v>
      </c>
      <c r="FMG17">
        <v>1</v>
      </c>
      <c r="FMH17">
        <v>1</v>
      </c>
      <c r="FMI17">
        <v>1</v>
      </c>
      <c r="FMJ17">
        <v>1</v>
      </c>
      <c r="FMK17">
        <v>1</v>
      </c>
      <c r="FML17">
        <v>1</v>
      </c>
      <c r="FMM17">
        <v>1</v>
      </c>
      <c r="FMN17">
        <v>1</v>
      </c>
      <c r="FMO17">
        <v>1</v>
      </c>
      <c r="FMP17">
        <v>1</v>
      </c>
      <c r="FMQ17">
        <v>1</v>
      </c>
      <c r="FMR17">
        <v>1</v>
      </c>
      <c r="FMS17">
        <v>1</v>
      </c>
      <c r="FMT17">
        <v>1</v>
      </c>
      <c r="FMU17">
        <v>1</v>
      </c>
      <c r="FMV17">
        <v>1</v>
      </c>
      <c r="FMW17">
        <v>1</v>
      </c>
      <c r="FMX17">
        <v>1</v>
      </c>
      <c r="FMY17">
        <v>1</v>
      </c>
      <c r="FMZ17">
        <v>1</v>
      </c>
      <c r="FNA17">
        <v>1</v>
      </c>
      <c r="FNB17">
        <v>1</v>
      </c>
      <c r="FNC17">
        <v>1</v>
      </c>
      <c r="FND17">
        <v>1</v>
      </c>
      <c r="FNE17">
        <v>1</v>
      </c>
      <c r="FNF17">
        <v>1</v>
      </c>
      <c r="FNG17">
        <v>1</v>
      </c>
      <c r="FNH17">
        <v>1</v>
      </c>
      <c r="FNI17">
        <v>1</v>
      </c>
      <c r="FNJ17">
        <v>1</v>
      </c>
      <c r="FNK17">
        <v>1</v>
      </c>
      <c r="FNL17">
        <v>1</v>
      </c>
      <c r="FNM17">
        <v>1</v>
      </c>
      <c r="FNN17">
        <v>1</v>
      </c>
      <c r="FNO17">
        <v>1</v>
      </c>
      <c r="FNP17">
        <v>1</v>
      </c>
      <c r="FNQ17">
        <v>1</v>
      </c>
      <c r="FNR17">
        <v>1</v>
      </c>
      <c r="FNS17">
        <v>1</v>
      </c>
      <c r="FNT17">
        <v>1</v>
      </c>
      <c r="FNU17">
        <v>1</v>
      </c>
      <c r="FNV17">
        <v>1</v>
      </c>
      <c r="FNW17">
        <v>1</v>
      </c>
      <c r="FNX17">
        <v>1</v>
      </c>
      <c r="FNY17">
        <v>1</v>
      </c>
      <c r="FNZ17">
        <v>1</v>
      </c>
      <c r="FOA17">
        <v>1</v>
      </c>
      <c r="FOB17">
        <v>1</v>
      </c>
      <c r="FOC17">
        <v>1</v>
      </c>
      <c r="FOD17">
        <v>1</v>
      </c>
      <c r="FOE17">
        <v>1</v>
      </c>
      <c r="FOF17">
        <v>1</v>
      </c>
      <c r="FOG17">
        <v>1</v>
      </c>
      <c r="FOH17">
        <v>1</v>
      </c>
      <c r="FOI17">
        <v>1</v>
      </c>
      <c r="FOJ17">
        <v>1</v>
      </c>
      <c r="FOK17">
        <v>1</v>
      </c>
      <c r="FOL17">
        <v>1</v>
      </c>
      <c r="FOM17">
        <v>1</v>
      </c>
      <c r="FON17">
        <v>1</v>
      </c>
      <c r="FOO17">
        <v>1</v>
      </c>
      <c r="FOP17">
        <v>1</v>
      </c>
      <c r="FOQ17">
        <v>1</v>
      </c>
      <c r="FOR17">
        <v>1</v>
      </c>
      <c r="FOS17">
        <v>1</v>
      </c>
      <c r="FOT17">
        <v>1</v>
      </c>
      <c r="FOU17">
        <v>1</v>
      </c>
      <c r="FOV17">
        <v>1</v>
      </c>
      <c r="FOW17">
        <v>1</v>
      </c>
      <c r="FOX17">
        <v>1</v>
      </c>
      <c r="FOY17">
        <v>1</v>
      </c>
      <c r="FOZ17">
        <v>1</v>
      </c>
      <c r="FPA17">
        <v>1</v>
      </c>
      <c r="FPB17">
        <v>1</v>
      </c>
      <c r="FPC17">
        <v>1</v>
      </c>
      <c r="FPD17">
        <v>1</v>
      </c>
      <c r="FPE17">
        <v>1</v>
      </c>
      <c r="FPF17">
        <v>1</v>
      </c>
      <c r="FPG17">
        <v>1</v>
      </c>
      <c r="FPH17">
        <v>1</v>
      </c>
      <c r="FPI17">
        <v>1</v>
      </c>
      <c r="FPJ17">
        <v>1</v>
      </c>
      <c r="FPK17">
        <v>1</v>
      </c>
      <c r="FPL17">
        <v>1</v>
      </c>
      <c r="FPM17">
        <v>1</v>
      </c>
      <c r="FPN17">
        <v>1</v>
      </c>
      <c r="FPO17">
        <v>1</v>
      </c>
      <c r="FPP17">
        <v>1</v>
      </c>
      <c r="FPQ17">
        <v>1</v>
      </c>
      <c r="FPR17">
        <v>1</v>
      </c>
      <c r="FPS17">
        <v>1</v>
      </c>
      <c r="FPT17">
        <v>1</v>
      </c>
      <c r="FPU17">
        <v>1</v>
      </c>
      <c r="FPV17">
        <v>1</v>
      </c>
      <c r="FPW17">
        <v>1</v>
      </c>
      <c r="FPX17">
        <v>1</v>
      </c>
      <c r="FPY17">
        <v>1</v>
      </c>
      <c r="FPZ17">
        <v>1</v>
      </c>
      <c r="FQA17">
        <v>1</v>
      </c>
      <c r="FQB17">
        <v>1</v>
      </c>
      <c r="FQC17">
        <v>1</v>
      </c>
      <c r="FQD17">
        <v>1</v>
      </c>
      <c r="FQE17">
        <v>1</v>
      </c>
      <c r="FQF17">
        <v>1</v>
      </c>
      <c r="FQG17">
        <v>1</v>
      </c>
      <c r="FQH17">
        <v>1</v>
      </c>
      <c r="FQI17">
        <v>1</v>
      </c>
      <c r="FQJ17">
        <v>1</v>
      </c>
      <c r="FQK17">
        <v>1</v>
      </c>
      <c r="FQL17">
        <v>1</v>
      </c>
      <c r="FQM17">
        <v>1</v>
      </c>
      <c r="FQN17">
        <v>1</v>
      </c>
      <c r="FQO17">
        <v>1</v>
      </c>
      <c r="FQP17">
        <v>1</v>
      </c>
      <c r="FQQ17">
        <v>1</v>
      </c>
      <c r="FQR17">
        <v>1</v>
      </c>
      <c r="FQS17">
        <v>1</v>
      </c>
      <c r="FQT17">
        <v>1</v>
      </c>
      <c r="FQU17">
        <v>1</v>
      </c>
      <c r="FQV17">
        <v>1</v>
      </c>
      <c r="FQW17">
        <v>1</v>
      </c>
      <c r="FQX17">
        <v>1</v>
      </c>
      <c r="FQY17">
        <v>1</v>
      </c>
      <c r="FQZ17">
        <v>1</v>
      </c>
      <c r="FRA17">
        <v>1</v>
      </c>
      <c r="FRB17">
        <v>1</v>
      </c>
      <c r="FRC17">
        <v>1</v>
      </c>
      <c r="FRD17">
        <v>1</v>
      </c>
      <c r="FRE17">
        <v>1</v>
      </c>
      <c r="FRF17">
        <v>1</v>
      </c>
      <c r="FRG17">
        <v>1</v>
      </c>
      <c r="FRH17">
        <v>1</v>
      </c>
      <c r="FRI17">
        <v>1</v>
      </c>
      <c r="FRJ17">
        <v>1</v>
      </c>
      <c r="FRK17">
        <v>1</v>
      </c>
      <c r="FRL17">
        <v>1</v>
      </c>
      <c r="FRM17">
        <v>1</v>
      </c>
      <c r="FRN17">
        <v>1</v>
      </c>
      <c r="FRO17">
        <v>1</v>
      </c>
      <c r="FRP17">
        <v>1</v>
      </c>
      <c r="FRQ17">
        <v>1</v>
      </c>
      <c r="FRR17">
        <v>1</v>
      </c>
      <c r="FRS17">
        <v>1</v>
      </c>
      <c r="FRT17">
        <v>1</v>
      </c>
      <c r="FRU17">
        <v>1</v>
      </c>
      <c r="FRV17">
        <v>1</v>
      </c>
      <c r="FRW17">
        <v>1</v>
      </c>
      <c r="FRX17">
        <v>1</v>
      </c>
      <c r="FRY17">
        <v>1</v>
      </c>
      <c r="FRZ17">
        <v>1</v>
      </c>
      <c r="FSA17">
        <v>1</v>
      </c>
      <c r="FSB17">
        <v>1</v>
      </c>
      <c r="FSC17">
        <v>1</v>
      </c>
      <c r="FSD17">
        <v>1</v>
      </c>
      <c r="FSE17">
        <v>1</v>
      </c>
      <c r="FSF17">
        <v>1</v>
      </c>
      <c r="FSG17">
        <v>1</v>
      </c>
      <c r="FSH17">
        <v>1</v>
      </c>
      <c r="FSI17">
        <v>1</v>
      </c>
      <c r="FSJ17">
        <v>1</v>
      </c>
      <c r="FSK17">
        <v>1</v>
      </c>
      <c r="FSL17">
        <v>1</v>
      </c>
      <c r="FSM17">
        <v>1</v>
      </c>
      <c r="FSN17">
        <v>1</v>
      </c>
      <c r="FSO17">
        <v>1</v>
      </c>
      <c r="FSP17">
        <v>1</v>
      </c>
      <c r="FSQ17">
        <v>1</v>
      </c>
      <c r="FSR17">
        <v>1</v>
      </c>
      <c r="FSS17">
        <v>1</v>
      </c>
      <c r="FST17">
        <v>1</v>
      </c>
      <c r="FSU17">
        <v>1</v>
      </c>
      <c r="FSV17">
        <v>1</v>
      </c>
      <c r="FSW17">
        <v>1</v>
      </c>
      <c r="FSX17">
        <v>1</v>
      </c>
      <c r="FSY17">
        <v>1</v>
      </c>
      <c r="FSZ17">
        <v>1</v>
      </c>
      <c r="FTA17">
        <v>1</v>
      </c>
      <c r="FTB17">
        <v>1</v>
      </c>
      <c r="FTC17">
        <v>1</v>
      </c>
      <c r="FTD17">
        <v>1</v>
      </c>
      <c r="FTE17">
        <v>1</v>
      </c>
      <c r="FTF17">
        <v>1</v>
      </c>
      <c r="FTG17">
        <v>1</v>
      </c>
      <c r="FTH17">
        <v>1</v>
      </c>
      <c r="FTI17">
        <v>1</v>
      </c>
      <c r="FTJ17">
        <v>1</v>
      </c>
      <c r="FTK17">
        <v>1</v>
      </c>
      <c r="FTL17">
        <v>1</v>
      </c>
      <c r="FTM17">
        <v>1</v>
      </c>
      <c r="FTN17">
        <v>1</v>
      </c>
      <c r="FTO17">
        <v>1</v>
      </c>
      <c r="FTP17">
        <v>1</v>
      </c>
      <c r="FTQ17">
        <v>1</v>
      </c>
      <c r="FTR17">
        <v>1</v>
      </c>
      <c r="FTS17">
        <v>1</v>
      </c>
      <c r="FTT17">
        <v>1</v>
      </c>
      <c r="FTU17">
        <v>1</v>
      </c>
      <c r="FTV17">
        <v>1</v>
      </c>
      <c r="FTW17">
        <v>1</v>
      </c>
      <c r="FTX17">
        <v>1</v>
      </c>
      <c r="FTY17">
        <v>1</v>
      </c>
      <c r="FTZ17">
        <v>1</v>
      </c>
      <c r="FUA17">
        <v>1</v>
      </c>
      <c r="FUB17">
        <v>1</v>
      </c>
      <c r="FUC17">
        <v>1</v>
      </c>
      <c r="FUD17">
        <v>1</v>
      </c>
      <c r="FUE17">
        <v>1</v>
      </c>
      <c r="FUF17">
        <v>1</v>
      </c>
      <c r="FUG17">
        <v>1</v>
      </c>
      <c r="FUH17">
        <v>1</v>
      </c>
      <c r="FUI17">
        <v>1</v>
      </c>
      <c r="FUJ17">
        <v>1</v>
      </c>
      <c r="FUK17">
        <v>1</v>
      </c>
      <c r="FUL17">
        <v>1</v>
      </c>
      <c r="FUM17">
        <v>1</v>
      </c>
      <c r="FUN17">
        <v>1</v>
      </c>
      <c r="FUO17">
        <v>1</v>
      </c>
      <c r="FUP17">
        <v>1</v>
      </c>
      <c r="FUQ17">
        <v>1</v>
      </c>
      <c r="FUR17">
        <v>1</v>
      </c>
      <c r="FUS17">
        <v>1</v>
      </c>
      <c r="FUT17">
        <v>1</v>
      </c>
      <c r="FUU17">
        <v>1</v>
      </c>
      <c r="FUV17">
        <v>1</v>
      </c>
      <c r="FUW17">
        <v>1</v>
      </c>
      <c r="FUX17">
        <v>1</v>
      </c>
      <c r="FUY17">
        <v>1</v>
      </c>
      <c r="FUZ17">
        <v>1</v>
      </c>
      <c r="FVA17">
        <v>1</v>
      </c>
      <c r="FVB17">
        <v>1</v>
      </c>
      <c r="FVC17">
        <v>1</v>
      </c>
      <c r="FVD17">
        <v>1</v>
      </c>
      <c r="FVE17">
        <v>1</v>
      </c>
      <c r="FVF17">
        <v>1</v>
      </c>
      <c r="FVG17">
        <v>1</v>
      </c>
      <c r="FVH17">
        <v>1</v>
      </c>
      <c r="FVI17">
        <v>1</v>
      </c>
      <c r="FVJ17">
        <v>1</v>
      </c>
      <c r="FVK17">
        <v>1</v>
      </c>
      <c r="FVL17">
        <v>1</v>
      </c>
      <c r="FVM17">
        <v>1</v>
      </c>
      <c r="FVN17">
        <v>1</v>
      </c>
      <c r="FVO17">
        <v>1</v>
      </c>
      <c r="FVP17">
        <v>1</v>
      </c>
      <c r="FVQ17">
        <v>1</v>
      </c>
      <c r="FVR17">
        <v>1</v>
      </c>
      <c r="FVS17">
        <v>1</v>
      </c>
      <c r="FVT17">
        <v>1</v>
      </c>
      <c r="FVU17">
        <v>1</v>
      </c>
      <c r="FVV17">
        <v>1</v>
      </c>
      <c r="FVW17">
        <v>1</v>
      </c>
      <c r="FVX17">
        <v>1</v>
      </c>
      <c r="FVY17">
        <v>1</v>
      </c>
      <c r="FVZ17">
        <v>1</v>
      </c>
      <c r="FWA17">
        <v>1</v>
      </c>
      <c r="FWB17">
        <v>1</v>
      </c>
      <c r="FWC17">
        <v>1</v>
      </c>
      <c r="FWD17">
        <v>1</v>
      </c>
      <c r="FWE17">
        <v>1</v>
      </c>
      <c r="FWF17">
        <v>1</v>
      </c>
      <c r="FWG17">
        <v>1</v>
      </c>
      <c r="FWH17">
        <v>1</v>
      </c>
      <c r="FWI17">
        <v>1</v>
      </c>
      <c r="FWJ17">
        <v>1</v>
      </c>
      <c r="FWK17">
        <v>1</v>
      </c>
      <c r="FWL17">
        <v>1</v>
      </c>
      <c r="FWM17">
        <v>1</v>
      </c>
      <c r="FWN17">
        <v>1</v>
      </c>
      <c r="FWO17">
        <v>1</v>
      </c>
      <c r="FWP17">
        <v>1</v>
      </c>
      <c r="FWQ17">
        <v>1</v>
      </c>
      <c r="FWR17">
        <v>1</v>
      </c>
      <c r="FWS17">
        <v>1</v>
      </c>
      <c r="FWT17">
        <v>1</v>
      </c>
      <c r="FWU17">
        <v>1</v>
      </c>
      <c r="FWV17">
        <v>1</v>
      </c>
      <c r="FWW17">
        <v>1</v>
      </c>
      <c r="FWX17">
        <v>1</v>
      </c>
      <c r="FWY17">
        <v>1</v>
      </c>
      <c r="FWZ17">
        <v>1</v>
      </c>
      <c r="FXA17">
        <v>1</v>
      </c>
      <c r="FXB17">
        <v>1</v>
      </c>
      <c r="FXC17">
        <v>1</v>
      </c>
      <c r="FXD17">
        <v>1</v>
      </c>
      <c r="FXE17">
        <v>1</v>
      </c>
      <c r="FXF17">
        <v>1</v>
      </c>
      <c r="FXG17">
        <v>1</v>
      </c>
      <c r="FXH17">
        <v>1</v>
      </c>
      <c r="FXI17">
        <v>1</v>
      </c>
      <c r="FXJ17">
        <v>1</v>
      </c>
      <c r="FXK17">
        <v>1</v>
      </c>
      <c r="FXL17">
        <v>1</v>
      </c>
      <c r="FXM17">
        <v>1</v>
      </c>
      <c r="FXN17">
        <v>1</v>
      </c>
      <c r="FXO17">
        <v>1</v>
      </c>
      <c r="FXP17">
        <v>1</v>
      </c>
      <c r="FXQ17">
        <v>1</v>
      </c>
      <c r="FXR17">
        <v>1</v>
      </c>
      <c r="FXS17">
        <v>1</v>
      </c>
      <c r="FXT17">
        <v>1</v>
      </c>
      <c r="FXU17">
        <v>1</v>
      </c>
      <c r="FXV17">
        <v>1</v>
      </c>
      <c r="FXW17">
        <v>1</v>
      </c>
      <c r="FXX17">
        <v>1</v>
      </c>
      <c r="FXY17">
        <v>1</v>
      </c>
      <c r="FXZ17">
        <v>1</v>
      </c>
      <c r="FYA17">
        <v>1</v>
      </c>
      <c r="FYB17">
        <v>1</v>
      </c>
      <c r="FYC17">
        <v>1</v>
      </c>
      <c r="FYD17">
        <v>1</v>
      </c>
      <c r="FYE17">
        <v>1</v>
      </c>
      <c r="FYF17">
        <v>1</v>
      </c>
      <c r="FYG17">
        <v>1</v>
      </c>
      <c r="FYH17">
        <v>1</v>
      </c>
      <c r="FYI17">
        <v>1</v>
      </c>
      <c r="FYJ17">
        <v>1</v>
      </c>
      <c r="FYK17">
        <v>1</v>
      </c>
      <c r="FYL17">
        <v>1</v>
      </c>
      <c r="FYM17">
        <v>1</v>
      </c>
      <c r="FYN17">
        <v>1</v>
      </c>
      <c r="FYO17">
        <v>1</v>
      </c>
      <c r="FYP17">
        <v>1</v>
      </c>
      <c r="FYQ17">
        <v>1</v>
      </c>
      <c r="FYR17">
        <v>1</v>
      </c>
      <c r="FYS17">
        <v>1</v>
      </c>
      <c r="FYT17">
        <v>1</v>
      </c>
      <c r="FYU17">
        <v>1</v>
      </c>
      <c r="FYV17">
        <v>1</v>
      </c>
      <c r="FYW17">
        <v>1</v>
      </c>
      <c r="FYX17">
        <v>1</v>
      </c>
      <c r="FYY17">
        <v>1</v>
      </c>
      <c r="FYZ17">
        <v>1</v>
      </c>
      <c r="FZA17">
        <v>1</v>
      </c>
      <c r="FZB17">
        <v>1</v>
      </c>
      <c r="FZC17">
        <v>1</v>
      </c>
      <c r="FZD17">
        <v>1</v>
      </c>
      <c r="FZE17">
        <v>1</v>
      </c>
      <c r="FZF17">
        <v>1</v>
      </c>
      <c r="FZG17">
        <v>1</v>
      </c>
      <c r="FZH17">
        <v>1</v>
      </c>
      <c r="FZI17">
        <v>1</v>
      </c>
      <c r="FZJ17">
        <v>1</v>
      </c>
      <c r="FZK17">
        <v>1</v>
      </c>
      <c r="FZL17">
        <v>1</v>
      </c>
      <c r="FZM17">
        <v>1</v>
      </c>
      <c r="FZN17">
        <v>1</v>
      </c>
      <c r="FZO17">
        <v>1</v>
      </c>
      <c r="FZP17">
        <v>1</v>
      </c>
      <c r="FZQ17">
        <v>1</v>
      </c>
      <c r="FZR17">
        <v>1</v>
      </c>
      <c r="FZS17">
        <v>1</v>
      </c>
      <c r="FZT17">
        <v>1</v>
      </c>
      <c r="FZU17">
        <v>1</v>
      </c>
      <c r="FZV17">
        <v>1</v>
      </c>
      <c r="FZW17">
        <v>1</v>
      </c>
      <c r="FZX17">
        <v>1</v>
      </c>
      <c r="FZY17">
        <v>1</v>
      </c>
      <c r="FZZ17">
        <v>1</v>
      </c>
      <c r="GAA17">
        <v>1</v>
      </c>
      <c r="GAB17">
        <v>1</v>
      </c>
      <c r="GAC17">
        <v>1</v>
      </c>
      <c r="GAD17">
        <v>1</v>
      </c>
      <c r="GAE17">
        <v>1</v>
      </c>
      <c r="GAF17">
        <v>1</v>
      </c>
      <c r="GAG17">
        <v>1</v>
      </c>
      <c r="GAH17">
        <v>1</v>
      </c>
      <c r="GAI17">
        <v>1</v>
      </c>
      <c r="GAJ17">
        <v>1</v>
      </c>
      <c r="GAK17">
        <v>1</v>
      </c>
      <c r="GAL17">
        <v>1</v>
      </c>
      <c r="GAM17">
        <v>1</v>
      </c>
      <c r="GAN17">
        <v>1</v>
      </c>
      <c r="GAO17">
        <v>1</v>
      </c>
      <c r="GAP17">
        <v>1</v>
      </c>
      <c r="GAQ17">
        <v>1</v>
      </c>
      <c r="GAR17">
        <v>1</v>
      </c>
      <c r="GAS17">
        <v>1</v>
      </c>
      <c r="GAT17">
        <v>1</v>
      </c>
      <c r="GAU17">
        <v>1</v>
      </c>
      <c r="GAV17">
        <v>1</v>
      </c>
      <c r="GAW17">
        <v>1</v>
      </c>
      <c r="GAX17">
        <v>1</v>
      </c>
      <c r="GAY17">
        <v>1</v>
      </c>
      <c r="GAZ17">
        <v>1</v>
      </c>
      <c r="GBA17">
        <v>1</v>
      </c>
      <c r="GBB17">
        <v>1</v>
      </c>
      <c r="GBC17">
        <v>1</v>
      </c>
      <c r="GBD17">
        <v>1</v>
      </c>
      <c r="GBE17">
        <v>1</v>
      </c>
      <c r="GBF17">
        <v>1</v>
      </c>
      <c r="GBG17">
        <v>1</v>
      </c>
      <c r="GBH17">
        <v>1</v>
      </c>
      <c r="GBI17">
        <v>1</v>
      </c>
      <c r="GBJ17">
        <v>1</v>
      </c>
      <c r="GBK17">
        <v>1</v>
      </c>
      <c r="GBL17">
        <v>1</v>
      </c>
      <c r="GBM17">
        <v>1</v>
      </c>
      <c r="GBN17">
        <v>1</v>
      </c>
      <c r="GBO17">
        <v>1</v>
      </c>
      <c r="GBP17">
        <v>1</v>
      </c>
      <c r="GBQ17">
        <v>1</v>
      </c>
      <c r="GBR17">
        <v>1</v>
      </c>
      <c r="GBS17">
        <v>1</v>
      </c>
      <c r="GBT17">
        <v>1</v>
      </c>
      <c r="GBU17">
        <v>1</v>
      </c>
      <c r="GBV17">
        <v>1</v>
      </c>
      <c r="GBW17">
        <v>1</v>
      </c>
      <c r="GBX17">
        <v>1</v>
      </c>
      <c r="GBY17">
        <v>1</v>
      </c>
      <c r="GBZ17">
        <v>1</v>
      </c>
      <c r="GCA17">
        <v>1</v>
      </c>
      <c r="GCB17">
        <v>1</v>
      </c>
      <c r="GCC17">
        <v>1</v>
      </c>
      <c r="GCD17">
        <v>1</v>
      </c>
      <c r="GCE17">
        <v>1</v>
      </c>
      <c r="GCF17">
        <v>1</v>
      </c>
      <c r="GCG17">
        <v>1</v>
      </c>
      <c r="GCH17">
        <v>1</v>
      </c>
      <c r="GCI17">
        <v>1</v>
      </c>
      <c r="GCJ17">
        <v>1</v>
      </c>
      <c r="GCK17">
        <v>1</v>
      </c>
      <c r="GCL17">
        <v>1</v>
      </c>
      <c r="GCM17">
        <v>1</v>
      </c>
      <c r="GCN17">
        <v>1</v>
      </c>
      <c r="GCO17">
        <v>1</v>
      </c>
      <c r="GCP17">
        <v>1</v>
      </c>
      <c r="GCQ17">
        <v>1</v>
      </c>
      <c r="GCR17">
        <v>1</v>
      </c>
      <c r="GCS17">
        <v>1</v>
      </c>
      <c r="GCT17">
        <v>1</v>
      </c>
      <c r="GCU17">
        <v>1</v>
      </c>
      <c r="GCV17">
        <v>1</v>
      </c>
      <c r="GCW17">
        <v>1</v>
      </c>
      <c r="GCX17">
        <v>1</v>
      </c>
      <c r="GCY17">
        <v>1</v>
      </c>
      <c r="GCZ17">
        <v>1</v>
      </c>
      <c r="GDA17">
        <v>1</v>
      </c>
      <c r="GDB17">
        <v>1</v>
      </c>
      <c r="GDC17">
        <v>1</v>
      </c>
      <c r="GDD17">
        <v>1</v>
      </c>
      <c r="GDE17">
        <v>1</v>
      </c>
      <c r="GDF17">
        <v>1</v>
      </c>
      <c r="GDG17">
        <v>1</v>
      </c>
      <c r="GDH17">
        <v>1</v>
      </c>
      <c r="GDI17">
        <v>1</v>
      </c>
      <c r="GDJ17">
        <v>1</v>
      </c>
      <c r="GDK17">
        <v>1</v>
      </c>
      <c r="GDL17">
        <v>1</v>
      </c>
      <c r="GDM17">
        <v>1</v>
      </c>
      <c r="GDN17">
        <v>1</v>
      </c>
      <c r="GDO17">
        <v>1</v>
      </c>
      <c r="GDP17">
        <v>1</v>
      </c>
      <c r="GDQ17">
        <v>1</v>
      </c>
      <c r="GDR17">
        <v>1</v>
      </c>
      <c r="GDS17">
        <v>1</v>
      </c>
      <c r="GDT17">
        <v>1</v>
      </c>
      <c r="GDU17">
        <v>1</v>
      </c>
      <c r="GDV17">
        <v>1</v>
      </c>
      <c r="GDW17">
        <v>1</v>
      </c>
      <c r="GDX17">
        <v>1</v>
      </c>
      <c r="GDY17">
        <v>1</v>
      </c>
      <c r="GDZ17">
        <v>1</v>
      </c>
      <c r="GEA17">
        <v>1</v>
      </c>
      <c r="GEB17">
        <v>1</v>
      </c>
      <c r="GEC17">
        <v>1</v>
      </c>
      <c r="GED17">
        <v>1</v>
      </c>
      <c r="GEE17">
        <v>1</v>
      </c>
      <c r="GEF17">
        <v>1</v>
      </c>
      <c r="GEG17">
        <v>1</v>
      </c>
      <c r="GEH17">
        <v>1</v>
      </c>
      <c r="GEI17">
        <v>1</v>
      </c>
      <c r="GEJ17">
        <v>1</v>
      </c>
      <c r="GEK17">
        <v>1</v>
      </c>
      <c r="GEL17">
        <v>1</v>
      </c>
      <c r="GEM17">
        <v>1</v>
      </c>
      <c r="GEN17">
        <v>1</v>
      </c>
      <c r="GEO17">
        <v>1</v>
      </c>
      <c r="GEP17">
        <v>1</v>
      </c>
      <c r="GEQ17">
        <v>1</v>
      </c>
      <c r="GER17">
        <v>1</v>
      </c>
      <c r="GES17">
        <v>1</v>
      </c>
      <c r="GET17">
        <v>1</v>
      </c>
      <c r="GEU17">
        <v>1</v>
      </c>
      <c r="GEV17">
        <v>1</v>
      </c>
      <c r="GEW17">
        <v>1</v>
      </c>
      <c r="GEX17">
        <v>1</v>
      </c>
      <c r="GEY17">
        <v>1</v>
      </c>
      <c r="GEZ17">
        <v>1</v>
      </c>
      <c r="GFA17">
        <v>1</v>
      </c>
      <c r="GFB17">
        <v>1</v>
      </c>
      <c r="GFC17">
        <v>1</v>
      </c>
      <c r="GFD17">
        <v>1</v>
      </c>
      <c r="GFE17">
        <v>1</v>
      </c>
      <c r="GFF17">
        <v>1</v>
      </c>
      <c r="GFG17">
        <v>1</v>
      </c>
      <c r="GFH17">
        <v>1</v>
      </c>
      <c r="GFI17">
        <v>1</v>
      </c>
      <c r="GFJ17">
        <v>1</v>
      </c>
      <c r="GFK17">
        <v>1</v>
      </c>
      <c r="GFL17">
        <v>1</v>
      </c>
      <c r="GFM17">
        <v>1</v>
      </c>
      <c r="GFN17">
        <v>1</v>
      </c>
      <c r="GFO17">
        <v>1</v>
      </c>
      <c r="GFP17">
        <v>1</v>
      </c>
      <c r="GFQ17">
        <v>1</v>
      </c>
      <c r="GFR17">
        <v>1</v>
      </c>
      <c r="GFS17">
        <v>1</v>
      </c>
      <c r="GFT17">
        <v>1</v>
      </c>
      <c r="GFU17">
        <v>1</v>
      </c>
      <c r="GFV17">
        <v>1</v>
      </c>
      <c r="GFW17">
        <v>1</v>
      </c>
      <c r="GFX17">
        <v>1</v>
      </c>
      <c r="GFY17">
        <v>1</v>
      </c>
      <c r="GFZ17">
        <v>1</v>
      </c>
      <c r="GGA17">
        <v>1</v>
      </c>
      <c r="GGB17">
        <v>1</v>
      </c>
      <c r="GGC17">
        <v>1</v>
      </c>
      <c r="GGD17">
        <v>1</v>
      </c>
      <c r="GGE17">
        <v>1</v>
      </c>
      <c r="GGF17">
        <v>1</v>
      </c>
      <c r="GGG17">
        <v>1</v>
      </c>
      <c r="GGH17">
        <v>1</v>
      </c>
      <c r="GGI17">
        <v>1</v>
      </c>
      <c r="GGJ17">
        <v>1</v>
      </c>
      <c r="GGK17">
        <v>1</v>
      </c>
      <c r="GGL17">
        <v>1</v>
      </c>
      <c r="GGM17">
        <v>1</v>
      </c>
      <c r="GGN17">
        <v>1</v>
      </c>
      <c r="GGO17">
        <v>1</v>
      </c>
      <c r="GGP17">
        <v>1</v>
      </c>
      <c r="GGQ17">
        <v>1</v>
      </c>
      <c r="GGR17">
        <v>1</v>
      </c>
      <c r="GGS17">
        <v>1</v>
      </c>
      <c r="GGT17">
        <v>1</v>
      </c>
      <c r="GGU17">
        <v>1</v>
      </c>
      <c r="GGV17">
        <v>1</v>
      </c>
      <c r="GGW17">
        <v>1</v>
      </c>
      <c r="GGX17">
        <v>1</v>
      </c>
      <c r="GGY17">
        <v>1</v>
      </c>
      <c r="GGZ17">
        <v>1</v>
      </c>
      <c r="GHA17">
        <v>1</v>
      </c>
      <c r="GHB17">
        <v>1</v>
      </c>
      <c r="GHC17">
        <v>1</v>
      </c>
      <c r="GHD17">
        <v>1</v>
      </c>
      <c r="GHE17">
        <v>1</v>
      </c>
      <c r="GHF17">
        <v>1</v>
      </c>
      <c r="GHG17">
        <v>1</v>
      </c>
      <c r="GHH17">
        <v>1</v>
      </c>
      <c r="GHI17">
        <v>1</v>
      </c>
      <c r="GHJ17">
        <v>1</v>
      </c>
      <c r="GHK17">
        <v>1</v>
      </c>
      <c r="GHL17">
        <v>1</v>
      </c>
      <c r="GHM17">
        <v>1</v>
      </c>
      <c r="GHN17">
        <v>1</v>
      </c>
      <c r="GHO17">
        <v>1</v>
      </c>
      <c r="GHP17">
        <v>1</v>
      </c>
      <c r="GHQ17">
        <v>1</v>
      </c>
      <c r="GHR17">
        <v>1</v>
      </c>
      <c r="GHS17">
        <v>1</v>
      </c>
      <c r="GHT17">
        <v>1</v>
      </c>
      <c r="GHU17">
        <v>1</v>
      </c>
      <c r="GHV17">
        <v>1</v>
      </c>
      <c r="GHW17">
        <v>1</v>
      </c>
      <c r="GHX17">
        <v>1</v>
      </c>
      <c r="GHY17">
        <v>1</v>
      </c>
      <c r="GHZ17">
        <v>1</v>
      </c>
      <c r="GIA17">
        <v>1</v>
      </c>
      <c r="GIB17">
        <v>1</v>
      </c>
      <c r="GIC17">
        <v>1</v>
      </c>
      <c r="GID17">
        <v>1</v>
      </c>
      <c r="GIE17">
        <v>1</v>
      </c>
      <c r="GIF17">
        <v>1</v>
      </c>
      <c r="GIG17">
        <v>1</v>
      </c>
      <c r="GIH17">
        <v>1</v>
      </c>
      <c r="GII17">
        <v>1</v>
      </c>
      <c r="GIJ17">
        <v>1</v>
      </c>
      <c r="GIK17">
        <v>1</v>
      </c>
      <c r="GIL17">
        <v>1</v>
      </c>
      <c r="GIM17">
        <v>1</v>
      </c>
      <c r="GIN17">
        <v>1</v>
      </c>
      <c r="GIO17">
        <v>1</v>
      </c>
      <c r="GIP17">
        <v>1</v>
      </c>
      <c r="GIQ17">
        <v>1</v>
      </c>
      <c r="GIR17">
        <v>1</v>
      </c>
      <c r="GIS17">
        <v>1</v>
      </c>
      <c r="GIT17">
        <v>1</v>
      </c>
      <c r="GIU17">
        <v>1</v>
      </c>
      <c r="GIV17">
        <v>1</v>
      </c>
      <c r="GIW17">
        <v>1</v>
      </c>
      <c r="GIX17">
        <v>1</v>
      </c>
      <c r="GIY17">
        <v>1</v>
      </c>
      <c r="GIZ17">
        <v>1</v>
      </c>
      <c r="GJA17">
        <v>1</v>
      </c>
      <c r="GJB17">
        <v>1</v>
      </c>
      <c r="GJC17">
        <v>1</v>
      </c>
      <c r="GJD17">
        <v>1</v>
      </c>
      <c r="GJE17">
        <v>1</v>
      </c>
      <c r="GJF17">
        <v>1</v>
      </c>
      <c r="GJG17">
        <v>1</v>
      </c>
      <c r="GJH17">
        <v>1</v>
      </c>
      <c r="GJI17">
        <v>1</v>
      </c>
      <c r="GJJ17">
        <v>1</v>
      </c>
      <c r="GJK17">
        <v>1</v>
      </c>
      <c r="GJL17">
        <v>1</v>
      </c>
      <c r="GJM17">
        <v>1</v>
      </c>
      <c r="GJN17">
        <v>1</v>
      </c>
      <c r="GJO17">
        <v>1</v>
      </c>
      <c r="GJP17">
        <v>1</v>
      </c>
      <c r="GJQ17">
        <v>1</v>
      </c>
      <c r="GJR17">
        <v>1</v>
      </c>
      <c r="GJS17">
        <v>1</v>
      </c>
      <c r="GJT17">
        <v>1</v>
      </c>
      <c r="GJU17">
        <v>1</v>
      </c>
      <c r="GJV17">
        <v>1</v>
      </c>
      <c r="GJW17">
        <v>1</v>
      </c>
      <c r="GJX17">
        <v>1</v>
      </c>
      <c r="GJY17">
        <v>1</v>
      </c>
      <c r="GJZ17">
        <v>1</v>
      </c>
      <c r="GKA17">
        <v>1</v>
      </c>
      <c r="GKB17">
        <v>1</v>
      </c>
      <c r="GKC17">
        <v>1</v>
      </c>
      <c r="GKD17">
        <v>1</v>
      </c>
      <c r="GKE17">
        <v>1</v>
      </c>
      <c r="GKF17">
        <v>1</v>
      </c>
      <c r="GKG17">
        <v>1</v>
      </c>
      <c r="GKH17">
        <v>1</v>
      </c>
      <c r="GKI17">
        <v>1</v>
      </c>
      <c r="GKJ17">
        <v>1</v>
      </c>
      <c r="GKK17">
        <v>1</v>
      </c>
      <c r="GKL17">
        <v>1</v>
      </c>
      <c r="GKM17">
        <v>1</v>
      </c>
      <c r="GKN17">
        <v>1</v>
      </c>
      <c r="GKO17">
        <v>1</v>
      </c>
      <c r="GKP17">
        <v>1</v>
      </c>
      <c r="GKQ17">
        <v>1</v>
      </c>
      <c r="GKR17">
        <v>1</v>
      </c>
      <c r="GKS17">
        <v>1</v>
      </c>
      <c r="GKT17">
        <v>1</v>
      </c>
      <c r="GKU17">
        <v>1</v>
      </c>
      <c r="GKV17">
        <v>1</v>
      </c>
      <c r="GKW17">
        <v>1</v>
      </c>
      <c r="GKX17">
        <v>1</v>
      </c>
      <c r="GKY17">
        <v>1</v>
      </c>
      <c r="GKZ17">
        <v>1</v>
      </c>
      <c r="GLA17">
        <v>1</v>
      </c>
      <c r="GLB17">
        <v>1</v>
      </c>
      <c r="GLC17">
        <v>1</v>
      </c>
      <c r="GLD17">
        <v>1</v>
      </c>
      <c r="GLE17">
        <v>1</v>
      </c>
      <c r="GLF17">
        <v>1</v>
      </c>
      <c r="GLG17">
        <v>1</v>
      </c>
      <c r="GLH17">
        <v>1</v>
      </c>
      <c r="GLI17">
        <v>1</v>
      </c>
      <c r="GLJ17">
        <v>1</v>
      </c>
      <c r="GLK17">
        <v>1</v>
      </c>
      <c r="GLL17">
        <v>1</v>
      </c>
      <c r="GLM17">
        <v>1</v>
      </c>
      <c r="GLN17">
        <v>1</v>
      </c>
      <c r="GLO17">
        <v>1</v>
      </c>
      <c r="GLP17">
        <v>1</v>
      </c>
      <c r="GLQ17">
        <v>1</v>
      </c>
      <c r="GLR17">
        <v>1</v>
      </c>
      <c r="GLS17">
        <v>1</v>
      </c>
      <c r="GLT17">
        <v>1</v>
      </c>
      <c r="GLU17">
        <v>1</v>
      </c>
      <c r="GLV17">
        <v>1</v>
      </c>
      <c r="GLW17">
        <v>1</v>
      </c>
      <c r="GLX17">
        <v>1</v>
      </c>
      <c r="GLY17">
        <v>1</v>
      </c>
      <c r="GLZ17">
        <v>1</v>
      </c>
      <c r="GMA17">
        <v>1</v>
      </c>
      <c r="GMB17">
        <v>1</v>
      </c>
      <c r="GMC17">
        <v>1</v>
      </c>
      <c r="GMD17">
        <v>1</v>
      </c>
      <c r="GME17">
        <v>1</v>
      </c>
      <c r="GMF17">
        <v>1</v>
      </c>
      <c r="GMG17">
        <v>1</v>
      </c>
      <c r="GMH17">
        <v>1</v>
      </c>
      <c r="GMI17">
        <v>1</v>
      </c>
      <c r="GMJ17">
        <v>1</v>
      </c>
      <c r="GMK17">
        <v>1</v>
      </c>
      <c r="GML17">
        <v>1</v>
      </c>
      <c r="GMM17">
        <v>1</v>
      </c>
      <c r="GMN17">
        <v>1</v>
      </c>
      <c r="GMO17">
        <v>1</v>
      </c>
      <c r="GMP17">
        <v>1</v>
      </c>
      <c r="GMQ17">
        <v>1</v>
      </c>
      <c r="GMR17">
        <v>1</v>
      </c>
      <c r="GMS17">
        <v>1</v>
      </c>
      <c r="GMT17">
        <v>1</v>
      </c>
      <c r="GMU17">
        <v>1</v>
      </c>
      <c r="GMV17">
        <v>1</v>
      </c>
      <c r="GMW17">
        <v>1</v>
      </c>
      <c r="GMX17">
        <v>1</v>
      </c>
      <c r="GMY17">
        <v>1</v>
      </c>
      <c r="GMZ17">
        <v>1</v>
      </c>
      <c r="GNA17">
        <v>1</v>
      </c>
      <c r="GNB17">
        <v>1</v>
      </c>
      <c r="GNC17">
        <v>1</v>
      </c>
      <c r="GND17">
        <v>1</v>
      </c>
      <c r="GNE17">
        <v>1</v>
      </c>
      <c r="GNF17">
        <v>1</v>
      </c>
      <c r="GNG17">
        <v>1</v>
      </c>
      <c r="GNH17">
        <v>1</v>
      </c>
      <c r="GNI17">
        <v>1</v>
      </c>
      <c r="GNJ17">
        <v>1</v>
      </c>
      <c r="GNK17">
        <v>1</v>
      </c>
      <c r="GNL17">
        <v>1</v>
      </c>
      <c r="GNM17">
        <v>1</v>
      </c>
      <c r="GNN17">
        <v>1</v>
      </c>
      <c r="GNO17">
        <v>1</v>
      </c>
      <c r="GNP17">
        <v>1</v>
      </c>
      <c r="GNQ17">
        <v>1</v>
      </c>
      <c r="GNR17">
        <v>1</v>
      </c>
      <c r="GNS17">
        <v>1</v>
      </c>
      <c r="GNT17">
        <v>1</v>
      </c>
      <c r="GNU17">
        <v>1</v>
      </c>
      <c r="GNV17">
        <v>1</v>
      </c>
      <c r="GNW17">
        <v>1</v>
      </c>
      <c r="GNX17">
        <v>1</v>
      </c>
      <c r="GNY17">
        <v>1</v>
      </c>
      <c r="GNZ17">
        <v>1</v>
      </c>
      <c r="GOA17">
        <v>1</v>
      </c>
      <c r="GOB17">
        <v>1</v>
      </c>
      <c r="GOC17">
        <v>1</v>
      </c>
      <c r="GOD17">
        <v>1</v>
      </c>
      <c r="GOE17">
        <v>1</v>
      </c>
      <c r="GOF17">
        <v>1</v>
      </c>
      <c r="GOG17">
        <v>1</v>
      </c>
      <c r="GOH17">
        <v>1</v>
      </c>
      <c r="GOI17">
        <v>1</v>
      </c>
      <c r="GOJ17">
        <v>1</v>
      </c>
      <c r="GOK17">
        <v>1</v>
      </c>
      <c r="GOL17">
        <v>1</v>
      </c>
      <c r="GOM17">
        <v>1</v>
      </c>
      <c r="GON17">
        <v>1</v>
      </c>
      <c r="GOO17">
        <v>1</v>
      </c>
      <c r="GOP17">
        <v>1</v>
      </c>
      <c r="GOQ17">
        <v>1</v>
      </c>
      <c r="GOR17">
        <v>1</v>
      </c>
      <c r="GOS17">
        <v>1</v>
      </c>
      <c r="GOT17">
        <v>1</v>
      </c>
      <c r="GOU17">
        <v>1</v>
      </c>
      <c r="GOV17">
        <v>1</v>
      </c>
      <c r="GOW17">
        <v>1</v>
      </c>
      <c r="GOX17">
        <v>1</v>
      </c>
      <c r="GOY17">
        <v>1</v>
      </c>
      <c r="GOZ17">
        <v>1</v>
      </c>
      <c r="GPA17">
        <v>1</v>
      </c>
      <c r="GPB17">
        <v>1</v>
      </c>
      <c r="GPC17">
        <v>1</v>
      </c>
      <c r="GPD17">
        <v>1</v>
      </c>
      <c r="GPE17">
        <v>1</v>
      </c>
      <c r="GPF17">
        <v>1</v>
      </c>
      <c r="GPG17">
        <v>1</v>
      </c>
      <c r="GPH17">
        <v>1</v>
      </c>
      <c r="GPI17">
        <v>1</v>
      </c>
      <c r="GPJ17">
        <v>1</v>
      </c>
      <c r="GPK17">
        <v>1</v>
      </c>
      <c r="GPL17">
        <v>1</v>
      </c>
      <c r="GPM17">
        <v>1</v>
      </c>
      <c r="GPN17">
        <v>1</v>
      </c>
      <c r="GPO17">
        <v>1</v>
      </c>
      <c r="GPP17">
        <v>1</v>
      </c>
      <c r="GPQ17">
        <v>1</v>
      </c>
      <c r="GPR17">
        <v>1</v>
      </c>
      <c r="GPS17">
        <v>1</v>
      </c>
      <c r="GPT17">
        <v>1</v>
      </c>
      <c r="GPU17">
        <v>1</v>
      </c>
      <c r="GPV17">
        <v>1</v>
      </c>
      <c r="GPW17">
        <v>1</v>
      </c>
      <c r="GPX17">
        <v>1</v>
      </c>
      <c r="GPY17">
        <v>1</v>
      </c>
      <c r="GPZ17">
        <v>1</v>
      </c>
      <c r="GQA17">
        <v>1</v>
      </c>
      <c r="GQB17">
        <v>1</v>
      </c>
      <c r="GQC17">
        <v>1</v>
      </c>
      <c r="GQD17">
        <v>1</v>
      </c>
      <c r="GQE17">
        <v>1</v>
      </c>
      <c r="GQF17">
        <v>1</v>
      </c>
      <c r="GQG17">
        <v>1</v>
      </c>
      <c r="GQH17">
        <v>1</v>
      </c>
      <c r="GQI17">
        <v>1</v>
      </c>
      <c r="GQJ17">
        <v>1</v>
      </c>
      <c r="GQK17">
        <v>1</v>
      </c>
      <c r="GQL17">
        <v>1</v>
      </c>
      <c r="GQM17">
        <v>1</v>
      </c>
      <c r="GQN17">
        <v>1</v>
      </c>
      <c r="GQO17">
        <v>1</v>
      </c>
      <c r="GQP17">
        <v>1</v>
      </c>
      <c r="GQQ17">
        <v>1</v>
      </c>
      <c r="GQR17">
        <v>1</v>
      </c>
      <c r="GQS17">
        <v>1</v>
      </c>
      <c r="GQT17">
        <v>1</v>
      </c>
      <c r="GQU17">
        <v>1</v>
      </c>
      <c r="GQV17">
        <v>1</v>
      </c>
      <c r="GQW17">
        <v>1</v>
      </c>
      <c r="GQX17">
        <v>1</v>
      </c>
      <c r="GQY17">
        <v>1</v>
      </c>
      <c r="GQZ17">
        <v>1</v>
      </c>
      <c r="GRA17">
        <v>1</v>
      </c>
      <c r="GRB17">
        <v>1</v>
      </c>
      <c r="GRC17">
        <v>1</v>
      </c>
      <c r="GRD17">
        <v>1</v>
      </c>
      <c r="GRE17">
        <v>1</v>
      </c>
      <c r="GRF17">
        <v>1</v>
      </c>
      <c r="GRG17">
        <v>1</v>
      </c>
      <c r="GRH17">
        <v>1</v>
      </c>
      <c r="GRI17">
        <v>1</v>
      </c>
      <c r="GRJ17">
        <v>1</v>
      </c>
      <c r="GRK17">
        <v>1</v>
      </c>
      <c r="GRL17">
        <v>1</v>
      </c>
      <c r="GRM17">
        <v>1</v>
      </c>
      <c r="GRN17">
        <v>1</v>
      </c>
      <c r="GRO17">
        <v>1</v>
      </c>
      <c r="GRP17">
        <v>1</v>
      </c>
      <c r="GRQ17">
        <v>1</v>
      </c>
      <c r="GRR17">
        <v>1</v>
      </c>
      <c r="GRS17">
        <v>1</v>
      </c>
      <c r="GRT17">
        <v>1</v>
      </c>
      <c r="GRU17">
        <v>1</v>
      </c>
      <c r="GRV17">
        <v>1</v>
      </c>
      <c r="GRW17">
        <v>1</v>
      </c>
      <c r="GRX17">
        <v>1</v>
      </c>
      <c r="GRY17">
        <v>1</v>
      </c>
      <c r="GRZ17">
        <v>1</v>
      </c>
      <c r="GSA17">
        <v>1</v>
      </c>
      <c r="GSB17">
        <v>1</v>
      </c>
      <c r="GSC17">
        <v>1</v>
      </c>
      <c r="GSD17">
        <v>1</v>
      </c>
      <c r="GSE17">
        <v>1</v>
      </c>
      <c r="GSF17">
        <v>1</v>
      </c>
      <c r="GSG17">
        <v>1</v>
      </c>
      <c r="GSH17">
        <v>1</v>
      </c>
      <c r="GSI17">
        <v>1</v>
      </c>
      <c r="GSJ17">
        <v>1</v>
      </c>
      <c r="GSK17">
        <v>1</v>
      </c>
      <c r="GSL17">
        <v>1</v>
      </c>
      <c r="GSM17">
        <v>1</v>
      </c>
      <c r="GSN17">
        <v>1</v>
      </c>
      <c r="GSO17">
        <v>1</v>
      </c>
      <c r="GSP17">
        <v>1</v>
      </c>
      <c r="GSQ17">
        <v>1</v>
      </c>
      <c r="GSR17">
        <v>1</v>
      </c>
      <c r="GSS17">
        <v>1</v>
      </c>
      <c r="GST17">
        <v>1</v>
      </c>
      <c r="GSU17">
        <v>1</v>
      </c>
      <c r="GSV17">
        <v>1</v>
      </c>
      <c r="GSW17">
        <v>1</v>
      </c>
      <c r="GSX17">
        <v>1</v>
      </c>
      <c r="GSY17">
        <v>1</v>
      </c>
      <c r="GSZ17">
        <v>1</v>
      </c>
      <c r="GTA17">
        <v>1</v>
      </c>
      <c r="GTB17">
        <v>1</v>
      </c>
      <c r="GTC17">
        <v>1</v>
      </c>
      <c r="GTD17">
        <v>1</v>
      </c>
      <c r="GTE17">
        <v>1</v>
      </c>
      <c r="GTF17">
        <v>1</v>
      </c>
      <c r="GTG17">
        <v>1</v>
      </c>
      <c r="GTH17">
        <v>1</v>
      </c>
      <c r="GTI17">
        <v>1</v>
      </c>
      <c r="GTJ17">
        <v>1</v>
      </c>
      <c r="GTK17">
        <v>1</v>
      </c>
      <c r="GTL17">
        <v>1</v>
      </c>
      <c r="GTM17">
        <v>1</v>
      </c>
      <c r="GTN17">
        <v>1</v>
      </c>
      <c r="GTO17">
        <v>1</v>
      </c>
      <c r="GTP17">
        <v>1</v>
      </c>
      <c r="GTQ17">
        <v>1</v>
      </c>
      <c r="GTR17">
        <v>1</v>
      </c>
      <c r="GTS17">
        <v>1</v>
      </c>
      <c r="GTT17">
        <v>1</v>
      </c>
      <c r="GTU17">
        <v>1</v>
      </c>
      <c r="GTV17">
        <v>1</v>
      </c>
      <c r="GTW17">
        <v>1</v>
      </c>
      <c r="GTX17">
        <v>1</v>
      </c>
      <c r="GTY17">
        <v>1</v>
      </c>
      <c r="GTZ17">
        <v>1</v>
      </c>
      <c r="GUA17">
        <v>1</v>
      </c>
      <c r="GUB17">
        <v>1</v>
      </c>
      <c r="GUC17">
        <v>1</v>
      </c>
      <c r="GUD17">
        <v>1</v>
      </c>
      <c r="GUE17">
        <v>1</v>
      </c>
      <c r="GUF17">
        <v>1</v>
      </c>
      <c r="GUG17">
        <v>1</v>
      </c>
      <c r="GUH17">
        <v>1</v>
      </c>
      <c r="GUI17">
        <v>1</v>
      </c>
      <c r="GUJ17">
        <v>1</v>
      </c>
      <c r="GUK17">
        <v>1</v>
      </c>
      <c r="GUL17">
        <v>1</v>
      </c>
      <c r="GUM17">
        <v>1</v>
      </c>
      <c r="GUN17">
        <v>1</v>
      </c>
      <c r="GUO17">
        <v>1</v>
      </c>
      <c r="GUP17">
        <v>1</v>
      </c>
      <c r="GUQ17">
        <v>1</v>
      </c>
      <c r="GUR17">
        <v>1</v>
      </c>
      <c r="GUS17">
        <v>1</v>
      </c>
      <c r="GUT17">
        <v>1</v>
      </c>
      <c r="GUU17">
        <v>1</v>
      </c>
      <c r="GUV17">
        <v>1</v>
      </c>
      <c r="GUW17">
        <v>1</v>
      </c>
      <c r="GUX17">
        <v>1</v>
      </c>
      <c r="GUY17">
        <v>1</v>
      </c>
      <c r="GUZ17">
        <v>1</v>
      </c>
      <c r="GVA17">
        <v>1</v>
      </c>
      <c r="GVB17">
        <v>1</v>
      </c>
      <c r="GVC17">
        <v>1</v>
      </c>
      <c r="GVD17">
        <v>1</v>
      </c>
      <c r="GVE17">
        <v>1</v>
      </c>
      <c r="GVF17">
        <v>1</v>
      </c>
      <c r="GVG17">
        <v>1</v>
      </c>
      <c r="GVH17">
        <v>1</v>
      </c>
      <c r="GVI17">
        <v>1</v>
      </c>
      <c r="GVJ17">
        <v>1</v>
      </c>
      <c r="GVK17">
        <v>1</v>
      </c>
      <c r="GVL17">
        <v>1</v>
      </c>
      <c r="GVM17">
        <v>1</v>
      </c>
      <c r="GVN17">
        <v>1</v>
      </c>
      <c r="GVO17">
        <v>1</v>
      </c>
      <c r="GVP17">
        <v>1</v>
      </c>
      <c r="GVQ17">
        <v>1</v>
      </c>
      <c r="GVR17">
        <v>1</v>
      </c>
      <c r="GVS17">
        <v>1</v>
      </c>
      <c r="GVT17">
        <v>1</v>
      </c>
      <c r="GVU17">
        <v>1</v>
      </c>
      <c r="GVV17">
        <v>1</v>
      </c>
      <c r="GVW17">
        <v>1</v>
      </c>
      <c r="GVX17">
        <v>1</v>
      </c>
      <c r="GVY17">
        <v>1</v>
      </c>
      <c r="GVZ17">
        <v>1</v>
      </c>
      <c r="GWA17">
        <v>1</v>
      </c>
      <c r="GWB17">
        <v>1</v>
      </c>
      <c r="GWC17">
        <v>1</v>
      </c>
      <c r="GWD17">
        <v>1</v>
      </c>
      <c r="GWE17">
        <v>1</v>
      </c>
      <c r="GWF17">
        <v>1</v>
      </c>
      <c r="GWG17">
        <v>1</v>
      </c>
      <c r="GWH17">
        <v>1</v>
      </c>
      <c r="GWI17">
        <v>1</v>
      </c>
      <c r="GWJ17">
        <v>1</v>
      </c>
      <c r="GWK17">
        <v>1</v>
      </c>
      <c r="GWL17">
        <v>1</v>
      </c>
      <c r="GWM17">
        <v>1</v>
      </c>
      <c r="GWN17">
        <v>1</v>
      </c>
      <c r="GWO17">
        <v>1</v>
      </c>
      <c r="GWP17">
        <v>1</v>
      </c>
      <c r="GWQ17">
        <v>1</v>
      </c>
      <c r="GWR17">
        <v>1</v>
      </c>
      <c r="GWS17">
        <v>1</v>
      </c>
      <c r="GWT17">
        <v>1</v>
      </c>
      <c r="GWU17">
        <v>1</v>
      </c>
      <c r="GWV17">
        <v>1</v>
      </c>
      <c r="GWW17">
        <v>1</v>
      </c>
      <c r="GWX17">
        <v>1</v>
      </c>
      <c r="GWY17">
        <v>1</v>
      </c>
      <c r="GWZ17">
        <v>1</v>
      </c>
      <c r="GXA17">
        <v>1</v>
      </c>
      <c r="GXB17">
        <v>1</v>
      </c>
      <c r="GXC17">
        <v>1</v>
      </c>
      <c r="GXD17">
        <v>1</v>
      </c>
      <c r="GXE17">
        <v>1</v>
      </c>
      <c r="GXF17">
        <v>1</v>
      </c>
      <c r="GXG17">
        <v>1</v>
      </c>
      <c r="GXH17">
        <v>1</v>
      </c>
      <c r="GXI17">
        <v>1</v>
      </c>
      <c r="GXJ17">
        <v>1</v>
      </c>
      <c r="GXK17">
        <v>1</v>
      </c>
      <c r="GXL17">
        <v>1</v>
      </c>
      <c r="GXM17">
        <v>1</v>
      </c>
      <c r="GXN17">
        <v>1</v>
      </c>
      <c r="GXO17">
        <v>1</v>
      </c>
      <c r="GXP17">
        <v>1</v>
      </c>
      <c r="GXQ17">
        <v>1</v>
      </c>
      <c r="GXR17">
        <v>1</v>
      </c>
      <c r="GXS17">
        <v>1</v>
      </c>
      <c r="GXT17">
        <v>1</v>
      </c>
      <c r="GXU17">
        <v>1</v>
      </c>
      <c r="GXV17">
        <v>1</v>
      </c>
      <c r="GXW17">
        <v>1</v>
      </c>
      <c r="GXX17">
        <v>1</v>
      </c>
      <c r="GXY17">
        <v>1</v>
      </c>
      <c r="GXZ17">
        <v>1</v>
      </c>
      <c r="GYA17">
        <v>1</v>
      </c>
      <c r="GYB17">
        <v>1</v>
      </c>
      <c r="GYC17">
        <v>1</v>
      </c>
      <c r="GYD17">
        <v>1</v>
      </c>
      <c r="GYE17">
        <v>1</v>
      </c>
      <c r="GYF17">
        <v>1</v>
      </c>
      <c r="GYG17">
        <v>1</v>
      </c>
      <c r="GYH17">
        <v>1</v>
      </c>
      <c r="GYI17">
        <v>1</v>
      </c>
      <c r="GYJ17">
        <v>1</v>
      </c>
      <c r="GYK17">
        <v>1</v>
      </c>
      <c r="GYL17">
        <v>1</v>
      </c>
      <c r="GYM17">
        <v>1</v>
      </c>
      <c r="GYN17">
        <v>1</v>
      </c>
      <c r="GYO17">
        <v>1</v>
      </c>
      <c r="GYP17">
        <v>1</v>
      </c>
      <c r="GYQ17">
        <v>1</v>
      </c>
      <c r="GYR17">
        <v>1</v>
      </c>
      <c r="GYS17">
        <v>1</v>
      </c>
      <c r="GYT17">
        <v>1</v>
      </c>
      <c r="GYU17">
        <v>1</v>
      </c>
      <c r="GYV17">
        <v>1</v>
      </c>
      <c r="GYW17">
        <v>1</v>
      </c>
      <c r="GYX17">
        <v>1</v>
      </c>
      <c r="GYY17">
        <v>1</v>
      </c>
      <c r="GYZ17">
        <v>1</v>
      </c>
      <c r="GZA17">
        <v>1</v>
      </c>
      <c r="GZB17">
        <v>1</v>
      </c>
      <c r="GZC17">
        <v>1</v>
      </c>
      <c r="GZD17">
        <v>1</v>
      </c>
      <c r="GZE17">
        <v>1</v>
      </c>
      <c r="GZF17">
        <v>1</v>
      </c>
      <c r="GZG17">
        <v>1</v>
      </c>
      <c r="GZH17">
        <v>1</v>
      </c>
      <c r="GZI17">
        <v>1</v>
      </c>
      <c r="GZJ17">
        <v>1</v>
      </c>
      <c r="GZK17">
        <v>1</v>
      </c>
      <c r="GZL17">
        <v>1</v>
      </c>
      <c r="GZM17">
        <v>1</v>
      </c>
      <c r="GZN17">
        <v>1</v>
      </c>
      <c r="GZO17">
        <v>1</v>
      </c>
      <c r="GZP17">
        <v>1</v>
      </c>
      <c r="GZQ17">
        <v>1</v>
      </c>
      <c r="GZR17">
        <v>1</v>
      </c>
      <c r="GZS17">
        <v>1</v>
      </c>
      <c r="GZT17">
        <v>1</v>
      </c>
      <c r="GZU17">
        <v>1</v>
      </c>
      <c r="GZV17">
        <v>1</v>
      </c>
      <c r="GZW17">
        <v>1</v>
      </c>
      <c r="GZX17">
        <v>1</v>
      </c>
      <c r="GZY17">
        <v>1</v>
      </c>
      <c r="GZZ17">
        <v>1</v>
      </c>
      <c r="HAA17">
        <v>1</v>
      </c>
      <c r="HAB17">
        <v>1</v>
      </c>
      <c r="HAC17">
        <v>1</v>
      </c>
      <c r="HAD17">
        <v>1</v>
      </c>
      <c r="HAE17">
        <v>1</v>
      </c>
      <c r="HAF17">
        <v>1</v>
      </c>
      <c r="HAG17">
        <v>1</v>
      </c>
      <c r="HAH17">
        <v>1</v>
      </c>
      <c r="HAI17">
        <v>1</v>
      </c>
      <c r="HAJ17">
        <v>1</v>
      </c>
      <c r="HAK17">
        <v>1</v>
      </c>
      <c r="HAL17">
        <v>1</v>
      </c>
      <c r="HAM17">
        <v>1</v>
      </c>
      <c r="HAN17">
        <v>1</v>
      </c>
      <c r="HAO17">
        <v>1</v>
      </c>
      <c r="HAP17">
        <v>1</v>
      </c>
      <c r="HAQ17">
        <v>1</v>
      </c>
      <c r="HAR17">
        <v>1</v>
      </c>
      <c r="HAS17">
        <v>1</v>
      </c>
      <c r="HAT17">
        <v>1</v>
      </c>
      <c r="HAU17">
        <v>1</v>
      </c>
      <c r="HAV17">
        <v>1</v>
      </c>
      <c r="HAW17">
        <v>1</v>
      </c>
      <c r="HAX17">
        <v>1</v>
      </c>
      <c r="HAY17">
        <v>1</v>
      </c>
      <c r="HAZ17">
        <v>1</v>
      </c>
      <c r="HBA17">
        <v>1</v>
      </c>
      <c r="HBB17">
        <v>1</v>
      </c>
      <c r="HBC17">
        <v>1</v>
      </c>
      <c r="HBD17">
        <v>1</v>
      </c>
      <c r="HBE17">
        <v>1</v>
      </c>
      <c r="HBF17">
        <v>1</v>
      </c>
      <c r="HBG17">
        <v>1</v>
      </c>
      <c r="HBH17">
        <v>1</v>
      </c>
      <c r="HBI17">
        <v>1</v>
      </c>
      <c r="HBJ17">
        <v>1</v>
      </c>
      <c r="HBK17">
        <v>1</v>
      </c>
      <c r="HBL17">
        <v>1</v>
      </c>
      <c r="HBM17">
        <v>1</v>
      </c>
      <c r="HBN17">
        <v>1</v>
      </c>
      <c r="HBO17">
        <v>1</v>
      </c>
      <c r="HBP17">
        <v>1</v>
      </c>
      <c r="HBQ17">
        <v>1</v>
      </c>
      <c r="HBR17">
        <v>1</v>
      </c>
      <c r="HBS17">
        <v>1</v>
      </c>
      <c r="HBT17">
        <v>0.49127574172568422</v>
      </c>
    </row>
    <row r="18" spans="1:5480" x14ac:dyDescent="0.25">
      <c r="A18" t="s">
        <v>19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1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1</v>
      </c>
      <c r="AOS18">
        <v>1</v>
      </c>
      <c r="AOT18">
        <v>1</v>
      </c>
      <c r="AOU18">
        <v>1</v>
      </c>
      <c r="AOV18">
        <v>1</v>
      </c>
      <c r="AOW18">
        <v>1</v>
      </c>
      <c r="AOX18">
        <v>1</v>
      </c>
      <c r="AOY18">
        <v>1</v>
      </c>
      <c r="AOZ18">
        <v>1</v>
      </c>
      <c r="APA18">
        <v>1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1</v>
      </c>
      <c r="APH18">
        <v>1</v>
      </c>
      <c r="API18">
        <v>1</v>
      </c>
      <c r="APJ18">
        <v>1</v>
      </c>
      <c r="APK18">
        <v>1</v>
      </c>
      <c r="APL18">
        <v>1</v>
      </c>
      <c r="APM18">
        <v>1</v>
      </c>
      <c r="APN18">
        <v>1</v>
      </c>
      <c r="APO18">
        <v>1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1</v>
      </c>
      <c r="AQB18">
        <v>1</v>
      </c>
      <c r="AQC18">
        <v>1</v>
      </c>
      <c r="AQD18">
        <v>1</v>
      </c>
      <c r="AQE18">
        <v>1</v>
      </c>
      <c r="AQF18">
        <v>1</v>
      </c>
      <c r="AQG18">
        <v>1</v>
      </c>
      <c r="AQH18">
        <v>1</v>
      </c>
      <c r="AQI18">
        <v>1</v>
      </c>
      <c r="AQJ18">
        <v>1</v>
      </c>
      <c r="AQK18">
        <v>1</v>
      </c>
      <c r="AQL18">
        <v>1</v>
      </c>
      <c r="AQM18">
        <v>1</v>
      </c>
      <c r="AQN18">
        <v>1</v>
      </c>
      <c r="AQO18">
        <v>1</v>
      </c>
      <c r="AQP18">
        <v>1</v>
      </c>
      <c r="AQQ18">
        <v>1</v>
      </c>
      <c r="AQR18">
        <v>1</v>
      </c>
      <c r="AQS18">
        <v>1</v>
      </c>
      <c r="AQT18">
        <v>1</v>
      </c>
      <c r="AQU18">
        <v>1</v>
      </c>
      <c r="AQV18">
        <v>1</v>
      </c>
      <c r="AQW18">
        <v>1</v>
      </c>
      <c r="AQX18">
        <v>1</v>
      </c>
      <c r="AQY18">
        <v>1</v>
      </c>
      <c r="AQZ18">
        <v>1</v>
      </c>
      <c r="ARA18">
        <v>1</v>
      </c>
      <c r="ARB18">
        <v>1</v>
      </c>
      <c r="ARC18">
        <v>1</v>
      </c>
      <c r="ARD18">
        <v>1</v>
      </c>
      <c r="ARE18">
        <v>1</v>
      </c>
      <c r="ARF18">
        <v>1</v>
      </c>
      <c r="ARG18">
        <v>1</v>
      </c>
      <c r="ARH18">
        <v>1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1</v>
      </c>
      <c r="ASB18">
        <v>1</v>
      </c>
      <c r="ASC18">
        <v>1</v>
      </c>
      <c r="ASD18">
        <v>1</v>
      </c>
      <c r="ASE18">
        <v>1</v>
      </c>
      <c r="ASF18">
        <v>1</v>
      </c>
      <c r="ASG18">
        <v>1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1</v>
      </c>
      <c r="ATO18">
        <v>1</v>
      </c>
      <c r="ATP18">
        <v>1</v>
      </c>
      <c r="ATQ18">
        <v>1</v>
      </c>
      <c r="ATR18">
        <v>1</v>
      </c>
      <c r="ATS18">
        <v>1</v>
      </c>
      <c r="ATT18">
        <v>1</v>
      </c>
      <c r="ATU18">
        <v>1</v>
      </c>
      <c r="ATV18">
        <v>1</v>
      </c>
      <c r="ATW18">
        <v>1</v>
      </c>
      <c r="ATX18">
        <v>1</v>
      </c>
      <c r="ATY18">
        <v>1</v>
      </c>
      <c r="ATZ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1</v>
      </c>
      <c r="AUK18">
        <v>1</v>
      </c>
      <c r="AUL18">
        <v>1</v>
      </c>
      <c r="AUM18">
        <v>1</v>
      </c>
      <c r="AUN18">
        <v>1</v>
      </c>
      <c r="AUO18">
        <v>1</v>
      </c>
      <c r="AUP18">
        <v>1</v>
      </c>
      <c r="AUQ18">
        <v>1</v>
      </c>
      <c r="AUR18">
        <v>1</v>
      </c>
      <c r="AUS18">
        <v>1</v>
      </c>
      <c r="AUT18">
        <v>1</v>
      </c>
      <c r="AUU18">
        <v>1</v>
      </c>
      <c r="AUV18">
        <v>1</v>
      </c>
      <c r="AUW18">
        <v>1</v>
      </c>
      <c r="AUX18">
        <v>1</v>
      </c>
      <c r="AUY18">
        <v>1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1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1</v>
      </c>
      <c r="AXR18">
        <v>1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1</v>
      </c>
      <c r="AZJ18">
        <v>1</v>
      </c>
      <c r="AZK18">
        <v>1</v>
      </c>
      <c r="AZL18">
        <v>1</v>
      </c>
      <c r="AZM18">
        <v>1</v>
      </c>
      <c r="AZN18">
        <v>1</v>
      </c>
      <c r="AZO18">
        <v>1</v>
      </c>
      <c r="AZP18">
        <v>1</v>
      </c>
      <c r="AZQ18">
        <v>1</v>
      </c>
      <c r="AZR18">
        <v>1</v>
      </c>
      <c r="AZS18">
        <v>1</v>
      </c>
      <c r="AZT18">
        <v>1</v>
      </c>
      <c r="AZU18">
        <v>1</v>
      </c>
      <c r="AZV18">
        <v>1</v>
      </c>
      <c r="AZW18">
        <v>1</v>
      </c>
      <c r="AZX18">
        <v>1</v>
      </c>
      <c r="AZY18">
        <v>1</v>
      </c>
      <c r="AZZ18">
        <v>1</v>
      </c>
      <c r="BAA18">
        <v>1</v>
      </c>
      <c r="BAB18">
        <v>1</v>
      </c>
      <c r="BAC18">
        <v>1</v>
      </c>
      <c r="BAD18">
        <v>1</v>
      </c>
      <c r="BAE18">
        <v>1</v>
      </c>
      <c r="BAF18">
        <v>1</v>
      </c>
      <c r="BAG18">
        <v>1</v>
      </c>
      <c r="BAH18">
        <v>1</v>
      </c>
      <c r="BAI18">
        <v>1</v>
      </c>
      <c r="BAJ18">
        <v>1</v>
      </c>
      <c r="BAK18">
        <v>1</v>
      </c>
      <c r="BAL18">
        <v>1</v>
      </c>
      <c r="BAM18">
        <v>1</v>
      </c>
      <c r="BAN18">
        <v>1</v>
      </c>
      <c r="BAO18">
        <v>1</v>
      </c>
      <c r="BAP18">
        <v>1</v>
      </c>
      <c r="BAQ18">
        <v>1</v>
      </c>
      <c r="BAR18">
        <v>1</v>
      </c>
      <c r="BAS18">
        <v>1</v>
      </c>
      <c r="BAT18">
        <v>1</v>
      </c>
      <c r="BAU18">
        <v>1</v>
      </c>
      <c r="BAV18">
        <v>1</v>
      </c>
      <c r="BAW18">
        <v>1</v>
      </c>
      <c r="BAX18">
        <v>1</v>
      </c>
      <c r="BAY18">
        <v>1</v>
      </c>
      <c r="BAZ18">
        <v>1</v>
      </c>
      <c r="BBA18">
        <v>1</v>
      </c>
      <c r="BBB18">
        <v>1</v>
      </c>
      <c r="BBC18">
        <v>1</v>
      </c>
      <c r="BBD18">
        <v>1</v>
      </c>
      <c r="BBE18">
        <v>1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1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FB18">
        <v>1</v>
      </c>
      <c r="BFC18">
        <v>1</v>
      </c>
      <c r="BFD18">
        <v>1</v>
      </c>
      <c r="BFE18">
        <v>1</v>
      </c>
      <c r="BFF18">
        <v>1</v>
      </c>
      <c r="BFG18">
        <v>1</v>
      </c>
      <c r="BFH18">
        <v>1</v>
      </c>
      <c r="BFI18">
        <v>1</v>
      </c>
      <c r="BFJ18">
        <v>1</v>
      </c>
      <c r="BFK18">
        <v>1</v>
      </c>
      <c r="BFL18">
        <v>1</v>
      </c>
      <c r="BFM18">
        <v>1</v>
      </c>
      <c r="BFN18">
        <v>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U18">
        <v>1</v>
      </c>
      <c r="BFV18">
        <v>1</v>
      </c>
      <c r="BFW18">
        <v>1</v>
      </c>
      <c r="BFX18">
        <v>1</v>
      </c>
      <c r="BFY18">
        <v>1</v>
      </c>
      <c r="BFZ18">
        <v>1</v>
      </c>
      <c r="BGA18">
        <v>1</v>
      </c>
      <c r="BGB18">
        <v>1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1</v>
      </c>
      <c r="BGM18">
        <v>1</v>
      </c>
      <c r="BGN18">
        <v>1</v>
      </c>
      <c r="BGO18">
        <v>1</v>
      </c>
      <c r="BGP18">
        <v>1</v>
      </c>
      <c r="BGQ18">
        <v>1</v>
      </c>
      <c r="BGR18">
        <v>1</v>
      </c>
      <c r="BGS18">
        <v>1</v>
      </c>
      <c r="BGT18">
        <v>1</v>
      </c>
      <c r="BGU18">
        <v>1</v>
      </c>
      <c r="BGV18">
        <v>1</v>
      </c>
      <c r="BGW18">
        <v>1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1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1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1</v>
      </c>
      <c r="BPC18">
        <v>1</v>
      </c>
      <c r="BPD18">
        <v>1</v>
      </c>
      <c r="BPE18">
        <v>1</v>
      </c>
      <c r="BPF18">
        <v>1</v>
      </c>
      <c r="BPG18">
        <v>1</v>
      </c>
      <c r="BPH18">
        <v>1</v>
      </c>
      <c r="BPI18">
        <v>1</v>
      </c>
      <c r="BPJ18">
        <v>1</v>
      </c>
      <c r="BPK18">
        <v>1</v>
      </c>
      <c r="BPL18">
        <v>1</v>
      </c>
      <c r="BPM18">
        <v>1</v>
      </c>
      <c r="BPN18">
        <v>1</v>
      </c>
      <c r="BPO18">
        <v>1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1</v>
      </c>
      <c r="BPW18">
        <v>1</v>
      </c>
      <c r="BPX18">
        <v>1</v>
      </c>
      <c r="BPY18">
        <v>1</v>
      </c>
      <c r="BPZ18">
        <v>1</v>
      </c>
      <c r="BQA18">
        <v>1</v>
      </c>
      <c r="BQB18">
        <v>1</v>
      </c>
      <c r="BQC18">
        <v>1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Q18">
        <v>1</v>
      </c>
      <c r="BRR18">
        <v>1</v>
      </c>
      <c r="BRS18">
        <v>1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1</v>
      </c>
      <c r="BRZ18">
        <v>1</v>
      </c>
      <c r="BSA18">
        <v>1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1</v>
      </c>
      <c r="BTO18">
        <v>1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1</v>
      </c>
      <c r="BTX18">
        <v>1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1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1</v>
      </c>
      <c r="BWK18">
        <v>1</v>
      </c>
      <c r="BWL18">
        <v>1</v>
      </c>
      <c r="BWM18">
        <v>1</v>
      </c>
      <c r="BWN18">
        <v>1</v>
      </c>
      <c r="BWO18">
        <v>1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1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L18">
        <v>1</v>
      </c>
      <c r="BYM18">
        <v>1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YY18">
        <v>1</v>
      </c>
      <c r="BYZ18">
        <v>1</v>
      </c>
      <c r="BZA18">
        <v>1</v>
      </c>
      <c r="BZB18">
        <v>1</v>
      </c>
      <c r="BZC18">
        <v>1</v>
      </c>
      <c r="BZD18">
        <v>1</v>
      </c>
      <c r="BZE18">
        <v>1</v>
      </c>
      <c r="BZF18">
        <v>1</v>
      </c>
      <c r="BZG18">
        <v>1</v>
      </c>
      <c r="BZH18">
        <v>1</v>
      </c>
      <c r="BZI18">
        <v>1</v>
      </c>
      <c r="BZJ18">
        <v>1</v>
      </c>
      <c r="BZK18">
        <v>1</v>
      </c>
      <c r="BZL18">
        <v>1</v>
      </c>
      <c r="BZM18">
        <v>1</v>
      </c>
      <c r="BZN18">
        <v>1</v>
      </c>
      <c r="BZO18">
        <v>1</v>
      </c>
      <c r="BZP18">
        <v>1</v>
      </c>
      <c r="BZQ18">
        <v>1</v>
      </c>
      <c r="BZR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1</v>
      </c>
      <c r="CAC18">
        <v>1</v>
      </c>
      <c r="CAD18">
        <v>1</v>
      </c>
      <c r="CAE18">
        <v>1</v>
      </c>
      <c r="CAF18">
        <v>1</v>
      </c>
      <c r="CAG18">
        <v>1</v>
      </c>
      <c r="CAH18">
        <v>1</v>
      </c>
      <c r="CAI18">
        <v>1</v>
      </c>
      <c r="CAJ18">
        <v>1</v>
      </c>
      <c r="CAK18">
        <v>1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1</v>
      </c>
      <c r="CAV18">
        <v>1</v>
      </c>
      <c r="CAW18">
        <v>1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1</v>
      </c>
      <c r="CBE18">
        <v>1</v>
      </c>
      <c r="CBF18">
        <v>1</v>
      </c>
      <c r="CBG18">
        <v>1</v>
      </c>
      <c r="CBH18">
        <v>1</v>
      </c>
      <c r="CBI18">
        <v>1</v>
      </c>
      <c r="CBJ18">
        <v>1</v>
      </c>
      <c r="CBK18">
        <v>1</v>
      </c>
      <c r="CBL18">
        <v>1</v>
      </c>
      <c r="CBM18">
        <v>1</v>
      </c>
      <c r="CBN18">
        <v>1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1</v>
      </c>
      <c r="CBY18">
        <v>1</v>
      </c>
      <c r="CBZ18">
        <v>1</v>
      </c>
      <c r="CCA18">
        <v>1</v>
      </c>
      <c r="CCB18">
        <v>1</v>
      </c>
      <c r="CCC18">
        <v>1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1</v>
      </c>
      <c r="CDG18">
        <v>1</v>
      </c>
      <c r="CDH18">
        <v>1</v>
      </c>
      <c r="CDI18">
        <v>1</v>
      </c>
      <c r="CDJ18">
        <v>1</v>
      </c>
      <c r="CDK18">
        <v>1</v>
      </c>
      <c r="CDL18">
        <v>1</v>
      </c>
      <c r="CDM18">
        <v>1</v>
      </c>
      <c r="CDN18">
        <v>1</v>
      </c>
      <c r="CDO18">
        <v>1</v>
      </c>
      <c r="CDP18">
        <v>1</v>
      </c>
      <c r="CDQ18">
        <v>1</v>
      </c>
      <c r="CDR18">
        <v>1</v>
      </c>
      <c r="CDS18">
        <v>1</v>
      </c>
      <c r="CDT18">
        <v>1</v>
      </c>
      <c r="CDU18">
        <v>1</v>
      </c>
      <c r="CDV18">
        <v>1</v>
      </c>
      <c r="CDW18">
        <v>1</v>
      </c>
      <c r="CDX18">
        <v>1</v>
      </c>
      <c r="CDY18">
        <v>1</v>
      </c>
      <c r="CDZ18">
        <v>1</v>
      </c>
      <c r="CEA18">
        <v>1</v>
      </c>
      <c r="CEB18">
        <v>1</v>
      </c>
      <c r="CEC18">
        <v>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J18">
        <v>1</v>
      </c>
      <c r="CEK18">
        <v>1</v>
      </c>
      <c r="CEL18">
        <v>1</v>
      </c>
      <c r="CEM18">
        <v>1</v>
      </c>
      <c r="CEN18">
        <v>1</v>
      </c>
      <c r="CEO18">
        <v>1</v>
      </c>
      <c r="CEP18">
        <v>1</v>
      </c>
      <c r="CEQ18">
        <v>1</v>
      </c>
      <c r="CER18">
        <v>1</v>
      </c>
      <c r="CES18">
        <v>1</v>
      </c>
      <c r="CET18">
        <v>1</v>
      </c>
      <c r="CEU18">
        <v>1</v>
      </c>
      <c r="CEV18">
        <v>1</v>
      </c>
      <c r="CEW18">
        <v>1</v>
      </c>
      <c r="CEX18">
        <v>1</v>
      </c>
      <c r="CEY18">
        <v>1</v>
      </c>
      <c r="CEZ18">
        <v>1</v>
      </c>
      <c r="CFA18">
        <v>1</v>
      </c>
      <c r="CFB18">
        <v>1</v>
      </c>
      <c r="CFC18">
        <v>1</v>
      </c>
      <c r="CFD18">
        <v>1</v>
      </c>
      <c r="CFE18">
        <v>1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1</v>
      </c>
      <c r="CFS18">
        <v>1</v>
      </c>
      <c r="CFT18">
        <v>1</v>
      </c>
      <c r="CFU18">
        <v>1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1</v>
      </c>
      <c r="CGS18">
        <v>1</v>
      </c>
      <c r="CGT18">
        <v>1</v>
      </c>
      <c r="CGU18">
        <v>1</v>
      </c>
      <c r="CGV18">
        <v>1</v>
      </c>
      <c r="CGW18">
        <v>1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1</v>
      </c>
      <c r="CHJ18">
        <v>1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1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1</v>
      </c>
      <c r="CIF18">
        <v>1</v>
      </c>
      <c r="CIG18">
        <v>1</v>
      </c>
      <c r="CIH18">
        <v>1</v>
      </c>
      <c r="CII18">
        <v>1</v>
      </c>
      <c r="CIJ18">
        <v>1</v>
      </c>
      <c r="CIK18">
        <v>1</v>
      </c>
      <c r="CIL18">
        <v>1</v>
      </c>
      <c r="CIM18">
        <v>1</v>
      </c>
      <c r="CIN18">
        <v>1</v>
      </c>
      <c r="CIO18">
        <v>1</v>
      </c>
      <c r="CIP18">
        <v>1</v>
      </c>
      <c r="CIQ18">
        <v>1</v>
      </c>
      <c r="CIR18">
        <v>1</v>
      </c>
      <c r="CIS18">
        <v>1</v>
      </c>
      <c r="CIT18">
        <v>1</v>
      </c>
      <c r="CIU18">
        <v>1</v>
      </c>
      <c r="CIV18">
        <v>1</v>
      </c>
      <c r="CIW18">
        <v>1</v>
      </c>
      <c r="CIX18">
        <v>1</v>
      </c>
      <c r="CIY18">
        <v>1</v>
      </c>
      <c r="CIZ18">
        <v>1</v>
      </c>
      <c r="CJA18">
        <v>1</v>
      </c>
      <c r="CJB18">
        <v>1</v>
      </c>
      <c r="CJC18">
        <v>1</v>
      </c>
      <c r="CJD18">
        <v>1</v>
      </c>
      <c r="CJE18">
        <v>1</v>
      </c>
      <c r="CJF18">
        <v>1</v>
      </c>
      <c r="CJG18">
        <v>1</v>
      </c>
      <c r="CJH18">
        <v>1</v>
      </c>
      <c r="CJI18">
        <v>1</v>
      </c>
      <c r="CJJ18">
        <v>1</v>
      </c>
      <c r="CJK18">
        <v>1</v>
      </c>
      <c r="CJL18">
        <v>1</v>
      </c>
      <c r="CJM18">
        <v>1</v>
      </c>
      <c r="CJN18">
        <v>1</v>
      </c>
      <c r="CJO18">
        <v>1</v>
      </c>
      <c r="CJP18">
        <v>1</v>
      </c>
      <c r="CJQ18">
        <v>1</v>
      </c>
      <c r="CJR18">
        <v>1</v>
      </c>
      <c r="CJS18">
        <v>1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1</v>
      </c>
      <c r="CKK18">
        <v>1</v>
      </c>
      <c r="CKL18">
        <v>1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1</v>
      </c>
      <c r="CLH18">
        <v>1</v>
      </c>
      <c r="CLI18">
        <v>1</v>
      </c>
      <c r="CLJ18">
        <v>1</v>
      </c>
      <c r="CLK18">
        <v>1</v>
      </c>
      <c r="CLL18">
        <v>1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1</v>
      </c>
      <c r="CLT18">
        <v>1</v>
      </c>
      <c r="CLU18">
        <v>1</v>
      </c>
      <c r="CLV18">
        <v>1</v>
      </c>
      <c r="CLW18">
        <v>1</v>
      </c>
      <c r="CLX18">
        <v>1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1</v>
      </c>
      <c r="CMH18">
        <v>1</v>
      </c>
      <c r="CMI18">
        <v>1</v>
      </c>
      <c r="CMJ18">
        <v>1</v>
      </c>
      <c r="CMK18">
        <v>1</v>
      </c>
      <c r="CML18">
        <v>1</v>
      </c>
      <c r="CMM18">
        <v>1</v>
      </c>
      <c r="CMN18">
        <v>1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1</v>
      </c>
      <c r="CMW18">
        <v>1</v>
      </c>
      <c r="CMX18">
        <v>1</v>
      </c>
      <c r="CMY18">
        <v>1</v>
      </c>
      <c r="CMZ18">
        <v>1</v>
      </c>
      <c r="CNA18">
        <v>1</v>
      </c>
      <c r="CNB18">
        <v>1</v>
      </c>
      <c r="CNC18">
        <v>1</v>
      </c>
      <c r="CND18">
        <v>1</v>
      </c>
      <c r="CNE18">
        <v>1</v>
      </c>
      <c r="CNF18">
        <v>1</v>
      </c>
      <c r="CNG18">
        <v>1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1</v>
      </c>
      <c r="COF18">
        <v>1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1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1</v>
      </c>
      <c r="CPR18">
        <v>1</v>
      </c>
      <c r="CPS18">
        <v>1</v>
      </c>
      <c r="CPT18">
        <v>1</v>
      </c>
      <c r="CPU18">
        <v>1</v>
      </c>
      <c r="CPV18">
        <v>1</v>
      </c>
      <c r="CPW18">
        <v>1</v>
      </c>
      <c r="CPX18">
        <v>1</v>
      </c>
      <c r="CPY18">
        <v>1</v>
      </c>
      <c r="CPZ18">
        <v>1</v>
      </c>
      <c r="CQA18">
        <v>1</v>
      </c>
      <c r="CQB18">
        <v>1</v>
      </c>
      <c r="CQC18">
        <v>1</v>
      </c>
      <c r="CQD18">
        <v>1</v>
      </c>
      <c r="CQE18">
        <v>1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1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1</v>
      </c>
      <c r="CQS18">
        <v>1</v>
      </c>
      <c r="CQT18">
        <v>1</v>
      </c>
      <c r="CQU18">
        <v>1</v>
      </c>
      <c r="CQV18">
        <v>1</v>
      </c>
      <c r="CQW18">
        <v>1</v>
      </c>
      <c r="CQX18">
        <v>1</v>
      </c>
      <c r="CQY18">
        <v>1</v>
      </c>
      <c r="CQZ18">
        <v>1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1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1</v>
      </c>
      <c r="CRU18">
        <v>1</v>
      </c>
      <c r="CRV18">
        <v>1</v>
      </c>
      <c r="CRW18">
        <v>1</v>
      </c>
      <c r="CRX18">
        <v>1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1</v>
      </c>
      <c r="CSQ18">
        <v>1</v>
      </c>
      <c r="CSR18">
        <v>1</v>
      </c>
      <c r="CSS18">
        <v>1</v>
      </c>
      <c r="CST18">
        <v>1</v>
      </c>
      <c r="CSU18">
        <v>1</v>
      </c>
      <c r="CSV18">
        <v>1</v>
      </c>
      <c r="CSW18">
        <v>1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1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1</v>
      </c>
      <c r="CVP18">
        <v>1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1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1</v>
      </c>
      <c r="CXE18">
        <v>1</v>
      </c>
      <c r="CXF18">
        <v>1</v>
      </c>
      <c r="CXG18">
        <v>1</v>
      </c>
      <c r="CXH18">
        <v>1</v>
      </c>
      <c r="CXI18">
        <v>1</v>
      </c>
      <c r="CXJ18">
        <v>1</v>
      </c>
      <c r="CXK18">
        <v>1</v>
      </c>
      <c r="CXL18">
        <v>1</v>
      </c>
      <c r="CXM18">
        <v>1</v>
      </c>
      <c r="CXN18">
        <v>1</v>
      </c>
      <c r="CXO18">
        <v>1</v>
      </c>
      <c r="CXP18">
        <v>1</v>
      </c>
      <c r="CXQ18">
        <v>1</v>
      </c>
      <c r="CXR18">
        <v>1</v>
      </c>
      <c r="CXS18">
        <v>1</v>
      </c>
      <c r="CXT18">
        <v>1</v>
      </c>
      <c r="CXU18">
        <v>1</v>
      </c>
      <c r="CXV18">
        <v>1</v>
      </c>
      <c r="CXW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C18">
        <v>1</v>
      </c>
      <c r="CYD18">
        <v>1</v>
      </c>
      <c r="CYE18">
        <v>1</v>
      </c>
      <c r="CYF18">
        <v>1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1</v>
      </c>
      <c r="CZF18">
        <v>1</v>
      </c>
      <c r="CZG18">
        <v>1</v>
      </c>
      <c r="CZH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U18">
        <v>1</v>
      </c>
      <c r="CZV18">
        <v>1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1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1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1</v>
      </c>
      <c r="DBB18">
        <v>1</v>
      </c>
      <c r="DBC18">
        <v>1</v>
      </c>
      <c r="DBD18">
        <v>1</v>
      </c>
      <c r="DBE18">
        <v>1</v>
      </c>
      <c r="DBF18">
        <v>1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1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1</v>
      </c>
      <c r="DBY18">
        <v>1</v>
      </c>
      <c r="DBZ18">
        <v>1</v>
      </c>
      <c r="DCA18">
        <v>1</v>
      </c>
      <c r="DCB18">
        <v>1</v>
      </c>
      <c r="DCC18">
        <v>1</v>
      </c>
      <c r="DCD18">
        <v>1</v>
      </c>
      <c r="DCE18">
        <v>1</v>
      </c>
      <c r="DCF18">
        <v>1</v>
      </c>
      <c r="DCG18">
        <v>1</v>
      </c>
      <c r="DCH18">
        <v>1</v>
      </c>
      <c r="DCI18">
        <v>1</v>
      </c>
      <c r="DCJ18">
        <v>1</v>
      </c>
      <c r="DCK18">
        <v>1</v>
      </c>
      <c r="DCL18">
        <v>1</v>
      </c>
      <c r="DCM18">
        <v>1</v>
      </c>
      <c r="DCN18">
        <v>1</v>
      </c>
      <c r="DCO18">
        <v>1</v>
      </c>
      <c r="DCP18">
        <v>1</v>
      </c>
      <c r="DCQ18">
        <v>1</v>
      </c>
      <c r="DCR18">
        <v>1</v>
      </c>
      <c r="DCS18">
        <v>1</v>
      </c>
      <c r="DCT18">
        <v>1</v>
      </c>
      <c r="DCU18">
        <v>1</v>
      </c>
      <c r="DCV18">
        <v>1</v>
      </c>
      <c r="DCW18">
        <v>1</v>
      </c>
      <c r="DCX18">
        <v>1</v>
      </c>
      <c r="DCY18">
        <v>1</v>
      </c>
      <c r="DCZ18">
        <v>1</v>
      </c>
      <c r="DDA18">
        <v>1</v>
      </c>
      <c r="DDB18">
        <v>1</v>
      </c>
      <c r="DDC18">
        <v>1</v>
      </c>
      <c r="DDD18">
        <v>1</v>
      </c>
      <c r="DDE18">
        <v>1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1</v>
      </c>
      <c r="DDV18">
        <v>1</v>
      </c>
      <c r="DDW18">
        <v>1</v>
      </c>
      <c r="DDX18">
        <v>1</v>
      </c>
      <c r="DDY18">
        <v>1</v>
      </c>
      <c r="DDZ18">
        <v>1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1</v>
      </c>
      <c r="DEL18">
        <v>1</v>
      </c>
      <c r="DEM18">
        <v>1</v>
      </c>
      <c r="DEN18">
        <v>1</v>
      </c>
      <c r="DEO18">
        <v>1</v>
      </c>
      <c r="DEP18">
        <v>1</v>
      </c>
      <c r="DEQ18">
        <v>1</v>
      </c>
      <c r="DER18">
        <v>1</v>
      </c>
      <c r="DES18">
        <v>1</v>
      </c>
      <c r="DET18">
        <v>1</v>
      </c>
      <c r="DEU18">
        <v>1</v>
      </c>
      <c r="DEV18">
        <v>1</v>
      </c>
      <c r="DEW18">
        <v>1</v>
      </c>
      <c r="DEX18">
        <v>1</v>
      </c>
      <c r="DEY18">
        <v>1</v>
      </c>
      <c r="DEZ18">
        <v>1</v>
      </c>
      <c r="DFA18">
        <v>1</v>
      </c>
      <c r="DFB18">
        <v>1</v>
      </c>
      <c r="DFC18">
        <v>1</v>
      </c>
      <c r="DFD18">
        <v>1</v>
      </c>
      <c r="DFE18">
        <v>1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1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1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1</v>
      </c>
      <c r="DGO18">
        <v>1</v>
      </c>
      <c r="DGP18">
        <v>1</v>
      </c>
      <c r="DGQ18">
        <v>1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1</v>
      </c>
      <c r="DGY18">
        <v>1</v>
      </c>
      <c r="DGZ18">
        <v>1</v>
      </c>
      <c r="DHA18">
        <v>1</v>
      </c>
      <c r="DHB18">
        <v>1</v>
      </c>
      <c r="DHC18">
        <v>1</v>
      </c>
      <c r="DHD18">
        <v>1</v>
      </c>
      <c r="DHE18">
        <v>1</v>
      </c>
      <c r="DHF18">
        <v>1</v>
      </c>
      <c r="DHG18">
        <v>1</v>
      </c>
      <c r="DHH18">
        <v>1</v>
      </c>
      <c r="DHI18">
        <v>1</v>
      </c>
      <c r="DHJ18">
        <v>1</v>
      </c>
      <c r="DHK18">
        <v>1</v>
      </c>
      <c r="DHL18">
        <v>1</v>
      </c>
      <c r="DHM18">
        <v>1</v>
      </c>
      <c r="DHN18">
        <v>1</v>
      </c>
      <c r="DHO18">
        <v>1</v>
      </c>
      <c r="DHP18">
        <v>1</v>
      </c>
      <c r="DHQ18">
        <v>1</v>
      </c>
      <c r="DHR18">
        <v>1</v>
      </c>
      <c r="DHS18">
        <v>1</v>
      </c>
      <c r="DHT18">
        <v>1</v>
      </c>
      <c r="DHU18">
        <v>1</v>
      </c>
      <c r="DHV18">
        <v>1</v>
      </c>
      <c r="DHW18">
        <v>1</v>
      </c>
      <c r="DHX18">
        <v>1</v>
      </c>
      <c r="DHY18">
        <v>1</v>
      </c>
      <c r="DHZ18">
        <v>1</v>
      </c>
      <c r="DIA18">
        <v>1</v>
      </c>
      <c r="DIB18">
        <v>1</v>
      </c>
      <c r="DIC18">
        <v>1</v>
      </c>
      <c r="DID18">
        <v>1</v>
      </c>
      <c r="DIE18">
        <v>1</v>
      </c>
      <c r="DIF18">
        <v>1</v>
      </c>
      <c r="DIG18">
        <v>1</v>
      </c>
      <c r="DIH18">
        <v>1</v>
      </c>
      <c r="DII18">
        <v>1</v>
      </c>
      <c r="DIJ18">
        <v>1</v>
      </c>
      <c r="DIK18">
        <v>1</v>
      </c>
      <c r="DIL18">
        <v>1</v>
      </c>
      <c r="DIM18">
        <v>1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1</v>
      </c>
      <c r="DLD18">
        <v>1</v>
      </c>
      <c r="DLE18">
        <v>1</v>
      </c>
      <c r="DLF18">
        <v>1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1</v>
      </c>
      <c r="DLX18">
        <v>1</v>
      </c>
      <c r="DLY18">
        <v>1</v>
      </c>
      <c r="DLZ18">
        <v>1</v>
      </c>
      <c r="DMA18">
        <v>1</v>
      </c>
      <c r="DMB18">
        <v>1</v>
      </c>
      <c r="DMC18">
        <v>1</v>
      </c>
      <c r="DMD18">
        <v>1</v>
      </c>
      <c r="DME18">
        <v>1</v>
      </c>
      <c r="DMF18">
        <v>1</v>
      </c>
      <c r="DMG18">
        <v>1</v>
      </c>
      <c r="DMH18">
        <v>1</v>
      </c>
      <c r="DMI18">
        <v>1</v>
      </c>
      <c r="DMJ18">
        <v>1</v>
      </c>
      <c r="DMK18">
        <v>1</v>
      </c>
      <c r="DML18">
        <v>1</v>
      </c>
      <c r="DMM18">
        <v>1</v>
      </c>
      <c r="DMN18">
        <v>1</v>
      </c>
      <c r="DMO18">
        <v>1</v>
      </c>
      <c r="DMP18">
        <v>1</v>
      </c>
      <c r="DMQ18">
        <v>1</v>
      </c>
      <c r="DMR18">
        <v>1</v>
      </c>
      <c r="DMS18">
        <v>1</v>
      </c>
      <c r="DMT18">
        <v>1</v>
      </c>
      <c r="DMU18">
        <v>1</v>
      </c>
      <c r="DMV18">
        <v>1</v>
      </c>
      <c r="DMW18">
        <v>1</v>
      </c>
      <c r="DMX18">
        <v>1</v>
      </c>
      <c r="DMY18">
        <v>1</v>
      </c>
      <c r="DMZ18">
        <v>1</v>
      </c>
      <c r="DNA18">
        <v>1</v>
      </c>
      <c r="DNB18">
        <v>1</v>
      </c>
      <c r="DNC18">
        <v>1</v>
      </c>
      <c r="DND18">
        <v>1</v>
      </c>
      <c r="DNE18">
        <v>1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1</v>
      </c>
      <c r="DNZ18">
        <v>1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1</v>
      </c>
      <c r="DOO18">
        <v>1</v>
      </c>
      <c r="DOP18">
        <v>1</v>
      </c>
      <c r="DOQ18">
        <v>1</v>
      </c>
      <c r="DOR18">
        <v>1</v>
      </c>
      <c r="DOS18">
        <v>1</v>
      </c>
      <c r="DOT18">
        <v>1</v>
      </c>
      <c r="DOU18">
        <v>1</v>
      </c>
      <c r="DOV18">
        <v>1</v>
      </c>
      <c r="DOW18">
        <v>1</v>
      </c>
      <c r="DOX18">
        <v>1</v>
      </c>
      <c r="DOY18">
        <v>1</v>
      </c>
      <c r="DOZ18">
        <v>1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1</v>
      </c>
      <c r="DPQ18">
        <v>1</v>
      </c>
      <c r="DPR18">
        <v>1</v>
      </c>
      <c r="DPS18">
        <v>1</v>
      </c>
      <c r="DPT18">
        <v>1</v>
      </c>
      <c r="DPU18">
        <v>1</v>
      </c>
      <c r="DPV18">
        <v>1</v>
      </c>
      <c r="DPW18">
        <v>1</v>
      </c>
      <c r="DPX18">
        <v>1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1</v>
      </c>
      <c r="DQS18">
        <v>1</v>
      </c>
      <c r="DQT18">
        <v>1</v>
      </c>
      <c r="DQU18">
        <v>1</v>
      </c>
      <c r="DQV18">
        <v>1</v>
      </c>
      <c r="DQW18">
        <v>1</v>
      </c>
      <c r="DQX18">
        <v>1</v>
      </c>
      <c r="DQY18">
        <v>1</v>
      </c>
      <c r="DQZ18">
        <v>1</v>
      </c>
      <c r="DRA18">
        <v>1</v>
      </c>
      <c r="DRB18">
        <v>1</v>
      </c>
      <c r="DRC18">
        <v>1</v>
      </c>
      <c r="DRD18">
        <v>1</v>
      </c>
      <c r="DRE18">
        <v>1</v>
      </c>
      <c r="DRF18">
        <v>1</v>
      </c>
      <c r="DRG18">
        <v>1</v>
      </c>
      <c r="DRH18">
        <v>1</v>
      </c>
      <c r="DRI18">
        <v>1</v>
      </c>
      <c r="DRJ18">
        <v>1</v>
      </c>
      <c r="DRK18">
        <v>1</v>
      </c>
      <c r="DRL18">
        <v>1</v>
      </c>
      <c r="DRM18">
        <v>1</v>
      </c>
      <c r="DRN18">
        <v>1</v>
      </c>
      <c r="DRO18">
        <v>1</v>
      </c>
      <c r="DRP18">
        <v>1</v>
      </c>
      <c r="DRQ18">
        <v>1</v>
      </c>
      <c r="DRR18">
        <v>1</v>
      </c>
      <c r="DRS18">
        <v>1</v>
      </c>
      <c r="DRT18">
        <v>1</v>
      </c>
      <c r="DRU18">
        <v>1</v>
      </c>
      <c r="DRV18">
        <v>1</v>
      </c>
      <c r="DRW18">
        <v>1</v>
      </c>
      <c r="DRX18">
        <v>1</v>
      </c>
      <c r="DRY18">
        <v>1</v>
      </c>
      <c r="DRZ18">
        <v>1</v>
      </c>
      <c r="DSA18">
        <v>1</v>
      </c>
      <c r="DSB18">
        <v>1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1</v>
      </c>
      <c r="DSN18">
        <v>1</v>
      </c>
      <c r="DSO18">
        <v>1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1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1</v>
      </c>
      <c r="DTH18">
        <v>1</v>
      </c>
      <c r="DTI18">
        <v>1</v>
      </c>
      <c r="DTJ18">
        <v>1</v>
      </c>
      <c r="DTK18">
        <v>1</v>
      </c>
      <c r="DTL18">
        <v>1</v>
      </c>
      <c r="DTM18">
        <v>1</v>
      </c>
      <c r="DTN18">
        <v>1</v>
      </c>
      <c r="DTO18">
        <v>1</v>
      </c>
      <c r="DTP18">
        <v>1</v>
      </c>
      <c r="DTQ18">
        <v>1</v>
      </c>
      <c r="DTR18">
        <v>1</v>
      </c>
      <c r="DTS18">
        <v>1</v>
      </c>
      <c r="DTT18">
        <v>1</v>
      </c>
      <c r="DTU18">
        <v>1</v>
      </c>
      <c r="DTV18">
        <v>1</v>
      </c>
      <c r="DTW18">
        <v>1</v>
      </c>
      <c r="DTX18">
        <v>1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1</v>
      </c>
      <c r="DUK18">
        <v>1</v>
      </c>
      <c r="DUL18">
        <v>1</v>
      </c>
      <c r="DUM18">
        <v>1</v>
      </c>
      <c r="DUN18">
        <v>1</v>
      </c>
      <c r="DUO18">
        <v>1</v>
      </c>
      <c r="DUP18">
        <v>1</v>
      </c>
      <c r="DUQ18">
        <v>1</v>
      </c>
      <c r="DUR18">
        <v>1</v>
      </c>
      <c r="DUS18">
        <v>1</v>
      </c>
      <c r="DUT18">
        <v>1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1</v>
      </c>
      <c r="DVE18">
        <v>1</v>
      </c>
      <c r="DVF18">
        <v>1</v>
      </c>
      <c r="DVG18">
        <v>1</v>
      </c>
      <c r="DVH18">
        <v>1</v>
      </c>
      <c r="DVI18">
        <v>1</v>
      </c>
      <c r="DVJ18">
        <v>1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1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I18">
        <v>1</v>
      </c>
      <c r="DWJ18">
        <v>1</v>
      </c>
      <c r="DWK18">
        <v>1</v>
      </c>
      <c r="DWL18">
        <v>1</v>
      </c>
      <c r="DWM18">
        <v>1</v>
      </c>
      <c r="DWN18">
        <v>1</v>
      </c>
      <c r="DWO18">
        <v>1</v>
      </c>
      <c r="DWP18">
        <v>1</v>
      </c>
      <c r="DWQ18">
        <v>1</v>
      </c>
      <c r="DWR18">
        <v>1</v>
      </c>
      <c r="DWS18">
        <v>1</v>
      </c>
      <c r="DWT18">
        <v>1</v>
      </c>
      <c r="DWU18">
        <v>1</v>
      </c>
      <c r="DWV18">
        <v>1</v>
      </c>
      <c r="DWW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D18">
        <v>1</v>
      </c>
      <c r="DXE18">
        <v>1</v>
      </c>
      <c r="DXF18">
        <v>1</v>
      </c>
      <c r="DXG18">
        <v>1</v>
      </c>
      <c r="DXH18">
        <v>1</v>
      </c>
      <c r="DXI18">
        <v>1</v>
      </c>
      <c r="DXJ18">
        <v>1</v>
      </c>
      <c r="DXK18">
        <v>1</v>
      </c>
      <c r="DXL18">
        <v>1</v>
      </c>
      <c r="DXM18">
        <v>1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1</v>
      </c>
      <c r="DYB18">
        <v>1</v>
      </c>
      <c r="DYC18">
        <v>1</v>
      </c>
      <c r="DYD18">
        <v>1</v>
      </c>
      <c r="DYE18">
        <v>1</v>
      </c>
      <c r="DYF18">
        <v>1</v>
      </c>
      <c r="DYG18">
        <v>1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1</v>
      </c>
      <c r="DZA18">
        <v>1</v>
      </c>
      <c r="DZB18">
        <v>1</v>
      </c>
      <c r="DZC18">
        <v>1</v>
      </c>
      <c r="DZD18">
        <v>1</v>
      </c>
      <c r="DZE18">
        <v>1</v>
      </c>
      <c r="DZF18">
        <v>1</v>
      </c>
      <c r="DZG18">
        <v>1</v>
      </c>
      <c r="DZH18">
        <v>1</v>
      </c>
      <c r="DZI18">
        <v>1</v>
      </c>
      <c r="DZJ18">
        <v>1</v>
      </c>
      <c r="DZK18">
        <v>1</v>
      </c>
      <c r="DZL18">
        <v>1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1</v>
      </c>
      <c r="DZU18">
        <v>1</v>
      </c>
      <c r="DZV18">
        <v>1</v>
      </c>
      <c r="DZW18">
        <v>1</v>
      </c>
      <c r="DZX18">
        <v>1</v>
      </c>
      <c r="DZY18">
        <v>1</v>
      </c>
      <c r="DZZ18">
        <v>1</v>
      </c>
      <c r="EAA18">
        <v>1</v>
      </c>
      <c r="EAB18">
        <v>1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B18">
        <v>1</v>
      </c>
      <c r="EBC18">
        <v>1</v>
      </c>
      <c r="EBD18">
        <v>1</v>
      </c>
      <c r="EBE18">
        <v>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M18">
        <v>1</v>
      </c>
      <c r="EBN18">
        <v>1</v>
      </c>
      <c r="EBO18">
        <v>1</v>
      </c>
      <c r="EBP18">
        <v>1</v>
      </c>
      <c r="EBQ18">
        <v>1</v>
      </c>
      <c r="EBR18">
        <v>1</v>
      </c>
      <c r="EBS18">
        <v>1</v>
      </c>
      <c r="EBT18">
        <v>1</v>
      </c>
      <c r="EBU18">
        <v>1</v>
      </c>
      <c r="EBV18">
        <v>1</v>
      </c>
      <c r="EBW18">
        <v>1</v>
      </c>
      <c r="EBX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G18">
        <v>1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1</v>
      </c>
      <c r="ECU18">
        <v>1</v>
      </c>
      <c r="ECV18">
        <v>1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1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1</v>
      </c>
      <c r="EDT18">
        <v>1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1</v>
      </c>
      <c r="EER18">
        <v>1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E18">
        <v>1</v>
      </c>
      <c r="EFF18">
        <v>1</v>
      </c>
      <c r="EFG18">
        <v>1</v>
      </c>
      <c r="EFH18">
        <v>1</v>
      </c>
      <c r="EFI18">
        <v>1</v>
      </c>
      <c r="EFJ18">
        <v>1</v>
      </c>
      <c r="EFK18">
        <v>1</v>
      </c>
      <c r="EFL18">
        <v>1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1</v>
      </c>
      <c r="EGD18">
        <v>1</v>
      </c>
      <c r="EGE18">
        <v>1</v>
      </c>
      <c r="EGF18">
        <v>1</v>
      </c>
      <c r="EGG18">
        <v>1</v>
      </c>
      <c r="EGH18">
        <v>1</v>
      </c>
      <c r="EGI18">
        <v>1</v>
      </c>
      <c r="EGJ18">
        <v>1</v>
      </c>
      <c r="EGK18">
        <v>1</v>
      </c>
      <c r="EGL18">
        <v>1</v>
      </c>
      <c r="EGM18">
        <v>1</v>
      </c>
      <c r="EGN18">
        <v>1</v>
      </c>
      <c r="EGO18">
        <v>1</v>
      </c>
      <c r="EGP18">
        <v>1</v>
      </c>
      <c r="EGQ18">
        <v>1</v>
      </c>
      <c r="EGR18">
        <v>1</v>
      </c>
      <c r="EGS18">
        <v>1</v>
      </c>
      <c r="EGT18">
        <v>1</v>
      </c>
      <c r="EGU18">
        <v>1</v>
      </c>
      <c r="EGV18">
        <v>1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1</v>
      </c>
      <c r="EHK18">
        <v>1</v>
      </c>
      <c r="EHL18">
        <v>1</v>
      </c>
      <c r="EHM18">
        <v>1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1</v>
      </c>
      <c r="EHU18">
        <v>1</v>
      </c>
      <c r="EHV18">
        <v>1</v>
      </c>
      <c r="EHW18">
        <v>1</v>
      </c>
      <c r="EHX18">
        <v>1</v>
      </c>
      <c r="EHY18">
        <v>1</v>
      </c>
      <c r="EHZ18">
        <v>1</v>
      </c>
      <c r="EIA18">
        <v>1</v>
      </c>
      <c r="EIB18">
        <v>1</v>
      </c>
      <c r="EIC18">
        <v>1</v>
      </c>
      <c r="EID18">
        <v>1</v>
      </c>
      <c r="EIE18">
        <v>1</v>
      </c>
      <c r="EIF18">
        <v>1</v>
      </c>
      <c r="EIG18">
        <v>1</v>
      </c>
      <c r="EIH18">
        <v>1</v>
      </c>
      <c r="EII18">
        <v>1</v>
      </c>
      <c r="EIJ18">
        <v>1</v>
      </c>
      <c r="EIK18">
        <v>1</v>
      </c>
      <c r="EIL18">
        <v>1</v>
      </c>
      <c r="EIM18">
        <v>1</v>
      </c>
      <c r="EIN18">
        <v>1</v>
      </c>
      <c r="EIO18">
        <v>1</v>
      </c>
      <c r="EIP18">
        <v>1</v>
      </c>
      <c r="EIQ18">
        <v>1</v>
      </c>
      <c r="EIR18">
        <v>1</v>
      </c>
      <c r="EIS18">
        <v>1</v>
      </c>
      <c r="EIT18">
        <v>1</v>
      </c>
      <c r="EIU18">
        <v>1</v>
      </c>
      <c r="EIV18">
        <v>1</v>
      </c>
      <c r="EIW18">
        <v>1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1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1</v>
      </c>
      <c r="EJM18">
        <v>1</v>
      </c>
      <c r="EJN18">
        <v>1</v>
      </c>
      <c r="EJO18">
        <v>1</v>
      </c>
      <c r="EJP18">
        <v>1</v>
      </c>
      <c r="EJQ18">
        <v>1</v>
      </c>
      <c r="EJR18">
        <v>1</v>
      </c>
      <c r="EJS18">
        <v>1</v>
      </c>
      <c r="EJT18">
        <v>1</v>
      </c>
      <c r="EJU18">
        <v>1</v>
      </c>
      <c r="EJV18">
        <v>1</v>
      </c>
      <c r="EJW18">
        <v>1</v>
      </c>
      <c r="EJX18">
        <v>1</v>
      </c>
      <c r="EJY18">
        <v>1</v>
      </c>
      <c r="EJZ18">
        <v>1</v>
      </c>
      <c r="EKA18">
        <v>1</v>
      </c>
      <c r="EKB18">
        <v>1</v>
      </c>
      <c r="EKC18">
        <v>1</v>
      </c>
      <c r="EKD18">
        <v>1</v>
      </c>
      <c r="EKE18">
        <v>1</v>
      </c>
      <c r="EKF18">
        <v>1</v>
      </c>
      <c r="EKG18">
        <v>1</v>
      </c>
      <c r="EKH18">
        <v>1</v>
      </c>
      <c r="EKI18">
        <v>1</v>
      </c>
      <c r="EKJ18">
        <v>1</v>
      </c>
      <c r="EKK18">
        <v>1</v>
      </c>
      <c r="EKL18">
        <v>1</v>
      </c>
      <c r="EKM18">
        <v>1</v>
      </c>
      <c r="EKN18">
        <v>1</v>
      </c>
      <c r="EKO18">
        <v>1</v>
      </c>
      <c r="EKP18">
        <v>1</v>
      </c>
      <c r="EKQ18">
        <v>1</v>
      </c>
      <c r="EKR18">
        <v>1</v>
      </c>
      <c r="EKS18">
        <v>1</v>
      </c>
      <c r="EKT18">
        <v>1</v>
      </c>
      <c r="EKU18">
        <v>1</v>
      </c>
      <c r="EKV18">
        <v>1</v>
      </c>
      <c r="EKW18">
        <v>1</v>
      </c>
      <c r="EKX18">
        <v>1</v>
      </c>
      <c r="EKY18">
        <v>1</v>
      </c>
      <c r="EKZ18">
        <v>1</v>
      </c>
      <c r="ELA18">
        <v>1</v>
      </c>
      <c r="ELB18">
        <v>1</v>
      </c>
      <c r="ELC18">
        <v>1</v>
      </c>
      <c r="ELD18">
        <v>1</v>
      </c>
      <c r="ELE18">
        <v>1</v>
      </c>
      <c r="ELF18">
        <v>1</v>
      </c>
      <c r="ELG18">
        <v>1</v>
      </c>
      <c r="ELH18">
        <v>1</v>
      </c>
      <c r="ELI18">
        <v>1</v>
      </c>
      <c r="ELJ18">
        <v>1</v>
      </c>
      <c r="ELK18">
        <v>1</v>
      </c>
      <c r="ELL18">
        <v>1</v>
      </c>
      <c r="ELM18">
        <v>1</v>
      </c>
      <c r="ELN18">
        <v>1</v>
      </c>
      <c r="ELO18">
        <v>1</v>
      </c>
      <c r="ELP18">
        <v>1</v>
      </c>
      <c r="ELQ18">
        <v>1</v>
      </c>
      <c r="ELR18">
        <v>1</v>
      </c>
      <c r="ELS18">
        <v>1</v>
      </c>
      <c r="ELT18">
        <v>1</v>
      </c>
      <c r="ELU18">
        <v>1</v>
      </c>
      <c r="ELV18">
        <v>1</v>
      </c>
      <c r="ELW18">
        <v>1</v>
      </c>
      <c r="ELX18">
        <v>1</v>
      </c>
      <c r="ELY18">
        <v>1</v>
      </c>
      <c r="ELZ18">
        <v>1</v>
      </c>
      <c r="EMA18">
        <v>1</v>
      </c>
      <c r="EMB18">
        <v>1</v>
      </c>
      <c r="EMC18">
        <v>1</v>
      </c>
      <c r="EMD18">
        <v>1</v>
      </c>
      <c r="EME18">
        <v>1</v>
      </c>
      <c r="EMF18">
        <v>1</v>
      </c>
      <c r="EMG18">
        <v>1</v>
      </c>
      <c r="EMH18">
        <v>1</v>
      </c>
      <c r="EMI18">
        <v>1</v>
      </c>
      <c r="EMJ18">
        <v>1</v>
      </c>
      <c r="EMK18">
        <v>1</v>
      </c>
      <c r="EML18">
        <v>1</v>
      </c>
      <c r="EMM18">
        <v>1</v>
      </c>
      <c r="EMN18">
        <v>1</v>
      </c>
      <c r="EMO18">
        <v>1</v>
      </c>
      <c r="EMP18">
        <v>1</v>
      </c>
      <c r="EMQ18">
        <v>1</v>
      </c>
      <c r="EMR18">
        <v>1</v>
      </c>
      <c r="EMS18">
        <v>1</v>
      </c>
      <c r="EMT18">
        <v>1</v>
      </c>
      <c r="EMU18">
        <v>1</v>
      </c>
      <c r="EMV18">
        <v>1</v>
      </c>
      <c r="EMW18">
        <v>1</v>
      </c>
      <c r="EMX18">
        <v>1</v>
      </c>
      <c r="EMY18">
        <v>1</v>
      </c>
      <c r="EMZ18">
        <v>1</v>
      </c>
      <c r="ENA18">
        <v>1</v>
      </c>
      <c r="ENB18">
        <v>1</v>
      </c>
      <c r="ENC18">
        <v>1</v>
      </c>
      <c r="END18">
        <v>1</v>
      </c>
      <c r="ENE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1</v>
      </c>
      <c r="ENL18">
        <v>1</v>
      </c>
      <c r="ENM18">
        <v>1</v>
      </c>
      <c r="ENN18">
        <v>1</v>
      </c>
      <c r="ENO18">
        <v>1</v>
      </c>
      <c r="ENP18">
        <v>1</v>
      </c>
      <c r="ENQ18">
        <v>1</v>
      </c>
      <c r="ENR18">
        <v>1</v>
      </c>
      <c r="ENS18">
        <v>1</v>
      </c>
      <c r="ENT18">
        <v>1</v>
      </c>
      <c r="ENU18">
        <v>1</v>
      </c>
      <c r="ENV18">
        <v>1</v>
      </c>
      <c r="ENW18">
        <v>1</v>
      </c>
      <c r="ENX18">
        <v>1</v>
      </c>
      <c r="ENY18">
        <v>1</v>
      </c>
      <c r="ENZ18">
        <v>1</v>
      </c>
      <c r="EOA18">
        <v>1</v>
      </c>
      <c r="EOB18">
        <v>1</v>
      </c>
      <c r="EOC18">
        <v>1</v>
      </c>
      <c r="EOD18">
        <v>1</v>
      </c>
      <c r="EOE18">
        <v>1</v>
      </c>
      <c r="EOF18">
        <v>1</v>
      </c>
      <c r="EOG18">
        <v>1</v>
      </c>
      <c r="EOH18">
        <v>1</v>
      </c>
      <c r="EOI18">
        <v>1</v>
      </c>
      <c r="EOJ18">
        <v>1</v>
      </c>
      <c r="EOK18">
        <v>1</v>
      </c>
      <c r="EOL18">
        <v>1</v>
      </c>
      <c r="EOM18">
        <v>1</v>
      </c>
      <c r="EON18">
        <v>1</v>
      </c>
      <c r="EOO18">
        <v>1</v>
      </c>
      <c r="EOP18">
        <v>1</v>
      </c>
      <c r="EOQ18">
        <v>1</v>
      </c>
      <c r="EOR18">
        <v>1</v>
      </c>
      <c r="EOS18">
        <v>1</v>
      </c>
      <c r="EOT18">
        <v>1</v>
      </c>
      <c r="EOU18">
        <v>1</v>
      </c>
      <c r="EOV18">
        <v>1</v>
      </c>
      <c r="EOW18">
        <v>1</v>
      </c>
      <c r="EOX18">
        <v>1</v>
      </c>
      <c r="EOY18">
        <v>1</v>
      </c>
      <c r="EOZ18">
        <v>1</v>
      </c>
      <c r="EPA18">
        <v>1</v>
      </c>
      <c r="EPB18">
        <v>1</v>
      </c>
      <c r="EPC18">
        <v>1</v>
      </c>
      <c r="EPD18">
        <v>1</v>
      </c>
      <c r="EPE18">
        <v>1</v>
      </c>
      <c r="EPF18">
        <v>1</v>
      </c>
      <c r="EPG18">
        <v>1</v>
      </c>
      <c r="EPH18">
        <v>1</v>
      </c>
      <c r="EPI18">
        <v>1</v>
      </c>
      <c r="EPJ18">
        <v>1</v>
      </c>
      <c r="EPK18">
        <v>1</v>
      </c>
      <c r="EPL18">
        <v>1</v>
      </c>
      <c r="EPM18">
        <v>1</v>
      </c>
      <c r="EPN18">
        <v>1</v>
      </c>
      <c r="EPO18">
        <v>1</v>
      </c>
      <c r="EPP18">
        <v>1</v>
      </c>
      <c r="EPQ18">
        <v>1</v>
      </c>
      <c r="EPR18">
        <v>1</v>
      </c>
      <c r="EPS18">
        <v>1</v>
      </c>
      <c r="EPT18">
        <v>1</v>
      </c>
      <c r="EPU18">
        <v>1</v>
      </c>
      <c r="EPV18">
        <v>1</v>
      </c>
      <c r="EPW18">
        <v>1</v>
      </c>
      <c r="EPX18">
        <v>1</v>
      </c>
      <c r="EPY18">
        <v>1</v>
      </c>
      <c r="EPZ18">
        <v>1</v>
      </c>
      <c r="EQA18">
        <v>1</v>
      </c>
      <c r="EQB18">
        <v>1</v>
      </c>
      <c r="EQC18">
        <v>1</v>
      </c>
      <c r="EQD18">
        <v>1</v>
      </c>
      <c r="EQE18">
        <v>1</v>
      </c>
      <c r="EQF18">
        <v>1</v>
      </c>
      <c r="EQG18">
        <v>1</v>
      </c>
      <c r="EQH18">
        <v>1</v>
      </c>
      <c r="EQI18">
        <v>1</v>
      </c>
      <c r="EQJ18">
        <v>1</v>
      </c>
      <c r="EQK18">
        <v>1</v>
      </c>
      <c r="EQL18">
        <v>1</v>
      </c>
      <c r="EQM18">
        <v>1</v>
      </c>
      <c r="EQN18">
        <v>1</v>
      </c>
      <c r="EQO18">
        <v>1</v>
      </c>
      <c r="EQP18">
        <v>1</v>
      </c>
      <c r="EQQ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W18">
        <v>1</v>
      </c>
      <c r="EQX18">
        <v>1</v>
      </c>
      <c r="EQY18">
        <v>1</v>
      </c>
      <c r="EQZ18">
        <v>1</v>
      </c>
      <c r="ERA18">
        <v>1</v>
      </c>
      <c r="ERB18">
        <v>1</v>
      </c>
      <c r="ERC18">
        <v>1</v>
      </c>
      <c r="ERD18">
        <v>1</v>
      </c>
      <c r="ERE18">
        <v>1</v>
      </c>
      <c r="ERF18">
        <v>1</v>
      </c>
      <c r="ERG18">
        <v>1</v>
      </c>
      <c r="ERH18">
        <v>1</v>
      </c>
      <c r="ERI18">
        <v>1</v>
      </c>
      <c r="ERJ18">
        <v>1</v>
      </c>
      <c r="ERK18">
        <v>1</v>
      </c>
      <c r="ERL18">
        <v>1</v>
      </c>
      <c r="ERM18">
        <v>1</v>
      </c>
      <c r="ERN18">
        <v>1</v>
      </c>
      <c r="ERO18">
        <v>1</v>
      </c>
      <c r="ERP18">
        <v>1</v>
      </c>
      <c r="ERQ18">
        <v>1</v>
      </c>
      <c r="ERR18">
        <v>1</v>
      </c>
      <c r="ERS18">
        <v>1</v>
      </c>
      <c r="ERT18">
        <v>1</v>
      </c>
      <c r="ERU18">
        <v>1</v>
      </c>
      <c r="ERV18">
        <v>1</v>
      </c>
      <c r="ERW18">
        <v>1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>
        <v>1</v>
      </c>
      <c r="ESE18">
        <v>1</v>
      </c>
      <c r="ESF18">
        <v>1</v>
      </c>
      <c r="ESG18">
        <v>1</v>
      </c>
      <c r="ESH18">
        <v>1</v>
      </c>
      <c r="ESI18">
        <v>1</v>
      </c>
      <c r="ESJ18">
        <v>1</v>
      </c>
      <c r="ESK18">
        <v>1</v>
      </c>
      <c r="ESL18">
        <v>1</v>
      </c>
      <c r="ESM18">
        <v>1</v>
      </c>
      <c r="ESN18">
        <v>1</v>
      </c>
      <c r="ESO18">
        <v>1</v>
      </c>
      <c r="ESP18">
        <v>1</v>
      </c>
      <c r="ESQ18">
        <v>1</v>
      </c>
      <c r="ESR18">
        <v>1</v>
      </c>
      <c r="ESS18">
        <v>1</v>
      </c>
      <c r="EST18">
        <v>1</v>
      </c>
      <c r="ESU18">
        <v>1</v>
      </c>
      <c r="ESV18">
        <v>1</v>
      </c>
      <c r="ESW18">
        <v>1</v>
      </c>
      <c r="ESX18">
        <v>1</v>
      </c>
      <c r="ESY18">
        <v>1</v>
      </c>
      <c r="ESZ18">
        <v>1</v>
      </c>
      <c r="ETA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G18">
        <v>1</v>
      </c>
      <c r="ETH18">
        <v>1</v>
      </c>
      <c r="ETI18">
        <v>1</v>
      </c>
      <c r="ETJ18">
        <v>1</v>
      </c>
      <c r="ETK18">
        <v>1</v>
      </c>
      <c r="ETL18">
        <v>1</v>
      </c>
      <c r="ETM18">
        <v>1</v>
      </c>
      <c r="ETN18">
        <v>1</v>
      </c>
      <c r="ETO18">
        <v>1</v>
      </c>
      <c r="ETP18">
        <v>1</v>
      </c>
      <c r="ETQ18">
        <v>1</v>
      </c>
      <c r="ETR18">
        <v>1</v>
      </c>
      <c r="ETS18">
        <v>1</v>
      </c>
      <c r="ETT18">
        <v>1</v>
      </c>
      <c r="ETU18">
        <v>1</v>
      </c>
      <c r="ETV18">
        <v>1</v>
      </c>
      <c r="ETW18">
        <v>1</v>
      </c>
      <c r="ETX18">
        <v>1</v>
      </c>
      <c r="ETY18">
        <v>1</v>
      </c>
      <c r="ETZ18">
        <v>1</v>
      </c>
      <c r="EUA18">
        <v>1</v>
      </c>
      <c r="EUB18">
        <v>1</v>
      </c>
      <c r="EUC18">
        <v>1</v>
      </c>
      <c r="EUD18">
        <v>1</v>
      </c>
      <c r="EUE18">
        <v>1</v>
      </c>
      <c r="EUF18">
        <v>1</v>
      </c>
      <c r="EUG18">
        <v>1</v>
      </c>
      <c r="EUH18">
        <v>1</v>
      </c>
      <c r="EUI18">
        <v>1</v>
      </c>
      <c r="EUJ18">
        <v>1</v>
      </c>
      <c r="EUK18">
        <v>1</v>
      </c>
      <c r="EUL18">
        <v>1</v>
      </c>
      <c r="EUM18">
        <v>1</v>
      </c>
      <c r="EUN18">
        <v>1</v>
      </c>
      <c r="EUO18">
        <v>1</v>
      </c>
      <c r="EUP18">
        <v>1</v>
      </c>
      <c r="EUQ18">
        <v>1</v>
      </c>
      <c r="EUR18">
        <v>1</v>
      </c>
      <c r="EUS18">
        <v>1</v>
      </c>
      <c r="EUT18">
        <v>1</v>
      </c>
      <c r="EUU18">
        <v>1</v>
      </c>
      <c r="EUV18">
        <v>1</v>
      </c>
      <c r="EUW18">
        <v>1</v>
      </c>
      <c r="EUX18">
        <v>1</v>
      </c>
      <c r="EUY18">
        <v>1</v>
      </c>
      <c r="EUZ18">
        <v>1</v>
      </c>
      <c r="EVA18">
        <v>1</v>
      </c>
      <c r="EVB18">
        <v>1</v>
      </c>
      <c r="EVC18">
        <v>1</v>
      </c>
      <c r="EVD18">
        <v>1</v>
      </c>
      <c r="EVE18">
        <v>1</v>
      </c>
      <c r="EVF18">
        <v>1</v>
      </c>
      <c r="EVG18">
        <v>1</v>
      </c>
      <c r="EVH18">
        <v>1</v>
      </c>
      <c r="EVI18">
        <v>1</v>
      </c>
      <c r="EVJ18">
        <v>1</v>
      </c>
      <c r="EVK18">
        <v>1</v>
      </c>
      <c r="EVL18">
        <v>1</v>
      </c>
      <c r="EVM18">
        <v>1</v>
      </c>
      <c r="EVN18">
        <v>1</v>
      </c>
      <c r="EVO18">
        <v>1</v>
      </c>
      <c r="EVP18">
        <v>1</v>
      </c>
      <c r="EVQ18">
        <v>1</v>
      </c>
      <c r="EVR18">
        <v>1</v>
      </c>
      <c r="EVS18">
        <v>1</v>
      </c>
      <c r="EVT18">
        <v>1</v>
      </c>
      <c r="EVU18">
        <v>1</v>
      </c>
      <c r="EVV18">
        <v>1</v>
      </c>
      <c r="EVW18">
        <v>1</v>
      </c>
      <c r="EVX18">
        <v>1</v>
      </c>
      <c r="EVY18">
        <v>1</v>
      </c>
      <c r="EVZ18">
        <v>1</v>
      </c>
      <c r="EWA18">
        <v>1</v>
      </c>
      <c r="EWB18">
        <v>1</v>
      </c>
      <c r="EWC18">
        <v>1</v>
      </c>
      <c r="EWD18">
        <v>1</v>
      </c>
      <c r="EWE18">
        <v>1</v>
      </c>
      <c r="EWF18">
        <v>1</v>
      </c>
      <c r="EWG18">
        <v>1</v>
      </c>
      <c r="EWH18">
        <v>1</v>
      </c>
      <c r="EWI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R18">
        <v>1</v>
      </c>
      <c r="EWS18">
        <v>1</v>
      </c>
      <c r="EWT18">
        <v>1</v>
      </c>
      <c r="EWU18">
        <v>1</v>
      </c>
      <c r="EWV18">
        <v>1</v>
      </c>
      <c r="EWW18">
        <v>1</v>
      </c>
      <c r="EWX18">
        <v>1</v>
      </c>
      <c r="EWY18">
        <v>1</v>
      </c>
      <c r="EWZ18">
        <v>1</v>
      </c>
      <c r="EXA18">
        <v>1</v>
      </c>
      <c r="EXB18">
        <v>1</v>
      </c>
      <c r="EXC18">
        <v>1</v>
      </c>
      <c r="EXD18">
        <v>1</v>
      </c>
      <c r="EXE18">
        <v>1</v>
      </c>
      <c r="EXF18">
        <v>1</v>
      </c>
      <c r="EXG18">
        <v>1</v>
      </c>
      <c r="EXH18">
        <v>1</v>
      </c>
      <c r="EXI18">
        <v>1</v>
      </c>
      <c r="EXJ18">
        <v>1</v>
      </c>
      <c r="EXK18">
        <v>1</v>
      </c>
      <c r="EXL18">
        <v>1</v>
      </c>
      <c r="EXM18">
        <v>1</v>
      </c>
      <c r="EXN18">
        <v>1</v>
      </c>
      <c r="EXO18">
        <v>1</v>
      </c>
      <c r="EXP18">
        <v>1</v>
      </c>
      <c r="EXQ18">
        <v>1</v>
      </c>
      <c r="EXR18">
        <v>1</v>
      </c>
      <c r="EXS18">
        <v>1</v>
      </c>
      <c r="EXT18">
        <v>1</v>
      </c>
      <c r="EXU18">
        <v>1</v>
      </c>
      <c r="EXV18">
        <v>1</v>
      </c>
      <c r="EXW18">
        <v>1</v>
      </c>
      <c r="EXX18">
        <v>1</v>
      </c>
      <c r="EXY18">
        <v>1</v>
      </c>
      <c r="EXZ18">
        <v>1</v>
      </c>
      <c r="EYA18">
        <v>1</v>
      </c>
      <c r="EYB18">
        <v>1</v>
      </c>
      <c r="EYC18">
        <v>1</v>
      </c>
      <c r="EYD18">
        <v>1</v>
      </c>
      <c r="EYE18">
        <v>1</v>
      </c>
      <c r="EYF18">
        <v>1</v>
      </c>
      <c r="EYG18">
        <v>1</v>
      </c>
      <c r="EYH18">
        <v>1</v>
      </c>
      <c r="EYI18">
        <v>1</v>
      </c>
      <c r="EYJ18">
        <v>1</v>
      </c>
      <c r="EYK18">
        <v>1</v>
      </c>
      <c r="EYL18">
        <v>1</v>
      </c>
      <c r="EYM18">
        <v>1</v>
      </c>
      <c r="EYN18">
        <v>1</v>
      </c>
      <c r="EYO18">
        <v>1</v>
      </c>
      <c r="EYP18">
        <v>1</v>
      </c>
      <c r="EYQ18">
        <v>1</v>
      </c>
      <c r="EYR18">
        <v>1</v>
      </c>
      <c r="EYS18">
        <v>1</v>
      </c>
      <c r="EYT18">
        <v>1</v>
      </c>
      <c r="EYU18">
        <v>1</v>
      </c>
      <c r="EYV18">
        <v>1</v>
      </c>
      <c r="EYW18">
        <v>1</v>
      </c>
      <c r="EYX18">
        <v>1</v>
      </c>
      <c r="EYY18">
        <v>1</v>
      </c>
      <c r="EYZ18">
        <v>1</v>
      </c>
      <c r="EZA18">
        <v>1</v>
      </c>
      <c r="EZB18">
        <v>1</v>
      </c>
      <c r="EZC18">
        <v>1</v>
      </c>
      <c r="EZD18">
        <v>1</v>
      </c>
      <c r="EZE18">
        <v>1</v>
      </c>
      <c r="EZF18">
        <v>1</v>
      </c>
      <c r="EZG18">
        <v>1</v>
      </c>
      <c r="EZH18">
        <v>1</v>
      </c>
      <c r="EZI18">
        <v>1</v>
      </c>
      <c r="EZJ18">
        <v>1</v>
      </c>
      <c r="EZK18">
        <v>1</v>
      </c>
      <c r="EZL18">
        <v>1</v>
      </c>
      <c r="EZM18">
        <v>1</v>
      </c>
      <c r="EZN18">
        <v>1</v>
      </c>
      <c r="EZO18">
        <v>1</v>
      </c>
      <c r="EZP18">
        <v>1</v>
      </c>
      <c r="EZQ18">
        <v>1</v>
      </c>
      <c r="EZR18">
        <v>1</v>
      </c>
      <c r="EZS18">
        <v>1</v>
      </c>
      <c r="EZT18">
        <v>1</v>
      </c>
      <c r="EZU18">
        <v>1</v>
      </c>
      <c r="EZV18">
        <v>1</v>
      </c>
      <c r="EZW18">
        <v>1</v>
      </c>
      <c r="EZX18">
        <v>1</v>
      </c>
      <c r="EZY18">
        <v>1</v>
      </c>
      <c r="EZZ18">
        <v>1</v>
      </c>
      <c r="FAA18">
        <v>1</v>
      </c>
      <c r="FAB18">
        <v>1</v>
      </c>
      <c r="FAC18">
        <v>1</v>
      </c>
      <c r="FAD18">
        <v>1</v>
      </c>
      <c r="FAE18">
        <v>1</v>
      </c>
      <c r="FAF18">
        <v>1</v>
      </c>
      <c r="FAG18">
        <v>1</v>
      </c>
      <c r="FAH18">
        <v>1</v>
      </c>
      <c r="FAI18">
        <v>1</v>
      </c>
      <c r="FAJ18">
        <v>1</v>
      </c>
      <c r="FAK18">
        <v>1</v>
      </c>
      <c r="FAL18">
        <v>1</v>
      </c>
      <c r="FAM18">
        <v>1</v>
      </c>
      <c r="FAN18">
        <v>1</v>
      </c>
      <c r="FAO18">
        <v>1</v>
      </c>
      <c r="FAP18">
        <v>1</v>
      </c>
      <c r="FAQ18">
        <v>1</v>
      </c>
      <c r="FAR18">
        <v>1</v>
      </c>
      <c r="FAS18">
        <v>1</v>
      </c>
      <c r="FAT18">
        <v>1</v>
      </c>
      <c r="FAU18">
        <v>1</v>
      </c>
      <c r="FAV18">
        <v>1</v>
      </c>
      <c r="FAW18">
        <v>1</v>
      </c>
      <c r="FAX18">
        <v>1</v>
      </c>
      <c r="FAY18">
        <v>1</v>
      </c>
      <c r="FAZ18">
        <v>1</v>
      </c>
      <c r="FBA18">
        <v>1</v>
      </c>
      <c r="FBB18">
        <v>1</v>
      </c>
      <c r="FBC18">
        <v>1</v>
      </c>
      <c r="FBD18">
        <v>1</v>
      </c>
      <c r="FBE18">
        <v>1</v>
      </c>
      <c r="FBF18">
        <v>1</v>
      </c>
      <c r="FBG18">
        <v>1</v>
      </c>
      <c r="FBH18">
        <v>1</v>
      </c>
      <c r="FBI18">
        <v>1</v>
      </c>
      <c r="FBJ18">
        <v>1</v>
      </c>
      <c r="FBK18">
        <v>1</v>
      </c>
      <c r="FBL18">
        <v>1</v>
      </c>
      <c r="FBM18">
        <v>1</v>
      </c>
      <c r="FBN18">
        <v>1</v>
      </c>
      <c r="FBO18">
        <v>1</v>
      </c>
      <c r="FBP18">
        <v>1</v>
      </c>
      <c r="FBQ18">
        <v>1</v>
      </c>
      <c r="FBR18">
        <v>1</v>
      </c>
      <c r="FBS18">
        <v>1</v>
      </c>
      <c r="FBT18">
        <v>1</v>
      </c>
      <c r="FBU18">
        <v>1</v>
      </c>
      <c r="FBV18">
        <v>1</v>
      </c>
      <c r="FBW18">
        <v>1</v>
      </c>
      <c r="FBX18">
        <v>1</v>
      </c>
      <c r="FBY18">
        <v>1</v>
      </c>
      <c r="FBZ18">
        <v>1</v>
      </c>
      <c r="FCA18">
        <v>1</v>
      </c>
      <c r="FCB18">
        <v>1</v>
      </c>
      <c r="FCC18">
        <v>1</v>
      </c>
      <c r="FCD18">
        <v>1</v>
      </c>
      <c r="FCE18">
        <v>1</v>
      </c>
      <c r="FCF18">
        <v>1</v>
      </c>
      <c r="FCG18">
        <v>1</v>
      </c>
      <c r="FCH18">
        <v>1</v>
      </c>
      <c r="FCI18">
        <v>1</v>
      </c>
      <c r="FCJ18">
        <v>1</v>
      </c>
      <c r="FCK18">
        <v>1</v>
      </c>
      <c r="FCL18">
        <v>1</v>
      </c>
      <c r="FCM18">
        <v>1</v>
      </c>
      <c r="FCN18">
        <v>1</v>
      </c>
      <c r="FCO18">
        <v>1</v>
      </c>
      <c r="FCP18">
        <v>1</v>
      </c>
      <c r="FCQ18">
        <v>1</v>
      </c>
      <c r="FCR18">
        <v>1</v>
      </c>
      <c r="FCS18">
        <v>1</v>
      </c>
      <c r="FCT18">
        <v>1</v>
      </c>
      <c r="FCU18">
        <v>1</v>
      </c>
      <c r="FCV18">
        <v>1</v>
      </c>
      <c r="FCW18">
        <v>1</v>
      </c>
      <c r="FCX18">
        <v>1</v>
      </c>
      <c r="FCY18">
        <v>1</v>
      </c>
      <c r="FCZ18">
        <v>1</v>
      </c>
      <c r="FDA18">
        <v>1</v>
      </c>
      <c r="FDB18">
        <v>1</v>
      </c>
      <c r="FDC18">
        <v>1</v>
      </c>
      <c r="FDD18">
        <v>1</v>
      </c>
      <c r="FDE18">
        <v>1</v>
      </c>
      <c r="FDF18">
        <v>1</v>
      </c>
      <c r="FDG18">
        <v>1</v>
      </c>
      <c r="FDH18">
        <v>1</v>
      </c>
      <c r="FDI18">
        <v>1</v>
      </c>
      <c r="FDJ18">
        <v>1</v>
      </c>
      <c r="FDK18">
        <v>1</v>
      </c>
      <c r="FDL18">
        <v>1</v>
      </c>
      <c r="FDM18">
        <v>1</v>
      </c>
      <c r="FDN18">
        <v>1</v>
      </c>
      <c r="FDO18">
        <v>1</v>
      </c>
      <c r="FDP18">
        <v>1</v>
      </c>
      <c r="FDQ18">
        <v>1</v>
      </c>
      <c r="FDR18">
        <v>1</v>
      </c>
      <c r="FDS18">
        <v>1</v>
      </c>
      <c r="FDT18">
        <v>1</v>
      </c>
      <c r="FDU18">
        <v>1</v>
      </c>
      <c r="FDV18">
        <v>1</v>
      </c>
      <c r="FDW18">
        <v>1</v>
      </c>
      <c r="FDX18">
        <v>1</v>
      </c>
      <c r="FDY18">
        <v>1</v>
      </c>
      <c r="FDZ18">
        <v>1</v>
      </c>
      <c r="FEA18">
        <v>1</v>
      </c>
      <c r="FEB18">
        <v>1</v>
      </c>
      <c r="FEC18">
        <v>1</v>
      </c>
      <c r="FED18">
        <v>1</v>
      </c>
      <c r="FEE18">
        <v>1</v>
      </c>
      <c r="FEF18">
        <v>1</v>
      </c>
      <c r="FEG18">
        <v>1</v>
      </c>
      <c r="FEH18">
        <v>1</v>
      </c>
      <c r="FEI18">
        <v>1</v>
      </c>
      <c r="FEJ18">
        <v>1</v>
      </c>
      <c r="FEK18">
        <v>1</v>
      </c>
      <c r="FEL18">
        <v>1</v>
      </c>
      <c r="FEM18">
        <v>1</v>
      </c>
      <c r="FEN18">
        <v>1</v>
      </c>
      <c r="FEO18">
        <v>1</v>
      </c>
      <c r="FEP18">
        <v>1</v>
      </c>
      <c r="FEQ18">
        <v>1</v>
      </c>
      <c r="FER18">
        <v>1</v>
      </c>
      <c r="FES18">
        <v>1</v>
      </c>
      <c r="FET18">
        <v>1</v>
      </c>
      <c r="FEU18">
        <v>1</v>
      </c>
      <c r="FEV18">
        <v>1</v>
      </c>
      <c r="FEW18">
        <v>1</v>
      </c>
      <c r="FEX18">
        <v>1</v>
      </c>
      <c r="FEY18">
        <v>1</v>
      </c>
      <c r="FEZ18">
        <v>1</v>
      </c>
      <c r="FFA18">
        <v>1</v>
      </c>
      <c r="FFB18">
        <v>1</v>
      </c>
      <c r="FFC18">
        <v>1</v>
      </c>
      <c r="FFD18">
        <v>1</v>
      </c>
      <c r="FFE18">
        <v>1</v>
      </c>
      <c r="FFF18">
        <v>1</v>
      </c>
      <c r="FFG18">
        <v>1</v>
      </c>
      <c r="FFH18">
        <v>1</v>
      </c>
      <c r="FFI18">
        <v>1</v>
      </c>
      <c r="FFJ18">
        <v>1</v>
      </c>
      <c r="FFK18">
        <v>1</v>
      </c>
      <c r="FFL18">
        <v>1</v>
      </c>
      <c r="FFM18">
        <v>1</v>
      </c>
      <c r="FFN18">
        <v>1</v>
      </c>
      <c r="FFO18">
        <v>1</v>
      </c>
      <c r="FFP18">
        <v>1</v>
      </c>
      <c r="FFQ18">
        <v>1</v>
      </c>
      <c r="FFR18">
        <v>1</v>
      </c>
      <c r="FFS18">
        <v>1</v>
      </c>
      <c r="FFT18">
        <v>1</v>
      </c>
      <c r="FFU18">
        <v>1</v>
      </c>
      <c r="FFV18">
        <v>1</v>
      </c>
      <c r="FFW18">
        <v>1</v>
      </c>
      <c r="FFX18">
        <v>1</v>
      </c>
      <c r="FFY18">
        <v>1</v>
      </c>
      <c r="FFZ18">
        <v>1</v>
      </c>
      <c r="FGA18">
        <v>1</v>
      </c>
      <c r="FGB18">
        <v>1</v>
      </c>
      <c r="FGC18">
        <v>1</v>
      </c>
      <c r="FGD18">
        <v>1</v>
      </c>
      <c r="FGE18">
        <v>1</v>
      </c>
      <c r="FGF18">
        <v>1</v>
      </c>
      <c r="FGG18">
        <v>1</v>
      </c>
      <c r="FGH18">
        <v>1</v>
      </c>
      <c r="FGI18">
        <v>1</v>
      </c>
      <c r="FGJ18">
        <v>1</v>
      </c>
      <c r="FGK18">
        <v>1</v>
      </c>
      <c r="FGL18">
        <v>1</v>
      </c>
      <c r="FGM18">
        <v>1</v>
      </c>
      <c r="FGN18">
        <v>1</v>
      </c>
      <c r="FGO18">
        <v>1</v>
      </c>
      <c r="FGP18">
        <v>1</v>
      </c>
      <c r="FGQ18">
        <v>1</v>
      </c>
      <c r="FGR18">
        <v>1</v>
      </c>
      <c r="FGS18">
        <v>1</v>
      </c>
      <c r="FGT18">
        <v>1</v>
      </c>
      <c r="FGU18">
        <v>1</v>
      </c>
      <c r="FGV18">
        <v>1</v>
      </c>
      <c r="FGW18">
        <v>1</v>
      </c>
      <c r="FGX18">
        <v>1</v>
      </c>
      <c r="FGY18">
        <v>1</v>
      </c>
      <c r="FGZ18">
        <v>1</v>
      </c>
      <c r="FHA18">
        <v>1</v>
      </c>
      <c r="FHB18">
        <v>1</v>
      </c>
      <c r="FHC18">
        <v>1</v>
      </c>
      <c r="FHD18">
        <v>1</v>
      </c>
      <c r="FHE18">
        <v>1</v>
      </c>
      <c r="FHF18">
        <v>1</v>
      </c>
      <c r="FHG18">
        <v>1</v>
      </c>
      <c r="FHH18">
        <v>1</v>
      </c>
      <c r="FHI18">
        <v>1</v>
      </c>
      <c r="FHJ18">
        <v>1</v>
      </c>
      <c r="FHK18">
        <v>1</v>
      </c>
      <c r="FHL18">
        <v>1</v>
      </c>
      <c r="FHM18">
        <v>1</v>
      </c>
      <c r="FHN18">
        <v>1</v>
      </c>
      <c r="FHO18">
        <v>1</v>
      </c>
      <c r="FHP18">
        <v>1</v>
      </c>
      <c r="FHQ18">
        <v>1</v>
      </c>
      <c r="FHR18">
        <v>1</v>
      </c>
      <c r="FHS18">
        <v>1</v>
      </c>
      <c r="FHT18">
        <v>1</v>
      </c>
      <c r="FHU18">
        <v>1</v>
      </c>
      <c r="FHV18">
        <v>1</v>
      </c>
      <c r="FHW18">
        <v>1</v>
      </c>
      <c r="FHX18">
        <v>1</v>
      </c>
      <c r="FHY18">
        <v>1</v>
      </c>
      <c r="FHZ18">
        <v>1</v>
      </c>
      <c r="FIA18">
        <v>1</v>
      </c>
      <c r="FIB18">
        <v>1</v>
      </c>
      <c r="FIC18">
        <v>1</v>
      </c>
      <c r="FID18">
        <v>1</v>
      </c>
      <c r="FIE18">
        <v>1</v>
      </c>
      <c r="FIF18">
        <v>1</v>
      </c>
      <c r="FIG18">
        <v>1</v>
      </c>
      <c r="FIH18">
        <v>1</v>
      </c>
      <c r="FII18">
        <v>1</v>
      </c>
      <c r="FIJ18">
        <v>1</v>
      </c>
      <c r="FIK18">
        <v>1</v>
      </c>
      <c r="FIL18">
        <v>1</v>
      </c>
      <c r="FIM18">
        <v>1</v>
      </c>
      <c r="FIN18">
        <v>1</v>
      </c>
      <c r="FIO18">
        <v>1</v>
      </c>
      <c r="FIP18">
        <v>1</v>
      </c>
      <c r="FIQ18">
        <v>1</v>
      </c>
      <c r="FIR18">
        <v>1</v>
      </c>
      <c r="FIS18">
        <v>1</v>
      </c>
      <c r="FIT18">
        <v>1</v>
      </c>
      <c r="FIU18">
        <v>1</v>
      </c>
      <c r="FIV18">
        <v>1</v>
      </c>
      <c r="FIW18">
        <v>1</v>
      </c>
      <c r="FIX18">
        <v>1</v>
      </c>
      <c r="FIY18">
        <v>1</v>
      </c>
      <c r="FIZ18">
        <v>1</v>
      </c>
      <c r="FJA18">
        <v>1</v>
      </c>
      <c r="FJB18">
        <v>1</v>
      </c>
      <c r="FJC18">
        <v>1</v>
      </c>
      <c r="FJD18">
        <v>1</v>
      </c>
      <c r="FJE18">
        <v>1</v>
      </c>
      <c r="FJF18">
        <v>1</v>
      </c>
      <c r="FJG18">
        <v>1</v>
      </c>
      <c r="FJH18">
        <v>1</v>
      </c>
      <c r="FJI18">
        <v>1</v>
      </c>
      <c r="FJJ18">
        <v>1</v>
      </c>
      <c r="FJK18">
        <v>1</v>
      </c>
      <c r="FJL18">
        <v>1</v>
      </c>
      <c r="FJM18">
        <v>1</v>
      </c>
      <c r="FJN18">
        <v>1</v>
      </c>
      <c r="FJO18">
        <v>1</v>
      </c>
      <c r="FJP18">
        <v>1</v>
      </c>
      <c r="FJQ18">
        <v>1</v>
      </c>
      <c r="FJR18">
        <v>1</v>
      </c>
      <c r="FJS18">
        <v>1</v>
      </c>
      <c r="FJT18">
        <v>1</v>
      </c>
      <c r="FJU18">
        <v>1</v>
      </c>
      <c r="FJV18">
        <v>1</v>
      </c>
      <c r="FJW18">
        <v>1</v>
      </c>
      <c r="FJX18">
        <v>1</v>
      </c>
      <c r="FJY18">
        <v>1</v>
      </c>
      <c r="FJZ18">
        <v>1</v>
      </c>
      <c r="FKA18">
        <v>1</v>
      </c>
      <c r="FKB18">
        <v>1</v>
      </c>
      <c r="FKC18">
        <v>1</v>
      </c>
      <c r="FKD18">
        <v>1</v>
      </c>
      <c r="FKE18">
        <v>1</v>
      </c>
      <c r="FKF18">
        <v>1</v>
      </c>
      <c r="FKG18">
        <v>1</v>
      </c>
      <c r="FKH18">
        <v>1</v>
      </c>
      <c r="FKI18">
        <v>1</v>
      </c>
      <c r="FKJ18">
        <v>1</v>
      </c>
      <c r="FKK18">
        <v>1</v>
      </c>
      <c r="FKL18">
        <v>1</v>
      </c>
      <c r="FKM18">
        <v>1</v>
      </c>
      <c r="FKN18">
        <v>1</v>
      </c>
      <c r="FKO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V18">
        <v>1</v>
      </c>
      <c r="FKW18">
        <v>1</v>
      </c>
      <c r="FKX18">
        <v>1</v>
      </c>
      <c r="FKY18">
        <v>1</v>
      </c>
      <c r="FKZ18">
        <v>1</v>
      </c>
      <c r="FLA18">
        <v>1</v>
      </c>
      <c r="FLB18">
        <v>1</v>
      </c>
      <c r="FLC18">
        <v>1</v>
      </c>
      <c r="FLD18">
        <v>1</v>
      </c>
      <c r="FLE18">
        <v>1</v>
      </c>
      <c r="FLF18">
        <v>1</v>
      </c>
      <c r="FLG18">
        <v>1</v>
      </c>
      <c r="FLH18">
        <v>1</v>
      </c>
      <c r="FLI18">
        <v>1</v>
      </c>
      <c r="FLJ18">
        <v>1</v>
      </c>
      <c r="FLK18">
        <v>1</v>
      </c>
      <c r="FLL18">
        <v>1</v>
      </c>
      <c r="FLM18">
        <v>1</v>
      </c>
      <c r="FLN18">
        <v>1</v>
      </c>
      <c r="FLO18">
        <v>1</v>
      </c>
      <c r="FLP18">
        <v>1</v>
      </c>
      <c r="FLQ18">
        <v>1</v>
      </c>
      <c r="FLR18">
        <v>1</v>
      </c>
      <c r="FLS18">
        <v>1</v>
      </c>
      <c r="FLT18">
        <v>1</v>
      </c>
      <c r="FLU18">
        <v>1</v>
      </c>
      <c r="FLV18">
        <v>1</v>
      </c>
      <c r="FLW18">
        <v>1</v>
      </c>
      <c r="FLX18">
        <v>1</v>
      </c>
      <c r="FLY18">
        <v>1</v>
      </c>
      <c r="FLZ18">
        <v>1</v>
      </c>
      <c r="FMA18">
        <v>1</v>
      </c>
      <c r="FMB18">
        <v>1</v>
      </c>
      <c r="FMC18">
        <v>1</v>
      </c>
      <c r="FMD18">
        <v>1</v>
      </c>
      <c r="FME18">
        <v>1</v>
      </c>
      <c r="FMF18">
        <v>1</v>
      </c>
      <c r="FMG18">
        <v>1</v>
      </c>
      <c r="FMH18">
        <v>1</v>
      </c>
      <c r="FMI18">
        <v>1</v>
      </c>
      <c r="FMJ18">
        <v>1</v>
      </c>
      <c r="FMK18">
        <v>1</v>
      </c>
      <c r="FML18">
        <v>1</v>
      </c>
      <c r="FMM18">
        <v>1</v>
      </c>
      <c r="FMN18">
        <v>1</v>
      </c>
      <c r="FMO18">
        <v>1</v>
      </c>
      <c r="FMP18">
        <v>1</v>
      </c>
      <c r="FMQ18">
        <v>1</v>
      </c>
      <c r="FMR18">
        <v>1</v>
      </c>
      <c r="FMS18">
        <v>1</v>
      </c>
      <c r="FMT18">
        <v>1</v>
      </c>
      <c r="FMU18">
        <v>1</v>
      </c>
      <c r="FMV18">
        <v>1</v>
      </c>
      <c r="FMW18">
        <v>1</v>
      </c>
      <c r="FMX18">
        <v>1</v>
      </c>
      <c r="FMY18">
        <v>1</v>
      </c>
      <c r="FMZ18">
        <v>1</v>
      </c>
      <c r="FNA18">
        <v>1</v>
      </c>
      <c r="FNB18">
        <v>1</v>
      </c>
      <c r="FNC18">
        <v>1</v>
      </c>
      <c r="FND18">
        <v>1</v>
      </c>
      <c r="FNE18">
        <v>1</v>
      </c>
      <c r="FNF18">
        <v>1</v>
      </c>
      <c r="FNG18">
        <v>1</v>
      </c>
      <c r="FNH18">
        <v>1</v>
      </c>
      <c r="FNI18">
        <v>1</v>
      </c>
      <c r="FNJ18">
        <v>1</v>
      </c>
      <c r="FNK18">
        <v>1</v>
      </c>
      <c r="FNL18">
        <v>1</v>
      </c>
      <c r="FNM18">
        <v>1</v>
      </c>
      <c r="FNN18">
        <v>1</v>
      </c>
      <c r="FNO18">
        <v>1</v>
      </c>
      <c r="FNP18">
        <v>1</v>
      </c>
      <c r="FNQ18">
        <v>1</v>
      </c>
      <c r="FNR18">
        <v>1</v>
      </c>
      <c r="FNS18">
        <v>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NZ18">
        <v>1</v>
      </c>
      <c r="FOA18">
        <v>1</v>
      </c>
      <c r="FOB18">
        <v>1</v>
      </c>
      <c r="FOC18">
        <v>1</v>
      </c>
      <c r="FOD18">
        <v>1</v>
      </c>
      <c r="FOE18">
        <v>1</v>
      </c>
      <c r="FOF18">
        <v>1</v>
      </c>
      <c r="FOG18">
        <v>1</v>
      </c>
      <c r="FOH18">
        <v>1</v>
      </c>
      <c r="FOI18">
        <v>1</v>
      </c>
      <c r="FOJ18">
        <v>1</v>
      </c>
      <c r="FOK18">
        <v>1</v>
      </c>
      <c r="FOL18">
        <v>1</v>
      </c>
      <c r="FOM18">
        <v>1</v>
      </c>
      <c r="FON18">
        <v>1</v>
      </c>
      <c r="FOO18">
        <v>1</v>
      </c>
      <c r="FOP18">
        <v>1</v>
      </c>
      <c r="FOQ18">
        <v>1</v>
      </c>
      <c r="FOR18">
        <v>1</v>
      </c>
      <c r="FOS18">
        <v>1</v>
      </c>
      <c r="FOT18">
        <v>1</v>
      </c>
      <c r="FOU18">
        <v>1</v>
      </c>
      <c r="FOV18">
        <v>1</v>
      </c>
      <c r="FOW18">
        <v>1</v>
      </c>
      <c r="FOX18">
        <v>1</v>
      </c>
      <c r="FOY18">
        <v>1</v>
      </c>
      <c r="FOZ18">
        <v>1</v>
      </c>
      <c r="FPA18">
        <v>1</v>
      </c>
      <c r="FPB18">
        <v>1</v>
      </c>
      <c r="FPC18">
        <v>1</v>
      </c>
      <c r="FPD18">
        <v>1</v>
      </c>
      <c r="FPE18">
        <v>1</v>
      </c>
      <c r="FPF18">
        <v>1</v>
      </c>
      <c r="FPG18">
        <v>1</v>
      </c>
      <c r="FPH18">
        <v>1</v>
      </c>
      <c r="FPI18">
        <v>1</v>
      </c>
      <c r="FPJ18">
        <v>1</v>
      </c>
      <c r="FPK18">
        <v>1</v>
      </c>
      <c r="FPL18">
        <v>1</v>
      </c>
      <c r="FPM18">
        <v>1</v>
      </c>
      <c r="FPN18">
        <v>1</v>
      </c>
      <c r="FPO18">
        <v>1</v>
      </c>
      <c r="FPP18">
        <v>1</v>
      </c>
      <c r="FPQ18">
        <v>1</v>
      </c>
      <c r="FPR18">
        <v>1</v>
      </c>
      <c r="FPS18">
        <v>1</v>
      </c>
      <c r="FPT18">
        <v>1</v>
      </c>
      <c r="FPU18">
        <v>1</v>
      </c>
      <c r="FPV18">
        <v>1</v>
      </c>
      <c r="FPW18">
        <v>1</v>
      </c>
      <c r="FPX18">
        <v>1</v>
      </c>
      <c r="FPY18">
        <v>1</v>
      </c>
      <c r="FPZ18">
        <v>1</v>
      </c>
      <c r="FQA18">
        <v>1</v>
      </c>
      <c r="FQB18">
        <v>1</v>
      </c>
      <c r="FQC18">
        <v>1</v>
      </c>
      <c r="FQD18">
        <v>1</v>
      </c>
      <c r="FQE18">
        <v>1</v>
      </c>
      <c r="FQF18">
        <v>1</v>
      </c>
      <c r="FQG18">
        <v>1</v>
      </c>
      <c r="FQH18">
        <v>1</v>
      </c>
      <c r="FQI18">
        <v>1</v>
      </c>
      <c r="FQJ18">
        <v>1</v>
      </c>
      <c r="FQK18">
        <v>1</v>
      </c>
      <c r="FQL18">
        <v>1</v>
      </c>
      <c r="FQM18">
        <v>1</v>
      </c>
      <c r="FQN18">
        <v>1</v>
      </c>
      <c r="FQO18">
        <v>1</v>
      </c>
      <c r="FQP18">
        <v>1</v>
      </c>
      <c r="FQQ18">
        <v>1</v>
      </c>
      <c r="FQR18">
        <v>1</v>
      </c>
      <c r="FQS18">
        <v>1</v>
      </c>
      <c r="FQT18">
        <v>1</v>
      </c>
      <c r="FQU18">
        <v>1</v>
      </c>
      <c r="FQV18">
        <v>1</v>
      </c>
      <c r="FQW18">
        <v>1</v>
      </c>
      <c r="FQX18">
        <v>1</v>
      </c>
      <c r="FQY18">
        <v>1</v>
      </c>
      <c r="FQZ18">
        <v>1</v>
      </c>
      <c r="FRA18">
        <v>1</v>
      </c>
      <c r="FRB18">
        <v>1</v>
      </c>
      <c r="FRC18">
        <v>1</v>
      </c>
      <c r="FRD18">
        <v>1</v>
      </c>
      <c r="FRE18">
        <v>1</v>
      </c>
      <c r="FRF18">
        <v>1</v>
      </c>
      <c r="FRG18">
        <v>1</v>
      </c>
      <c r="FRH18">
        <v>1</v>
      </c>
      <c r="FRI18">
        <v>1</v>
      </c>
      <c r="FRJ18">
        <v>1</v>
      </c>
      <c r="FRK18">
        <v>1</v>
      </c>
      <c r="FRL18">
        <v>1</v>
      </c>
      <c r="FRM18">
        <v>1</v>
      </c>
      <c r="FRN18">
        <v>1</v>
      </c>
      <c r="FRO18">
        <v>1</v>
      </c>
      <c r="FRP18">
        <v>1</v>
      </c>
      <c r="FRQ18">
        <v>1</v>
      </c>
      <c r="FRR18">
        <v>1</v>
      </c>
      <c r="FRS18">
        <v>1</v>
      </c>
      <c r="FRT18">
        <v>1</v>
      </c>
      <c r="FRU18">
        <v>1</v>
      </c>
      <c r="FRV18">
        <v>1</v>
      </c>
      <c r="FRW18">
        <v>1</v>
      </c>
      <c r="FRX18">
        <v>1</v>
      </c>
      <c r="FRY18">
        <v>1</v>
      </c>
      <c r="FRZ18">
        <v>1</v>
      </c>
      <c r="FSA18">
        <v>1</v>
      </c>
      <c r="FSB18">
        <v>1</v>
      </c>
      <c r="FSC18">
        <v>1</v>
      </c>
      <c r="FSD18">
        <v>1</v>
      </c>
      <c r="FSE18">
        <v>1</v>
      </c>
      <c r="FSF18">
        <v>1</v>
      </c>
      <c r="FSG18">
        <v>1</v>
      </c>
      <c r="FSH18">
        <v>1</v>
      </c>
      <c r="FSI18">
        <v>1</v>
      </c>
      <c r="FSJ18">
        <v>1</v>
      </c>
      <c r="FSK18">
        <v>1</v>
      </c>
      <c r="FSL18">
        <v>1</v>
      </c>
      <c r="FSM18">
        <v>1</v>
      </c>
      <c r="FSN18">
        <v>1</v>
      </c>
      <c r="FSO18">
        <v>1</v>
      </c>
      <c r="FSP18">
        <v>1</v>
      </c>
      <c r="FSQ18">
        <v>1</v>
      </c>
      <c r="FSR18">
        <v>1</v>
      </c>
      <c r="FSS18">
        <v>1</v>
      </c>
      <c r="FST18">
        <v>1</v>
      </c>
      <c r="FSU18">
        <v>1</v>
      </c>
      <c r="FSV18">
        <v>1</v>
      </c>
      <c r="FSW18">
        <v>1</v>
      </c>
      <c r="FSX18">
        <v>1</v>
      </c>
      <c r="FSY18">
        <v>1</v>
      </c>
      <c r="FSZ18">
        <v>1</v>
      </c>
      <c r="FTA18">
        <v>1</v>
      </c>
      <c r="FTB18">
        <v>1</v>
      </c>
      <c r="FTC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I18">
        <v>1</v>
      </c>
      <c r="FTJ18">
        <v>1</v>
      </c>
      <c r="FTK18">
        <v>1</v>
      </c>
      <c r="FTL18">
        <v>1</v>
      </c>
      <c r="FTM18">
        <v>1</v>
      </c>
      <c r="FTN18">
        <v>1</v>
      </c>
      <c r="FTO18">
        <v>1</v>
      </c>
      <c r="FTP18">
        <v>1</v>
      </c>
      <c r="FTQ18">
        <v>1</v>
      </c>
      <c r="FTR18">
        <v>1</v>
      </c>
      <c r="FTS18">
        <v>1</v>
      </c>
      <c r="FTT18">
        <v>1</v>
      </c>
      <c r="FTU18">
        <v>1</v>
      </c>
      <c r="FTV18">
        <v>1</v>
      </c>
      <c r="FTW18">
        <v>1</v>
      </c>
      <c r="FTX18">
        <v>1</v>
      </c>
      <c r="FTY18">
        <v>1</v>
      </c>
      <c r="FTZ18">
        <v>1</v>
      </c>
      <c r="FUA18">
        <v>1</v>
      </c>
      <c r="FUB18">
        <v>1</v>
      </c>
      <c r="FUC18">
        <v>1</v>
      </c>
      <c r="FUD18">
        <v>1</v>
      </c>
      <c r="FUE18">
        <v>1</v>
      </c>
      <c r="FUF18">
        <v>1</v>
      </c>
      <c r="FUG18">
        <v>1</v>
      </c>
      <c r="FUH18">
        <v>1</v>
      </c>
      <c r="FUI18">
        <v>1</v>
      </c>
      <c r="FUJ18">
        <v>1</v>
      </c>
      <c r="FUK18">
        <v>1</v>
      </c>
      <c r="FUL18">
        <v>1</v>
      </c>
      <c r="FUM18">
        <v>1</v>
      </c>
      <c r="FUN18">
        <v>1</v>
      </c>
      <c r="FUO18">
        <v>1</v>
      </c>
      <c r="FUP18">
        <v>1</v>
      </c>
      <c r="FUQ18">
        <v>1</v>
      </c>
      <c r="FUR18">
        <v>1</v>
      </c>
      <c r="FUS18">
        <v>1</v>
      </c>
      <c r="FUT18">
        <v>1</v>
      </c>
      <c r="FUU18">
        <v>1</v>
      </c>
      <c r="FUV18">
        <v>1</v>
      </c>
      <c r="FUW18">
        <v>1</v>
      </c>
      <c r="FUX18">
        <v>1</v>
      </c>
      <c r="FUY18">
        <v>1</v>
      </c>
      <c r="FUZ18">
        <v>1</v>
      </c>
      <c r="FVA18">
        <v>1</v>
      </c>
      <c r="FVB18">
        <v>1</v>
      </c>
      <c r="FVC18">
        <v>1</v>
      </c>
      <c r="FVD18">
        <v>1</v>
      </c>
      <c r="FVE18">
        <v>1</v>
      </c>
      <c r="FVF18">
        <v>1</v>
      </c>
      <c r="FVG18">
        <v>1</v>
      </c>
      <c r="FVH18">
        <v>1</v>
      </c>
      <c r="FVI18">
        <v>1</v>
      </c>
      <c r="FVJ18">
        <v>1</v>
      </c>
      <c r="FVK18">
        <v>1</v>
      </c>
      <c r="FVL18">
        <v>1</v>
      </c>
      <c r="FVM18">
        <v>1</v>
      </c>
      <c r="FVN18">
        <v>1</v>
      </c>
      <c r="FVO18">
        <v>1</v>
      </c>
      <c r="FVP18">
        <v>1</v>
      </c>
      <c r="FVQ18">
        <v>1</v>
      </c>
      <c r="FVR18">
        <v>1</v>
      </c>
      <c r="FVS18">
        <v>1</v>
      </c>
      <c r="FVT18">
        <v>1</v>
      </c>
      <c r="FVU18">
        <v>1</v>
      </c>
      <c r="FVV18">
        <v>1</v>
      </c>
      <c r="FVW18">
        <v>1</v>
      </c>
      <c r="FVX18">
        <v>1</v>
      </c>
      <c r="FVY18">
        <v>1</v>
      </c>
      <c r="FVZ18">
        <v>1</v>
      </c>
      <c r="FWA18">
        <v>1</v>
      </c>
      <c r="FWB18">
        <v>1</v>
      </c>
      <c r="FWC18">
        <v>1</v>
      </c>
      <c r="FWD18">
        <v>1</v>
      </c>
      <c r="FWE18">
        <v>1</v>
      </c>
      <c r="FWF18">
        <v>1</v>
      </c>
      <c r="FWG18">
        <v>1</v>
      </c>
      <c r="FWH18">
        <v>1</v>
      </c>
      <c r="FWI18">
        <v>1</v>
      </c>
      <c r="FWJ18">
        <v>1</v>
      </c>
      <c r="FWK18">
        <v>1</v>
      </c>
      <c r="FWL18">
        <v>1</v>
      </c>
      <c r="FWM18">
        <v>1</v>
      </c>
      <c r="FWN18">
        <v>1</v>
      </c>
      <c r="FWO18">
        <v>1</v>
      </c>
      <c r="FWP18">
        <v>1</v>
      </c>
      <c r="FWQ18">
        <v>1</v>
      </c>
      <c r="FWR18">
        <v>1</v>
      </c>
      <c r="FWS18">
        <v>1</v>
      </c>
      <c r="FWT18">
        <v>1</v>
      </c>
      <c r="FWU18">
        <v>1</v>
      </c>
      <c r="FWV18">
        <v>1</v>
      </c>
      <c r="FWW18">
        <v>1</v>
      </c>
      <c r="FWX18">
        <v>1</v>
      </c>
      <c r="FWY18">
        <v>1</v>
      </c>
      <c r="FWZ18">
        <v>1</v>
      </c>
      <c r="FXA18">
        <v>1</v>
      </c>
      <c r="FXB18">
        <v>1</v>
      </c>
      <c r="FXC18">
        <v>1</v>
      </c>
      <c r="FXD18">
        <v>1</v>
      </c>
      <c r="FXE18">
        <v>1</v>
      </c>
      <c r="FXF18">
        <v>1</v>
      </c>
      <c r="FXG18">
        <v>1</v>
      </c>
      <c r="FXH18">
        <v>1</v>
      </c>
      <c r="FXI18">
        <v>1</v>
      </c>
      <c r="FXJ18">
        <v>1</v>
      </c>
      <c r="FXK18">
        <v>1</v>
      </c>
      <c r="FXL18">
        <v>1</v>
      </c>
      <c r="FXM18">
        <v>1</v>
      </c>
      <c r="FXN18">
        <v>1</v>
      </c>
      <c r="FXO18">
        <v>1</v>
      </c>
      <c r="FXP18">
        <v>1</v>
      </c>
      <c r="FXQ18">
        <v>1</v>
      </c>
      <c r="FXR18">
        <v>1</v>
      </c>
      <c r="FXS18">
        <v>1</v>
      </c>
      <c r="FXT18">
        <v>1</v>
      </c>
      <c r="FXU18">
        <v>1</v>
      </c>
      <c r="FXV18">
        <v>1</v>
      </c>
      <c r="FXW18">
        <v>1</v>
      </c>
      <c r="FXX18">
        <v>1</v>
      </c>
      <c r="FXY18">
        <v>1</v>
      </c>
      <c r="FXZ18">
        <v>1</v>
      </c>
      <c r="FYA18">
        <v>1</v>
      </c>
      <c r="FYB18">
        <v>1</v>
      </c>
      <c r="FYC18">
        <v>1</v>
      </c>
      <c r="FYD18">
        <v>1</v>
      </c>
      <c r="FYE18">
        <v>1</v>
      </c>
      <c r="FYF18">
        <v>1</v>
      </c>
      <c r="FYG18">
        <v>1</v>
      </c>
      <c r="FYH18">
        <v>1</v>
      </c>
      <c r="FYI18">
        <v>1</v>
      </c>
      <c r="FYJ18">
        <v>1</v>
      </c>
      <c r="FYK18">
        <v>1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1</v>
      </c>
      <c r="FYR18">
        <v>1</v>
      </c>
      <c r="FYS18">
        <v>1</v>
      </c>
      <c r="FYT18">
        <v>1</v>
      </c>
      <c r="FYU18">
        <v>1</v>
      </c>
      <c r="FYV18">
        <v>1</v>
      </c>
      <c r="FYW18">
        <v>1</v>
      </c>
      <c r="FYX18">
        <v>1</v>
      </c>
      <c r="FYY18">
        <v>1</v>
      </c>
      <c r="FYZ18">
        <v>1</v>
      </c>
      <c r="FZA18">
        <v>1</v>
      </c>
      <c r="FZB18">
        <v>1</v>
      </c>
      <c r="FZC18">
        <v>1</v>
      </c>
      <c r="FZD18">
        <v>1</v>
      </c>
      <c r="FZE18">
        <v>1</v>
      </c>
      <c r="FZF18">
        <v>1</v>
      </c>
      <c r="FZG18">
        <v>1</v>
      </c>
      <c r="FZH18">
        <v>1</v>
      </c>
      <c r="FZI18">
        <v>1</v>
      </c>
      <c r="FZJ18">
        <v>1</v>
      </c>
      <c r="FZK18">
        <v>1</v>
      </c>
      <c r="FZL18">
        <v>1</v>
      </c>
      <c r="FZM18">
        <v>1</v>
      </c>
      <c r="FZN18">
        <v>1</v>
      </c>
      <c r="FZO18">
        <v>1</v>
      </c>
      <c r="FZP18">
        <v>1</v>
      </c>
      <c r="FZQ18">
        <v>1</v>
      </c>
      <c r="FZR18">
        <v>1</v>
      </c>
      <c r="FZS18">
        <v>1</v>
      </c>
      <c r="FZT18">
        <v>1</v>
      </c>
      <c r="FZU18">
        <v>1</v>
      </c>
      <c r="FZV18">
        <v>1</v>
      </c>
      <c r="FZW18">
        <v>1</v>
      </c>
      <c r="FZX18">
        <v>1</v>
      </c>
      <c r="FZY18">
        <v>1</v>
      </c>
      <c r="FZZ18">
        <v>1</v>
      </c>
      <c r="GAA18">
        <v>1</v>
      </c>
      <c r="GAB18">
        <v>1</v>
      </c>
      <c r="GAC18">
        <v>1</v>
      </c>
      <c r="GAD18">
        <v>1</v>
      </c>
      <c r="GAE18">
        <v>1</v>
      </c>
      <c r="GAF18">
        <v>1</v>
      </c>
      <c r="GAG18">
        <v>1</v>
      </c>
      <c r="GAH18">
        <v>1</v>
      </c>
      <c r="GAI18">
        <v>1</v>
      </c>
      <c r="GAJ18">
        <v>1</v>
      </c>
      <c r="GAK18">
        <v>1</v>
      </c>
      <c r="GAL18">
        <v>1</v>
      </c>
      <c r="GAM18">
        <v>1</v>
      </c>
      <c r="GAN18">
        <v>1</v>
      </c>
      <c r="GAO18">
        <v>1</v>
      </c>
      <c r="GAP18">
        <v>1</v>
      </c>
      <c r="GAQ18">
        <v>1</v>
      </c>
      <c r="GAR18">
        <v>1</v>
      </c>
      <c r="GAS18">
        <v>1</v>
      </c>
      <c r="GAT18">
        <v>1</v>
      </c>
      <c r="GAU18">
        <v>1</v>
      </c>
      <c r="GAV18">
        <v>1</v>
      </c>
      <c r="GAW18">
        <v>1</v>
      </c>
      <c r="GAX18">
        <v>1</v>
      </c>
      <c r="GAY18">
        <v>1</v>
      </c>
      <c r="GAZ18">
        <v>1</v>
      </c>
      <c r="GBA18">
        <v>1</v>
      </c>
      <c r="GBB18">
        <v>1</v>
      </c>
      <c r="GBC18">
        <v>1</v>
      </c>
      <c r="GBD18">
        <v>1</v>
      </c>
      <c r="GBE18">
        <v>1</v>
      </c>
      <c r="GBF18">
        <v>1</v>
      </c>
      <c r="GBG18">
        <v>1</v>
      </c>
      <c r="GBH18">
        <v>1</v>
      </c>
      <c r="GBI18">
        <v>1</v>
      </c>
      <c r="GBJ18">
        <v>1</v>
      </c>
      <c r="GBK18">
        <v>1</v>
      </c>
      <c r="GBL18">
        <v>1</v>
      </c>
      <c r="GBM18">
        <v>1</v>
      </c>
      <c r="GBN18">
        <v>1</v>
      </c>
      <c r="GBO18">
        <v>1</v>
      </c>
      <c r="GBP18">
        <v>1</v>
      </c>
      <c r="GBQ18">
        <v>1</v>
      </c>
      <c r="GBR18">
        <v>1</v>
      </c>
      <c r="GBS18">
        <v>1</v>
      </c>
      <c r="GBT18">
        <v>1</v>
      </c>
      <c r="GBU18">
        <v>1</v>
      </c>
      <c r="GBV18">
        <v>1</v>
      </c>
      <c r="GBW18">
        <v>1</v>
      </c>
      <c r="GBX18">
        <v>1</v>
      </c>
      <c r="GBY18">
        <v>1</v>
      </c>
      <c r="GBZ18">
        <v>1</v>
      </c>
      <c r="GCA18">
        <v>1</v>
      </c>
      <c r="GCB18">
        <v>1</v>
      </c>
      <c r="GCC18">
        <v>1</v>
      </c>
      <c r="GCD18">
        <v>1</v>
      </c>
      <c r="GCE18">
        <v>1</v>
      </c>
      <c r="GCF18">
        <v>1</v>
      </c>
      <c r="GCG18">
        <v>1</v>
      </c>
      <c r="GCH18">
        <v>1</v>
      </c>
      <c r="GCI18">
        <v>1</v>
      </c>
      <c r="GCJ18">
        <v>1</v>
      </c>
      <c r="GCK18">
        <v>1</v>
      </c>
      <c r="GCL18">
        <v>1</v>
      </c>
      <c r="GCM18">
        <v>1</v>
      </c>
      <c r="GCN18">
        <v>1</v>
      </c>
      <c r="GCO18">
        <v>1</v>
      </c>
      <c r="GCP18">
        <v>1</v>
      </c>
      <c r="GCQ18">
        <v>1</v>
      </c>
      <c r="GCR18">
        <v>1</v>
      </c>
      <c r="GCS18">
        <v>1</v>
      </c>
      <c r="GCT18">
        <v>1</v>
      </c>
      <c r="GCU18">
        <v>1</v>
      </c>
      <c r="GCV18">
        <v>1</v>
      </c>
      <c r="GCW18">
        <v>1</v>
      </c>
      <c r="GCX18">
        <v>1</v>
      </c>
      <c r="GCY18">
        <v>1</v>
      </c>
      <c r="GCZ18">
        <v>1</v>
      </c>
      <c r="GDA18">
        <v>1</v>
      </c>
      <c r="GDB18">
        <v>1</v>
      </c>
      <c r="GDC18">
        <v>1</v>
      </c>
      <c r="GDD18">
        <v>1</v>
      </c>
      <c r="GDE18">
        <v>1</v>
      </c>
      <c r="GDF18">
        <v>1</v>
      </c>
      <c r="GDG18">
        <v>1</v>
      </c>
      <c r="GDH18">
        <v>1</v>
      </c>
      <c r="GDI18">
        <v>1</v>
      </c>
      <c r="GDJ18">
        <v>1</v>
      </c>
      <c r="GDK18">
        <v>1</v>
      </c>
      <c r="GDL18">
        <v>1</v>
      </c>
      <c r="GDM18">
        <v>1</v>
      </c>
      <c r="GDN18">
        <v>1</v>
      </c>
      <c r="GDO18">
        <v>1</v>
      </c>
      <c r="GDP18">
        <v>1</v>
      </c>
      <c r="GDQ18">
        <v>1</v>
      </c>
      <c r="GDR18">
        <v>1</v>
      </c>
      <c r="GDS18">
        <v>1</v>
      </c>
      <c r="GDT18">
        <v>1</v>
      </c>
      <c r="GDU18">
        <v>1</v>
      </c>
      <c r="GDV18">
        <v>1</v>
      </c>
      <c r="GDW18">
        <v>1</v>
      </c>
      <c r="GDX18">
        <v>1</v>
      </c>
      <c r="GDY18">
        <v>1</v>
      </c>
      <c r="GDZ18">
        <v>1</v>
      </c>
      <c r="GEA18">
        <v>1</v>
      </c>
      <c r="GEB18">
        <v>1</v>
      </c>
      <c r="GEC18">
        <v>1</v>
      </c>
      <c r="GED18">
        <v>1</v>
      </c>
      <c r="GEE18">
        <v>1</v>
      </c>
      <c r="GEF18">
        <v>1</v>
      </c>
      <c r="GEG18">
        <v>1</v>
      </c>
      <c r="GEH18">
        <v>1</v>
      </c>
      <c r="GEI18">
        <v>1</v>
      </c>
      <c r="GEJ18">
        <v>1</v>
      </c>
      <c r="GEK18">
        <v>1</v>
      </c>
      <c r="GEL18">
        <v>1</v>
      </c>
      <c r="GEM18">
        <v>1</v>
      </c>
      <c r="GEN18">
        <v>1</v>
      </c>
      <c r="GEO18">
        <v>1</v>
      </c>
      <c r="GEP18">
        <v>1</v>
      </c>
      <c r="GEQ18">
        <v>1</v>
      </c>
      <c r="GER18">
        <v>1</v>
      </c>
      <c r="GES18">
        <v>1</v>
      </c>
      <c r="GET18">
        <v>1</v>
      </c>
      <c r="GEU18">
        <v>1</v>
      </c>
      <c r="GEV18">
        <v>1</v>
      </c>
      <c r="GEW18">
        <v>1</v>
      </c>
      <c r="GEX18">
        <v>1</v>
      </c>
      <c r="GEY18">
        <v>1</v>
      </c>
      <c r="GEZ18">
        <v>1</v>
      </c>
      <c r="GFA18">
        <v>1</v>
      </c>
      <c r="GFB18">
        <v>1</v>
      </c>
      <c r="GFC18">
        <v>1</v>
      </c>
      <c r="GFD18">
        <v>1</v>
      </c>
      <c r="GFE18">
        <v>1</v>
      </c>
      <c r="GFF18">
        <v>1</v>
      </c>
      <c r="GFG18">
        <v>1</v>
      </c>
      <c r="GFH18">
        <v>1</v>
      </c>
      <c r="GFI18">
        <v>1</v>
      </c>
      <c r="GFJ18">
        <v>1</v>
      </c>
      <c r="GFK18">
        <v>1</v>
      </c>
      <c r="GFL18">
        <v>1</v>
      </c>
      <c r="GFM18">
        <v>1</v>
      </c>
      <c r="GFN18">
        <v>1</v>
      </c>
      <c r="GFO18">
        <v>1</v>
      </c>
      <c r="GFP18">
        <v>1</v>
      </c>
      <c r="GFQ18">
        <v>1</v>
      </c>
      <c r="GFR18">
        <v>1</v>
      </c>
      <c r="GFS18">
        <v>1</v>
      </c>
      <c r="GFT18">
        <v>1</v>
      </c>
      <c r="GFU18">
        <v>1</v>
      </c>
      <c r="GFV18">
        <v>1</v>
      </c>
      <c r="GFW18">
        <v>1</v>
      </c>
      <c r="GFX18">
        <v>1</v>
      </c>
      <c r="GFY18">
        <v>1</v>
      </c>
      <c r="GFZ18">
        <v>1</v>
      </c>
      <c r="GGA18">
        <v>1</v>
      </c>
      <c r="GGB18">
        <v>1</v>
      </c>
      <c r="GGC18">
        <v>1</v>
      </c>
      <c r="GGD18">
        <v>1</v>
      </c>
      <c r="GGE18">
        <v>1</v>
      </c>
      <c r="GGF18">
        <v>1</v>
      </c>
      <c r="GGG18">
        <v>1</v>
      </c>
      <c r="GGH18">
        <v>1</v>
      </c>
      <c r="GGI18">
        <v>1</v>
      </c>
      <c r="GGJ18">
        <v>1</v>
      </c>
      <c r="GGK18">
        <v>1</v>
      </c>
      <c r="GGL18">
        <v>1</v>
      </c>
      <c r="GGM18">
        <v>1</v>
      </c>
      <c r="GGN18">
        <v>1</v>
      </c>
      <c r="GGO18">
        <v>1</v>
      </c>
      <c r="GGP18">
        <v>1</v>
      </c>
      <c r="GGQ18">
        <v>1</v>
      </c>
      <c r="GGR18">
        <v>1</v>
      </c>
      <c r="GGS18">
        <v>1</v>
      </c>
      <c r="GGT18">
        <v>1</v>
      </c>
      <c r="GGU18">
        <v>1</v>
      </c>
      <c r="GGV18">
        <v>1</v>
      </c>
      <c r="GGW18">
        <v>1</v>
      </c>
      <c r="GGX18">
        <v>1</v>
      </c>
      <c r="GGY18">
        <v>1</v>
      </c>
      <c r="GGZ18">
        <v>1</v>
      </c>
      <c r="GHA18">
        <v>1</v>
      </c>
      <c r="GHB18">
        <v>1</v>
      </c>
      <c r="GHC18">
        <v>1</v>
      </c>
      <c r="GHD18">
        <v>1</v>
      </c>
      <c r="GHE18">
        <v>1</v>
      </c>
      <c r="GHF18">
        <v>1</v>
      </c>
      <c r="GHG18">
        <v>1</v>
      </c>
      <c r="GHH18">
        <v>1</v>
      </c>
      <c r="GHI18">
        <v>1</v>
      </c>
      <c r="GHJ18">
        <v>1</v>
      </c>
      <c r="GHK18">
        <v>1</v>
      </c>
      <c r="GHL18">
        <v>1</v>
      </c>
      <c r="GHM18">
        <v>1</v>
      </c>
      <c r="GHN18">
        <v>1</v>
      </c>
      <c r="GHO18">
        <v>1</v>
      </c>
      <c r="GHP18">
        <v>1</v>
      </c>
      <c r="GHQ18">
        <v>1</v>
      </c>
      <c r="GHR18">
        <v>1</v>
      </c>
      <c r="GHS18">
        <v>1</v>
      </c>
      <c r="GHT18">
        <v>1</v>
      </c>
      <c r="GHU18">
        <v>1</v>
      </c>
      <c r="GHV18">
        <v>1</v>
      </c>
      <c r="GHW18">
        <v>1</v>
      </c>
      <c r="GHX18">
        <v>1</v>
      </c>
      <c r="GHY18">
        <v>1</v>
      </c>
      <c r="GHZ18">
        <v>1</v>
      </c>
      <c r="GIA18">
        <v>1</v>
      </c>
      <c r="GIB18">
        <v>1</v>
      </c>
      <c r="GIC18">
        <v>1</v>
      </c>
      <c r="GID18">
        <v>1</v>
      </c>
      <c r="GIE18">
        <v>1</v>
      </c>
      <c r="GIF18">
        <v>1</v>
      </c>
      <c r="GIG18">
        <v>1</v>
      </c>
      <c r="GIH18">
        <v>1</v>
      </c>
      <c r="GII18">
        <v>1</v>
      </c>
      <c r="GIJ18">
        <v>1</v>
      </c>
      <c r="GIK18">
        <v>1</v>
      </c>
      <c r="GIL18">
        <v>1</v>
      </c>
      <c r="GIM18">
        <v>1</v>
      </c>
      <c r="GIN18">
        <v>1</v>
      </c>
      <c r="GIO18">
        <v>1</v>
      </c>
      <c r="GIP18">
        <v>1</v>
      </c>
      <c r="GIQ18">
        <v>1</v>
      </c>
      <c r="GIR18">
        <v>1</v>
      </c>
      <c r="GIS18">
        <v>1</v>
      </c>
      <c r="GIT18">
        <v>1</v>
      </c>
      <c r="GIU18">
        <v>1</v>
      </c>
      <c r="GIV18">
        <v>1</v>
      </c>
      <c r="GIW18">
        <v>1</v>
      </c>
      <c r="GIX18">
        <v>1</v>
      </c>
      <c r="GIY18">
        <v>1</v>
      </c>
      <c r="GIZ18">
        <v>1</v>
      </c>
      <c r="GJA18">
        <v>1</v>
      </c>
      <c r="GJB18">
        <v>1</v>
      </c>
      <c r="GJC18">
        <v>1</v>
      </c>
      <c r="GJD18">
        <v>1</v>
      </c>
      <c r="GJE18">
        <v>1</v>
      </c>
      <c r="GJF18">
        <v>1</v>
      </c>
      <c r="GJG18">
        <v>1</v>
      </c>
      <c r="GJH18">
        <v>1</v>
      </c>
      <c r="GJI18">
        <v>1</v>
      </c>
      <c r="GJJ18">
        <v>1</v>
      </c>
      <c r="GJK18">
        <v>1</v>
      </c>
      <c r="GJL18">
        <v>1</v>
      </c>
      <c r="GJM18">
        <v>1</v>
      </c>
      <c r="GJN18">
        <v>1</v>
      </c>
      <c r="GJO18">
        <v>1</v>
      </c>
      <c r="GJP18">
        <v>1</v>
      </c>
      <c r="GJQ18">
        <v>1</v>
      </c>
      <c r="GJR18">
        <v>1</v>
      </c>
      <c r="GJS18">
        <v>1</v>
      </c>
      <c r="GJT18">
        <v>1</v>
      </c>
      <c r="GJU18">
        <v>1</v>
      </c>
      <c r="GJV18">
        <v>1</v>
      </c>
      <c r="GJW18">
        <v>1</v>
      </c>
      <c r="GJX18">
        <v>1</v>
      </c>
      <c r="GJY18">
        <v>1</v>
      </c>
      <c r="GJZ18">
        <v>1</v>
      </c>
      <c r="GKA18">
        <v>1</v>
      </c>
      <c r="GKB18">
        <v>1</v>
      </c>
      <c r="GKC18">
        <v>1</v>
      </c>
      <c r="GKD18">
        <v>1</v>
      </c>
      <c r="GKE18">
        <v>1</v>
      </c>
      <c r="GKF18">
        <v>1</v>
      </c>
      <c r="GKG18">
        <v>1</v>
      </c>
      <c r="GKH18">
        <v>1</v>
      </c>
      <c r="GKI18">
        <v>1</v>
      </c>
      <c r="GKJ18">
        <v>1</v>
      </c>
      <c r="GKK18">
        <v>1</v>
      </c>
      <c r="GKL18">
        <v>1</v>
      </c>
      <c r="GKM18">
        <v>1</v>
      </c>
      <c r="GKN18">
        <v>1</v>
      </c>
      <c r="GKO18">
        <v>1</v>
      </c>
      <c r="GKP18">
        <v>1</v>
      </c>
      <c r="GKQ18">
        <v>1</v>
      </c>
      <c r="GKR18">
        <v>1</v>
      </c>
      <c r="GKS18">
        <v>1</v>
      </c>
      <c r="GKT18">
        <v>1</v>
      </c>
      <c r="GKU18">
        <v>1</v>
      </c>
      <c r="GKV18">
        <v>1</v>
      </c>
      <c r="GKW18">
        <v>1</v>
      </c>
      <c r="GKX18">
        <v>1</v>
      </c>
      <c r="GKY18">
        <v>1</v>
      </c>
      <c r="GKZ18">
        <v>1</v>
      </c>
      <c r="GLA18">
        <v>1</v>
      </c>
      <c r="GLB18">
        <v>1</v>
      </c>
      <c r="GLC18">
        <v>1</v>
      </c>
      <c r="GLD18">
        <v>1</v>
      </c>
      <c r="GLE18">
        <v>1</v>
      </c>
      <c r="GLF18">
        <v>1</v>
      </c>
      <c r="GLG18">
        <v>1</v>
      </c>
      <c r="GLH18">
        <v>1</v>
      </c>
      <c r="GLI18">
        <v>1</v>
      </c>
      <c r="GLJ18">
        <v>1</v>
      </c>
      <c r="GLK18">
        <v>1</v>
      </c>
      <c r="GLL18">
        <v>1</v>
      </c>
      <c r="GLM18">
        <v>1</v>
      </c>
      <c r="GLN18">
        <v>1</v>
      </c>
      <c r="GLO18">
        <v>1</v>
      </c>
      <c r="GLP18">
        <v>1</v>
      </c>
      <c r="GLQ18">
        <v>1</v>
      </c>
      <c r="GLR18">
        <v>1</v>
      </c>
      <c r="GLS18">
        <v>1</v>
      </c>
      <c r="GLT18">
        <v>1</v>
      </c>
      <c r="GLU18">
        <v>1</v>
      </c>
      <c r="GLV18">
        <v>1</v>
      </c>
      <c r="GLW18">
        <v>1</v>
      </c>
      <c r="GLX18">
        <v>1</v>
      </c>
      <c r="GLY18">
        <v>1</v>
      </c>
      <c r="GLZ18">
        <v>1</v>
      </c>
      <c r="GMA18">
        <v>1</v>
      </c>
      <c r="GMB18">
        <v>1</v>
      </c>
      <c r="GMC18">
        <v>1</v>
      </c>
      <c r="GMD18">
        <v>1</v>
      </c>
      <c r="GME18">
        <v>1</v>
      </c>
      <c r="GMF18">
        <v>1</v>
      </c>
      <c r="GMG18">
        <v>1</v>
      </c>
      <c r="GMH18">
        <v>1</v>
      </c>
      <c r="GMI18">
        <v>1</v>
      </c>
      <c r="GMJ18">
        <v>1</v>
      </c>
      <c r="GMK18">
        <v>1</v>
      </c>
      <c r="GML18">
        <v>1</v>
      </c>
      <c r="GMM18">
        <v>1</v>
      </c>
      <c r="GMN18">
        <v>1</v>
      </c>
      <c r="GMO18">
        <v>1</v>
      </c>
      <c r="GMP18">
        <v>1</v>
      </c>
      <c r="GMQ18">
        <v>1</v>
      </c>
      <c r="GMR18">
        <v>1</v>
      </c>
      <c r="GMS18">
        <v>1</v>
      </c>
      <c r="GMT18">
        <v>1</v>
      </c>
      <c r="GMU18">
        <v>1</v>
      </c>
      <c r="GMV18">
        <v>1</v>
      </c>
      <c r="GMW18">
        <v>1</v>
      </c>
      <c r="GMX18">
        <v>1</v>
      </c>
      <c r="GMY18">
        <v>1</v>
      </c>
      <c r="GMZ18">
        <v>1</v>
      </c>
      <c r="GNA18">
        <v>1</v>
      </c>
      <c r="GNB18">
        <v>1</v>
      </c>
      <c r="GNC18">
        <v>1</v>
      </c>
      <c r="GND18">
        <v>1</v>
      </c>
      <c r="GNE18">
        <v>1</v>
      </c>
      <c r="GNF18">
        <v>1</v>
      </c>
      <c r="GNG18">
        <v>1</v>
      </c>
      <c r="GNH18">
        <v>1</v>
      </c>
      <c r="GNI18">
        <v>1</v>
      </c>
      <c r="GNJ18">
        <v>1</v>
      </c>
      <c r="GNK18">
        <v>1</v>
      </c>
      <c r="GNL18">
        <v>1</v>
      </c>
      <c r="GNM18">
        <v>1</v>
      </c>
      <c r="GNN18">
        <v>1</v>
      </c>
      <c r="GNO18">
        <v>1</v>
      </c>
      <c r="GNP18">
        <v>1</v>
      </c>
      <c r="GNQ18">
        <v>1</v>
      </c>
      <c r="GNR18">
        <v>1</v>
      </c>
      <c r="GNS18">
        <v>1</v>
      </c>
      <c r="GNT18">
        <v>1</v>
      </c>
      <c r="GNU18">
        <v>1</v>
      </c>
      <c r="GNV18">
        <v>1</v>
      </c>
      <c r="GNW18">
        <v>1</v>
      </c>
      <c r="GNX18">
        <v>1</v>
      </c>
      <c r="GNY18">
        <v>1</v>
      </c>
      <c r="GNZ18">
        <v>1</v>
      </c>
      <c r="GOA18">
        <v>1</v>
      </c>
      <c r="GOB18">
        <v>1</v>
      </c>
      <c r="GOC18">
        <v>1</v>
      </c>
      <c r="GOD18">
        <v>1</v>
      </c>
      <c r="GOE18">
        <v>1</v>
      </c>
      <c r="GOF18">
        <v>1</v>
      </c>
      <c r="GOG18">
        <v>1</v>
      </c>
      <c r="GOH18">
        <v>1</v>
      </c>
      <c r="GOI18">
        <v>1</v>
      </c>
      <c r="GOJ18">
        <v>1</v>
      </c>
      <c r="GOK18">
        <v>1</v>
      </c>
      <c r="GOL18">
        <v>1</v>
      </c>
      <c r="GOM18">
        <v>1</v>
      </c>
      <c r="GON18">
        <v>1</v>
      </c>
      <c r="GOO18">
        <v>1</v>
      </c>
      <c r="GOP18">
        <v>1</v>
      </c>
      <c r="GOQ18">
        <v>1</v>
      </c>
      <c r="GOR18">
        <v>1</v>
      </c>
      <c r="GOS18">
        <v>1</v>
      </c>
      <c r="GOT18">
        <v>1</v>
      </c>
      <c r="GOU18">
        <v>1</v>
      </c>
      <c r="GOV18">
        <v>1</v>
      </c>
      <c r="GOW18">
        <v>1</v>
      </c>
      <c r="GOX18">
        <v>1</v>
      </c>
      <c r="GOY18">
        <v>1</v>
      </c>
      <c r="GOZ18">
        <v>1</v>
      </c>
      <c r="GPA18">
        <v>1</v>
      </c>
      <c r="GPB18">
        <v>1</v>
      </c>
      <c r="GPC18">
        <v>1</v>
      </c>
      <c r="GPD18">
        <v>1</v>
      </c>
      <c r="GPE18">
        <v>1</v>
      </c>
      <c r="GPF18">
        <v>1</v>
      </c>
      <c r="GPG18">
        <v>1</v>
      </c>
      <c r="GPH18">
        <v>1</v>
      </c>
      <c r="GPI18">
        <v>1</v>
      </c>
      <c r="GPJ18">
        <v>1</v>
      </c>
      <c r="GPK18">
        <v>1</v>
      </c>
      <c r="GPL18">
        <v>1</v>
      </c>
      <c r="GPM18">
        <v>1</v>
      </c>
      <c r="GPN18">
        <v>1</v>
      </c>
      <c r="GPO18">
        <v>1</v>
      </c>
      <c r="GPP18">
        <v>1</v>
      </c>
      <c r="GPQ18">
        <v>1</v>
      </c>
      <c r="GPR18">
        <v>1</v>
      </c>
      <c r="GPS18">
        <v>1</v>
      </c>
      <c r="GPT18">
        <v>1</v>
      </c>
      <c r="GPU18">
        <v>1</v>
      </c>
      <c r="GPV18">
        <v>1</v>
      </c>
      <c r="GPW18">
        <v>1</v>
      </c>
      <c r="GPX18">
        <v>1</v>
      </c>
      <c r="GPY18">
        <v>1</v>
      </c>
      <c r="GPZ18">
        <v>1</v>
      </c>
      <c r="GQA18">
        <v>1</v>
      </c>
      <c r="GQB18">
        <v>1</v>
      </c>
      <c r="GQC18">
        <v>1</v>
      </c>
      <c r="GQD18">
        <v>1</v>
      </c>
      <c r="GQE18">
        <v>1</v>
      </c>
      <c r="GQF18">
        <v>1</v>
      </c>
      <c r="GQG18">
        <v>1</v>
      </c>
      <c r="GQH18">
        <v>1</v>
      </c>
      <c r="GQI18">
        <v>1</v>
      </c>
      <c r="GQJ18">
        <v>1</v>
      </c>
      <c r="GQK18">
        <v>1</v>
      </c>
      <c r="GQL18">
        <v>1</v>
      </c>
      <c r="GQM18">
        <v>1</v>
      </c>
      <c r="GQN18">
        <v>1</v>
      </c>
      <c r="GQO18">
        <v>1</v>
      </c>
      <c r="GQP18">
        <v>1</v>
      </c>
      <c r="GQQ18">
        <v>1</v>
      </c>
      <c r="GQR18">
        <v>1</v>
      </c>
      <c r="GQS18">
        <v>1</v>
      </c>
      <c r="GQT18">
        <v>1</v>
      </c>
      <c r="GQU18">
        <v>1</v>
      </c>
      <c r="GQV18">
        <v>1</v>
      </c>
      <c r="GQW18">
        <v>1</v>
      </c>
      <c r="GQX18">
        <v>1</v>
      </c>
      <c r="GQY18">
        <v>1</v>
      </c>
      <c r="GQZ18">
        <v>1</v>
      </c>
      <c r="GRA18">
        <v>1</v>
      </c>
      <c r="GRB18">
        <v>1</v>
      </c>
      <c r="GRC18">
        <v>1</v>
      </c>
      <c r="GRD18">
        <v>1</v>
      </c>
      <c r="GRE18">
        <v>1</v>
      </c>
      <c r="GRF18">
        <v>1</v>
      </c>
      <c r="GRG18">
        <v>1</v>
      </c>
      <c r="GRH18">
        <v>1</v>
      </c>
      <c r="GRI18">
        <v>1</v>
      </c>
      <c r="GRJ18">
        <v>1</v>
      </c>
      <c r="GRK18">
        <v>1</v>
      </c>
      <c r="GRL18">
        <v>1</v>
      </c>
      <c r="GRM18">
        <v>1</v>
      </c>
      <c r="GRN18">
        <v>1</v>
      </c>
      <c r="GRO18">
        <v>1</v>
      </c>
      <c r="GRP18">
        <v>1</v>
      </c>
      <c r="GRQ18">
        <v>1</v>
      </c>
      <c r="GRR18">
        <v>1</v>
      </c>
      <c r="GRS18">
        <v>1</v>
      </c>
      <c r="GRT18">
        <v>1</v>
      </c>
      <c r="GRU18">
        <v>1</v>
      </c>
      <c r="GRV18">
        <v>1</v>
      </c>
      <c r="GRW18">
        <v>1</v>
      </c>
      <c r="GRX18">
        <v>1</v>
      </c>
      <c r="GRY18">
        <v>1</v>
      </c>
      <c r="GRZ18">
        <v>1</v>
      </c>
      <c r="GSA18">
        <v>1</v>
      </c>
      <c r="GSB18">
        <v>1</v>
      </c>
      <c r="GSC18">
        <v>1</v>
      </c>
      <c r="GSD18">
        <v>1</v>
      </c>
      <c r="GSE18">
        <v>1</v>
      </c>
      <c r="GSF18">
        <v>1</v>
      </c>
      <c r="GSG18">
        <v>1</v>
      </c>
      <c r="GSH18">
        <v>1</v>
      </c>
      <c r="GSI18">
        <v>1</v>
      </c>
      <c r="GSJ18">
        <v>1</v>
      </c>
      <c r="GSK18">
        <v>1</v>
      </c>
      <c r="GSL18">
        <v>1</v>
      </c>
      <c r="GSM18">
        <v>1</v>
      </c>
      <c r="GSN18">
        <v>1</v>
      </c>
      <c r="GSO18">
        <v>1</v>
      </c>
      <c r="GSP18">
        <v>1</v>
      </c>
      <c r="GSQ18">
        <v>1</v>
      </c>
      <c r="GSR18">
        <v>1</v>
      </c>
      <c r="GSS18">
        <v>1</v>
      </c>
      <c r="GST18">
        <v>1</v>
      </c>
      <c r="GSU18">
        <v>1</v>
      </c>
      <c r="GSV18">
        <v>1</v>
      </c>
      <c r="GSW18">
        <v>1</v>
      </c>
      <c r="GSX18">
        <v>1</v>
      </c>
      <c r="GSY18">
        <v>1</v>
      </c>
      <c r="GSZ18">
        <v>1</v>
      </c>
      <c r="GTA18">
        <v>1</v>
      </c>
      <c r="GTB18">
        <v>1</v>
      </c>
      <c r="GTC18">
        <v>1</v>
      </c>
      <c r="GTD18">
        <v>1</v>
      </c>
      <c r="GTE18">
        <v>1</v>
      </c>
      <c r="GTF18">
        <v>1</v>
      </c>
      <c r="GTG18">
        <v>1</v>
      </c>
      <c r="GTH18">
        <v>1</v>
      </c>
      <c r="GTI18">
        <v>1</v>
      </c>
      <c r="GTJ18">
        <v>1</v>
      </c>
      <c r="GTK18">
        <v>1</v>
      </c>
      <c r="GTL18">
        <v>1</v>
      </c>
      <c r="GTM18">
        <v>1</v>
      </c>
      <c r="GTN18">
        <v>1</v>
      </c>
      <c r="GTO18">
        <v>1</v>
      </c>
      <c r="GTP18">
        <v>1</v>
      </c>
      <c r="GTQ18">
        <v>1</v>
      </c>
      <c r="GTR18">
        <v>1</v>
      </c>
      <c r="GTS18">
        <v>1</v>
      </c>
      <c r="GTT18">
        <v>1</v>
      </c>
      <c r="GTU18">
        <v>1</v>
      </c>
      <c r="GTV18">
        <v>1</v>
      </c>
      <c r="GTW18">
        <v>1</v>
      </c>
      <c r="GTX18">
        <v>1</v>
      </c>
      <c r="GTY18">
        <v>1</v>
      </c>
      <c r="GTZ18">
        <v>1</v>
      </c>
      <c r="GUA18">
        <v>1</v>
      </c>
      <c r="GUB18">
        <v>1</v>
      </c>
      <c r="GUC18">
        <v>1</v>
      </c>
      <c r="GUD18">
        <v>1</v>
      </c>
      <c r="GUE18">
        <v>1</v>
      </c>
      <c r="GUF18">
        <v>1</v>
      </c>
      <c r="GUG18">
        <v>1</v>
      </c>
      <c r="GUH18">
        <v>1</v>
      </c>
      <c r="GUI18">
        <v>1</v>
      </c>
      <c r="GUJ18">
        <v>1</v>
      </c>
      <c r="GUK18">
        <v>1</v>
      </c>
      <c r="GUL18">
        <v>1</v>
      </c>
      <c r="GUM18">
        <v>1</v>
      </c>
      <c r="GUN18">
        <v>1</v>
      </c>
      <c r="GUO18">
        <v>1</v>
      </c>
      <c r="GUP18">
        <v>1</v>
      </c>
      <c r="GUQ18">
        <v>1</v>
      </c>
      <c r="GUR18">
        <v>1</v>
      </c>
      <c r="GUS18">
        <v>1</v>
      </c>
      <c r="GUT18">
        <v>1</v>
      </c>
      <c r="GUU18">
        <v>1</v>
      </c>
      <c r="GUV18">
        <v>1</v>
      </c>
      <c r="GUW18">
        <v>1</v>
      </c>
      <c r="GUX18">
        <v>1</v>
      </c>
      <c r="GUY18">
        <v>1</v>
      </c>
      <c r="GUZ18">
        <v>1</v>
      </c>
      <c r="GVA18">
        <v>1</v>
      </c>
      <c r="GVB18">
        <v>1</v>
      </c>
      <c r="GVC18">
        <v>1</v>
      </c>
      <c r="GVD18">
        <v>1</v>
      </c>
      <c r="GVE18">
        <v>1</v>
      </c>
      <c r="GVF18">
        <v>1</v>
      </c>
      <c r="GVG18">
        <v>1</v>
      </c>
      <c r="GVH18">
        <v>1</v>
      </c>
      <c r="GVI18">
        <v>1</v>
      </c>
      <c r="GVJ18">
        <v>1</v>
      </c>
      <c r="GVK18">
        <v>1</v>
      </c>
      <c r="GVL18">
        <v>1</v>
      </c>
      <c r="GVM18">
        <v>1</v>
      </c>
      <c r="GVN18">
        <v>1</v>
      </c>
      <c r="GVO18">
        <v>1</v>
      </c>
      <c r="GVP18">
        <v>1</v>
      </c>
      <c r="GVQ18">
        <v>1</v>
      </c>
      <c r="GVR18">
        <v>1</v>
      </c>
      <c r="GVS18">
        <v>1</v>
      </c>
      <c r="GVT18">
        <v>1</v>
      </c>
      <c r="GVU18">
        <v>1</v>
      </c>
      <c r="GVV18">
        <v>1</v>
      </c>
      <c r="GVW18">
        <v>1</v>
      </c>
      <c r="GVX18">
        <v>1</v>
      </c>
      <c r="GVY18">
        <v>1</v>
      </c>
      <c r="GVZ18">
        <v>1</v>
      </c>
      <c r="GWA18">
        <v>1</v>
      </c>
      <c r="GWB18">
        <v>1</v>
      </c>
      <c r="GWC18">
        <v>1</v>
      </c>
      <c r="GWD18">
        <v>1</v>
      </c>
      <c r="GWE18">
        <v>1</v>
      </c>
      <c r="GWF18">
        <v>1</v>
      </c>
      <c r="GWG18">
        <v>1</v>
      </c>
      <c r="GWH18">
        <v>1</v>
      </c>
      <c r="GWI18">
        <v>1</v>
      </c>
      <c r="GWJ18">
        <v>1</v>
      </c>
      <c r="GWK18">
        <v>1</v>
      </c>
      <c r="GWL18">
        <v>1</v>
      </c>
      <c r="GWM18">
        <v>1</v>
      </c>
      <c r="GWN18">
        <v>1</v>
      </c>
      <c r="GWO18">
        <v>1</v>
      </c>
      <c r="GWP18">
        <v>1</v>
      </c>
      <c r="GWQ18">
        <v>1</v>
      </c>
      <c r="GWR18">
        <v>1</v>
      </c>
      <c r="GWS18">
        <v>1</v>
      </c>
      <c r="GWT18">
        <v>1</v>
      </c>
      <c r="GWU18">
        <v>1</v>
      </c>
      <c r="GWV18">
        <v>1</v>
      </c>
      <c r="GWW18">
        <v>1</v>
      </c>
      <c r="GWX18">
        <v>1</v>
      </c>
      <c r="GWY18">
        <v>1</v>
      </c>
      <c r="GWZ18">
        <v>1</v>
      </c>
      <c r="GXA18">
        <v>1</v>
      </c>
      <c r="GXB18">
        <v>1</v>
      </c>
      <c r="GXC18">
        <v>1</v>
      </c>
      <c r="GXD18">
        <v>1</v>
      </c>
      <c r="GXE18">
        <v>1</v>
      </c>
      <c r="GXF18">
        <v>1</v>
      </c>
      <c r="GXG18">
        <v>1</v>
      </c>
      <c r="GXH18">
        <v>1</v>
      </c>
      <c r="GXI18">
        <v>1</v>
      </c>
      <c r="GXJ18">
        <v>1</v>
      </c>
      <c r="GXK18">
        <v>1</v>
      </c>
      <c r="GXL18">
        <v>1</v>
      </c>
      <c r="GXM18">
        <v>1</v>
      </c>
      <c r="GXN18">
        <v>1</v>
      </c>
      <c r="GXO18">
        <v>1</v>
      </c>
      <c r="GXP18">
        <v>1</v>
      </c>
      <c r="GXQ18">
        <v>1</v>
      </c>
      <c r="GXR18">
        <v>1</v>
      </c>
      <c r="GXS18">
        <v>1</v>
      </c>
      <c r="GXT18">
        <v>1</v>
      </c>
      <c r="GXU18">
        <v>1</v>
      </c>
      <c r="GXV18">
        <v>1</v>
      </c>
      <c r="GXW18">
        <v>1</v>
      </c>
      <c r="GXX18">
        <v>1</v>
      </c>
      <c r="GXY18">
        <v>1</v>
      </c>
      <c r="GXZ18">
        <v>1</v>
      </c>
      <c r="GYA18">
        <v>1</v>
      </c>
      <c r="GYB18">
        <v>1</v>
      </c>
      <c r="GYC18">
        <v>1</v>
      </c>
      <c r="GYD18">
        <v>1</v>
      </c>
      <c r="GYE18">
        <v>1</v>
      </c>
      <c r="GYF18">
        <v>1</v>
      </c>
      <c r="GYG18">
        <v>1</v>
      </c>
      <c r="GYH18">
        <v>1</v>
      </c>
      <c r="GYI18">
        <v>1</v>
      </c>
      <c r="GYJ18">
        <v>1</v>
      </c>
      <c r="GYK18">
        <v>1</v>
      </c>
      <c r="GYL18">
        <v>1</v>
      </c>
      <c r="GYM18">
        <v>1</v>
      </c>
      <c r="GYN18">
        <v>1</v>
      </c>
      <c r="GYO18">
        <v>1</v>
      </c>
      <c r="GYP18">
        <v>1</v>
      </c>
      <c r="GYQ18">
        <v>1</v>
      </c>
      <c r="GYR18">
        <v>1</v>
      </c>
      <c r="GYS18">
        <v>1</v>
      </c>
      <c r="GYT18">
        <v>1</v>
      </c>
      <c r="GYU18">
        <v>1</v>
      </c>
      <c r="GYV18">
        <v>1</v>
      </c>
      <c r="GYW18">
        <v>1</v>
      </c>
      <c r="GYX18">
        <v>1</v>
      </c>
      <c r="GYY18">
        <v>1</v>
      </c>
      <c r="GYZ18">
        <v>1</v>
      </c>
      <c r="GZA18">
        <v>1</v>
      </c>
      <c r="GZB18">
        <v>1</v>
      </c>
      <c r="GZC18">
        <v>1</v>
      </c>
      <c r="GZD18">
        <v>1</v>
      </c>
      <c r="GZE18">
        <v>1</v>
      </c>
      <c r="GZF18">
        <v>1</v>
      </c>
      <c r="GZG18">
        <v>1</v>
      </c>
      <c r="GZH18">
        <v>1</v>
      </c>
      <c r="GZI18">
        <v>1</v>
      </c>
      <c r="GZJ18">
        <v>1</v>
      </c>
      <c r="GZK18">
        <v>1</v>
      </c>
      <c r="GZL18">
        <v>1</v>
      </c>
      <c r="GZM18">
        <v>1</v>
      </c>
      <c r="GZN18">
        <v>1</v>
      </c>
      <c r="GZO18">
        <v>1</v>
      </c>
      <c r="GZP18">
        <v>1</v>
      </c>
      <c r="GZQ18">
        <v>1</v>
      </c>
      <c r="GZR18">
        <v>1</v>
      </c>
      <c r="GZS18">
        <v>1</v>
      </c>
      <c r="GZT18">
        <v>1</v>
      </c>
      <c r="GZU18">
        <v>1</v>
      </c>
      <c r="GZV18">
        <v>1</v>
      </c>
      <c r="GZW18">
        <v>1</v>
      </c>
      <c r="GZX18">
        <v>1</v>
      </c>
      <c r="GZY18">
        <v>1</v>
      </c>
      <c r="GZZ18">
        <v>1</v>
      </c>
      <c r="HAA18">
        <v>1</v>
      </c>
      <c r="HAB18">
        <v>1</v>
      </c>
      <c r="HAC18">
        <v>1</v>
      </c>
      <c r="HAD18">
        <v>1</v>
      </c>
      <c r="HAE18">
        <v>1</v>
      </c>
      <c r="HAF18">
        <v>1</v>
      </c>
      <c r="HAG18">
        <v>1</v>
      </c>
      <c r="HAH18">
        <v>1</v>
      </c>
      <c r="HAI18">
        <v>1</v>
      </c>
      <c r="HAJ18">
        <v>1</v>
      </c>
      <c r="HAK18">
        <v>1</v>
      </c>
      <c r="HAL18">
        <v>1</v>
      </c>
      <c r="HAM18">
        <v>1</v>
      </c>
      <c r="HAN18">
        <v>1</v>
      </c>
      <c r="HAO18">
        <v>1</v>
      </c>
      <c r="HAP18">
        <v>1</v>
      </c>
      <c r="HAQ18">
        <v>1</v>
      </c>
      <c r="HAR18">
        <v>1</v>
      </c>
      <c r="HAS18">
        <v>1</v>
      </c>
      <c r="HAT18">
        <v>1</v>
      </c>
      <c r="HAU18">
        <v>1</v>
      </c>
      <c r="HAV18">
        <v>1</v>
      </c>
      <c r="HAW18">
        <v>1</v>
      </c>
      <c r="HAX18">
        <v>1</v>
      </c>
      <c r="HAY18">
        <v>1</v>
      </c>
      <c r="HAZ18">
        <v>1</v>
      </c>
      <c r="HBA18">
        <v>1</v>
      </c>
      <c r="HBB18">
        <v>1</v>
      </c>
      <c r="HBC18">
        <v>1</v>
      </c>
      <c r="HBD18">
        <v>1</v>
      </c>
      <c r="HBE18">
        <v>1</v>
      </c>
      <c r="HBF18">
        <v>1</v>
      </c>
      <c r="HBG18">
        <v>1</v>
      </c>
      <c r="HBH18">
        <v>1</v>
      </c>
      <c r="HBI18">
        <v>1</v>
      </c>
      <c r="HBJ18">
        <v>1</v>
      </c>
      <c r="HBK18">
        <v>1</v>
      </c>
      <c r="HBL18">
        <v>1</v>
      </c>
      <c r="HBM18">
        <v>1</v>
      </c>
      <c r="HBN18">
        <v>1</v>
      </c>
      <c r="HBO18">
        <v>1</v>
      </c>
      <c r="HBP18">
        <v>1</v>
      </c>
      <c r="HBQ18">
        <v>1</v>
      </c>
      <c r="HBR18">
        <v>1</v>
      </c>
      <c r="HBS18">
        <v>1</v>
      </c>
      <c r="HBT18">
        <v>0.42885012327123612</v>
      </c>
    </row>
    <row r="19" spans="1:5480" x14ac:dyDescent="0.25">
      <c r="A19" t="s">
        <v>20</v>
      </c>
      <c r="C19">
        <v>65842147.796783231</v>
      </c>
      <c r="D19">
        <v>11555979.297060041</v>
      </c>
      <c r="E19">
        <v>4536999.7231574394</v>
      </c>
      <c r="F19">
        <v>4452194.3014510684</v>
      </c>
      <c r="G19">
        <v>4372393.7238200959</v>
      </c>
      <c r="H19">
        <v>4297302.6263159104</v>
      </c>
      <c r="I19">
        <v>4226643.0760748275</v>
      </c>
      <c r="J19">
        <v>4160153.542611903</v>
      </c>
      <c r="K19">
        <v>4097587.929824478</v>
      </c>
      <c r="L19">
        <v>4038714.6651226161</v>
      </c>
      <c r="M19">
        <v>3983315.8423150792</v>
      </c>
      <c r="N19">
        <v>7457165.0091575086</v>
      </c>
      <c r="O19">
        <v>3882133.4380239332</v>
      </c>
      <c r="P19">
        <v>3835975.3525536512</v>
      </c>
      <c r="Q19">
        <v>3817532.9117950322</v>
      </c>
      <c r="R19">
        <v>3775187.2660775268</v>
      </c>
      <c r="S19">
        <v>3735340.6746636722</v>
      </c>
      <c r="T19">
        <v>3697845.6543280561</v>
      </c>
      <c r="U19">
        <v>11642306.77881013</v>
      </c>
      <c r="V19">
        <v>3825834.4783887011</v>
      </c>
      <c r="W19">
        <v>3782998.910617312</v>
      </c>
      <c r="X19">
        <v>3742691.3102006442</v>
      </c>
      <c r="Y19">
        <v>3720525.8367283712</v>
      </c>
      <c r="Z19">
        <v>3683905.1231573061</v>
      </c>
      <c r="AA19">
        <v>7176863.5575164044</v>
      </c>
      <c r="AB19">
        <v>3619089.6046139821</v>
      </c>
      <c r="AC19">
        <v>3614933.1703664199</v>
      </c>
      <c r="AD19">
        <v>3608052.123753523</v>
      </c>
      <c r="AE19">
        <v>3578069.115469384</v>
      </c>
      <c r="AF19">
        <v>10584485.63274987</v>
      </c>
      <c r="AG19">
        <v>9444512.7252161819</v>
      </c>
      <c r="AH19">
        <v>5180588.95411258</v>
      </c>
      <c r="AI19">
        <v>3958946.5592681998</v>
      </c>
      <c r="AJ19">
        <v>3908255.3002456021</v>
      </c>
      <c r="AK19">
        <v>16190900.69503437</v>
      </c>
      <c r="AL19">
        <v>4195809.097472447</v>
      </c>
      <c r="AM19">
        <v>7689146.40533619</v>
      </c>
      <c r="AN19">
        <v>4096402.7074746648</v>
      </c>
      <c r="AO19">
        <v>4037599.3893981031</v>
      </c>
      <c r="AP19">
        <v>3982266.3852727911</v>
      </c>
      <c r="AQ19">
        <v>4320061.4676587153</v>
      </c>
      <c r="AR19">
        <v>3948380.993825614</v>
      </c>
      <c r="AS19">
        <v>3898313.268140208</v>
      </c>
      <c r="AT19">
        <v>3851200.3200530191</v>
      </c>
      <c r="AU19">
        <v>9997168.0622823164</v>
      </c>
      <c r="AV19">
        <v>4041654.101637295</v>
      </c>
      <c r="AW19">
        <v>3986851.9595779949</v>
      </c>
      <c r="AX19">
        <v>3936846.8914506938</v>
      </c>
      <c r="AY19">
        <v>7427239.8030188102</v>
      </c>
      <c r="AZ19">
        <v>3866024.120275849</v>
      </c>
      <c r="BA19">
        <v>25851110.14312996</v>
      </c>
      <c r="BB19">
        <v>12479391.002222011</v>
      </c>
      <c r="BC19">
        <v>4949567.7241034321</v>
      </c>
      <c r="BD19">
        <v>17150623.743319489</v>
      </c>
      <c r="BE19">
        <v>7404016.9884130824</v>
      </c>
      <c r="BF19">
        <v>12334149.967451749</v>
      </c>
      <c r="BG19">
        <v>10144170.792322399</v>
      </c>
      <c r="BH19">
        <v>5750893.3625718597</v>
      </c>
      <c r="BI19">
        <v>8595525.5006862022</v>
      </c>
      <c r="BJ19">
        <v>4848718.7919213334</v>
      </c>
      <c r="BK19">
        <v>4745517.0778187793</v>
      </c>
      <c r="BL19">
        <v>4648405.876292007</v>
      </c>
      <c r="BM19">
        <v>11329791.84669962</v>
      </c>
      <c r="BN19">
        <v>4606492.7427019039</v>
      </c>
      <c r="BO19">
        <v>4529340.1731760446</v>
      </c>
      <c r="BP19">
        <v>14987957.491931491</v>
      </c>
      <c r="BQ19">
        <v>4922246.3794506341</v>
      </c>
      <c r="BR19">
        <v>4767907.5217239009</v>
      </c>
      <c r="BS19">
        <v>4669474.934391018</v>
      </c>
      <c r="BT19">
        <v>4576851.4066869495</v>
      </c>
      <c r="BU19">
        <v>4489694.1133880066</v>
      </c>
      <c r="BV19">
        <v>4407680.4613117361</v>
      </c>
      <c r="BW19">
        <v>31695488.84449498</v>
      </c>
      <c r="BX19">
        <v>13319706.320692729</v>
      </c>
      <c r="BY19">
        <v>5680353.6270127948</v>
      </c>
      <c r="BZ19">
        <v>5026709.1803062409</v>
      </c>
      <c r="CA19">
        <v>4913003.2540570777</v>
      </c>
      <c r="CB19">
        <v>4806007.7529184269</v>
      </c>
      <c r="CC19">
        <v>4705326.6570287971</v>
      </c>
      <c r="CD19">
        <v>4610587.3178821802</v>
      </c>
      <c r="CE19">
        <v>4521439.0790531468</v>
      </c>
      <c r="CF19">
        <v>24544515.13027465</v>
      </c>
      <c r="CG19">
        <v>5374490.612916939</v>
      </c>
      <c r="CH19">
        <v>4823962.7897224482</v>
      </c>
      <c r="CI19">
        <v>4722222.06630236</v>
      </c>
      <c r="CJ19">
        <v>4626485.6341951424</v>
      </c>
      <c r="CK19">
        <v>4536399.1464592963</v>
      </c>
      <c r="CL19">
        <v>4451629.1681558248</v>
      </c>
      <c r="CM19">
        <v>4371861.9422135493</v>
      </c>
      <c r="CN19">
        <v>4296802.2281276574</v>
      </c>
      <c r="CO19">
        <v>4226172.2091931496</v>
      </c>
      <c r="CP19">
        <v>4159710.4642285979</v>
      </c>
      <c r="CQ19">
        <v>7643722.449304333</v>
      </c>
      <c r="CR19">
        <v>4038322.3406531028</v>
      </c>
      <c r="CS19">
        <v>13060253.97437978</v>
      </c>
      <c r="CT19">
        <v>4308457.2441645423</v>
      </c>
      <c r="CU19">
        <v>4264138.5774759017</v>
      </c>
      <c r="CV19">
        <v>4195436.2239566017</v>
      </c>
      <c r="CW19">
        <v>4130788.382048218</v>
      </c>
      <c r="CX19">
        <v>4069955.7722565108</v>
      </c>
      <c r="CY19">
        <v>4012713.236313635</v>
      </c>
      <c r="CZ19">
        <v>3958848.903805281</v>
      </c>
      <c r="DA19">
        <v>3908163.4079798372</v>
      </c>
      <c r="DB19">
        <v>3956992.4254497089</v>
      </c>
      <c r="DC19">
        <v>21791930.233957808</v>
      </c>
      <c r="DD19">
        <v>4308208.7119788826</v>
      </c>
      <c r="DE19">
        <v>4205952.9863496805</v>
      </c>
      <c r="DF19">
        <v>4140684.49124606</v>
      </c>
      <c r="DG19">
        <v>4079267.856488829</v>
      </c>
      <c r="DH19">
        <v>4021475.7621726552</v>
      </c>
      <c r="DI19">
        <v>5153435.9056347199</v>
      </c>
      <c r="DJ19">
        <v>3971344.9744427432</v>
      </c>
      <c r="DK19">
        <v>3943430.0661952659</v>
      </c>
      <c r="DL19">
        <v>3893654.522546337</v>
      </c>
      <c r="DM19">
        <v>3846816.5131931952</v>
      </c>
      <c r="DN19">
        <v>36201461.022277497</v>
      </c>
      <c r="DO19">
        <v>13102920.361152571</v>
      </c>
      <c r="DP19">
        <v>6053534.7007667944</v>
      </c>
      <c r="DQ19">
        <v>4765855.5173541056</v>
      </c>
      <c r="DR19">
        <v>4667544.0303200744</v>
      </c>
      <c r="DS19">
        <v>4575034.4561063051</v>
      </c>
      <c r="DT19">
        <v>4487984.3912624037</v>
      </c>
      <c r="DU19">
        <v>4406071.6394880097</v>
      </c>
      <c r="DV19">
        <v>4328993.0190954171</v>
      </c>
      <c r="DW19">
        <v>19520238.38019681</v>
      </c>
      <c r="DX19">
        <v>4436478.6841005785</v>
      </c>
      <c r="DY19">
        <v>4357605.5732848803</v>
      </c>
      <c r="DZ19">
        <v>4283387.2075719303</v>
      </c>
      <c r="EA19">
        <v>4213548.8843191238</v>
      </c>
      <c r="EB19">
        <v>4147832.112629116</v>
      </c>
      <c r="EC19">
        <v>4085993.6566037112</v>
      </c>
      <c r="ED19">
        <v>4027804.6350607169</v>
      </c>
      <c r="EE19">
        <v>3973049.6743815569</v>
      </c>
      <c r="EF19">
        <v>3921526.111354101</v>
      </c>
      <c r="EG19">
        <v>3873043.2430602252</v>
      </c>
      <c r="EH19">
        <v>7333311.7288662232</v>
      </c>
      <c r="EI19">
        <v>3784492.387061927</v>
      </c>
      <c r="EJ19">
        <v>13567324.97572468</v>
      </c>
      <c r="EK19">
        <v>4235070.7469451828</v>
      </c>
      <c r="EL19">
        <v>4141534.8815790839</v>
      </c>
      <c r="EM19">
        <v>4080068.06051378</v>
      </c>
      <c r="EN19">
        <v>33730286.669561289</v>
      </c>
      <c r="EO19">
        <v>7994298.9833234772</v>
      </c>
      <c r="EP19">
        <v>5145809.1736909226</v>
      </c>
      <c r="EQ19">
        <v>8768497.9167077094</v>
      </c>
      <c r="ER19">
        <v>4664169.1260374766</v>
      </c>
      <c r="ES19">
        <v>5712385.3012921894</v>
      </c>
      <c r="ET19">
        <v>4699569.216228595</v>
      </c>
      <c r="EU19">
        <v>4403259.682257955</v>
      </c>
      <c r="EV19">
        <v>4326347.0112492582</v>
      </c>
      <c r="EW19">
        <v>4253973.388783399</v>
      </c>
      <c r="EX19">
        <v>4185870.9401213508</v>
      </c>
      <c r="EY19">
        <v>4121787.5993164228</v>
      </c>
      <c r="EZ19">
        <v>4061486.176248664</v>
      </c>
      <c r="FA19">
        <v>19748140.30413837</v>
      </c>
      <c r="FB19">
        <v>9001777.3072947543</v>
      </c>
      <c r="FC19">
        <v>4397496.3451107256</v>
      </c>
      <c r="FD19">
        <v>7760006.1323351497</v>
      </c>
      <c r="FE19">
        <v>4380120.1824425207</v>
      </c>
      <c r="FF19">
        <v>4304573.103234781</v>
      </c>
      <c r="FG19">
        <v>4233484.4813305819</v>
      </c>
      <c r="FH19">
        <v>7539048.6709853383</v>
      </c>
      <c r="FI19">
        <v>4250853.949388979</v>
      </c>
      <c r="FJ19">
        <v>4182935.596359706</v>
      </c>
      <c r="FK19">
        <v>4119025.4866706561</v>
      </c>
      <c r="FL19">
        <v>4058887.0713780201</v>
      </c>
      <c r="FM19">
        <v>7520969.658059028</v>
      </c>
      <c r="FN19">
        <v>3949048.1047503669</v>
      </c>
      <c r="FO19">
        <v>3898941.0091037932</v>
      </c>
      <c r="FP19">
        <v>3851791.0144978878</v>
      </c>
      <c r="FQ19">
        <v>3807423.6057975809</v>
      </c>
      <c r="FR19">
        <v>3765674.5669857389</v>
      </c>
      <c r="FS19">
        <v>3992278.709640482</v>
      </c>
      <c r="FT19">
        <v>14867632.542172359</v>
      </c>
      <c r="FU19">
        <v>36530288.413570233</v>
      </c>
      <c r="FV19">
        <v>15180846.6756946</v>
      </c>
      <c r="FW19">
        <v>6355322.9560808651</v>
      </c>
      <c r="FX19">
        <v>5202631.4523402592</v>
      </c>
      <c r="FY19">
        <v>21444369.516280759</v>
      </c>
      <c r="FZ19">
        <v>16682203.645314541</v>
      </c>
      <c r="GA19">
        <v>87447070.183290392</v>
      </c>
      <c r="GB19">
        <v>106297549.1503073</v>
      </c>
      <c r="GC19">
        <v>122262481.0591799</v>
      </c>
      <c r="GD19">
        <v>51927473.2753288</v>
      </c>
      <c r="GE19">
        <v>35286329.576336958</v>
      </c>
      <c r="GF19">
        <v>28355043.041150711</v>
      </c>
      <c r="GG19">
        <v>27032879.38721846</v>
      </c>
      <c r="GH19">
        <v>21156488.960887011</v>
      </c>
      <c r="GI19">
        <v>13983549.001846209</v>
      </c>
      <c r="GJ19">
        <v>16084030.77768798</v>
      </c>
      <c r="GK19">
        <v>15759730.80229863</v>
      </c>
      <c r="GL19">
        <v>16817110.22687177</v>
      </c>
      <c r="GM19">
        <v>57462385.007540897</v>
      </c>
      <c r="GN19">
        <v>25008984.89302836</v>
      </c>
      <c r="GO19">
        <v>14717222.18759571</v>
      </c>
      <c r="GP19">
        <v>16831388.236075342</v>
      </c>
      <c r="GQ19">
        <v>28158975.666891448</v>
      </c>
      <c r="GR19">
        <v>13455245.06400685</v>
      </c>
      <c r="GS19">
        <v>13093810.376472499</v>
      </c>
      <c r="GT19">
        <v>9817138.911628563</v>
      </c>
      <c r="GU19">
        <v>9420722.8310399894</v>
      </c>
      <c r="GV19">
        <v>32518683.268928882</v>
      </c>
      <c r="GW19">
        <v>63783581.344051667</v>
      </c>
      <c r="GX19">
        <v>35627316.820973128</v>
      </c>
      <c r="GY19">
        <v>18084163.028331909</v>
      </c>
      <c r="GZ19">
        <v>73000955.103810936</v>
      </c>
      <c r="HA19">
        <v>152141900.79218489</v>
      </c>
      <c r="HB19">
        <v>131503482.36144181</v>
      </c>
      <c r="HC19">
        <v>61134677.200524233</v>
      </c>
      <c r="HD19">
        <v>43588912.856273927</v>
      </c>
      <c r="HE19">
        <v>35441878.409470513</v>
      </c>
      <c r="HF19">
        <v>28943027.828756429</v>
      </c>
      <c r="HG19">
        <v>25166483.413835321</v>
      </c>
      <c r="HH19">
        <v>17755151.886027042</v>
      </c>
      <c r="HI19">
        <v>20131906.471019521</v>
      </c>
      <c r="HJ19">
        <v>15225301.340407651</v>
      </c>
      <c r="HK19">
        <v>13038478.6218745</v>
      </c>
      <c r="HL19">
        <v>12451953.198754789</v>
      </c>
      <c r="HM19">
        <v>11917397.42509374</v>
      </c>
      <c r="HN19">
        <v>11380702.051500089</v>
      </c>
      <c r="HO19">
        <v>10892011.331393849</v>
      </c>
      <c r="HP19">
        <v>10528687.9488566</v>
      </c>
      <c r="HQ19">
        <v>13692503.6444366</v>
      </c>
      <c r="HR19">
        <v>9592273.784759149</v>
      </c>
      <c r="HS19">
        <v>13732219.64220069</v>
      </c>
      <c r="HT19">
        <v>9376214.9730868842</v>
      </c>
      <c r="HU19">
        <v>8675412.1014315281</v>
      </c>
      <c r="HV19">
        <v>55702670.281824321</v>
      </c>
      <c r="HW19">
        <v>37807534.885771044</v>
      </c>
      <c r="HX19">
        <v>20629318.294152979</v>
      </c>
      <c r="HY19">
        <v>12406120.84294178</v>
      </c>
      <c r="HZ19">
        <v>10822683.77545134</v>
      </c>
      <c r="IA19">
        <v>9936143.0781144351</v>
      </c>
      <c r="IB19">
        <v>9532703.8935119845</v>
      </c>
      <c r="IC19">
        <v>13462832.00404563</v>
      </c>
      <c r="ID19">
        <v>9098105.3511392083</v>
      </c>
      <c r="IE19">
        <v>12263896.290137069</v>
      </c>
      <c r="IF19">
        <v>8417675.3533563707</v>
      </c>
      <c r="IG19">
        <v>8103849.4746372867</v>
      </c>
      <c r="IH19">
        <v>7808544.222998539</v>
      </c>
      <c r="II19">
        <v>7530666.5922519527</v>
      </c>
      <c r="IJ19">
        <v>7269188.0806412101</v>
      </c>
      <c r="IK19">
        <v>7023140.8840731587</v>
      </c>
      <c r="IL19">
        <v>6791614.3140079267</v>
      </c>
      <c r="IM19">
        <v>6573751.4267494446</v>
      </c>
      <c r="IN19">
        <v>6368745.8516604658</v>
      </c>
      <c r="IO19">
        <v>6175838.8065624153</v>
      </c>
      <c r="IP19">
        <v>5994316.2892732676</v>
      </c>
      <c r="IQ19">
        <v>5823506.4348885249</v>
      </c>
      <c r="IR19">
        <v>9185444.8202704228</v>
      </c>
      <c r="IS19">
        <v>5511533.1678154645</v>
      </c>
      <c r="IT19">
        <v>5369215.0560164377</v>
      </c>
      <c r="IU19">
        <v>5235295.9350404926</v>
      </c>
      <c r="IV19">
        <v>5109280.133282979</v>
      </c>
      <c r="IW19">
        <v>4990701.2315035891</v>
      </c>
      <c r="IX19">
        <v>24459524.9950606</v>
      </c>
      <c r="IY19">
        <v>6613181.9289550893</v>
      </c>
      <c r="IZ19">
        <v>5472133.4115807954</v>
      </c>
      <c r="JA19">
        <v>5332140.5006073238</v>
      </c>
      <c r="JB19">
        <v>5202365.0273775747</v>
      </c>
      <c r="JC19">
        <v>5078292.6633720128</v>
      </c>
      <c r="JD19">
        <v>4961542.5061713886</v>
      </c>
      <c r="JE19">
        <v>8383596.5358730406</v>
      </c>
      <c r="JF19">
        <v>4748305.8161433628</v>
      </c>
      <c r="JG19">
        <v>4651030.0355106704</v>
      </c>
      <c r="JH19">
        <v>4559495.0448485194</v>
      </c>
      <c r="JI19">
        <v>4473362.0479090502</v>
      </c>
      <c r="JJ19">
        <v>4392312.2427131645</v>
      </c>
      <c r="JK19">
        <v>4316045.6415764652</v>
      </c>
      <c r="JL19">
        <v>4244279.9607720934</v>
      </c>
      <c r="JM19">
        <v>4176749.5757207982</v>
      </c>
      <c r="JN19">
        <v>4113204.537841097</v>
      </c>
      <c r="JO19">
        <v>4053409.6494206432</v>
      </c>
      <c r="JP19">
        <v>8365290.0859155795</v>
      </c>
      <c r="JQ19">
        <v>8606044.590995919</v>
      </c>
      <c r="JR19">
        <v>61338651.043994933</v>
      </c>
      <c r="JS19">
        <v>15815068.337964181</v>
      </c>
      <c r="JT19">
        <v>8116183.5117795244</v>
      </c>
      <c r="JU19">
        <v>7138031.3833912797</v>
      </c>
      <c r="JV19">
        <v>6996248.9341215659</v>
      </c>
      <c r="JW19">
        <v>10568457.318426261</v>
      </c>
      <c r="JX19">
        <v>6491989.5470881537</v>
      </c>
      <c r="JY19">
        <v>6303563.2250032807</v>
      </c>
      <c r="JZ19">
        <v>6114502.9726724867</v>
      </c>
      <c r="KA19">
        <v>5936600.2273115609</v>
      </c>
      <c r="KB19">
        <v>5769196.5217903247</v>
      </c>
      <c r="KC19">
        <v>9127583.4170065671</v>
      </c>
      <c r="KD19">
        <v>5463444.3676203424</v>
      </c>
      <c r="KE19">
        <v>5323964.2459156616</v>
      </c>
      <c r="KF19">
        <v>5192715.6293046866</v>
      </c>
      <c r="KG19">
        <v>5864258.8000153331</v>
      </c>
      <c r="KH19">
        <v>4952998.4310760871</v>
      </c>
      <c r="KI19">
        <v>4843642.589988403</v>
      </c>
      <c r="KJ19">
        <v>4740740.4510622732</v>
      </c>
      <c r="KK19">
        <v>4643911.1450988008</v>
      </c>
      <c r="KL19">
        <v>4552796.2801289037</v>
      </c>
      <c r="KM19">
        <v>4467058.6149057886</v>
      </c>
      <c r="KN19">
        <v>4386380.8106820863</v>
      </c>
      <c r="KO19">
        <v>5804033.1181576019</v>
      </c>
      <c r="KP19">
        <v>9869361.293557547</v>
      </c>
      <c r="KQ19">
        <v>4236695.1686261892</v>
      </c>
      <c r="KR19">
        <v>4169612.404744281</v>
      </c>
      <c r="KS19">
        <v>4106488.57139559</v>
      </c>
      <c r="KT19">
        <v>4047090.0298619149</v>
      </c>
      <c r="KU19">
        <v>3991196.9297575811</v>
      </c>
      <c r="KV19">
        <v>8984130.2021419052</v>
      </c>
      <c r="KW19">
        <v>4087924.602975965</v>
      </c>
      <c r="KX19">
        <v>4053129.676311777</v>
      </c>
      <c r="KY19">
        <v>3996880.1427608081</v>
      </c>
      <c r="KZ19">
        <v>3943950.2099979981</v>
      </c>
      <c r="LA19">
        <v>3894143.9697429189</v>
      </c>
      <c r="LB19">
        <v>3847277.0753627019</v>
      </c>
      <c r="LC19">
        <v>7337938.9815039421</v>
      </c>
      <c r="LD19">
        <v>3761677.692294145</v>
      </c>
      <c r="LE19">
        <v>14911788.471369401</v>
      </c>
      <c r="LF19">
        <v>9634409.1729504298</v>
      </c>
      <c r="LG19">
        <v>4591786.6719826693</v>
      </c>
      <c r="LH19">
        <v>24351973.550129339</v>
      </c>
      <c r="LI19">
        <v>8036771.7403993402</v>
      </c>
      <c r="LJ19">
        <v>5478404.5223085172</v>
      </c>
      <c r="LK19">
        <v>7294004.8560216334</v>
      </c>
      <c r="LL19">
        <v>15286469.279717861</v>
      </c>
      <c r="LM19">
        <v>5534988.010180234</v>
      </c>
      <c r="LN19">
        <v>5408926.0639426783</v>
      </c>
      <c r="LO19">
        <v>8780364.3311178163</v>
      </c>
      <c r="LP19">
        <v>5144442.3093346888</v>
      </c>
      <c r="LQ19">
        <v>5636624.8157815691</v>
      </c>
      <c r="LR19">
        <v>4962310.5415465962</v>
      </c>
      <c r="LS19">
        <v>5244098.5876013814</v>
      </c>
      <c r="LT19">
        <v>4809711.6715458166</v>
      </c>
      <c r="LU19">
        <v>4708811.986622313</v>
      </c>
      <c r="LV19">
        <v>4613866.958607981</v>
      </c>
      <c r="LW19">
        <v>4524525.1697661569</v>
      </c>
      <c r="LX19">
        <v>4440455.9414938539</v>
      </c>
      <c r="LY19">
        <v>4361348.1103890454</v>
      </c>
      <c r="LZ19">
        <v>4286908.8765490828</v>
      </c>
      <c r="MA19">
        <v>4216862.7198375044</v>
      </c>
      <c r="MB19">
        <v>7669369.7758730408</v>
      </c>
      <c r="MC19">
        <v>4088927.8976111449</v>
      </c>
      <c r="MD19">
        <v>4030565.71003199</v>
      </c>
      <c r="ME19">
        <v>3975647.8028167039</v>
      </c>
      <c r="MF19">
        <v>3923970.9096430852</v>
      </c>
      <c r="MG19">
        <v>3875343.760075842</v>
      </c>
      <c r="MH19">
        <v>3829586.3716219598</v>
      </c>
      <c r="MI19">
        <v>15986001.26384032</v>
      </c>
      <c r="MJ19">
        <v>7324187.9835403394</v>
      </c>
      <c r="MK19">
        <v>4242925.1436709091</v>
      </c>
      <c r="ML19">
        <v>4284332.357419</v>
      </c>
      <c r="MM19">
        <v>4142606.5298571652</v>
      </c>
      <c r="MN19">
        <v>4081076.4648101968</v>
      </c>
      <c r="MO19">
        <v>7734363.2165145082</v>
      </c>
      <c r="MP19">
        <v>3968695.738972899</v>
      </c>
      <c r="MQ19">
        <v>4261091.7611460723</v>
      </c>
      <c r="MR19">
        <v>4377605.3033236377</v>
      </c>
      <c r="MS19">
        <v>3959463.2050142409</v>
      </c>
      <c r="MT19">
        <v>3908741.4558254592</v>
      </c>
      <c r="MU19">
        <v>3861013.081833845</v>
      </c>
      <c r="MV19">
        <v>3816101.4271626961</v>
      </c>
      <c r="MW19">
        <v>3773840.2613904229</v>
      </c>
      <c r="MX19">
        <v>4179857.837887649</v>
      </c>
      <c r="MY19">
        <v>3730909.434153351</v>
      </c>
      <c r="MZ19">
        <v>3693675.926199473</v>
      </c>
      <c r="NA19">
        <v>9562465.5759438518</v>
      </c>
      <c r="NB19">
        <v>3724457.7137756068</v>
      </c>
      <c r="NC19">
        <v>3687604.9580644388</v>
      </c>
      <c r="ND19">
        <v>3888202.4317084611</v>
      </c>
      <c r="NE19">
        <v>3688951.734041492</v>
      </c>
      <c r="NF19">
        <v>3654194.3855429529</v>
      </c>
      <c r="NG19">
        <v>3635197.9588336172</v>
      </c>
      <c r="NH19">
        <v>3853479.443092864</v>
      </c>
      <c r="NI19">
        <v>3631567.8950527851</v>
      </c>
      <c r="NJ19">
        <v>3600197.0890748492</v>
      </c>
      <c r="NK19">
        <v>3570677.6504892339</v>
      </c>
      <c r="NL19">
        <v>3542900.319711606</v>
      </c>
      <c r="NM19">
        <v>3516762.2851791428</v>
      </c>
      <c r="NN19">
        <v>7005181.5146948332</v>
      </c>
      <c r="NO19">
        <v>3469022.8379597012</v>
      </c>
      <c r="NP19">
        <v>3447244.7284109448</v>
      </c>
      <c r="NQ19">
        <v>5100048.5965506192</v>
      </c>
      <c r="NR19">
        <v>3543343.3691491862</v>
      </c>
      <c r="NS19">
        <v>3528933.2132146782</v>
      </c>
      <c r="NT19">
        <v>3511398.9212755272</v>
      </c>
      <c r="NU19">
        <v>3487119.9611295522</v>
      </c>
      <c r="NV19">
        <v>3464273.8387361462</v>
      </c>
      <c r="NW19">
        <v>3442775.9942948539</v>
      </c>
      <c r="NX19">
        <v>14589683.73755008</v>
      </c>
      <c r="NY19">
        <v>4495999.4517578892</v>
      </c>
      <c r="NZ19">
        <v>3995387.2404858102</v>
      </c>
      <c r="OA19">
        <v>7465835.6673001312</v>
      </c>
      <c r="OB19">
        <v>3892822.0770143592</v>
      </c>
      <c r="OC19">
        <v>3846033.194945829</v>
      </c>
      <c r="OD19">
        <v>3802005.5875045978</v>
      </c>
      <c r="OE19">
        <v>3760576.2963717189</v>
      </c>
      <c r="OF19">
        <v>11687330.77521031</v>
      </c>
      <c r="OG19">
        <v>4019603.549092168</v>
      </c>
      <c r="OH19">
        <v>3978735.3372039902</v>
      </c>
      <c r="OI19">
        <v>4747859.2060431922</v>
      </c>
      <c r="OJ19">
        <v>19106648.447604571</v>
      </c>
      <c r="OK19">
        <v>4904365.5403094394</v>
      </c>
      <c r="OL19">
        <v>4429426.8336516917</v>
      </c>
      <c r="OM19">
        <v>4350969.8921236349</v>
      </c>
      <c r="ON19">
        <v>7809560.5113852983</v>
      </c>
      <c r="OO19">
        <v>4207673.3097266052</v>
      </c>
      <c r="OP19">
        <v>4142303.2886817469</v>
      </c>
      <c r="OQ19">
        <v>4080791.119599089</v>
      </c>
      <c r="OR19">
        <v>5106452.5665855557</v>
      </c>
      <c r="OS19">
        <v>11192359.374747669</v>
      </c>
      <c r="OT19">
        <v>13300140.12925297</v>
      </c>
      <c r="OU19">
        <v>4499620.2025388097</v>
      </c>
      <c r="OV19">
        <v>4427132.8952311501</v>
      </c>
      <c r="OW19">
        <v>5366600.794774889</v>
      </c>
      <c r="OX19">
        <v>4342796.8132451233</v>
      </c>
      <c r="OY19">
        <v>4292960.4464715254</v>
      </c>
      <c r="OZ19">
        <v>7728216.9608143168</v>
      </c>
      <c r="PA19">
        <v>4156308.7524615242</v>
      </c>
      <c r="PB19">
        <v>4093970.0423274678</v>
      </c>
      <c r="PC19">
        <v>4035310.289479454</v>
      </c>
      <c r="PD19">
        <v>3980112.3779925052</v>
      </c>
      <c r="PE19">
        <v>3928172.00517138</v>
      </c>
      <c r="PF19">
        <v>3879296.9253699379</v>
      </c>
      <c r="PG19">
        <v>3833306.238436983</v>
      </c>
      <c r="PH19">
        <v>3790029.720154908</v>
      </c>
      <c r="PI19">
        <v>18384356.903624639</v>
      </c>
      <c r="PJ19">
        <v>8037034.8426224906</v>
      </c>
      <c r="PK19">
        <v>4178981.9792046552</v>
      </c>
      <c r="PL19">
        <v>15413483.29675086</v>
      </c>
      <c r="PM19">
        <v>8412018.9423302785</v>
      </c>
      <c r="PN19">
        <v>4523263.4073007833</v>
      </c>
      <c r="PO19">
        <v>12318618.50140948</v>
      </c>
      <c r="PP19">
        <v>9599825.1590226702</v>
      </c>
      <c r="PQ19">
        <v>19423671.83823609</v>
      </c>
      <c r="PR19">
        <v>8788620.6252917852</v>
      </c>
      <c r="PS19">
        <v>11031077.53654932</v>
      </c>
      <c r="PT19">
        <v>30122376.309605092</v>
      </c>
      <c r="PU19">
        <v>20274815.28576868</v>
      </c>
      <c r="PV19">
        <v>8774612.9143173341</v>
      </c>
      <c r="PW19">
        <v>11671401.58946421</v>
      </c>
      <c r="PX19">
        <v>10587670.97993804</v>
      </c>
      <c r="PY19">
        <v>5963273.1739447378</v>
      </c>
      <c r="PZ19">
        <v>7496891.3404180361</v>
      </c>
      <c r="QA19">
        <v>5436639.2532494403</v>
      </c>
      <c r="QB19">
        <v>5298741.0518412497</v>
      </c>
      <c r="QC19">
        <v>8671366.9290630631</v>
      </c>
      <c r="QD19">
        <v>5046878.8125590254</v>
      </c>
      <c r="QE19">
        <v>20557275.17928087</v>
      </c>
      <c r="QF19">
        <v>6674177.9054227378</v>
      </c>
      <c r="QG19">
        <v>5289825.5765551496</v>
      </c>
      <c r="QH19">
        <v>14608829.81424341</v>
      </c>
      <c r="QI19">
        <v>18679369.284024458</v>
      </c>
      <c r="QJ19">
        <v>20917145.968242791</v>
      </c>
      <c r="QK19">
        <v>9605155.3729640078</v>
      </c>
      <c r="QL19">
        <v>11363380.44599097</v>
      </c>
      <c r="QM19">
        <v>6020222.4718062934</v>
      </c>
      <c r="QN19">
        <v>4631028.4443631582</v>
      </c>
      <c r="QO19">
        <v>4517120.0186339831</v>
      </c>
      <c r="QP19">
        <v>4632395.0495248232</v>
      </c>
      <c r="QQ19">
        <v>25421081.223908</v>
      </c>
      <c r="QR19">
        <v>13371896.135581849</v>
      </c>
      <c r="QS19">
        <v>5639567.1738282964</v>
      </c>
      <c r="QT19">
        <v>4944935.4769101711</v>
      </c>
      <c r="QU19">
        <v>4836055.4760173177</v>
      </c>
      <c r="QV19">
        <v>4733601.095284516</v>
      </c>
      <c r="QW19">
        <v>4637193.1227894407</v>
      </c>
      <c r="QX19">
        <v>4546474.7260343917</v>
      </c>
      <c r="QY19">
        <v>4461110.1312107956</v>
      </c>
      <c r="QZ19">
        <v>4380783.3804077273</v>
      </c>
      <c r="RA19">
        <v>8891720.9468254298</v>
      </c>
      <c r="RB19">
        <v>17501164.751886152</v>
      </c>
      <c r="RC19">
        <v>4663659.5663887579</v>
      </c>
      <c r="RD19">
        <v>4561696.7062648442</v>
      </c>
      <c r="RE19">
        <v>4475433.7769239573</v>
      </c>
      <c r="RF19">
        <v>4394261.7073671678</v>
      </c>
      <c r="RG19">
        <v>4317880.0573759563</v>
      </c>
      <c r="RH19">
        <v>4246006.1173959188</v>
      </c>
      <c r="RI19">
        <v>26231027.105134759</v>
      </c>
      <c r="RJ19">
        <v>18810431.501560941</v>
      </c>
      <c r="RK19">
        <v>18930231.53204916</v>
      </c>
      <c r="RL19">
        <v>71509787.486813843</v>
      </c>
      <c r="RM19">
        <v>26596812.212321669</v>
      </c>
      <c r="RN19">
        <v>18723727.599729281</v>
      </c>
      <c r="RO19">
        <v>11268452.466735009</v>
      </c>
      <c r="RP19">
        <v>13797163.019752249</v>
      </c>
      <c r="RQ19">
        <v>33291187.15291518</v>
      </c>
      <c r="RR19">
        <v>22897715.745303091</v>
      </c>
      <c r="RS19">
        <v>15431628.898008229</v>
      </c>
      <c r="RT19">
        <v>8857564.4962066337</v>
      </c>
      <c r="RU19">
        <v>7359746.8771945834</v>
      </c>
      <c r="RV19">
        <v>6265430.7493171236</v>
      </c>
      <c r="RW19">
        <v>9814067.3608432431</v>
      </c>
      <c r="RX19">
        <v>5902835.7651791833</v>
      </c>
      <c r="RY19">
        <v>5737424.6901391372</v>
      </c>
      <c r="RZ19">
        <v>5581775.4513385957</v>
      </c>
      <c r="SA19">
        <v>5435311.9480131809</v>
      </c>
      <c r="SB19">
        <v>5297492.0783391446</v>
      </c>
      <c r="SC19">
        <v>5167805.7329649897</v>
      </c>
      <c r="SD19">
        <v>22083989.5727387</v>
      </c>
      <c r="SE19">
        <v>7469010.1561261145</v>
      </c>
      <c r="SF19">
        <v>5531177.6101852311</v>
      </c>
      <c r="SG19">
        <v>5387700.1695481343</v>
      </c>
      <c r="SH19">
        <v>8761710.1723661199</v>
      </c>
      <c r="SI19">
        <v>5125647.8068898702</v>
      </c>
      <c r="SJ19">
        <v>5006102.9567945441</v>
      </c>
      <c r="SK19">
        <v>4893613.1194885625</v>
      </c>
      <c r="SL19">
        <v>4787761.9390568156</v>
      </c>
      <c r="SM19">
        <v>17830244.504193909</v>
      </c>
      <c r="SN19">
        <v>5685982.4641259406</v>
      </c>
      <c r="SO19">
        <v>5117136.2014580946</v>
      </c>
      <c r="SP19">
        <v>12578287.181720501</v>
      </c>
      <c r="SQ19">
        <v>84137364.288585871</v>
      </c>
      <c r="SR19">
        <v>34242078.137905329</v>
      </c>
      <c r="SS19">
        <v>20602111.269725509</v>
      </c>
      <c r="ST19">
        <v>12242272.4786203</v>
      </c>
      <c r="SU19">
        <v>14532825.46618817</v>
      </c>
      <c r="SV19">
        <v>8302322.9517578846</v>
      </c>
      <c r="SW19">
        <v>7013441.3418254796</v>
      </c>
      <c r="SX19">
        <v>6507257.1665546484</v>
      </c>
      <c r="SY19">
        <v>6306175.7910921536</v>
      </c>
      <c r="SZ19">
        <v>6116961.3565681893</v>
      </c>
      <c r="TA19">
        <v>11208059.64210522</v>
      </c>
      <c r="TB19">
        <v>6465447.2270644549</v>
      </c>
      <c r="TC19">
        <v>5649105.0475154566</v>
      </c>
      <c r="TD19">
        <v>5498668.0466972589</v>
      </c>
      <c r="TE19">
        <v>5357109.1779267099</v>
      </c>
      <c r="TF19">
        <v>5223904.4927853588</v>
      </c>
      <c r="TG19">
        <v>5098560.9639926367</v>
      </c>
      <c r="TH19">
        <v>4980614.660575904</v>
      </c>
      <c r="TI19">
        <v>4869629.0307339625</v>
      </c>
      <c r="TJ19">
        <v>4765193.2860384239</v>
      </c>
      <c r="TK19">
        <v>4666920.8809924321</v>
      </c>
      <c r="TL19">
        <v>19840014.086824439</v>
      </c>
      <c r="TM19">
        <v>15148594.78278064</v>
      </c>
      <c r="TN19">
        <v>31450983.55306777</v>
      </c>
      <c r="TO19">
        <v>10476409.762317911</v>
      </c>
      <c r="TP19">
        <v>12071589.56794144</v>
      </c>
      <c r="TQ19">
        <v>27501402.679311231</v>
      </c>
      <c r="TR19">
        <v>9450184.4514287915</v>
      </c>
      <c r="TS19">
        <v>15693775.03996639</v>
      </c>
      <c r="TT19">
        <v>6761031.5724808648</v>
      </c>
      <c r="TU19">
        <v>7387487.7882910613</v>
      </c>
      <c r="TV19">
        <v>5405442.3831820451</v>
      </c>
      <c r="TW19">
        <v>5060067.648483268</v>
      </c>
      <c r="TX19">
        <v>23425954.248053279</v>
      </c>
      <c r="TY19">
        <v>60977475.065379247</v>
      </c>
      <c r="TZ19">
        <v>48194155.457052387</v>
      </c>
      <c r="UA19">
        <v>44352670.22855331</v>
      </c>
      <c r="UB19">
        <v>36430391.395472214</v>
      </c>
      <c r="UC19">
        <v>30254491.10051053</v>
      </c>
      <c r="UD19">
        <v>19638827.287293181</v>
      </c>
      <c r="UE19">
        <v>13250642.227206441</v>
      </c>
      <c r="UF19">
        <v>25814872.247154821</v>
      </c>
      <c r="UG19">
        <v>54270915.038354643</v>
      </c>
      <c r="UH19">
        <v>20468406.151766639</v>
      </c>
      <c r="UI19">
        <v>18521080.425627269</v>
      </c>
      <c r="UJ19">
        <v>11556650.694099991</v>
      </c>
      <c r="UK19">
        <v>9871909.9066223186</v>
      </c>
      <c r="UL19">
        <v>14806735.095652159</v>
      </c>
      <c r="UM19">
        <v>30264672.959688209</v>
      </c>
      <c r="UN19">
        <v>38547226.48042424</v>
      </c>
      <c r="UO19">
        <v>78340781.082896411</v>
      </c>
      <c r="UP19">
        <v>107908718.5871397</v>
      </c>
      <c r="UQ19">
        <v>135768593.84024441</v>
      </c>
      <c r="UR19">
        <v>66652522.75975287</v>
      </c>
      <c r="US19">
        <v>55512334.750369489</v>
      </c>
      <c r="UT19">
        <v>48098243.283739023</v>
      </c>
      <c r="UU19">
        <v>33631751.572596677</v>
      </c>
      <c r="UV19">
        <v>32097022.90061963</v>
      </c>
      <c r="UW19">
        <v>21026435.93499472</v>
      </c>
      <c r="UX19">
        <v>23352505.72729677</v>
      </c>
      <c r="UY19">
        <v>16172519.541010439</v>
      </c>
      <c r="UZ19">
        <v>14379723.836967191</v>
      </c>
      <c r="VA19">
        <v>13457799.236614089</v>
      </c>
      <c r="VB19">
        <v>17135821.567514271</v>
      </c>
      <c r="VC19">
        <v>12167876.290869931</v>
      </c>
      <c r="VD19">
        <v>11632729.99930438</v>
      </c>
      <c r="VE19">
        <v>18232075.258090291</v>
      </c>
      <c r="VF19">
        <v>12374986.76886767</v>
      </c>
      <c r="VG19">
        <v>10371168.675393879</v>
      </c>
      <c r="VH19">
        <v>9942056.1878423579</v>
      </c>
      <c r="VI19">
        <v>9538268.0374356769</v>
      </c>
      <c r="VJ19">
        <v>9158309.6928552836</v>
      </c>
      <c r="VK19">
        <v>8800774.8234667964</v>
      </c>
      <c r="VL19">
        <v>8464340.0941024125</v>
      </c>
      <c r="VM19">
        <v>11682487.032385889</v>
      </c>
      <c r="VN19">
        <v>9658606.9265901148</v>
      </c>
      <c r="VO19">
        <v>7733016.2944247369</v>
      </c>
      <c r="VP19">
        <v>7459595.9907952622</v>
      </c>
      <c r="VQ19">
        <v>7298835.0320154233</v>
      </c>
      <c r="VR19">
        <v>6960211.3053235421</v>
      </c>
      <c r="VS19">
        <v>17298917.593839731</v>
      </c>
      <c r="VT19">
        <v>7120683.1020213459</v>
      </c>
      <c r="VU19">
        <v>9430994.6160847638</v>
      </c>
      <c r="VV19">
        <v>6716126.1218734514</v>
      </c>
      <c r="VW19">
        <v>6502718.2166616954</v>
      </c>
      <c r="VX19">
        <v>6301904.7101163436</v>
      </c>
      <c r="VY19">
        <v>9620583.5802778248</v>
      </c>
      <c r="VZ19">
        <v>7017785.232485516</v>
      </c>
      <c r="WA19">
        <v>5882007.5545484237</v>
      </c>
      <c r="WB19">
        <v>5717825.6691578021</v>
      </c>
      <c r="WC19">
        <v>5600550.8249987019</v>
      </c>
      <c r="WD19">
        <v>17871627.028147221</v>
      </c>
      <c r="WE19">
        <v>8095806.7325961841</v>
      </c>
      <c r="WF19">
        <v>6184354.7183938986</v>
      </c>
      <c r="WG19">
        <v>8371871.9769600974</v>
      </c>
      <c r="WH19">
        <v>5831046.8627622155</v>
      </c>
      <c r="WI19">
        <v>5669872.4539129836</v>
      </c>
      <c r="WJ19">
        <v>5518209.8518445492</v>
      </c>
      <c r="WK19">
        <v>5626668.8770697368</v>
      </c>
      <c r="WL19">
        <v>10132568.281299051</v>
      </c>
      <c r="WM19">
        <v>5216214.7508410867</v>
      </c>
      <c r="WN19">
        <v>5091325.0368945934</v>
      </c>
      <c r="WO19">
        <v>4973805.7661620704</v>
      </c>
      <c r="WP19">
        <v>5219979.1344650574</v>
      </c>
      <c r="WQ19">
        <v>4824094.4477029946</v>
      </c>
      <c r="WR19">
        <v>4722345.9544062801</v>
      </c>
      <c r="WS19">
        <v>4626602.210966479</v>
      </c>
      <c r="WT19">
        <v>10727943.03479775</v>
      </c>
      <c r="WU19">
        <v>7218951.6234302577</v>
      </c>
      <c r="WV19">
        <v>4739206.6381069254</v>
      </c>
      <c r="WW19">
        <v>4642467.8510575481</v>
      </c>
      <c r="WX19">
        <v>4551438.1629724074</v>
      </c>
      <c r="WY19">
        <v>13906960.38488136</v>
      </c>
      <c r="WZ19">
        <v>16531649.63374402</v>
      </c>
      <c r="XA19">
        <v>5495909.6136069223</v>
      </c>
      <c r="XB19">
        <v>5075474.9347406216</v>
      </c>
      <c r="XC19">
        <v>4994153.143825002</v>
      </c>
      <c r="XD19">
        <v>4882368.5320746433</v>
      </c>
      <c r="XE19">
        <v>4777180.9578789901</v>
      </c>
      <c r="XF19">
        <v>4678201.0930128377</v>
      </c>
      <c r="XG19">
        <v>8437148.0065263603</v>
      </c>
      <c r="XH19">
        <v>4799560.4722585371</v>
      </c>
      <c r="XI19">
        <v>13861135.420189939</v>
      </c>
      <c r="XJ19">
        <v>25146859.7092418</v>
      </c>
      <c r="XK19">
        <v>10842309.41337429</v>
      </c>
      <c r="XL19">
        <v>5402330.9661651002</v>
      </c>
      <c r="XM19">
        <v>5266457.4894018229</v>
      </c>
      <c r="XN19">
        <v>38391845.577535778</v>
      </c>
      <c r="XO19">
        <v>11368691.81764783</v>
      </c>
      <c r="XP19">
        <v>12324458.629252991</v>
      </c>
      <c r="XQ19">
        <v>6441255.0465318784</v>
      </c>
      <c r="XR19">
        <v>5541174.2668997422</v>
      </c>
      <c r="XS19">
        <v>5397106.8674236387</v>
      </c>
      <c r="XT19">
        <v>13613560.13539473</v>
      </c>
      <c r="XU19">
        <v>5491491.6270459127</v>
      </c>
      <c r="XV19">
        <v>5230767.5413664076</v>
      </c>
      <c r="XW19">
        <v>8647649.2200225852</v>
      </c>
      <c r="XX19">
        <v>4988531.813022092</v>
      </c>
      <c r="XY19">
        <v>6471230.1333588706</v>
      </c>
      <c r="XZ19">
        <v>4919109.7974124551</v>
      </c>
      <c r="YA19">
        <v>4771455.1678052386</v>
      </c>
      <c r="YB19">
        <v>4672813.2139588185</v>
      </c>
      <c r="YC19">
        <v>4579992.6756346654</v>
      </c>
      <c r="YD19">
        <v>4492649.9984184448</v>
      </c>
      <c r="YE19">
        <v>4410461.9029706959</v>
      </c>
      <c r="YF19">
        <v>4333124.1884808317</v>
      </c>
      <c r="YG19">
        <v>4260350.6067360379</v>
      </c>
      <c r="YH19">
        <v>4191871.80263768</v>
      </c>
      <c r="YI19">
        <v>7642176.0789433029</v>
      </c>
      <c r="YJ19">
        <v>4066799.6496476061</v>
      </c>
      <c r="YK19">
        <v>4009743.3742199489</v>
      </c>
      <c r="YL19">
        <v>3956054.3099480509</v>
      </c>
      <c r="YM19">
        <v>3905533.7387963841</v>
      </c>
      <c r="YN19">
        <v>3857994.6701964019</v>
      </c>
      <c r="YO19">
        <v>20235439.64356615</v>
      </c>
      <c r="YP19">
        <v>25199380.86798615</v>
      </c>
      <c r="YQ19">
        <v>7189581.7625127211</v>
      </c>
      <c r="YR19">
        <v>9749645.955289742</v>
      </c>
      <c r="YS19">
        <v>4561326.1424223864</v>
      </c>
      <c r="YT19">
        <v>4475085.0821343753</v>
      </c>
      <c r="YU19">
        <v>4393933.5910148676</v>
      </c>
      <c r="YV19">
        <v>4317571.3050118154</v>
      </c>
      <c r="YW19">
        <v>6672318.8184944903</v>
      </c>
      <c r="YX19">
        <v>4329544.5977434795</v>
      </c>
      <c r="YY19">
        <v>4256982.2677457295</v>
      </c>
      <c r="YZ19">
        <v>4188702.248242747</v>
      </c>
      <c r="ZA19">
        <v>4124451.8160491809</v>
      </c>
      <c r="ZB19">
        <v>4063993.1625937619</v>
      </c>
      <c r="ZC19">
        <v>7901681.0904375762</v>
      </c>
      <c r="ZD19">
        <v>3975719.1425686111</v>
      </c>
      <c r="ZE19">
        <v>3924038.0392356939</v>
      </c>
      <c r="ZF19">
        <v>3877362.5980504998</v>
      </c>
      <c r="ZG19">
        <v>3831486.0666329572</v>
      </c>
      <c r="ZH19">
        <v>8084415.5687364601</v>
      </c>
      <c r="ZI19">
        <v>3919351.0638370761</v>
      </c>
      <c r="ZJ19">
        <v>3870996.5573089952</v>
      </c>
      <c r="ZK19">
        <v>3825495.721697778</v>
      </c>
      <c r="ZL19">
        <v>3782680.145860672</v>
      </c>
      <c r="ZM19">
        <v>3742391.3575419998</v>
      </c>
      <c r="ZN19">
        <v>3704480.2368236352</v>
      </c>
      <c r="ZO19">
        <v>7175826.9842458637</v>
      </c>
      <c r="ZP19">
        <v>3635238.0011721211</v>
      </c>
      <c r="ZQ19">
        <v>3603650.6016262518</v>
      </c>
      <c r="ZR19">
        <v>9469734.4179952703</v>
      </c>
      <c r="ZS19">
        <v>3755069.9995804699</v>
      </c>
      <c r="ZT19">
        <v>3716410.64101111</v>
      </c>
      <c r="ZU19">
        <v>3680032.7882441101</v>
      </c>
      <c r="ZV19">
        <v>3645801.7968125441</v>
      </c>
      <c r="ZW19">
        <v>3613590.9683754449</v>
      </c>
      <c r="ZX19">
        <v>3603441.7792745391</v>
      </c>
      <c r="ZY19">
        <v>3573730.8533029091</v>
      </c>
      <c r="ZZ19">
        <v>3545773.3358850218</v>
      </c>
      <c r="AAA19">
        <v>3519465.748537601</v>
      </c>
      <c r="AAB19">
        <v>20097426.405802559</v>
      </c>
      <c r="AAC19">
        <v>4969201.9100702275</v>
      </c>
      <c r="AAD19">
        <v>4004943.745560084</v>
      </c>
      <c r="AAE19">
        <v>3951537.9343229472</v>
      </c>
      <c r="AAF19">
        <v>3901283.8998541329</v>
      </c>
      <c r="AAG19">
        <v>4480473.9139537998</v>
      </c>
      <c r="AAH19">
        <v>3978973.2204238502</v>
      </c>
      <c r="AAI19">
        <v>3886801.3286267151</v>
      </c>
      <c r="AAJ19">
        <v>3875629.8410223769</v>
      </c>
      <c r="AAK19">
        <v>3829855.569325638</v>
      </c>
      <c r="AAL19">
        <v>3800492.389910602</v>
      </c>
      <c r="AAM19">
        <v>22514656.286139481</v>
      </c>
      <c r="AAN19">
        <v>8329343.8322610576</v>
      </c>
      <c r="AAO19">
        <v>8321026.5889963303</v>
      </c>
      <c r="AAP19">
        <v>4789493.4156068154</v>
      </c>
      <c r="AAQ19">
        <v>4624327.348256317</v>
      </c>
      <c r="AAR19">
        <v>4546122.2585241999</v>
      </c>
      <c r="AAS19">
        <v>4460778.4647873119</v>
      </c>
      <c r="AAT19">
        <v>4820406.4966024784</v>
      </c>
      <c r="AAU19">
        <v>9614523.7237229031</v>
      </c>
      <c r="AAV19">
        <v>4582301.9203606071</v>
      </c>
      <c r="AAW19">
        <v>4520807.9296628814</v>
      </c>
      <c r="AAX19">
        <v>4436958.0765995383</v>
      </c>
      <c r="AAY19">
        <v>4358056.6741409237</v>
      </c>
      <c r="AAZ19">
        <v>9253084.10974917</v>
      </c>
      <c r="ABA19">
        <v>8040102.5863624103</v>
      </c>
      <c r="ABB19">
        <v>5863959.775497878</v>
      </c>
      <c r="ABC19">
        <v>4484398.3561438657</v>
      </c>
      <c r="ABD19">
        <v>11053869.785621701</v>
      </c>
      <c r="ABE19">
        <v>6303308.093765243</v>
      </c>
      <c r="ABF19">
        <v>8631765.2726623751</v>
      </c>
      <c r="ABG19">
        <v>4788254.3059863411</v>
      </c>
      <c r="ABH19">
        <v>6416614.532706541</v>
      </c>
      <c r="ABI19">
        <v>18466910.059692271</v>
      </c>
      <c r="ABJ19">
        <v>6663526.5725859106</v>
      </c>
      <c r="ABK19">
        <v>5342679.1481283261</v>
      </c>
      <c r="ABL19">
        <v>5222080.0854956303</v>
      </c>
      <c r="ABM19">
        <v>5096844.2252202192</v>
      </c>
      <c r="ABN19">
        <v>8666219.845727602</v>
      </c>
      <c r="ABO19">
        <v>4868108.9416175494</v>
      </c>
      <c r="ABP19">
        <v>4763762.9059153181</v>
      </c>
      <c r="ABQ19">
        <v>4665574.9156312682</v>
      </c>
      <c r="ABR19">
        <v>4573181.549930891</v>
      </c>
      <c r="ABS19">
        <v>4486240.8354835529</v>
      </c>
      <c r="ABT19">
        <v>5131588.6012227749</v>
      </c>
      <c r="ABU19">
        <v>4410965.9054680783</v>
      </c>
      <c r="ABV19">
        <v>4333598.4469611198</v>
      </c>
      <c r="ABW19">
        <v>4260796.8765606768</v>
      </c>
      <c r="ABX19">
        <v>4192291.7355743819</v>
      </c>
      <c r="ABY19">
        <v>4127829.4675801801</v>
      </c>
      <c r="ABZ19">
        <v>4067171.4799440741</v>
      </c>
      <c r="ACA19">
        <v>7532933.9386394117</v>
      </c>
      <c r="ACB19">
        <v>3956383.5476840981</v>
      </c>
      <c r="ACC19">
        <v>3905843.54636512</v>
      </c>
      <c r="ACD19">
        <v>3858286.1942810901</v>
      </c>
      <c r="ACE19">
        <v>3813535.468554554</v>
      </c>
      <c r="ACF19">
        <v>3771425.7344063362</v>
      </c>
      <c r="ACG19">
        <v>3731801.132095539</v>
      </c>
      <c r="ACH19">
        <v>3694515.0000396492</v>
      </c>
      <c r="ACI19">
        <v>3659429.3319795709</v>
      </c>
      <c r="ACJ19">
        <v>3626414.2661803951</v>
      </c>
      <c r="ACK19">
        <v>3595347.604777297</v>
      </c>
      <c r="ACL19">
        <v>3566114.3614875362</v>
      </c>
      <c r="ACM19">
        <v>3538606.3360145101</v>
      </c>
      <c r="ACN19">
        <v>7044836.9661389468</v>
      </c>
      <c r="ACO19">
        <v>3488364.688022593</v>
      </c>
      <c r="ACP19">
        <v>3465445.1073067021</v>
      </c>
      <c r="ACQ19">
        <v>3443878.139730969</v>
      </c>
      <c r="ACR19">
        <v>4742522.1235221643</v>
      </c>
      <c r="ACS19">
        <v>3408390.7850066898</v>
      </c>
      <c r="ACT19">
        <v>3405813.2411442641</v>
      </c>
      <c r="ACU19">
        <v>3387765.4847942162</v>
      </c>
      <c r="ACV19">
        <v>7676468.4808943123</v>
      </c>
      <c r="ACW19">
        <v>3632117.8648136891</v>
      </c>
      <c r="ACX19">
        <v>10950546.4499681</v>
      </c>
      <c r="ACY19">
        <v>3855216.9025642499</v>
      </c>
      <c r="ACZ19">
        <v>7360959.4839769397</v>
      </c>
      <c r="ADA19">
        <v>12717167.22525342</v>
      </c>
      <c r="ADB19">
        <v>4117638.1334517309</v>
      </c>
      <c r="ADC19">
        <v>4078861.6443448551</v>
      </c>
      <c r="ADD19">
        <v>4021093.5228879778</v>
      </c>
      <c r="ADE19">
        <v>3966734.6226177071</v>
      </c>
      <c r="ADF19">
        <v>3915583.74625073</v>
      </c>
      <c r="ADG19">
        <v>3867451.5702850441</v>
      </c>
      <c r="ADH19">
        <v>3822159.944261461</v>
      </c>
      <c r="ADI19">
        <v>3779541.2313796119</v>
      </c>
      <c r="ADJ19">
        <v>3739437.6880279188</v>
      </c>
      <c r="ADK19">
        <v>3701700.8799309749</v>
      </c>
      <c r="ADL19">
        <v>11804472.13827673</v>
      </c>
      <c r="ADM19">
        <v>10021099.36133815</v>
      </c>
      <c r="ADN19">
        <v>4152417.047354748</v>
      </c>
      <c r="ADO19">
        <v>4113816.059454584</v>
      </c>
      <c r="ADP19">
        <v>4053985.081710326</v>
      </c>
      <c r="ADQ19">
        <v>3997685.065884111</v>
      </c>
      <c r="ADR19">
        <v>18487189.30762209</v>
      </c>
      <c r="ADS19">
        <v>5352907.8804436726</v>
      </c>
      <c r="ADT19">
        <v>4440667.415247987</v>
      </c>
      <c r="ADU19">
        <v>4361547.1038896265</v>
      </c>
      <c r="ADV19">
        <v>4287096.1263259444</v>
      </c>
      <c r="ADW19">
        <v>4217038.9189537186</v>
      </c>
      <c r="ADX19">
        <v>4151116.1807251042</v>
      </c>
      <c r="ADY19">
        <v>4089083.913402936</v>
      </c>
      <c r="ADZ19">
        <v>8366363.2265574336</v>
      </c>
      <c r="AEA19">
        <v>4047740.3978216168</v>
      </c>
      <c r="AEB19">
        <v>3991808.9158524871</v>
      </c>
      <c r="AEC19">
        <v>3939178.2646619668</v>
      </c>
      <c r="AED19">
        <v>3889653.6436932809</v>
      </c>
      <c r="AEE19">
        <v>3843051.7486642138</v>
      </c>
      <c r="AEF19">
        <v>11786223.58573466</v>
      </c>
      <c r="AEG19">
        <v>8473007.7658753898</v>
      </c>
      <c r="AEH19">
        <v>4597532.6376178544</v>
      </c>
      <c r="AEI19">
        <v>4317633.7371176891</v>
      </c>
      <c r="AEJ19">
        <v>4245774.3338790592</v>
      </c>
      <c r="AEK19">
        <v>4178155.7574805552</v>
      </c>
      <c r="AEL19">
        <v>4114527.7329201959</v>
      </c>
      <c r="AEM19">
        <v>7589727.8305076677</v>
      </c>
      <c r="AEN19">
        <v>3998315.218302696</v>
      </c>
      <c r="AEO19">
        <v>3945300.59367492</v>
      </c>
      <c r="AEP19">
        <v>3895414.6596973292</v>
      </c>
      <c r="AEQ19">
        <v>3848472.7747686072</v>
      </c>
      <c r="AER19">
        <v>3804301.194025001</v>
      </c>
      <c r="AES19">
        <v>3762736.4262626572</v>
      </c>
      <c r="AET19">
        <v>3723624.6288115871</v>
      </c>
      <c r="AEU19">
        <v>3686821.0381215061</v>
      </c>
      <c r="AEV19">
        <v>3652189.4339520088</v>
      </c>
      <c r="AEW19">
        <v>3619601.6351838871</v>
      </c>
      <c r="AEX19">
        <v>3588937.0253854459</v>
      </c>
      <c r="AEY19">
        <v>15404605.07082439</v>
      </c>
      <c r="AEZ19">
        <v>3854980.624312982</v>
      </c>
      <c r="AFA19">
        <v>3822851.778564502</v>
      </c>
      <c r="AFB19">
        <v>3780192.2366561238</v>
      </c>
      <c r="AFC19">
        <v>3740050.2738279919</v>
      </c>
      <c r="AFD19">
        <v>3702277.3136036191</v>
      </c>
      <c r="AFE19">
        <v>3666733.5478385789</v>
      </c>
      <c r="AFF19">
        <v>3633287.4192520021</v>
      </c>
      <c r="AFG19">
        <v>3601815.1344967932</v>
      </c>
      <c r="AFH19">
        <v>3572200.2059663041</v>
      </c>
      <c r="AFI19">
        <v>3544333.0206415779</v>
      </c>
      <c r="AFJ19">
        <v>3518110.4343833299</v>
      </c>
      <c r="AFK19">
        <v>3493435.3901670361</v>
      </c>
      <c r="AFL19">
        <v>6989077.9460080834</v>
      </c>
      <c r="AFM19">
        <v>4847093.2249685256</v>
      </c>
      <c r="AFN19">
        <v>14513424.779073071</v>
      </c>
      <c r="AFO19">
        <v>4588570.3132936358</v>
      </c>
      <c r="AFP19">
        <v>4059472.9425251912</v>
      </c>
      <c r="AFQ19">
        <v>4002849.0572206648</v>
      </c>
      <c r="AFR19">
        <v>6280632.7917997511</v>
      </c>
      <c r="AFS19">
        <v>4056240.809013519</v>
      </c>
      <c r="AFT19">
        <v>3999807.6700543482</v>
      </c>
      <c r="AFU19">
        <v>7491592.8641944164</v>
      </c>
      <c r="AFV19">
        <v>4216862.9250223748</v>
      </c>
      <c r="AFW19">
        <v>4110651.8261238248</v>
      </c>
      <c r="AFX19">
        <v>4051007.5875540208</v>
      </c>
      <c r="AFY19">
        <v>7525988.2846536646</v>
      </c>
      <c r="AFZ19">
        <v>3942071.203082934</v>
      </c>
      <c r="AGA19">
        <v>3892375.8535756082</v>
      </c>
      <c r="AGB19">
        <v>3845613.3056575218</v>
      </c>
      <c r="AGC19">
        <v>3801610.478240666</v>
      </c>
      <c r="AGD19">
        <v>3760204.5047237938</v>
      </c>
      <c r="AGE19">
        <v>54908922.447496213</v>
      </c>
      <c r="AGF19">
        <v>45584343.563235961</v>
      </c>
      <c r="AGG19">
        <v>24480444.25495657</v>
      </c>
      <c r="AGH19">
        <v>14543152.70471221</v>
      </c>
      <c r="AGI19">
        <v>7899069.2285493258</v>
      </c>
      <c r="AGJ19">
        <v>7081418.5885906741</v>
      </c>
      <c r="AGK19">
        <v>6846452.7239813711</v>
      </c>
      <c r="AGL19">
        <v>7380212.2062471304</v>
      </c>
      <c r="AGM19">
        <v>6446970.6421794351</v>
      </c>
      <c r="AGN19">
        <v>6249447.1129993442</v>
      </c>
      <c r="AGO19">
        <v>6063580.5562731111</v>
      </c>
      <c r="AGP19">
        <v>10443509.64830282</v>
      </c>
      <c r="AGQ19">
        <v>6019763.9236598676</v>
      </c>
      <c r="AGR19">
        <v>28281777.523043972</v>
      </c>
      <c r="AGS19">
        <v>10865015.066692971</v>
      </c>
      <c r="AGT19">
        <v>6482074.6820075214</v>
      </c>
      <c r="AGU19">
        <v>34780888.379935443</v>
      </c>
      <c r="AGV19">
        <v>17086489.488661919</v>
      </c>
      <c r="AGW19">
        <v>45693005.500669777</v>
      </c>
      <c r="AGX19">
        <v>48255615.337521426</v>
      </c>
      <c r="AGY19">
        <v>24382796.000959922</v>
      </c>
      <c r="AGZ19">
        <v>18334245.370321661</v>
      </c>
      <c r="AHA19">
        <v>11257420.139167219</v>
      </c>
      <c r="AHB19">
        <v>9370042.1878171302</v>
      </c>
      <c r="AHC19">
        <v>12459721.38043754</v>
      </c>
      <c r="AHD19">
        <v>7091421.669620268</v>
      </c>
      <c r="AHE19">
        <v>7816680.4196146568</v>
      </c>
      <c r="AHF19">
        <v>6644959.1949335421</v>
      </c>
      <c r="AHG19">
        <v>22090858.016740821</v>
      </c>
      <c r="AHH19">
        <v>8591200.6052879207</v>
      </c>
      <c r="AHI19">
        <v>11347194.960655799</v>
      </c>
      <c r="AHJ19">
        <v>59466015.268925287</v>
      </c>
      <c r="AHK19">
        <v>82232820.577739626</v>
      </c>
      <c r="AHL19">
        <v>127492707.8202486</v>
      </c>
      <c r="AHM19">
        <v>50641277.38528724</v>
      </c>
      <c r="AHN19">
        <v>34549946.608457178</v>
      </c>
      <c r="AHO19">
        <v>32301422.624479018</v>
      </c>
      <c r="AHP19">
        <v>90977193.132307515</v>
      </c>
      <c r="AHQ19">
        <v>41891355.490284793</v>
      </c>
      <c r="AHR19">
        <v>62807101.30772604</v>
      </c>
      <c r="AHS19">
        <v>62499092.923329309</v>
      </c>
      <c r="AHT19">
        <v>93636308.053928763</v>
      </c>
      <c r="AHU19">
        <v>48836391.272195287</v>
      </c>
      <c r="AHV19">
        <v>33715123.265447602</v>
      </c>
      <c r="AHW19">
        <v>28315768.29308321</v>
      </c>
      <c r="AHX19">
        <v>23789750.065256681</v>
      </c>
      <c r="AHY19">
        <v>24267846.53482227</v>
      </c>
      <c r="AHZ19">
        <v>23077535.225272048</v>
      </c>
      <c r="AIA19">
        <v>75344286.422860205</v>
      </c>
      <c r="AIB19">
        <v>27696067.308065061</v>
      </c>
      <c r="AIC19">
        <v>22124838.14491133</v>
      </c>
      <c r="AID19">
        <v>29929115.34440754</v>
      </c>
      <c r="AIE19">
        <v>29640370.876930479</v>
      </c>
      <c r="AIF19">
        <v>20717494.448592961</v>
      </c>
      <c r="AIG19">
        <v>13937925.15136992</v>
      </c>
      <c r="AIH19">
        <v>52874895.774878137</v>
      </c>
      <c r="AII19">
        <v>24875872.037209451</v>
      </c>
      <c r="AIJ19">
        <v>92378541.404044926</v>
      </c>
      <c r="AIK19">
        <v>48684857.044294387</v>
      </c>
      <c r="AIL19">
        <v>29282824.324445631</v>
      </c>
      <c r="AIM19">
        <v>19148182.003179129</v>
      </c>
      <c r="AIN19">
        <v>34226662.393479511</v>
      </c>
      <c r="AIO19">
        <v>23007759.446961489</v>
      </c>
      <c r="AIP19">
        <v>40660732.019067697</v>
      </c>
      <c r="AIQ19">
        <v>33743099.202669337</v>
      </c>
      <c r="AIR19">
        <v>23454277.259048149</v>
      </c>
      <c r="AIS19">
        <v>19701598.027825929</v>
      </c>
      <c r="AIT19">
        <v>12682957.97558737</v>
      </c>
      <c r="AIU19">
        <v>10751595.860823911</v>
      </c>
      <c r="AIV19">
        <v>10059687.03463413</v>
      </c>
      <c r="AIW19">
        <v>15446854.495920859</v>
      </c>
      <c r="AIX19">
        <v>10637941.94526225</v>
      </c>
      <c r="AIY19">
        <v>7844730.8382575512</v>
      </c>
      <c r="AIZ19">
        <v>7564717.6321745813</v>
      </c>
      <c r="AJA19">
        <v>7301229.5775182527</v>
      </c>
      <c r="AJB19">
        <v>7324445.5285961572</v>
      </c>
      <c r="AJC19">
        <v>24179687.834902581</v>
      </c>
      <c r="AJD19">
        <v>15704046.197752491</v>
      </c>
      <c r="AJE19">
        <v>8150833.1186130587</v>
      </c>
      <c r="AJF19">
        <v>6774627.9715297902</v>
      </c>
      <c r="AJG19">
        <v>6033723.9414101467</v>
      </c>
      <c r="AJH19">
        <v>5860588.4202183262</v>
      </c>
      <c r="AJI19">
        <v>9205142.8770551421</v>
      </c>
      <c r="AJJ19">
        <v>5544367.4715665858</v>
      </c>
      <c r="AJK19">
        <v>5400111.6231548265</v>
      </c>
      <c r="AJL19">
        <v>5264369.1222830983</v>
      </c>
      <c r="AJM19">
        <v>5136637.5485148299</v>
      </c>
      <c r="AJN19">
        <v>5016444.1320642494</v>
      </c>
      <c r="AJO19">
        <v>16852564.318394251</v>
      </c>
      <c r="AJP19">
        <v>5104361.6697321739</v>
      </c>
      <c r="AJQ19">
        <v>4994803.7725531664</v>
      </c>
      <c r="AJR19">
        <v>4882980.7635485996</v>
      </c>
      <c r="AJS19">
        <v>4777757.0581362918</v>
      </c>
      <c r="AJT19">
        <v>4678743.1943594366</v>
      </c>
      <c r="AJU19">
        <v>8108921.2373501109</v>
      </c>
      <c r="AJV19">
        <v>4497900.7091336465</v>
      </c>
      <c r="AJW19">
        <v>12375721.70299428</v>
      </c>
      <c r="AJX19">
        <v>7443033.4646994844</v>
      </c>
      <c r="AJY19">
        <v>6555436.5417370899</v>
      </c>
      <c r="AJZ19">
        <v>9594366.7276976891</v>
      </c>
      <c r="AKA19">
        <v>8033319.2568521099</v>
      </c>
      <c r="AKB19">
        <v>4717778.2933439324</v>
      </c>
      <c r="AKC19">
        <v>59231380.836625837</v>
      </c>
      <c r="AKD19">
        <v>75357535.773202911</v>
      </c>
      <c r="AKE19">
        <v>59065037.294404343</v>
      </c>
      <c r="AKF19">
        <v>55197610.491259053</v>
      </c>
      <c r="AKG19">
        <v>32008327.81772634</v>
      </c>
      <c r="AKH19">
        <v>21910204.52742175</v>
      </c>
      <c r="AKI19">
        <v>47596134.560498729</v>
      </c>
      <c r="AKJ19">
        <v>24070100.598770648</v>
      </c>
      <c r="AKK19">
        <v>19343294.537909221</v>
      </c>
      <c r="AKL19">
        <v>12243888.823852669</v>
      </c>
      <c r="AKM19">
        <v>10255438.66856144</v>
      </c>
      <c r="AKN19">
        <v>8738618.8292002566</v>
      </c>
      <c r="AKO19">
        <v>20533923.20380687</v>
      </c>
      <c r="AKP19">
        <v>8547579.8355444018</v>
      </c>
      <c r="AKQ19">
        <v>22238435.210546661</v>
      </c>
      <c r="AKR19">
        <v>13760259.069827961</v>
      </c>
      <c r="AKS19">
        <v>8442210.5215716828</v>
      </c>
      <c r="AKT19">
        <v>7703079.9534014193</v>
      </c>
      <c r="AKU19">
        <v>10940792.356191929</v>
      </c>
      <c r="AKV19">
        <v>7175804.5729340594</v>
      </c>
      <c r="AKW19">
        <v>6935268.4614580264</v>
      </c>
      <c r="AKX19">
        <v>6708927.7364115119</v>
      </c>
      <c r="AKY19">
        <v>6495944.6483412404</v>
      </c>
      <c r="AKZ19">
        <v>6295530.8880927134</v>
      </c>
      <c r="ALA19">
        <v>6106944.669060613</v>
      </c>
      <c r="ALB19">
        <v>5929487.9816319607</v>
      </c>
      <c r="ALC19">
        <v>5762504.0096600195</v>
      </c>
      <c r="ALD19">
        <v>10591557.520645911</v>
      </c>
      <c r="ALE19">
        <v>5496015.4793332424</v>
      </c>
      <c r="ALF19">
        <v>35050338.876561537</v>
      </c>
      <c r="ALG19">
        <v>17636351.057333671</v>
      </c>
      <c r="ALH19">
        <v>33175458.35342874</v>
      </c>
      <c r="ALI19">
        <v>14518045.30011419</v>
      </c>
      <c r="ALJ19">
        <v>9120301.8889809363</v>
      </c>
      <c r="ALK19">
        <v>12208005.186926641</v>
      </c>
      <c r="ALL19">
        <v>7025519.9954323638</v>
      </c>
      <c r="ALM19">
        <v>6793853.0206482913</v>
      </c>
      <c r="ALN19">
        <v>6575858.0147417318</v>
      </c>
      <c r="ALO19">
        <v>6370728.1180678774</v>
      </c>
      <c r="ALP19">
        <v>6177704.0882996814</v>
      </c>
      <c r="ALQ19">
        <v>5996071.4902625829</v>
      </c>
      <c r="ALR19">
        <v>11588302.24616937</v>
      </c>
      <c r="ALS19">
        <v>5923696.1640993133</v>
      </c>
      <c r="ALT19">
        <v>5757053.9997981656</v>
      </c>
      <c r="ALU19">
        <v>5600246.3252257779</v>
      </c>
      <c r="ALV19">
        <v>8953488.9308144841</v>
      </c>
      <c r="ALW19">
        <v>5313847.1434298214</v>
      </c>
      <c r="ALX19">
        <v>5183195.5938390624</v>
      </c>
      <c r="ALY19">
        <v>5060254.525733497</v>
      </c>
      <c r="ALZ19">
        <v>4944568.9003101457</v>
      </c>
      <c r="AMA19">
        <v>4835710.5331606064</v>
      </c>
      <c r="AMB19">
        <v>4733276.5094424617</v>
      </c>
      <c r="AMC19">
        <v>4636887.6925803153</v>
      </c>
      <c r="AMD19">
        <v>4546187.3209767463</v>
      </c>
      <c r="AME19">
        <v>4460839.6875392394</v>
      </c>
      <c r="AMF19">
        <v>44742049.905962758</v>
      </c>
      <c r="AMG19">
        <v>15517570.311592979</v>
      </c>
      <c r="AMH19">
        <v>7481314.5358817391</v>
      </c>
      <c r="AMI19">
        <v>10249516.688281881</v>
      </c>
      <c r="AMJ19">
        <v>6519509.6910679834</v>
      </c>
      <c r="AMK19">
        <v>6317705.2253420902</v>
      </c>
      <c r="AML19">
        <v>6127810.3741709664</v>
      </c>
      <c r="AMM19">
        <v>14263797.45320167</v>
      </c>
      <c r="AMN19">
        <v>6094990.9152434198</v>
      </c>
      <c r="AMO19">
        <v>5952450.0543032717</v>
      </c>
      <c r="AMP19">
        <v>5807619.0123678558</v>
      </c>
      <c r="AMQ19">
        <v>5647827.212506189</v>
      </c>
      <c r="AMR19">
        <v>5497465.6239062985</v>
      </c>
      <c r="AMS19">
        <v>5355977.7168556536</v>
      </c>
      <c r="AMT19">
        <v>5612702.3808550462</v>
      </c>
      <c r="AMU19">
        <v>6939826.3548419019</v>
      </c>
      <c r="AMV19">
        <v>40867753.042628959</v>
      </c>
      <c r="AMW19">
        <v>10638215.41323637</v>
      </c>
      <c r="AMX19">
        <v>6837113.7947092541</v>
      </c>
      <c r="AMY19">
        <v>6029124.9904619874</v>
      </c>
      <c r="AMZ19">
        <v>5747122.7291951096</v>
      </c>
      <c r="ANA19">
        <v>5590901.1546601821</v>
      </c>
      <c r="ANB19">
        <v>13327609.371036761</v>
      </c>
      <c r="ANC19">
        <v>20935259.22250922</v>
      </c>
      <c r="AND19">
        <v>7248991.182579143</v>
      </c>
      <c r="ANE19">
        <v>5907270.2929152641</v>
      </c>
      <c r="ANF19">
        <v>5741597.5114958324</v>
      </c>
      <c r="ANG19">
        <v>5585702.0110787023</v>
      </c>
      <c r="ANH19">
        <v>5439006.7794173341</v>
      </c>
      <c r="ANI19">
        <v>5300968.8569974862</v>
      </c>
      <c r="ANJ19">
        <v>5171077.3273943095</v>
      </c>
      <c r="ANK19">
        <v>5048851.4262297237</v>
      </c>
      <c r="ANL19">
        <v>8466133.6000188552</v>
      </c>
      <c r="ANM19">
        <v>4825613.6403033007</v>
      </c>
      <c r="ANN19">
        <v>4723775.4909217274</v>
      </c>
      <c r="ANO19">
        <v>65635304.048915133</v>
      </c>
      <c r="ANP19">
        <v>74685924.616134465</v>
      </c>
      <c r="ANQ19">
        <v>31014937.338705938</v>
      </c>
      <c r="ANR19">
        <v>20985759.774724089</v>
      </c>
      <c r="ANS19">
        <v>17562720.604305729</v>
      </c>
      <c r="ANT19">
        <v>16884718.358891562</v>
      </c>
      <c r="ANU19">
        <v>10372282.889521951</v>
      </c>
      <c r="ANV19">
        <v>13091563.764337881</v>
      </c>
      <c r="ANW19">
        <v>7228079.0079014543</v>
      </c>
      <c r="ANX19">
        <v>6576118.4076727936</v>
      </c>
      <c r="ANY19">
        <v>6370973.1437500995</v>
      </c>
      <c r="ANZ19">
        <v>6177934.6536406968</v>
      </c>
      <c r="AOA19">
        <v>5996288.4486483149</v>
      </c>
      <c r="AOB19">
        <v>5825362.2060661502</v>
      </c>
      <c r="AOC19">
        <v>7856614.9341777544</v>
      </c>
      <c r="AOD19">
        <v>16652505.298364431</v>
      </c>
      <c r="AOE19">
        <v>5709550.7477067783</v>
      </c>
      <c r="AOF19">
        <v>5478945.777007496</v>
      </c>
      <c r="AOG19">
        <v>5338550.8301021326</v>
      </c>
      <c r="AOH19">
        <v>5206441.3772618547</v>
      </c>
      <c r="AOI19">
        <v>18959060.91335782</v>
      </c>
      <c r="AOJ19">
        <v>6227083.5222994573</v>
      </c>
      <c r="AOK19">
        <v>5255578.3216986451</v>
      </c>
      <c r="AOL19">
        <v>5138861.9588238886</v>
      </c>
      <c r="AOM19">
        <v>8552910.14055112</v>
      </c>
      <c r="AON19">
        <v>4905313.611642804</v>
      </c>
      <c r="AOO19">
        <v>4798771.9194765585</v>
      </c>
      <c r="AOP19">
        <v>4698517.8507439597</v>
      </c>
      <c r="AOQ19">
        <v>4604180.3374842918</v>
      </c>
      <c r="AOR19">
        <v>4515410.2105405647</v>
      </c>
      <c r="AOS19">
        <v>4431878.9071881529</v>
      </c>
      <c r="AOT19">
        <v>4353277.2550335284</v>
      </c>
      <c r="AOU19">
        <v>4279314.3276819568</v>
      </c>
      <c r="AOV19">
        <v>4209716.3679386647</v>
      </c>
      <c r="AOW19">
        <v>4144225.7745579518</v>
      </c>
      <c r="AOX19">
        <v>4082600.148789932</v>
      </c>
      <c r="AOY19">
        <v>7881153.2742725303</v>
      </c>
      <c r="AOZ19">
        <v>3970044.8874115911</v>
      </c>
      <c r="APA19">
        <v>3918698.653733626</v>
      </c>
      <c r="APB19">
        <v>3870382.6495887102</v>
      </c>
      <c r="APC19">
        <v>3824918.0441188561</v>
      </c>
      <c r="APD19">
        <v>3782136.560279056</v>
      </c>
      <c r="APE19">
        <v>3741879.8519975189</v>
      </c>
      <c r="APF19">
        <v>3703998.9180931849</v>
      </c>
      <c r="APG19">
        <v>3668353.5507812579</v>
      </c>
      <c r="APH19">
        <v>3634811.816725519</v>
      </c>
      <c r="API19">
        <v>3603249.5687166592</v>
      </c>
      <c r="APJ19">
        <v>3573549.9861692172</v>
      </c>
      <c r="APK19">
        <v>3545603.1427363688</v>
      </c>
      <c r="APL19">
        <v>7037554.759069874</v>
      </c>
      <c r="APM19">
        <v>3494560.0218255208</v>
      </c>
      <c r="APN19">
        <v>3471274.8196781841</v>
      </c>
      <c r="APO19">
        <v>3449363.8080444569</v>
      </c>
      <c r="APP19">
        <v>3428745.8882267312</v>
      </c>
      <c r="APQ19">
        <v>3409344.7476168741</v>
      </c>
      <c r="APR19">
        <v>3391088.5772422152</v>
      </c>
      <c r="APS19">
        <v>3373909.8059807341</v>
      </c>
      <c r="APT19">
        <v>3357744.8504616981</v>
      </c>
      <c r="APU19">
        <v>3342533.8797260718</v>
      </c>
      <c r="APV19">
        <v>4472528.0593082979</v>
      </c>
      <c r="APW19">
        <v>3314752.015191155</v>
      </c>
      <c r="APX19">
        <v>3302078.2930483548</v>
      </c>
      <c r="APY19">
        <v>14387523.226906311</v>
      </c>
      <c r="APZ19">
        <v>3501522.275123571</v>
      </c>
      <c r="AQA19">
        <v>3477826.1913195061</v>
      </c>
      <c r="AQB19">
        <v>3455528.546462513</v>
      </c>
      <c r="AQC19">
        <v>3434546.8108187802</v>
      </c>
      <c r="AQD19">
        <v>3414803.3251974541</v>
      </c>
      <c r="AQE19">
        <v>3396225.0135125509</v>
      </c>
      <c r="AQF19">
        <v>3378743.112308207</v>
      </c>
      <c r="AQG19">
        <v>3362292.9162461632</v>
      </c>
      <c r="AQH19">
        <v>3346813.5386134549</v>
      </c>
      <c r="AQI19">
        <v>3332247.685963905</v>
      </c>
      <c r="AQJ19">
        <v>3318541.4460592652</v>
      </c>
      <c r="AQK19">
        <v>6807025.9482053015</v>
      </c>
      <c r="AQL19">
        <v>3390031.153695886</v>
      </c>
      <c r="AQM19">
        <v>3744792.4693168728</v>
      </c>
      <c r="AQN19">
        <v>3279483.745405118</v>
      </c>
      <c r="AQO19">
        <v>3268891.4018762871</v>
      </c>
      <c r="AQP19">
        <v>3258924.172009862</v>
      </c>
      <c r="AQQ19">
        <v>15288178.61753818</v>
      </c>
      <c r="AQR19">
        <v>14511672.58297847</v>
      </c>
      <c r="AQS19">
        <v>4308643.9075893834</v>
      </c>
      <c r="AQT19">
        <v>4141433.7662807698</v>
      </c>
      <c r="AQU19">
        <v>4079972.9125969331</v>
      </c>
      <c r="AQV19">
        <v>4022139.2089612791</v>
      </c>
      <c r="AQW19">
        <v>3967718.5968848122</v>
      </c>
      <c r="AQX19">
        <v>20521315.326626301</v>
      </c>
      <c r="AQY19">
        <v>11009322.60613136</v>
      </c>
      <c r="AQZ19">
        <v>11472074.93457967</v>
      </c>
      <c r="ARA19">
        <v>4675171.6254725717</v>
      </c>
      <c r="ARB19">
        <v>4582211.9040436791</v>
      </c>
      <c r="ARC19">
        <v>4494738.257699172</v>
      </c>
      <c r="ARD19">
        <v>4412426.9223467242</v>
      </c>
      <c r="ARE19">
        <v>4341133.2220781287</v>
      </c>
      <c r="ARF19">
        <v>5950237.4701144174</v>
      </c>
      <c r="ARG19">
        <v>8349688.9269159688</v>
      </c>
      <c r="ARH19">
        <v>25806486.988214109</v>
      </c>
      <c r="ARI19">
        <v>5954986.8459279891</v>
      </c>
      <c r="ARJ19">
        <v>10280606.89182397</v>
      </c>
      <c r="ARK19">
        <v>4918307.8615698759</v>
      </c>
      <c r="ARL19">
        <v>4810999.3057591468</v>
      </c>
      <c r="ARM19">
        <v>17048601.754788399</v>
      </c>
      <c r="ARN19">
        <v>9685860.8492516633</v>
      </c>
      <c r="ARO19">
        <v>9136951.9902521074</v>
      </c>
      <c r="ARP19">
        <v>6631832.9000494117</v>
      </c>
      <c r="ARQ19">
        <v>5136000.6209822334</v>
      </c>
      <c r="ARR19">
        <v>15304808.307905801</v>
      </c>
      <c r="ARS19">
        <v>23682472.480210401</v>
      </c>
      <c r="ART19">
        <v>12053843.765874609</v>
      </c>
      <c r="ARU19">
        <v>6693959.3320816439</v>
      </c>
      <c r="ARV19">
        <v>5576834.3011467122</v>
      </c>
      <c r="ARW19">
        <v>10253408.88546763</v>
      </c>
      <c r="ARX19">
        <v>5293116.9289279878</v>
      </c>
      <c r="ARY19">
        <v>5163688.7856848855</v>
      </c>
      <c r="ARZ19">
        <v>5041898.9238495808</v>
      </c>
      <c r="ASA19">
        <v>4927296.5655510267</v>
      </c>
      <c r="ASB19">
        <v>4819457.5358512411</v>
      </c>
      <c r="ASC19">
        <v>4717982.6927568652</v>
      </c>
      <c r="ASD19">
        <v>5068281.1234707497</v>
      </c>
      <c r="ASE19">
        <v>4541938.715562202</v>
      </c>
      <c r="ASF19">
        <v>16201595.908639111</v>
      </c>
      <c r="ASG19">
        <v>4722360.0544033945</v>
      </c>
      <c r="ASH19">
        <v>4652796.5582639854</v>
      </c>
      <c r="ASI19">
        <v>8091894.6679001702</v>
      </c>
      <c r="ASJ19">
        <v>4474926.218331689</v>
      </c>
      <c r="ASK19">
        <v>48412861.714406773</v>
      </c>
      <c r="ASL19">
        <v>13522064.833563739</v>
      </c>
      <c r="ASM19">
        <v>12807747.607956471</v>
      </c>
      <c r="ASN19">
        <v>6757520.6371659692</v>
      </c>
      <c r="ASO19">
        <v>5588044.3361314703</v>
      </c>
      <c r="ASP19">
        <v>5239470.758624455</v>
      </c>
      <c r="ASQ19">
        <v>5113208.5770876827</v>
      </c>
      <c r="ASR19">
        <v>4994397.8357831072</v>
      </c>
      <c r="ASS19">
        <v>24734414.402759392</v>
      </c>
      <c r="AST19">
        <v>11938505.01121478</v>
      </c>
      <c r="ASU19">
        <v>5439076.6719802432</v>
      </c>
      <c r="ASV19">
        <v>12232055.28973674</v>
      </c>
      <c r="ASW19">
        <v>5788686.9532484924</v>
      </c>
      <c r="ASX19">
        <v>5094247.9427324589</v>
      </c>
      <c r="ASY19">
        <v>4978511.8449919801</v>
      </c>
      <c r="ASZ19">
        <v>8376571.3834794462</v>
      </c>
      <c r="ATA19">
        <v>4763331.3445862317</v>
      </c>
      <c r="ATB19">
        <v>4665168.8231592141</v>
      </c>
      <c r="ATC19">
        <v>4572799.4232556215</v>
      </c>
      <c r="ATD19">
        <v>33015106.974561241</v>
      </c>
      <c r="ATE19">
        <v>8977423.0737859346</v>
      </c>
      <c r="ATF19">
        <v>7843228.5762234218</v>
      </c>
      <c r="ATG19">
        <v>9914848.5588396639</v>
      </c>
      <c r="ATH19">
        <v>5106985.0785475997</v>
      </c>
      <c r="ATI19">
        <v>4988541.6208337424</v>
      </c>
      <c r="ATJ19">
        <v>4877088.176561024</v>
      </c>
      <c r="ATK19">
        <v>4772212.2257908136</v>
      </c>
      <c r="ATL19">
        <v>4673525.593702158</v>
      </c>
      <c r="ATM19">
        <v>4580663.0138496906</v>
      </c>
      <c r="ATN19">
        <v>4493280.7762117852</v>
      </c>
      <c r="ATO19">
        <v>6436488.9894194603</v>
      </c>
      <c r="ATP19">
        <v>4535839.5038773222</v>
      </c>
      <c r="ATQ19">
        <v>4451102.5532247284</v>
      </c>
      <c r="ATR19">
        <v>9834321.7144774217</v>
      </c>
      <c r="ATS19">
        <v>8393423.463780934</v>
      </c>
      <c r="ATT19">
        <v>4520543.7162072174</v>
      </c>
      <c r="ATU19">
        <v>4436709.4558633203</v>
      </c>
      <c r="ATV19">
        <v>4357822.7259102324</v>
      </c>
      <c r="ATW19">
        <v>12904392.00696804</v>
      </c>
      <c r="ATX19">
        <v>10226206.980759339</v>
      </c>
      <c r="ATY19">
        <v>10356600.72809221</v>
      </c>
      <c r="ATZ19">
        <v>4898042.0013489816</v>
      </c>
      <c r="AUA19">
        <v>4803683.4731654413</v>
      </c>
      <c r="AUB19">
        <v>4703139.5460737161</v>
      </c>
      <c r="AUC19">
        <v>4608529.2806241075</v>
      </c>
      <c r="AUD19">
        <v>4519502.4981285334</v>
      </c>
      <c r="AUE19">
        <v>7970150.6986924233</v>
      </c>
      <c r="AUF19">
        <v>4356900.7776822019</v>
      </c>
      <c r="AUG19">
        <v>4282724.0059148446</v>
      </c>
      <c r="AUH19">
        <v>4212924.8219153723</v>
      </c>
      <c r="AUI19">
        <v>4147244.8796516112</v>
      </c>
      <c r="AUJ19">
        <v>4085441.079541232</v>
      </c>
      <c r="AUK19">
        <v>4027284.6686731419</v>
      </c>
      <c r="AUL19">
        <v>4406129.2684778478</v>
      </c>
      <c r="AUM19">
        <v>3991208.6235875762</v>
      </c>
      <c r="AUN19">
        <v>3938613.3990139528</v>
      </c>
      <c r="AUO19">
        <v>3889122.113938598</v>
      </c>
      <c r="AUP19">
        <v>3842551.587464632</v>
      </c>
      <c r="AUQ19">
        <v>7480726.0495386636</v>
      </c>
      <c r="AUR19">
        <v>3757493.5014090692</v>
      </c>
      <c r="AUS19">
        <v>3718691.1183900391</v>
      </c>
      <c r="AUT19">
        <v>3682178.6818491551</v>
      </c>
      <c r="AUU19">
        <v>3647821.0491878251</v>
      </c>
      <c r="AUV19">
        <v>8447338.7921373174</v>
      </c>
      <c r="AUW19">
        <v>3757529.250884118</v>
      </c>
      <c r="AUX19">
        <v>3718724.7580878502</v>
      </c>
      <c r="AUY19">
        <v>3682210.3362795282</v>
      </c>
      <c r="AUZ19">
        <v>3647850.835512538</v>
      </c>
      <c r="AVA19">
        <v>3615519.0817974131</v>
      </c>
      <c r="AVB19">
        <v>3585095.406395827</v>
      </c>
      <c r="AVC19">
        <v>3556467.2028935808</v>
      </c>
      <c r="AVD19">
        <v>7047808.2631619414</v>
      </c>
      <c r="AVE19">
        <v>3504179.621423542</v>
      </c>
      <c r="AVF19">
        <v>3480326.71269463</v>
      </c>
      <c r="AVG19">
        <v>4252927.5681697968</v>
      </c>
      <c r="AVH19">
        <v>3436760.9015055862</v>
      </c>
      <c r="AVI19">
        <v>3416886.7499618069</v>
      </c>
      <c r="AVJ19">
        <v>4018608.2088380991</v>
      </c>
      <c r="AVK19">
        <v>3399557.5062253331</v>
      </c>
      <c r="AVL19">
        <v>3381878.935915709</v>
      </c>
      <c r="AVM19">
        <v>3365243.6772964871</v>
      </c>
      <c r="AVN19">
        <v>3353106.256352555</v>
      </c>
      <c r="AVO19">
        <v>3341847.5930317719</v>
      </c>
      <c r="AVP19">
        <v>3327574.808712326</v>
      </c>
      <c r="AVQ19">
        <v>19929827.299782488</v>
      </c>
      <c r="AVR19">
        <v>77271976.730882525</v>
      </c>
      <c r="AVS19">
        <v>20706162.700663239</v>
      </c>
      <c r="AVT19">
        <v>23179589.285205688</v>
      </c>
      <c r="AVU19">
        <v>28579572.193030491</v>
      </c>
      <c r="AVV19">
        <v>10670944.74455406</v>
      </c>
      <c r="AVW19">
        <v>42492783.754235007</v>
      </c>
      <c r="AVX19">
        <v>19696029.773450501</v>
      </c>
      <c r="AVY19">
        <v>12119188.916914949</v>
      </c>
      <c r="AVZ19">
        <v>109781213.71355189</v>
      </c>
      <c r="AWA19">
        <v>45131913.884180456</v>
      </c>
      <c r="AWB19">
        <v>28395380.123510301</v>
      </c>
      <c r="AWC19">
        <v>58292156.837736256</v>
      </c>
      <c r="AWD19">
        <v>34026924.953409418</v>
      </c>
      <c r="AWE19">
        <v>18068346.360460311</v>
      </c>
      <c r="AWF19">
        <v>28790432.52938981</v>
      </c>
      <c r="AWG19">
        <v>79984965.320781335</v>
      </c>
      <c r="AWH19">
        <v>32803013.756349999</v>
      </c>
      <c r="AWI19">
        <v>156398460.0077247</v>
      </c>
      <c r="AWJ19">
        <v>115472371.50375269</v>
      </c>
      <c r="AWK19">
        <v>76729580.442051232</v>
      </c>
      <c r="AWL19">
        <v>51730673.810250372</v>
      </c>
      <c r="AWM19">
        <v>36526191.397538103</v>
      </c>
      <c r="AWN19">
        <v>30584557.742969468</v>
      </c>
      <c r="AWO19">
        <v>26091154.228227969</v>
      </c>
      <c r="AWP19">
        <v>22555024.44371232</v>
      </c>
      <c r="AWQ19">
        <v>64059619.914394692</v>
      </c>
      <c r="AWR19">
        <v>57489989.18192333</v>
      </c>
      <c r="AWS19">
        <v>154024056.88531831</v>
      </c>
      <c r="AWT19">
        <v>255559304.48335791</v>
      </c>
      <c r="AWU19">
        <v>85066177.112797588</v>
      </c>
      <c r="AWV19">
        <v>139583652.41266391</v>
      </c>
      <c r="AWW19">
        <v>68151752.308944359</v>
      </c>
      <c r="AWX19">
        <v>54728955.699627489</v>
      </c>
      <c r="AWY19">
        <v>44540335.670442052</v>
      </c>
      <c r="AWZ19">
        <v>97072878.109287828</v>
      </c>
      <c r="AXA19">
        <v>49951012.416945077</v>
      </c>
      <c r="AXB19">
        <v>46263741.029513888</v>
      </c>
      <c r="AXC19">
        <v>30740412.089185759</v>
      </c>
      <c r="AXD19">
        <v>26116315.237622369</v>
      </c>
      <c r="AXE19">
        <v>22578550.41352072</v>
      </c>
      <c r="AXF19">
        <v>19802886.14047445</v>
      </c>
      <c r="AXG19">
        <v>17602996.705224399</v>
      </c>
      <c r="AXH19">
        <v>15849776.24557397</v>
      </c>
      <c r="AXI19">
        <v>14983280.022549549</v>
      </c>
      <c r="AXJ19">
        <v>32272034.13904791</v>
      </c>
      <c r="AXK19">
        <v>18368252.1871535</v>
      </c>
      <c r="AXL19">
        <v>15613354.028792489</v>
      </c>
      <c r="AXM19">
        <v>13620502.663691949</v>
      </c>
      <c r="AXN19">
        <v>12046750.04464837</v>
      </c>
      <c r="AXO19">
        <v>11349560.891474839</v>
      </c>
      <c r="AXP19">
        <v>10862707.986063899</v>
      </c>
      <c r="AXQ19">
        <v>12008132.697034011</v>
      </c>
      <c r="AXR19">
        <v>10123045.44211941</v>
      </c>
      <c r="AXS19">
        <v>74141929.789246857</v>
      </c>
      <c r="AXT19">
        <v>28584903.400504071</v>
      </c>
      <c r="AXU19">
        <v>21767209.5360776</v>
      </c>
      <c r="AXV19">
        <v>35168313.329735078</v>
      </c>
      <c r="AXW19">
        <v>23442870.907675501</v>
      </c>
      <c r="AXX19">
        <v>20384668.484092701</v>
      </c>
      <c r="AXY19">
        <v>70453858.425765976</v>
      </c>
      <c r="AXZ19">
        <v>28365922.599499822</v>
      </c>
      <c r="AYA19">
        <v>18891571.69175379</v>
      </c>
      <c r="AYB19">
        <v>44018703.382236987</v>
      </c>
      <c r="AYC19">
        <v>22252980.573341001</v>
      </c>
      <c r="AYD19">
        <v>17492310.344712</v>
      </c>
      <c r="AYE19">
        <v>14159920.89928909</v>
      </c>
      <c r="AYF19">
        <v>11663212.61425826</v>
      </c>
      <c r="AYG19">
        <v>9777967.4058965519</v>
      </c>
      <c r="AYH19">
        <v>8340142.8645339916</v>
      </c>
      <c r="AYI19">
        <v>7543484.0178174861</v>
      </c>
      <c r="AYJ19">
        <v>7281249.0779606141</v>
      </c>
      <c r="AYK19">
        <v>7034490.094224209</v>
      </c>
      <c r="AYL19">
        <v>6802293.7435477609</v>
      </c>
      <c r="AYM19">
        <v>11307432.79284039</v>
      </c>
      <c r="AYN19">
        <v>16510455.08400996</v>
      </c>
      <c r="AYO19">
        <v>16757719.5252073</v>
      </c>
      <c r="AYP19">
        <v>7837947.5718461443</v>
      </c>
      <c r="AYQ19">
        <v>6795998.2259455882</v>
      </c>
      <c r="AYR19">
        <v>6577876.6194301676</v>
      </c>
      <c r="AYS19">
        <v>6372627.5935601816</v>
      </c>
      <c r="AYT19">
        <v>6179491.4650785681</v>
      </c>
      <c r="AYU19">
        <v>10717559.487839529</v>
      </c>
      <c r="AYV19">
        <v>6187768.1223187149</v>
      </c>
      <c r="AYW19">
        <v>7884869.1570059024</v>
      </c>
      <c r="AYX19">
        <v>6179038.0789149366</v>
      </c>
      <c r="AYY19">
        <v>5703141.6529873135</v>
      </c>
      <c r="AYZ19">
        <v>5906272.8157483954</v>
      </c>
      <c r="AZA19">
        <v>5469886.0856541526</v>
      </c>
      <c r="AZB19">
        <v>5330025.802001236</v>
      </c>
      <c r="AZC19">
        <v>5198419.4589330107</v>
      </c>
      <c r="AZD19">
        <v>5876256.1454946054</v>
      </c>
      <c r="AZE19">
        <v>6178464.4667683374</v>
      </c>
      <c r="AZF19">
        <v>16282772.5684244</v>
      </c>
      <c r="AZG19">
        <v>5227974.2840582673</v>
      </c>
      <c r="AZH19">
        <v>5131419.8142572176</v>
      </c>
      <c r="AZI19">
        <v>5011534.325600177</v>
      </c>
      <c r="AZJ19">
        <v>4898723.9527265243</v>
      </c>
      <c r="AZK19">
        <v>4792571.1533306045</v>
      </c>
      <c r="AZL19">
        <v>7103439.0286691068</v>
      </c>
      <c r="AZM19">
        <v>4654112.6328944638</v>
      </c>
      <c r="AZN19">
        <v>4562395.7208534349</v>
      </c>
      <c r="AZO19">
        <v>4476091.5387370549</v>
      </c>
      <c r="AZP19">
        <v>4394880.6509626666</v>
      </c>
      <c r="AZQ19">
        <v>4318462.4736348223</v>
      </c>
      <c r="AZR19">
        <v>5635434.566704385</v>
      </c>
      <c r="AZS19">
        <v>4307178.254328399</v>
      </c>
      <c r="AZT19">
        <v>10100273.849163489</v>
      </c>
      <c r="AZU19">
        <v>4206115.6797468225</v>
      </c>
      <c r="AZV19">
        <v>4140837.5831923941</v>
      </c>
      <c r="AZW19">
        <v>4079411.913619874</v>
      </c>
      <c r="AZX19">
        <v>4021611.3176835878</v>
      </c>
      <c r="AZY19">
        <v>3967221.8594352668</v>
      </c>
      <c r="AZZ19">
        <v>3916042.2284880909</v>
      </c>
      <c r="BAA19">
        <v>3867882.9949114281</v>
      </c>
      <c r="BAB19">
        <v>3822565.9080984062</v>
      </c>
      <c r="BAC19">
        <v>3779923.2370112529</v>
      </c>
      <c r="BAD19">
        <v>3739797.149362464</v>
      </c>
      <c r="BAE19">
        <v>3702039.127433971</v>
      </c>
      <c r="BAF19">
        <v>3666509.4183720988</v>
      </c>
      <c r="BAG19">
        <v>3633076.5169237158</v>
      </c>
      <c r="BAH19">
        <v>3601616.678699011</v>
      </c>
      <c r="BAI19">
        <v>3572013.4621593799</v>
      </c>
      <c r="BAJ19">
        <v>3544157.2976351748</v>
      </c>
      <c r="BAK19">
        <v>33162923.490897771</v>
      </c>
      <c r="BAL19">
        <v>7098947.0147987176</v>
      </c>
      <c r="BAM19">
        <v>4705987.2621698137</v>
      </c>
      <c r="BAN19">
        <v>4611208.9370048549</v>
      </c>
      <c r="BAO19">
        <v>4522024.0129413093</v>
      </c>
      <c r="BAP19">
        <v>9755815.7307539098</v>
      </c>
      <c r="BAQ19">
        <v>11363880.170110149</v>
      </c>
      <c r="BAR19">
        <v>4771500.64275371</v>
      </c>
      <c r="BAS19">
        <v>4672856.0051752599</v>
      </c>
      <c r="BAT19">
        <v>4580032.9415011751</v>
      </c>
      <c r="BAU19">
        <v>5621704.2316990485</v>
      </c>
      <c r="BAV19">
        <v>5936588.8861116515</v>
      </c>
      <c r="BAW19">
        <v>4465528.9369430952</v>
      </c>
      <c r="BAX19">
        <v>4384941.4076043544</v>
      </c>
      <c r="BAY19">
        <v>4309109.8008310199</v>
      </c>
      <c r="BAZ19">
        <v>4237753.4429303538</v>
      </c>
      <c r="BBA19">
        <v>4170608.2243400691</v>
      </c>
      <c r="BBB19">
        <v>4107425.6220859969</v>
      </c>
      <c r="BBC19">
        <v>4321125.2698638393</v>
      </c>
      <c r="BBD19">
        <v>16893039.953398101</v>
      </c>
      <c r="BBE19">
        <v>5780412.1114210449</v>
      </c>
      <c r="BBF19">
        <v>4671230.3212655727</v>
      </c>
      <c r="BBG19">
        <v>4578503.1983264089</v>
      </c>
      <c r="BBH19">
        <v>4491248.4235288277</v>
      </c>
      <c r="BBI19">
        <v>5041919.6179806786</v>
      </c>
      <c r="BBJ19">
        <v>11011303.7272075</v>
      </c>
      <c r="BBK19">
        <v>4627273.0412392123</v>
      </c>
      <c r="BBL19">
        <v>7832884.3118959144</v>
      </c>
      <c r="BBM19">
        <v>4639723.1688962569</v>
      </c>
      <c r="BBN19">
        <v>4572363.5107810292</v>
      </c>
      <c r="BBO19">
        <v>4485471.0734168096</v>
      </c>
      <c r="BBP19">
        <v>22058982.215142041</v>
      </c>
      <c r="BBQ19">
        <v>6104615.4547335748</v>
      </c>
      <c r="BBR19">
        <v>4964344.3655575188</v>
      </c>
      <c r="BBS19">
        <v>4854318.9371742737</v>
      </c>
      <c r="BBT19">
        <v>4750786.7270582961</v>
      </c>
      <c r="BBU19">
        <v>4653364.5339434259</v>
      </c>
      <c r="BBV19">
        <v>4561691.7714217044</v>
      </c>
      <c r="BBW19">
        <v>6564265.2865642989</v>
      </c>
      <c r="BBX19">
        <v>4510792.0031309538</v>
      </c>
      <c r="BBY19">
        <v>5691936.1098235454</v>
      </c>
      <c r="BBZ19">
        <v>4430078.8917918233</v>
      </c>
      <c r="BCA19">
        <v>4351583.4686519327</v>
      </c>
      <c r="BCB19">
        <v>5225208.8517566239</v>
      </c>
      <c r="BCC19">
        <v>4270996.0529213902</v>
      </c>
      <c r="BCD19">
        <v>4201889.001274718</v>
      </c>
      <c r="BCE19">
        <v>4584649.6802024506</v>
      </c>
      <c r="BCF19">
        <v>4075669.3943459699</v>
      </c>
      <c r="BCG19">
        <v>4018089.6654844331</v>
      </c>
      <c r="BCH19">
        <v>4239885.9261195473</v>
      </c>
      <c r="BCI19">
        <v>3912923.9758653021</v>
      </c>
      <c r="BCJ19">
        <v>6177751.272928861</v>
      </c>
      <c r="BCK19">
        <v>3951766.0023224391</v>
      </c>
      <c r="BCL19">
        <v>4189636.64378853</v>
      </c>
      <c r="BCM19">
        <v>3896491.1056272178</v>
      </c>
      <c r="BCN19">
        <v>3849485.6935804621</v>
      </c>
      <c r="BCO19">
        <v>3805254.3348107291</v>
      </c>
      <c r="BCP19">
        <v>3763633.3168592048</v>
      </c>
      <c r="BCQ19">
        <v>9942708.9832777809</v>
      </c>
      <c r="BCR19">
        <v>13206127.65098685</v>
      </c>
      <c r="BCS19">
        <v>4293120.9178753952</v>
      </c>
      <c r="BCT19">
        <v>4235648.8188205324</v>
      </c>
      <c r="BCU19">
        <v>4168627.805915392</v>
      </c>
      <c r="BCV19">
        <v>4105562.0792716299</v>
      </c>
      <c r="BCW19">
        <v>4046218.2152399849</v>
      </c>
      <c r="BCX19">
        <v>8435805.6509958748</v>
      </c>
      <c r="BCY19">
        <v>5555925.5508455411</v>
      </c>
      <c r="BCZ19">
        <v>4142801.5223204601</v>
      </c>
      <c r="BDA19">
        <v>4093013.975106217</v>
      </c>
      <c r="BDB19">
        <v>4034410.6451527728</v>
      </c>
      <c r="BDC19">
        <v>3979265.826728601</v>
      </c>
      <c r="BDD19">
        <v>3927375.4136505248</v>
      </c>
      <c r="BDE19">
        <v>21882500.935523771</v>
      </c>
      <c r="BDF19">
        <v>5328299.2693746351</v>
      </c>
      <c r="BDG19">
        <v>13518727.17008693</v>
      </c>
      <c r="BDH19">
        <v>5056320.3856166452</v>
      </c>
      <c r="BDI19">
        <v>4635564.8103498332</v>
      </c>
      <c r="BDJ19">
        <v>4551137.4117535986</v>
      </c>
      <c r="BDK19">
        <v>4465497.6456670379</v>
      </c>
      <c r="BDL19">
        <v>4384911.9630021825</v>
      </c>
      <c r="BDM19">
        <v>4309082.0939201396</v>
      </c>
      <c r="BDN19">
        <v>4237727.3711598441</v>
      </c>
      <c r="BDO19">
        <v>4170583.691211117</v>
      </c>
      <c r="BDP19">
        <v>4107402.5367947258</v>
      </c>
      <c r="BDQ19">
        <v>4047950.0570313851</v>
      </c>
      <c r="BDR19">
        <v>3992006.2018951531</v>
      </c>
      <c r="BDS19">
        <v>3939363.9077475918</v>
      </c>
      <c r="BDT19">
        <v>3889828.3309381302</v>
      </c>
      <c r="BDU19">
        <v>12001626.879214641</v>
      </c>
      <c r="BDV19">
        <v>10588654.33735879</v>
      </c>
      <c r="BDW19">
        <v>4246284.240982499</v>
      </c>
      <c r="BDX19">
        <v>4178635.5721029448</v>
      </c>
      <c r="BDY19">
        <v>4388149.2906671502</v>
      </c>
      <c r="BDZ19">
        <v>4082596.9825300658</v>
      </c>
      <c r="BEA19">
        <v>4036362.4432275742</v>
      </c>
      <c r="BEB19">
        <v>3981102.4382406268</v>
      </c>
      <c r="BEC19">
        <v>6034939.1082076132</v>
      </c>
      <c r="BED19">
        <v>6471424.4231983563</v>
      </c>
      <c r="BEE19">
        <v>4016000.336162616</v>
      </c>
      <c r="BEF19">
        <v>3961942.0134367342</v>
      </c>
      <c r="BEG19">
        <v>3911073.9758456559</v>
      </c>
      <c r="BEH19">
        <v>3863207.9467517049</v>
      </c>
      <c r="BEI19">
        <v>3818166.7607786721</v>
      </c>
      <c r="BEJ19">
        <v>3775783.7080738931</v>
      </c>
      <c r="BEK19">
        <v>3735901.917269106</v>
      </c>
      <c r="BEL19">
        <v>3698373.7748562428</v>
      </c>
      <c r="BEM19">
        <v>3663060.3788291258</v>
      </c>
      <c r="BEN19">
        <v>15784250.639097741</v>
      </c>
      <c r="BEO19">
        <v>4153355.3563956288</v>
      </c>
      <c r="BEP19">
        <v>4045605.1289751702</v>
      </c>
      <c r="BEQ19">
        <v>13590285.441456869</v>
      </c>
      <c r="BER19">
        <v>11589132.01193239</v>
      </c>
      <c r="BES19">
        <v>4595443.5980819045</v>
      </c>
      <c r="BET19">
        <v>4543586.3381265365</v>
      </c>
      <c r="BEU19">
        <v>4458392.203290252</v>
      </c>
      <c r="BEV19">
        <v>4378225.8526735967</v>
      </c>
      <c r="BEW19">
        <v>4302790.5685012462</v>
      </c>
      <c r="BEX19">
        <v>4231807.1439797236</v>
      </c>
      <c r="BEY19">
        <v>8343685.5516085448</v>
      </c>
      <c r="BEZ19">
        <v>4265711.2291440479</v>
      </c>
      <c r="BFA19">
        <v>4296213.0005020257</v>
      </c>
      <c r="BFB19">
        <v>15421946.42232574</v>
      </c>
      <c r="BFC19">
        <v>4511061.2800826253</v>
      </c>
      <c r="BFD19">
        <v>4403043.1991964076</v>
      </c>
      <c r="BFE19">
        <v>26489016.547032949</v>
      </c>
      <c r="BFF19">
        <v>14283934.470154701</v>
      </c>
      <c r="BFG19">
        <v>7788207.6669729203</v>
      </c>
      <c r="BFH19">
        <v>6195999.9266149737</v>
      </c>
      <c r="BFI19">
        <v>5042833.3647466274</v>
      </c>
      <c r="BFJ19">
        <v>4656937.5672725923</v>
      </c>
      <c r="BFK19">
        <v>4565053.9399933014</v>
      </c>
      <c r="BFL19">
        <v>4478592.881440891</v>
      </c>
      <c r="BFM19">
        <v>7566882.0484555997</v>
      </c>
      <c r="BFN19">
        <v>4772969.180712508</v>
      </c>
      <c r="BFO19">
        <v>4394462.4373735543</v>
      </c>
      <c r="BFP19">
        <v>29505335.884717979</v>
      </c>
      <c r="BFQ19">
        <v>9622603.0199975278</v>
      </c>
      <c r="BFR19">
        <v>6466581.8729665373</v>
      </c>
      <c r="BFS19">
        <v>5293066.7367633078</v>
      </c>
      <c r="BFT19">
        <v>4889667.5895789368</v>
      </c>
      <c r="BFU19">
        <v>4784049.2570193578</v>
      </c>
      <c r="BFV19">
        <v>4684664.0552588273</v>
      </c>
      <c r="BFW19">
        <v>4591144.1322529484</v>
      </c>
      <c r="BFX19">
        <v>4503143.3449717686</v>
      </c>
      <c r="BFY19">
        <v>5217381.5621222854</v>
      </c>
      <c r="BFZ19">
        <v>4342415.539120052</v>
      </c>
      <c r="BGA19">
        <v>4269093.6226076987</v>
      </c>
      <c r="BGB19">
        <v>23043978.213473529</v>
      </c>
      <c r="BGC19">
        <v>6366539.2454056181</v>
      </c>
      <c r="BGD19">
        <v>4797702.3465827908</v>
      </c>
      <c r="BGE19">
        <v>4547798.8363546366</v>
      </c>
      <c r="BGF19">
        <v>4462356.0983468182</v>
      </c>
      <c r="BGG19">
        <v>21675192.884607188</v>
      </c>
      <c r="BGH19">
        <v>7122852.2209863886</v>
      </c>
      <c r="BGI19">
        <v>8357323.4894048711</v>
      </c>
      <c r="BGJ19">
        <v>5393203.5204469636</v>
      </c>
      <c r="BGK19">
        <v>7055257.7738672411</v>
      </c>
      <c r="BGL19">
        <v>4609642.54663717</v>
      </c>
      <c r="BGM19">
        <v>4520550.0640637279</v>
      </c>
      <c r="BGN19">
        <v>4436715.4290971784</v>
      </c>
      <c r="BGO19">
        <v>4357828.3466300238</v>
      </c>
      <c r="BGP19">
        <v>10172961.93369293</v>
      </c>
      <c r="BGQ19">
        <v>4374955.1420325786</v>
      </c>
      <c r="BGR19">
        <v>4299712.8808585778</v>
      </c>
      <c r="BGS19">
        <v>4228911.0879645441</v>
      </c>
      <c r="BGT19">
        <v>4162287.7063862421</v>
      </c>
      <c r="BGU19">
        <v>4099596.1446122192</v>
      </c>
      <c r="BGV19">
        <v>13008418.93285518</v>
      </c>
      <c r="BGW19">
        <v>4666636.3795068888</v>
      </c>
      <c r="BGX19">
        <v>4347358.6782135135</v>
      </c>
      <c r="BGY19">
        <v>4273745.0393099738</v>
      </c>
      <c r="BGZ19">
        <v>26407987.490083169</v>
      </c>
      <c r="BHA19">
        <v>10801665.544373531</v>
      </c>
      <c r="BHB19">
        <v>6324785.3698207019</v>
      </c>
      <c r="BHC19">
        <v>5142520.2262206338</v>
      </c>
      <c r="BHD19">
        <v>4718208.6855259584</v>
      </c>
      <c r="BHE19">
        <v>5181142.6611074982</v>
      </c>
      <c r="BHF19">
        <v>4532896.3065539366</v>
      </c>
      <c r="BHG19">
        <v>4448333.0504999943</v>
      </c>
      <c r="BHH19">
        <v>10162234.0104886</v>
      </c>
      <c r="BHI19">
        <v>4612715.8985377681</v>
      </c>
      <c r="BHJ19">
        <v>4223425.8966766093</v>
      </c>
      <c r="BHK19">
        <v>21048383.27547555</v>
      </c>
      <c r="BHL19">
        <v>7069029.4078709707</v>
      </c>
      <c r="BHM19">
        <v>5408433.3734583231</v>
      </c>
      <c r="BHN19">
        <v>24291702.084047198</v>
      </c>
      <c r="BHO19">
        <v>8739887.9498334397</v>
      </c>
      <c r="BHP19">
        <v>6539254.8765644087</v>
      </c>
      <c r="BHQ19">
        <v>5303316.5694758771</v>
      </c>
      <c r="BHR19">
        <v>6537549.7751327036</v>
      </c>
      <c r="BHS19">
        <v>4706245.0764515642</v>
      </c>
      <c r="BHT19">
        <v>4611451.5362183396</v>
      </c>
      <c r="BHU19">
        <v>4522252.2950131306</v>
      </c>
      <c r="BHV19">
        <v>4438317.2018410722</v>
      </c>
      <c r="BHW19">
        <v>4359335.5897711394</v>
      </c>
      <c r="BHX19">
        <v>18042397.580870099</v>
      </c>
      <c r="BHY19">
        <v>5169185.9992041513</v>
      </c>
      <c r="BHZ19">
        <v>4725947.3838124638</v>
      </c>
      <c r="BIA19">
        <v>4629991.0998031599</v>
      </c>
      <c r="BIB19">
        <v>4539697.734860329</v>
      </c>
      <c r="BIC19">
        <v>4454733.0883353688</v>
      </c>
      <c r="BID19">
        <v>4374782.6826363225</v>
      </c>
      <c r="BIE19">
        <v>4299550.5992595684</v>
      </c>
      <c r="BIF19">
        <v>4228758.3835138232</v>
      </c>
      <c r="BIG19">
        <v>4162144.0138825178</v>
      </c>
      <c r="BIH19">
        <v>7698560.767247878</v>
      </c>
      <c r="BII19">
        <v>4152844.0442692088</v>
      </c>
      <c r="BIJ19">
        <v>4102463.831450976</v>
      </c>
      <c r="BIK19">
        <v>4043302.812418357</v>
      </c>
      <c r="BIL19">
        <v>3987633.2172787208</v>
      </c>
      <c r="BIM19">
        <v>3935248.9975055219</v>
      </c>
      <c r="BIN19">
        <v>3885956.2646526298</v>
      </c>
      <c r="BIO19">
        <v>3839572.5727197072</v>
      </c>
      <c r="BIP19">
        <v>3795926.2428692388</v>
      </c>
      <c r="BIQ19">
        <v>7248395.6576289134</v>
      </c>
      <c r="BIR19">
        <v>3916222.3106880402</v>
      </c>
      <c r="BIS19">
        <v>3868052.4494496849</v>
      </c>
      <c r="BIT19">
        <v>3822725.362172957</v>
      </c>
      <c r="BIU19">
        <v>3780073.2808056092</v>
      </c>
      <c r="BIV19">
        <v>3739938.3382300939</v>
      </c>
      <c r="BIW19">
        <v>3702171.9839538159</v>
      </c>
      <c r="BIX19">
        <v>3666634.4342827848</v>
      </c>
      <c r="BIY19">
        <v>3633194.1549436091</v>
      </c>
      <c r="BIZ19">
        <v>29085359.73787687</v>
      </c>
      <c r="BJA19">
        <v>8317525.4429462934</v>
      </c>
      <c r="BJB19">
        <v>4803017.5005561002</v>
      </c>
      <c r="BJC19">
        <v>4714266.9016799303</v>
      </c>
      <c r="BJD19">
        <v>23664988.981852859</v>
      </c>
      <c r="BJE19">
        <v>12173791.71760767</v>
      </c>
      <c r="BJF19">
        <v>6259240.2733276431</v>
      </c>
      <c r="BJG19">
        <v>5279335.0375551507</v>
      </c>
      <c r="BJH19">
        <v>5150720.241100464</v>
      </c>
      <c r="BJI19">
        <v>5029695.7258930504</v>
      </c>
      <c r="BJJ19">
        <v>4915813.5468208333</v>
      </c>
      <c r="BJK19">
        <v>4808652.1945277881</v>
      </c>
      <c r="BJL19">
        <v>7495173.9804903967</v>
      </c>
      <c r="BJM19">
        <v>4729463.5083012516</v>
      </c>
      <c r="BJN19">
        <v>4633299.7180445641</v>
      </c>
      <c r="BJO19">
        <v>4542811.092963052</v>
      </c>
      <c r="BJP19">
        <v>4461672.0334002767</v>
      </c>
      <c r="BJQ19">
        <v>4381312.1215942046</v>
      </c>
      <c r="BJR19">
        <v>15224202.24999392</v>
      </c>
      <c r="BJS19">
        <v>4654016.2306713425</v>
      </c>
      <c r="BJT19">
        <v>4600025.1298922952</v>
      </c>
      <c r="BJU19">
        <v>4511500.2250780072</v>
      </c>
      <c r="BJV19">
        <v>5238955.3550648214</v>
      </c>
      <c r="BJW19">
        <v>93324877.839302987</v>
      </c>
      <c r="BJX19">
        <v>64455331.796970449</v>
      </c>
      <c r="BJY19">
        <v>28895391.379590519</v>
      </c>
      <c r="BJZ19">
        <v>32369004.70337956</v>
      </c>
      <c r="BKA19">
        <v>28497927.198923759</v>
      </c>
      <c r="BKB19">
        <v>17743594.450660739</v>
      </c>
      <c r="BKC19">
        <v>69768928.540003568</v>
      </c>
      <c r="BKD19">
        <v>28299726.600082599</v>
      </c>
      <c r="BKE19">
        <v>18611932.219761979</v>
      </c>
      <c r="BKF19">
        <v>15139230.13824657</v>
      </c>
      <c r="BKG19">
        <v>13940335.66651592</v>
      </c>
      <c r="BKH19">
        <v>22430328.23026273</v>
      </c>
      <c r="BKI19">
        <v>12623948.71018609</v>
      </c>
      <c r="BKJ19">
        <v>63644365.535364211</v>
      </c>
      <c r="BKK19">
        <v>28795054.50875733</v>
      </c>
      <c r="BKL19">
        <v>17925560.429989081</v>
      </c>
      <c r="BKM19">
        <v>38003570.071013868</v>
      </c>
      <c r="BKN19">
        <v>26347833.21913505</v>
      </c>
      <c r="BKO19">
        <v>16568623.19894262</v>
      </c>
      <c r="BKP19">
        <v>13496049.33052011</v>
      </c>
      <c r="BKQ19">
        <v>11242647.2436032</v>
      </c>
      <c r="BKR19">
        <v>9526862.5293820258</v>
      </c>
      <c r="BKS19">
        <v>8209738.0075451024</v>
      </c>
      <c r="BKT19">
        <v>7787321.3048947118</v>
      </c>
      <c r="BKU19">
        <v>8317353.7923534</v>
      </c>
      <c r="BKV19">
        <v>7345858.7149936538</v>
      </c>
      <c r="BKW19">
        <v>7095286.7538247667</v>
      </c>
      <c r="BKX19">
        <v>6859502.4509221092</v>
      </c>
      <c r="BKY19">
        <v>6637633.1035460029</v>
      </c>
      <c r="BKZ19">
        <v>6428857.5120452344</v>
      </c>
      <c r="BLA19">
        <v>6232402.9403706295</v>
      </c>
      <c r="BLB19">
        <v>6047542.2559658196</v>
      </c>
      <c r="BLC19">
        <v>5873591.238449065</v>
      </c>
      <c r="BLD19">
        <v>5709906.0471249204</v>
      </c>
      <c r="BLE19">
        <v>5555880.8379522199</v>
      </c>
      <c r="BLF19">
        <v>5410945.5211481843</v>
      </c>
      <c r="BLG19">
        <v>24917173.13877254</v>
      </c>
      <c r="BLH19">
        <v>17237876.92421649</v>
      </c>
      <c r="BLI19">
        <v>7732443.3347497946</v>
      </c>
      <c r="BLJ19">
        <v>26265220.46007663</v>
      </c>
      <c r="BLK19">
        <v>16841605.882063799</v>
      </c>
      <c r="BLL19">
        <v>8741929.0712272562</v>
      </c>
      <c r="BLM19">
        <v>7148453.1556803919</v>
      </c>
      <c r="BLN19">
        <v>5975367.9401668161</v>
      </c>
      <c r="BLO19">
        <v>5698256.9895091094</v>
      </c>
      <c r="BLP19">
        <v>23344158.153846629</v>
      </c>
      <c r="BLQ19">
        <v>14312819.96204414</v>
      </c>
      <c r="BLR19">
        <v>8516764.2478279024</v>
      </c>
      <c r="BLS19">
        <v>6893160.1786519522</v>
      </c>
      <c r="BLT19">
        <v>5712754.7360710427</v>
      </c>
      <c r="BLU19">
        <v>5373333.7991272081</v>
      </c>
      <c r="BLV19">
        <v>5239171.6079955902</v>
      </c>
      <c r="BLW19">
        <v>5112927.0810170099</v>
      </c>
      <c r="BLX19">
        <v>4994132.9523760267</v>
      </c>
      <c r="BLY19">
        <v>4882349.5322364364</v>
      </c>
      <c r="BLZ19">
        <v>4777163.0793279111</v>
      </c>
      <c r="BMA19">
        <v>4678184.2695754357</v>
      </c>
      <c r="BMB19">
        <v>4585046.7551035266</v>
      </c>
      <c r="BMC19">
        <v>4497405.8082816917</v>
      </c>
      <c r="BMD19">
        <v>4414937.0457923925</v>
      </c>
      <c r="BME19">
        <v>4337335.2279989049</v>
      </c>
      <c r="BMF19">
        <v>4264313.1291692453</v>
      </c>
      <c r="BMG19">
        <v>4195600.4743744992</v>
      </c>
      <c r="BMH19">
        <v>24247624.20917904</v>
      </c>
      <c r="BMI19">
        <v>43935865.108247243</v>
      </c>
      <c r="BMJ19">
        <v>80031011.855217144</v>
      </c>
      <c r="BMK19">
        <v>95577154.043217793</v>
      </c>
      <c r="BML19">
        <v>66355258.102010429</v>
      </c>
      <c r="BMM19">
        <v>34105060.012544014</v>
      </c>
      <c r="BMN19">
        <v>24359033.213554818</v>
      </c>
      <c r="BMO19">
        <v>22366313.423970912</v>
      </c>
      <c r="BMP19">
        <v>60447394.054574013</v>
      </c>
      <c r="BMQ19">
        <v>68178192.815655991</v>
      </c>
      <c r="BMR19">
        <v>80137018.429213449</v>
      </c>
      <c r="BMS19">
        <v>46968042.029379681</v>
      </c>
      <c r="BMT19">
        <v>57471737.0989094</v>
      </c>
      <c r="BMU19">
        <v>85032302.222768754</v>
      </c>
      <c r="BMV19">
        <v>41135597.462237537</v>
      </c>
      <c r="BMW19">
        <v>29911484.627734371</v>
      </c>
      <c r="BMX19">
        <v>24581371.647015762</v>
      </c>
      <c r="BMY19">
        <v>20569733.244526099</v>
      </c>
      <c r="BMZ19">
        <v>17486114.321072079</v>
      </c>
      <c r="BNA19">
        <v>15091352.508429371</v>
      </c>
      <c r="BNB19">
        <v>13219466.259807739</v>
      </c>
      <c r="BNC19">
        <v>11753947.91985294</v>
      </c>
      <c r="BND19">
        <v>11243229.86546422</v>
      </c>
      <c r="BNE19">
        <v>10762652.150894299</v>
      </c>
      <c r="BNF19">
        <v>10310436.02546737</v>
      </c>
      <c r="BNG19">
        <v>9884907.7125718147</v>
      </c>
      <c r="BNH19">
        <v>9484492.2145512756</v>
      </c>
      <c r="BNI19">
        <v>9107707.4832039438</v>
      </c>
      <c r="BNJ19">
        <v>8753158.9343133681</v>
      </c>
      <c r="BNK19">
        <v>8419534.2859076001</v>
      </c>
      <c r="BNL19">
        <v>8105598.7011416825</v>
      </c>
      <c r="BNM19">
        <v>7810190.2178258682</v>
      </c>
      <c r="BNN19">
        <v>7532215.4476830736</v>
      </c>
      <c r="BNO19">
        <v>7270645.529417282</v>
      </c>
      <c r="BNP19">
        <v>7024512.3206141014</v>
      </c>
      <c r="BNQ19">
        <v>6792904.8143786499</v>
      </c>
      <c r="BNR19">
        <v>6574965.7674477724</v>
      </c>
      <c r="BNS19">
        <v>6369888.5272962609</v>
      </c>
      <c r="BNT19">
        <v>6176914.0464933841</v>
      </c>
      <c r="BNU19">
        <v>5995328.073258969</v>
      </c>
      <c r="BNV19">
        <v>5862230.0764103448</v>
      </c>
      <c r="BNW19">
        <v>5699215.3710454106</v>
      </c>
      <c r="BNX19">
        <v>5545821.0786910215</v>
      </c>
      <c r="BNY19">
        <v>5401479.444761565</v>
      </c>
      <c r="BNZ19">
        <v>13937324.12736758</v>
      </c>
      <c r="BOA19">
        <v>5404843.9199542683</v>
      </c>
      <c r="BOB19">
        <v>5268822.1396788992</v>
      </c>
      <c r="BOC19">
        <v>8007793.2809617268</v>
      </c>
      <c r="BOD19">
        <v>5118428.5906693544</v>
      </c>
      <c r="BOE19">
        <v>4999309.7870555297</v>
      </c>
      <c r="BOF19">
        <v>27642859.538701169</v>
      </c>
      <c r="BOG19">
        <v>7553135.2683396498</v>
      </c>
      <c r="BOH19">
        <v>5720358.4031927735</v>
      </c>
      <c r="BOI19">
        <v>5565716.3418036979</v>
      </c>
      <c r="BOJ19">
        <v>13012233.340782</v>
      </c>
      <c r="BOK19">
        <v>6974910.8886032384</v>
      </c>
      <c r="BOL19">
        <v>5341406.7655354086</v>
      </c>
      <c r="BOM19">
        <v>5482493.8236861397</v>
      </c>
      <c r="BON19">
        <v>5110120.9585428284</v>
      </c>
      <c r="BOO19">
        <v>5015000.4858095786</v>
      </c>
      <c r="BOP19">
        <v>4901985.5553611936</v>
      </c>
      <c r="BOQ19">
        <v>4797595.9405577248</v>
      </c>
      <c r="BOR19">
        <v>11795006.348932579</v>
      </c>
      <c r="BOS19">
        <v>65267980.005604267</v>
      </c>
      <c r="BOT19">
        <v>34775977.447069436</v>
      </c>
      <c r="BOU19">
        <v>17401730.051741861</v>
      </c>
      <c r="BOV19">
        <v>12855017.74849348</v>
      </c>
      <c r="BOW19">
        <v>10327883.47800442</v>
      </c>
      <c r="BOX19">
        <v>8441642.4750083443</v>
      </c>
      <c r="BOY19">
        <v>7023069.2197724786</v>
      </c>
      <c r="BOZ19">
        <v>6104714.3581998944</v>
      </c>
      <c r="BPA19">
        <v>5927389.2939372249</v>
      </c>
      <c r="BPB19">
        <v>5760529.1773092458</v>
      </c>
      <c r="BPC19">
        <v>11276460.095568741</v>
      </c>
      <c r="BPD19">
        <v>6346373.6564610051</v>
      </c>
      <c r="BPE19">
        <v>5657400.5503821252</v>
      </c>
      <c r="BPF19">
        <v>5506473.9853646178</v>
      </c>
      <c r="BPG19">
        <v>6119698.9389853254</v>
      </c>
      <c r="BPH19">
        <v>5312853.6937079653</v>
      </c>
      <c r="BPI19">
        <v>5182260.7731630215</v>
      </c>
      <c r="BPJ19">
        <v>22312813.475017492</v>
      </c>
      <c r="BPK19">
        <v>7058419.4553653561</v>
      </c>
      <c r="BPL19">
        <v>5686142.2005424146</v>
      </c>
      <c r="BPM19">
        <v>5533519.4293787954</v>
      </c>
      <c r="BPN19">
        <v>5389903.7848429289</v>
      </c>
      <c r="BPO19">
        <v>7274555.1692171069</v>
      </c>
      <c r="BPP19">
        <v>5251299.2369836885</v>
      </c>
      <c r="BPQ19">
        <v>5124338.9905278804</v>
      </c>
      <c r="BPR19">
        <v>5006827.0511106411</v>
      </c>
      <c r="BPS19">
        <v>5651929.000798041</v>
      </c>
      <c r="BPT19">
        <v>4883096.2598558888</v>
      </c>
      <c r="BPU19">
        <v>4813127.8146563461</v>
      </c>
      <c r="BPV19">
        <v>4712026.5239479356</v>
      </c>
      <c r="BPW19">
        <v>4616891.7880379818</v>
      </c>
      <c r="BPX19">
        <v>4527371.4870285718</v>
      </c>
      <c r="BPY19">
        <v>10669972.41610964</v>
      </c>
      <c r="BPZ19">
        <v>4630863.6181927156</v>
      </c>
      <c r="BQA19">
        <v>7206390.2076465059</v>
      </c>
      <c r="BQB19">
        <v>4504477.4329587156</v>
      </c>
      <c r="BQC19">
        <v>4433345.3596263193</v>
      </c>
      <c r="BQD19">
        <v>4362385.053438371</v>
      </c>
      <c r="BQE19">
        <v>4321795.2251046104</v>
      </c>
      <c r="BQF19">
        <v>4260801.0819633612</v>
      </c>
      <c r="BQG19">
        <v>4192295.6927926429</v>
      </c>
      <c r="BQH19">
        <v>4127833.1912607742</v>
      </c>
      <c r="BQI19">
        <v>4067174.9838693691</v>
      </c>
      <c r="BQJ19">
        <v>4010096.5578619698</v>
      </c>
      <c r="BQK19">
        <v>3956386.650240405</v>
      </c>
      <c r="BQL19">
        <v>3905846.4658221588</v>
      </c>
      <c r="BQM19">
        <v>11761603.31173143</v>
      </c>
      <c r="BQN19">
        <v>4635271.8200593581</v>
      </c>
      <c r="BQO19">
        <v>4058278.0455621099</v>
      </c>
      <c r="BQP19">
        <v>4042194.5001802919</v>
      </c>
      <c r="BQQ19">
        <v>3998344.3382012201</v>
      </c>
      <c r="BQR19">
        <v>3953043.1375856311</v>
      </c>
      <c r="BQS19">
        <v>3902700.272621314</v>
      </c>
      <c r="BQT19">
        <v>3855328.422768834</v>
      </c>
      <c r="BQU19">
        <v>6274125.9835508754</v>
      </c>
      <c r="BQV19">
        <v>10341341.917479821</v>
      </c>
      <c r="BQW19">
        <v>5479205.6428054804</v>
      </c>
      <c r="BQX19">
        <v>4048738.0518514491</v>
      </c>
      <c r="BQY19">
        <v>9079184.2355971541</v>
      </c>
      <c r="BQZ19">
        <v>4267093.338048744</v>
      </c>
      <c r="BRA19">
        <v>4215490.8083760729</v>
      </c>
      <c r="BRB19">
        <v>4149659.432844521</v>
      </c>
      <c r="BRC19">
        <v>4087713.1363937058</v>
      </c>
      <c r="BRD19">
        <v>4029422.6386942752</v>
      </c>
      <c r="BRE19">
        <v>3979550.7754426282</v>
      </c>
      <c r="BRF19">
        <v>3943792.7480552322</v>
      </c>
      <c r="BRG19">
        <v>3893995.8005134668</v>
      </c>
      <c r="BRH19">
        <v>3847137.6504313769</v>
      </c>
      <c r="BRI19">
        <v>3803044.862870974</v>
      </c>
      <c r="BRJ19">
        <v>3761554.2382637071</v>
      </c>
      <c r="BRK19">
        <v>3722512.2083638562</v>
      </c>
      <c r="BRL19">
        <v>3685774.267850087</v>
      </c>
      <c r="BRM19">
        <v>3651204.4394714041</v>
      </c>
      <c r="BRN19">
        <v>3618674.7707578391</v>
      </c>
      <c r="BRO19">
        <v>3588064.8604330649</v>
      </c>
      <c r="BRP19">
        <v>3559261.412776066</v>
      </c>
      <c r="BRQ19">
        <v>18144831.191619061</v>
      </c>
      <c r="BRR19">
        <v>4412136.0285695968</v>
      </c>
      <c r="BRS19">
        <v>4014757.8215235202</v>
      </c>
      <c r="BRT19">
        <v>3960772.826562596</v>
      </c>
      <c r="BRU19">
        <v>3909973.789253368</v>
      </c>
      <c r="BRV19">
        <v>3862172.6883472311</v>
      </c>
      <c r="BRW19">
        <v>3817192.5987851089</v>
      </c>
      <c r="BRX19">
        <v>3774867.0368490089</v>
      </c>
      <c r="BRY19">
        <v>3735039.3439598582</v>
      </c>
      <c r="BRZ19">
        <v>3697562.1068408969</v>
      </c>
      <c r="BSA19">
        <v>3662296.61190048</v>
      </c>
      <c r="BSB19">
        <v>3629112.331814812</v>
      </c>
      <c r="BSC19">
        <v>4744193.422276984</v>
      </c>
      <c r="BSD19">
        <v>3568503.3680575192</v>
      </c>
      <c r="BSE19">
        <v>3540854.353893708</v>
      </c>
      <c r="BSF19">
        <v>3514837.0632912451</v>
      </c>
      <c r="BSG19">
        <v>3490355.199081454</v>
      </c>
      <c r="BSH19">
        <v>5592151.012762838</v>
      </c>
      <c r="BSI19">
        <v>3600172.0322483252</v>
      </c>
      <c r="BSJ19">
        <v>3570654.072406725</v>
      </c>
      <c r="BSK19">
        <v>3542878.133104125</v>
      </c>
      <c r="BSL19">
        <v>3516741.4079279359</v>
      </c>
      <c r="BSM19">
        <v>11105419.458017901</v>
      </c>
      <c r="BSN19">
        <v>3794535.8058173121</v>
      </c>
      <c r="BSO19">
        <v>7902663.7383581242</v>
      </c>
      <c r="BSP19">
        <v>4465355.0087638302</v>
      </c>
      <c r="BSQ19">
        <v>3977437.486573495</v>
      </c>
      <c r="BSR19">
        <v>3925654.974113198</v>
      </c>
      <c r="BSS19">
        <v>3876928.4384463839</v>
      </c>
      <c r="BST19">
        <v>8291399.9599854546</v>
      </c>
      <c r="BSU19">
        <v>8367162.537318402</v>
      </c>
      <c r="BSV19">
        <v>11271345.661721829</v>
      </c>
      <c r="BSW19">
        <v>4286132.3136575604</v>
      </c>
      <c r="BSX19">
        <v>4227886.0117149986</v>
      </c>
      <c r="BSY19">
        <v>4161323.1256414792</v>
      </c>
      <c r="BSZ19">
        <v>4098688.4891928481</v>
      </c>
      <c r="BTA19">
        <v>10183846.07592259</v>
      </c>
      <c r="BTB19">
        <v>4355436.2741373954</v>
      </c>
      <c r="BTC19">
        <v>4145806.531626293</v>
      </c>
      <c r="BTD19">
        <v>4119349.6928068129</v>
      </c>
      <c r="BTE19">
        <v>13324298.67411954</v>
      </c>
      <c r="BTF19">
        <v>5071938.7791057937</v>
      </c>
      <c r="BTG19">
        <v>4313760.7727558808</v>
      </c>
      <c r="BTH19">
        <v>4242129.9348890204</v>
      </c>
      <c r="BTI19">
        <v>4174726.4349364168</v>
      </c>
      <c r="BTJ19">
        <v>4111300.7939533382</v>
      </c>
      <c r="BTK19">
        <v>4051618.256148281</v>
      </c>
      <c r="BTL19">
        <v>3995457.9199870368</v>
      </c>
      <c r="BTM19">
        <v>3942611.9205751838</v>
      </c>
      <c r="BTN19">
        <v>11794766.073739629</v>
      </c>
      <c r="BTO19">
        <v>4217258.4513041107</v>
      </c>
      <c r="BTP19">
        <v>4138255.4109537201</v>
      </c>
      <c r="BTQ19">
        <v>7951525.7504338501</v>
      </c>
      <c r="BTR19">
        <v>4174082.9298101198</v>
      </c>
      <c r="BTS19">
        <v>4110695.265677507</v>
      </c>
      <c r="BTT19">
        <v>4051048.463495749</v>
      </c>
      <c r="BTU19">
        <v>5141229.6592234494</v>
      </c>
      <c r="BTV19">
        <v>3959903.8629798298</v>
      </c>
      <c r="BTW19">
        <v>3909156.1080904221</v>
      </c>
      <c r="BTX19">
        <v>3861403.2631405862</v>
      </c>
      <c r="BTY19">
        <v>3816468.5816798499</v>
      </c>
      <c r="BTZ19">
        <v>3774185.7480581291</v>
      </c>
      <c r="BUA19">
        <v>3741792.9446079172</v>
      </c>
      <c r="BUB19">
        <v>3703917.1395965861</v>
      </c>
      <c r="BUC19">
        <v>18969342.0333745</v>
      </c>
      <c r="BUD19">
        <v>4654203.4382050643</v>
      </c>
      <c r="BUE19">
        <v>4132071.8960183528</v>
      </c>
      <c r="BUF19">
        <v>4071163.538860973</v>
      </c>
      <c r="BUG19">
        <v>4013849.725829755</v>
      </c>
      <c r="BUH19">
        <v>4415198.2920527589</v>
      </c>
      <c r="BUI19">
        <v>3974099.822667005</v>
      </c>
      <c r="BUJ19">
        <v>6752257.1251514005</v>
      </c>
      <c r="BUK19">
        <v>6497712.7182362052</v>
      </c>
      <c r="BUL19">
        <v>4022324.906522227</v>
      </c>
      <c r="BUM19">
        <v>3967893.3353900891</v>
      </c>
      <c r="BUN19">
        <v>3916674.076876814</v>
      </c>
      <c r="BUO19">
        <v>7970940.9557656255</v>
      </c>
      <c r="BUP19">
        <v>14529436.0790656</v>
      </c>
      <c r="BUQ19">
        <v>5728368.7135522291</v>
      </c>
      <c r="BUR19">
        <v>4432056.9081562599</v>
      </c>
      <c r="BUS19">
        <v>25806158.049201671</v>
      </c>
      <c r="BUT19">
        <v>30723061.298801579</v>
      </c>
      <c r="BUU19">
        <v>11690374.134910209</v>
      </c>
      <c r="BUV19">
        <v>8736910.9277416691</v>
      </c>
      <c r="BUW19">
        <v>6997538.7536281906</v>
      </c>
      <c r="BUX19">
        <v>10690411.80661214</v>
      </c>
      <c r="BUY19">
        <v>7294125.1411920758</v>
      </c>
      <c r="BUZ19">
        <v>21376381.03465556</v>
      </c>
      <c r="BVA19">
        <v>9196824.4728777818</v>
      </c>
      <c r="BVB19">
        <v>7015317.6381803146</v>
      </c>
      <c r="BVC19">
        <v>5686944.839078133</v>
      </c>
      <c r="BVD19">
        <v>4903245.9415684855</v>
      </c>
      <c r="BVE19">
        <v>4796826.2742222697</v>
      </c>
      <c r="BVF19">
        <v>4696687.0289399624</v>
      </c>
      <c r="BVG19">
        <v>4602457.5627541076</v>
      </c>
      <c r="BVH19">
        <v>27893261.136258479</v>
      </c>
      <c r="BVI19">
        <v>8842477.3468922731</v>
      </c>
      <c r="BVJ19">
        <v>6400255.0921761189</v>
      </c>
      <c r="BVK19">
        <v>5225657.6786716869</v>
      </c>
      <c r="BVL19">
        <v>10946023.564568641</v>
      </c>
      <c r="BVM19">
        <v>8074876.9897396546</v>
      </c>
      <c r="BVN19">
        <v>5202626.1479610521</v>
      </c>
      <c r="BVO19">
        <v>9915068.6125659775</v>
      </c>
      <c r="BVP19">
        <v>4963801.0062758094</v>
      </c>
      <c r="BVQ19">
        <v>4767415.4569199812</v>
      </c>
      <c r="BVR19">
        <v>4669011.9090938782</v>
      </c>
      <c r="BVS19">
        <v>4576415.7071122536</v>
      </c>
      <c r="BVT19">
        <v>4489284.12689145</v>
      </c>
      <c r="BVU19">
        <v>4407294.6704202127</v>
      </c>
      <c r="BVV19">
        <v>4330143.8721055984</v>
      </c>
      <c r="BVW19">
        <v>4257546.1755631091</v>
      </c>
      <c r="BVX19">
        <v>4189232.87669376</v>
      </c>
      <c r="BVY19">
        <v>4124951.1291360832</v>
      </c>
      <c r="BVZ19">
        <v>4073287.352057728</v>
      </c>
      <c r="BWA19">
        <v>4015848.2008856088</v>
      </c>
      <c r="BWB19">
        <v>3961798.8565165871</v>
      </c>
      <c r="BWC19">
        <v>3910939.2674191231</v>
      </c>
      <c r="BWD19">
        <v>3863081.188225742</v>
      </c>
      <c r="BWE19">
        <v>3818047.4829850118</v>
      </c>
      <c r="BWF19">
        <v>3775671.4695325228</v>
      </c>
      <c r="BWG19">
        <v>3735796.302554226</v>
      </c>
      <c r="BWH19">
        <v>3698274.3930586628</v>
      </c>
      <c r="BWI19">
        <v>3662966.8621094008</v>
      </c>
      <c r="BWJ19">
        <v>3629743.0267957812</v>
      </c>
      <c r="BWK19">
        <v>34345480.510376021</v>
      </c>
      <c r="BWL19">
        <v>8256820.8344528843</v>
      </c>
      <c r="BWM19">
        <v>17287706.270308729</v>
      </c>
      <c r="BWN19">
        <v>8884490.3149414528</v>
      </c>
      <c r="BWO19">
        <v>5301872.9398873877</v>
      </c>
      <c r="BWP19">
        <v>5171928.0552768987</v>
      </c>
      <c r="BWQ19">
        <v>5049651.9478835436</v>
      </c>
      <c r="BWR19">
        <v>4934592.0401073508</v>
      </c>
      <c r="BWS19">
        <v>30648647.92103909</v>
      </c>
      <c r="BWT19">
        <v>10513847.9108651</v>
      </c>
      <c r="BWU19">
        <v>7102784.2054636497</v>
      </c>
      <c r="BWV19">
        <v>5824659.5473106476</v>
      </c>
      <c r="BWW19">
        <v>5236301.4595703762</v>
      </c>
      <c r="BWX19">
        <v>5110226.3161648316</v>
      </c>
      <c r="BWY19">
        <v>4991591.5748212347</v>
      </c>
      <c r="BWZ19">
        <v>4879958.1356397308</v>
      </c>
      <c r="BXA19">
        <v>4774912.8124708869</v>
      </c>
      <c r="BXB19">
        <v>4676066.8035997804</v>
      </c>
      <c r="BXC19">
        <v>4583054.2526836181</v>
      </c>
      <c r="BXD19">
        <v>4495530.8946164977</v>
      </c>
      <c r="BXE19">
        <v>4413172.7813092936</v>
      </c>
      <c r="BXF19">
        <v>5656612.7609052714</v>
      </c>
      <c r="BXG19">
        <v>4288007.5908731017</v>
      </c>
      <c r="BXH19">
        <v>21442046.683640011</v>
      </c>
      <c r="BXI19">
        <v>6012925.8918345366</v>
      </c>
      <c r="BXJ19">
        <v>4681056.3130188212</v>
      </c>
      <c r="BXK19">
        <v>4272534.0583828175</v>
      </c>
      <c r="BXL19">
        <v>4203336.2403987274</v>
      </c>
      <c r="BXM19">
        <v>4138222.1741654072</v>
      </c>
      <c r="BXN19">
        <v>4154924.2790521821</v>
      </c>
      <c r="BXO19">
        <v>4065306.0122720241</v>
      </c>
      <c r="BXP19">
        <v>6727912.1272466462</v>
      </c>
      <c r="BXQ19">
        <v>4180013.9196223509</v>
      </c>
      <c r="BXR19">
        <v>4116276.2344813431</v>
      </c>
      <c r="BXS19">
        <v>4056300.0679960898</v>
      </c>
      <c r="BXT19">
        <v>3999863.431831649</v>
      </c>
      <c r="BXU19">
        <v>24491362.860906981</v>
      </c>
      <c r="BXV19">
        <v>29241504.301492471</v>
      </c>
      <c r="BXW19">
        <v>10543556.861077219</v>
      </c>
      <c r="BXX19">
        <v>12682790.3199964</v>
      </c>
      <c r="BXY19">
        <v>33125776.40421192</v>
      </c>
      <c r="BXZ19">
        <v>42865659.964901358</v>
      </c>
      <c r="BYA19">
        <v>18127460.45950789</v>
      </c>
      <c r="BYB19">
        <v>13554901.32901348</v>
      </c>
      <c r="BYC19">
        <v>10490985.458263749</v>
      </c>
      <c r="BYD19">
        <v>10598504.49794268</v>
      </c>
      <c r="BYE19">
        <v>16801605.641937669</v>
      </c>
      <c r="BYF19">
        <v>8819347.5885588415</v>
      </c>
      <c r="BYG19">
        <v>7041982.8574896809</v>
      </c>
      <c r="BYH19">
        <v>5779638.8821507329</v>
      </c>
      <c r="BYI19">
        <v>5172621.7505779676</v>
      </c>
      <c r="BYJ19">
        <v>5559693.5919994181</v>
      </c>
      <c r="BYK19">
        <v>113381959.1577041</v>
      </c>
      <c r="BYL19">
        <v>38327185.830213264</v>
      </c>
      <c r="BYM19">
        <v>21100433.760792729</v>
      </c>
      <c r="BYN19">
        <v>101595994.0996006</v>
      </c>
      <c r="BYO19">
        <v>72746491.621835321</v>
      </c>
      <c r="BYP19">
        <v>37296606.064502642</v>
      </c>
      <c r="BYQ19">
        <v>30192495.09113704</v>
      </c>
      <c r="BYR19">
        <v>23601560.373911109</v>
      </c>
      <c r="BYS19">
        <v>18874800.35943988</v>
      </c>
      <c r="BYT19">
        <v>33484552.360829309</v>
      </c>
      <c r="BYU19">
        <v>33685368.934852026</v>
      </c>
      <c r="BYV19">
        <v>19538534.515922438</v>
      </c>
      <c r="BYW19">
        <v>24845407.602461491</v>
      </c>
      <c r="BYX19">
        <v>23379519.57382486</v>
      </c>
      <c r="BYY19">
        <v>13873423.526974101</v>
      </c>
      <c r="BYZ19">
        <v>11297315.32940124</v>
      </c>
      <c r="BZA19">
        <v>10264430.276994221</v>
      </c>
      <c r="BZB19">
        <v>9843572.6916917972</v>
      </c>
      <c r="BZC19">
        <v>9445596.6053290907</v>
      </c>
      <c r="BZD19">
        <v>9071107.3222615737</v>
      </c>
      <c r="BZE19">
        <v>8718718.754360009</v>
      </c>
      <c r="BZF19">
        <v>8387126.6143378709</v>
      </c>
      <c r="BZG19">
        <v>8075103.5882243318</v>
      </c>
      <c r="BZH19">
        <v>7783367.4182714047</v>
      </c>
      <c r="BZI19">
        <v>11622004.457767069</v>
      </c>
      <c r="BZJ19">
        <v>7246895.2382666394</v>
      </c>
      <c r="BZK19">
        <v>7002163.6674903976</v>
      </c>
      <c r="BZL19">
        <v>17947491.972051051</v>
      </c>
      <c r="BZM19">
        <v>8764989.7502275631</v>
      </c>
      <c r="BZN19">
        <v>7959121.043475382</v>
      </c>
      <c r="BZO19">
        <v>9349466.2543453164</v>
      </c>
      <c r="BZP19">
        <v>12890862.548765469</v>
      </c>
      <c r="BZQ19">
        <v>32103461.84595041</v>
      </c>
      <c r="BZR19">
        <v>66254654.006661952</v>
      </c>
      <c r="BZS19">
        <v>38486939.258022279</v>
      </c>
      <c r="BZT19">
        <v>25591703.060187679</v>
      </c>
      <c r="BZU19">
        <v>19419819.103422292</v>
      </c>
      <c r="BZV19">
        <v>14539133.28491926</v>
      </c>
      <c r="BZW19">
        <v>12606830.9424031</v>
      </c>
      <c r="BZX19">
        <v>10313936.680995099</v>
      </c>
      <c r="BZY19">
        <v>8524936.7543865573</v>
      </c>
      <c r="BZZ19">
        <v>7268840.8566203844</v>
      </c>
      <c r="CAA19">
        <v>13687475.525429441</v>
      </c>
      <c r="CAB19">
        <v>22074579.261066101</v>
      </c>
      <c r="CAC19">
        <v>12074611.480373221</v>
      </c>
      <c r="CAD19">
        <v>8152004.9702703897</v>
      </c>
      <c r="CAE19">
        <v>11189710.17272638</v>
      </c>
      <c r="CAF19">
        <v>11714893.73240496</v>
      </c>
      <c r="CAG19">
        <v>14840543.27342123</v>
      </c>
      <c r="CAH19">
        <v>7863251.8850960014</v>
      </c>
      <c r="CAI19">
        <v>55162683.698822036</v>
      </c>
      <c r="CAJ19">
        <v>20165532.342578359</v>
      </c>
      <c r="CAK19">
        <v>17557161.175022028</v>
      </c>
      <c r="CAL19">
        <v>17612241.904174998</v>
      </c>
      <c r="CAM19">
        <v>11388647.569331139</v>
      </c>
      <c r="CAN19">
        <v>9648527.5466537327</v>
      </c>
      <c r="CAO19">
        <v>9427201.7951190714</v>
      </c>
      <c r="CAP19">
        <v>40955962.530800268</v>
      </c>
      <c r="CAQ19">
        <v>16248679.343122421</v>
      </c>
      <c r="CAR19">
        <v>13742840.145021429</v>
      </c>
      <c r="CAS19">
        <v>10885101.51042104</v>
      </c>
      <c r="CAT19">
        <v>8989117.4105260056</v>
      </c>
      <c r="CAU19">
        <v>46822477.467968412</v>
      </c>
      <c r="CAV19">
        <v>45038707.098004311</v>
      </c>
      <c r="CAW19">
        <v>21178523.9971922</v>
      </c>
      <c r="CAX19">
        <v>15148002.124597371</v>
      </c>
      <c r="CAY19">
        <v>12300781.770982319</v>
      </c>
      <c r="CAZ19">
        <v>10159962.63332523</v>
      </c>
      <c r="CBA19">
        <v>8537389.1350565515</v>
      </c>
      <c r="CBB19">
        <v>7302434.6045512455</v>
      </c>
      <c r="CBC19">
        <v>6989671.6234770399</v>
      </c>
      <c r="CBD19">
        <v>6760120.2623929325</v>
      </c>
      <c r="CBE19">
        <v>6544116.0159437787</v>
      </c>
      <c r="CBF19">
        <v>6340859.3928346178</v>
      </c>
      <c r="CBG19">
        <v>6149598.0842405576</v>
      </c>
      <c r="CBH19">
        <v>5969624.1793043027</v>
      </c>
      <c r="CBI19">
        <v>5800271.5449628159</v>
      </c>
      <c r="CBJ19">
        <v>5640913.3604051163</v>
      </c>
      <c r="CBK19">
        <v>12090032.72678409</v>
      </c>
      <c r="CBL19">
        <v>11132713.76895616</v>
      </c>
      <c r="CBM19">
        <v>5603294.0485331425</v>
      </c>
      <c r="CBN19">
        <v>5455560.6119709956</v>
      </c>
      <c r="CBO19">
        <v>5316545.7549505746</v>
      </c>
      <c r="CBP19">
        <v>7898317.5975944046</v>
      </c>
      <c r="CBQ19">
        <v>5620431.7286671307</v>
      </c>
      <c r="CBR19">
        <v>5166228.9077492012</v>
      </c>
      <c r="CBS19">
        <v>5044289.1390493521</v>
      </c>
      <c r="CBT19">
        <v>4929545.720731983</v>
      </c>
      <c r="CBU19">
        <v>4821573.955757075</v>
      </c>
      <c r="CBV19">
        <v>7361407.4210184207</v>
      </c>
      <c r="CBW19">
        <v>5976326.9786315579</v>
      </c>
      <c r="CBX19">
        <v>9052390.2723318916</v>
      </c>
      <c r="CBY19">
        <v>4943205.0900943652</v>
      </c>
      <c r="CBZ19">
        <v>4834427.2090427782</v>
      </c>
      <c r="CCA19">
        <v>8847108.8093727306</v>
      </c>
      <c r="CCB19">
        <v>4985044.6158143962</v>
      </c>
      <c r="CCC19">
        <v>4562914.5265003406</v>
      </c>
      <c r="CCD19">
        <v>4476579.7267498998</v>
      </c>
      <c r="CCE19">
        <v>4395340.0282599404</v>
      </c>
      <c r="CCF19">
        <v>4318894.7404986061</v>
      </c>
      <c r="CCG19">
        <v>4246960.9183705579</v>
      </c>
      <c r="CCH19">
        <v>4179272.3149591261</v>
      </c>
      <c r="CCI19">
        <v>58235361.058088779</v>
      </c>
      <c r="CCJ19">
        <v>17951049.73255413</v>
      </c>
      <c r="CCK19">
        <v>11007569.169607321</v>
      </c>
      <c r="CCL19">
        <v>8644996.0220988896</v>
      </c>
      <c r="CCM19">
        <v>6902779.6353021683</v>
      </c>
      <c r="CCN19">
        <v>5606932.1103073098</v>
      </c>
      <c r="CCO19">
        <v>4885551.5249383813</v>
      </c>
      <c r="CCP19">
        <v>4780176.1044629086</v>
      </c>
      <c r="CCQ19">
        <v>11382347.91043398</v>
      </c>
      <c r="CCR19">
        <v>10387858.274715669</v>
      </c>
      <c r="CCS19">
        <v>5188207.9970831713</v>
      </c>
      <c r="CCT19">
        <v>5094665.9609341566</v>
      </c>
      <c r="CCU19">
        <v>4976949.5235164221</v>
      </c>
      <c r="CCV19">
        <v>4866180.1939902939</v>
      </c>
      <c r="CCW19">
        <v>4761947.9845145112</v>
      </c>
      <c r="CCX19">
        <v>4663867.1029322082</v>
      </c>
      <c r="CCY19">
        <v>4571574.5248477263</v>
      </c>
      <c r="CCZ19">
        <v>4484728.6499731969</v>
      </c>
      <c r="CDA19">
        <v>4403008.0377716562</v>
      </c>
      <c r="CDB19">
        <v>5831863.62016048</v>
      </c>
      <c r="CDC19">
        <v>4342374.3515458871</v>
      </c>
      <c r="CDD19">
        <v>4269054.8657435328</v>
      </c>
      <c r="CDE19">
        <v>4200062.3744510328</v>
      </c>
      <c r="CDF19">
        <v>4135141.5174284242</v>
      </c>
      <c r="CDG19">
        <v>4074052.0046772291</v>
      </c>
      <c r="CDH19">
        <v>4016567.727060887</v>
      </c>
      <c r="CDI19">
        <v>3962475.9194124788</v>
      </c>
      <c r="CDJ19">
        <v>19474771.154325191</v>
      </c>
      <c r="CDK19">
        <v>4504229.1626567449</v>
      </c>
      <c r="CDL19">
        <v>4316457.0750991078</v>
      </c>
      <c r="CDM19">
        <v>4244667.1132925693</v>
      </c>
      <c r="CDN19">
        <v>4177113.8801973709</v>
      </c>
      <c r="CDO19">
        <v>4113547.3426651182</v>
      </c>
      <c r="CDP19">
        <v>4053732.2234073188</v>
      </c>
      <c r="CDQ19">
        <v>3997447.130169238</v>
      </c>
      <c r="CDR19">
        <v>3944483.7362961019</v>
      </c>
      <c r="CDS19">
        <v>3894646.0096586859</v>
      </c>
      <c r="CDT19">
        <v>3847749.4870843352</v>
      </c>
      <c r="CDU19">
        <v>3803620.5916078789</v>
      </c>
      <c r="CDV19">
        <v>3762095.9900154159</v>
      </c>
      <c r="CDW19">
        <v>3723021.988303028</v>
      </c>
      <c r="CDX19">
        <v>3686253.9628128861</v>
      </c>
      <c r="CDY19">
        <v>3651655.8249411979</v>
      </c>
      <c r="CDZ19">
        <v>19666071.747774851</v>
      </c>
      <c r="CEA19">
        <v>5484355.1387776369</v>
      </c>
      <c r="CEB19">
        <v>4044779.4719202952</v>
      </c>
      <c r="CEC19">
        <v>3989022.7308127349</v>
      </c>
      <c r="CED19">
        <v>4574404.4170128824</v>
      </c>
      <c r="CEE19">
        <v>15127722.3479432</v>
      </c>
      <c r="CEF19">
        <v>8680478.2712004799</v>
      </c>
      <c r="CEG19">
        <v>4525857.1586800031</v>
      </c>
      <c r="CEH19">
        <v>5010553.0176221458</v>
      </c>
      <c r="CEI19">
        <v>12928352.968492219</v>
      </c>
      <c r="CEJ19">
        <v>5073180.7216472374</v>
      </c>
      <c r="CEK19">
        <v>4567864.9328305293</v>
      </c>
      <c r="CEL19">
        <v>4499170.9537229566</v>
      </c>
      <c r="CEM19">
        <v>4416598.0200907486</v>
      </c>
      <c r="CEN19">
        <v>4339929.09406914</v>
      </c>
      <c r="CEO19">
        <v>4539907.4187107207</v>
      </c>
      <c r="CEP19">
        <v>12319214.513819439</v>
      </c>
      <c r="CEQ19">
        <v>4464066.4590949593</v>
      </c>
      <c r="CER19">
        <v>4394826.7102400698</v>
      </c>
      <c r="CES19">
        <v>4318411.7162571158</v>
      </c>
      <c r="CET19">
        <v>4246506.4001014996</v>
      </c>
      <c r="CEU19">
        <v>10280137.40165849</v>
      </c>
      <c r="CEV19">
        <v>4605105.51695529</v>
      </c>
      <c r="CEW19">
        <v>4256835.6965291128</v>
      </c>
      <c r="CEX19">
        <v>4188564.3270165478</v>
      </c>
      <c r="CEY19">
        <v>21815393.1546872</v>
      </c>
      <c r="CEZ19">
        <v>8895649.6497208513</v>
      </c>
      <c r="CFA19">
        <v>5510236.7170465607</v>
      </c>
      <c r="CFB19">
        <v>4575211.2032303289</v>
      </c>
      <c r="CFC19">
        <v>4488150.7075462909</v>
      </c>
      <c r="CFD19">
        <v>4410237.4642179934</v>
      </c>
      <c r="CFE19">
        <v>4336833.2338110022</v>
      </c>
      <c r="CFF19">
        <v>4263840.7604768202</v>
      </c>
      <c r="CFG19">
        <v>4195155.9828107301</v>
      </c>
      <c r="CFH19">
        <v>4130524.6795057789</v>
      </c>
      <c r="CFI19">
        <v>4069707.632281661</v>
      </c>
      <c r="CFJ19">
        <v>4111002.5324186459</v>
      </c>
      <c r="CFK19">
        <v>4595581.0819063419</v>
      </c>
      <c r="CFL19">
        <v>4335701.7188847195</v>
      </c>
      <c r="CFM19">
        <v>3946697.7765097469</v>
      </c>
      <c r="CFN19">
        <v>3896729.386928583</v>
      </c>
      <c r="CFO19">
        <v>3849709.912564402</v>
      </c>
      <c r="CFP19">
        <v>8954279.8341457136</v>
      </c>
      <c r="CFQ19">
        <v>4005072.3416230478</v>
      </c>
      <c r="CFR19">
        <v>3951658.9412102308</v>
      </c>
      <c r="CFS19">
        <v>3901397.7654456049</v>
      </c>
      <c r="CFT19">
        <v>3854102.7838544971</v>
      </c>
      <c r="CFU19">
        <v>3809598.9446650152</v>
      </c>
      <c r="CFV19">
        <v>3767721.5268931538</v>
      </c>
      <c r="CFW19">
        <v>3728315.5306650032</v>
      </c>
      <c r="CFX19">
        <v>7769869.6001796471</v>
      </c>
      <c r="CFY19">
        <v>26947678.327845361</v>
      </c>
      <c r="CFZ19">
        <v>6571243.0915549304</v>
      </c>
      <c r="CGA19">
        <v>4519036.5605905605</v>
      </c>
      <c r="CGB19">
        <v>4435291.2459615367</v>
      </c>
      <c r="CGC19">
        <v>4356488.2125373008</v>
      </c>
      <c r="CGD19">
        <v>4286345.1122592865</v>
      </c>
      <c r="CGE19">
        <v>9689845.9486473966</v>
      </c>
      <c r="CGF19">
        <v>11666289.71384947</v>
      </c>
      <c r="CGG19">
        <v>5427354.5085028065</v>
      </c>
      <c r="CGH19">
        <v>4358720.997291889</v>
      </c>
      <c r="CGI19">
        <v>4284436.804145731</v>
      </c>
      <c r="CGJ19">
        <v>9067081.6490693446</v>
      </c>
      <c r="CGK19">
        <v>4354739.893013536</v>
      </c>
      <c r="CGL19">
        <v>4280690.6471827757</v>
      </c>
      <c r="CGM19">
        <v>9966893.3092314731</v>
      </c>
      <c r="CGN19">
        <v>11551541.39795585</v>
      </c>
      <c r="CGO19">
        <v>5312141.5896787038</v>
      </c>
      <c r="CGP19">
        <v>4372728.1306130141</v>
      </c>
      <c r="CGQ19">
        <v>4297617.2978864498</v>
      </c>
      <c r="CGR19">
        <v>4226939.1771092629</v>
      </c>
      <c r="CGS19">
        <v>4160432.1690618359</v>
      </c>
      <c r="CGT19">
        <v>7757527.5648154961</v>
      </c>
      <c r="CGU19">
        <v>4131987.989825408</v>
      </c>
      <c r="CGV19">
        <v>4094592.6353091071</v>
      </c>
      <c r="CGW19">
        <v>4035896.1397536942</v>
      </c>
      <c r="CGX19">
        <v>3982619.3240290121</v>
      </c>
      <c r="CGY19">
        <v>3930531.002247009</v>
      </c>
      <c r="CGZ19">
        <v>3881516.7047835328</v>
      </c>
      <c r="CHA19">
        <v>3835395.0162044191</v>
      </c>
      <c r="CHB19">
        <v>3791995.227418832</v>
      </c>
      <c r="CHC19">
        <v>3751156.7038378352</v>
      </c>
      <c r="CHD19">
        <v>3712728.2908214689</v>
      </c>
      <c r="CHE19">
        <v>4124351.954008495</v>
      </c>
      <c r="CHF19">
        <v>3650015.116181436</v>
      </c>
      <c r="CHG19">
        <v>3617555.6361126741</v>
      </c>
      <c r="CHH19">
        <v>4117776.0489005721</v>
      </c>
      <c r="CHI19">
        <v>3641675.7104034452</v>
      </c>
      <c r="CHJ19">
        <v>5393008.9323350415</v>
      </c>
      <c r="CHK19">
        <v>5816786.7833975013</v>
      </c>
      <c r="CHL19">
        <v>3828322.2675254522</v>
      </c>
      <c r="CHM19">
        <v>3785339.8813493978</v>
      </c>
      <c r="CHN19">
        <v>3744894.1271064361</v>
      </c>
      <c r="CHO19">
        <v>9190109.2983147427</v>
      </c>
      <c r="CHP19">
        <v>3866779.9021586799</v>
      </c>
      <c r="CHQ19">
        <v>4215860.6128284913</v>
      </c>
      <c r="CHR19">
        <v>18301815.253900889</v>
      </c>
      <c r="CHS19">
        <v>4758157.98347924</v>
      </c>
      <c r="CHT19">
        <v>14389041.023454459</v>
      </c>
      <c r="CHU19">
        <v>4714112.299668666</v>
      </c>
      <c r="CHV19">
        <v>4643035.541399966</v>
      </c>
      <c r="CHW19">
        <v>4551972.3507204186</v>
      </c>
      <c r="CHX19">
        <v>4466283.310197656</v>
      </c>
      <c r="CHY19">
        <v>4385651.2610577317</v>
      </c>
      <c r="CHZ19">
        <v>20151975.015310109</v>
      </c>
      <c r="CIA19">
        <v>5715591.6581335682</v>
      </c>
      <c r="CIB19">
        <v>4759511.3166427733</v>
      </c>
      <c r="CIC19">
        <v>4661574.236512267</v>
      </c>
      <c r="CID19">
        <v>4569416.9733485375</v>
      </c>
      <c r="CIE19">
        <v>8585161.6569107678</v>
      </c>
      <c r="CIF19">
        <v>6242798.478366347</v>
      </c>
      <c r="CIG19">
        <v>4646041.9625855386</v>
      </c>
      <c r="CIH19">
        <v>4554801.3461122625</v>
      </c>
      <c r="CII19">
        <v>29327214.478768039</v>
      </c>
      <c r="CIJ19">
        <v>22803388.194737289</v>
      </c>
      <c r="CIK19">
        <v>9483947.0798223317</v>
      </c>
      <c r="CIL19">
        <v>7201283.4346806193</v>
      </c>
      <c r="CIM19">
        <v>5963166.1936758049</v>
      </c>
      <c r="CIN19">
        <v>5459945.68141976</v>
      </c>
      <c r="CIO19">
        <v>5320672.0368311703</v>
      </c>
      <c r="CIP19">
        <v>5189617.7119623953</v>
      </c>
      <c r="CIQ19">
        <v>5066297.6386093553</v>
      </c>
      <c r="CIR19">
        <v>4950255.3751661088</v>
      </c>
      <c r="CIS19">
        <v>4841061.4172085747</v>
      </c>
      <c r="CIT19">
        <v>4738311.607780192</v>
      </c>
      <c r="CIU19">
        <v>4641625.6414955491</v>
      </c>
      <c r="CIV19">
        <v>4550645.6569252517</v>
      </c>
      <c r="CIW19">
        <v>4465034.9120520717</v>
      </c>
      <c r="CIX19">
        <v>4384476.5378958564</v>
      </c>
      <c r="CIY19">
        <v>66333066.06175898</v>
      </c>
      <c r="CIZ19">
        <v>21481597.468710959</v>
      </c>
      <c r="CJA19">
        <v>26599458.047811929</v>
      </c>
      <c r="CJB19">
        <v>15849454.978626059</v>
      </c>
      <c r="CJC19">
        <v>14462236.42458747</v>
      </c>
      <c r="CJD19">
        <v>11429976.47911074</v>
      </c>
      <c r="CJE19">
        <v>12645874.63690801</v>
      </c>
      <c r="CJF19">
        <v>52044433.159739658</v>
      </c>
      <c r="CJG19">
        <v>19933290.606549691</v>
      </c>
      <c r="CJH19">
        <v>16246687.4744388</v>
      </c>
      <c r="CJI19">
        <v>19489118.608188741</v>
      </c>
      <c r="CJJ19">
        <v>13492707.89131739</v>
      </c>
      <c r="CJK19">
        <v>13224962.311949089</v>
      </c>
      <c r="CJL19">
        <v>9412685.6602698434</v>
      </c>
      <c r="CJM19">
        <v>7890888.2438068585</v>
      </c>
      <c r="CJN19">
        <v>7605080.4198682196</v>
      </c>
      <c r="CJO19">
        <v>10136532.263990881</v>
      </c>
      <c r="CJP19">
        <v>9682329.2728825882</v>
      </c>
      <c r="CJQ19">
        <v>6547775.9445860926</v>
      </c>
      <c r="CJR19">
        <v>6344303.3285390604</v>
      </c>
      <c r="CJS19">
        <v>6152838.7739630844</v>
      </c>
      <c r="CJT19">
        <v>5972673.6177314334</v>
      </c>
      <c r="CJU19">
        <v>5803141.0189072713</v>
      </c>
      <c r="CJV19">
        <v>5643613.4905814324</v>
      </c>
      <c r="CJW19">
        <v>5493500.5773702869</v>
      </c>
      <c r="CJX19">
        <v>5352246.6699775076</v>
      </c>
      <c r="CJY19">
        <v>7937312.2104774807</v>
      </c>
      <c r="CJZ19">
        <v>5094255.4484821707</v>
      </c>
      <c r="CKA19">
        <v>5008776.9165661205</v>
      </c>
      <c r="CKB19">
        <v>4896129.2738810554</v>
      </c>
      <c r="CKC19">
        <v>9738356.5446301475</v>
      </c>
      <c r="CKD19">
        <v>4882459.294679774</v>
      </c>
      <c r="CKE19">
        <v>4812528.440371518</v>
      </c>
      <c r="CKF19">
        <v>4711462.5221048463</v>
      </c>
      <c r="CKG19">
        <v>7126921.5563592725</v>
      </c>
      <c r="CKH19">
        <v>4660175.6941507272</v>
      </c>
      <c r="CKI19">
        <v>8096639.8267561672</v>
      </c>
      <c r="CKJ19">
        <v>4612710.035947334</v>
      </c>
      <c r="CKK19">
        <v>4523436.5236072633</v>
      </c>
      <c r="CKL19">
        <v>40814585.265813828</v>
      </c>
      <c r="CKM19">
        <v>12222418.67115025</v>
      </c>
      <c r="CKN19">
        <v>7550074.257758284</v>
      </c>
      <c r="CKO19">
        <v>6716713.6793273613</v>
      </c>
      <c r="CKP19">
        <v>32797411.044193551</v>
      </c>
      <c r="CKQ19">
        <v>12092846.051003059</v>
      </c>
      <c r="CKR19">
        <v>46014112.48693908</v>
      </c>
      <c r="CKS19">
        <v>18409195.26056524</v>
      </c>
      <c r="CKT19">
        <v>11968814.443175411</v>
      </c>
      <c r="CKU19">
        <v>9720353.7738333717</v>
      </c>
      <c r="CKV19">
        <v>8036670.6366380472</v>
      </c>
      <c r="CKW19">
        <v>6774401.1216679364</v>
      </c>
      <c r="CKX19">
        <v>6288271.7410562374</v>
      </c>
      <c r="CKY19">
        <v>6100113.9250472803</v>
      </c>
      <c r="CKZ19">
        <v>5923060.3581741042</v>
      </c>
      <c r="CLA19">
        <v>5756455.7163503394</v>
      </c>
      <c r="CLB19">
        <v>5599683.3498432729</v>
      </c>
      <c r="CLC19">
        <v>5452163.0008831024</v>
      </c>
      <c r="CLD19">
        <v>7430644.8669042718</v>
      </c>
      <c r="CLE19">
        <v>5230084.9892696859</v>
      </c>
      <c r="CLF19">
        <v>5104376.7146789916</v>
      </c>
      <c r="CLG19">
        <v>65547413.104498424</v>
      </c>
      <c r="CLH19">
        <v>51290071.577453367</v>
      </c>
      <c r="CLI19">
        <v>22966807.656119131</v>
      </c>
      <c r="CLJ19">
        <v>47183945.036302693</v>
      </c>
      <c r="CLK19">
        <v>21333288.163653161</v>
      </c>
      <c r="CLL19">
        <v>15639205.85780395</v>
      </c>
      <c r="CLM19">
        <v>50997826.476383179</v>
      </c>
      <c r="CLN19">
        <v>39287357.967722207</v>
      </c>
      <c r="CLO19">
        <v>20688669.152643919</v>
      </c>
      <c r="CLP19">
        <v>71637798.212973446</v>
      </c>
      <c r="CLQ19">
        <v>29821860.256085351</v>
      </c>
      <c r="CLR19">
        <v>21677360.61002687</v>
      </c>
      <c r="CLS19">
        <v>16909386.54358492</v>
      </c>
      <c r="CLT19">
        <v>13578457.435641911</v>
      </c>
      <c r="CLU19">
        <v>13375342.556270679</v>
      </c>
      <c r="CLV19">
        <v>13554030.86262255</v>
      </c>
      <c r="CLW19">
        <v>21216102.967504758</v>
      </c>
      <c r="CLX19">
        <v>12250334.986802841</v>
      </c>
      <c r="CLY19">
        <v>9291657.6488877162</v>
      </c>
      <c r="CLZ19">
        <v>7783876.5721650273</v>
      </c>
      <c r="CMA19">
        <v>6735796.646255834</v>
      </c>
      <c r="CMB19">
        <v>6521227.8729600068</v>
      </c>
      <c r="CMC19">
        <v>7918013.2618889417</v>
      </c>
      <c r="CMD19">
        <v>6290930.5820283489</v>
      </c>
      <c r="CME19">
        <v>7117715.8213079246</v>
      </c>
      <c r="CMF19">
        <v>10222848.83924415</v>
      </c>
      <c r="CMG19">
        <v>5964181.566186415</v>
      </c>
      <c r="CMH19">
        <v>5795150.1310025956</v>
      </c>
      <c r="CMI19">
        <v>44214463.8166271</v>
      </c>
      <c r="CMJ19">
        <v>54490838.498262957</v>
      </c>
      <c r="CMK19">
        <v>22546094.357997291</v>
      </c>
      <c r="CML19">
        <v>15482534.45771097</v>
      </c>
      <c r="CMM19">
        <v>23243461.551737148</v>
      </c>
      <c r="CMN19">
        <v>12799290.48776246</v>
      </c>
      <c r="CMO19">
        <v>11789570.41054339</v>
      </c>
      <c r="CMP19">
        <v>36699787.087411337</v>
      </c>
      <c r="CMQ19">
        <v>19107924.890050512</v>
      </c>
      <c r="CMR19">
        <v>11600166.7344994</v>
      </c>
      <c r="CMS19">
        <v>9516160.6778366286</v>
      </c>
      <c r="CMT19">
        <v>22740329.99093147</v>
      </c>
      <c r="CMU19">
        <v>10207282.036290189</v>
      </c>
      <c r="CMV19">
        <v>16628598.77250384</v>
      </c>
      <c r="CMW19">
        <v>67744959.561023206</v>
      </c>
      <c r="CMX19">
        <v>25240108.661623739</v>
      </c>
      <c r="CMY19">
        <v>17614858.621064439</v>
      </c>
      <c r="CMZ19">
        <v>14418353.53768163</v>
      </c>
      <c r="CNA19">
        <v>12019703.93261737</v>
      </c>
      <c r="CNB19">
        <v>11498059.25565641</v>
      </c>
      <c r="CNC19">
        <v>17651232.67206493</v>
      </c>
      <c r="CND19">
        <v>12949528.006540369</v>
      </c>
      <c r="CNE19">
        <v>42471716.107503362</v>
      </c>
      <c r="CNF19">
        <v>25432798.055693429</v>
      </c>
      <c r="CNG19">
        <v>14093352.862384271</v>
      </c>
      <c r="CNH19">
        <v>11196865.86364116</v>
      </c>
      <c r="CNI19">
        <v>9328836.9479626939</v>
      </c>
      <c r="CNJ19">
        <v>8692887.7704582941</v>
      </c>
      <c r="CNK19">
        <v>7108531.1905965135</v>
      </c>
      <c r="CNL19">
        <v>6871965.2591189928</v>
      </c>
      <c r="CNM19">
        <v>6649360.4114586832</v>
      </c>
      <c r="CNN19">
        <v>6439892.7256749514</v>
      </c>
      <c r="CNO19">
        <v>6242786.904086791</v>
      </c>
      <c r="CNP19">
        <v>6057313.4036822673</v>
      </c>
      <c r="CNQ19">
        <v>5882785.7358786045</v>
      </c>
      <c r="CNR19">
        <v>5718557.9256385854</v>
      </c>
      <c r="CNS19">
        <v>5564022.1205387739</v>
      </c>
      <c r="CNT19">
        <v>5418606.3409400303</v>
      </c>
      <c r="CNU19">
        <v>5298618.6069795014</v>
      </c>
      <c r="CNV19">
        <v>5168865.7788253771</v>
      </c>
      <c r="CNW19">
        <v>19617260.910302911</v>
      </c>
      <c r="CNX19">
        <v>5924918.6680041635</v>
      </c>
      <c r="CNY19">
        <v>4823770.9865663946</v>
      </c>
      <c r="CNZ19">
        <v>44921073.989317432</v>
      </c>
      <c r="COA19">
        <v>23279915.555399761</v>
      </c>
      <c r="COB19">
        <v>11014761.23187918</v>
      </c>
      <c r="COC19">
        <v>8400617.0402969755</v>
      </c>
      <c r="COD19">
        <v>9594139.3941820078</v>
      </c>
      <c r="COE19">
        <v>57726900.214872621</v>
      </c>
      <c r="COF19">
        <v>20935717.43730364</v>
      </c>
      <c r="COG19">
        <v>30601413.19813275</v>
      </c>
      <c r="COH19">
        <v>16991640.81677876</v>
      </c>
      <c r="COI19">
        <v>18437970.43910934</v>
      </c>
      <c r="COJ19">
        <v>10942981.60667308</v>
      </c>
      <c r="COK19">
        <v>8954112.0017622747</v>
      </c>
      <c r="COL19">
        <v>11150698.004452029</v>
      </c>
      <c r="COM19">
        <v>82574221.505846217</v>
      </c>
      <c r="CON19">
        <v>32161815.849170081</v>
      </c>
      <c r="COO19">
        <v>19238482.364958551</v>
      </c>
      <c r="COP19">
        <v>15163538.26625149</v>
      </c>
      <c r="COQ19">
        <v>25156412.342745889</v>
      </c>
      <c r="COR19">
        <v>25726348.407314599</v>
      </c>
      <c r="COS19">
        <v>60618400.36006625</v>
      </c>
      <c r="COT19">
        <v>42490586.109387048</v>
      </c>
      <c r="COU19">
        <v>23450556.207499571</v>
      </c>
      <c r="COV19">
        <v>32369477.2201217</v>
      </c>
      <c r="COW19">
        <v>17430825.627576832</v>
      </c>
      <c r="COX19">
        <v>15821299.221888609</v>
      </c>
      <c r="COY19">
        <v>24330183.798963819</v>
      </c>
      <c r="COZ19">
        <v>13032637.032942981</v>
      </c>
      <c r="CPA19">
        <v>10840252.29570432</v>
      </c>
      <c r="CPB19">
        <v>9471238.143027395</v>
      </c>
      <c r="CPC19">
        <v>8417404.770581156</v>
      </c>
      <c r="CPD19">
        <v>7710855.5143984957</v>
      </c>
      <c r="CPE19">
        <v>7438743.042820191</v>
      </c>
      <c r="CPF19">
        <v>7184645.1260428987</v>
      </c>
      <c r="CPG19">
        <v>6943587.2838925784</v>
      </c>
      <c r="CPH19">
        <v>6716755.6184281269</v>
      </c>
      <c r="CPI19">
        <v>12739550.85743806</v>
      </c>
      <c r="CPJ19">
        <v>18579651.625576001</v>
      </c>
      <c r="CPK19">
        <v>8563189.9646479916</v>
      </c>
      <c r="CPL19">
        <v>7020295.9771793466</v>
      </c>
      <c r="CPM19">
        <v>6131710.3500308264</v>
      </c>
      <c r="CPN19">
        <v>5952792.1007210687</v>
      </c>
      <c r="CPO19">
        <v>5784432.821840575</v>
      </c>
      <c r="CPP19">
        <v>13020529.792842209</v>
      </c>
      <c r="CPQ19">
        <v>15968895.855826801</v>
      </c>
      <c r="CPR19">
        <v>6875023.4552843459</v>
      </c>
      <c r="CPS19">
        <v>5864694.5396177722</v>
      </c>
      <c r="CPT19">
        <v>5701534.3924422264</v>
      </c>
      <c r="CPU19">
        <v>5548003.2416150523</v>
      </c>
      <c r="CPV19">
        <v>5403532.8259996818</v>
      </c>
      <c r="CPW19">
        <v>6108101.097682178</v>
      </c>
      <c r="CPX19">
        <v>87166693.248905182</v>
      </c>
      <c r="CPY19">
        <v>29869927.86136207</v>
      </c>
      <c r="CPZ19">
        <v>17400398.608427681</v>
      </c>
      <c r="CQA19">
        <v>13443201.185955269</v>
      </c>
      <c r="CQB19">
        <v>10934491.97009263</v>
      </c>
      <c r="CQC19">
        <v>9046366.6273912918</v>
      </c>
      <c r="CQD19">
        <v>7615679.4020802546</v>
      </c>
      <c r="CQE19">
        <v>6753603.3523222674</v>
      </c>
      <c r="CQF19">
        <v>6537983.70532561</v>
      </c>
      <c r="CQG19">
        <v>6335088.9842959195</v>
      </c>
      <c r="CQH19">
        <v>6242691.0118543804</v>
      </c>
      <c r="CQI19">
        <v>5964514.7617517477</v>
      </c>
      <c r="CQJ19">
        <v>5795463.6628268892</v>
      </c>
      <c r="CQK19">
        <v>5636389.2183879111</v>
      </c>
      <c r="CQL19">
        <v>5486702.6500396207</v>
      </c>
      <c r="CQM19">
        <v>5345849.9265056252</v>
      </c>
      <c r="CQN19">
        <v>5213309.7130057607</v>
      </c>
      <c r="CQO19">
        <v>5088591.4416522821</v>
      </c>
      <c r="CQP19">
        <v>4971233.495722793</v>
      </c>
      <c r="CQQ19">
        <v>4860801.5010894351</v>
      </c>
      <c r="CQR19">
        <v>4756886.7184804333</v>
      </c>
      <c r="CQS19">
        <v>4659104.5306233075</v>
      </c>
      <c r="CQT19">
        <v>4567093.0186702628</v>
      </c>
      <c r="CQU19">
        <v>4480511.6226367066</v>
      </c>
      <c r="CQV19">
        <v>4399039.8808948146</v>
      </c>
      <c r="CQW19">
        <v>4322376.2440566542</v>
      </c>
      <c r="CQX19">
        <v>7030125.5746402983</v>
      </c>
      <c r="CQY19">
        <v>4357639.0746388212</v>
      </c>
      <c r="CQZ19">
        <v>4283418.7318228818</v>
      </c>
      <c r="CRA19">
        <v>4213578.5481470339</v>
      </c>
      <c r="CRB19">
        <v>4147860.0258279932</v>
      </c>
      <c r="CRC19">
        <v>8059854.4667724036</v>
      </c>
      <c r="CRD19">
        <v>4153776.2772448929</v>
      </c>
      <c r="CRE19">
        <v>4115095.0735575082</v>
      </c>
      <c r="CRF19">
        <v>4055188.6140100048</v>
      </c>
      <c r="CRG19">
        <v>3998817.5709855468</v>
      </c>
      <c r="CRH19">
        <v>3945773.2997054928</v>
      </c>
      <c r="CRI19">
        <v>7355832.6154202046</v>
      </c>
      <c r="CRJ19">
        <v>11103869.302969331</v>
      </c>
      <c r="CRK19">
        <v>5354729.6675186763</v>
      </c>
      <c r="CRL19">
        <v>4201463.2952627866</v>
      </c>
      <c r="CRM19">
        <v>4136459.7620375999</v>
      </c>
      <c r="CRN19">
        <v>4075292.4522707262</v>
      </c>
      <c r="CRO19">
        <v>9349777.8881788757</v>
      </c>
      <c r="CRP19">
        <v>9265793.9842122234</v>
      </c>
      <c r="CRQ19">
        <v>6748077.9608237594</v>
      </c>
      <c r="CRR19">
        <v>4335215.6098656533</v>
      </c>
      <c r="CRS19">
        <v>26412690.563880861</v>
      </c>
      <c r="CRT19">
        <v>39572106.135750897</v>
      </c>
      <c r="CRU19">
        <v>14206353.973961409</v>
      </c>
      <c r="CRV19">
        <v>9731767.5715170205</v>
      </c>
      <c r="CRW19">
        <v>7799842.8054238018</v>
      </c>
      <c r="CRX19">
        <v>6364797.760949105</v>
      </c>
      <c r="CRY19">
        <v>14972252.94785147</v>
      </c>
      <c r="CRZ19">
        <v>7023897.8175106579</v>
      </c>
      <c r="CSA19">
        <v>6241951.8873751257</v>
      </c>
      <c r="CSB19">
        <v>7070099.1902648471</v>
      </c>
      <c r="CSC19">
        <v>5452076.3692499464</v>
      </c>
      <c r="CSD19">
        <v>4949841.4806419034</v>
      </c>
      <c r="CSE19">
        <v>4840671.9489240553</v>
      </c>
      <c r="CSF19">
        <v>4737945.1242058147</v>
      </c>
      <c r="CSG19">
        <v>4641280.786174519</v>
      </c>
      <c r="CSH19">
        <v>17544545.66417357</v>
      </c>
      <c r="CSI19">
        <v>7244555.2386349794</v>
      </c>
      <c r="CSJ19">
        <v>4952974.3967708107</v>
      </c>
      <c r="CSK19">
        <v>4712500.6664658925</v>
      </c>
      <c r="CSL19">
        <v>4617337.948743877</v>
      </c>
      <c r="CSM19">
        <v>4527791.3172862409</v>
      </c>
      <c r="CSN19">
        <v>4443529.3353109742</v>
      </c>
      <c r="CSO19">
        <v>4364240.1259814296</v>
      </c>
      <c r="CSP19">
        <v>24862286.650720991</v>
      </c>
      <c r="CSQ19">
        <v>14985744.17657619</v>
      </c>
      <c r="CSR19">
        <v>7081270.4535260471</v>
      </c>
      <c r="CSS19">
        <v>5691210.1205431921</v>
      </c>
      <c r="CST19">
        <v>4751144.7449436439</v>
      </c>
      <c r="CSU19">
        <v>4868918.8886405788</v>
      </c>
      <c r="CSV19">
        <v>4617333.32739022</v>
      </c>
      <c r="CSW19">
        <v>4626400.8364149071</v>
      </c>
      <c r="CSX19">
        <v>4480742.9897004431</v>
      </c>
      <c r="CSY19">
        <v>4399257.5936891092</v>
      </c>
      <c r="CSZ19">
        <v>5096868.0278543523</v>
      </c>
      <c r="CTA19">
        <v>8574396.7694114484</v>
      </c>
      <c r="CTB19">
        <v>4371598.8491539517</v>
      </c>
      <c r="CTC19">
        <v>25220670.287808519</v>
      </c>
      <c r="CTD19">
        <v>9190543.3289155476</v>
      </c>
      <c r="CTE19">
        <v>6196039.0242557386</v>
      </c>
      <c r="CTF19">
        <v>5041131.7286683796</v>
      </c>
      <c r="CTG19">
        <v>4641826.0705105094</v>
      </c>
      <c r="CTH19">
        <v>4550834.25749873</v>
      </c>
      <c r="CTI19">
        <v>4465212.38224681</v>
      </c>
      <c r="CTJ19">
        <v>4384643.5345779955</v>
      </c>
      <c r="CTK19">
        <v>4308829.5069643557</v>
      </c>
      <c r="CTL19">
        <v>4237489.6907784725</v>
      </c>
      <c r="CTM19">
        <v>4170360.0376835088</v>
      </c>
      <c r="CTN19">
        <v>4107192.082317485</v>
      </c>
      <c r="CTO19">
        <v>4047752.022654444</v>
      </c>
      <c r="CTP19">
        <v>4788865.4389155032</v>
      </c>
      <c r="CTQ19">
        <v>3940119.2322200602</v>
      </c>
      <c r="CTR19">
        <v>3890539.0794727029</v>
      </c>
      <c r="CTS19">
        <v>3843884.929907009</v>
      </c>
      <c r="CTT19">
        <v>3799984.103647165</v>
      </c>
      <c r="CTU19">
        <v>3758674.1116263452</v>
      </c>
      <c r="CTV19">
        <v>3719802.0541698509</v>
      </c>
      <c r="CTW19">
        <v>3683224.0550712459</v>
      </c>
      <c r="CTX19">
        <v>3648804.7290668259</v>
      </c>
      <c r="CTY19">
        <v>3616416.6807374218</v>
      </c>
      <c r="CTZ19">
        <v>3585940.0329828118</v>
      </c>
      <c r="CUA19">
        <v>3557261.9833235079</v>
      </c>
      <c r="CUB19">
        <v>17043847.60456983</v>
      </c>
      <c r="CUC19">
        <v>9433654.715304127</v>
      </c>
      <c r="CUD19">
        <v>4986819.6828186568</v>
      </c>
      <c r="CUE19">
        <v>4207695.408920913</v>
      </c>
      <c r="CUF19">
        <v>4142324.0836785231</v>
      </c>
      <c r="CUG19">
        <v>4080810.687366351</v>
      </c>
      <c r="CUH19">
        <v>4022927.541937863</v>
      </c>
      <c r="CUI19">
        <v>8621499.4023091886</v>
      </c>
      <c r="CUJ19">
        <v>4772130.5390617959</v>
      </c>
      <c r="CUK19">
        <v>4231419.2077960521</v>
      </c>
      <c r="CUL19">
        <v>4164647.8079846408</v>
      </c>
      <c r="CUM19">
        <v>4874668.8149059704</v>
      </c>
      <c r="CUN19">
        <v>24479158.975025211</v>
      </c>
      <c r="CUO19">
        <v>6256861.2119431337</v>
      </c>
      <c r="CUP19">
        <v>4878909.0661356766</v>
      </c>
      <c r="CUQ19">
        <v>4773925.6544482727</v>
      </c>
      <c r="CUR19">
        <v>4677093.5733906943</v>
      </c>
      <c r="CUS19">
        <v>4598688.4008711241</v>
      </c>
      <c r="CUT19">
        <v>4542893.4120713891</v>
      </c>
      <c r="CUU19">
        <v>4457740.1706920573</v>
      </c>
      <c r="CUV19">
        <v>4377612.3001798606</v>
      </c>
      <c r="CUW19">
        <v>4302213.2251849603</v>
      </c>
      <c r="CUX19">
        <v>4231263.8729340294</v>
      </c>
      <c r="CUY19">
        <v>4164501.6403049552</v>
      </c>
      <c r="CUZ19">
        <v>4101679.4218602441</v>
      </c>
      <c r="CVA19">
        <v>4042564.6952416468</v>
      </c>
      <c r="CVB19">
        <v>3986938.6605407712</v>
      </c>
      <c r="CVC19">
        <v>24468472.350658011</v>
      </c>
      <c r="CVD19">
        <v>5301327.8381440323</v>
      </c>
      <c r="CVE19">
        <v>4188718.4688990768</v>
      </c>
      <c r="CVF19">
        <v>4124467.0794335101</v>
      </c>
      <c r="CVG19">
        <v>4065963.195276293</v>
      </c>
      <c r="CVH19">
        <v>4011870.232131354</v>
      </c>
      <c r="CVI19">
        <v>3958055.6500328481</v>
      </c>
      <c r="CVJ19">
        <v>33529947.595815171</v>
      </c>
      <c r="CVK19">
        <v>12105512.8548366</v>
      </c>
      <c r="CVL19">
        <v>8989914.9384155218</v>
      </c>
      <c r="CVM19">
        <v>9612308.2305711508</v>
      </c>
      <c r="CVN19">
        <v>5968167.7369513921</v>
      </c>
      <c r="CVO19">
        <v>9236902.1649886146</v>
      </c>
      <c r="CVP19">
        <v>4917954.8376945676</v>
      </c>
      <c r="CVQ19">
        <v>4694898.6865437431</v>
      </c>
      <c r="CVR19">
        <v>4600774.7604833478</v>
      </c>
      <c r="CVS19">
        <v>5990039.9706484228</v>
      </c>
      <c r="CVT19">
        <v>4428863.4335369356</v>
      </c>
      <c r="CVU19">
        <v>4350439.7414128631</v>
      </c>
      <c r="CVV19">
        <v>4276644.2716712831</v>
      </c>
      <c r="CVW19">
        <v>4207203.8869242249</v>
      </c>
      <c r="CVX19">
        <v>4141861.5691545121</v>
      </c>
      <c r="CVY19">
        <v>4080375.4684211928</v>
      </c>
      <c r="CVZ19">
        <v>4022518.0077061979</v>
      </c>
      <c r="CWA19">
        <v>3968075.0405890262</v>
      </c>
      <c r="CWB19">
        <v>27430023.803624339</v>
      </c>
      <c r="CWC19">
        <v>7086498.5685874894</v>
      </c>
      <c r="CWD19">
        <v>5090770.2382714478</v>
      </c>
      <c r="CWE19">
        <v>4516446.4632394258</v>
      </c>
      <c r="CWF19">
        <v>9852709.4320591856</v>
      </c>
      <c r="CWG19">
        <v>7745697.1925241239</v>
      </c>
      <c r="CWH19">
        <v>4661111.3706232309</v>
      </c>
      <c r="CWI19">
        <v>4458023.2910404261</v>
      </c>
      <c r="CWJ19">
        <v>4377878.712006893</v>
      </c>
      <c r="CWK19">
        <v>11538451.458304839</v>
      </c>
      <c r="CWL19">
        <v>4753809.7373848334</v>
      </c>
      <c r="CWM19">
        <v>4404174.8440374602</v>
      </c>
      <c r="CWN19">
        <v>4327208.1641939739</v>
      </c>
      <c r="CWO19">
        <v>4254783.7202578988</v>
      </c>
      <c r="CWP19">
        <v>4186633.4493859308</v>
      </c>
      <c r="CWQ19">
        <v>4122505.1086281869</v>
      </c>
      <c r="CWR19">
        <v>4062161.3413074808</v>
      </c>
      <c r="CWS19">
        <v>4005378.7984967828</v>
      </c>
      <c r="CWT19">
        <v>3951947.312343243</v>
      </c>
      <c r="CWU19">
        <v>3901669.1181789958</v>
      </c>
      <c r="CWV19">
        <v>3854358.1225395799</v>
      </c>
      <c r="CWW19">
        <v>3809839.2143806908</v>
      </c>
      <c r="CWX19">
        <v>11280240.600959981</v>
      </c>
      <c r="CWY19">
        <v>4371739.2189219315</v>
      </c>
      <c r="CWZ19">
        <v>4064063.3725437978</v>
      </c>
      <c r="CXA19">
        <v>6489008.1075843805</v>
      </c>
      <c r="CXB19">
        <v>21397303.214393839</v>
      </c>
      <c r="CXC19">
        <v>5584623.4802613128</v>
      </c>
      <c r="CXD19">
        <v>6670976.1094518676</v>
      </c>
      <c r="CXE19">
        <v>44168791.132434547</v>
      </c>
      <c r="CXF19">
        <v>15165088.818607179</v>
      </c>
      <c r="CXG19">
        <v>10032181.390743701</v>
      </c>
      <c r="CXH19">
        <v>7984722.6971369423</v>
      </c>
      <c r="CXI19">
        <v>6465970.9987663431</v>
      </c>
      <c r="CXJ19">
        <v>5328099.6395674031</v>
      </c>
      <c r="CXK19">
        <v>14448594.17484053</v>
      </c>
      <c r="CXL19">
        <v>6188269.5006364956</v>
      </c>
      <c r="CXM19">
        <v>5104266.1002540812</v>
      </c>
      <c r="CXN19">
        <v>8012011.2294091927</v>
      </c>
      <c r="CXO19">
        <v>13675171.68135546</v>
      </c>
      <c r="CXP19">
        <v>6165937.6506183175</v>
      </c>
      <c r="CXQ19">
        <v>5044315.467094589</v>
      </c>
      <c r="CXR19">
        <v>4929570.4950114517</v>
      </c>
      <c r="CXS19">
        <v>65039027.114611201</v>
      </c>
      <c r="CXT19">
        <v>21824492.100937199</v>
      </c>
      <c r="CXU19">
        <v>17699616.11742432</v>
      </c>
      <c r="CXV19">
        <v>11582876.71685648</v>
      </c>
      <c r="CXW19">
        <v>9298038.3177956194</v>
      </c>
      <c r="CXX19">
        <v>7697455.9147463683</v>
      </c>
      <c r="CXY19">
        <v>32974486.280485742</v>
      </c>
      <c r="CXZ19">
        <v>14392566.27287923</v>
      </c>
      <c r="CYA19">
        <v>9801700.3676212505</v>
      </c>
      <c r="CYB19">
        <v>8060708.84494357</v>
      </c>
      <c r="CYC19">
        <v>6752121.0599290486</v>
      </c>
      <c r="CYD19">
        <v>6167893.2410001773</v>
      </c>
      <c r="CYE19">
        <v>25505396.967890419</v>
      </c>
      <c r="CYF19">
        <v>9686500.9536820836</v>
      </c>
      <c r="CYG19">
        <v>7439148.7080442412</v>
      </c>
      <c r="CYH19">
        <v>9592435.4603612423</v>
      </c>
      <c r="CYI19">
        <v>6112019.530350484</v>
      </c>
      <c r="CYJ19">
        <v>8117647.338916352</v>
      </c>
      <c r="CYK19">
        <v>27495320.65768557</v>
      </c>
      <c r="CYL19">
        <v>37266794.045047566</v>
      </c>
      <c r="CYM19">
        <v>17884413.988225631</v>
      </c>
      <c r="CYN19">
        <v>11523327.32246064</v>
      </c>
      <c r="CYO19">
        <v>9356411.328646766</v>
      </c>
      <c r="CYP19">
        <v>7740899.1306337006</v>
      </c>
      <c r="CYQ19">
        <v>6526659.9940227075</v>
      </c>
      <c r="CYR19">
        <v>43919083.408719502</v>
      </c>
      <c r="CYS19">
        <v>16021641.445628179</v>
      </c>
      <c r="CYT19">
        <v>10472356.809486881</v>
      </c>
      <c r="CYU19">
        <v>8663521.5929398853</v>
      </c>
      <c r="CYV19">
        <v>7295332.7858164171</v>
      </c>
      <c r="CYW19">
        <v>6597801.1108271144</v>
      </c>
      <c r="CYX19">
        <v>6391376.2288536271</v>
      </c>
      <c r="CYY19">
        <v>6197133.6381390318</v>
      </c>
      <c r="CYZ19">
        <v>10048557.815237099</v>
      </c>
      <c r="CZA19">
        <v>8892000.2020287719</v>
      </c>
      <c r="CZB19">
        <v>6033754.3984186174</v>
      </c>
      <c r="CZC19">
        <v>5860617.0797877256</v>
      </c>
      <c r="CZD19">
        <v>11763292.60746083</v>
      </c>
      <c r="CZE19">
        <v>26167644.275109209</v>
      </c>
      <c r="CZF19">
        <v>9983284.7553614639</v>
      </c>
      <c r="CZG19">
        <v>7568736.9343432207</v>
      </c>
      <c r="CZH19">
        <v>6304677.7247400098</v>
      </c>
      <c r="CZI19">
        <v>5767146.6086761039</v>
      </c>
      <c r="CZJ19">
        <v>5609743.3125888202</v>
      </c>
      <c r="CZK19">
        <v>30465618.23040998</v>
      </c>
      <c r="CZL19">
        <v>13435364.07926598</v>
      </c>
      <c r="CZM19">
        <v>9022505.8021049798</v>
      </c>
      <c r="CZN19">
        <v>7107100.3892631242</v>
      </c>
      <c r="CZO19">
        <v>5889174.2151486091</v>
      </c>
      <c r="CZP19">
        <v>8389509.5372194983</v>
      </c>
      <c r="CZQ19">
        <v>5401029.2852664888</v>
      </c>
      <c r="CZR19">
        <v>5265232.6280013341</v>
      </c>
      <c r="CZS19">
        <v>21017302.632128332</v>
      </c>
      <c r="CZT19">
        <v>8434483.5962319523</v>
      </c>
      <c r="CZU19">
        <v>6486476.3451440977</v>
      </c>
      <c r="CZV19">
        <v>5322885.8210260272</v>
      </c>
      <c r="CZW19">
        <v>17486829.33533917</v>
      </c>
      <c r="CZX19">
        <v>6630678.9819206027</v>
      </c>
      <c r="CZY19">
        <v>5307732.4532834841</v>
      </c>
      <c r="CZZ19">
        <v>59767088.254134513</v>
      </c>
      <c r="DAA19">
        <v>111384436.3042548</v>
      </c>
      <c r="DAB19">
        <v>44672648.77053757</v>
      </c>
      <c r="DAC19">
        <v>174760575.1012018</v>
      </c>
      <c r="DAD19">
        <v>96770212.791424334</v>
      </c>
      <c r="DAE19">
        <v>72653121.465080902</v>
      </c>
      <c r="DAF19">
        <v>49649078.122829378</v>
      </c>
      <c r="DAG19">
        <v>34836974.297672048</v>
      </c>
      <c r="DAH19">
        <v>60625581.120507643</v>
      </c>
      <c r="DAI19">
        <v>68834441.004398108</v>
      </c>
      <c r="DAJ19">
        <v>60509950.338725783</v>
      </c>
      <c r="DAK19">
        <v>36063399.689495914</v>
      </c>
      <c r="DAL19">
        <v>27150165.791819561</v>
      </c>
      <c r="DAM19">
        <v>22358961.481564991</v>
      </c>
      <c r="DAN19">
        <v>29246863.359484699</v>
      </c>
      <c r="DAO19">
        <v>18686585.747653261</v>
      </c>
      <c r="DAP19">
        <v>15711699.69797755</v>
      </c>
      <c r="DAQ19">
        <v>13564368.233118691</v>
      </c>
      <c r="DAR19">
        <v>11892433.976835821</v>
      </c>
      <c r="DAS19">
        <v>75969177.390029564</v>
      </c>
      <c r="DAT19">
        <v>30574189.149259519</v>
      </c>
      <c r="DAU19">
        <v>26172294.149532061</v>
      </c>
      <c r="DAV19">
        <v>38867258.392909482</v>
      </c>
      <c r="DAW19">
        <v>27091226.23795633</v>
      </c>
      <c r="DAX19">
        <v>80824489.15963909</v>
      </c>
      <c r="DAY19">
        <v>34468348.438148327</v>
      </c>
      <c r="DAZ19">
        <v>24730047.77545014</v>
      </c>
      <c r="DBA19">
        <v>35903089.233977146</v>
      </c>
      <c r="DBB19">
        <v>21937175.395289209</v>
      </c>
      <c r="DBC19">
        <v>16441941.18590701</v>
      </c>
      <c r="DBD19">
        <v>13864096.808613289</v>
      </c>
      <c r="DBE19">
        <v>12154580.720572051</v>
      </c>
      <c r="DBF19">
        <v>10445713.27493798</v>
      </c>
      <c r="DBG19">
        <v>9552545.9565201662</v>
      </c>
      <c r="DBH19">
        <v>9171744.9917711429</v>
      </c>
      <c r="DBI19">
        <v>8813417.2299610712</v>
      </c>
      <c r="DBJ19">
        <v>37430988.280905619</v>
      </c>
      <c r="DBK19">
        <v>15547494.62982114</v>
      </c>
      <c r="DBL19">
        <v>12363897.767760521</v>
      </c>
      <c r="DBM19">
        <v>10196485.56885401</v>
      </c>
      <c r="DBN19">
        <v>8563639.5698076654</v>
      </c>
      <c r="DBO19">
        <v>7334189.4439993892</v>
      </c>
      <c r="DBP19">
        <v>6990366.5993162412</v>
      </c>
      <c r="DBQ19">
        <v>6760774.2238059174</v>
      </c>
      <c r="DBR19">
        <v>6544731.3834221121</v>
      </c>
      <c r="DBS19">
        <v>6341438.4440230718</v>
      </c>
      <c r="DBT19">
        <v>7772595.8855096987</v>
      </c>
      <c r="DBU19">
        <v>13141663.77528608</v>
      </c>
      <c r="DBV19">
        <v>18238713.20098792</v>
      </c>
      <c r="DBW19">
        <v>30866759.523323491</v>
      </c>
      <c r="DBX19">
        <v>12876990.860008201</v>
      </c>
      <c r="DBY19">
        <v>10118291.886947431</v>
      </c>
      <c r="DBZ19">
        <v>8224038.45676204</v>
      </c>
      <c r="DCA19">
        <v>6803839.9004381746</v>
      </c>
      <c r="DCB19">
        <v>5896447.1684634639</v>
      </c>
      <c r="DCC19">
        <v>5731413.120384424</v>
      </c>
      <c r="DCD19">
        <v>5576118.6580670998</v>
      </c>
      <c r="DCE19">
        <v>7486297.1070529129</v>
      </c>
      <c r="DCF19">
        <v>5472753.0094288141</v>
      </c>
      <c r="DCG19">
        <v>5344477.5579403657</v>
      </c>
      <c r="DCH19">
        <v>5212018.3356147092</v>
      </c>
      <c r="DCI19">
        <v>17400339.05293642</v>
      </c>
      <c r="DCJ19">
        <v>6429584.5071209092</v>
      </c>
      <c r="DCK19">
        <v>5105877.2639370579</v>
      </c>
      <c r="DCL19">
        <v>4755874.246889255</v>
      </c>
      <c r="DCM19">
        <v>4658151.8106652517</v>
      </c>
      <c r="DCN19">
        <v>4566196.5240659826</v>
      </c>
      <c r="DCO19">
        <v>4479668.0352123994</v>
      </c>
      <c r="DCP19">
        <v>4398246.0783007424</v>
      </c>
      <c r="DCQ19">
        <v>4321629.2882104674</v>
      </c>
      <c r="DCR19">
        <v>17980922.420453388</v>
      </c>
      <c r="DCS19">
        <v>9864361.220224278</v>
      </c>
      <c r="DCT19">
        <v>5206636.7073558588</v>
      </c>
      <c r="DCU19">
        <v>4792300.0628909711</v>
      </c>
      <c r="DCV19">
        <v>4692427.934751763</v>
      </c>
      <c r="DCW19">
        <v>4598449.8216266613</v>
      </c>
      <c r="DCX19">
        <v>4510017.8845977057</v>
      </c>
      <c r="DCY19">
        <v>9248753.2953298613</v>
      </c>
      <c r="DCZ19">
        <v>8171085.5555201992</v>
      </c>
      <c r="DDA19">
        <v>4559291.1988319252</v>
      </c>
      <c r="DDB19">
        <v>23343808.202077311</v>
      </c>
      <c r="DDC19">
        <v>21822456.829726029</v>
      </c>
      <c r="DDD19">
        <v>9691803.9507343359</v>
      </c>
      <c r="DDE19">
        <v>7567062.878579706</v>
      </c>
      <c r="DDF19">
        <v>6077456.9007892814</v>
      </c>
      <c r="DDG19">
        <v>44824378.265122943</v>
      </c>
      <c r="DDH19">
        <v>18391008.85351114</v>
      </c>
      <c r="DDI19">
        <v>19431254.04785746</v>
      </c>
      <c r="DDJ19">
        <v>12930900.298028059</v>
      </c>
      <c r="DDK19">
        <v>9529259.4043000732</v>
      </c>
      <c r="DDL19">
        <v>9005692.5405156948</v>
      </c>
      <c r="DDM19">
        <v>78487805.525772423</v>
      </c>
      <c r="DDN19">
        <v>44994509.609520517</v>
      </c>
      <c r="DDO19">
        <v>41211049.339679956</v>
      </c>
      <c r="DDP19">
        <v>21674587.945842531</v>
      </c>
      <c r="DDQ19">
        <v>17057121.984401651</v>
      </c>
      <c r="DDR19">
        <v>13506240.138523979</v>
      </c>
      <c r="DDS19">
        <v>11005744.930143621</v>
      </c>
      <c r="DDT19">
        <v>9129475.8210559115</v>
      </c>
      <c r="DDU19">
        <v>7702480.6443314087</v>
      </c>
      <c r="DDV19">
        <v>59207540.052705564</v>
      </c>
      <c r="DDW19">
        <v>94687767.542741016</v>
      </c>
      <c r="DDX19">
        <v>99226138.683902115</v>
      </c>
      <c r="DDY19">
        <v>62423890.141301893</v>
      </c>
      <c r="DDZ19">
        <v>43161989.753390342</v>
      </c>
      <c r="DEA19">
        <v>32121830.346289519</v>
      </c>
      <c r="DEB19">
        <v>22856375.837714281</v>
      </c>
      <c r="DEC19">
        <v>18737910.646418419</v>
      </c>
      <c r="DED19">
        <v>29512448.94630431</v>
      </c>
      <c r="DEE19">
        <v>16348736.32969586</v>
      </c>
      <c r="DEF19">
        <v>13656939.78370202</v>
      </c>
      <c r="DEG19">
        <v>45796746.854050428</v>
      </c>
      <c r="DEH19">
        <v>21703561.421450742</v>
      </c>
      <c r="DEI19">
        <v>15463236.509961881</v>
      </c>
      <c r="DEJ19">
        <v>12972530.089681961</v>
      </c>
      <c r="DEK19">
        <v>11083503.89336447</v>
      </c>
      <c r="DEL19">
        <v>9623692.01564987</v>
      </c>
      <c r="DEM19">
        <v>8900775.0914976932</v>
      </c>
      <c r="DEN19">
        <v>8558438.7848647535</v>
      </c>
      <c r="DEO19">
        <v>14503992.538413821</v>
      </c>
      <c r="DEP19">
        <v>12491251.597332351</v>
      </c>
      <c r="DEQ19">
        <v>8330595.1959196646</v>
      </c>
      <c r="DER19">
        <v>7657185.1945538009</v>
      </c>
      <c r="DES19">
        <v>7388240.1098818369</v>
      </c>
      <c r="DET19">
        <v>7233689.9348068554</v>
      </c>
      <c r="DEU19">
        <v>23470800.180803221</v>
      </c>
      <c r="DEV19">
        <v>10168915.424483949</v>
      </c>
      <c r="DEW19">
        <v>7810693.1886865906</v>
      </c>
      <c r="DEX19">
        <v>7199267.2849236485</v>
      </c>
      <c r="DEY19">
        <v>9909422.0117552429</v>
      </c>
      <c r="DEZ19">
        <v>6579750.1378070246</v>
      </c>
      <c r="DFA19">
        <v>34263396.459393144</v>
      </c>
      <c r="DFB19">
        <v>12863691.32510012</v>
      </c>
      <c r="DFC19">
        <v>8641226.3030781038</v>
      </c>
      <c r="DFD19">
        <v>13703209.37426699</v>
      </c>
      <c r="DFE19">
        <v>8119756.1763888672</v>
      </c>
      <c r="DFF19">
        <v>6806883.4484175202</v>
      </c>
      <c r="DFG19">
        <v>6339870.6799327685</v>
      </c>
      <c r="DFH19">
        <v>6148667.7208381798</v>
      </c>
      <c r="DFI19">
        <v>5968748.7218698282</v>
      </c>
      <c r="DFJ19">
        <v>5799447.7531868108</v>
      </c>
      <c r="DFK19">
        <v>5640138.1852069963</v>
      </c>
      <c r="DFL19">
        <v>5763383.8592114616</v>
      </c>
      <c r="DFM19">
        <v>5364882.846987199</v>
      </c>
      <c r="DFN19">
        <v>13934876.64862055</v>
      </c>
      <c r="DFO19">
        <v>5504958.9011410167</v>
      </c>
      <c r="DFP19">
        <v>5395841.8237496288</v>
      </c>
      <c r="DFQ19">
        <v>5260351.3077136148</v>
      </c>
      <c r="DFR19">
        <v>19954384.295092851</v>
      </c>
      <c r="DFS19">
        <v>6327753.275891697</v>
      </c>
      <c r="DFT19">
        <v>5328292.5451785251</v>
      </c>
      <c r="DFU19">
        <v>5196788.4913267884</v>
      </c>
      <c r="DFV19">
        <v>17112515.324127089</v>
      </c>
      <c r="DFW19">
        <v>41587796.46190016</v>
      </c>
      <c r="DFX19">
        <v>15339645.75824178</v>
      </c>
      <c r="DFY19">
        <v>11064224.59820326</v>
      </c>
      <c r="DFZ19">
        <v>8738908.1859112028</v>
      </c>
      <c r="DGA19">
        <v>7631653.0634376081</v>
      </c>
      <c r="DGB19">
        <v>6675311.1879106006</v>
      </c>
      <c r="DGC19">
        <v>5443719.4473512564</v>
      </c>
      <c r="DGD19">
        <v>8035555.9689147733</v>
      </c>
      <c r="DGE19">
        <v>43204926.484031253</v>
      </c>
      <c r="DGF19">
        <v>15277896.7852895</v>
      </c>
      <c r="DGG19">
        <v>10091712.41566476</v>
      </c>
      <c r="DGH19">
        <v>8188016.6166516561</v>
      </c>
      <c r="DGI19">
        <v>7026821.0578680597</v>
      </c>
      <c r="DGJ19">
        <v>5792848.3667798294</v>
      </c>
      <c r="DGK19">
        <v>5633928.2656441834</v>
      </c>
      <c r="DGL19">
        <v>10251732.732490599</v>
      </c>
      <c r="DGM19">
        <v>5521957.5416997541</v>
      </c>
      <c r="DGN19">
        <v>5379024.2290701112</v>
      </c>
      <c r="DGO19">
        <v>5244526.2137186127</v>
      </c>
      <c r="DGP19">
        <v>5117965.6813928531</v>
      </c>
      <c r="DGQ19">
        <v>4998874.1966544418</v>
      </c>
      <c r="DGR19">
        <v>4886810.9690702409</v>
      </c>
      <c r="DGS19">
        <v>4781361.2217253903</v>
      </c>
      <c r="DGT19">
        <v>5129918.8439395539</v>
      </c>
      <c r="DGU19">
        <v>11568635.263593771</v>
      </c>
      <c r="DGV19">
        <v>6770681.252906315</v>
      </c>
      <c r="DGW19">
        <v>6403564.1109699374</v>
      </c>
      <c r="DGX19">
        <v>4819961.1603959342</v>
      </c>
      <c r="DGY19">
        <v>4718456.5955895726</v>
      </c>
      <c r="DGZ19">
        <v>4622942.3850503741</v>
      </c>
      <c r="DHA19">
        <v>4533065.0043401523</v>
      </c>
      <c r="DHB19">
        <v>4547014.5856028236</v>
      </c>
      <c r="DHC19">
        <v>4400824.4436287163</v>
      </c>
      <c r="DHD19">
        <v>12534391.960646709</v>
      </c>
      <c r="DHE19">
        <v>4720349.5574665759</v>
      </c>
      <c r="DHF19">
        <v>4606995.9397005299</v>
      </c>
      <c r="DHG19">
        <v>4518059.6482618079</v>
      </c>
      <c r="DHH19">
        <v>16929394.127150889</v>
      </c>
      <c r="DHI19">
        <v>32304551.20755716</v>
      </c>
      <c r="DHJ19">
        <v>11429498.10351075</v>
      </c>
      <c r="DHK19">
        <v>8135774.4578800136</v>
      </c>
      <c r="DHL19">
        <v>6577744.7850545831</v>
      </c>
      <c r="DHM19">
        <v>5415951.7435780708</v>
      </c>
      <c r="DHN19">
        <v>5049361.9909071624</v>
      </c>
      <c r="DHO19">
        <v>4934319.1951201092</v>
      </c>
      <c r="DHP19">
        <v>4826065.7206208603</v>
      </c>
      <c r="DHQ19">
        <v>4724200.8914415399</v>
      </c>
      <c r="DHR19">
        <v>4628347.6777527351</v>
      </c>
      <c r="DHS19">
        <v>4538151.3003721014</v>
      </c>
      <c r="DHT19">
        <v>5424954.1995087517</v>
      </c>
      <c r="DHU19">
        <v>26111487.411905751</v>
      </c>
      <c r="DHV19">
        <v>9633553.4897941686</v>
      </c>
      <c r="DHW19">
        <v>6259277.6526441788</v>
      </c>
      <c r="DHX19">
        <v>5084707.430127644</v>
      </c>
      <c r="DHY19">
        <v>4683245.1989313457</v>
      </c>
      <c r="DHZ19">
        <v>4589809.0106035275</v>
      </c>
      <c r="DIA19">
        <v>4501887.0163469277</v>
      </c>
      <c r="DIB19">
        <v>4419153.79260993</v>
      </c>
      <c r="DIC19">
        <v>4341303.1209117938</v>
      </c>
      <c r="DID19">
        <v>4268046.8544435874</v>
      </c>
      <c r="DIE19">
        <v>4199113.8515573815</v>
      </c>
      <c r="DIF19">
        <v>4134248.9721962148</v>
      </c>
      <c r="DIG19">
        <v>4870257.7174437009</v>
      </c>
      <c r="DIH19">
        <v>4015777.421444688</v>
      </c>
      <c r="DII19">
        <v>3961732.254167866</v>
      </c>
      <c r="DIJ19">
        <v>3910876.5956489388</v>
      </c>
      <c r="DIK19">
        <v>3879716.8386920802</v>
      </c>
      <c r="DIL19">
        <v>3833701.3703163811</v>
      </c>
      <c r="DIM19">
        <v>3790401.5330836312</v>
      </c>
      <c r="DIN19">
        <v>3749657.0623531612</v>
      </c>
      <c r="DIO19">
        <v>3711317.1516005499</v>
      </c>
      <c r="DIP19">
        <v>9388802.9065771662</v>
      </c>
      <c r="DIQ19">
        <v>3920858.7810918801</v>
      </c>
      <c r="DIR19">
        <v>3885890.9951712</v>
      </c>
      <c r="DIS19">
        <v>3839511.1551568322</v>
      </c>
      <c r="DIT19">
        <v>3795868.449901578</v>
      </c>
      <c r="DIU19">
        <v>3754801.3457156462</v>
      </c>
      <c r="DIV19">
        <v>3716157.8419192079</v>
      </c>
      <c r="DIW19">
        <v>17733251.16975002</v>
      </c>
      <c r="DIX19">
        <v>4136534.6188194961</v>
      </c>
      <c r="DIY19">
        <v>4073868.2129128422</v>
      </c>
      <c r="DIZ19">
        <v>5102551.1727414858</v>
      </c>
      <c r="DJA19">
        <v>9664706.6521717142</v>
      </c>
      <c r="DJB19">
        <v>5354316.3463709205</v>
      </c>
      <c r="DJC19">
        <v>4851991.909917362</v>
      </c>
      <c r="DJD19">
        <v>4254631.2499174969</v>
      </c>
      <c r="DJE19">
        <v>4198244.0026091319</v>
      </c>
      <c r="DJF19">
        <v>4133430.4579181732</v>
      </c>
      <c r="DJG19">
        <v>4072441.9243954308</v>
      </c>
      <c r="DJH19">
        <v>4015052.6666563228</v>
      </c>
      <c r="DJI19">
        <v>5084212.7169939633</v>
      </c>
      <c r="DJJ19">
        <v>3984936.843922161</v>
      </c>
      <c r="DJK19">
        <v>3932711.7522795349</v>
      </c>
      <c r="DJL19">
        <v>17327086.208488099</v>
      </c>
      <c r="DJM19">
        <v>5556882.4368767608</v>
      </c>
      <c r="DJN19">
        <v>13608690.863451229</v>
      </c>
      <c r="DJO19">
        <v>7456905.2346877418</v>
      </c>
      <c r="DJP19">
        <v>4966582.3327522976</v>
      </c>
      <c r="DJQ19">
        <v>4856424.8293598089</v>
      </c>
      <c r="DJR19">
        <v>4752768.3387224199</v>
      </c>
      <c r="DJS19">
        <v>4655229.1995774806</v>
      </c>
      <c r="DJT19">
        <v>4563446.3926675171</v>
      </c>
      <c r="DJU19">
        <v>4477080.2045083847</v>
      </c>
      <c r="DJV19">
        <v>5719568.6321808156</v>
      </c>
      <c r="DJW19">
        <v>4319337.8893374996</v>
      </c>
      <c r="DJX19">
        <v>4247377.9145084061</v>
      </c>
      <c r="DJY19">
        <v>4179664.7018136531</v>
      </c>
      <c r="DJZ19">
        <v>4115947.6259762221</v>
      </c>
      <c r="DKA19">
        <v>4055990.8525238298</v>
      </c>
      <c r="DKB19">
        <v>3999572.4649004978</v>
      </c>
      <c r="DKC19">
        <v>3946483.6430921671</v>
      </c>
      <c r="DKD19">
        <v>3896527.8907262278</v>
      </c>
      <c r="DKE19">
        <v>3849520.3077842491</v>
      </c>
      <c r="DKF19">
        <v>3805286.9062360092</v>
      </c>
      <c r="DKG19">
        <v>4211448.154365316</v>
      </c>
      <c r="DKH19">
        <v>3724497.4292795118</v>
      </c>
      <c r="DKI19">
        <v>3687642.329733476</v>
      </c>
      <c r="DKJ19">
        <v>3652962.2565348102</v>
      </c>
      <c r="DKK19">
        <v>3620328.8491670601</v>
      </c>
      <c r="DKL19">
        <v>3589621.3223885261</v>
      </c>
      <c r="DKM19">
        <v>3560726.0191727709</v>
      </c>
      <c r="DKN19">
        <v>12680222.929326219</v>
      </c>
      <c r="DKO19">
        <v>9937126.455995664</v>
      </c>
      <c r="DKP19">
        <v>3995655.4269375661</v>
      </c>
      <c r="DKQ19">
        <v>3942797.7715316592</v>
      </c>
      <c r="DKR19">
        <v>3893059.543140851</v>
      </c>
      <c r="DKS19">
        <v>3846256.6468629418</v>
      </c>
      <c r="DKT19">
        <v>3802215.8522695098</v>
      </c>
      <c r="DKU19">
        <v>5261982.5086390246</v>
      </c>
      <c r="DKV19">
        <v>3755917.1066364902</v>
      </c>
      <c r="DKW19">
        <v>3717207.7555236681</v>
      </c>
      <c r="DKX19">
        <v>3680782.860553877</v>
      </c>
      <c r="DKY19">
        <v>14549538.961304629</v>
      </c>
      <c r="DKZ19">
        <v>3926019.7634118609</v>
      </c>
      <c r="DLA19">
        <v>5753262.5027007544</v>
      </c>
      <c r="DLB19">
        <v>3894686.163783099</v>
      </c>
      <c r="DLC19">
        <v>3847787.2714884202</v>
      </c>
      <c r="DLD19">
        <v>3803656.1461421391</v>
      </c>
      <c r="DLE19">
        <v>8742045.1821990684</v>
      </c>
      <c r="DLF19">
        <v>24025953.14494722</v>
      </c>
      <c r="DLG19">
        <v>14789431.04480345</v>
      </c>
      <c r="DLH19">
        <v>6161245.7155632321</v>
      </c>
      <c r="DLI19">
        <v>21807829.497488439</v>
      </c>
      <c r="DLJ19">
        <v>22487052.588370651</v>
      </c>
      <c r="DLK19">
        <v>9608909.0573659651</v>
      </c>
      <c r="DLL19">
        <v>7471579.5874508265</v>
      </c>
      <c r="DLM19">
        <v>6077717.4632761851</v>
      </c>
      <c r="DLN19">
        <v>5145595.7775894143</v>
      </c>
      <c r="DLO19">
        <v>5040637.0348816803</v>
      </c>
      <c r="DLP19">
        <v>54157805.631181628</v>
      </c>
      <c r="DLQ19">
        <v>18555378.817906689</v>
      </c>
      <c r="DLR19">
        <v>11453310.472446211</v>
      </c>
      <c r="DLS19">
        <v>9200228.1278097555</v>
      </c>
      <c r="DLT19">
        <v>7517467.4444268942</v>
      </c>
      <c r="DLU19">
        <v>6246357.5637813564</v>
      </c>
      <c r="DLV19">
        <v>5690583.7558481712</v>
      </c>
      <c r="DLW19">
        <v>5537698.8635688229</v>
      </c>
      <c r="DLX19">
        <v>5393836.5671559479</v>
      </c>
      <c r="DLY19">
        <v>13814909.41622326</v>
      </c>
      <c r="DLZ19">
        <v>5909597.5252298536</v>
      </c>
      <c r="DMA19">
        <v>5162366.1141109345</v>
      </c>
      <c r="DMB19">
        <v>5040654.3105513556</v>
      </c>
      <c r="DMC19">
        <v>4926125.403871418</v>
      </c>
      <c r="DMD19">
        <v>4818355.4909978397</v>
      </c>
      <c r="DME19">
        <v>4716945.6857577004</v>
      </c>
      <c r="DMF19">
        <v>4621520.6424906906</v>
      </c>
      <c r="DMG19">
        <v>4533157.4647649731</v>
      </c>
      <c r="DMH19">
        <v>4448578.7962987227</v>
      </c>
      <c r="DMI19">
        <v>4368991.589926064</v>
      </c>
      <c r="DMJ19">
        <v>4294101.2714442648</v>
      </c>
      <c r="DMK19">
        <v>4223630.6511281813</v>
      </c>
      <c r="DML19">
        <v>17061398.887266129</v>
      </c>
      <c r="DMM19">
        <v>5071081.1429751292</v>
      </c>
      <c r="DMN19">
        <v>4585686.4496741556</v>
      </c>
      <c r="DMO19">
        <v>38741754.06642098</v>
      </c>
      <c r="DMP19">
        <v>15421888.533325691</v>
      </c>
      <c r="DMQ19">
        <v>8635270.8998975307</v>
      </c>
      <c r="DMR19">
        <v>6942713.0156867467</v>
      </c>
      <c r="DMS19">
        <v>5703316.8046893654</v>
      </c>
      <c r="DMT19">
        <v>5153580.9098696783</v>
      </c>
      <c r="DMU19">
        <v>5032387.5705369515</v>
      </c>
      <c r="DMV19">
        <v>4918346.5305989226</v>
      </c>
      <c r="DMW19">
        <v>4811035.6927116811</v>
      </c>
      <c r="DMX19">
        <v>4710057.8698654557</v>
      </c>
      <c r="DMY19">
        <v>4615039.3152859276</v>
      </c>
      <c r="DMZ19">
        <v>4525628.3390943352</v>
      </c>
      <c r="DNA19">
        <v>4894918.1631483417</v>
      </c>
      <c r="DNB19">
        <v>4477858.687021018</v>
      </c>
      <c r="DNC19">
        <v>4287828.0329780038</v>
      </c>
      <c r="DND19">
        <v>4217727.6316849459</v>
      </c>
      <c r="DNE19">
        <v>4151764.248651281</v>
      </c>
      <c r="DNF19">
        <v>4089693.7352022091</v>
      </c>
      <c r="DNG19">
        <v>4031286.3512470061</v>
      </c>
      <c r="DNH19">
        <v>3976325.9149475782</v>
      </c>
      <c r="DNI19">
        <v>3924609.002569851</v>
      </c>
      <c r="DNJ19">
        <v>3875944.1955564232</v>
      </c>
      <c r="DNK19">
        <v>3830151.372033684</v>
      </c>
      <c r="DNL19">
        <v>3787061.0401310818</v>
      </c>
      <c r="DNM19">
        <v>3746513.7106449571</v>
      </c>
      <c r="DNN19">
        <v>3708359.3067250131</v>
      </c>
      <c r="DNO19">
        <v>9883869.1563311219</v>
      </c>
      <c r="DNP19">
        <v>3714809.366354987</v>
      </c>
      <c r="DNQ19">
        <v>3678526.0137958098</v>
      </c>
      <c r="DNR19">
        <v>3644383.945584232</v>
      </c>
      <c r="DNS19">
        <v>5112455.4534355784</v>
      </c>
      <c r="DNT19">
        <v>3670463.8021907918</v>
      </c>
      <c r="DNU19">
        <v>3636797.530351358</v>
      </c>
      <c r="DNV19">
        <v>3605118.094232637</v>
      </c>
      <c r="DNW19">
        <v>3575308.2395036509</v>
      </c>
      <c r="DNX19">
        <v>3547257.6316698152</v>
      </c>
      <c r="DNY19">
        <v>3520862.4476945461</v>
      </c>
      <c r="DNZ19">
        <v>3496024.991721563</v>
      </c>
      <c r="DOA19">
        <v>3472653.333475579</v>
      </c>
      <c r="DOB19">
        <v>11940853.303507639</v>
      </c>
      <c r="DOC19">
        <v>5248612.0725748269</v>
      </c>
      <c r="DOD19">
        <v>3575692.6289115339</v>
      </c>
      <c r="DOE19">
        <v>3547619.336100582</v>
      </c>
      <c r="DOF19">
        <v>37305393.037735522</v>
      </c>
      <c r="DOG19">
        <v>32364534.712917458</v>
      </c>
      <c r="DOH19">
        <v>14661390.22714645</v>
      </c>
      <c r="DOI19">
        <v>18170904.608956579</v>
      </c>
      <c r="DOJ19">
        <v>22751699.094803311</v>
      </c>
      <c r="DOK19">
        <v>14381931.344558541</v>
      </c>
      <c r="DOL19">
        <v>18504592.225806199</v>
      </c>
      <c r="DOM19">
        <v>10260075.3680478</v>
      </c>
      <c r="DON19">
        <v>8073894.9879224002</v>
      </c>
      <c r="DOO19">
        <v>6510948.9131215401</v>
      </c>
      <c r="DOP19">
        <v>32027951.158893589</v>
      </c>
      <c r="DOQ19">
        <v>389477428.35887152</v>
      </c>
      <c r="DOR19">
        <v>182034756.44618341</v>
      </c>
      <c r="DOS19">
        <v>105720254.6724942</v>
      </c>
      <c r="DOT19">
        <v>65819530.162909307</v>
      </c>
      <c r="DOU19">
        <v>66972006.205753908</v>
      </c>
      <c r="DOV19">
        <v>44197438.136861697</v>
      </c>
      <c r="DOW19">
        <v>35683940.558129743</v>
      </c>
      <c r="DOX19">
        <v>40008743.646800503</v>
      </c>
      <c r="DOY19">
        <v>27862637.90425485</v>
      </c>
      <c r="DOZ19">
        <v>23580808.333184991</v>
      </c>
      <c r="DPA19">
        <v>20329527.601041902</v>
      </c>
      <c r="DPB19">
        <v>17784968.779095221</v>
      </c>
      <c r="DPC19">
        <v>15765283.49695676</v>
      </c>
      <c r="DPD19">
        <v>43880016.993831463</v>
      </c>
      <c r="DPE19">
        <v>21128800.487271499</v>
      </c>
      <c r="DPF19">
        <v>16619467.782869671</v>
      </c>
      <c r="DPG19">
        <v>21302829.68497568</v>
      </c>
      <c r="DPH19">
        <v>17768397.852188081</v>
      </c>
      <c r="DPI19">
        <v>14066724.753274171</v>
      </c>
      <c r="DPJ19">
        <v>12330939.166560089</v>
      </c>
      <c r="DPK19">
        <v>11227763.644672381</v>
      </c>
      <c r="DPL19">
        <v>12229764.828748301</v>
      </c>
      <c r="DPM19">
        <v>10296741.43530871</v>
      </c>
      <c r="DPN19">
        <v>9872021.3170667626</v>
      </c>
      <c r="DPO19">
        <v>9472366.3175957147</v>
      </c>
      <c r="DPP19">
        <v>9096297.2035086453</v>
      </c>
      <c r="DPQ19">
        <v>15735526.37031644</v>
      </c>
      <c r="DPR19">
        <v>8728428.7484991178</v>
      </c>
      <c r="DPS19">
        <v>8407741.8300213106</v>
      </c>
      <c r="DPT19">
        <v>8094502.1842860514</v>
      </c>
      <c r="DPU19">
        <v>7799748.5687313424</v>
      </c>
      <c r="DPV19">
        <v>7522390.0189263131</v>
      </c>
      <c r="DPW19">
        <v>7261399.9543763828</v>
      </c>
      <c r="DPX19">
        <v>10257687.734573361</v>
      </c>
      <c r="DPY19">
        <v>6784718.3050386887</v>
      </c>
      <c r="DPZ19">
        <v>16056361.323132809</v>
      </c>
      <c r="DQA19">
        <v>6724587.4920444209</v>
      </c>
      <c r="DQB19">
        <v>18239344.116108201</v>
      </c>
      <c r="DQC19">
        <v>9127583.8431420606</v>
      </c>
      <c r="DQD19">
        <v>7372803.6574636828</v>
      </c>
      <c r="DQE19">
        <v>26565582.912207011</v>
      </c>
      <c r="DQF19">
        <v>26182309.258411791</v>
      </c>
      <c r="DQG19">
        <v>37694626.155193359</v>
      </c>
      <c r="DQH19">
        <v>29315569.083411232</v>
      </c>
      <c r="DQI19">
        <v>16026526.61072891</v>
      </c>
      <c r="DQJ19">
        <v>11032040.99501865</v>
      </c>
      <c r="DQK19">
        <v>9291629.0065815412</v>
      </c>
      <c r="DQL19">
        <v>9873510.6555662323</v>
      </c>
      <c r="DQM19">
        <v>7554123.3546166662</v>
      </c>
      <c r="DQN19">
        <v>7291260.5277606603</v>
      </c>
      <c r="DQO19">
        <v>7043910.7121622143</v>
      </c>
      <c r="DQP19">
        <v>7341113.3061327934</v>
      </c>
      <c r="DQQ19">
        <v>47723150.953308716</v>
      </c>
      <c r="DQR19">
        <v>16887503.86814766</v>
      </c>
      <c r="DQS19">
        <v>11964857.11241366</v>
      </c>
      <c r="DQT19">
        <v>9741997.2522622757</v>
      </c>
      <c r="DQU19">
        <v>8078610.1380007658</v>
      </c>
      <c r="DQV19">
        <v>6818106.8850748967</v>
      </c>
      <c r="DQW19">
        <v>6373344.5884811636</v>
      </c>
      <c r="DQX19">
        <v>6180166.1461036913</v>
      </c>
      <c r="DQY19">
        <v>5998388.2482123412</v>
      </c>
      <c r="DQZ19">
        <v>5827338.0846685674</v>
      </c>
      <c r="DRA19">
        <v>9884980.124585323</v>
      </c>
      <c r="DRB19">
        <v>5556768.6688477956</v>
      </c>
      <c r="DRC19">
        <v>71747639.308750525</v>
      </c>
      <c r="DRD19">
        <v>24454233.85685363</v>
      </c>
      <c r="DRE19">
        <v>15867805.442122789</v>
      </c>
      <c r="DRF19">
        <v>12487923.776386609</v>
      </c>
      <c r="DRG19">
        <v>9991265.0429663826</v>
      </c>
      <c r="DRH19">
        <v>14342084.58418397</v>
      </c>
      <c r="DRI19">
        <v>8040552.5528879836</v>
      </c>
      <c r="DRJ19">
        <v>13414743.972601499</v>
      </c>
      <c r="DRK19">
        <v>7520354.8495269306</v>
      </c>
      <c r="DRL19">
        <v>20284396.964682691</v>
      </c>
      <c r="DRM19">
        <v>63600612.051361933</v>
      </c>
      <c r="DRN19">
        <v>23655086.064371608</v>
      </c>
      <c r="DRO19">
        <v>15992341.836065959</v>
      </c>
      <c r="DRP19">
        <v>12653660.012462441</v>
      </c>
      <c r="DRQ19">
        <v>10191552.26802638</v>
      </c>
      <c r="DRR19">
        <v>11122074.332076009</v>
      </c>
      <c r="DRS19">
        <v>7794327.8207788747</v>
      </c>
      <c r="DRT19">
        <v>6503837.2328271717</v>
      </c>
      <c r="DRU19">
        <v>5969147.9804912582</v>
      </c>
      <c r="DRV19">
        <v>5799823.4493153486</v>
      </c>
      <c r="DRW19">
        <v>19389360.961174998</v>
      </c>
      <c r="DRX19">
        <v>8072207.2280505234</v>
      </c>
      <c r="DRY19">
        <v>6003447.4937593052</v>
      </c>
      <c r="DRZ19">
        <v>5739188.8928567125</v>
      </c>
      <c r="DSA19">
        <v>5583435.53854868</v>
      </c>
      <c r="DSB19">
        <v>34623583.465501592</v>
      </c>
      <c r="DSC19">
        <v>13114555.132438339</v>
      </c>
      <c r="DSD19">
        <v>8603722.146302728</v>
      </c>
      <c r="DSE19">
        <v>8387174.2100146078</v>
      </c>
      <c r="DSF19">
        <v>53326379.948818713</v>
      </c>
      <c r="DSG19">
        <v>19369886.140877262</v>
      </c>
      <c r="DSH19">
        <v>12556992.220310239</v>
      </c>
      <c r="DSI19">
        <v>10158850.684628511</v>
      </c>
      <c r="DSJ19">
        <v>8365807.7504746579</v>
      </c>
      <c r="DSK19">
        <v>7012439.4743383368</v>
      </c>
      <c r="DSL19">
        <v>7964265.7562770993</v>
      </c>
      <c r="DSM19">
        <v>6210638.7988436399</v>
      </c>
      <c r="DSN19">
        <v>8548426.8103769589</v>
      </c>
      <c r="DSO19">
        <v>61369318.758176707</v>
      </c>
      <c r="DSP19">
        <v>60710336.821206443</v>
      </c>
      <c r="DSQ19">
        <v>34338543.796699263</v>
      </c>
      <c r="DSR19">
        <v>32992088.023037229</v>
      </c>
      <c r="DSS19">
        <v>27166097.329536341</v>
      </c>
      <c r="DST19">
        <v>20438613.319070309</v>
      </c>
      <c r="DSU19">
        <v>19214331.80374305</v>
      </c>
      <c r="DSV19">
        <v>33972504.609945297</v>
      </c>
      <c r="DSW19">
        <v>17075019.722894441</v>
      </c>
      <c r="DSX19">
        <v>12707879.66426219</v>
      </c>
      <c r="DSY19">
        <v>10301626.154446971</v>
      </c>
      <c r="DSZ19">
        <v>8497798.9509999566</v>
      </c>
      <c r="DTA19">
        <v>7135191.4720571106</v>
      </c>
      <c r="DTB19">
        <v>28255472.466507498</v>
      </c>
      <c r="DTC19">
        <v>30381292.556751579</v>
      </c>
      <c r="DTD19">
        <v>13497191.562495001</v>
      </c>
      <c r="DTE19">
        <v>10449500.744877189</v>
      </c>
      <c r="DTF19">
        <v>8600673.0276219621</v>
      </c>
      <c r="DTG19">
        <v>7209072.7721851114</v>
      </c>
      <c r="DTH19">
        <v>6389397.3490503002</v>
      </c>
      <c r="DTI19">
        <v>6195271.5431433301</v>
      </c>
      <c r="DTJ19">
        <v>6012602.1909633363</v>
      </c>
      <c r="DTK19">
        <v>5840713.1828535656</v>
      </c>
      <c r="DTL19">
        <v>6476013.8940774649</v>
      </c>
      <c r="DTM19">
        <v>6878466.4209771752</v>
      </c>
      <c r="DTN19">
        <v>5436678.2770256232</v>
      </c>
      <c r="DTO19">
        <v>5298777.7726053009</v>
      </c>
      <c r="DTP19">
        <v>5169015.5511939619</v>
      </c>
      <c r="DTQ19">
        <v>5046911.3270188123</v>
      </c>
      <c r="DTR19">
        <v>4932013.1586670773</v>
      </c>
      <c r="DTS19">
        <v>4823895.7763261758</v>
      </c>
      <c r="DTT19">
        <v>4722159.0077428482</v>
      </c>
      <c r="DTU19">
        <v>4626426.2970752707</v>
      </c>
      <c r="DTV19">
        <v>4536343.3111560177</v>
      </c>
      <c r="DTW19">
        <v>5248622.2119006077</v>
      </c>
      <c r="DTX19">
        <v>4371812.5027541555</v>
      </c>
      <c r="DTY19">
        <v>4296755.7063683402</v>
      </c>
      <c r="DTZ19">
        <v>4226128.4329440482</v>
      </c>
      <c r="DUA19">
        <v>6360393.7224070374</v>
      </c>
      <c r="DUB19">
        <v>4197557.6256218869</v>
      </c>
      <c r="DUC19">
        <v>4132784.5878906129</v>
      </c>
      <c r="DUD19">
        <v>4071834.170784438</v>
      </c>
      <c r="DUE19">
        <v>4014480.7799981502</v>
      </c>
      <c r="DUF19">
        <v>3960512.1348130889</v>
      </c>
      <c r="DUG19">
        <v>3909728.482387654</v>
      </c>
      <c r="DUH19">
        <v>7383716.8411359303</v>
      </c>
      <c r="DUI19">
        <v>3935945.9437263859</v>
      </c>
      <c r="DUJ19">
        <v>3886612.080163992</v>
      </c>
      <c r="DUK19">
        <v>3840189.6848756638</v>
      </c>
      <c r="DUL19">
        <v>3796506.9357720939</v>
      </c>
      <c r="DUM19">
        <v>3755402.1509501599</v>
      </c>
      <c r="DUN19">
        <v>3716723.1902636089</v>
      </c>
      <c r="DUO19">
        <v>3680326.892210409</v>
      </c>
      <c r="DUP19">
        <v>3646078.544052544</v>
      </c>
      <c r="DUQ19">
        <v>3712374.9105118052</v>
      </c>
      <c r="DUR19">
        <v>3589408.5997122182</v>
      </c>
      <c r="DUS19">
        <v>5772652.7396650026</v>
      </c>
      <c r="DUT19">
        <v>3598980.6722624479</v>
      </c>
      <c r="DUU19">
        <v>3569533.0212625121</v>
      </c>
      <c r="DUV19">
        <v>3541823.24148208</v>
      </c>
      <c r="DUW19">
        <v>3515748.7713832031</v>
      </c>
      <c r="DUX19">
        <v>3491213.1021601162</v>
      </c>
      <c r="DUY19">
        <v>3468125.4205335332</v>
      </c>
      <c r="DUZ19">
        <v>3446400.2726256512</v>
      </c>
      <c r="DVA19">
        <v>3425957.2476717751</v>
      </c>
      <c r="DVB19">
        <v>3406720.680397904</v>
      </c>
      <c r="DVC19">
        <v>3388619.3709626761</v>
      </c>
      <c r="DVD19">
        <v>3371586.3214271222</v>
      </c>
      <c r="DVE19">
        <v>3355558.4877768122</v>
      </c>
      <c r="DVF19">
        <v>3340476.546578567</v>
      </c>
      <c r="DVG19">
        <v>5571053.8102099234</v>
      </c>
      <c r="DVH19">
        <v>3404493.549830371</v>
      </c>
      <c r="DVI19">
        <v>3386523.6758741699</v>
      </c>
      <c r="DVJ19">
        <v>3369614.3050720808</v>
      </c>
      <c r="DVK19">
        <v>3353702.8511787779</v>
      </c>
      <c r="DVL19">
        <v>3338730.4215146648</v>
      </c>
      <c r="DVM19">
        <v>3324641.5989878201</v>
      </c>
      <c r="DVN19">
        <v>3311384.236980055</v>
      </c>
      <c r="DVO19">
        <v>3298909.2663379009</v>
      </c>
      <c r="DVP19">
        <v>3287170.5137541308</v>
      </c>
      <c r="DVQ19">
        <v>3276124.5308676208</v>
      </c>
      <c r="DVR19">
        <v>3265730.433448975</v>
      </c>
      <c r="DVS19">
        <v>3529103.2403935632</v>
      </c>
      <c r="DVT19">
        <v>3246746.2797439639</v>
      </c>
      <c r="DVU19">
        <v>3238085.9578684778</v>
      </c>
      <c r="DVV19">
        <v>16436617.93361968</v>
      </c>
      <c r="DVW19">
        <v>3669217.7543068449</v>
      </c>
      <c r="DVX19">
        <v>8005852.8634604374</v>
      </c>
      <c r="DVY19">
        <v>3789351.7361707692</v>
      </c>
      <c r="DVZ19">
        <v>3772177.2707157591</v>
      </c>
      <c r="DWA19">
        <v>3732508.3160278378</v>
      </c>
      <c r="DWB19">
        <v>3695180.449077616</v>
      </c>
      <c r="DWC19">
        <v>3660055.5091336402</v>
      </c>
      <c r="DWD19">
        <v>3627003.4891049271</v>
      </c>
      <c r="DWE19">
        <v>15409006.89386588</v>
      </c>
      <c r="DWF19">
        <v>4526512.6866788892</v>
      </c>
      <c r="DWG19">
        <v>4115957.518857724</v>
      </c>
      <c r="DWH19">
        <v>4056000.1615708512</v>
      </c>
      <c r="DWI19">
        <v>3999581.224568388</v>
      </c>
      <c r="DWJ19">
        <v>13274979.44036749</v>
      </c>
      <c r="DWK19">
        <v>4231808.3401531465</v>
      </c>
      <c r="DWL19">
        <v>4193108.0045035752</v>
      </c>
      <c r="DWM19">
        <v>4128597.5638969149</v>
      </c>
      <c r="DWN19">
        <v>4067894.2465846771</v>
      </c>
      <c r="DWO19">
        <v>4010773.3728461429</v>
      </c>
      <c r="DWP19">
        <v>3957023.52257238</v>
      </c>
      <c r="DWQ19">
        <v>3906445.7527421019</v>
      </c>
      <c r="DWR19">
        <v>3858852.8610786758</v>
      </c>
      <c r="DWS19">
        <v>3814068.6931628599</v>
      </c>
      <c r="DWT19">
        <v>3870450.2823833758</v>
      </c>
      <c r="DWU19">
        <v>3732273.2766854521</v>
      </c>
      <c r="DWV19">
        <v>3694959.2807264528</v>
      </c>
      <c r="DWW19">
        <v>3659847.393168631</v>
      </c>
      <c r="DWX19">
        <v>3626807.655231481</v>
      </c>
      <c r="DWY19">
        <v>3595717.777731793</v>
      </c>
      <c r="DWZ19">
        <v>3566462.6884576501</v>
      </c>
      <c r="DXA19">
        <v>3538934.1062544342</v>
      </c>
      <c r="DXB19">
        <v>3513030.1402464062</v>
      </c>
      <c r="DXC19">
        <v>10044894.53756126</v>
      </c>
      <c r="DXD19">
        <v>3707663.101551292</v>
      </c>
      <c r="DXE19">
        <v>4509422.254105282</v>
      </c>
      <c r="DXF19">
        <v>3739122.354227412</v>
      </c>
      <c r="DXG19">
        <v>3724912.2066140198</v>
      </c>
      <c r="DXH19">
        <v>5820551.9666766273</v>
      </c>
      <c r="DXI19">
        <v>3772825.4461989151</v>
      </c>
      <c r="DXJ19">
        <v>3733118.239036547</v>
      </c>
      <c r="DXK19">
        <v>3695754.3771051648</v>
      </c>
      <c r="DXL19">
        <v>3660595.5664459621</v>
      </c>
      <c r="DXM19">
        <v>3627511.6746030939</v>
      </c>
      <c r="DXN19">
        <v>3596380.248967567</v>
      </c>
      <c r="DXO19">
        <v>3567086.0635463521</v>
      </c>
      <c r="DXP19">
        <v>3539520.6924792081</v>
      </c>
      <c r="DXQ19">
        <v>3513582.108724664</v>
      </c>
      <c r="DXR19">
        <v>4515949.78218647</v>
      </c>
      <c r="DXS19">
        <v>3522516.376567204</v>
      </c>
      <c r="DXT19">
        <v>3497581.3129654531</v>
      </c>
      <c r="DXU19">
        <v>14150771.006971641</v>
      </c>
      <c r="DXV19">
        <v>4096413.4715709449</v>
      </c>
      <c r="DXW19">
        <v>3929719.8309681471</v>
      </c>
      <c r="DXX19">
        <v>5844345.9787365347</v>
      </c>
      <c r="DXY19">
        <v>3999947.5505460291</v>
      </c>
      <c r="DXZ19">
        <v>38049552.375235081</v>
      </c>
      <c r="DYA19">
        <v>6691425.8254149053</v>
      </c>
      <c r="DYB19">
        <v>4857846.0820986079</v>
      </c>
      <c r="DYC19">
        <v>18881733.58101061</v>
      </c>
      <c r="DYD19">
        <v>6092226.6169557273</v>
      </c>
      <c r="DYE19">
        <v>5197101.2384201055</v>
      </c>
      <c r="DYF19">
        <v>5073339.5201544967</v>
      </c>
      <c r="DYG19">
        <v>4956881.6757445876</v>
      </c>
      <c r="DYH19">
        <v>4847296.6625865167</v>
      </c>
      <c r="DYI19">
        <v>4744178.8763205623</v>
      </c>
      <c r="DYJ19">
        <v>4647146.6495775403</v>
      </c>
      <c r="DYK19">
        <v>24188053.332317341</v>
      </c>
      <c r="DYL19">
        <v>6455952.608316794</v>
      </c>
      <c r="DYM19">
        <v>5081444.3590448406</v>
      </c>
      <c r="DYN19">
        <v>12473201.89474491</v>
      </c>
      <c r="DYO19">
        <v>14383502.130537311</v>
      </c>
      <c r="DYP19">
        <v>32279807.59752889</v>
      </c>
      <c r="DYQ19">
        <v>16034173.267250931</v>
      </c>
      <c r="DYR19">
        <v>9804582.3178702481</v>
      </c>
      <c r="DYS19">
        <v>7874245.1069762111</v>
      </c>
      <c r="DYT19">
        <v>6454445.2713758238</v>
      </c>
      <c r="DYU19">
        <v>5470860.7037899187</v>
      </c>
      <c r="DYV19">
        <v>5330942.9024488116</v>
      </c>
      <c r="DYW19">
        <v>5199282.4361341093</v>
      </c>
      <c r="DYX19">
        <v>5075391.9931450495</v>
      </c>
      <c r="DYY19">
        <v>4958813.0207803473</v>
      </c>
      <c r="DYZ19">
        <v>4849114.0281081684</v>
      </c>
      <c r="DZA19">
        <v>4745888.9888991732</v>
      </c>
      <c r="DZB19">
        <v>4648755.8388114506</v>
      </c>
      <c r="DZC19">
        <v>4557355.0612650104</v>
      </c>
      <c r="DZD19">
        <v>4471348.3567717541</v>
      </c>
      <c r="DZE19">
        <v>4390417.3907957599</v>
      </c>
      <c r="DZF19">
        <v>4936677.5014160238</v>
      </c>
      <c r="DZG19">
        <v>4278551.0001061857</v>
      </c>
      <c r="DZH19">
        <v>4220752.1140416171</v>
      </c>
      <c r="DZI19">
        <v>4154610.2393231122</v>
      </c>
      <c r="DZJ19">
        <v>4092371.7679856648</v>
      </c>
      <c r="DZK19">
        <v>4033806.3382800799</v>
      </c>
      <c r="DZL19">
        <v>3992692.265843621</v>
      </c>
      <c r="DZM19">
        <v>3940009.483210552</v>
      </c>
      <c r="DZN19">
        <v>22182570.21720992</v>
      </c>
      <c r="DZO19">
        <v>7654725.7576498305</v>
      </c>
      <c r="DZP19">
        <v>4619181.9311170727</v>
      </c>
      <c r="DZQ19">
        <v>8056626.5504003363</v>
      </c>
      <c r="DZR19">
        <v>4588166.0677484972</v>
      </c>
      <c r="DZS19">
        <v>4500341.0327740852</v>
      </c>
      <c r="DZT19">
        <v>4417699.0462076543</v>
      </c>
      <c r="DZU19">
        <v>4339934.2272623964</v>
      </c>
      <c r="DZV19">
        <v>4266758.7468941025</v>
      </c>
      <c r="DZW19">
        <v>4197901.7624664791</v>
      </c>
      <c r="DZX19">
        <v>43611541.951814897</v>
      </c>
      <c r="DZY19">
        <v>12421531.07516543</v>
      </c>
      <c r="DZZ19">
        <v>7260483.7788164914</v>
      </c>
      <c r="EAA19">
        <v>5937986.7351275142</v>
      </c>
      <c r="EAB19">
        <v>5210699.9879581947</v>
      </c>
      <c r="EAC19">
        <v>5086135.7311320873</v>
      </c>
      <c r="EAD19">
        <v>4968922.7104679951</v>
      </c>
      <c r="EAE19">
        <v>5131780.5781878149</v>
      </c>
      <c r="EAF19">
        <v>22961327.330684651</v>
      </c>
      <c r="EAG19">
        <v>7617933.2060537739</v>
      </c>
      <c r="EAH19">
        <v>5538914.7010980817</v>
      </c>
      <c r="EAI19">
        <v>5172520.6350184167</v>
      </c>
      <c r="EAJ19">
        <v>31713963.333664309</v>
      </c>
      <c r="EAK19">
        <v>27247581.93317236</v>
      </c>
      <c r="EAL19">
        <v>33031060.778783239</v>
      </c>
      <c r="EAM19">
        <v>14917329.8969026</v>
      </c>
      <c r="EAN19">
        <v>11609893.99652756</v>
      </c>
      <c r="EAO19">
        <v>9254780.7058320232</v>
      </c>
      <c r="EAP19">
        <v>7503456.9799219109</v>
      </c>
      <c r="EAQ19">
        <v>21818590.201950088</v>
      </c>
      <c r="EAR19">
        <v>9401097.9798954092</v>
      </c>
      <c r="EAS19">
        <v>7486480.9453627486</v>
      </c>
      <c r="EAT19">
        <v>6146409.0890029911</v>
      </c>
      <c r="EAU19">
        <v>5382974.382424105</v>
      </c>
      <c r="EAV19">
        <v>12153267.539375819</v>
      </c>
      <c r="EAW19">
        <v>5885638.9345829384</v>
      </c>
      <c r="EAX19">
        <v>5167832.3815996358</v>
      </c>
      <c r="EAY19">
        <v>5045797.9829051588</v>
      </c>
      <c r="EAZ19">
        <v>4930965.5192404464</v>
      </c>
      <c r="EBA19">
        <v>4866377.0569610996</v>
      </c>
      <c r="EBB19">
        <v>4764900.1220897036</v>
      </c>
      <c r="EBC19">
        <v>4666645.0182942972</v>
      </c>
      <c r="EBD19">
        <v>4574188.4998276765</v>
      </c>
      <c r="EBE19">
        <v>4526459.7596155088</v>
      </c>
      <c r="EBF19">
        <v>4442276.3603344308</v>
      </c>
      <c r="EBG19">
        <v>4400278.8424676089</v>
      </c>
      <c r="EBH19">
        <v>4335296.1129836524</v>
      </c>
      <c r="EBI19">
        <v>4262394.3537796652</v>
      </c>
      <c r="EBJ19">
        <v>4193794.9366936339</v>
      </c>
      <c r="EBK19">
        <v>4129243.9563616528</v>
      </c>
      <c r="EBL19">
        <v>4068502.4918008968</v>
      </c>
      <c r="EBM19">
        <v>4011345.722097158</v>
      </c>
      <c r="EBN19">
        <v>22541663.090912178</v>
      </c>
      <c r="EBO19">
        <v>7401033.1164191626</v>
      </c>
      <c r="EBP19">
        <v>4742898.7629546151</v>
      </c>
      <c r="EBQ19">
        <v>12525463.07237234</v>
      </c>
      <c r="EBR19">
        <v>4909283.7939362796</v>
      </c>
      <c r="EBS19">
        <v>4823201.0520954048</v>
      </c>
      <c r="EBT19">
        <v>25346691.503819581</v>
      </c>
      <c r="EBU19">
        <v>10417987.23945611</v>
      </c>
      <c r="EBV19">
        <v>6797543.3643606547</v>
      </c>
      <c r="EBW19">
        <v>6061084.9415513054</v>
      </c>
      <c r="EBX19">
        <v>5301029.9408820653</v>
      </c>
      <c r="EBY19">
        <v>4862092.8170278538</v>
      </c>
      <c r="EBZ19">
        <v>4758101.8266152265</v>
      </c>
      <c r="ECA19">
        <v>4660247.9284048341</v>
      </c>
      <c r="ECB19">
        <v>31585182.626508359</v>
      </c>
      <c r="ECC19">
        <v>64993078.294503808</v>
      </c>
      <c r="ECD19">
        <v>24364544.24910051</v>
      </c>
      <c r="ECE19">
        <v>16171868.82560269</v>
      </c>
      <c r="ECF19">
        <v>15753257.50751951</v>
      </c>
      <c r="ECG19">
        <v>10928023.09323621</v>
      </c>
      <c r="ECH19">
        <v>8665664.5513566677</v>
      </c>
      <c r="ECI19">
        <v>16025688.403091591</v>
      </c>
      <c r="ECJ19">
        <v>7293990.3075909428</v>
      </c>
      <c r="ECK19">
        <v>6229265.3378851442</v>
      </c>
      <c r="ECL19">
        <v>78442788.428026617</v>
      </c>
      <c r="ECM19">
        <v>70281819.707234889</v>
      </c>
      <c r="ECN19">
        <v>30614954.460304849</v>
      </c>
      <c r="ECO19">
        <v>19652896.582388639</v>
      </c>
      <c r="ECP19">
        <v>55796918.935696609</v>
      </c>
      <c r="ECQ19">
        <v>24925236.36883124</v>
      </c>
      <c r="ECR19">
        <v>90420340.3762355</v>
      </c>
      <c r="ECS19">
        <v>269981557.83236688</v>
      </c>
      <c r="ECT19">
        <v>136750045.03684089</v>
      </c>
      <c r="ECU19">
        <v>76320794.137360662</v>
      </c>
      <c r="ECV19">
        <v>56785932.603374749</v>
      </c>
      <c r="ECW19">
        <v>43615016.50960996</v>
      </c>
      <c r="ECX19">
        <v>35378436.753775693</v>
      </c>
      <c r="ECY19">
        <v>29181483.708671391</v>
      </c>
      <c r="ECZ19">
        <v>24478011.419561971</v>
      </c>
      <c r="EDA19">
        <v>20867257.800582021</v>
      </c>
      <c r="EDB19">
        <v>18066601.26494069</v>
      </c>
      <c r="EDC19">
        <v>15866914.244766191</v>
      </c>
      <c r="EDD19">
        <v>14116486.143316889</v>
      </c>
      <c r="EDE19">
        <v>13156005.615902901</v>
      </c>
      <c r="EDF19">
        <v>12562544.265009619</v>
      </c>
      <c r="EDG19">
        <v>12004106.40042457</v>
      </c>
      <c r="EDH19">
        <v>11478625.089581151</v>
      </c>
      <c r="EDI19">
        <v>18203617.654950231</v>
      </c>
      <c r="EDJ19">
        <v>22048277.760705121</v>
      </c>
      <c r="EDK19">
        <v>12543246.356202381</v>
      </c>
      <c r="EDL19">
        <v>10773282.40824875</v>
      </c>
      <c r="EDM19">
        <v>9710108.0219222978</v>
      </c>
      <c r="EDN19">
        <v>9320008.4350608103</v>
      </c>
      <c r="EDO19">
        <v>8952930.8150362968</v>
      </c>
      <c r="EDP19">
        <v>36284727.541714087</v>
      </c>
      <c r="EDQ19">
        <v>14364588.627928169</v>
      </c>
      <c r="EDR19">
        <v>11140706.08270089</v>
      </c>
      <c r="EDS19">
        <v>9452327.7596646678</v>
      </c>
      <c r="EDT19">
        <v>8150832.7525577554</v>
      </c>
      <c r="EDU19">
        <v>7772910.684743477</v>
      </c>
      <c r="EDV19">
        <v>7497135.9891540194</v>
      </c>
      <c r="EDW19">
        <v>7237636.3066898398</v>
      </c>
      <c r="EDX19">
        <v>6993451.157450268</v>
      </c>
      <c r="EDY19">
        <v>6763676.7448461857</v>
      </c>
      <c r="EDZ19">
        <v>6547462.610399574</v>
      </c>
      <c r="EEA19">
        <v>6344008.485962105</v>
      </c>
      <c r="EEB19">
        <v>6152561.3317019911</v>
      </c>
      <c r="EEC19">
        <v>5972412.5488958675</v>
      </c>
      <c r="EED19">
        <v>5802895.3572094645</v>
      </c>
      <c r="EEE19">
        <v>6789689.306626346</v>
      </c>
      <c r="EEF19">
        <v>5493283.0558235291</v>
      </c>
      <c r="EEG19">
        <v>10821410.192234781</v>
      </c>
      <c r="EEH19">
        <v>6086423.2069008658</v>
      </c>
      <c r="EEI19">
        <v>5263456.0899363803</v>
      </c>
      <c r="EEJ19">
        <v>5135778.3993331166</v>
      </c>
      <c r="EEK19">
        <v>5015635.6860994473</v>
      </c>
      <c r="EEL19">
        <v>4902583.2689156216</v>
      </c>
      <c r="EEM19">
        <v>4796202.7096032314</v>
      </c>
      <c r="EEN19">
        <v>4696100.2643701006</v>
      </c>
      <c r="EEO19">
        <v>8891564.9700829387</v>
      </c>
      <c r="EEP19">
        <v>4513269.5547844646</v>
      </c>
      <c r="EEQ19">
        <v>4429864.583546944</v>
      </c>
      <c r="EER19">
        <v>4351381.8079398181</v>
      </c>
      <c r="EES19">
        <v>4277530.7415632457</v>
      </c>
      <c r="EET19">
        <v>4208038.0412507718</v>
      </c>
      <c r="EEU19">
        <v>4142646.4953508861</v>
      </c>
      <c r="EEV19">
        <v>5085499.4568398474</v>
      </c>
      <c r="EEW19">
        <v>7300204.5323814414</v>
      </c>
      <c r="EEX19">
        <v>18394750.08883686</v>
      </c>
      <c r="EEY19">
        <v>14362521.214079039</v>
      </c>
      <c r="EEZ19">
        <v>5562839.4105434306</v>
      </c>
      <c r="EFA19">
        <v>4646181.9689690536</v>
      </c>
      <c r="EFB19">
        <v>4556888.7600092273</v>
      </c>
      <c r="EFC19">
        <v>4470909.5745711252</v>
      </c>
      <c r="EFD19">
        <v>37534196.576805837</v>
      </c>
      <c r="EFE19">
        <v>52370050.669925787</v>
      </c>
      <c r="EFF19">
        <v>44668776.760927662</v>
      </c>
      <c r="EFG19">
        <v>22367163.52673693</v>
      </c>
      <c r="EFH19">
        <v>16646100.891303221</v>
      </c>
      <c r="EFI19">
        <v>15859021.4675921</v>
      </c>
      <c r="EFJ19">
        <v>19775159.161862679</v>
      </c>
      <c r="EFK19">
        <v>11370210.516109969</v>
      </c>
      <c r="EFL19">
        <v>14459962.67560197</v>
      </c>
      <c r="EFM19">
        <v>7698091.6855785279</v>
      </c>
      <c r="EFN19">
        <v>6157919.2412044927</v>
      </c>
      <c r="EFO19">
        <v>5013794.3768337723</v>
      </c>
      <c r="EFP19">
        <v>4680788.6201277552</v>
      </c>
      <c r="EFQ19">
        <v>29677642.464654692</v>
      </c>
      <c r="EFR19">
        <v>21763500.228107542</v>
      </c>
      <c r="EFS19">
        <v>11747202.89757449</v>
      </c>
      <c r="EFT19">
        <v>8435244.9499597233</v>
      </c>
      <c r="EFU19">
        <v>10728735.409359859</v>
      </c>
      <c r="EFV19">
        <v>6712598.0052199867</v>
      </c>
      <c r="EFW19">
        <v>5359788.5840281006</v>
      </c>
      <c r="EFX19">
        <v>4534951.2028292594</v>
      </c>
      <c r="EFY19">
        <v>10713021.891201381</v>
      </c>
      <c r="EFZ19">
        <v>19472151.0462627</v>
      </c>
      <c r="EGA19">
        <v>38548307.340648681</v>
      </c>
      <c r="EGB19">
        <v>14678251.70623704</v>
      </c>
      <c r="EGC19">
        <v>10717419.82055236</v>
      </c>
      <c r="EGD19">
        <v>8423881.2921774443</v>
      </c>
      <c r="EGE19">
        <v>19706281.266757291</v>
      </c>
      <c r="EGF19">
        <v>19278833.15570765</v>
      </c>
      <c r="EGG19">
        <v>11227573.131108951</v>
      </c>
      <c r="EGH19">
        <v>8206930.1344740707</v>
      </c>
      <c r="EGI19">
        <v>6549732.4028234314</v>
      </c>
      <c r="EGJ19">
        <v>5327780.0744749298</v>
      </c>
      <c r="EGK19">
        <v>4944602.366244128</v>
      </c>
      <c r="EGL19">
        <v>5221840.3435676154</v>
      </c>
      <c r="EGM19">
        <v>4598104.9498120788</v>
      </c>
      <c r="EGN19">
        <v>4509693.3656051857</v>
      </c>
      <c r="EGO19">
        <v>4426499.4453696683</v>
      </c>
      <c r="EGP19">
        <v>4348215.2654599706</v>
      </c>
      <c r="EGQ19">
        <v>4274551.0745337037</v>
      </c>
      <c r="EGR19">
        <v>4205234.2211020002</v>
      </c>
      <c r="EGS19">
        <v>4140008.144371157</v>
      </c>
      <c r="EGT19">
        <v>4078631.4246403682</v>
      </c>
      <c r="EGU19">
        <v>4020876.8897408219</v>
      </c>
      <c r="EGV19">
        <v>3966530.774208853</v>
      </c>
      <c r="EGW19">
        <v>3915391.92808099</v>
      </c>
      <c r="EGX19">
        <v>5696129.8389716567</v>
      </c>
      <c r="EGY19">
        <v>3944584.0021244632</v>
      </c>
      <c r="EGZ19">
        <v>3894740.358237572</v>
      </c>
      <c r="EHA19">
        <v>9302765.2742525302</v>
      </c>
      <c r="EHB19">
        <v>4136826.16853069</v>
      </c>
      <c r="EHC19">
        <v>4091168.7365471218</v>
      </c>
      <c r="EHD19">
        <v>4032674.304481152</v>
      </c>
      <c r="EHE19">
        <v>3977631.957268707</v>
      </c>
      <c r="EHF19">
        <v>3925837.9680008278</v>
      </c>
      <c r="EHG19">
        <v>3877100.6328372848</v>
      </c>
      <c r="EHH19">
        <v>3831239.5614577788</v>
      </c>
      <c r="EHI19">
        <v>3788085.0093876151</v>
      </c>
      <c r="EHJ19">
        <v>3747477.2497265809</v>
      </c>
      <c r="EHK19">
        <v>3709265.9819556349</v>
      </c>
      <c r="EHL19">
        <v>3673309.7756332261</v>
      </c>
      <c r="EHM19">
        <v>3639475.5469222199</v>
      </c>
      <c r="EHN19">
        <v>3607638.066009915</v>
      </c>
      <c r="EHO19">
        <v>10947341.20557281</v>
      </c>
      <c r="EHP19">
        <v>3917552.8071551742</v>
      </c>
      <c r="EHQ19">
        <v>3893844.0983099439</v>
      </c>
      <c r="EHR19">
        <v>15376578.68734239</v>
      </c>
      <c r="EHS19">
        <v>4192749.047267708</v>
      </c>
      <c r="EHT19">
        <v>4158532.9476912618</v>
      </c>
      <c r="EHU19">
        <v>4096062.9753089431</v>
      </c>
      <c r="EHV19">
        <v>4485064.3696463769</v>
      </c>
      <c r="EHW19">
        <v>4009482.9434477459</v>
      </c>
      <c r="EHX19">
        <v>3955809.248657905</v>
      </c>
      <c r="EHY19">
        <v>4419929.8421359127</v>
      </c>
      <c r="EHZ19">
        <v>3938131.1135721458</v>
      </c>
      <c r="EIA19">
        <v>3888668.2908685049</v>
      </c>
      <c r="EIB19">
        <v>4269970.090096727</v>
      </c>
      <c r="EIC19">
        <v>3849353.0362934801</v>
      </c>
      <c r="EID19">
        <v>3805129.5063750572</v>
      </c>
      <c r="EIE19">
        <v>3763515.855250373</v>
      </c>
      <c r="EIF19">
        <v>3724358.0593186291</v>
      </c>
      <c r="EIG19">
        <v>4004131.7686487031</v>
      </c>
      <c r="EIH19">
        <v>3696507.5995458271</v>
      </c>
      <c r="EII19">
        <v>3673058.3624342</v>
      </c>
      <c r="EIJ19">
        <v>3639238.971027629</v>
      </c>
      <c r="EIK19">
        <v>3607415.4517871202</v>
      </c>
      <c r="EIL19">
        <v>3577470.0170903159</v>
      </c>
      <c r="EIM19">
        <v>18849854.02596616</v>
      </c>
      <c r="EIN19">
        <v>12865244.82655233</v>
      </c>
      <c r="EIO19">
        <v>4937012.9380067093</v>
      </c>
      <c r="EIP19">
        <v>5440060.5964993276</v>
      </c>
      <c r="EIQ19">
        <v>4537313.0483769961</v>
      </c>
      <c r="EIR19">
        <v>4452489.1355902515</v>
      </c>
      <c r="EIS19">
        <v>4372671.1581413802</v>
      </c>
      <c r="EIT19">
        <v>4297563.6876802389</v>
      </c>
      <c r="EIU19">
        <v>13755947.60289718</v>
      </c>
      <c r="EIV19">
        <v>4556674.2111691535</v>
      </c>
      <c r="EIW19">
        <v>4502843.6319899792</v>
      </c>
      <c r="EIX19">
        <v>4420053.9529929617</v>
      </c>
      <c r="EIY19">
        <v>4342150.1577766668</v>
      </c>
      <c r="EIZ19">
        <v>10816136.91292832</v>
      </c>
      <c r="EJA19">
        <v>4429350.3259861944</v>
      </c>
      <c r="EJB19">
        <v>4350897.8996050311</v>
      </c>
      <c r="EJC19">
        <v>4277075.3913761992</v>
      </c>
      <c r="EJD19">
        <v>4207609.5638348302</v>
      </c>
      <c r="EJE19">
        <v>4142243.3047929481</v>
      </c>
      <c r="EJF19">
        <v>4080734.6756963469</v>
      </c>
      <c r="EJG19">
        <v>4820039.6843897337</v>
      </c>
      <c r="EJH19">
        <v>4004502.4641199051</v>
      </c>
      <c r="EJI19">
        <v>3951122.695378128</v>
      </c>
      <c r="EJJ19">
        <v>4523313.9358439548</v>
      </c>
      <c r="EJK19">
        <v>3869391.3132536621</v>
      </c>
      <c r="EJL19">
        <v>3823985.212106803</v>
      </c>
      <c r="EJM19">
        <v>3781258.7799214241</v>
      </c>
      <c r="EJN19">
        <v>3741053.8743870929</v>
      </c>
      <c r="EJO19">
        <v>3703221.686059006</v>
      </c>
      <c r="EJP19">
        <v>3667622.1875731898</v>
      </c>
      <c r="EJQ19">
        <v>3634123.6153666009</v>
      </c>
      <c r="EJR19">
        <v>3602601.9819838409</v>
      </c>
      <c r="EJS19">
        <v>3572940.617165382</v>
      </c>
      <c r="EJT19">
        <v>3545029.7360187559</v>
      </c>
      <c r="EJU19">
        <v>3518766.032674388</v>
      </c>
      <c r="EJV19">
        <v>3494052.297922079</v>
      </c>
      <c r="EJW19">
        <v>3470797.0594129032</v>
      </c>
      <c r="EJX19">
        <v>3448914.2430948168</v>
      </c>
      <c r="EJY19">
        <v>3428322.8546288549</v>
      </c>
      <c r="EJZ19">
        <v>3408946.6796067329</v>
      </c>
      <c r="EKA19">
        <v>4362390.2833403526</v>
      </c>
      <c r="EKB19">
        <v>3373557.3360187742</v>
      </c>
      <c r="EKC19">
        <v>3357413.1817311379</v>
      </c>
      <c r="EKD19">
        <v>3342221.784629459</v>
      </c>
      <c r="EKE19">
        <v>3327926.917162932</v>
      </c>
      <c r="EKF19">
        <v>3314475.670084218</v>
      </c>
      <c r="EKG19">
        <v>3301818.2566177179</v>
      </c>
      <c r="EKH19">
        <v>3289907.8281849949</v>
      </c>
      <c r="EKI19">
        <v>6171314.2607386895</v>
      </c>
      <c r="EKJ19">
        <v>3268154.1929291091</v>
      </c>
      <c r="EKK19">
        <v>3258230.469901721</v>
      </c>
      <c r="EKL19">
        <v>3248892.401486977</v>
      </c>
      <c r="EKM19">
        <v>3240105.4249180229</v>
      </c>
      <c r="EKN19">
        <v>3231837.0171709321</v>
      </c>
      <c r="EKO19">
        <v>4544994.2525032768</v>
      </c>
      <c r="EKP19">
        <v>3235334.3037667209</v>
      </c>
      <c r="EKQ19">
        <v>3238416.6487857369</v>
      </c>
      <c r="EKR19">
        <v>3230247.9051998551</v>
      </c>
      <c r="EKS19">
        <v>3222561.2450364311</v>
      </c>
      <c r="EKT19">
        <v>19270676.75584406</v>
      </c>
      <c r="EKU19">
        <v>4013582.9571530321</v>
      </c>
      <c r="EKV19">
        <v>3740456.8276152201</v>
      </c>
      <c r="EKW19">
        <v>16988609.270165779</v>
      </c>
      <c r="EKX19">
        <v>3974653.8628738089</v>
      </c>
      <c r="EKY19">
        <v>8670798.0434791371</v>
      </c>
      <c r="EKZ19">
        <v>10898235.80959638</v>
      </c>
      <c r="ELA19">
        <v>5651862.9640397634</v>
      </c>
      <c r="ELB19">
        <v>4176696.248332913</v>
      </c>
      <c r="ELC19">
        <v>4113154.357601779</v>
      </c>
      <c r="ELD19">
        <v>4067072.1261079628</v>
      </c>
      <c r="ELE19">
        <v>4009999.7703145598</v>
      </c>
      <c r="ELF19">
        <v>3956295.5746695809</v>
      </c>
      <c r="ELG19">
        <v>3905760.7651321152</v>
      </c>
      <c r="ELH19">
        <v>3858208.2984334198</v>
      </c>
      <c r="ELI19">
        <v>8644963.3195676375</v>
      </c>
      <c r="ELJ19">
        <v>3896252.6723913462</v>
      </c>
      <c r="ELK19">
        <v>3861015.3570612939</v>
      </c>
      <c r="ELL19">
        <v>3816103.5681161992</v>
      </c>
      <c r="ELM19">
        <v>16500626.970838619</v>
      </c>
      <c r="ELN19">
        <v>4098500.662992232</v>
      </c>
      <c r="ELO19">
        <v>4063332.1640075152</v>
      </c>
      <c r="ELP19">
        <v>4628931.4428379918</v>
      </c>
      <c r="ELQ19">
        <v>3990201.765566919</v>
      </c>
      <c r="ELR19">
        <v>3937665.9613381051</v>
      </c>
      <c r="ELS19">
        <v>3888230.589879395</v>
      </c>
      <c r="ELT19">
        <v>3841712.677245629</v>
      </c>
      <c r="ELU19">
        <v>5855135.7845708048</v>
      </c>
      <c r="ELV19">
        <v>11198102.688050751</v>
      </c>
      <c r="ELW19">
        <v>4108929.8308275351</v>
      </c>
      <c r="ELX19">
        <v>6254092.7583063748</v>
      </c>
      <c r="ELY19">
        <v>14083279.134063991</v>
      </c>
      <c r="ELZ19">
        <v>7491230.0851448216</v>
      </c>
      <c r="EMA19">
        <v>4828816.2049263483</v>
      </c>
      <c r="EMB19">
        <v>29393872.348126099</v>
      </c>
      <c r="EMC19">
        <v>16367031.432268649</v>
      </c>
      <c r="EMD19">
        <v>8901802.2356189098</v>
      </c>
      <c r="EME19">
        <v>6983458.1227702238</v>
      </c>
      <c r="EMF19">
        <v>40761021.419451311</v>
      </c>
      <c r="EMG19">
        <v>16154117.600635169</v>
      </c>
      <c r="EMH19">
        <v>12785461.868196569</v>
      </c>
      <c r="EMI19">
        <v>10583801.030657319</v>
      </c>
      <c r="EMJ19">
        <v>7638972.2024073824</v>
      </c>
      <c r="EMK19">
        <v>6713547.2437056918</v>
      </c>
      <c r="EML19">
        <v>5292242.6843280373</v>
      </c>
      <c r="EMM19">
        <v>5006877.1416088352</v>
      </c>
      <c r="EMN19">
        <v>4894341.6153102964</v>
      </c>
      <c r="EMO19">
        <v>9819284.2835491542</v>
      </c>
      <c r="EMP19">
        <v>4783802.0248307697</v>
      </c>
      <c r="EMQ19">
        <v>8581712.6791907568</v>
      </c>
      <c r="EMR19">
        <v>4769191.2716803681</v>
      </c>
      <c r="EMS19">
        <v>4670682.9230549326</v>
      </c>
      <c r="EMT19">
        <v>4577988.1051575486</v>
      </c>
      <c r="EMU19">
        <v>4490763.7288998552</v>
      </c>
      <c r="EMV19">
        <v>4408686.9528068686</v>
      </c>
      <c r="EMW19">
        <v>4331453.9880916392</v>
      </c>
      <c r="EMX19">
        <v>4258778.9742491618</v>
      </c>
      <c r="EMY19">
        <v>4190392.9210077929</v>
      </c>
      <c r="EMZ19">
        <v>4126042.71272207</v>
      </c>
      <c r="ENA19">
        <v>4065490.1715218849</v>
      </c>
      <c r="ENB19">
        <v>4008511.1757505001</v>
      </c>
      <c r="ENC19">
        <v>3954894.830428469</v>
      </c>
      <c r="END19">
        <v>3904442.6866731569</v>
      </c>
      <c r="ENE19">
        <v>3856968.0071846838</v>
      </c>
      <c r="ENF19">
        <v>3812295.0750796748</v>
      </c>
      <c r="ENG19">
        <v>3770258.543514607</v>
      </c>
      <c r="ENH19">
        <v>3730702.8236915302</v>
      </c>
      <c r="ENI19">
        <v>6269075.0305336686</v>
      </c>
      <c r="ENJ19">
        <v>7266586.4234243101</v>
      </c>
      <c r="ENK19">
        <v>12065391.387268299</v>
      </c>
      <c r="ENL19">
        <v>4173379.3564913389</v>
      </c>
      <c r="ENM19">
        <v>4136919.5945780738</v>
      </c>
      <c r="ENN19">
        <v>4075725.1475112541</v>
      </c>
      <c r="ENO19">
        <v>7572187.9693497559</v>
      </c>
      <c r="ENP19">
        <v>4132523.0861974782</v>
      </c>
      <c r="ENQ19">
        <v>4071588.1017744169</v>
      </c>
      <c r="ENR19">
        <v>4512513.8069303604</v>
      </c>
      <c r="ENS19">
        <v>4034827.728911493</v>
      </c>
      <c r="ENT19">
        <v>3979658.2960330001</v>
      </c>
      <c r="ENU19">
        <v>3927744.72113775</v>
      </c>
      <c r="ENV19">
        <v>3878894.8577661212</v>
      </c>
      <c r="ENW19">
        <v>3832927.899099879</v>
      </c>
      <c r="ENX19">
        <v>10237112.52746442</v>
      </c>
      <c r="ENY19">
        <v>4453840.7164495708</v>
      </c>
      <c r="ENZ19">
        <v>3899139.8216698179</v>
      </c>
      <c r="EOA19">
        <v>3851978.094018158</v>
      </c>
      <c r="EOB19">
        <v>3833063.3656467511</v>
      </c>
      <c r="EOC19">
        <v>3789801.1806516368</v>
      </c>
      <c r="EOD19">
        <v>22083743.966733839</v>
      </c>
      <c r="EOE19">
        <v>15729947.797062561</v>
      </c>
      <c r="EOF19">
        <v>5060841.609244098</v>
      </c>
      <c r="EOG19">
        <v>4729328.0504570669</v>
      </c>
      <c r="EOH19">
        <v>4633172.2543282928</v>
      </c>
      <c r="EOI19">
        <v>4542691.1515963254</v>
      </c>
      <c r="EOJ19">
        <v>4457549.8467432186</v>
      </c>
      <c r="EOK19">
        <v>4377433.2083158186</v>
      </c>
      <c r="EOL19">
        <v>4302044.7025373261</v>
      </c>
      <c r="EOM19">
        <v>4231105.2957540043</v>
      </c>
      <c r="EON19">
        <v>4164352.4216546551</v>
      </c>
      <c r="EOO19">
        <v>4101539.009440287</v>
      </c>
      <c r="EOP19">
        <v>4042432.5693469378</v>
      </c>
      <c r="EOQ19">
        <v>3986814.33213693</v>
      </c>
      <c r="EOR19">
        <v>3934478.439373584</v>
      </c>
      <c r="EOS19">
        <v>3885231.1814823602</v>
      </c>
      <c r="EOT19">
        <v>3838890.2807782982</v>
      </c>
      <c r="EOU19">
        <v>3795284.2168060248</v>
      </c>
      <c r="EOV19">
        <v>3754251.591495241</v>
      </c>
      <c r="EOW19">
        <v>5036578.2096352763</v>
      </c>
      <c r="EOX19">
        <v>3679308.1274843421</v>
      </c>
      <c r="EOY19">
        <v>12312341.02753978</v>
      </c>
      <c r="EOZ19">
        <v>4160460.7169616641</v>
      </c>
      <c r="EPA19">
        <v>4058605.5673698978</v>
      </c>
      <c r="EPB19">
        <v>4002032.870743169</v>
      </c>
      <c r="EPC19">
        <v>3948798.8465721002</v>
      </c>
      <c r="EPD19">
        <v>3898706.4610500871</v>
      </c>
      <c r="EPE19">
        <v>3851570.3084417018</v>
      </c>
      <c r="EPF19">
        <v>3807215.9248449262</v>
      </c>
      <c r="EPG19">
        <v>4224009.3174378145</v>
      </c>
      <c r="EPH19">
        <v>3798042.3922383208</v>
      </c>
      <c r="EPI19">
        <v>3756846.9915094869</v>
      </c>
      <c r="EPJ19">
        <v>3718082.762669465</v>
      </c>
      <c r="EPK19">
        <v>3685615.552319061</v>
      </c>
      <c r="EPL19">
        <v>3651055.0906349742</v>
      </c>
      <c r="EPM19">
        <v>3618534.2358347662</v>
      </c>
      <c r="EPN19">
        <v>3587932.6192648369</v>
      </c>
      <c r="EPO19">
        <v>3559136.9759016442</v>
      </c>
      <c r="EPP19">
        <v>5860408.8451383291</v>
      </c>
      <c r="EPQ19">
        <v>13391064.65065841</v>
      </c>
      <c r="EPR19">
        <v>4209368.733640993</v>
      </c>
      <c r="EPS19">
        <v>4050148.8451353782</v>
      </c>
      <c r="EPT19">
        <v>3994075.2271680208</v>
      </c>
      <c r="EPU19">
        <v>3941310.8282225551</v>
      </c>
      <c r="EPV19">
        <v>3891660.3527048691</v>
      </c>
      <c r="EPW19">
        <v>3844940.0305103492</v>
      </c>
      <c r="EPX19">
        <v>3800976.936840035</v>
      </c>
      <c r="EPY19">
        <v>19985002.625863429</v>
      </c>
      <c r="EPZ19">
        <v>4403681.8200802859</v>
      </c>
      <c r="EQA19">
        <v>4193140.1252175621</v>
      </c>
      <c r="EQB19">
        <v>4128627.7889872268</v>
      </c>
      <c r="EQC19">
        <v>4067922.687922711</v>
      </c>
      <c r="EQD19">
        <v>4010800.1357011362</v>
      </c>
      <c r="EQE19">
        <v>4055571.4981303969</v>
      </c>
      <c r="EQF19">
        <v>3906469.4499552441</v>
      </c>
      <c r="EQG19">
        <v>3858875.159786222</v>
      </c>
      <c r="EQH19">
        <v>3814089.6758984779</v>
      </c>
      <c r="EQI19">
        <v>3771947.2348632952</v>
      </c>
      <c r="EQJ19">
        <v>7195299.3631703127</v>
      </c>
      <c r="EQK19">
        <v>7356165.718547917</v>
      </c>
      <c r="EQL19">
        <v>14509985.16940462</v>
      </c>
      <c r="EQM19">
        <v>10948759.215018841</v>
      </c>
      <c r="EQN19">
        <v>16446354.87439296</v>
      </c>
      <c r="EQO19">
        <v>19160435.222157851</v>
      </c>
      <c r="EQP19">
        <v>49344113.615349106</v>
      </c>
      <c r="EQQ19">
        <v>29127700.032853991</v>
      </c>
      <c r="EQR19">
        <v>15429675.510062071</v>
      </c>
      <c r="EQS19">
        <v>11878524.845805651</v>
      </c>
      <c r="EQT19">
        <v>9284263.422107134</v>
      </c>
      <c r="EQU19">
        <v>7371524.3286906984</v>
      </c>
      <c r="EQV19">
        <v>7620893.5319136456</v>
      </c>
      <c r="EQW19">
        <v>5658148.0112032387</v>
      </c>
      <c r="EQX19">
        <v>27742519.32762032</v>
      </c>
      <c r="EQY19">
        <v>11766781.553613929</v>
      </c>
      <c r="EQZ19">
        <v>7326745.9158332124</v>
      </c>
      <c r="ERA19">
        <v>44539496.744381212</v>
      </c>
      <c r="ERB19">
        <v>26794041.47827531</v>
      </c>
      <c r="ERC19">
        <v>13907112.00259638</v>
      </c>
      <c r="ERD19">
        <v>10941636.77386532</v>
      </c>
      <c r="ERE19">
        <v>9319800.0601391979</v>
      </c>
      <c r="ERF19">
        <v>41454450.70628418</v>
      </c>
      <c r="ERG19">
        <v>15866903.76977312</v>
      </c>
      <c r="ERH19">
        <v>34617331.091703102</v>
      </c>
      <c r="ERI19">
        <v>118077297.04233579</v>
      </c>
      <c r="ERJ19">
        <v>79787351.578362167</v>
      </c>
      <c r="ERK19">
        <v>60283533.400770053</v>
      </c>
      <c r="ERL19">
        <v>31650082.578803439</v>
      </c>
      <c r="ERM19">
        <v>22764364.392321348</v>
      </c>
      <c r="ERN19">
        <v>19447594.25291473</v>
      </c>
      <c r="ERO19">
        <v>16950296.252950311</v>
      </c>
      <c r="ERP19">
        <v>14972227.4632995</v>
      </c>
      <c r="ERQ19">
        <v>17083142.950228538</v>
      </c>
      <c r="ERR19">
        <v>13113921.81370572</v>
      </c>
      <c r="ERS19">
        <v>12526478.14519226</v>
      </c>
      <c r="ERT19">
        <v>11970168.744831059</v>
      </c>
      <c r="ERU19">
        <v>11446690.28558737</v>
      </c>
      <c r="ERV19">
        <v>10954105.22929633</v>
      </c>
      <c r="ERW19">
        <v>10490590.382798539</v>
      </c>
      <c r="ERX19">
        <v>10054430.149799241</v>
      </c>
      <c r="ERY19">
        <v>24025733.42616412</v>
      </c>
      <c r="ERZ19">
        <v>11972269.08536524</v>
      </c>
      <c r="ESA19">
        <v>12732990.354050299</v>
      </c>
      <c r="ESB19">
        <v>9250970.2145264596</v>
      </c>
      <c r="ESC19">
        <v>8887966.9275111463</v>
      </c>
      <c r="ESD19">
        <v>8546386.50254656</v>
      </c>
      <c r="ESE19">
        <v>8224964.6562643079</v>
      </c>
      <c r="ESF19">
        <v>7922511.717755896</v>
      </c>
      <c r="ESG19">
        <v>9133476.601112593</v>
      </c>
      <c r="ESH19">
        <v>37825724.766892701</v>
      </c>
      <c r="ESI19">
        <v>14192627.044434329</v>
      </c>
      <c r="ESJ19">
        <v>10756147.142142899</v>
      </c>
      <c r="ESK19">
        <v>8915445.5610413346</v>
      </c>
      <c r="ESL19">
        <v>12393593.57432026</v>
      </c>
      <c r="ESM19">
        <v>36206780.05974032</v>
      </c>
      <c r="ESN19">
        <v>14522366.58486101</v>
      </c>
      <c r="ESO19">
        <v>12978533.74644584</v>
      </c>
      <c r="ESP19">
        <v>49479461.279389381</v>
      </c>
      <c r="ESQ19">
        <v>38614791.236294717</v>
      </c>
      <c r="ESR19">
        <v>20668932.384026501</v>
      </c>
      <c r="ESS19">
        <v>64823982.672190718</v>
      </c>
      <c r="EST19">
        <v>107209301.4439999</v>
      </c>
      <c r="ESU19">
        <v>174933693.63918841</v>
      </c>
      <c r="ESV19">
        <v>96693320.086468354</v>
      </c>
      <c r="ESW19">
        <v>55264364.392933503</v>
      </c>
      <c r="ESX19">
        <v>40372817.002903551</v>
      </c>
      <c r="ESY19">
        <v>38480198.163925432</v>
      </c>
      <c r="ESZ19">
        <v>28593401.926906008</v>
      </c>
      <c r="ETA19">
        <v>45388815.357490443</v>
      </c>
      <c r="ETB19">
        <v>61871017.645109549</v>
      </c>
      <c r="ETC19">
        <v>34008209.211888283</v>
      </c>
      <c r="ETD19">
        <v>26219242.7342709</v>
      </c>
      <c r="ETE19">
        <v>21406372.47216551</v>
      </c>
      <c r="ETF19">
        <v>20709333.7549094</v>
      </c>
      <c r="ETG19">
        <v>16181774.004451729</v>
      </c>
      <c r="ETH19">
        <v>13544449.38434807</v>
      </c>
      <c r="ETI19">
        <v>16450964.420436921</v>
      </c>
      <c r="ETJ19">
        <v>11912188.432854431</v>
      </c>
      <c r="ETK19">
        <v>10325419.71634368</v>
      </c>
      <c r="ETL19">
        <v>9491944.7283400614</v>
      </c>
      <c r="ETM19">
        <v>9114720.1823118757</v>
      </c>
      <c r="ETN19">
        <v>8759757.7746741008</v>
      </c>
      <c r="ETO19">
        <v>8425743.691649422</v>
      </c>
      <c r="ETP19">
        <v>8111441.654987935</v>
      </c>
      <c r="ETQ19">
        <v>7815688.3461603569</v>
      </c>
      <c r="ETR19">
        <v>30895215.654228952</v>
      </c>
      <c r="ETS19">
        <v>19314628.26740339</v>
      </c>
      <c r="ETT19">
        <v>25604229.887985621</v>
      </c>
      <c r="ETU19">
        <v>13759778.489828579</v>
      </c>
      <c r="ETV19">
        <v>10867955.119385</v>
      </c>
      <c r="ETW19">
        <v>8891752.2153102271</v>
      </c>
      <c r="ETX19">
        <v>7415128.2232902376</v>
      </c>
      <c r="ETY19">
        <v>10150016.054569</v>
      </c>
      <c r="ETZ19">
        <v>9712780.9163823687</v>
      </c>
      <c r="EUA19">
        <v>6328535.723589927</v>
      </c>
      <c r="EUB19">
        <v>6209670.4329602914</v>
      </c>
      <c r="EUC19">
        <v>5944358.3484949954</v>
      </c>
      <c r="EUD19">
        <v>5776496.7926847124</v>
      </c>
      <c r="EUE19">
        <v>6091617.1905536288</v>
      </c>
      <c r="EUF19">
        <v>5512152.1299577029</v>
      </c>
      <c r="EUG19">
        <v>5381551.5151602663</v>
      </c>
      <c r="EUH19">
        <v>5246904.3504671268</v>
      </c>
      <c r="EUI19">
        <v>5120203.4709397759</v>
      </c>
      <c r="EUJ19">
        <v>5000979.9216761189</v>
      </c>
      <c r="EUK19">
        <v>4888792.423435783</v>
      </c>
      <c r="EUL19">
        <v>4783225.7393439366</v>
      </c>
      <c r="EUM19">
        <v>4683889.1379850777</v>
      </c>
      <c r="EUN19">
        <v>4590414.9471982997</v>
      </c>
      <c r="EUO19">
        <v>4502457.1932212086</v>
      </c>
      <c r="EUP19">
        <v>4419690.3201455986</v>
      </c>
      <c r="EUQ19">
        <v>4341807.9849452451</v>
      </c>
      <c r="EUR19">
        <v>4268521.9236158635</v>
      </c>
      <c r="EUS19">
        <v>7790697.6359105203</v>
      </c>
      <c r="EUT19">
        <v>11537170.20624483</v>
      </c>
      <c r="EUU19">
        <v>9956126.9160015881</v>
      </c>
      <c r="EUV19">
        <v>4709068.3839302855</v>
      </c>
      <c r="EUW19">
        <v>4614108.2244712655</v>
      </c>
      <c r="EUX19">
        <v>4524752.1971762599</v>
      </c>
      <c r="EUY19">
        <v>13060603.8690225</v>
      </c>
      <c r="EUZ19">
        <v>26656970.328009211</v>
      </c>
      <c r="EVA19">
        <v>10665330.15955268</v>
      </c>
      <c r="EVB19">
        <v>6383359.2026266847</v>
      </c>
      <c r="EVC19">
        <v>5268247.3012051228</v>
      </c>
      <c r="EVD19">
        <v>5091371.1875337586</v>
      </c>
      <c r="EVE19">
        <v>4973849.1931929048</v>
      </c>
      <c r="EVF19">
        <v>4863262.8315659873</v>
      </c>
      <c r="EVG19">
        <v>4759202.7920264108</v>
      </c>
      <c r="EVH19">
        <v>4661283.9196657296</v>
      </c>
      <c r="EVI19">
        <v>4569143.7897290997</v>
      </c>
      <c r="EVJ19">
        <v>4482441.3661812954</v>
      </c>
      <c r="EVK19">
        <v>4400855.7394382823</v>
      </c>
      <c r="EVL19">
        <v>4324084.938592324</v>
      </c>
      <c r="EVM19">
        <v>4251844.8137343694</v>
      </c>
      <c r="EVN19">
        <v>4183867.984236862</v>
      </c>
      <c r="EVO19">
        <v>4119902.8491042838</v>
      </c>
      <c r="EVP19">
        <v>4059712.655728484</v>
      </c>
      <c r="EVQ19">
        <v>4003074.6236019609</v>
      </c>
      <c r="EVR19">
        <v>4746824.7036390956</v>
      </c>
      <c r="EVS19">
        <v>3899628.8828000268</v>
      </c>
      <c r="EVT19">
        <v>3852438.2929052361</v>
      </c>
      <c r="EVU19">
        <v>3808032.684671964</v>
      </c>
      <c r="EVV19">
        <v>3766247.7006960679</v>
      </c>
      <c r="EVW19">
        <v>3726928.6832266119</v>
      </c>
      <c r="EVX19">
        <v>3689930.1017348692</v>
      </c>
      <c r="EVY19">
        <v>6619200.284019704</v>
      </c>
      <c r="EVZ19">
        <v>3786436.5336059551</v>
      </c>
      <c r="EWA19">
        <v>3745926.0597561728</v>
      </c>
      <c r="EWB19">
        <v>3707806.3364145458</v>
      </c>
      <c r="EWC19">
        <v>3671936.2719707042</v>
      </c>
      <c r="EWD19">
        <v>3638183.1014223681</v>
      </c>
      <c r="EWE19">
        <v>6743042.2361747976</v>
      </c>
      <c r="EWF19">
        <v>3693069.7609730419</v>
      </c>
      <c r="EWG19">
        <v>3658069.384584588</v>
      </c>
      <c r="EWH19">
        <v>3625134.5769166211</v>
      </c>
      <c r="EWI19">
        <v>7779305.9737335872</v>
      </c>
      <c r="EWJ19">
        <v>3742352.978799338</v>
      </c>
      <c r="EWK19">
        <v>3704444.1230260562</v>
      </c>
      <c r="EWL19">
        <v>19215030.471018281</v>
      </c>
      <c r="EWM19">
        <v>10504908.661595641</v>
      </c>
      <c r="EWN19">
        <v>4499444.3485604282</v>
      </c>
      <c r="EWO19">
        <v>4422686.2754514599</v>
      </c>
      <c r="EWP19">
        <v>4344627.1321076993</v>
      </c>
      <c r="EWQ19">
        <v>4271174.6970761437</v>
      </c>
      <c r="EWR19">
        <v>4202057.1026349012</v>
      </c>
      <c r="EWS19">
        <v>4137018.5255027511</v>
      </c>
      <c r="EWT19">
        <v>4075818.239966617</v>
      </c>
      <c r="EWU19">
        <v>4018229.7268893099</v>
      </c>
      <c r="EWV19">
        <v>3964039.8352997201</v>
      </c>
      <c r="EWW19">
        <v>3913047.9934622748</v>
      </c>
      <c r="EWX19">
        <v>3865065.4665056341</v>
      </c>
      <c r="EWY19">
        <v>3819914.6578628658</v>
      </c>
      <c r="EWZ19">
        <v>3777428.4519375721</v>
      </c>
      <c r="EXA19">
        <v>3737449.5955629661</v>
      </c>
      <c r="EXB19">
        <v>7583613.4814985842</v>
      </c>
      <c r="EXC19">
        <v>3902587.7463874882</v>
      </c>
      <c r="EXD19">
        <v>3866976.5627726172</v>
      </c>
      <c r="EXE19">
        <v>3821712.9696092741</v>
      </c>
      <c r="EXF19">
        <v>3779120.6352111921</v>
      </c>
      <c r="EXG19">
        <v>14580400.78378615</v>
      </c>
      <c r="EXH19">
        <v>4044461.640404013</v>
      </c>
      <c r="EXI19">
        <v>4006953.821824667</v>
      </c>
      <c r="EXJ19">
        <v>8340528.9106725948</v>
      </c>
      <c r="EXK19">
        <v>13520118.83859867</v>
      </c>
      <c r="EXL19">
        <v>4353194.3761641737</v>
      </c>
      <c r="EXM19">
        <v>4299995.0022426732</v>
      </c>
      <c r="EXN19">
        <v>4229176.5597817916</v>
      </c>
      <c r="EXO19">
        <v>10678141.27694203</v>
      </c>
      <c r="EXP19">
        <v>4327167.0139876474</v>
      </c>
      <c r="EXQ19">
        <v>4254744.9985562861</v>
      </c>
      <c r="EXR19">
        <v>4186597.0128693329</v>
      </c>
      <c r="EXS19">
        <v>4122470.822435007</v>
      </c>
      <c r="EXT19">
        <v>4062129.0785350599</v>
      </c>
      <c r="EXU19">
        <v>4005348.4397317022</v>
      </c>
      <c r="EXV19">
        <v>3951918.7452193392</v>
      </c>
      <c r="EXW19">
        <v>3901642.2369614639</v>
      </c>
      <c r="EXX19">
        <v>15111390.15106494</v>
      </c>
      <c r="EXY19">
        <v>4133754.783301041</v>
      </c>
      <c r="EXZ19">
        <v>4086061.7789496141</v>
      </c>
      <c r="EYA19">
        <v>4027868.7371245152</v>
      </c>
      <c r="EYB19">
        <v>3973109.993422668</v>
      </c>
      <c r="EYC19">
        <v>3921582.870629936</v>
      </c>
      <c r="EYD19">
        <v>3873096.652652516</v>
      </c>
      <c r="EYE19">
        <v>3827471.878624083</v>
      </c>
      <c r="EYF19">
        <v>3784539.678671611</v>
      </c>
      <c r="EYG19">
        <v>3744141.148881407</v>
      </c>
      <c r="EYH19">
        <v>3830893.038908192</v>
      </c>
      <c r="EYI19">
        <v>3719541.918729912</v>
      </c>
      <c r="EYJ19">
        <v>3682979.2716841502</v>
      </c>
      <c r="EYK19">
        <v>3648574.3917217399</v>
      </c>
      <c r="EYL19">
        <v>9108543.9575492982</v>
      </c>
      <c r="EYM19">
        <v>14087591.541578701</v>
      </c>
      <c r="EYN19">
        <v>4138017.395541945</v>
      </c>
      <c r="EYO19">
        <v>16026307.488162169</v>
      </c>
      <c r="EYP19">
        <v>7374527.9647140605</v>
      </c>
      <c r="EYQ19">
        <v>23486438.912752111</v>
      </c>
      <c r="EYR19">
        <v>9272616.2796744481</v>
      </c>
      <c r="EYS19">
        <v>8296403.9474627739</v>
      </c>
      <c r="EYT19">
        <v>5977214.8580267383</v>
      </c>
      <c r="EYU19">
        <v>5048219.1792441318</v>
      </c>
      <c r="EYV19">
        <v>4727216.3400859991</v>
      </c>
      <c r="EYW19">
        <v>4631185.167842431</v>
      </c>
      <c r="EYX19">
        <v>4540821.3342405017</v>
      </c>
      <c r="EYY19">
        <v>4455790.3778076619</v>
      </c>
      <c r="EYZ19">
        <v>4375777.575520698</v>
      </c>
      <c r="EZA19">
        <v>4300486.7779290052</v>
      </c>
      <c r="EZB19">
        <v>4229639.3130237963</v>
      </c>
      <c r="EZC19">
        <v>4162972.9547961252</v>
      </c>
      <c r="EZD19">
        <v>4100240.9526661029</v>
      </c>
      <c r="EZE19">
        <v>4041211.1181909461</v>
      </c>
      <c r="EZF19">
        <v>3985664.9656714969</v>
      </c>
      <c r="EZG19">
        <v>16552369.32047577</v>
      </c>
      <c r="EZH19">
        <v>5275852.2558150599</v>
      </c>
      <c r="EZI19">
        <v>4522887.9858628381</v>
      </c>
      <c r="EZJ19">
        <v>4657144.4209127044</v>
      </c>
      <c r="EZK19">
        <v>19390445.18801906</v>
      </c>
      <c r="EZL19">
        <v>6724941.5140575096</v>
      </c>
      <c r="EZM19">
        <v>5002683.4874038827</v>
      </c>
      <c r="EZN19">
        <v>4902149.4776180442</v>
      </c>
      <c r="EZO19">
        <v>4795794.518765647</v>
      </c>
      <c r="EZP19">
        <v>4695716.1631656326</v>
      </c>
      <c r="EZQ19">
        <v>13329144.061791191</v>
      </c>
      <c r="EZR19">
        <v>4844283.220884216</v>
      </c>
      <c r="EZS19">
        <v>4756394.1891860273</v>
      </c>
      <c r="EZT19">
        <v>10558237.232425191</v>
      </c>
      <c r="EZU19">
        <v>4950609.8392905518</v>
      </c>
      <c r="EZV19">
        <v>4668403.6154312277</v>
      </c>
      <c r="EZW19">
        <v>13292024.473362081</v>
      </c>
      <c r="EZX19">
        <v>28320205.1752964</v>
      </c>
      <c r="EZY19">
        <v>12504552.255463211</v>
      </c>
      <c r="EZZ19">
        <v>8415605.0589556191</v>
      </c>
      <c r="FAA19">
        <v>6714507.4826241359</v>
      </c>
      <c r="FAB19">
        <v>7889045.4171817303</v>
      </c>
      <c r="FAC19">
        <v>5285919.8755445424</v>
      </c>
      <c r="FAD19">
        <v>4800609.1629498797</v>
      </c>
      <c r="FAE19">
        <v>12463526.76683039</v>
      </c>
      <c r="FAF19">
        <v>5382337.8733480079</v>
      </c>
      <c r="FAG19">
        <v>10009017.5433334</v>
      </c>
      <c r="FAH19">
        <v>21012281.016234491</v>
      </c>
      <c r="FAI19">
        <v>7919960.9567150483</v>
      </c>
      <c r="FAJ19">
        <v>6087232.1853493908</v>
      </c>
      <c r="FAK19">
        <v>5255180.3747812286</v>
      </c>
      <c r="FAL19">
        <v>10649729.41960348</v>
      </c>
      <c r="FAM19">
        <v>5361316.4697279539</v>
      </c>
      <c r="FAN19">
        <v>5516824.17520699</v>
      </c>
      <c r="FAO19">
        <v>4952680.7943443833</v>
      </c>
      <c r="FAP19">
        <v>4843343.69878361</v>
      </c>
      <c r="FAQ19">
        <v>4740459.1991056018</v>
      </c>
      <c r="FAR19">
        <v>4643646.4913991829</v>
      </c>
      <c r="FAS19">
        <v>4552547.2451299988</v>
      </c>
      <c r="FAT19">
        <v>4466824.2768603796</v>
      </c>
      <c r="FAU19">
        <v>4386160.3022404276</v>
      </c>
      <c r="FAV19">
        <v>4310256.7616511276</v>
      </c>
      <c r="FAW19">
        <v>4238832.7151528494</v>
      </c>
      <c r="FAX19">
        <v>8275924.0329494663</v>
      </c>
      <c r="FAY19">
        <v>33486338.72647015</v>
      </c>
      <c r="FAZ19">
        <v>23159146.865555558</v>
      </c>
      <c r="FBA19">
        <v>9457637.8885466382</v>
      </c>
      <c r="FBB19">
        <v>8820867.5282876641</v>
      </c>
      <c r="FBC19">
        <v>7075851.0529728644</v>
      </c>
      <c r="FBD19">
        <v>25959581.249538589</v>
      </c>
      <c r="FBE19">
        <v>9995599.2827536408</v>
      </c>
      <c r="FBF19">
        <v>7640023.7814738862</v>
      </c>
      <c r="FBG19">
        <v>6297840.213617539</v>
      </c>
      <c r="FBH19">
        <v>5538335.1661095768</v>
      </c>
      <c r="FBI19">
        <v>5394435.3179112468</v>
      </c>
      <c r="FBJ19">
        <v>5259027.8076815903</v>
      </c>
      <c r="FBK19">
        <v>5131611.4548767973</v>
      </c>
      <c r="FBL19">
        <v>5011714.6564308275</v>
      </c>
      <c r="FBM19">
        <v>4898893.6412223894</v>
      </c>
      <c r="FBN19">
        <v>4792730.8275556117</v>
      </c>
      <c r="FBO19">
        <v>21586719.15498611</v>
      </c>
      <c r="FBP19">
        <v>19754580.072225269</v>
      </c>
      <c r="FBQ19">
        <v>7773636.4694583453</v>
      </c>
      <c r="FBR19">
        <v>6176755.8862139629</v>
      </c>
      <c r="FBS19">
        <v>5285879.0118019441</v>
      </c>
      <c r="FBT19">
        <v>7733515.4864741713</v>
      </c>
      <c r="FBU19">
        <v>5343862.8445305154</v>
      </c>
      <c r="FBV19">
        <v>14879784.084321531</v>
      </c>
      <c r="FBW19">
        <v>6116480.8540025391</v>
      </c>
      <c r="FBX19">
        <v>5328563.2518573254</v>
      </c>
      <c r="FBY19">
        <v>5197043.2220845874</v>
      </c>
      <c r="FBZ19">
        <v>5073284.9276886694</v>
      </c>
      <c r="FCA19">
        <v>4956830.3050866798</v>
      </c>
      <c r="FCB19">
        <v>4847248.3235995527</v>
      </c>
      <c r="FCC19">
        <v>4744133.3900886178</v>
      </c>
      <c r="FCD19">
        <v>4647103.8477435261</v>
      </c>
      <c r="FCE19">
        <v>4555800.5634651165</v>
      </c>
      <c r="FCF19">
        <v>4469885.5986147672</v>
      </c>
      <c r="FCG19">
        <v>4389040.9582102811</v>
      </c>
      <c r="FCH19">
        <v>4312967.4139387412</v>
      </c>
      <c r="FCI19">
        <v>4241383.3966299985</v>
      </c>
      <c r="FCJ19">
        <v>29297291.085861571</v>
      </c>
      <c r="FCK19">
        <v>11353422.652856911</v>
      </c>
      <c r="FCL19">
        <v>5518173.3744136114</v>
      </c>
      <c r="FCM19">
        <v>5407865.5955328187</v>
      </c>
      <c r="FCN19">
        <v>5271665.4892163454</v>
      </c>
      <c r="FCO19">
        <v>5143503.3158698529</v>
      </c>
      <c r="FCP19">
        <v>7223058.6954826973</v>
      </c>
      <c r="FCQ19">
        <v>5425293.8892530045</v>
      </c>
      <c r="FCR19">
        <v>4945321.8052345868</v>
      </c>
      <c r="FCS19">
        <v>4836419.0049382672</v>
      </c>
      <c r="FCT19">
        <v>4733943.1703228047</v>
      </c>
      <c r="FCU19">
        <v>4637515.0100591378</v>
      </c>
      <c r="FCV19">
        <v>28249848.657790631</v>
      </c>
      <c r="FCW19">
        <v>37286429.126499496</v>
      </c>
      <c r="FCX19">
        <v>13795487.20768428</v>
      </c>
      <c r="FCY19">
        <v>34659266.568184033</v>
      </c>
      <c r="FCZ19">
        <v>16220546.46168662</v>
      </c>
      <c r="FDA19">
        <v>10814326.30869942</v>
      </c>
      <c r="FDB19">
        <v>8803865.4308230393</v>
      </c>
      <c r="FDC19">
        <v>7295615.0681772493</v>
      </c>
      <c r="FDD19">
        <v>6171524.9067081567</v>
      </c>
      <c r="FDE19">
        <v>5990256.9768698234</v>
      </c>
      <c r="FDF19">
        <v>5819686.6853010394</v>
      </c>
      <c r="FDG19">
        <v>6740426.785730768</v>
      </c>
      <c r="FDH19">
        <v>5591859.4403821984</v>
      </c>
      <c r="FDI19">
        <v>5444800.8242467092</v>
      </c>
      <c r="FDJ19">
        <v>5306420.9627107847</v>
      </c>
      <c r="FDK19">
        <v>5176207.6737385886</v>
      </c>
      <c r="FDL19">
        <v>6416650.8171727508</v>
      </c>
      <c r="FDM19">
        <v>5086595.17356769</v>
      </c>
      <c r="FDN19">
        <v>4929056.2915659873</v>
      </c>
      <c r="FDO19">
        <v>4821113.4105540682</v>
      </c>
      <c r="FDP19">
        <v>4719540.8449965604</v>
      </c>
      <c r="FDQ19">
        <v>4623962.6468123309</v>
      </c>
      <c r="FDR19">
        <v>4534025.0547272712</v>
      </c>
      <c r="FDS19">
        <v>4449395.1849062564</v>
      </c>
      <c r="FDT19">
        <v>4369759.7988582496</v>
      </c>
      <c r="FDU19">
        <v>4294824.1440542489</v>
      </c>
      <c r="FDV19">
        <v>4224310.8629668774</v>
      </c>
      <c r="FDW19">
        <v>43046465.406590544</v>
      </c>
      <c r="FDX19">
        <v>19932509.599700689</v>
      </c>
      <c r="FDY19">
        <v>23940135.57625971</v>
      </c>
      <c r="FDZ19">
        <v>19489825.879068431</v>
      </c>
      <c r="FEA19">
        <v>9769197.3842290416</v>
      </c>
      <c r="FEB19">
        <v>7984340.0914789122</v>
      </c>
      <c r="FEC19">
        <v>6679032.7435279051</v>
      </c>
      <c r="FED19">
        <v>53145229.002340101</v>
      </c>
      <c r="FEE19">
        <v>76983329.651312977</v>
      </c>
      <c r="FEF19">
        <v>30575269.10661912</v>
      </c>
      <c r="FEG19">
        <v>20291212.289292511</v>
      </c>
      <c r="FEH19">
        <v>16167211.287669521</v>
      </c>
      <c r="FEI19">
        <v>13078125.84998237</v>
      </c>
      <c r="FEJ19">
        <v>10763075.305948621</v>
      </c>
      <c r="FEK19">
        <v>47240365.481498957</v>
      </c>
      <c r="FEL19">
        <v>43508667.026892953</v>
      </c>
      <c r="FEM19">
        <v>117387287.7424539</v>
      </c>
      <c r="FEN19">
        <v>52112221.127029568</v>
      </c>
      <c r="FEO19">
        <v>34757486.38690611</v>
      </c>
      <c r="FEP19">
        <v>55606270.642703637</v>
      </c>
      <c r="FEQ19">
        <v>28874831.196525011</v>
      </c>
      <c r="FER19">
        <v>21923770.446301378</v>
      </c>
      <c r="FES19">
        <v>26356998.085879501</v>
      </c>
      <c r="FET19">
        <v>23038174.163699389</v>
      </c>
      <c r="FEU19">
        <v>33732027.793273076</v>
      </c>
      <c r="FEV19">
        <v>208119174.99813381</v>
      </c>
      <c r="FEW19">
        <v>318365059.70249432</v>
      </c>
      <c r="FEX19">
        <v>131993938.0987158</v>
      </c>
      <c r="FEY19">
        <v>135396752.81944939</v>
      </c>
      <c r="FEZ19">
        <v>175305216.3751809</v>
      </c>
      <c r="FFA19">
        <v>105943343.3332009</v>
      </c>
      <c r="FFB19">
        <v>81139083.441306293</v>
      </c>
      <c r="FFC19">
        <v>60754141.769217573</v>
      </c>
      <c r="FFD19">
        <v>139104638.020726</v>
      </c>
      <c r="FFE19">
        <v>71351472.698041171</v>
      </c>
      <c r="FFF19">
        <v>50129712.222489148</v>
      </c>
      <c r="FFG19">
        <v>39726208.230852038</v>
      </c>
      <c r="FFH19">
        <v>33434131.50976979</v>
      </c>
      <c r="FFI19">
        <v>28602754.725322049</v>
      </c>
      <c r="FFJ19">
        <v>25104621.243521839</v>
      </c>
      <c r="FFK19">
        <v>61786003.96639739</v>
      </c>
      <c r="FFL19">
        <v>33001014.218007199</v>
      </c>
      <c r="FFM19">
        <v>36410718.751466647</v>
      </c>
      <c r="FFN19">
        <v>94776254.506709695</v>
      </c>
      <c r="FFO19">
        <v>42368295.159315228</v>
      </c>
      <c r="FFP19">
        <v>33451938.47414599</v>
      </c>
      <c r="FFQ19">
        <v>55438958.518476561</v>
      </c>
      <c r="FFR19">
        <v>52906448.641820967</v>
      </c>
      <c r="FFS19">
        <v>30644852.389858339</v>
      </c>
      <c r="FFT19">
        <v>37025111.780388467</v>
      </c>
      <c r="FFU19">
        <v>24125878.237313349</v>
      </c>
      <c r="FFV19">
        <v>19889124.61222868</v>
      </c>
      <c r="FFW19">
        <v>17625834.27088682</v>
      </c>
      <c r="FFX19">
        <v>15802730.948462131</v>
      </c>
      <c r="FFY19">
        <v>14835329.133997509</v>
      </c>
      <c r="FFZ19">
        <v>14142761.473730341</v>
      </c>
      <c r="FGA19">
        <v>13491066.11952047</v>
      </c>
      <c r="FGB19">
        <v>17420157.794825781</v>
      </c>
      <c r="FGC19">
        <v>18299499.150269769</v>
      </c>
      <c r="FGD19">
        <v>12232733.087145319</v>
      </c>
      <c r="FGE19">
        <v>11711004.235329131</v>
      </c>
      <c r="FGF19">
        <v>26156331.354495961</v>
      </c>
      <c r="FGG19">
        <v>12780555.73386912</v>
      </c>
      <c r="FGH19">
        <v>10983130.617656119</v>
      </c>
      <c r="FGI19">
        <v>10517902.820028011</v>
      </c>
      <c r="FGJ19">
        <v>10080130.726761971</v>
      </c>
      <c r="FGK19">
        <v>9668194.0225933827</v>
      </c>
      <c r="FGL19">
        <v>9280568.0161586739</v>
      </c>
      <c r="FGM19">
        <v>8915817.9966920242</v>
      </c>
      <c r="FGN19">
        <v>8572593.9237650931</v>
      </c>
      <c r="FGO19">
        <v>8249625.430415025</v>
      </c>
      <c r="FGP19">
        <v>7945717.1211659266</v>
      </c>
      <c r="FGQ19">
        <v>17761745.284754559</v>
      </c>
      <c r="FGR19">
        <v>9245924.4902253263</v>
      </c>
      <c r="FGS19">
        <v>10132333.36448358</v>
      </c>
      <c r="FGT19">
        <v>7652667.509899742</v>
      </c>
      <c r="FGU19">
        <v>7383989.0391637804</v>
      </c>
      <c r="FGV19">
        <v>7131166.7934826994</v>
      </c>
      <c r="FGW19">
        <v>6893265.0079911463</v>
      </c>
      <c r="FGX19">
        <v>25686827.730846621</v>
      </c>
      <c r="FGY19">
        <v>8910521.5343836136</v>
      </c>
      <c r="FGZ19">
        <v>7164034.4657886419</v>
      </c>
      <c r="FHA19">
        <v>6074012.9299258906</v>
      </c>
      <c r="FHB19">
        <v>8589307.817833636</v>
      </c>
      <c r="FHC19">
        <v>9321368.5848104917</v>
      </c>
      <c r="FHD19">
        <v>9711380.1523603592</v>
      </c>
      <c r="FHE19">
        <v>11609466.90477778</v>
      </c>
      <c r="FHF19">
        <v>19622743.731706891</v>
      </c>
      <c r="FHG19">
        <v>18758887.200160392</v>
      </c>
      <c r="FHH19">
        <v>10076906.38938106</v>
      </c>
      <c r="FHI19">
        <v>7951357.9213647041</v>
      </c>
      <c r="FHJ19">
        <v>6434040.3385014459</v>
      </c>
      <c r="FHK19">
        <v>13830385.90030556</v>
      </c>
      <c r="FHL19">
        <v>51601979.117668949</v>
      </c>
      <c r="FHM19">
        <v>18486422.804532271</v>
      </c>
      <c r="FHN19">
        <v>12088726.610662241</v>
      </c>
      <c r="FHO19">
        <v>9694193.1719584353</v>
      </c>
      <c r="FHP19">
        <v>13042734.988860041</v>
      </c>
      <c r="FHQ19">
        <v>19401498.109766819</v>
      </c>
      <c r="FHR19">
        <v>74682696.584076896</v>
      </c>
      <c r="FHS19">
        <v>27429296.034772579</v>
      </c>
      <c r="FHT19">
        <v>18404406.581646021</v>
      </c>
      <c r="FHU19">
        <v>14505822.3178073</v>
      </c>
      <c r="FHV19">
        <v>11617390.976676529</v>
      </c>
      <c r="FHW19">
        <v>9462478.1124125961</v>
      </c>
      <c r="FHX19">
        <v>28038245.816853259</v>
      </c>
      <c r="FHY19">
        <v>19825587.799575649</v>
      </c>
      <c r="FHZ19">
        <v>11529236.050808139</v>
      </c>
      <c r="FIA19">
        <v>9297328.62528852</v>
      </c>
      <c r="FIB19">
        <v>7668382.1274563773</v>
      </c>
      <c r="FIC19">
        <v>6437601.9504856393</v>
      </c>
      <c r="FID19">
        <v>6030123.9129074998</v>
      </c>
      <c r="FIE19">
        <v>5857200.8496100008</v>
      </c>
      <c r="FIF19">
        <v>5694482.9471551776</v>
      </c>
      <c r="FIG19">
        <v>5541367.9417047706</v>
      </c>
      <c r="FIH19">
        <v>5397289.1123910341</v>
      </c>
      <c r="FII19">
        <v>5261713.1837264793</v>
      </c>
      <c r="FIJ19">
        <v>5134138.3518042183</v>
      </c>
      <c r="FIK19">
        <v>5014092.4269832857</v>
      </c>
      <c r="FIL19">
        <v>4901131.0861845408</v>
      </c>
      <c r="FIM19">
        <v>4794836.2283283994</v>
      </c>
      <c r="FIN19">
        <v>4694814.426827413</v>
      </c>
      <c r="FIO19">
        <v>4600695.4734059554</v>
      </c>
      <c r="FIP19">
        <v>4512131.0078572789</v>
      </c>
      <c r="FIQ19">
        <v>4428793.2286663093</v>
      </c>
      <c r="FIR19">
        <v>4350373.6797258183</v>
      </c>
      <c r="FIS19">
        <v>4276582.1086552944</v>
      </c>
      <c r="FIT19">
        <v>5178821.6743768211</v>
      </c>
      <c r="FIU19">
        <v>11352505.2008541</v>
      </c>
      <c r="FIV19">
        <v>4210894.3437984688</v>
      </c>
      <c r="FIW19">
        <v>4145334.2314485172</v>
      </c>
      <c r="FIX19">
        <v>4083643.1894159471</v>
      </c>
      <c r="FIY19">
        <v>4025592.8821384138</v>
      </c>
      <c r="FIZ19">
        <v>39420243.103146993</v>
      </c>
      <c r="FJA19">
        <v>19205159.414927341</v>
      </c>
      <c r="FJB19">
        <v>8400077.6729208753</v>
      </c>
      <c r="FJC19">
        <v>6728040.4619126488</v>
      </c>
      <c r="FJD19">
        <v>5507008.7128749937</v>
      </c>
      <c r="FJE19">
        <v>4996448.7940560142</v>
      </c>
      <c r="FJF19">
        <v>4884528.7030965816</v>
      </c>
      <c r="FJG19">
        <v>4779213.6450806335</v>
      </c>
      <c r="FJH19">
        <v>4680113.8199301763</v>
      </c>
      <c r="FJI19">
        <v>4586862.4318583626</v>
      </c>
      <c r="FJJ19">
        <v>4499114.3317570984</v>
      </c>
      <c r="FJK19">
        <v>20163071.64433594</v>
      </c>
      <c r="FJL19">
        <v>6212410.8798150681</v>
      </c>
      <c r="FJM19">
        <v>4903514.2794605559</v>
      </c>
      <c r="FJN19">
        <v>4467378.5589144938</v>
      </c>
      <c r="FJO19">
        <v>4386681.8729985086</v>
      </c>
      <c r="FJP19">
        <v>4761351.7349433703</v>
      </c>
      <c r="FJQ19">
        <v>4239294.5408222731</v>
      </c>
      <c r="FJR19">
        <v>4172058.3733928851</v>
      </c>
      <c r="FJS19">
        <v>4108790.189701336</v>
      </c>
      <c r="FJT19">
        <v>4049255.8167489902</v>
      </c>
      <c r="FJU19">
        <v>3993234.901400628</v>
      </c>
      <c r="FJV19">
        <v>3940520.0947967088</v>
      </c>
      <c r="FJW19">
        <v>3890916.284898059</v>
      </c>
      <c r="FJX19">
        <v>3844239.874322392</v>
      </c>
      <c r="FJY19">
        <v>3800318.1007997589</v>
      </c>
      <c r="FJZ19">
        <v>3758988.3977317358</v>
      </c>
      <c r="FKA19">
        <v>3720097.7924876022</v>
      </c>
      <c r="FKB19">
        <v>13256018.71732307</v>
      </c>
      <c r="FKC19">
        <v>3977197.6998442612</v>
      </c>
      <c r="FKD19">
        <v>3939865.6054672808</v>
      </c>
      <c r="FKE19">
        <v>5984574.5240356736</v>
      </c>
      <c r="FKF19">
        <v>3948704.915944139</v>
      </c>
      <c r="FKG19">
        <v>3898618.073795856</v>
      </c>
      <c r="FKH19">
        <v>3851487.137415594</v>
      </c>
      <c r="FKI19">
        <v>3807137.6622080328</v>
      </c>
      <c r="FKJ19">
        <v>3765405.4985328419</v>
      </c>
      <c r="FKK19">
        <v>3726136.184141587</v>
      </c>
      <c r="FKL19">
        <v>3689184.3724703421</v>
      </c>
      <c r="FKM19">
        <v>3654413.2946719672</v>
      </c>
      <c r="FKN19">
        <v>3621694.2533968808</v>
      </c>
      <c r="FKO19">
        <v>3590906.146448676</v>
      </c>
      <c r="FKP19">
        <v>3561935.01855148</v>
      </c>
      <c r="FKQ19">
        <v>3534673.6395700541</v>
      </c>
      <c r="FKR19">
        <v>3509021.107621484</v>
      </c>
      <c r="FKS19">
        <v>3484882.4756094818</v>
      </c>
      <c r="FKT19">
        <v>3462168.3997989902</v>
      </c>
      <c r="FKU19">
        <v>3440794.809130379</v>
      </c>
      <c r="FKV19">
        <v>3420682.5940492642</v>
      </c>
      <c r="FKW19">
        <v>3401757.3137002289</v>
      </c>
      <c r="FKX19">
        <v>3383948.920400681</v>
      </c>
      <c r="FKY19">
        <v>3367191.5003750608</v>
      </c>
      <c r="FKZ19">
        <v>3351423.0297897798</v>
      </c>
      <c r="FLA19">
        <v>3336585.1451859009</v>
      </c>
      <c r="FLB19">
        <v>3322622.9274598821</v>
      </c>
      <c r="FLC19">
        <v>3309484.698592823</v>
      </c>
      <c r="FLD19">
        <v>3297121.8303758679</v>
      </c>
      <c r="FLE19">
        <v>3285488.5644237869</v>
      </c>
      <c r="FLF19">
        <v>3274541.842810574</v>
      </c>
      <c r="FLG19">
        <v>3264241.1487001861</v>
      </c>
      <c r="FLH19">
        <v>3254548.3563825549</v>
      </c>
      <c r="FLI19">
        <v>3245427.5901598232</v>
      </c>
      <c r="FLJ19">
        <v>3236845.0915604872</v>
      </c>
      <c r="FLK19">
        <v>4549706.7722433126</v>
      </c>
      <c r="FLL19">
        <v>3221169.7071552421</v>
      </c>
      <c r="FLM19">
        <v>3214018.802428023</v>
      </c>
      <c r="FLN19">
        <v>4353604.9815436155</v>
      </c>
      <c r="FLO19">
        <v>5062097.8010954838</v>
      </c>
      <c r="FLP19">
        <v>5220136.2534148246</v>
      </c>
      <c r="FLQ19">
        <v>13646248.807392661</v>
      </c>
      <c r="FLR19">
        <v>3686677.8451526151</v>
      </c>
      <c r="FLS19">
        <v>3675912.2137121069</v>
      </c>
      <c r="FLT19">
        <v>3641924.4005186632</v>
      </c>
      <c r="FLU19">
        <v>3611898.0690827379</v>
      </c>
      <c r="FLV19">
        <v>3581688.0899716411</v>
      </c>
      <c r="FLW19">
        <v>3553260.9713419829</v>
      </c>
      <c r="FLX19">
        <v>3526511.496586876</v>
      </c>
      <c r="FLY19">
        <v>3501340.6585221398</v>
      </c>
      <c r="FLZ19">
        <v>6313438.0389277106</v>
      </c>
      <c r="FMA19">
        <v>7535242.9761051368</v>
      </c>
      <c r="FMB19">
        <v>3935665.6601530872</v>
      </c>
      <c r="FMC19">
        <v>3900618.7595113898</v>
      </c>
      <c r="FMD19">
        <v>3951941.8298738911</v>
      </c>
      <c r="FME19">
        <v>3843431.7095391592</v>
      </c>
      <c r="FMF19">
        <v>3799557.6303578308</v>
      </c>
      <c r="FMG19">
        <v>3758272.8069202509</v>
      </c>
      <c r="FMH19">
        <v>3719424.432707591</v>
      </c>
      <c r="FMI19">
        <v>3682868.7191716321</v>
      </c>
      <c r="FMJ19">
        <v>3648470.3635336841</v>
      </c>
      <c r="FMK19">
        <v>3616102.047991687</v>
      </c>
      <c r="FML19">
        <v>3585643.9684819099</v>
      </c>
      <c r="FMM19">
        <v>3556983.3912510602</v>
      </c>
      <c r="FMN19">
        <v>3530014.2355975709</v>
      </c>
      <c r="FMO19">
        <v>11341152.27390714</v>
      </c>
      <c r="FMP19">
        <v>7113022.6538565475</v>
      </c>
      <c r="FMQ19">
        <v>3773732.2311435668</v>
      </c>
      <c r="FMR19">
        <v>6734617.6343515068</v>
      </c>
      <c r="FMS19">
        <v>3863069.31743273</v>
      </c>
      <c r="FMT19">
        <v>3818036.312754144</v>
      </c>
      <c r="FMU19">
        <v>3775660.9585196939</v>
      </c>
      <c r="FMV19">
        <v>3735786.411855279</v>
      </c>
      <c r="FMW19">
        <v>3698265.086065392</v>
      </c>
      <c r="FMX19">
        <v>21744737.673778519</v>
      </c>
      <c r="FMY19">
        <v>10892606.044738449</v>
      </c>
      <c r="FMZ19">
        <v>4586907.3633650187</v>
      </c>
      <c r="FNA19">
        <v>4510057.611041937</v>
      </c>
      <c r="FNB19">
        <v>4434139.3544417266</v>
      </c>
      <c r="FNC19">
        <v>5878938.7027633842</v>
      </c>
      <c r="FND19">
        <v>4347635.1474412009</v>
      </c>
      <c r="FNE19">
        <v>4274005.1925362973</v>
      </c>
      <c r="FNF19">
        <v>4204720.5546661187</v>
      </c>
      <c r="FNG19">
        <v>4139524.7922756388</v>
      </c>
      <c r="FNH19">
        <v>4078176.5978657892</v>
      </c>
      <c r="FNI19">
        <v>4020448.9048478389</v>
      </c>
      <c r="FNJ19">
        <v>3966128.0471073291</v>
      </c>
      <c r="FNK19">
        <v>12143228.46814703</v>
      </c>
      <c r="FNL19">
        <v>12574749.192237319</v>
      </c>
      <c r="FNM19">
        <v>4804610.1257271366</v>
      </c>
      <c r="FNN19">
        <v>5421337.4195059733</v>
      </c>
      <c r="FNO19">
        <v>4852621.5388669372</v>
      </c>
      <c r="FNP19">
        <v>4494420.5368987489</v>
      </c>
      <c r="FNQ19">
        <v>4412127.9520345777</v>
      </c>
      <c r="FNR19">
        <v>4334691.9146354124</v>
      </c>
      <c r="FNS19">
        <v>4261825.8125682306</v>
      </c>
      <c r="FNT19">
        <v>4193259.948291163</v>
      </c>
      <c r="FNU19">
        <v>4128740.5406285082</v>
      </c>
      <c r="FNV19">
        <v>4068028.785456595</v>
      </c>
      <c r="FNW19">
        <v>14008349.76111071</v>
      </c>
      <c r="FNX19">
        <v>4266706.6778146476</v>
      </c>
      <c r="FNY19">
        <v>4207382.4030056596</v>
      </c>
      <c r="FNZ19">
        <v>4142029.5499997032</v>
      </c>
      <c r="FOA19">
        <v>24423740.175773509</v>
      </c>
      <c r="FOB19">
        <v>6170111.582311254</v>
      </c>
      <c r="FOC19">
        <v>5904144.3041842617</v>
      </c>
      <c r="FOD19">
        <v>9903062.4166086204</v>
      </c>
      <c r="FOE19">
        <v>4895640.8316510813</v>
      </c>
      <c r="FOF19">
        <v>4789669.9845400238</v>
      </c>
      <c r="FOG19">
        <v>4689953.072090894</v>
      </c>
      <c r="FOH19">
        <v>4596121.0145065412</v>
      </c>
      <c r="FOI19">
        <v>4507826.5134608438</v>
      </c>
      <c r="FOJ19">
        <v>4424742.7666518148</v>
      </c>
      <c r="FOK19">
        <v>7175546.2769242385</v>
      </c>
      <c r="FOL19">
        <v>4344950.0710984524</v>
      </c>
      <c r="FOM19">
        <v>4283232.6030566804</v>
      </c>
      <c r="FON19">
        <v>4213403.4038843466</v>
      </c>
      <c r="FOO19">
        <v>4147695.2178115952</v>
      </c>
      <c r="FOP19">
        <v>4121177.731595959</v>
      </c>
      <c r="FOQ19">
        <v>4060912.3002464888</v>
      </c>
      <c r="FOR19">
        <v>4004203.470361548</v>
      </c>
      <c r="FOS19">
        <v>7536577.2699985914</v>
      </c>
      <c r="FOT19">
        <v>7779035.6600332316</v>
      </c>
      <c r="FOU19">
        <v>4166822.5818625968</v>
      </c>
      <c r="FOV19">
        <v>4103863.3916256311</v>
      </c>
      <c r="FOW19">
        <v>4044619.7766892682</v>
      </c>
      <c r="FOX19">
        <v>3988872.460093901</v>
      </c>
      <c r="FOY19">
        <v>3936415.105644444</v>
      </c>
      <c r="FOZ19">
        <v>3887053.5542031531</v>
      </c>
      <c r="FPA19">
        <v>17964699.175558999</v>
      </c>
      <c r="FPB19">
        <v>4709442.3925377289</v>
      </c>
      <c r="FPC19">
        <v>4321487.4555211822</v>
      </c>
      <c r="FPD19">
        <v>4249400.622722839</v>
      </c>
      <c r="FPE19">
        <v>4181568.038659845</v>
      </c>
      <c r="FPF19">
        <v>4117738.636228824</v>
      </c>
      <c r="FPG19">
        <v>4057676.1652057902</v>
      </c>
      <c r="FPH19">
        <v>8344431.0196560994</v>
      </c>
      <c r="FPI19">
        <v>4193804.8510151631</v>
      </c>
      <c r="FPJ19">
        <v>4129253.2855834048</v>
      </c>
      <c r="FPK19">
        <v>4068511.2704528938</v>
      </c>
      <c r="FPL19">
        <v>4011353.9826716129</v>
      </c>
      <c r="FPM19">
        <v>3957569.8673522118</v>
      </c>
      <c r="FPN19">
        <v>3906959.8546490199</v>
      </c>
      <c r="FPO19">
        <v>3859336.6229456379</v>
      </c>
      <c r="FPP19">
        <v>3913046.6974726398</v>
      </c>
      <c r="FPQ19">
        <v>5408713.7556161713</v>
      </c>
      <c r="FPR19">
        <v>3898165.9387341449</v>
      </c>
      <c r="FPS19">
        <v>3851061.685382389</v>
      </c>
      <c r="FPT19">
        <v>3806737.3184880102</v>
      </c>
      <c r="FPU19">
        <v>10988923.821429901</v>
      </c>
      <c r="FPV19">
        <v>3945047.1066321451</v>
      </c>
      <c r="FPW19">
        <v>3895176.1323481528</v>
      </c>
      <c r="FPX19">
        <v>3848248.3242575191</v>
      </c>
      <c r="FPY19">
        <v>3804089.9895987501</v>
      </c>
      <c r="FPZ19">
        <v>3762537.686195408</v>
      </c>
      <c r="FQA19">
        <v>3723437.6175115332</v>
      </c>
      <c r="FQB19">
        <v>7452412.5130764106</v>
      </c>
      <c r="FQC19">
        <v>3652023.8444945891</v>
      </c>
      <c r="FQD19">
        <v>3619445.8180900509</v>
      </c>
      <c r="FQE19">
        <v>3588790.403933154</v>
      </c>
      <c r="FQF19">
        <v>10201876.268098479</v>
      </c>
      <c r="FQG19">
        <v>31774627.70386317</v>
      </c>
      <c r="FQH19">
        <v>8390388.1503335871</v>
      </c>
      <c r="FQI19">
        <v>5710385.4416893609</v>
      </c>
      <c r="FQJ19">
        <v>8559911.6837201081</v>
      </c>
      <c r="FQK19">
        <v>4772972.9170151316</v>
      </c>
      <c r="FQL19">
        <v>4674241.3922664234</v>
      </c>
      <c r="FQM19">
        <v>23394623.18718756</v>
      </c>
      <c r="FQN19">
        <v>7959206.6761355642</v>
      </c>
      <c r="FQO19">
        <v>6539717.7648729309</v>
      </c>
      <c r="FQP19">
        <v>5139548.2214613734</v>
      </c>
      <c r="FQQ19">
        <v>4814807.8168282025</v>
      </c>
      <c r="FQR19">
        <v>4713607.3797592502</v>
      </c>
      <c r="FQS19">
        <v>4618379.348672146</v>
      </c>
      <c r="FQT19">
        <v>19340931.129370891</v>
      </c>
      <c r="FQU19">
        <v>6188463.0283499788</v>
      </c>
      <c r="FQV19">
        <v>4939133.3477080641</v>
      </c>
      <c r="FQW19">
        <v>22226345.42871714</v>
      </c>
      <c r="FQX19">
        <v>15822280.009568211</v>
      </c>
      <c r="FQY19">
        <v>13525556.326405689</v>
      </c>
      <c r="FQZ19">
        <v>9393710.1496532504</v>
      </c>
      <c r="FRA19">
        <v>6700821.8562924406</v>
      </c>
      <c r="FRB19">
        <v>109160916.87222099</v>
      </c>
      <c r="FRC19">
        <v>37777667.07829079</v>
      </c>
      <c r="FRD19">
        <v>22898601.420057941</v>
      </c>
      <c r="FRE19">
        <v>17388081.318816651</v>
      </c>
      <c r="FRF19">
        <v>29087827.599532772</v>
      </c>
      <c r="FRG19">
        <v>15034357.65420524</v>
      </c>
      <c r="FRH19">
        <v>40186579.130632222</v>
      </c>
      <c r="FRI19">
        <v>56928616.577063262</v>
      </c>
      <c r="FRJ19">
        <v>25463730.272730269</v>
      </c>
      <c r="FRK19">
        <v>18472895.6231036</v>
      </c>
      <c r="FRL19">
        <v>14683240.75043585</v>
      </c>
      <c r="FRM19">
        <v>11863670.48562504</v>
      </c>
      <c r="FRN19">
        <v>9750116.3355472982</v>
      </c>
      <c r="FRO19">
        <v>8164062.1287881276</v>
      </c>
      <c r="FRP19">
        <v>24619657.39917868</v>
      </c>
      <c r="FRQ19">
        <v>49811227.773414493</v>
      </c>
      <c r="FRR19">
        <v>19820907.809503391</v>
      </c>
      <c r="FRS19">
        <v>13501947.82702163</v>
      </c>
      <c r="FRT19">
        <v>11055060.479022261</v>
      </c>
      <c r="FRU19">
        <v>9210992.7254031077</v>
      </c>
      <c r="FRV19">
        <v>7808113.3702124022</v>
      </c>
      <c r="FRW19">
        <v>7082768.1488554589</v>
      </c>
      <c r="FRX19">
        <v>6847722.6391178183</v>
      </c>
      <c r="FRY19">
        <v>6649050.9464405421</v>
      </c>
      <c r="FRZ19">
        <v>7585999.5795487706</v>
      </c>
      <c r="FSA19">
        <v>6242512.8877870804</v>
      </c>
      <c r="FSB19">
        <v>17162750.653130081</v>
      </c>
      <c r="FSC19">
        <v>20022931.04188114</v>
      </c>
      <c r="FSD19">
        <v>9364126.9399047121</v>
      </c>
      <c r="FSE19">
        <v>18328737.48918432</v>
      </c>
      <c r="FSF19">
        <v>15507997.3378956</v>
      </c>
      <c r="FSG19">
        <v>8931726.400544595</v>
      </c>
      <c r="FSH19">
        <v>7307823.7937226295</v>
      </c>
      <c r="FSI19">
        <v>6126329.3324034102</v>
      </c>
      <c r="FSJ19">
        <v>5835654.8748371899</v>
      </c>
      <c r="FSK19">
        <v>5674208.5213237032</v>
      </c>
      <c r="FSL19">
        <v>5522290.0235724878</v>
      </c>
      <c r="FSM19">
        <v>5379337.0893208133</v>
      </c>
      <c r="FSN19">
        <v>5244820.6103293654</v>
      </c>
      <c r="FSO19">
        <v>5118242.7040067138</v>
      </c>
      <c r="FSP19">
        <v>4999134.8706085142</v>
      </c>
      <c r="FSQ19">
        <v>4887056.259190727</v>
      </c>
      <c r="FSR19">
        <v>4781592.0358986855</v>
      </c>
      <c r="FSS19">
        <v>4682351.848552567</v>
      </c>
      <c r="FST19">
        <v>8748753.6751867533</v>
      </c>
      <c r="FSU19">
        <v>4556703.5206697546</v>
      </c>
      <c r="FSV19">
        <v>5626220.7295773132</v>
      </c>
      <c r="FSW19">
        <v>6527467.5634498699</v>
      </c>
      <c r="FSX19">
        <v>4621448.921454493</v>
      </c>
      <c r="FSY19">
        <v>7175550.2199650314</v>
      </c>
      <c r="FSZ19">
        <v>59426845.867263816</v>
      </c>
      <c r="FTA19">
        <v>27398761.13829419</v>
      </c>
      <c r="FTB19">
        <v>17945939.99156826</v>
      </c>
      <c r="FTC19">
        <v>12131184.780938201</v>
      </c>
      <c r="FTD19">
        <v>9465895.8447806593</v>
      </c>
      <c r="FTE19">
        <v>7680528.581758908</v>
      </c>
      <c r="FTF19">
        <v>9984638.8177449945</v>
      </c>
      <c r="FTG19">
        <v>6444872.1295269318</v>
      </c>
      <c r="FTH19">
        <v>16584379.225751679</v>
      </c>
      <c r="FTI19">
        <v>10434595.50414082</v>
      </c>
      <c r="FTJ19">
        <v>7181512.3440123238</v>
      </c>
      <c r="FTK19">
        <v>5862258.666016601</v>
      </c>
      <c r="FTL19">
        <v>5222408.0328246569</v>
      </c>
      <c r="FTM19">
        <v>5097152.8185360981</v>
      </c>
      <c r="FTN19">
        <v>4979289.6176887956</v>
      </c>
      <c r="FTO19">
        <v>4868382.1860670848</v>
      </c>
      <c r="FTP19">
        <v>4764020.0246757539</v>
      </c>
      <c r="FTQ19">
        <v>4665816.8603700558</v>
      </c>
      <c r="FTR19">
        <v>4573409.2161522424</v>
      </c>
      <c r="FTS19">
        <v>4486455.0658429489</v>
      </c>
      <c r="FTT19">
        <v>4404632.5681479629</v>
      </c>
      <c r="FTU19">
        <v>4327638.8754348205</v>
      </c>
      <c r="FTV19">
        <v>4255189.0128101921</v>
      </c>
      <c r="FTW19">
        <v>32373937.376955651</v>
      </c>
      <c r="FTX19">
        <v>23973459.5917334</v>
      </c>
      <c r="FTY19">
        <v>15493297.678270269</v>
      </c>
      <c r="FTZ19">
        <v>9014513.5880672801</v>
      </c>
      <c r="FUA19">
        <v>7050133.487906307</v>
      </c>
      <c r="FUB19">
        <v>5683616.6816003164</v>
      </c>
      <c r="FUC19">
        <v>8861955.3775114138</v>
      </c>
      <c r="FUD19">
        <v>42222164.001452051</v>
      </c>
      <c r="FUE19">
        <v>42238211.311598107</v>
      </c>
      <c r="FUF19">
        <v>18073391.224012889</v>
      </c>
      <c r="FUG19">
        <v>60078728.008433387</v>
      </c>
      <c r="FUH19">
        <v>158555095.02963439</v>
      </c>
      <c r="FUI19">
        <v>246483265.5892776</v>
      </c>
      <c r="FUJ19">
        <v>270243513.28740388</v>
      </c>
      <c r="FUK19">
        <v>101940210.4538454</v>
      </c>
      <c r="FUL19">
        <v>81176395.288190886</v>
      </c>
      <c r="FUM19">
        <v>126493727.598268</v>
      </c>
      <c r="FUN19">
        <v>72642999.501969501</v>
      </c>
      <c r="FUO19">
        <v>48239371.729950286</v>
      </c>
      <c r="FUP19">
        <v>42506494.21814324</v>
      </c>
      <c r="FUQ19">
        <v>35896836.904980227</v>
      </c>
      <c r="FUR19">
        <v>30327886.348343171</v>
      </c>
      <c r="FUS19">
        <v>24881908.363944229</v>
      </c>
      <c r="FUT19">
        <v>22742771.695049111</v>
      </c>
      <c r="FUU19">
        <v>20257413.144289069</v>
      </c>
      <c r="FUV19">
        <v>17989721.984904449</v>
      </c>
      <c r="FUW19">
        <v>18015982.36685653</v>
      </c>
      <c r="FUX19">
        <v>15583184.30857172</v>
      </c>
      <c r="FUY19">
        <v>14846481.51561594</v>
      </c>
      <c r="FUZ19">
        <v>14153255.690694351</v>
      </c>
      <c r="FVA19">
        <v>13500941.0138216</v>
      </c>
      <c r="FVB19">
        <v>12887123.08845545</v>
      </c>
      <c r="FVC19">
        <v>45543348.65028052</v>
      </c>
      <c r="FVD19">
        <v>44718581.395696193</v>
      </c>
      <c r="FVE19">
        <v>21429208.527386669</v>
      </c>
      <c r="FVF19">
        <v>14723387.301289121</v>
      </c>
      <c r="FVG19">
        <v>13778686.700381421</v>
      </c>
      <c r="FVH19">
        <v>13148477.44264669</v>
      </c>
      <c r="FVI19">
        <v>12555460.37152423</v>
      </c>
      <c r="FVJ19">
        <v>12036711.96726842</v>
      </c>
      <c r="FVK19">
        <v>11509306.41886141</v>
      </c>
      <c r="FVL19">
        <v>11013026.03298725</v>
      </c>
      <c r="FVM19">
        <v>10546033.939052479</v>
      </c>
      <c r="FVN19">
        <v>11294989.79510895</v>
      </c>
      <c r="FVO19">
        <v>19032704.79246312</v>
      </c>
      <c r="FVP19">
        <v>9708779.4837483857</v>
      </c>
      <c r="FVQ19">
        <v>9339195.4708600305</v>
      </c>
      <c r="FVR19">
        <v>15461548.537027091</v>
      </c>
      <c r="FVS19">
        <v>8947686.8692299407</v>
      </c>
      <c r="FVT19">
        <v>8489033.5503460057</v>
      </c>
      <c r="FVU19">
        <v>8170996.4237815728</v>
      </c>
      <c r="FVV19">
        <v>7871728.4536769046</v>
      </c>
      <c r="FVW19">
        <v>7590121.9667297788</v>
      </c>
      <c r="FVX19">
        <v>7362637.7929703854</v>
      </c>
      <c r="FVY19">
        <v>7111075.6042038649</v>
      </c>
      <c r="FVZ19">
        <v>6874359.5125937499</v>
      </c>
      <c r="FWA19">
        <v>6651613.366593346</v>
      </c>
      <c r="FWB19">
        <v>6442012.7212778889</v>
      </c>
      <c r="FWC19">
        <v>6244781.786846472</v>
      </c>
      <c r="FWD19">
        <v>6059190.5572100207</v>
      </c>
      <c r="FWE19">
        <v>5884552.1080373954</v>
      </c>
      <c r="FWF19">
        <v>5720220.0542589799</v>
      </c>
      <c r="FWG19">
        <v>5565586.1576172486</v>
      </c>
      <c r="FWH19">
        <v>5420078.0754092094</v>
      </c>
      <c r="FWI19">
        <v>5283157.2420881949</v>
      </c>
      <c r="FWJ19">
        <v>5154316.8758842256</v>
      </c>
      <c r="FWK19">
        <v>5033080.1030648965</v>
      </c>
      <c r="FWL19">
        <v>4918998.1928941635</v>
      </c>
      <c r="FWM19">
        <v>4811648.8967561191</v>
      </c>
      <c r="FWN19">
        <v>4710634.8852963941</v>
      </c>
      <c r="FWO19">
        <v>4615582.2777966298</v>
      </c>
      <c r="FWP19">
        <v>4526139.2583388146</v>
      </c>
      <c r="FWQ19">
        <v>4441974.7736375304</v>
      </c>
      <c r="FWR19">
        <v>4362777.3077204311</v>
      </c>
      <c r="FWS19">
        <v>4288253.7289217077</v>
      </c>
      <c r="FWT19">
        <v>4218128.2049209401</v>
      </c>
      <c r="FWU19">
        <v>5123817.4636915931</v>
      </c>
      <c r="FWV19">
        <v>4090048.4234204418</v>
      </c>
      <c r="FWW19">
        <v>4031620.1073220819</v>
      </c>
      <c r="FWX19">
        <v>3976639.9742027889</v>
      </c>
      <c r="FWY19">
        <v>3924904.5274251248</v>
      </c>
      <c r="FWZ19">
        <v>3876222.2798307608</v>
      </c>
      <c r="FXA19">
        <v>4383919.6396304592</v>
      </c>
      <c r="FXB19">
        <v>3865589.7338042082</v>
      </c>
      <c r="FXC19">
        <v>3820407.9852046492</v>
      </c>
      <c r="FXD19">
        <v>3777892.6652631271</v>
      </c>
      <c r="FXE19">
        <v>3737886.413053852</v>
      </c>
      <c r="FXF19">
        <v>3700241.1544027692</v>
      </c>
      <c r="FXG19">
        <v>3664817.553824198</v>
      </c>
      <c r="FXH19">
        <v>3631484.4988017692</v>
      </c>
      <c r="FXI19">
        <v>3600118.6145048351</v>
      </c>
      <c r="FXJ19">
        <v>3570603.807144192</v>
      </c>
      <c r="FXK19">
        <v>3542830.8342769491</v>
      </c>
      <c r="FXL19">
        <v>3516696.900470112</v>
      </c>
      <c r="FXM19">
        <v>3492105.27682633</v>
      </c>
      <c r="FXN19">
        <v>3468964.942963575</v>
      </c>
      <c r="FXO19">
        <v>3447190.2501235921</v>
      </c>
      <c r="FXP19">
        <v>3426700.6041622302</v>
      </c>
      <c r="FXQ19">
        <v>3407420.167248277</v>
      </c>
      <c r="FXR19">
        <v>4705327.5956795244</v>
      </c>
      <c r="FXS19">
        <v>3424444.1199769089</v>
      </c>
      <c r="FXT19">
        <v>5873577.6287947372</v>
      </c>
      <c r="FXU19">
        <v>4849236.9480755804</v>
      </c>
      <c r="FXV19">
        <v>4624160.5772101404</v>
      </c>
      <c r="FXW19">
        <v>3631044.756695528</v>
      </c>
      <c r="FXX19">
        <v>3599704.8240492172</v>
      </c>
      <c r="FXY19">
        <v>3570214.4367865901</v>
      </c>
      <c r="FXZ19">
        <v>3542464.4428502708</v>
      </c>
      <c r="FYA19">
        <v>3516352.1318586278</v>
      </c>
      <c r="FYB19">
        <v>3491780.8549463162</v>
      </c>
      <c r="FYC19">
        <v>3468659.6670401678</v>
      </c>
      <c r="FYD19">
        <v>3446902.9902463988</v>
      </c>
      <c r="FYE19">
        <v>3426430.2971032122</v>
      </c>
      <c r="FYF19">
        <v>24206609.869934231</v>
      </c>
      <c r="FYG19">
        <v>5905225.1684959568</v>
      </c>
      <c r="FYH19">
        <v>4253981.3096174533</v>
      </c>
      <c r="FYI19">
        <v>4197632.4189352877</v>
      </c>
      <c r="FYJ19">
        <v>4132854.9672306618</v>
      </c>
      <c r="FYK19">
        <v>4071900.3966444852</v>
      </c>
      <c r="FYL19">
        <v>4014543.0974983699</v>
      </c>
      <c r="FYM19">
        <v>3960570.7746077399</v>
      </c>
      <c r="FYN19">
        <v>28900132.829934429</v>
      </c>
      <c r="FYO19">
        <v>6448307.6780044585</v>
      </c>
      <c r="FYP19">
        <v>4798731.382345221</v>
      </c>
      <c r="FYQ19">
        <v>5166483.3135043783</v>
      </c>
      <c r="FYR19">
        <v>4676624.2664887682</v>
      </c>
      <c r="FYS19">
        <v>4583578.8165576486</v>
      </c>
      <c r="FYT19">
        <v>4496024.5010311548</v>
      </c>
      <c r="FYU19">
        <v>4413637.2572380658</v>
      </c>
      <c r="FYV19">
        <v>4336112.1472648401</v>
      </c>
      <c r="FYW19">
        <v>4263162.2292962912</v>
      </c>
      <c r="FYX19">
        <v>4194517.4955647821</v>
      </c>
      <c r="FYY19">
        <v>4129923.8729770039</v>
      </c>
      <c r="FYZ19">
        <v>4069142.2827193812</v>
      </c>
      <c r="FZA19">
        <v>4011947.7553614331</v>
      </c>
      <c r="FZB19">
        <v>3958128.5981818652</v>
      </c>
      <c r="FZC19">
        <v>3907485.6116354191</v>
      </c>
      <c r="FZD19">
        <v>14561182.30111463</v>
      </c>
      <c r="FZE19">
        <v>4546342.7867786177</v>
      </c>
      <c r="FZF19">
        <v>4225728.7968160603</v>
      </c>
      <c r="FZG19">
        <v>4159293.2201054222</v>
      </c>
      <c r="FZH19">
        <v>4110488.0752883689</v>
      </c>
      <c r="FZI19">
        <v>4050853.5005747448</v>
      </c>
      <c r="FZJ19">
        <v>3994738.2969336198</v>
      </c>
      <c r="FZK19">
        <v>3941934.7665184769</v>
      </c>
      <c r="FZL19">
        <v>3892247.468898844</v>
      </c>
      <c r="FZM19">
        <v>3850943.486742863</v>
      </c>
      <c r="FZN19">
        <v>3806626.0954138292</v>
      </c>
      <c r="FZO19">
        <v>3764924.1221673591</v>
      </c>
      <c r="FZP19">
        <v>3725683.2164981221</v>
      </c>
      <c r="FZQ19">
        <v>3688758.136990706</v>
      </c>
      <c r="FZR19">
        <v>3654012.213741086</v>
      </c>
      <c r="FZS19">
        <v>3621316.8425036031</v>
      </c>
      <c r="FZT19">
        <v>3590551.0086911852</v>
      </c>
      <c r="FZU19">
        <v>3561600.8394669821</v>
      </c>
      <c r="FZV19">
        <v>3534359.182269583</v>
      </c>
      <c r="FZW19">
        <v>3508725.2082118359</v>
      </c>
      <c r="FZX19">
        <v>3484604.0388853261</v>
      </c>
      <c r="FZY19">
        <v>3743519.8380557192</v>
      </c>
      <c r="FZZ19">
        <v>3440548.2668836489</v>
      </c>
      <c r="GAA19">
        <v>3420450.6016447269</v>
      </c>
      <c r="GAB19">
        <v>3401539.012470006</v>
      </c>
      <c r="GAC19">
        <v>3383743.5023517059</v>
      </c>
      <c r="GAD19">
        <v>6186460.4949451117</v>
      </c>
      <c r="GAE19">
        <v>3446251.948061117</v>
      </c>
      <c r="GAF19">
        <v>3525023.536697607</v>
      </c>
      <c r="GAG19">
        <v>3443807.0925473999</v>
      </c>
      <c r="GAH19">
        <v>3423517.105709366</v>
      </c>
      <c r="GAI19">
        <v>3404424.5449128859</v>
      </c>
      <c r="GAJ19">
        <v>3386458.7433242952</v>
      </c>
      <c r="GAK19">
        <v>3369553.2045565378</v>
      </c>
      <c r="GAL19">
        <v>3353645.3565477072</v>
      </c>
      <c r="GAM19">
        <v>3338676.319964577</v>
      </c>
      <c r="GAN19">
        <v>3324590.6902739559</v>
      </c>
      <c r="GAO19">
        <v>3311336.3326752242</v>
      </c>
      <c r="GAP19">
        <v>30061775.773756169</v>
      </c>
      <c r="GAQ19">
        <v>5767629.4778234065</v>
      </c>
      <c r="GAR19">
        <v>4231471.3912858758</v>
      </c>
      <c r="GAS19">
        <v>4164696.9118337459</v>
      </c>
      <c r="GAT19">
        <v>4101863.169319768</v>
      </c>
      <c r="GAU19">
        <v>4042737.5987319332</v>
      </c>
      <c r="GAV19">
        <v>3987101.3600253281</v>
      </c>
      <c r="GAW19">
        <v>3934748.528134767</v>
      </c>
      <c r="GAX19">
        <v>3885485.3307893309</v>
      </c>
      <c r="GAY19">
        <v>3839129.4313077419</v>
      </c>
      <c r="GAZ19">
        <v>3795509.2537200139</v>
      </c>
      <c r="GBA19">
        <v>3754463.3477174649</v>
      </c>
      <c r="GBB19">
        <v>3715839.7910805922</v>
      </c>
      <c r="GBC19">
        <v>3679495.6273730309</v>
      </c>
      <c r="GBD19">
        <v>3645296.3368203612</v>
      </c>
      <c r="GBE19">
        <v>3613115.3384153079</v>
      </c>
      <c r="GBF19">
        <v>3582833.5214065309</v>
      </c>
      <c r="GBG19">
        <v>3554338.804436869</v>
      </c>
      <c r="GBH19">
        <v>3527525.7206993331</v>
      </c>
      <c r="GBI19">
        <v>3502295.027575355</v>
      </c>
      <c r="GBJ19">
        <v>3478553.3393104882</v>
      </c>
      <c r="GBK19">
        <v>6356599.3129163301</v>
      </c>
      <c r="GBL19">
        <v>3476436.9630582719</v>
      </c>
      <c r="GBM19">
        <v>3454221.3043608041</v>
      </c>
      <c r="GBN19">
        <v>3433316.7164130108</v>
      </c>
      <c r="GBO19">
        <v>3413645.825568941</v>
      </c>
      <c r="GBP19">
        <v>3395135.8244359051</v>
      </c>
      <c r="GBQ19">
        <v>12586698.30952918</v>
      </c>
      <c r="GBR19">
        <v>3747737.932101096</v>
      </c>
      <c r="GBS19">
        <v>3738991.7879335769</v>
      </c>
      <c r="GBT19">
        <v>3701281.2949047079</v>
      </c>
      <c r="GBU19">
        <v>3665796.3097952441</v>
      </c>
      <c r="GBV19">
        <v>3632405.492887733</v>
      </c>
      <c r="GBW19">
        <v>3600985.2555588591</v>
      </c>
      <c r="GBX19">
        <v>3571419.3028438571</v>
      </c>
      <c r="GBY19">
        <v>3543598.2029967718</v>
      </c>
      <c r="GBZ19">
        <v>3517418.9824533821</v>
      </c>
      <c r="GCA19">
        <v>4825984.3764289413</v>
      </c>
      <c r="GCB19">
        <v>3546709.1484705191</v>
      </c>
      <c r="GCC19">
        <v>3520346.333568302</v>
      </c>
      <c r="GCD19">
        <v>3495539.3363876338</v>
      </c>
      <c r="GCE19">
        <v>3472196.3393896199</v>
      </c>
      <c r="GCF19">
        <v>3450230.9437038442</v>
      </c>
      <c r="GCG19">
        <v>3429561.8493423201</v>
      </c>
      <c r="GCH19">
        <v>3410112.5542858141</v>
      </c>
      <c r="GCI19">
        <v>3391811.0713287662</v>
      </c>
      <c r="GCJ19">
        <v>3374589.6616347898</v>
      </c>
      <c r="GCK19">
        <v>3358384.584016555</v>
      </c>
      <c r="GCL19">
        <v>3343135.8590120701</v>
      </c>
      <c r="GCM19">
        <v>3328787.0468841498</v>
      </c>
      <c r="GCN19">
        <v>3315285.0387213831</v>
      </c>
      <c r="GCO19">
        <v>3302579.8598674</v>
      </c>
      <c r="GCP19">
        <v>3290624.484950887</v>
      </c>
      <c r="GCQ19">
        <v>3279374.6638317159</v>
      </c>
      <c r="GCR19">
        <v>30529906.222566411</v>
      </c>
      <c r="GCS19">
        <v>5801633.12821816</v>
      </c>
      <c r="GCT19">
        <v>4186070.3421175578</v>
      </c>
      <c r="GCU19">
        <v>10606043.432845591</v>
      </c>
      <c r="GCV19">
        <v>19170788.184987739</v>
      </c>
      <c r="GCW19">
        <v>10478348.534132959</v>
      </c>
      <c r="GCX19">
        <v>4885529.2555424189</v>
      </c>
      <c r="GCY19">
        <v>4780155.1493090345</v>
      </c>
      <c r="GCZ19">
        <v>13094626.61063513</v>
      </c>
      <c r="GDA19">
        <v>5003096.3021475263</v>
      </c>
      <c r="GDB19">
        <v>4927516.8055826249</v>
      </c>
      <c r="GDC19">
        <v>4819664.7782820361</v>
      </c>
      <c r="GDD19">
        <v>4718177.7046482554</v>
      </c>
      <c r="GDE19">
        <v>13789433.41944149</v>
      </c>
      <c r="GDF19">
        <v>4762304.5241760137</v>
      </c>
      <c r="GDG19">
        <v>4664202.6011864915</v>
      </c>
      <c r="GDH19">
        <v>4571890.2234663684</v>
      </c>
      <c r="GDI19">
        <v>4485025.7174438611</v>
      </c>
      <c r="GDJ19">
        <v>4403287.5736229885</v>
      </c>
      <c r="GDK19">
        <v>4326373.2565882448</v>
      </c>
      <c r="GDL19">
        <v>4253998.0852375776</v>
      </c>
      <c r="GDM19">
        <v>4185894.17909911</v>
      </c>
      <c r="GDN19">
        <v>4121809.4668316292</v>
      </c>
      <c r="GDO19">
        <v>4061506.753239023</v>
      </c>
      <c r="GDP19">
        <v>4004762.8413454322</v>
      </c>
      <c r="GDQ19">
        <v>3951367.706281689</v>
      </c>
      <c r="GDR19">
        <v>3901123.7179253362</v>
      </c>
      <c r="GDS19">
        <v>13885135.5553855</v>
      </c>
      <c r="GDT19">
        <v>5040668.8239712631</v>
      </c>
      <c r="GDU19">
        <v>4412405.6227323581</v>
      </c>
      <c r="GDV19">
        <v>4334953.1984263333</v>
      </c>
      <c r="GDW19">
        <v>4262071.6765356688</v>
      </c>
      <c r="GDX19">
        <v>4193491.3024454792</v>
      </c>
      <c r="GDY19">
        <v>4128958.2412752379</v>
      </c>
      <c r="GDZ19">
        <v>7555548.3323482946</v>
      </c>
      <c r="GEA19">
        <v>4115873.3751086588</v>
      </c>
      <c r="GEB19">
        <v>4853786.2493239287</v>
      </c>
      <c r="GEC19">
        <v>9125941.3084192872</v>
      </c>
      <c r="GED19">
        <v>4145999.4518162389</v>
      </c>
      <c r="GEE19">
        <v>32499587.770595949</v>
      </c>
      <c r="GEF19">
        <v>11919682.39113223</v>
      </c>
      <c r="GEG19">
        <v>5592312.0766284075</v>
      </c>
      <c r="GEH19">
        <v>31077339.25418542</v>
      </c>
      <c r="GEI19">
        <v>11111552.60089713</v>
      </c>
      <c r="GEJ19">
        <v>7702265.6069851797</v>
      </c>
      <c r="GEK19">
        <v>6281877.7783854678</v>
      </c>
      <c r="GEL19">
        <v>6525845.414935587</v>
      </c>
      <c r="GEM19">
        <v>5157495.1697773226</v>
      </c>
      <c r="GEN19">
        <v>5036070.827990815</v>
      </c>
      <c r="GEO19">
        <v>4921812.4183507627</v>
      </c>
      <c r="GEP19">
        <v>4814297.0389680397</v>
      </c>
      <c r="GEQ19">
        <v>4713126.7457683794</v>
      </c>
      <c r="GER19">
        <v>4617927.0795915993</v>
      </c>
      <c r="GES19">
        <v>4528345.6802149611</v>
      </c>
      <c r="GET19">
        <v>6288880.7541758874</v>
      </c>
      <c r="GEU19">
        <v>9838291.5082031842</v>
      </c>
      <c r="GEV19">
        <v>50140143.462368913</v>
      </c>
      <c r="GEW19">
        <v>16633426.437916961</v>
      </c>
      <c r="GEX19">
        <v>10601756.7506395</v>
      </c>
      <c r="GEY19">
        <v>8436474.7927272189</v>
      </c>
      <c r="GEZ19">
        <v>6825210.5156014822</v>
      </c>
      <c r="GFA19">
        <v>5616688.0574828703</v>
      </c>
      <c r="GFB19">
        <v>5188036.7901946465</v>
      </c>
      <c r="GFC19">
        <v>5064810.0159112159</v>
      </c>
      <c r="GFD19">
        <v>4948855.5454356521</v>
      </c>
      <c r="GFE19">
        <v>4839744.1992898639</v>
      </c>
      <c r="GFF19">
        <v>4737072.1262863912</v>
      </c>
      <c r="GFG19">
        <v>5437504.8926571012</v>
      </c>
      <c r="GFH19">
        <v>4549548.1560363593</v>
      </c>
      <c r="GFI19">
        <v>5785304.1617342224</v>
      </c>
      <c r="GFJ19">
        <v>4383504.7539627003</v>
      </c>
      <c r="GFK19">
        <v>4307757.9321868597</v>
      </c>
      <c r="GFL19">
        <v>4236481.355644959</v>
      </c>
      <c r="GFM19">
        <v>8230570.6826386862</v>
      </c>
      <c r="GFN19">
        <v>4190767.3635444972</v>
      </c>
      <c r="GFO19">
        <v>4126395.057302373</v>
      </c>
      <c r="GFP19">
        <v>4065821.7222702652</v>
      </c>
      <c r="GFQ19">
        <v>4008823.1598277241</v>
      </c>
      <c r="GFR19">
        <v>3955188.4025736591</v>
      </c>
      <c r="GFS19">
        <v>20643037.87213577</v>
      </c>
      <c r="GFT19">
        <v>13953449.710463701</v>
      </c>
      <c r="GFU19">
        <v>5825605.6573542561</v>
      </c>
      <c r="GFV19">
        <v>4666615.0914772619</v>
      </c>
      <c r="GFW19">
        <v>4391182.1419191007</v>
      </c>
      <c r="GFX19">
        <v>4314982.2343752161</v>
      </c>
      <c r="GFY19">
        <v>15203548.33876493</v>
      </c>
      <c r="GFZ19">
        <v>5618965.654385577</v>
      </c>
      <c r="GGA19">
        <v>16776740.45965465</v>
      </c>
      <c r="GGB19">
        <v>20829037.918461852</v>
      </c>
      <c r="GGC19">
        <v>15141756.248308331</v>
      </c>
      <c r="GGD19">
        <v>9050069.5108713247</v>
      </c>
      <c r="GGE19">
        <v>7023609.0784845091</v>
      </c>
      <c r="GGF19">
        <v>5576634.7958798204</v>
      </c>
      <c r="GGG19">
        <v>4509407.9521274492</v>
      </c>
      <c r="GGH19">
        <v>4768724.2473318893</v>
      </c>
      <c r="GGI19">
        <v>47940835.420594648</v>
      </c>
      <c r="GGJ19">
        <v>16519363.379125871</v>
      </c>
      <c r="GGK19">
        <v>10204445.070125939</v>
      </c>
      <c r="GGL19">
        <v>22261183.611596491</v>
      </c>
      <c r="GGM19">
        <v>61429654.821161613</v>
      </c>
      <c r="GGN19">
        <v>23702959.977510341</v>
      </c>
      <c r="GGO19">
        <v>14171068.226387</v>
      </c>
      <c r="GGP19">
        <v>11347420.40359048</v>
      </c>
      <c r="GGQ19">
        <v>9286108.0887991227</v>
      </c>
      <c r="GGR19">
        <v>7733268.4048010437</v>
      </c>
      <c r="GGS19">
        <v>6554039.5062239114</v>
      </c>
      <c r="GGT19">
        <v>6349830.3182558035</v>
      </c>
      <c r="GGU19">
        <v>6158039.5849853307</v>
      </c>
      <c r="GGV19">
        <v>15270914.450533731</v>
      </c>
      <c r="GGW19">
        <v>12021595.10016288</v>
      </c>
      <c r="GGX19">
        <v>6678676.3139795214</v>
      </c>
      <c r="GGY19">
        <v>6404175.3071190966</v>
      </c>
      <c r="GGZ19">
        <v>19325881.63200365</v>
      </c>
      <c r="GHA19">
        <v>24475917.982424919</v>
      </c>
      <c r="GHB19">
        <v>10094058.504923539</v>
      </c>
      <c r="GHC19">
        <v>8247656.8445853917</v>
      </c>
      <c r="GHD19">
        <v>7189927.9672760461</v>
      </c>
      <c r="GHE19">
        <v>6304406.3708514282</v>
      </c>
      <c r="GHF19">
        <v>10638095.985934731</v>
      </c>
      <c r="GHG19">
        <v>24754336.919572469</v>
      </c>
      <c r="GHH19">
        <v>14995596.64701161</v>
      </c>
      <c r="GHI19">
        <v>8608001.7079702802</v>
      </c>
      <c r="GHJ19">
        <v>11476350.004876271</v>
      </c>
      <c r="GHK19">
        <v>145178265.72172809</v>
      </c>
      <c r="GHL19">
        <v>51180774.84540879</v>
      </c>
      <c r="GHM19">
        <v>32607085.665580679</v>
      </c>
      <c r="GHN19">
        <v>24682108.313083719</v>
      </c>
      <c r="GHO19">
        <v>19277076.294377241</v>
      </c>
      <c r="GHP19">
        <v>15542580.894860569</v>
      </c>
      <c r="GHQ19">
        <v>14275386.80109174</v>
      </c>
      <c r="GHR19">
        <v>10302174.039117619</v>
      </c>
      <c r="GHS19">
        <v>47695775.40761967</v>
      </c>
      <c r="GHT19">
        <v>18697007.66452672</v>
      </c>
      <c r="GHU19">
        <v>14228809.729422631</v>
      </c>
      <c r="GHV19">
        <v>12989123.6976946</v>
      </c>
      <c r="GHW19">
        <v>10105088.35656927</v>
      </c>
      <c r="GHX19">
        <v>8196163.833324492</v>
      </c>
      <c r="GHY19">
        <v>6868973.4226531368</v>
      </c>
      <c r="GHZ19">
        <v>6259318.5349059552</v>
      </c>
      <c r="GIA19">
        <v>9022036.0223532543</v>
      </c>
      <c r="GIB19">
        <v>10789769.507644219</v>
      </c>
      <c r="GIC19">
        <v>8998995.0140275545</v>
      </c>
      <c r="GID19">
        <v>5969112.2148818113</v>
      </c>
      <c r="GIE19">
        <v>5799789.7944353223</v>
      </c>
      <c r="GIF19">
        <v>5640460.0406810418</v>
      </c>
      <c r="GIG19">
        <v>5490533.23025358</v>
      </c>
      <c r="GIH19">
        <v>5349454.4426743444</v>
      </c>
      <c r="GII19">
        <v>5216701.5064377896</v>
      </c>
      <c r="GIJ19">
        <v>10048258.578991409</v>
      </c>
      <c r="GIK19">
        <v>5351325.7155062156</v>
      </c>
      <c r="GIL19">
        <v>12383142.65239146</v>
      </c>
      <c r="GIM19">
        <v>65817099.09237317</v>
      </c>
      <c r="GIN19">
        <v>86293618.535436422</v>
      </c>
      <c r="GIO19">
        <v>96248446.246198177</v>
      </c>
      <c r="GIP19">
        <v>43988788.023437761</v>
      </c>
      <c r="GIQ19">
        <v>32006779.125564579</v>
      </c>
      <c r="GIR19">
        <v>72613533.472273722</v>
      </c>
      <c r="GIS19">
        <v>33186660.417227611</v>
      </c>
      <c r="GIT19">
        <v>23703632.294244189</v>
      </c>
      <c r="GIU19">
        <v>80645420.542528048</v>
      </c>
      <c r="GIV19">
        <v>34414153.664132118</v>
      </c>
      <c r="GIW19">
        <v>21992294.492249269</v>
      </c>
      <c r="GIX19">
        <v>17733155.317751128</v>
      </c>
      <c r="GIY19">
        <v>15109524.71644244</v>
      </c>
      <c r="GIZ19">
        <v>13077151.64740791</v>
      </c>
      <c r="GJA19">
        <v>11482440.966082791</v>
      </c>
      <c r="GJB19">
        <v>10647635.680823831</v>
      </c>
      <c r="GJC19">
        <v>11546641.41436642</v>
      </c>
      <c r="GJD19">
        <v>9876092.8080037944</v>
      </c>
      <c r="GJE19">
        <v>13408155.95749452</v>
      </c>
      <c r="GJF19">
        <v>9407462.6430574432</v>
      </c>
      <c r="GJG19">
        <v>9317045.51104917</v>
      </c>
      <c r="GJH19">
        <v>15562789.646138459</v>
      </c>
      <c r="GJI19">
        <v>8632449.3940458558</v>
      </c>
      <c r="GJJ19">
        <v>8305948.4933356522</v>
      </c>
      <c r="GJK19">
        <v>7998716.2439174606</v>
      </c>
      <c r="GJL19">
        <v>7709615.4944945928</v>
      </c>
      <c r="GJM19">
        <v>9386218.4490432627</v>
      </c>
      <c r="GJN19">
        <v>7354554.5064699724</v>
      </c>
      <c r="GJO19">
        <v>7103469.3578234985</v>
      </c>
      <c r="GJP19">
        <v>6867202.1535176011</v>
      </c>
      <c r="GJQ19">
        <v>6644878.4034613129</v>
      </c>
      <c r="GJR19">
        <v>6435675.2261337638</v>
      </c>
      <c r="GJS19">
        <v>6238818.3028727043</v>
      </c>
      <c r="GJT19">
        <v>52905374.201493591</v>
      </c>
      <c r="GJU19">
        <v>60753741.021920271</v>
      </c>
      <c r="GJV19">
        <v>25308300.47471872</v>
      </c>
      <c r="GJW19">
        <v>17156683.427105851</v>
      </c>
      <c r="GJX19">
        <v>13574429.537054211</v>
      </c>
      <c r="GJY19">
        <v>10921899.42439796</v>
      </c>
      <c r="GJZ19">
        <v>8940978.9366438482</v>
      </c>
      <c r="GKA19">
        <v>7443169.5590479663</v>
      </c>
      <c r="GKB19">
        <v>13596332.737197939</v>
      </c>
      <c r="GKC19">
        <v>64241017.660806678</v>
      </c>
      <c r="GKD19">
        <v>23493916.800656099</v>
      </c>
      <c r="GKE19">
        <v>14396018.503365049</v>
      </c>
      <c r="GKF19">
        <v>11731900.83901874</v>
      </c>
      <c r="GKG19">
        <v>9701434.0415145792</v>
      </c>
      <c r="GKH19">
        <v>8164553.1254969668</v>
      </c>
      <c r="GKI19">
        <v>7057892.4356905334</v>
      </c>
      <c r="GKJ19">
        <v>18165522.19966948</v>
      </c>
      <c r="GKK19">
        <v>8842663.5330270715</v>
      </c>
      <c r="GKL19">
        <v>7305280.6350141466</v>
      </c>
      <c r="GKM19">
        <v>12284227.97972304</v>
      </c>
      <c r="GKN19">
        <v>6653067.5474018473</v>
      </c>
      <c r="GKO19">
        <v>15542433.697628699</v>
      </c>
      <c r="GKP19">
        <v>8838421.4471845515</v>
      </c>
      <c r="GKQ19">
        <v>6360217.3048163308</v>
      </c>
      <c r="GKR19">
        <v>6144094.7235420179</v>
      </c>
      <c r="GKS19">
        <v>5964445.6028192332</v>
      </c>
      <c r="GKT19">
        <v>5795398.5853512753</v>
      </c>
      <c r="GKU19">
        <v>5636327.9814995117</v>
      </c>
      <c r="GKV19">
        <v>6458321.3089831956</v>
      </c>
      <c r="GKW19">
        <v>11741230.726523779</v>
      </c>
      <c r="GKX19">
        <v>5402753.395564571</v>
      </c>
      <c r="GKY19">
        <v>5266854.988870699</v>
      </c>
      <c r="GKZ19">
        <v>5138976.7101581842</v>
      </c>
      <c r="GLA19">
        <v>5018645.2466457943</v>
      </c>
      <c r="GLB19">
        <v>4905415.2183969337</v>
      </c>
      <c r="GLC19">
        <v>4798867.5298456559</v>
      </c>
      <c r="GLD19">
        <v>4698607.8186083715</v>
      </c>
      <c r="GLE19">
        <v>4727726.1366257984</v>
      </c>
      <c r="GLF19">
        <v>4574218.545887325</v>
      </c>
      <c r="GLG19">
        <v>4487216.6324863788</v>
      </c>
      <c r="GLH19">
        <v>4405349.1904679434</v>
      </c>
      <c r="GLI19">
        <v>4328313.2058482189</v>
      </c>
      <c r="GLJ19">
        <v>4255823.5471998639</v>
      </c>
      <c r="GLK19">
        <v>4187611.9103019359</v>
      </c>
      <c r="GLL19">
        <v>4123425.8250719649</v>
      </c>
      <c r="GLM19">
        <v>4063027.7211045441</v>
      </c>
      <c r="GLN19">
        <v>4006194.048357727</v>
      </c>
      <c r="GLO19">
        <v>3952714.4497326682</v>
      </c>
      <c r="GLP19">
        <v>3902390.9824839751</v>
      </c>
      <c r="GLQ19">
        <v>3855037.38557901</v>
      </c>
      <c r="GLR19">
        <v>3810478.3902944382</v>
      </c>
      <c r="GLS19">
        <v>3768549.071498333</v>
      </c>
      <c r="GLT19">
        <v>3729094.2372167758</v>
      </c>
      <c r="GLU19">
        <v>3691967.8542255592</v>
      </c>
      <c r="GLV19">
        <v>3657032.5075409352</v>
      </c>
      <c r="GLW19">
        <v>3624158.8918088661</v>
      </c>
      <c r="GLX19">
        <v>3866378.822643572</v>
      </c>
      <c r="GLY19">
        <v>3564117.3366106679</v>
      </c>
      <c r="GLZ19">
        <v>3536727.1667879331</v>
      </c>
      <c r="GMA19">
        <v>3510953.4446686972</v>
      </c>
      <c r="GMB19">
        <v>3486700.774598422</v>
      </c>
      <c r="GMC19">
        <v>3463879.3907557419</v>
      </c>
      <c r="GMD19">
        <v>3442404.824904405</v>
      </c>
      <c r="GME19">
        <v>3422197.5937530231</v>
      </c>
      <c r="GMF19">
        <v>3403182.9047654951</v>
      </c>
      <c r="GMG19">
        <v>3385290.3793331962</v>
      </c>
      <c r="GMH19">
        <v>6435699.1853624638</v>
      </c>
      <c r="GMI19">
        <v>3352610.826766348</v>
      </c>
      <c r="GMJ19">
        <v>3337702.843593989</v>
      </c>
      <c r="GMK19">
        <v>3323674.6642095852</v>
      </c>
      <c r="GML19">
        <v>3310474.3664519442</v>
      </c>
      <c r="GMM19">
        <v>3298053.0923781269</v>
      </c>
      <c r="GMN19">
        <v>8514050.8219193313</v>
      </c>
      <c r="GMO19">
        <v>3722826.0061277798</v>
      </c>
      <c r="GMP19">
        <v>3363837.1282899762</v>
      </c>
      <c r="GMQ19">
        <v>3348266.618034577</v>
      </c>
      <c r="GMR19">
        <v>3333615.0110100629</v>
      </c>
      <c r="GMS19">
        <v>3319828.0775775951</v>
      </c>
      <c r="GMT19">
        <v>3309095.8455072911</v>
      </c>
      <c r="GMU19">
        <v>3296755.9256941299</v>
      </c>
      <c r="GMV19">
        <v>3285144.253831693</v>
      </c>
      <c r="GMW19">
        <v>3274217.8519196529</v>
      </c>
      <c r="GMX19">
        <v>3263936.2783307862</v>
      </c>
      <c r="GMY19">
        <v>3254261.4781253501</v>
      </c>
      <c r="GMZ19">
        <v>3245157.642199256</v>
      </c>
      <c r="GNA19">
        <v>3236591.0747446972</v>
      </c>
      <c r="GNB19">
        <v>3676359.7943312102</v>
      </c>
      <c r="GNC19">
        <v>3230898.7785528689</v>
      </c>
      <c r="GND19">
        <v>3223173.7066985518</v>
      </c>
      <c r="GNE19">
        <v>3215904.534706817</v>
      </c>
      <c r="GNF19">
        <v>3770051.3036669102</v>
      </c>
      <c r="GNG19">
        <v>6233292.6315266918</v>
      </c>
      <c r="GNH19">
        <v>3453688.5729323742</v>
      </c>
      <c r="GNI19">
        <v>3432815.4244571961</v>
      </c>
      <c r="GNJ19">
        <v>10099113.08713169</v>
      </c>
      <c r="GNK19">
        <v>3820672.3413895941</v>
      </c>
      <c r="GNL19">
        <v>5590692.3483340777</v>
      </c>
      <c r="GNM19">
        <v>3721360.1239754059</v>
      </c>
      <c r="GNN19">
        <v>3708198.2252953248</v>
      </c>
      <c r="GNO19">
        <v>3695813.0841539088</v>
      </c>
      <c r="GNP19">
        <v>3672404.8342949189</v>
      </c>
      <c r="GNQ19">
        <v>3638624.011253085</v>
      </c>
      <c r="GNR19">
        <v>3606836.784241566</v>
      </c>
      <c r="GNS19">
        <v>3576925.4999655578</v>
      </c>
      <c r="GNT19">
        <v>3548779.4485117481</v>
      </c>
      <c r="GNU19">
        <v>3522294.4535803869</v>
      </c>
      <c r="GNV19">
        <v>3497372.4869000749</v>
      </c>
      <c r="GNW19">
        <v>3473921.3053980879</v>
      </c>
      <c r="GNX19">
        <v>3451854.1097833212</v>
      </c>
      <c r="GNY19">
        <v>3431089.2232781718</v>
      </c>
      <c r="GNZ19">
        <v>3411549.7893102621</v>
      </c>
      <c r="GOA19">
        <v>3666316.9769783858</v>
      </c>
      <c r="GOB19">
        <v>3375862.2637065179</v>
      </c>
      <c r="GOC19">
        <v>3359582.0826949989</v>
      </c>
      <c r="GOD19">
        <v>3344262.6865701359</v>
      </c>
      <c r="GOE19">
        <v>3329847.3740214352</v>
      </c>
      <c r="GOF19">
        <v>3316282.7900010841</v>
      </c>
      <c r="GOG19">
        <v>11691051.385621451</v>
      </c>
      <c r="GOH19">
        <v>23378608.926170751</v>
      </c>
      <c r="GOI19">
        <v>5310433.9275652599</v>
      </c>
      <c r="GOJ19">
        <v>5192106.2326777447</v>
      </c>
      <c r="GOK19">
        <v>4343011.1085138489</v>
      </c>
      <c r="GOL19">
        <v>4269654.0441077407</v>
      </c>
      <c r="GOM19">
        <v>4200626.1919358782</v>
      </c>
      <c r="GON19">
        <v>4135672.0608779318</v>
      </c>
      <c r="GOO19">
        <v>4074551.2377790431</v>
      </c>
      <c r="GOP19">
        <v>10628541.133239239</v>
      </c>
      <c r="GOQ19">
        <v>7070868.7659949791</v>
      </c>
      <c r="GOR19">
        <v>6386390.1074665096</v>
      </c>
      <c r="GOS19">
        <v>4252948.376990255</v>
      </c>
      <c r="GOT19">
        <v>4184906.4200290539</v>
      </c>
      <c r="GOU19">
        <v>4120880.0009700768</v>
      </c>
      <c r="GOV19">
        <v>4060632.140376451</v>
      </c>
      <c r="GOW19">
        <v>4003939.8442984</v>
      </c>
      <c r="GOX19">
        <v>3950593.2789111231</v>
      </c>
      <c r="GOY19">
        <v>3900394.9938619342</v>
      </c>
      <c r="GOZ19">
        <v>3853159.191452045</v>
      </c>
      <c r="GPA19">
        <v>3808711.0389480372</v>
      </c>
      <c r="GPB19">
        <v>3766886.0214776858</v>
      </c>
      <c r="GPC19">
        <v>3727529.333115052</v>
      </c>
      <c r="GPD19">
        <v>3690495.30390104</v>
      </c>
      <c r="GPE19">
        <v>5325845.9345055195</v>
      </c>
      <c r="GPF19">
        <v>7757457.3937493106</v>
      </c>
      <c r="GPG19">
        <v>3719246.8470362839</v>
      </c>
      <c r="GPH19">
        <v>3682701.6138278442</v>
      </c>
      <c r="GPI19">
        <v>8758431.9959767573</v>
      </c>
      <c r="GPJ19">
        <v>3797018.6692058099</v>
      </c>
      <c r="GPK19">
        <v>11813857.957466969</v>
      </c>
      <c r="GPL19">
        <v>6663033.2415431151</v>
      </c>
      <c r="GPM19">
        <v>4033788.5603115</v>
      </c>
      <c r="GPN19">
        <v>3990434.4800392808</v>
      </c>
      <c r="GPO19">
        <v>3937884.9420228768</v>
      </c>
      <c r="GPP19">
        <v>3888436.647284491</v>
      </c>
      <c r="GPQ19">
        <v>3967719.9286847552</v>
      </c>
      <c r="GPR19">
        <v>13608898.9833527</v>
      </c>
      <c r="GPS19">
        <v>4179401.404338106</v>
      </c>
      <c r="GPT19">
        <v>4142409.8353524031</v>
      </c>
      <c r="GPU19">
        <v>4080891.3783525019</v>
      </c>
      <c r="GPV19">
        <v>4023003.4708958808</v>
      </c>
      <c r="GPW19">
        <v>6343316.5398378987</v>
      </c>
      <c r="GPX19">
        <v>3993959.046440382</v>
      </c>
      <c r="GPY19">
        <v>3952955.5294047231</v>
      </c>
      <c r="GPZ19">
        <v>3902617.8346910379</v>
      </c>
      <c r="GQA19">
        <v>3855250.849963672</v>
      </c>
      <c r="GQB19">
        <v>13414919.60809695</v>
      </c>
      <c r="GQC19">
        <v>4345501.4636169812</v>
      </c>
      <c r="GQD19">
        <v>4211333.7206927557</v>
      </c>
      <c r="GQE19">
        <v>4145747.678245387</v>
      </c>
      <c r="GQF19">
        <v>4084032.2363960352</v>
      </c>
      <c r="GQG19">
        <v>4025958.9692719001</v>
      </c>
      <c r="GQH19">
        <v>3971312.9316934389</v>
      </c>
      <c r="GQI19">
        <v>3919891.8636029609</v>
      </c>
      <c r="GQJ19">
        <v>6169432.5814161636</v>
      </c>
      <c r="GQK19">
        <v>3956699.1514573512</v>
      </c>
      <c r="GQL19">
        <v>3906140.5245877542</v>
      </c>
      <c r="GQM19">
        <v>13153936.522362961</v>
      </c>
      <c r="GQN19">
        <v>4158674.489655185</v>
      </c>
      <c r="GQO19">
        <v>4114739.9234925988</v>
      </c>
      <c r="GQP19">
        <v>4054854.4233444179</v>
      </c>
      <c r="GQQ19">
        <v>3998503.1027874518</v>
      </c>
      <c r="GQR19">
        <v>12917390.857867559</v>
      </c>
      <c r="GQS19">
        <v>7419673.1218718169</v>
      </c>
      <c r="GQT19">
        <v>4268791.557287788</v>
      </c>
      <c r="GQU19">
        <v>4199814.6053056074</v>
      </c>
      <c r="GQV19">
        <v>23134901.042020161</v>
      </c>
      <c r="GQW19">
        <v>4992310.4390406869</v>
      </c>
      <c r="GQX19">
        <v>11367998.619037339</v>
      </c>
      <c r="GQY19">
        <v>7545544.9142649546</v>
      </c>
      <c r="GQZ19">
        <v>6264922.8490257245</v>
      </c>
      <c r="GRA19">
        <v>15522304.011801461</v>
      </c>
      <c r="GRB19">
        <v>6440547.3586875806</v>
      </c>
      <c r="GRC19">
        <v>5174665.6103027761</v>
      </c>
      <c r="GRD19">
        <v>4705355.1072828621</v>
      </c>
      <c r="GRE19">
        <v>4610614.089127019</v>
      </c>
      <c r="GRF19">
        <v>4521464.2703765202</v>
      </c>
      <c r="GRG19">
        <v>4437575.6829626365</v>
      </c>
      <c r="GRH19">
        <v>4358637.8320849817</v>
      </c>
      <c r="GRI19">
        <v>4284358.5469846148</v>
      </c>
      <c r="GRJ19">
        <v>4214462.8995394753</v>
      </c>
      <c r="GRK19">
        <v>5033668.1441578828</v>
      </c>
      <c r="GRL19">
        <v>6112165.9467671253</v>
      </c>
      <c r="GRM19">
        <v>21312871.119768299</v>
      </c>
      <c r="GRN19">
        <v>5834744.9292471632</v>
      </c>
      <c r="GRO19">
        <v>4700948.5749136936</v>
      </c>
      <c r="GRP19">
        <v>4606467.6109734559</v>
      </c>
      <c r="GRQ19">
        <v>4517562.4991792236</v>
      </c>
      <c r="GRR19">
        <v>9412932.6520365905</v>
      </c>
      <c r="GRS19">
        <v>4537653.3650206989</v>
      </c>
      <c r="GRT19">
        <v>25124227.449976839</v>
      </c>
      <c r="GRU19">
        <v>22865616.423264161</v>
      </c>
      <c r="GRV19">
        <v>10650920.36450325</v>
      </c>
      <c r="GRW19">
        <v>7507177.6185302855</v>
      </c>
      <c r="GRX19">
        <v>6115547.9907250712</v>
      </c>
      <c r="GRY19">
        <v>5217611.6079957765</v>
      </c>
      <c r="GRZ19">
        <v>5092639.4576659221</v>
      </c>
      <c r="GSA19">
        <v>4975042.6155838594</v>
      </c>
      <c r="GSB19">
        <v>4864385.8234011764</v>
      </c>
      <c r="GSC19">
        <v>4760259.5098083625</v>
      </c>
      <c r="GSD19">
        <v>4662278.2745984197</v>
      </c>
      <c r="GSE19">
        <v>23632305.558039479</v>
      </c>
      <c r="GSF19">
        <v>15251502.47004354</v>
      </c>
      <c r="GSG19">
        <v>7072733.890531648</v>
      </c>
      <c r="GSH19">
        <v>5724243.8576896787</v>
      </c>
      <c r="GSI19">
        <v>40329083.177599452</v>
      </c>
      <c r="GSJ19">
        <v>15313504.751228539</v>
      </c>
      <c r="GSK19">
        <v>9372773.0254808813</v>
      </c>
      <c r="GSL19">
        <v>7631399.3470201399</v>
      </c>
      <c r="GSM19">
        <v>6331934.4974251771</v>
      </c>
      <c r="GSN19">
        <v>6145486.5660026912</v>
      </c>
      <c r="GSO19">
        <v>5566018.3670040686</v>
      </c>
      <c r="GSP19">
        <v>67082793.333052382</v>
      </c>
      <c r="GSQ19">
        <v>105245640.8325005</v>
      </c>
      <c r="GSR19">
        <v>41398757.285009854</v>
      </c>
      <c r="GSS19">
        <v>26665706.56123893</v>
      </c>
      <c r="GST19">
        <v>20632027.57983128</v>
      </c>
      <c r="GSU19">
        <v>16397606.684799889</v>
      </c>
      <c r="GSV19">
        <v>13246187.13173566</v>
      </c>
      <c r="GSW19">
        <v>17877510.102406669</v>
      </c>
      <c r="GSX19">
        <v>10996041.021604581</v>
      </c>
      <c r="GSY19">
        <v>9113254.4568879176</v>
      </c>
      <c r="GSZ19">
        <v>7720457.3545999546</v>
      </c>
      <c r="GTA19">
        <v>7015955.4818853531</v>
      </c>
      <c r="GTB19">
        <v>6784852.9627457038</v>
      </c>
      <c r="GTC19">
        <v>14028690.8275418</v>
      </c>
      <c r="GTD19">
        <v>7034647.5637114067</v>
      </c>
      <c r="GTE19">
        <v>6676310.5526831495</v>
      </c>
      <c r="GTF19">
        <v>6465252.3877540454</v>
      </c>
      <c r="GTG19">
        <v>6266649.9501246354</v>
      </c>
      <c r="GTH19">
        <v>6079768.1573942155</v>
      </c>
      <c r="GTI19">
        <v>5903915.308501672</v>
      </c>
      <c r="GTJ19">
        <v>5738440.5235490641</v>
      </c>
      <c r="GTK19">
        <v>5582731.3347156001</v>
      </c>
      <c r="GTL19">
        <v>5436211.419345296</v>
      </c>
      <c r="GTM19">
        <v>5298338.4668178651</v>
      </c>
      <c r="GTN19">
        <v>49890098.184668519</v>
      </c>
      <c r="GTO19">
        <v>55675791.085594639</v>
      </c>
      <c r="GTP19">
        <v>25293380.015063751</v>
      </c>
      <c r="GTQ19">
        <v>20895984.340753339</v>
      </c>
      <c r="GTR19">
        <v>14101623.494197991</v>
      </c>
      <c r="GTS19">
        <v>11239906.572004501</v>
      </c>
      <c r="GTT19">
        <v>9150122.4552780166</v>
      </c>
      <c r="GTU19">
        <v>29629321.784937911</v>
      </c>
      <c r="GTV19">
        <v>12178901.57921307</v>
      </c>
      <c r="GTW19">
        <v>44823062.919722341</v>
      </c>
      <c r="GTX19">
        <v>17962022.636985552</v>
      </c>
      <c r="GTY19">
        <v>15046895.272677621</v>
      </c>
      <c r="GTZ19">
        <v>11545987.439418411</v>
      </c>
      <c r="GUA19">
        <v>9229190.1497487295</v>
      </c>
      <c r="GUB19">
        <v>7614066.0277429707</v>
      </c>
      <c r="GUC19">
        <v>6415776.3042208795</v>
      </c>
      <c r="GUD19">
        <v>6805110.1796352724</v>
      </c>
      <c r="GUE19">
        <v>5871011.1589458324</v>
      </c>
      <c r="GUF19">
        <v>5707478.2325990442</v>
      </c>
      <c r="GUG19">
        <v>5553596.3023924939</v>
      </c>
      <c r="GUH19">
        <v>5408795.808858376</v>
      </c>
      <c r="GUI19">
        <v>5272540.8054308733</v>
      </c>
      <c r="GUJ19">
        <v>19918057.585575409</v>
      </c>
      <c r="GUK19">
        <v>6164471.0936182216</v>
      </c>
      <c r="GUL19">
        <v>5429611.2681310112</v>
      </c>
      <c r="GUM19">
        <v>5292127.8275833204</v>
      </c>
      <c r="GUN19">
        <v>23262497.79800852</v>
      </c>
      <c r="GUO19">
        <v>14167201.40303308</v>
      </c>
      <c r="GUP19">
        <v>12921042.166383609</v>
      </c>
      <c r="GUQ19">
        <v>29688574.358958889</v>
      </c>
      <c r="GUR19">
        <v>36965112.815329477</v>
      </c>
      <c r="GUS19">
        <v>150572702.29989949</v>
      </c>
      <c r="GUT19">
        <v>107992878.85708579</v>
      </c>
      <c r="GUU19">
        <v>51928508.082198553</v>
      </c>
      <c r="GUV19">
        <v>192897340.80540359</v>
      </c>
      <c r="GUW19">
        <v>78985178.081974089</v>
      </c>
      <c r="GUX19">
        <v>61967748.483230352</v>
      </c>
      <c r="GUY19">
        <v>42476137.692626052</v>
      </c>
      <c r="GUZ19">
        <v>70437921.050456464</v>
      </c>
      <c r="GVA19">
        <v>63151519.98632817</v>
      </c>
      <c r="GVB19">
        <v>113272271.44310179</v>
      </c>
      <c r="GVC19">
        <v>289874863.71587598</v>
      </c>
      <c r="GVD19">
        <v>106805496.68092909</v>
      </c>
      <c r="GVE19">
        <v>86463382.535848632</v>
      </c>
      <c r="GVF19">
        <v>56341624.150866494</v>
      </c>
      <c r="GVG19">
        <v>43536787.164304577</v>
      </c>
      <c r="GVH19">
        <v>37670845.594241343</v>
      </c>
      <c r="GVI19">
        <v>30881834.224002469</v>
      </c>
      <c r="GVJ19">
        <v>28906396.08534215</v>
      </c>
      <c r="GVK19">
        <v>23943392.181853231</v>
      </c>
      <c r="GVL19">
        <v>34536058.551474713</v>
      </c>
      <c r="GVM19">
        <v>22178604.890272692</v>
      </c>
      <c r="GVN19">
        <v>19383909.430585869</v>
      </c>
      <c r="GVO19">
        <v>19879332.278027989</v>
      </c>
      <c r="GVP19">
        <v>15699915.64427546</v>
      </c>
      <c r="GVQ19">
        <v>15038535.26387788</v>
      </c>
      <c r="GVR19">
        <v>17753279.060391959</v>
      </c>
      <c r="GVS19">
        <v>15225861.704294169</v>
      </c>
      <c r="GVT19">
        <v>13057252.249601381</v>
      </c>
      <c r="GVU19">
        <v>12355931.072630851</v>
      </c>
      <c r="GVV19">
        <v>11809686.61255898</v>
      </c>
      <c r="GVW19">
        <v>12092725.49873768</v>
      </c>
      <c r="GVX19">
        <v>10812006.06629887</v>
      </c>
      <c r="GVY19">
        <v>10356877.289226091</v>
      </c>
      <c r="GVZ19">
        <v>9928608.2166113965</v>
      </c>
      <c r="GWA19">
        <v>9525613.7064907588</v>
      </c>
      <c r="GWB19">
        <v>9146402.1650272384</v>
      </c>
      <c r="GWC19">
        <v>8789570.0257107634</v>
      </c>
      <c r="GWD19">
        <v>8453796.5543713644</v>
      </c>
      <c r="GWE19">
        <v>8137838.9607777037</v>
      </c>
      <c r="GWF19">
        <v>7840527.7987276521</v>
      </c>
      <c r="GWG19">
        <v>26371862.135706101</v>
      </c>
      <c r="GWH19">
        <v>14549657.132010439</v>
      </c>
      <c r="GWI19">
        <v>10258749.762433151</v>
      </c>
      <c r="GWJ19">
        <v>8895779.5402806252</v>
      </c>
      <c r="GWK19">
        <v>7211297.5684519131</v>
      </c>
      <c r="GWL19">
        <v>6968666.8160347519</v>
      </c>
      <c r="GWM19">
        <v>6740355.0665694214</v>
      </c>
      <c r="GWN19">
        <v>6525517.275297612</v>
      </c>
      <c r="GWO19">
        <v>36433584.443678461</v>
      </c>
      <c r="GWP19">
        <v>14332072.40676038</v>
      </c>
      <c r="GWQ19">
        <v>10679589.421592031</v>
      </c>
      <c r="GWR19">
        <v>8585383.3277141787</v>
      </c>
      <c r="GWS19">
        <v>12247040.150858801</v>
      </c>
      <c r="GWT19">
        <v>8014096.7846114533</v>
      </c>
      <c r="GWU19">
        <v>7630747.0362680266</v>
      </c>
      <c r="GWV19">
        <v>5724145.2807739004</v>
      </c>
      <c r="GWW19">
        <v>48483759.962543577</v>
      </c>
      <c r="GWX19">
        <v>20681013.470874891</v>
      </c>
      <c r="GWY19">
        <v>16725094.27388859</v>
      </c>
      <c r="GWZ19">
        <v>10860841.094633659</v>
      </c>
      <c r="GXA19">
        <v>8615003.9766525924</v>
      </c>
      <c r="GXB19">
        <v>8501083.1414269414</v>
      </c>
      <c r="GXC19">
        <v>8295461.5240301359</v>
      </c>
      <c r="GXD19">
        <v>8641817.2795610353</v>
      </c>
      <c r="GXE19">
        <v>5769591.1590646878</v>
      </c>
      <c r="GXF19">
        <v>5612043.5963340327</v>
      </c>
      <c r="GXG19">
        <v>5463793.7998317704</v>
      </c>
      <c r="GXH19">
        <v>6475229.977522864</v>
      </c>
      <c r="GXI19">
        <v>5281463.1936968481</v>
      </c>
      <c r="GXJ19">
        <v>5164476.8282324662</v>
      </c>
      <c r="GXK19">
        <v>5042640.45958196</v>
      </c>
      <c r="GXL19">
        <v>4927994.339096481</v>
      </c>
      <c r="GXM19">
        <v>11181046.16578055</v>
      </c>
      <c r="GXN19">
        <v>5350120.9247682551</v>
      </c>
      <c r="GXO19">
        <v>5119118.1999161635</v>
      </c>
      <c r="GXP19">
        <v>8585521.6467969157</v>
      </c>
      <c r="GXQ19">
        <v>13925623.492583741</v>
      </c>
      <c r="GXR19">
        <v>5416985.4064023029</v>
      </c>
      <c r="GXS19">
        <v>5304629.1646993598</v>
      </c>
      <c r="GXT19">
        <v>5209783.6960861906</v>
      </c>
      <c r="GXU19">
        <v>5085273.5147879766</v>
      </c>
      <c r="GXV19">
        <v>4993575.0992930196</v>
      </c>
      <c r="GXW19">
        <v>7524822.0211573206</v>
      </c>
      <c r="GXX19">
        <v>6765799.3257967588</v>
      </c>
      <c r="GXY19">
        <v>8323856.5840793718</v>
      </c>
      <c r="GXZ19">
        <v>5042304.2151077446</v>
      </c>
      <c r="GYA19">
        <v>4927677.9382965369</v>
      </c>
      <c r="GYB19">
        <v>4819816.4016498197</v>
      </c>
      <c r="GYC19">
        <v>4718320.3798698159</v>
      </c>
      <c r="GYD19">
        <v>4622814.2081850227</v>
      </c>
      <c r="GYE19">
        <v>4532944.3919112757</v>
      </c>
      <c r="GYF19">
        <v>4448378.2980704214</v>
      </c>
      <c r="GYG19">
        <v>4368802.9242239129</v>
      </c>
      <c r="GYH19">
        <v>4293923.7399644619</v>
      </c>
      <c r="GYI19">
        <v>4223463.596777753</v>
      </c>
      <c r="GYJ19">
        <v>4157161.7022393541</v>
      </c>
      <c r="GYK19">
        <v>4094772.654750017</v>
      </c>
      <c r="GYL19">
        <v>4036065.5352366762</v>
      </c>
      <c r="GYM19">
        <v>3980823.0524572632</v>
      </c>
      <c r="GYN19">
        <v>3928840.7387458859</v>
      </c>
      <c r="GYO19">
        <v>13859241.963810099</v>
      </c>
      <c r="GYP19">
        <v>6130246.2061969852</v>
      </c>
      <c r="GYQ19">
        <v>4226612.0072656535</v>
      </c>
      <c r="GYR19">
        <v>4160124.3073475962</v>
      </c>
      <c r="GYS19">
        <v>4097560.4198972578</v>
      </c>
      <c r="GYT19">
        <v>4038688.7787106559</v>
      </c>
      <c r="GYU19">
        <v>3983291.4836056279</v>
      </c>
      <c r="GYV19">
        <v>3931163.4939131662</v>
      </c>
      <c r="GYW19">
        <v>3882111.8695653421</v>
      </c>
      <c r="GYX19">
        <v>3835955.0569708971</v>
      </c>
      <c r="GYY19">
        <v>3792522.217035328</v>
      </c>
      <c r="GYZ19">
        <v>3751652.5928382771</v>
      </c>
      <c r="GZA19">
        <v>3713194.914627823</v>
      </c>
      <c r="GZB19">
        <v>3677006.8399294131</v>
      </c>
      <c r="GZC19">
        <v>3642954.426697101</v>
      </c>
      <c r="GZD19">
        <v>3610911.6375570898</v>
      </c>
      <c r="GZE19">
        <v>3580759.873308646</v>
      </c>
      <c r="GZF19">
        <v>3552387.5339557501</v>
      </c>
      <c r="GZG19">
        <v>3525689.6056447229</v>
      </c>
      <c r="GZH19">
        <v>3500567.2719789962</v>
      </c>
      <c r="GZI19">
        <v>3476927.5482723629</v>
      </c>
      <c r="GZJ19">
        <v>3454682.937387018</v>
      </c>
      <c r="GZK19">
        <v>3433751.1058825059</v>
      </c>
      <c r="GZL19">
        <v>3414054.5792769599</v>
      </c>
      <c r="GZM19">
        <v>3395520.455292664</v>
      </c>
      <c r="GZN19">
        <v>3378080.134024621</v>
      </c>
      <c r="GZO19">
        <v>3361669.0640333858</v>
      </c>
      <c r="GZP19">
        <v>3346226.5034223772</v>
      </c>
      <c r="GZQ19">
        <v>3331695.295015364</v>
      </c>
      <c r="GZR19">
        <v>4397289.4985814095</v>
      </c>
      <c r="GZS19">
        <v>3376878.0592278689</v>
      </c>
      <c r="GZT19">
        <v>3360537.930419446</v>
      </c>
      <c r="GZU19">
        <v>3345162.1243537511</v>
      </c>
      <c r="GZV19">
        <v>8671334.4461652171</v>
      </c>
      <c r="GZW19">
        <v>3417271.3831474781</v>
      </c>
      <c r="GZX19">
        <v>3398547.4175060191</v>
      </c>
      <c r="GZY19">
        <v>3380928.458202871</v>
      </c>
      <c r="GZZ19">
        <v>3364349.2926099449</v>
      </c>
      <c r="HAA19">
        <v>3348748.5566624752</v>
      </c>
      <c r="HAB19">
        <v>10636620.79427403</v>
      </c>
      <c r="HAC19">
        <v>5982512.5455199061</v>
      </c>
      <c r="HAD19">
        <v>5818018.2963213418</v>
      </c>
      <c r="HAE19">
        <v>3739182.4875974189</v>
      </c>
      <c r="HAF19">
        <v>3701460.7403107029</v>
      </c>
      <c r="HAG19">
        <v>3665965.165120333</v>
      </c>
      <c r="HAH19">
        <v>3632564.3831120501</v>
      </c>
      <c r="HAI19">
        <v>3601134.768778949</v>
      </c>
      <c r="HAJ19">
        <v>3571559.992449387</v>
      </c>
      <c r="HAK19">
        <v>3543730.5897187772</v>
      </c>
      <c r="HAL19">
        <v>3517543.5562916351</v>
      </c>
      <c r="HAM19">
        <v>3492901.966734272</v>
      </c>
      <c r="HAN19">
        <v>3469714.6157270288</v>
      </c>
      <c r="HAO19">
        <v>3447895.680488233</v>
      </c>
      <c r="HAP19">
        <v>3427364.4031204111</v>
      </c>
      <c r="HAQ19">
        <v>3408044.7917030328</v>
      </c>
      <c r="HAR19">
        <v>3389865.3390254588</v>
      </c>
      <c r="HAS19">
        <v>3372758.757919027</v>
      </c>
      <c r="HAT19">
        <v>3356661.732208678</v>
      </c>
      <c r="HAU19">
        <v>3341514.6823623371</v>
      </c>
      <c r="HAV19">
        <v>3327261.5449706218</v>
      </c>
      <c r="HAW19">
        <v>3313849.565240711</v>
      </c>
      <c r="HAX19">
        <v>3301229.101736296</v>
      </c>
      <c r="HAY19">
        <v>3289353.4426409388</v>
      </c>
      <c r="HAZ19">
        <v>3278178.6328647519</v>
      </c>
      <c r="HBA19">
        <v>5871158.3285584887</v>
      </c>
      <c r="HBB19">
        <v>3689701.202351545</v>
      </c>
      <c r="HBC19">
        <v>3380431.3068378</v>
      </c>
      <c r="HBD19">
        <v>4918076.3394662291</v>
      </c>
      <c r="HBE19">
        <v>6257536.8155716574</v>
      </c>
      <c r="HBF19">
        <v>5830248.8877450358</v>
      </c>
      <c r="HBG19">
        <v>3631501.0505323592</v>
      </c>
      <c r="HBH19">
        <v>3611888.214857643</v>
      </c>
      <c r="HBI19">
        <v>3680207.660084147</v>
      </c>
      <c r="HBJ19">
        <v>3553252.2459024708</v>
      </c>
      <c r="HBK19">
        <v>3526503.2860845379</v>
      </c>
      <c r="HBL19">
        <v>3503408.5838712701</v>
      </c>
      <c r="HBM19">
        <v>3482573.9176127622</v>
      </c>
      <c r="HBN19">
        <v>3459996.082771068</v>
      </c>
      <c r="HBO19">
        <v>3438750.6927267602</v>
      </c>
      <c r="HBP19">
        <v>3418759.1124313259</v>
      </c>
      <c r="HBQ19">
        <v>3399947.3475319641</v>
      </c>
      <c r="HBR19">
        <v>3382245.770498069</v>
      </c>
      <c r="HBS19">
        <v>3365588.8629105468</v>
      </c>
      <c r="HBT19">
        <v>3349914.9729600642</v>
      </c>
    </row>
    <row r="20" spans="1:5480" x14ac:dyDescent="0.25">
      <c r="A20" t="s">
        <v>21</v>
      </c>
      <c r="B20" t="s">
        <v>22</v>
      </c>
      <c r="C20">
        <v>63169222.989476956</v>
      </c>
      <c r="D20">
        <v>9225322.7209142689</v>
      </c>
      <c r="E20">
        <v>2500000</v>
      </c>
      <c r="F20">
        <v>2500000</v>
      </c>
      <c r="G20">
        <v>2500000</v>
      </c>
      <c r="H20">
        <v>2500000</v>
      </c>
      <c r="I20">
        <v>2500000</v>
      </c>
      <c r="J20">
        <v>2500000</v>
      </c>
      <c r="K20">
        <v>2500000</v>
      </c>
      <c r="L20">
        <v>2500000</v>
      </c>
      <c r="M20">
        <v>2500000</v>
      </c>
      <c r="N20">
        <v>6025978.5940790987</v>
      </c>
      <c r="O20">
        <v>2500000</v>
      </c>
      <c r="P20">
        <v>2500000</v>
      </c>
      <c r="Q20">
        <v>2500000</v>
      </c>
      <c r="R20">
        <v>2500000</v>
      </c>
      <c r="S20">
        <v>2500000</v>
      </c>
      <c r="T20">
        <v>2500000</v>
      </c>
      <c r="U20">
        <v>8184705.6252680058</v>
      </c>
      <c r="V20">
        <v>2500000</v>
      </c>
      <c r="W20">
        <v>2500000</v>
      </c>
      <c r="X20">
        <v>2500000</v>
      </c>
      <c r="Y20">
        <v>2500000</v>
      </c>
      <c r="Z20">
        <v>2500000</v>
      </c>
      <c r="AA20">
        <v>6027417.9540151376</v>
      </c>
      <c r="AB20">
        <v>2500000</v>
      </c>
      <c r="AC20">
        <v>2500000</v>
      </c>
      <c r="AD20">
        <v>2500000</v>
      </c>
      <c r="AE20">
        <v>2500000</v>
      </c>
      <c r="AF20">
        <v>6438399.3686776115</v>
      </c>
      <c r="AG20">
        <v>6691988.9038904421</v>
      </c>
      <c r="AH20">
        <v>2500000</v>
      </c>
      <c r="AI20">
        <v>2500000</v>
      </c>
      <c r="AJ20">
        <v>2500000</v>
      </c>
      <c r="AK20">
        <v>9828939.23416836</v>
      </c>
      <c r="AL20">
        <v>2500000</v>
      </c>
      <c r="AM20">
        <v>6030252.4185342276</v>
      </c>
      <c r="AN20">
        <v>2500000</v>
      </c>
      <c r="AO20">
        <v>2500000</v>
      </c>
      <c r="AP20">
        <v>2500000</v>
      </c>
      <c r="AQ20">
        <v>2500000</v>
      </c>
      <c r="AR20">
        <v>2500000</v>
      </c>
      <c r="AS20">
        <v>2500000</v>
      </c>
      <c r="AT20">
        <v>2500000</v>
      </c>
      <c r="AU20">
        <v>5215983.7830369566</v>
      </c>
      <c r="AV20">
        <v>2500000</v>
      </c>
      <c r="AW20">
        <v>2500000</v>
      </c>
      <c r="AX20">
        <v>2500000</v>
      </c>
      <c r="AY20">
        <v>6013173.0320029501</v>
      </c>
      <c r="AZ20">
        <v>2500000</v>
      </c>
      <c r="BA20">
        <v>12600977.917329811</v>
      </c>
      <c r="BB20">
        <v>6664364.6538905669</v>
      </c>
      <c r="BC20">
        <v>2620302.2036198871</v>
      </c>
      <c r="BD20">
        <v>10780228.018295821</v>
      </c>
      <c r="BE20">
        <v>4666413.7916775215</v>
      </c>
      <c r="BF20">
        <v>9141328.2224136703</v>
      </c>
      <c r="BG20">
        <v>6444378.9886742216</v>
      </c>
      <c r="BH20">
        <v>3332892.836239161</v>
      </c>
      <c r="BI20">
        <v>5290773.6459680349</v>
      </c>
      <c r="BJ20">
        <v>2500000</v>
      </c>
      <c r="BK20">
        <v>2500000</v>
      </c>
      <c r="BL20">
        <v>2500000</v>
      </c>
      <c r="BM20">
        <v>7876822.4807639224</v>
      </c>
      <c r="BN20">
        <v>2500000</v>
      </c>
      <c r="BO20">
        <v>2500000</v>
      </c>
      <c r="BP20">
        <v>6917827.9414908513</v>
      </c>
      <c r="BQ20">
        <v>2500000</v>
      </c>
      <c r="BR20">
        <v>2500000</v>
      </c>
      <c r="BS20">
        <v>2500000</v>
      </c>
      <c r="BT20">
        <v>2500000</v>
      </c>
      <c r="BU20">
        <v>2500000</v>
      </c>
      <c r="BV20">
        <v>2500000</v>
      </c>
      <c r="BW20">
        <v>17836364.385575991</v>
      </c>
      <c r="BX20">
        <v>9071921.6446406003</v>
      </c>
      <c r="BY20">
        <v>3032807.2383511681</v>
      </c>
      <c r="BZ20">
        <v>2500000</v>
      </c>
      <c r="CA20">
        <v>2500000</v>
      </c>
      <c r="CB20">
        <v>2500000</v>
      </c>
      <c r="CC20">
        <v>2500000</v>
      </c>
      <c r="CD20">
        <v>2500000</v>
      </c>
      <c r="CE20">
        <v>2500000</v>
      </c>
      <c r="CF20">
        <v>15711458.191583609</v>
      </c>
      <c r="CG20">
        <v>2708869.7588234129</v>
      </c>
      <c r="CH20">
        <v>2500000</v>
      </c>
      <c r="CI20">
        <v>2500000</v>
      </c>
      <c r="CJ20">
        <v>2500000</v>
      </c>
      <c r="CK20">
        <v>2500000</v>
      </c>
      <c r="CL20">
        <v>2500000</v>
      </c>
      <c r="CM20">
        <v>2500000</v>
      </c>
      <c r="CN20">
        <v>2500000</v>
      </c>
      <c r="CO20">
        <v>2500000</v>
      </c>
      <c r="CP20">
        <v>2500000</v>
      </c>
      <c r="CQ20">
        <v>6046551.4493200947</v>
      </c>
      <c r="CR20">
        <v>2500000</v>
      </c>
      <c r="CS20">
        <v>6613033.0080966344</v>
      </c>
      <c r="CT20">
        <v>2500000</v>
      </c>
      <c r="CU20">
        <v>2500000</v>
      </c>
      <c r="CV20">
        <v>2500000</v>
      </c>
      <c r="CW20">
        <v>2500000</v>
      </c>
      <c r="CX20">
        <v>2500000</v>
      </c>
      <c r="CY20">
        <v>2500000</v>
      </c>
      <c r="CZ20">
        <v>2500000</v>
      </c>
      <c r="DA20">
        <v>2500000</v>
      </c>
      <c r="DB20">
        <v>2596523.2776126629</v>
      </c>
      <c r="DC20">
        <v>14404786.78515254</v>
      </c>
      <c r="DD20">
        <v>2500000</v>
      </c>
      <c r="DE20">
        <v>2500000</v>
      </c>
      <c r="DF20">
        <v>2500000</v>
      </c>
      <c r="DG20">
        <v>2500000</v>
      </c>
      <c r="DH20">
        <v>2500000</v>
      </c>
      <c r="DI20">
        <v>3469676.767694931</v>
      </c>
      <c r="DJ20">
        <v>2500000</v>
      </c>
      <c r="DK20">
        <v>2500000</v>
      </c>
      <c r="DL20">
        <v>2500000</v>
      </c>
      <c r="DM20">
        <v>2500000</v>
      </c>
      <c r="DN20">
        <v>21268986.195937239</v>
      </c>
      <c r="DO20">
        <v>8809905.4908317011</v>
      </c>
      <c r="DP20">
        <v>3720675.509698607</v>
      </c>
      <c r="DQ20">
        <v>2500000</v>
      </c>
      <c r="DR20">
        <v>2500000</v>
      </c>
      <c r="DS20">
        <v>2500000</v>
      </c>
      <c r="DT20">
        <v>2500000</v>
      </c>
      <c r="DU20">
        <v>2500000</v>
      </c>
      <c r="DV20">
        <v>2500000</v>
      </c>
      <c r="DW20">
        <v>14705546.869787831</v>
      </c>
      <c r="DX20">
        <v>2500000</v>
      </c>
      <c r="DY20">
        <v>2500000</v>
      </c>
      <c r="DZ20">
        <v>2500000</v>
      </c>
      <c r="EA20">
        <v>2500000</v>
      </c>
      <c r="EB20">
        <v>2500000</v>
      </c>
      <c r="EC20">
        <v>2500000</v>
      </c>
      <c r="ED20">
        <v>2500000</v>
      </c>
      <c r="EE20">
        <v>2500000</v>
      </c>
      <c r="EF20">
        <v>2500000</v>
      </c>
      <c r="EG20">
        <v>2500000</v>
      </c>
      <c r="EH20">
        <v>6005890.1078345235</v>
      </c>
      <c r="EI20">
        <v>2500000</v>
      </c>
      <c r="EJ20">
        <v>6263767.9353326652</v>
      </c>
      <c r="EK20">
        <v>2500000</v>
      </c>
      <c r="EL20">
        <v>2500000</v>
      </c>
      <c r="EM20">
        <v>2500000</v>
      </c>
      <c r="EN20">
        <v>20278742.438187528</v>
      </c>
      <c r="EO20">
        <v>4068657.9827810451</v>
      </c>
      <c r="EP20">
        <v>2779287.8847152232</v>
      </c>
      <c r="EQ20">
        <v>6506228.9671379598</v>
      </c>
      <c r="ER20">
        <v>2500000</v>
      </c>
      <c r="ES20">
        <v>3640526.5774183469</v>
      </c>
      <c r="ET20">
        <v>2714573.1394094499</v>
      </c>
      <c r="EU20">
        <v>2500000</v>
      </c>
      <c r="EV20">
        <v>2500000</v>
      </c>
      <c r="EW20">
        <v>2500000</v>
      </c>
      <c r="EX20">
        <v>2500000</v>
      </c>
      <c r="EY20">
        <v>2500000</v>
      </c>
      <c r="EZ20">
        <v>2500000</v>
      </c>
      <c r="FA20">
        <v>11879585.999131421</v>
      </c>
      <c r="FB20">
        <v>6916272.428611679</v>
      </c>
      <c r="FC20">
        <v>2500000</v>
      </c>
      <c r="FD20">
        <v>4605090.0180484001</v>
      </c>
      <c r="FE20">
        <v>2500000</v>
      </c>
      <c r="FF20">
        <v>2500000</v>
      </c>
      <c r="FG20">
        <v>2500000</v>
      </c>
      <c r="FH20">
        <v>4303316.1177692674</v>
      </c>
      <c r="FI20">
        <v>2500000</v>
      </c>
      <c r="FJ20">
        <v>2500000</v>
      </c>
      <c r="FK20">
        <v>2500000</v>
      </c>
      <c r="FL20">
        <v>2500000</v>
      </c>
      <c r="FM20">
        <v>6018671.8964397619</v>
      </c>
      <c r="FN20">
        <v>2500000</v>
      </c>
      <c r="FO20">
        <v>2500000</v>
      </c>
      <c r="FP20">
        <v>2500000</v>
      </c>
      <c r="FQ20">
        <v>2500000</v>
      </c>
      <c r="FR20">
        <v>2500000</v>
      </c>
      <c r="FS20">
        <v>2500000</v>
      </c>
      <c r="FT20">
        <v>11275084.939634001</v>
      </c>
      <c r="FU20">
        <v>18920356.18222497</v>
      </c>
      <c r="FV20">
        <v>9793843.1243794132</v>
      </c>
      <c r="FW20">
        <v>3728971.019391119</v>
      </c>
      <c r="FX20">
        <v>2695865.9203986712</v>
      </c>
      <c r="FY20">
        <v>8506399.3633895442</v>
      </c>
      <c r="FZ20">
        <v>9103254.8699546363</v>
      </c>
      <c r="GA20">
        <v>59566283.932272643</v>
      </c>
      <c r="GB20">
        <v>62641826.94398199</v>
      </c>
      <c r="GC20">
        <v>67120687.682894751</v>
      </c>
      <c r="GD20">
        <v>30855887.824183919</v>
      </c>
      <c r="GE20">
        <v>23581460.55474006</v>
      </c>
      <c r="GF20">
        <v>18443633.913649838</v>
      </c>
      <c r="GG20">
        <v>16683391.960281139</v>
      </c>
      <c r="GH20">
        <v>12203944.823735319</v>
      </c>
      <c r="GI20">
        <v>5523935.38963285</v>
      </c>
      <c r="GJ20">
        <v>6377608.3305201307</v>
      </c>
      <c r="GK20">
        <v>8043611.5916265752</v>
      </c>
      <c r="GL20">
        <v>5421106.1024863757</v>
      </c>
      <c r="GM20">
        <v>34544302.066036887</v>
      </c>
      <c r="GN20">
        <v>14481425.745541479</v>
      </c>
      <c r="GO20">
        <v>6982509.2014119038</v>
      </c>
      <c r="GP20">
        <v>9517734.7210915536</v>
      </c>
      <c r="GQ20">
        <v>4462680.2978563644</v>
      </c>
      <c r="GR20">
        <v>2869047.715481801</v>
      </c>
      <c r="GS20">
        <v>3384088.763766157</v>
      </c>
      <c r="GT20">
        <v>2500000</v>
      </c>
      <c r="GU20">
        <v>2500000</v>
      </c>
      <c r="GV20">
        <v>19757191.748013269</v>
      </c>
      <c r="GW20">
        <v>46952936.61717099</v>
      </c>
      <c r="GX20">
        <v>25021974.155159261</v>
      </c>
      <c r="GY20">
        <v>11148060.39360836</v>
      </c>
      <c r="GZ20">
        <v>41012756.126936808</v>
      </c>
      <c r="HA20">
        <v>91255299.435047686</v>
      </c>
      <c r="HB20">
        <v>54400052.428615503</v>
      </c>
      <c r="HC20">
        <v>30461627.176930141</v>
      </c>
      <c r="HD20">
        <v>23986458.961228549</v>
      </c>
      <c r="HE20">
        <v>19312942.694026999</v>
      </c>
      <c r="HF20">
        <v>14871780.07623354</v>
      </c>
      <c r="HG20">
        <v>11890249.62558342</v>
      </c>
      <c r="HH20">
        <v>5227013.8244042173</v>
      </c>
      <c r="HI20">
        <v>8307714.8070098283</v>
      </c>
      <c r="HJ20">
        <v>4063512.244777014</v>
      </c>
      <c r="HK20">
        <v>2500000</v>
      </c>
      <c r="HL20">
        <v>2500000</v>
      </c>
      <c r="HM20">
        <v>2517355.4911901448</v>
      </c>
      <c r="HN20">
        <v>2500000</v>
      </c>
      <c r="HO20">
        <v>2500000</v>
      </c>
      <c r="HP20">
        <v>2596526.9544187821</v>
      </c>
      <c r="HQ20">
        <v>6193054.6367387949</v>
      </c>
      <c r="HR20">
        <v>2500000</v>
      </c>
      <c r="HS20">
        <v>5942774.7948429314</v>
      </c>
      <c r="HT20">
        <v>2647597.6634064079</v>
      </c>
      <c r="HU20">
        <v>2500000</v>
      </c>
      <c r="HV20">
        <v>11284787.891845411</v>
      </c>
      <c r="HW20">
        <v>17119129.22377675</v>
      </c>
      <c r="HX20">
        <v>10246999.24354361</v>
      </c>
      <c r="HY20">
        <v>4085605.151287802</v>
      </c>
      <c r="HZ20">
        <v>2957799.0616396861</v>
      </c>
      <c r="IA20">
        <v>2500000</v>
      </c>
      <c r="IB20">
        <v>2500000</v>
      </c>
      <c r="IC20">
        <v>2955940.6855374989</v>
      </c>
      <c r="ID20">
        <v>2500000</v>
      </c>
      <c r="IE20">
        <v>6012712.874843874</v>
      </c>
      <c r="IF20">
        <v>2500000</v>
      </c>
      <c r="IG20">
        <v>2500000</v>
      </c>
      <c r="IH20">
        <v>2500000</v>
      </c>
      <c r="II20">
        <v>2500000</v>
      </c>
      <c r="IJ20">
        <v>2500000</v>
      </c>
      <c r="IK20">
        <v>2500000</v>
      </c>
      <c r="IL20">
        <v>2500000</v>
      </c>
      <c r="IM20">
        <v>2500000</v>
      </c>
      <c r="IN20">
        <v>2500000</v>
      </c>
      <c r="IO20">
        <v>2500000</v>
      </c>
      <c r="IP20">
        <v>2500000</v>
      </c>
      <c r="IQ20">
        <v>2500000</v>
      </c>
      <c r="IR20">
        <v>6022667.7912465325</v>
      </c>
      <c r="IS20">
        <v>2500000</v>
      </c>
      <c r="IT20">
        <v>2500000</v>
      </c>
      <c r="IU20">
        <v>2500000</v>
      </c>
      <c r="IV20">
        <v>2500000</v>
      </c>
      <c r="IW20">
        <v>2500000</v>
      </c>
      <c r="IX20">
        <v>12026580.968892669</v>
      </c>
      <c r="IY20">
        <v>2500000</v>
      </c>
      <c r="IZ20">
        <v>2500000</v>
      </c>
      <c r="JA20">
        <v>2500000</v>
      </c>
      <c r="JB20">
        <v>2500000</v>
      </c>
      <c r="JC20">
        <v>2500000</v>
      </c>
      <c r="JD20">
        <v>2500000</v>
      </c>
      <c r="JE20">
        <v>6031914.1046314668</v>
      </c>
      <c r="JF20">
        <v>2500000</v>
      </c>
      <c r="JG20">
        <v>2500000</v>
      </c>
      <c r="JH20">
        <v>2500000</v>
      </c>
      <c r="JI20">
        <v>2500000</v>
      </c>
      <c r="JJ20">
        <v>2500000</v>
      </c>
      <c r="JK20">
        <v>2500000</v>
      </c>
      <c r="JL20">
        <v>2500000</v>
      </c>
      <c r="JM20">
        <v>2500000</v>
      </c>
      <c r="JN20">
        <v>2500000</v>
      </c>
      <c r="JO20">
        <v>2500000</v>
      </c>
      <c r="JP20">
        <v>3833038.0850746329</v>
      </c>
      <c r="JQ20">
        <v>6915150.6704741009</v>
      </c>
      <c r="JR20">
        <v>19413961.93707408</v>
      </c>
      <c r="JS20">
        <v>2500000</v>
      </c>
      <c r="JT20">
        <v>2500000</v>
      </c>
      <c r="JU20">
        <v>2500000</v>
      </c>
      <c r="JV20">
        <v>2596524.4542136202</v>
      </c>
      <c r="JW20">
        <v>6392975.9136516722</v>
      </c>
      <c r="JX20">
        <v>2500000</v>
      </c>
      <c r="JY20">
        <v>2500000</v>
      </c>
      <c r="JZ20">
        <v>2500000</v>
      </c>
      <c r="KA20">
        <v>2500000</v>
      </c>
      <c r="KB20">
        <v>2500000</v>
      </c>
      <c r="KC20">
        <v>6015911.1681856439</v>
      </c>
      <c r="KD20">
        <v>2500000</v>
      </c>
      <c r="KE20">
        <v>2500000</v>
      </c>
      <c r="KF20">
        <v>2500000</v>
      </c>
      <c r="KG20">
        <v>3295046.0695593292</v>
      </c>
      <c r="KH20">
        <v>2500000</v>
      </c>
      <c r="KI20">
        <v>2500000</v>
      </c>
      <c r="KJ20">
        <v>2500000</v>
      </c>
      <c r="KK20">
        <v>2500000</v>
      </c>
      <c r="KL20">
        <v>2500000</v>
      </c>
      <c r="KM20">
        <v>2500000</v>
      </c>
      <c r="KN20">
        <v>2500000</v>
      </c>
      <c r="KO20">
        <v>3993568.8615060039</v>
      </c>
      <c r="KP20">
        <v>7811619.9040408749</v>
      </c>
      <c r="KQ20">
        <v>2500000</v>
      </c>
      <c r="KR20">
        <v>2500000</v>
      </c>
      <c r="KS20">
        <v>2500000</v>
      </c>
      <c r="KT20">
        <v>2500000</v>
      </c>
      <c r="KU20">
        <v>2500000</v>
      </c>
      <c r="KV20">
        <v>5215983.7474443298</v>
      </c>
      <c r="KW20">
        <v>2500000</v>
      </c>
      <c r="KX20">
        <v>2500000</v>
      </c>
      <c r="KY20">
        <v>2500000</v>
      </c>
      <c r="KZ20">
        <v>2500000</v>
      </c>
      <c r="LA20">
        <v>2500000</v>
      </c>
      <c r="LB20">
        <v>2500000</v>
      </c>
      <c r="LC20">
        <v>6034762.9219496427</v>
      </c>
      <c r="LD20">
        <v>2500000</v>
      </c>
      <c r="LE20">
        <v>5917326.523670393</v>
      </c>
      <c r="LF20">
        <v>2500000</v>
      </c>
      <c r="LG20">
        <v>2500000</v>
      </c>
      <c r="LH20">
        <v>9057923.0368258227</v>
      </c>
      <c r="LI20">
        <v>2500000</v>
      </c>
      <c r="LJ20">
        <v>2500000</v>
      </c>
      <c r="LK20">
        <v>3295168.7659851098</v>
      </c>
      <c r="LL20">
        <v>8038276.7396453992</v>
      </c>
      <c r="LM20">
        <v>2500000</v>
      </c>
      <c r="LN20">
        <v>2500000</v>
      </c>
      <c r="LO20">
        <v>6007700.9576864829</v>
      </c>
      <c r="LP20">
        <v>2500000</v>
      </c>
      <c r="LQ20">
        <v>2945784.6807119711</v>
      </c>
      <c r="LR20">
        <v>2500000</v>
      </c>
      <c r="LS20">
        <v>2596887.5806428571</v>
      </c>
      <c r="LT20">
        <v>2500000</v>
      </c>
      <c r="LU20">
        <v>2500000</v>
      </c>
      <c r="LV20">
        <v>2500000</v>
      </c>
      <c r="LW20">
        <v>2500000</v>
      </c>
      <c r="LX20">
        <v>2500000</v>
      </c>
      <c r="LY20">
        <v>2500000</v>
      </c>
      <c r="LZ20">
        <v>2500000</v>
      </c>
      <c r="MA20">
        <v>2500000</v>
      </c>
      <c r="MB20">
        <v>6018419.3957650317</v>
      </c>
      <c r="MC20">
        <v>2500000</v>
      </c>
      <c r="MD20">
        <v>2500000</v>
      </c>
      <c r="ME20">
        <v>2500000</v>
      </c>
      <c r="MF20">
        <v>2500000</v>
      </c>
      <c r="MG20">
        <v>2500000</v>
      </c>
      <c r="MH20">
        <v>2500000</v>
      </c>
      <c r="MI20">
        <v>9595851.1188263893</v>
      </c>
      <c r="MJ20">
        <v>3774254.4332372239</v>
      </c>
      <c r="MK20">
        <v>2500000</v>
      </c>
      <c r="ML20">
        <v>2597103.6180028459</v>
      </c>
      <c r="MM20">
        <v>2500000</v>
      </c>
      <c r="MN20">
        <v>2500000</v>
      </c>
      <c r="MO20">
        <v>6211185.5821519699</v>
      </c>
      <c r="MP20">
        <v>2500000</v>
      </c>
      <c r="MQ20">
        <v>2500000</v>
      </c>
      <c r="MR20">
        <v>2500000</v>
      </c>
      <c r="MS20">
        <v>2500000</v>
      </c>
      <c r="MT20">
        <v>2500000</v>
      </c>
      <c r="MU20">
        <v>2500000</v>
      </c>
      <c r="MV20">
        <v>2500000</v>
      </c>
      <c r="MW20">
        <v>2500000</v>
      </c>
      <c r="MX20">
        <v>2945784.6736017289</v>
      </c>
      <c r="MY20">
        <v>2500000</v>
      </c>
      <c r="MZ20">
        <v>2500000</v>
      </c>
      <c r="NA20">
        <v>7573350.6306650015</v>
      </c>
      <c r="NB20">
        <v>2500000</v>
      </c>
      <c r="NC20">
        <v>2500000</v>
      </c>
      <c r="ND20">
        <v>2500000</v>
      </c>
      <c r="NE20">
        <v>2500000</v>
      </c>
      <c r="NF20">
        <v>2500000</v>
      </c>
      <c r="NG20">
        <v>2500000</v>
      </c>
      <c r="NH20">
        <v>2500000</v>
      </c>
      <c r="NI20">
        <v>2500000</v>
      </c>
      <c r="NJ20">
        <v>2500000</v>
      </c>
      <c r="NK20">
        <v>2500000</v>
      </c>
      <c r="NL20">
        <v>2500000</v>
      </c>
      <c r="NM20">
        <v>2500000</v>
      </c>
      <c r="NN20">
        <v>6013014.7118782541</v>
      </c>
      <c r="NO20">
        <v>2500000</v>
      </c>
      <c r="NP20">
        <v>2500000</v>
      </c>
      <c r="NQ20">
        <v>2771153.975599329</v>
      </c>
      <c r="NR20">
        <v>2500000</v>
      </c>
      <c r="NS20">
        <v>2500000</v>
      </c>
      <c r="NT20">
        <v>2500000</v>
      </c>
      <c r="NU20">
        <v>2500000</v>
      </c>
      <c r="NV20">
        <v>2500000</v>
      </c>
      <c r="NW20">
        <v>2500000</v>
      </c>
      <c r="NX20">
        <v>5914506.5393596813</v>
      </c>
      <c r="NY20">
        <v>2500000</v>
      </c>
      <c r="NZ20">
        <v>2500000</v>
      </c>
      <c r="OA20">
        <v>6023290.2550319768</v>
      </c>
      <c r="OB20">
        <v>2500000</v>
      </c>
      <c r="OC20">
        <v>2500000</v>
      </c>
      <c r="OD20">
        <v>2500000</v>
      </c>
      <c r="OE20">
        <v>2500000</v>
      </c>
      <c r="OF20">
        <v>6272227.8882659152</v>
      </c>
      <c r="OG20">
        <v>2500000</v>
      </c>
      <c r="OH20">
        <v>2500000</v>
      </c>
      <c r="OI20">
        <v>3300705.9284751811</v>
      </c>
      <c r="OJ20">
        <v>10133934.531100931</v>
      </c>
      <c r="OK20">
        <v>2500000</v>
      </c>
      <c r="OL20">
        <v>2500000</v>
      </c>
      <c r="OM20">
        <v>2500000</v>
      </c>
      <c r="ON20">
        <v>6032417.3761732196</v>
      </c>
      <c r="OO20">
        <v>2500000</v>
      </c>
      <c r="OP20">
        <v>2500000</v>
      </c>
      <c r="OQ20">
        <v>2500000</v>
      </c>
      <c r="OR20">
        <v>3469676.7675460358</v>
      </c>
      <c r="OS20">
        <v>5945526.3667809907</v>
      </c>
      <c r="OT20">
        <v>7557183.3456797916</v>
      </c>
      <c r="OU20">
        <v>2500000</v>
      </c>
      <c r="OV20">
        <v>2500000</v>
      </c>
      <c r="OW20">
        <v>3120440.672727427</v>
      </c>
      <c r="OX20">
        <v>2500000</v>
      </c>
      <c r="OY20">
        <v>2500000</v>
      </c>
      <c r="OZ20">
        <v>6005659.8081720648</v>
      </c>
      <c r="PA20">
        <v>2500000</v>
      </c>
      <c r="PB20">
        <v>2500000</v>
      </c>
      <c r="PC20">
        <v>2500000</v>
      </c>
      <c r="PD20">
        <v>2500000</v>
      </c>
      <c r="PE20">
        <v>2500000</v>
      </c>
      <c r="PF20">
        <v>2500000</v>
      </c>
      <c r="PG20">
        <v>2500000</v>
      </c>
      <c r="PH20">
        <v>2500000</v>
      </c>
      <c r="PI20">
        <v>12556113.03147479</v>
      </c>
      <c r="PJ20">
        <v>4520580.3448331868</v>
      </c>
      <c r="PK20">
        <v>2500000</v>
      </c>
      <c r="PL20">
        <v>7095055.8132412788</v>
      </c>
      <c r="PM20">
        <v>6108066.9148998596</v>
      </c>
      <c r="PN20">
        <v>2500000</v>
      </c>
      <c r="PO20">
        <v>6799096.0203081947</v>
      </c>
      <c r="PP20">
        <v>5227040.3220330682</v>
      </c>
      <c r="PQ20">
        <v>11699042.44090214</v>
      </c>
      <c r="PR20">
        <v>5587665.7155491645</v>
      </c>
      <c r="PS20">
        <v>8222595.460449785</v>
      </c>
      <c r="PT20">
        <v>16631501.59517337</v>
      </c>
      <c r="PU20">
        <v>11414099.152558399</v>
      </c>
      <c r="PV20">
        <v>5335646.7960592154</v>
      </c>
      <c r="PW20">
        <v>8360029.5073151542</v>
      </c>
      <c r="PX20">
        <v>5929122.1329220301</v>
      </c>
      <c r="PY20">
        <v>2819480.4130747169</v>
      </c>
      <c r="PZ20">
        <v>3862020.7237906968</v>
      </c>
      <c r="QA20">
        <v>2500000</v>
      </c>
      <c r="QB20">
        <v>2500000</v>
      </c>
      <c r="QC20">
        <v>6002385.9315346973</v>
      </c>
      <c r="QD20">
        <v>2500000</v>
      </c>
      <c r="QE20">
        <v>16353294.746741241</v>
      </c>
      <c r="QF20">
        <v>4189335.8214828628</v>
      </c>
      <c r="QG20">
        <v>2916218.6064448161</v>
      </c>
      <c r="QH20">
        <v>12339893.34936537</v>
      </c>
      <c r="QI20">
        <v>16481408.75562251</v>
      </c>
      <c r="QJ20">
        <v>14355493.49282836</v>
      </c>
      <c r="QK20">
        <v>7216190.8436433617</v>
      </c>
      <c r="QL20">
        <v>9062556.4189662542</v>
      </c>
      <c r="QM20">
        <v>3819773.61990216</v>
      </c>
      <c r="QN20">
        <v>2525031.0649387711</v>
      </c>
      <c r="QO20">
        <v>2500000</v>
      </c>
      <c r="QP20">
        <v>2500000</v>
      </c>
      <c r="QQ20">
        <v>13547010.147916529</v>
      </c>
      <c r="QR20">
        <v>9553271.3509225659</v>
      </c>
      <c r="QS20">
        <v>3078923.0809503528</v>
      </c>
      <c r="QT20">
        <v>2500000</v>
      </c>
      <c r="QU20">
        <v>2500000</v>
      </c>
      <c r="QV20">
        <v>2500000</v>
      </c>
      <c r="QW20">
        <v>2500000</v>
      </c>
      <c r="QX20">
        <v>2500000</v>
      </c>
      <c r="QY20">
        <v>2500000</v>
      </c>
      <c r="QZ20">
        <v>2500000</v>
      </c>
      <c r="RA20">
        <v>7073409.595235087</v>
      </c>
      <c r="RB20">
        <v>10436760.98640999</v>
      </c>
      <c r="RC20">
        <v>2500000</v>
      </c>
      <c r="RD20">
        <v>2500000</v>
      </c>
      <c r="RE20">
        <v>2500000</v>
      </c>
      <c r="RF20">
        <v>2500000</v>
      </c>
      <c r="RG20">
        <v>2500000</v>
      </c>
      <c r="RH20">
        <v>2500000</v>
      </c>
      <c r="RI20">
        <v>14082815.349695619</v>
      </c>
      <c r="RJ20">
        <v>10364197.6920771</v>
      </c>
      <c r="RK20">
        <v>12316031.63436614</v>
      </c>
      <c r="RL20">
        <v>49169745.217810303</v>
      </c>
      <c r="RM20">
        <v>18919911.121946208</v>
      </c>
      <c r="RN20">
        <v>14528958.521436149</v>
      </c>
      <c r="RO20">
        <v>7272045.0499102231</v>
      </c>
      <c r="RP20">
        <v>10001196.673742419</v>
      </c>
      <c r="RQ20">
        <v>18318061.53666814</v>
      </c>
      <c r="RR20">
        <v>14083520.374696329</v>
      </c>
      <c r="RS20">
        <v>11053616.845608739</v>
      </c>
      <c r="RT20">
        <v>4682630.8689122749</v>
      </c>
      <c r="RU20">
        <v>3395790.1547313822</v>
      </c>
      <c r="RV20">
        <v>2500000</v>
      </c>
      <c r="RW20">
        <v>6235446.4523716774</v>
      </c>
      <c r="RX20">
        <v>2500000</v>
      </c>
      <c r="RY20">
        <v>2500000</v>
      </c>
      <c r="RZ20">
        <v>2500000</v>
      </c>
      <c r="SA20">
        <v>2500000</v>
      </c>
      <c r="SB20">
        <v>2500000</v>
      </c>
      <c r="SC20">
        <v>2500000</v>
      </c>
      <c r="SD20">
        <v>11148103.657716781</v>
      </c>
      <c r="SE20">
        <v>3050730.1324226679</v>
      </c>
      <c r="SF20">
        <v>2500000</v>
      </c>
      <c r="SG20">
        <v>2500000</v>
      </c>
      <c r="SH20">
        <v>6009020.0341282068</v>
      </c>
      <c r="SI20">
        <v>2500000</v>
      </c>
      <c r="SJ20">
        <v>2500000</v>
      </c>
      <c r="SK20">
        <v>2500000</v>
      </c>
      <c r="SL20">
        <v>2500000</v>
      </c>
      <c r="SM20">
        <v>7888020.7437186502</v>
      </c>
      <c r="SN20">
        <v>2500000</v>
      </c>
      <c r="SO20">
        <v>2500000</v>
      </c>
      <c r="SP20">
        <v>7187421.5291113649</v>
      </c>
      <c r="SQ20">
        <v>49553076.269557416</v>
      </c>
      <c r="SR20">
        <v>20648236.259123459</v>
      </c>
      <c r="SS20">
        <v>14674161.594731661</v>
      </c>
      <c r="ST20">
        <v>7298626.0064971503</v>
      </c>
      <c r="SU20">
        <v>9845521.9598120172</v>
      </c>
      <c r="SV20">
        <v>3854278.5034047998</v>
      </c>
      <c r="SW20">
        <v>2792491.6012364342</v>
      </c>
      <c r="SX20">
        <v>2500000</v>
      </c>
      <c r="SY20">
        <v>2500000</v>
      </c>
      <c r="SZ20">
        <v>2500000</v>
      </c>
      <c r="TA20">
        <v>7769146.1139342487</v>
      </c>
      <c r="TB20">
        <v>3156470.2378491969</v>
      </c>
      <c r="TC20">
        <v>2500000</v>
      </c>
      <c r="TD20">
        <v>2500000</v>
      </c>
      <c r="TE20">
        <v>2500000</v>
      </c>
      <c r="TF20">
        <v>2500000</v>
      </c>
      <c r="TG20">
        <v>2500000</v>
      </c>
      <c r="TH20">
        <v>2500000</v>
      </c>
      <c r="TI20">
        <v>2500000</v>
      </c>
      <c r="TJ20">
        <v>2500000</v>
      </c>
      <c r="TK20">
        <v>2500000</v>
      </c>
      <c r="TL20">
        <v>16457078.05271597</v>
      </c>
      <c r="TM20">
        <v>13031643.05797057</v>
      </c>
      <c r="TN20">
        <v>18910083.072397821</v>
      </c>
      <c r="TO20">
        <v>6374246.3146642987</v>
      </c>
      <c r="TP20">
        <v>9269124.5684494283</v>
      </c>
      <c r="TQ20">
        <v>18021713.382944372</v>
      </c>
      <c r="TR20">
        <v>6147072.367230406</v>
      </c>
      <c r="TS20">
        <v>11453512.167169539</v>
      </c>
      <c r="TT20">
        <v>3834456.2092677499</v>
      </c>
      <c r="TU20">
        <v>4598216.6998313274</v>
      </c>
      <c r="TV20">
        <v>2731662.7778179101</v>
      </c>
      <c r="TW20">
        <v>2500000</v>
      </c>
      <c r="TX20">
        <v>15225366.443024039</v>
      </c>
      <c r="TY20">
        <v>26853635.545264769</v>
      </c>
      <c r="TZ20">
        <v>23924476.493987761</v>
      </c>
      <c r="UA20">
        <v>23612588.61258807</v>
      </c>
      <c r="UB20">
        <v>19970371.306553502</v>
      </c>
      <c r="UC20">
        <v>20115019.502705328</v>
      </c>
      <c r="UD20">
        <v>12760697.52484748</v>
      </c>
      <c r="UE20">
        <v>6743020.1506367465</v>
      </c>
      <c r="UF20">
        <v>13704652.24576376</v>
      </c>
      <c r="UG20">
        <v>30088449.733863931</v>
      </c>
      <c r="UH20">
        <v>9587950.2226488404</v>
      </c>
      <c r="UI20">
        <v>11413988.46395524</v>
      </c>
      <c r="UJ20">
        <v>4829139.3094499595</v>
      </c>
      <c r="UK20">
        <v>3506017.371726864</v>
      </c>
      <c r="UL20">
        <v>7007365.1040109145</v>
      </c>
      <c r="UM20">
        <v>5253617.2643735241</v>
      </c>
      <c r="UN20">
        <v>10852810.663074929</v>
      </c>
      <c r="UO20">
        <v>52772170.70206289</v>
      </c>
      <c r="UP20">
        <v>44442193.914255656</v>
      </c>
      <c r="UQ20">
        <v>56465448.54532963</v>
      </c>
      <c r="UR20">
        <v>32641124.182572979</v>
      </c>
      <c r="US20">
        <v>32355426.443686061</v>
      </c>
      <c r="UT20">
        <v>31745196.23934608</v>
      </c>
      <c r="UU20">
        <v>18556326.193860259</v>
      </c>
      <c r="UV20">
        <v>15323052.228899561</v>
      </c>
      <c r="UW20">
        <v>7364393.6527683455</v>
      </c>
      <c r="UX20">
        <v>10461327.897052821</v>
      </c>
      <c r="UY20">
        <v>4006713.123414739</v>
      </c>
      <c r="UZ20">
        <v>2896480.5923575591</v>
      </c>
      <c r="VA20">
        <v>2616837.2798979399</v>
      </c>
      <c r="VB20">
        <v>6899236.2738011861</v>
      </c>
      <c r="VC20">
        <v>2500000</v>
      </c>
      <c r="VD20">
        <v>2500000</v>
      </c>
      <c r="VE20">
        <v>7854371.3272397388</v>
      </c>
      <c r="VF20">
        <v>4060284.2064588461</v>
      </c>
      <c r="VG20">
        <v>2500000</v>
      </c>
      <c r="VH20">
        <v>2500000</v>
      </c>
      <c r="VI20">
        <v>2500000</v>
      </c>
      <c r="VJ20">
        <v>2500000</v>
      </c>
      <c r="VK20">
        <v>2500000</v>
      </c>
      <c r="VL20">
        <v>2500000</v>
      </c>
      <c r="VM20">
        <v>6034726.765353431</v>
      </c>
      <c r="VN20">
        <v>2500000</v>
      </c>
      <c r="VO20">
        <v>2500000</v>
      </c>
      <c r="VP20">
        <v>2500000</v>
      </c>
      <c r="VQ20">
        <v>2596523.2776126619</v>
      </c>
      <c r="VR20">
        <v>2500000</v>
      </c>
      <c r="VS20">
        <v>6787933.2565639177</v>
      </c>
      <c r="VT20">
        <v>2500000</v>
      </c>
      <c r="VU20">
        <v>3820304.3711241758</v>
      </c>
      <c r="VV20">
        <v>2500000</v>
      </c>
      <c r="VW20">
        <v>2500000</v>
      </c>
      <c r="VX20">
        <v>2500000</v>
      </c>
      <c r="VY20">
        <v>6007641.2442170558</v>
      </c>
      <c r="VZ20">
        <v>2500000</v>
      </c>
      <c r="WA20">
        <v>2500000</v>
      </c>
      <c r="WB20">
        <v>2500000</v>
      </c>
      <c r="WC20">
        <v>2500000</v>
      </c>
      <c r="WD20">
        <v>2500000</v>
      </c>
      <c r="WE20">
        <v>2500000</v>
      </c>
      <c r="WF20">
        <v>2500000</v>
      </c>
      <c r="WG20">
        <v>4869542.347625155</v>
      </c>
      <c r="WH20">
        <v>2500000</v>
      </c>
      <c r="WI20">
        <v>2500000</v>
      </c>
      <c r="WJ20">
        <v>2500000</v>
      </c>
      <c r="WK20">
        <v>2500000</v>
      </c>
      <c r="WL20">
        <v>7240804.9628591221</v>
      </c>
      <c r="WM20">
        <v>2500000</v>
      </c>
      <c r="WN20">
        <v>2500000</v>
      </c>
      <c r="WO20">
        <v>2500000</v>
      </c>
      <c r="WP20">
        <v>2500000</v>
      </c>
      <c r="WQ20">
        <v>2500000</v>
      </c>
      <c r="WR20">
        <v>2500000</v>
      </c>
      <c r="WS20">
        <v>2500000</v>
      </c>
      <c r="WT20">
        <v>5565245.1433860036</v>
      </c>
      <c r="WU20">
        <v>3709167.1046870411</v>
      </c>
      <c r="WV20">
        <v>2500000</v>
      </c>
      <c r="WW20">
        <v>2500000</v>
      </c>
      <c r="WX20">
        <v>2500000</v>
      </c>
      <c r="WY20">
        <v>7949001.9832492582</v>
      </c>
      <c r="WZ20">
        <v>7167941.2550599622</v>
      </c>
      <c r="XA20">
        <v>2500000</v>
      </c>
      <c r="XB20">
        <v>2500000</v>
      </c>
      <c r="XC20">
        <v>2500000</v>
      </c>
      <c r="XD20">
        <v>2500000</v>
      </c>
      <c r="XE20">
        <v>2500000</v>
      </c>
      <c r="XF20">
        <v>2500000</v>
      </c>
      <c r="XG20">
        <v>2500000</v>
      </c>
      <c r="XH20">
        <v>2500000</v>
      </c>
      <c r="XI20">
        <v>8883277.619801946</v>
      </c>
      <c r="XJ20">
        <v>13187757.38625532</v>
      </c>
      <c r="XK20">
        <v>6909405.9308305001</v>
      </c>
      <c r="XL20">
        <v>2500000</v>
      </c>
      <c r="XM20">
        <v>2500000</v>
      </c>
      <c r="XN20">
        <v>23823927.418462642</v>
      </c>
      <c r="XO20">
        <v>6396140.0716744028</v>
      </c>
      <c r="XP20">
        <v>8969685.1792296786</v>
      </c>
      <c r="XQ20">
        <v>3249056.2444851319</v>
      </c>
      <c r="XR20">
        <v>2500000</v>
      </c>
      <c r="XS20">
        <v>2500000</v>
      </c>
      <c r="XT20">
        <v>8056653.485610744</v>
      </c>
      <c r="XU20">
        <v>2627088.97147298</v>
      </c>
      <c r="XV20">
        <v>2500000</v>
      </c>
      <c r="XW20">
        <v>6040674.5644020829</v>
      </c>
      <c r="XX20">
        <v>2500000</v>
      </c>
      <c r="XY20">
        <v>3896752.3472693069</v>
      </c>
      <c r="XZ20">
        <v>2500000</v>
      </c>
      <c r="YA20">
        <v>2500000</v>
      </c>
      <c r="YB20">
        <v>2500000</v>
      </c>
      <c r="YC20">
        <v>2500000</v>
      </c>
      <c r="YD20">
        <v>2500000</v>
      </c>
      <c r="YE20">
        <v>2500000</v>
      </c>
      <c r="YF20">
        <v>2500000</v>
      </c>
      <c r="YG20">
        <v>2500000</v>
      </c>
      <c r="YH20">
        <v>2500000</v>
      </c>
      <c r="YI20">
        <v>6014741.7616995145</v>
      </c>
      <c r="YJ20">
        <v>2500000</v>
      </c>
      <c r="YK20">
        <v>2500000</v>
      </c>
      <c r="YL20">
        <v>2500000</v>
      </c>
      <c r="YM20">
        <v>2500000</v>
      </c>
      <c r="YN20">
        <v>2500000</v>
      </c>
      <c r="YO20">
        <v>14142928.943178531</v>
      </c>
      <c r="YP20">
        <v>15494799.853948619</v>
      </c>
      <c r="YQ20">
        <v>4419611.6945904857</v>
      </c>
      <c r="YR20">
        <v>7596669.9814594844</v>
      </c>
      <c r="YS20">
        <v>2500000</v>
      </c>
      <c r="YT20">
        <v>2500000</v>
      </c>
      <c r="YU20">
        <v>2500000</v>
      </c>
      <c r="YV20">
        <v>2500000</v>
      </c>
      <c r="YW20">
        <v>3295046.0695620882</v>
      </c>
      <c r="YX20">
        <v>2500000</v>
      </c>
      <c r="YY20">
        <v>2500000</v>
      </c>
      <c r="YZ20">
        <v>2500000</v>
      </c>
      <c r="ZA20">
        <v>2500000</v>
      </c>
      <c r="ZB20">
        <v>2500000</v>
      </c>
      <c r="ZC20">
        <v>6394578.576713386</v>
      </c>
      <c r="ZD20">
        <v>2500000</v>
      </c>
      <c r="ZE20">
        <v>2500000</v>
      </c>
      <c r="ZF20">
        <v>2500000</v>
      </c>
      <c r="ZG20">
        <v>2500000</v>
      </c>
      <c r="ZH20">
        <v>4866722.3518352304</v>
      </c>
      <c r="ZI20">
        <v>2500000</v>
      </c>
      <c r="ZJ20">
        <v>2500000</v>
      </c>
      <c r="ZK20">
        <v>2500000</v>
      </c>
      <c r="ZL20">
        <v>2500000</v>
      </c>
      <c r="ZM20">
        <v>2500000</v>
      </c>
      <c r="ZN20">
        <v>2500000</v>
      </c>
      <c r="ZO20">
        <v>6007020.520054806</v>
      </c>
      <c r="ZP20">
        <v>2500000</v>
      </c>
      <c r="ZQ20">
        <v>2500000</v>
      </c>
      <c r="ZR20">
        <v>5914506.5393593311</v>
      </c>
      <c r="ZS20">
        <v>2500000</v>
      </c>
      <c r="ZT20">
        <v>2500000</v>
      </c>
      <c r="ZU20">
        <v>2500000</v>
      </c>
      <c r="ZV20">
        <v>2500000</v>
      </c>
      <c r="ZW20">
        <v>2500000</v>
      </c>
      <c r="ZX20">
        <v>2500000</v>
      </c>
      <c r="ZY20">
        <v>2500000</v>
      </c>
      <c r="ZZ20">
        <v>2500000</v>
      </c>
      <c r="AAA20">
        <v>2500000</v>
      </c>
      <c r="AAB20">
        <v>12304536.68848189</v>
      </c>
      <c r="AAC20">
        <v>2872673.410803678</v>
      </c>
      <c r="AAD20">
        <v>2500000</v>
      </c>
      <c r="AAE20">
        <v>2500000</v>
      </c>
      <c r="AAF20">
        <v>2500000</v>
      </c>
      <c r="AAG20">
        <v>2596523.3676392622</v>
      </c>
      <c r="AAH20">
        <v>2500000</v>
      </c>
      <c r="AAI20">
        <v>2500000</v>
      </c>
      <c r="AAJ20">
        <v>2500000</v>
      </c>
      <c r="AAK20">
        <v>2500000</v>
      </c>
      <c r="AAL20">
        <v>2500000</v>
      </c>
      <c r="AAM20">
        <v>8708597.7429806292</v>
      </c>
      <c r="AAN20">
        <v>3236034.7289047861</v>
      </c>
      <c r="AAO20">
        <v>6054808.4088634402</v>
      </c>
      <c r="AAP20">
        <v>2500000</v>
      </c>
      <c r="AAQ20">
        <v>2500000</v>
      </c>
      <c r="AAR20">
        <v>2500000</v>
      </c>
      <c r="AAS20">
        <v>2500000</v>
      </c>
      <c r="AAT20">
        <v>2500000</v>
      </c>
      <c r="AAU20">
        <v>4182299.4814319601</v>
      </c>
      <c r="AAV20">
        <v>2500000</v>
      </c>
      <c r="AAW20">
        <v>2500000</v>
      </c>
      <c r="AAX20">
        <v>2500000</v>
      </c>
      <c r="AAY20">
        <v>2500000</v>
      </c>
      <c r="AAZ20">
        <v>3821758.174471756</v>
      </c>
      <c r="ABA20">
        <v>6037897.6826285766</v>
      </c>
      <c r="ABB20">
        <v>2946377.401372117</v>
      </c>
      <c r="ABC20">
        <v>2500000</v>
      </c>
      <c r="ABD20">
        <v>5565609.600978028</v>
      </c>
      <c r="ABE20">
        <v>3709172.9900479959</v>
      </c>
      <c r="ABF20">
        <v>2980671.9515636</v>
      </c>
      <c r="ABG20">
        <v>2500000</v>
      </c>
      <c r="ABH20">
        <v>3295419.4700295562</v>
      </c>
      <c r="ABI20">
        <v>6117343.1102295974</v>
      </c>
      <c r="ABJ20">
        <v>2500000</v>
      </c>
      <c r="ABK20">
        <v>2500000</v>
      </c>
      <c r="ABL20">
        <v>2500000</v>
      </c>
      <c r="ABM20">
        <v>2500000</v>
      </c>
      <c r="ABN20">
        <v>6187220.6095305141</v>
      </c>
      <c r="ABO20">
        <v>2500000</v>
      </c>
      <c r="ABP20">
        <v>2500000</v>
      </c>
      <c r="ABQ20">
        <v>2500000</v>
      </c>
      <c r="ABR20">
        <v>2500000</v>
      </c>
      <c r="ABS20">
        <v>2500000</v>
      </c>
      <c r="ABT20">
        <v>2596523.2776157591</v>
      </c>
      <c r="ABU20">
        <v>2500000</v>
      </c>
      <c r="ABV20">
        <v>2500000</v>
      </c>
      <c r="ABW20">
        <v>2500000</v>
      </c>
      <c r="ABX20">
        <v>2500000</v>
      </c>
      <c r="ABY20">
        <v>2500000</v>
      </c>
      <c r="ABZ20">
        <v>2500000</v>
      </c>
      <c r="ACA20">
        <v>6022840.6779164318</v>
      </c>
      <c r="ACB20">
        <v>2500000</v>
      </c>
      <c r="ACC20">
        <v>2500000</v>
      </c>
      <c r="ACD20">
        <v>2500000</v>
      </c>
      <c r="ACE20">
        <v>2500000</v>
      </c>
      <c r="ACF20">
        <v>2500000</v>
      </c>
      <c r="ACG20">
        <v>2500000</v>
      </c>
      <c r="ACH20">
        <v>2500000</v>
      </c>
      <c r="ACI20">
        <v>2500000</v>
      </c>
      <c r="ACJ20">
        <v>2500000</v>
      </c>
      <c r="ACK20">
        <v>2500000</v>
      </c>
      <c r="ACL20">
        <v>2500000</v>
      </c>
      <c r="ACM20">
        <v>2500000</v>
      </c>
      <c r="ACN20">
        <v>6032115.2525703385</v>
      </c>
      <c r="ACO20">
        <v>2500000</v>
      </c>
      <c r="ACP20">
        <v>2500000</v>
      </c>
      <c r="ACQ20">
        <v>2500000</v>
      </c>
      <c r="ACR20">
        <v>3818938.163522427</v>
      </c>
      <c r="ACS20">
        <v>2500000</v>
      </c>
      <c r="ACT20">
        <v>2500000</v>
      </c>
      <c r="ACU20">
        <v>2500000</v>
      </c>
      <c r="ACV20">
        <v>3469859.8087902279</v>
      </c>
      <c r="ACW20">
        <v>2500000</v>
      </c>
      <c r="ACX20">
        <v>6264268.8997276966</v>
      </c>
      <c r="ACY20">
        <v>2500000</v>
      </c>
      <c r="ACZ20">
        <v>6012119.3552787825</v>
      </c>
      <c r="ADA20">
        <v>6787770.9618287152</v>
      </c>
      <c r="ADB20">
        <v>2500000</v>
      </c>
      <c r="ADC20">
        <v>2500000</v>
      </c>
      <c r="ADD20">
        <v>2500000</v>
      </c>
      <c r="ADE20">
        <v>2500000</v>
      </c>
      <c r="ADF20">
        <v>2500000</v>
      </c>
      <c r="ADG20">
        <v>2500000</v>
      </c>
      <c r="ADH20">
        <v>2500000</v>
      </c>
      <c r="ADI20">
        <v>2500000</v>
      </c>
      <c r="ADJ20">
        <v>2500000</v>
      </c>
      <c r="ADK20">
        <v>2500000</v>
      </c>
      <c r="ADL20">
        <v>5049813.002359177</v>
      </c>
      <c r="ADM20">
        <v>6771296.9443070926</v>
      </c>
      <c r="ADN20">
        <v>2500000</v>
      </c>
      <c r="ADO20">
        <v>2500000</v>
      </c>
      <c r="ADP20">
        <v>2500000</v>
      </c>
      <c r="ADQ20">
        <v>2500000</v>
      </c>
      <c r="ADR20">
        <v>9931012.6057565417</v>
      </c>
      <c r="ADS20">
        <v>2557251.8267620159</v>
      </c>
      <c r="ADT20">
        <v>2500000</v>
      </c>
      <c r="ADU20">
        <v>2500000</v>
      </c>
      <c r="ADV20">
        <v>2500000</v>
      </c>
      <c r="ADW20">
        <v>2500000</v>
      </c>
      <c r="ADX20">
        <v>2500000</v>
      </c>
      <c r="ADY20">
        <v>2500000</v>
      </c>
      <c r="ADZ20">
        <v>6375388.5557430349</v>
      </c>
      <c r="AEA20">
        <v>2500000</v>
      </c>
      <c r="AEB20">
        <v>2500000</v>
      </c>
      <c r="AEC20">
        <v>2500000</v>
      </c>
      <c r="AED20">
        <v>2500000</v>
      </c>
      <c r="AEE20">
        <v>2500000</v>
      </c>
      <c r="AEF20">
        <v>4866722.351445524</v>
      </c>
      <c r="AEG20">
        <v>4221779.2614029013</v>
      </c>
      <c r="AEH20">
        <v>2500000</v>
      </c>
      <c r="AEI20">
        <v>2500000</v>
      </c>
      <c r="AEJ20">
        <v>2500000</v>
      </c>
      <c r="AEK20">
        <v>2500000</v>
      </c>
      <c r="AEL20">
        <v>2500000</v>
      </c>
      <c r="AEM20">
        <v>6035073.0751786297</v>
      </c>
      <c r="AEN20">
        <v>2500000</v>
      </c>
      <c r="AEO20">
        <v>2500000</v>
      </c>
      <c r="AEP20">
        <v>2500000</v>
      </c>
      <c r="AEQ20">
        <v>2500000</v>
      </c>
      <c r="AER20">
        <v>2500000</v>
      </c>
      <c r="AES20">
        <v>2500000</v>
      </c>
      <c r="AET20">
        <v>2500000</v>
      </c>
      <c r="AEU20">
        <v>2500000</v>
      </c>
      <c r="AEV20">
        <v>2500000</v>
      </c>
      <c r="AEW20">
        <v>2500000</v>
      </c>
      <c r="AEX20">
        <v>2500000</v>
      </c>
      <c r="AEY20">
        <v>10199048.53527854</v>
      </c>
      <c r="AEZ20">
        <v>2500000</v>
      </c>
      <c r="AFA20">
        <v>2500000</v>
      </c>
      <c r="AFB20">
        <v>2500000</v>
      </c>
      <c r="AFC20">
        <v>2500000</v>
      </c>
      <c r="AFD20">
        <v>2500000</v>
      </c>
      <c r="AFE20">
        <v>2500000</v>
      </c>
      <c r="AFF20">
        <v>2500000</v>
      </c>
      <c r="AFG20">
        <v>2500000</v>
      </c>
      <c r="AFH20">
        <v>2500000</v>
      </c>
      <c r="AFI20">
        <v>2500000</v>
      </c>
      <c r="AFJ20">
        <v>2500000</v>
      </c>
      <c r="AFK20">
        <v>2500000</v>
      </c>
      <c r="AFL20">
        <v>6018861.3871599669</v>
      </c>
      <c r="AFM20">
        <v>2945788.350376633</v>
      </c>
      <c r="AFN20">
        <v>6286327.8691949658</v>
      </c>
      <c r="AFO20">
        <v>2500000</v>
      </c>
      <c r="AFP20">
        <v>2500000</v>
      </c>
      <c r="AFQ20">
        <v>2500000</v>
      </c>
      <c r="AFR20">
        <v>3120417.164441613</v>
      </c>
      <c r="AFS20">
        <v>2500000</v>
      </c>
      <c r="AFT20">
        <v>2500000</v>
      </c>
      <c r="AFU20">
        <v>3295052.687790025</v>
      </c>
      <c r="AFV20">
        <v>2500000</v>
      </c>
      <c r="AFW20">
        <v>2500000</v>
      </c>
      <c r="AFX20">
        <v>2500000</v>
      </c>
      <c r="AFY20">
        <v>6031104.994278539</v>
      </c>
      <c r="AFZ20">
        <v>2500000</v>
      </c>
      <c r="AGA20">
        <v>2500000</v>
      </c>
      <c r="AGB20">
        <v>2500000</v>
      </c>
      <c r="AGC20">
        <v>2500000</v>
      </c>
      <c r="AGD20">
        <v>2500000</v>
      </c>
      <c r="AGE20">
        <v>21631269.358159389</v>
      </c>
      <c r="AGF20">
        <v>22364574.7207684</v>
      </c>
      <c r="AGG20">
        <v>11354272.55879071</v>
      </c>
      <c r="AGH20">
        <v>8828839.0480283014</v>
      </c>
      <c r="AGI20">
        <v>3067948.446987804</v>
      </c>
      <c r="AGJ20">
        <v>2500000</v>
      </c>
      <c r="AGK20">
        <v>2500000</v>
      </c>
      <c r="AGL20">
        <v>3254858.6919873292</v>
      </c>
      <c r="AGM20">
        <v>2500000</v>
      </c>
      <c r="AGN20">
        <v>2500000</v>
      </c>
      <c r="AGO20">
        <v>2500000</v>
      </c>
      <c r="AGP20">
        <v>7054826.6196947247</v>
      </c>
      <c r="AGQ20">
        <v>2500000</v>
      </c>
      <c r="AGR20">
        <v>11696829.32031896</v>
      </c>
      <c r="AGS20">
        <v>4221421.0754535496</v>
      </c>
      <c r="AGT20">
        <v>2500000</v>
      </c>
      <c r="AGU20">
        <v>20831331.8018087</v>
      </c>
      <c r="AGV20">
        <v>11090224.463837929</v>
      </c>
      <c r="AGW20">
        <v>28523954.022280499</v>
      </c>
      <c r="AGX20">
        <v>27923077.13176176</v>
      </c>
      <c r="AGY20">
        <v>16101542.609569721</v>
      </c>
      <c r="AGZ20">
        <v>12643305.785238739</v>
      </c>
      <c r="AHA20">
        <v>5866925.4821083471</v>
      </c>
      <c r="AHB20">
        <v>4262261.5167299043</v>
      </c>
      <c r="AHC20">
        <v>7617970.155710551</v>
      </c>
      <c r="AHD20">
        <v>2500000</v>
      </c>
      <c r="AHE20">
        <v>3460814.9525776021</v>
      </c>
      <c r="AHF20">
        <v>2500000</v>
      </c>
      <c r="AHG20">
        <v>13297507.972227231</v>
      </c>
      <c r="AHH20">
        <v>4475626.0381761054</v>
      </c>
      <c r="AHI20">
        <v>7402425.1361724669</v>
      </c>
      <c r="AHJ20">
        <v>38796850.074511893</v>
      </c>
      <c r="AHK20">
        <v>51715476.737015173</v>
      </c>
      <c r="AHL20">
        <v>78241800.788788706</v>
      </c>
      <c r="AHM20">
        <v>32073322.68507456</v>
      </c>
      <c r="AHN20">
        <v>24415094.10479711</v>
      </c>
      <c r="AHO20">
        <v>23308608.294376191</v>
      </c>
      <c r="AHP20">
        <v>58677127.746148661</v>
      </c>
      <c r="AHQ20">
        <v>25034786.14959684</v>
      </c>
      <c r="AHR20">
        <v>42291313.170303486</v>
      </c>
      <c r="AHS20">
        <v>42164166.040144317</v>
      </c>
      <c r="AHT20">
        <v>65581816.535017282</v>
      </c>
      <c r="AHU20">
        <v>34408084.37680047</v>
      </c>
      <c r="AHV20">
        <v>23303660.710187119</v>
      </c>
      <c r="AHW20">
        <v>18478352.85931455</v>
      </c>
      <c r="AHX20">
        <v>14497486.379754459</v>
      </c>
      <c r="AHY20">
        <v>14230558.22650126</v>
      </c>
      <c r="AHZ20">
        <v>7287767.2113234922</v>
      </c>
      <c r="AIA20">
        <v>33162987.893039111</v>
      </c>
      <c r="AIB20">
        <v>9395886.7237443402</v>
      </c>
      <c r="AIC20">
        <v>11198024.4214004</v>
      </c>
      <c r="AID20">
        <v>13733547.43162393</v>
      </c>
      <c r="AIE20">
        <v>14152348.89058234</v>
      </c>
      <c r="AIF20">
        <v>10875721.04908218</v>
      </c>
      <c r="AIG20">
        <v>4745729.3253403464</v>
      </c>
      <c r="AIH20">
        <v>38179442.34121193</v>
      </c>
      <c r="AII20">
        <v>15984246.33056194</v>
      </c>
      <c r="AIJ20">
        <v>53045566.60123691</v>
      </c>
      <c r="AIK20">
        <v>26626690.593432449</v>
      </c>
      <c r="AIL20">
        <v>17382693.682776779</v>
      </c>
      <c r="AIM20">
        <v>9314815.5361804441</v>
      </c>
      <c r="AIN20">
        <v>24938208.722485241</v>
      </c>
      <c r="AIO20">
        <v>8364665.6588884508</v>
      </c>
      <c r="AIP20">
        <v>31730552.491077852</v>
      </c>
      <c r="AIQ20">
        <v>25436746.730665799</v>
      </c>
      <c r="AIR20">
        <v>15590965.888343111</v>
      </c>
      <c r="AIS20">
        <v>12266935.44100784</v>
      </c>
      <c r="AIT20">
        <v>5651647.2012681132</v>
      </c>
      <c r="AIU20">
        <v>4099832.8439269448</v>
      </c>
      <c r="AIV20">
        <v>3765072.5310210139</v>
      </c>
      <c r="AIW20">
        <v>9488311.1666104123</v>
      </c>
      <c r="AIX20">
        <v>4995636.3433854058</v>
      </c>
      <c r="AIY20">
        <v>2500000</v>
      </c>
      <c r="AIZ20">
        <v>2500000</v>
      </c>
      <c r="AJA20">
        <v>2500000</v>
      </c>
      <c r="AJB20">
        <v>2771154.0962738311</v>
      </c>
      <c r="AJC20">
        <v>19859702.325778089</v>
      </c>
      <c r="AJD20">
        <v>11582997.801994281</v>
      </c>
      <c r="AJE20">
        <v>4237581.5576341255</v>
      </c>
      <c r="AJF20">
        <v>3056909.987433339</v>
      </c>
      <c r="AJG20">
        <v>2500000</v>
      </c>
      <c r="AJH20">
        <v>2500000</v>
      </c>
      <c r="AJI20">
        <v>6007472.278852771</v>
      </c>
      <c r="AJJ20">
        <v>2500000</v>
      </c>
      <c r="AJK20">
        <v>2500000</v>
      </c>
      <c r="AJL20">
        <v>2500000</v>
      </c>
      <c r="AJM20">
        <v>2500000</v>
      </c>
      <c r="AJN20">
        <v>2500000</v>
      </c>
      <c r="AJO20">
        <v>10518989.0094923</v>
      </c>
      <c r="AJP20">
        <v>2500000</v>
      </c>
      <c r="AJQ20">
        <v>2500000</v>
      </c>
      <c r="AJR20">
        <v>2500000</v>
      </c>
      <c r="AJS20">
        <v>2500000</v>
      </c>
      <c r="AJT20">
        <v>2500000</v>
      </c>
      <c r="AJU20">
        <v>6023348.5427521737</v>
      </c>
      <c r="AJV20">
        <v>2500000</v>
      </c>
      <c r="AJW20">
        <v>6441218.6176304277</v>
      </c>
      <c r="AJX20">
        <v>4005601.156734725</v>
      </c>
      <c r="AJY20">
        <v>4367731.2427839004</v>
      </c>
      <c r="AJZ20">
        <v>6762538.565267805</v>
      </c>
      <c r="AKA20">
        <v>3582067.763280808</v>
      </c>
      <c r="AKB20">
        <v>2500000</v>
      </c>
      <c r="AKC20">
        <v>41649446.45858252</v>
      </c>
      <c r="AKD20">
        <v>41473198.628781863</v>
      </c>
      <c r="AKE20">
        <v>37420287.645953037</v>
      </c>
      <c r="AKF20">
        <v>32184315.310905959</v>
      </c>
      <c r="AKG20">
        <v>20644974.732262291</v>
      </c>
      <c r="AKH20">
        <v>15053132.03252193</v>
      </c>
      <c r="AKI20">
        <v>32005051.457012091</v>
      </c>
      <c r="AKJ20">
        <v>16394407.876575179</v>
      </c>
      <c r="AKK20">
        <v>12796272.356596529</v>
      </c>
      <c r="AKL20">
        <v>6047833.8110479955</v>
      </c>
      <c r="AKM20">
        <v>4389638.2811440211</v>
      </c>
      <c r="AKN20">
        <v>3183582.8875095821</v>
      </c>
      <c r="AKO20">
        <v>7607144.0496815611</v>
      </c>
      <c r="AKP20">
        <v>2500000</v>
      </c>
      <c r="AKQ20">
        <v>9020878.8314707186</v>
      </c>
      <c r="AKR20">
        <v>6362344.1912263613</v>
      </c>
      <c r="AKS20">
        <v>2950439.70756137</v>
      </c>
      <c r="AKT20">
        <v>2500000</v>
      </c>
      <c r="AKU20">
        <v>6009365.9948584447</v>
      </c>
      <c r="AKV20">
        <v>2500000</v>
      </c>
      <c r="AKW20">
        <v>2500000</v>
      </c>
      <c r="AKX20">
        <v>2500000</v>
      </c>
      <c r="AKY20">
        <v>2500000</v>
      </c>
      <c r="AKZ20">
        <v>2500000</v>
      </c>
      <c r="ALA20">
        <v>2500000</v>
      </c>
      <c r="ALB20">
        <v>2500000</v>
      </c>
      <c r="ALC20">
        <v>2500000</v>
      </c>
      <c r="ALD20">
        <v>7486182.8212393327</v>
      </c>
      <c r="ALE20">
        <v>2500000</v>
      </c>
      <c r="ALF20">
        <v>8346027.0607377756</v>
      </c>
      <c r="ALG20">
        <v>7864695.6685154838</v>
      </c>
      <c r="ALH20">
        <v>19345422.554510452</v>
      </c>
      <c r="ALI20">
        <v>6002400.8214208251</v>
      </c>
      <c r="ALJ20">
        <v>4100792.8467606418</v>
      </c>
      <c r="ALK20">
        <v>7436288.7844600268</v>
      </c>
      <c r="ALL20">
        <v>2500000</v>
      </c>
      <c r="ALM20">
        <v>2500000</v>
      </c>
      <c r="ALN20">
        <v>2500000</v>
      </c>
      <c r="ALO20">
        <v>2500000</v>
      </c>
      <c r="ALP20">
        <v>2500000</v>
      </c>
      <c r="ALQ20">
        <v>2500000</v>
      </c>
      <c r="ALR20">
        <v>5041353.0494259968</v>
      </c>
      <c r="ALS20">
        <v>2500000</v>
      </c>
      <c r="ALT20">
        <v>2500000</v>
      </c>
      <c r="ALU20">
        <v>2500000</v>
      </c>
      <c r="ALV20">
        <v>6000796.1788870264</v>
      </c>
      <c r="ALW20">
        <v>2500000</v>
      </c>
      <c r="ALX20">
        <v>2500000</v>
      </c>
      <c r="ALY20">
        <v>2500000</v>
      </c>
      <c r="ALZ20">
        <v>2500000</v>
      </c>
      <c r="AMA20">
        <v>2500000</v>
      </c>
      <c r="AMB20">
        <v>2500000</v>
      </c>
      <c r="AMC20">
        <v>2500000</v>
      </c>
      <c r="AMD20">
        <v>2500000</v>
      </c>
      <c r="AME20">
        <v>2500000</v>
      </c>
      <c r="AMF20">
        <v>11328058.176945999</v>
      </c>
      <c r="AMG20">
        <v>3452965.190978684</v>
      </c>
      <c r="AMH20">
        <v>2500000</v>
      </c>
      <c r="AMI20">
        <v>6015545.9829433579</v>
      </c>
      <c r="AMJ20">
        <v>2500000</v>
      </c>
      <c r="AMK20">
        <v>2500000</v>
      </c>
      <c r="AML20">
        <v>2500000</v>
      </c>
      <c r="AMM20">
        <v>6787660.029518187</v>
      </c>
      <c r="AMN20">
        <v>2500000</v>
      </c>
      <c r="AMO20">
        <v>2500000</v>
      </c>
      <c r="AMP20">
        <v>2500000</v>
      </c>
      <c r="AMQ20">
        <v>2500000</v>
      </c>
      <c r="AMR20">
        <v>2500000</v>
      </c>
      <c r="AMS20">
        <v>2500000</v>
      </c>
      <c r="AMT20">
        <v>2500000</v>
      </c>
      <c r="AMU20">
        <v>4182299.4810605231</v>
      </c>
      <c r="AMV20">
        <v>23290055.98697583</v>
      </c>
      <c r="AMW20">
        <v>4710408.1127789803</v>
      </c>
      <c r="AMX20">
        <v>3276298.1300715171</v>
      </c>
      <c r="AMY20">
        <v>2643043.6817103601</v>
      </c>
      <c r="AMZ20">
        <v>2500000</v>
      </c>
      <c r="ANA20">
        <v>2500000</v>
      </c>
      <c r="ANB20">
        <v>8499863.7754895873</v>
      </c>
      <c r="ANC20">
        <v>9035245.3326081559</v>
      </c>
      <c r="AND20">
        <v>2942622.5670719831</v>
      </c>
      <c r="ANE20">
        <v>2500000</v>
      </c>
      <c r="ANF20">
        <v>2500000</v>
      </c>
      <c r="ANG20">
        <v>2500000</v>
      </c>
      <c r="ANH20">
        <v>2500000</v>
      </c>
      <c r="ANI20">
        <v>2500000</v>
      </c>
      <c r="ANJ20">
        <v>2500000</v>
      </c>
      <c r="ANK20">
        <v>2500000</v>
      </c>
      <c r="ANL20">
        <v>6032294.8382880008</v>
      </c>
      <c r="ANM20">
        <v>2500000</v>
      </c>
      <c r="ANN20">
        <v>2500000</v>
      </c>
      <c r="ANO20">
        <v>41078778.445386648</v>
      </c>
      <c r="ANP20">
        <v>43717803.356481694</v>
      </c>
      <c r="ANQ20">
        <v>20083197.125796951</v>
      </c>
      <c r="ANR20">
        <v>15521418.72522518</v>
      </c>
      <c r="ANS20">
        <v>12346931.510962781</v>
      </c>
      <c r="ANT20">
        <v>11473329.287752001</v>
      </c>
      <c r="ANU20">
        <v>5612745.1654445231</v>
      </c>
      <c r="ANV20">
        <v>8565749.689672932</v>
      </c>
      <c r="ANW20">
        <v>2933949.2632872011</v>
      </c>
      <c r="ANX20">
        <v>2500000</v>
      </c>
      <c r="ANY20">
        <v>2500000</v>
      </c>
      <c r="ANZ20">
        <v>2500000</v>
      </c>
      <c r="AOA20">
        <v>2500000</v>
      </c>
      <c r="AOB20">
        <v>2500000</v>
      </c>
      <c r="AOC20">
        <v>4692091.6534526646</v>
      </c>
      <c r="AOD20">
        <v>10751671.19763086</v>
      </c>
      <c r="AOE20">
        <v>2581404.889306237</v>
      </c>
      <c r="AOF20">
        <v>2500000</v>
      </c>
      <c r="AOG20">
        <v>2500000</v>
      </c>
      <c r="AOH20">
        <v>2500000</v>
      </c>
      <c r="AOI20">
        <v>11660590.31920338</v>
      </c>
      <c r="AOJ20">
        <v>3401139.2509956411</v>
      </c>
      <c r="AOK20">
        <v>2526318.8850793438</v>
      </c>
      <c r="AOL20">
        <v>2500000</v>
      </c>
      <c r="AOM20">
        <v>6034372.8731191121</v>
      </c>
      <c r="AON20">
        <v>2500000</v>
      </c>
      <c r="AOO20">
        <v>2500000</v>
      </c>
      <c r="AOP20">
        <v>2500000</v>
      </c>
      <c r="AOQ20">
        <v>2500000</v>
      </c>
      <c r="AOR20">
        <v>2500000</v>
      </c>
      <c r="AOS20">
        <v>2500000</v>
      </c>
      <c r="AOT20">
        <v>2500000</v>
      </c>
      <c r="AOU20">
        <v>2500000</v>
      </c>
      <c r="AOV20">
        <v>2500000</v>
      </c>
      <c r="AOW20">
        <v>2500000</v>
      </c>
      <c r="AOX20">
        <v>2500000</v>
      </c>
      <c r="AOY20">
        <v>6356541.8770766333</v>
      </c>
      <c r="AOZ20">
        <v>2500000</v>
      </c>
      <c r="APA20">
        <v>2500000</v>
      </c>
      <c r="APB20">
        <v>2500000</v>
      </c>
      <c r="APC20">
        <v>2500000</v>
      </c>
      <c r="APD20">
        <v>2500000</v>
      </c>
      <c r="APE20">
        <v>2500000</v>
      </c>
      <c r="APF20">
        <v>2500000</v>
      </c>
      <c r="APG20">
        <v>2500000</v>
      </c>
      <c r="APH20">
        <v>2500000</v>
      </c>
      <c r="API20">
        <v>2500000</v>
      </c>
      <c r="APJ20">
        <v>2500000</v>
      </c>
      <c r="APK20">
        <v>2500000</v>
      </c>
      <c r="APL20">
        <v>6018249.1596276741</v>
      </c>
      <c r="APM20">
        <v>2500000</v>
      </c>
      <c r="APN20">
        <v>2500000</v>
      </c>
      <c r="APO20">
        <v>2500000</v>
      </c>
      <c r="APP20">
        <v>2500000</v>
      </c>
      <c r="APQ20">
        <v>2500000</v>
      </c>
      <c r="APR20">
        <v>2500000</v>
      </c>
      <c r="APS20">
        <v>2500000</v>
      </c>
      <c r="APT20">
        <v>2500000</v>
      </c>
      <c r="APU20">
        <v>2500000</v>
      </c>
      <c r="APV20">
        <v>3644307.4655326628</v>
      </c>
      <c r="APW20">
        <v>2500000</v>
      </c>
      <c r="APX20">
        <v>2500000</v>
      </c>
      <c r="APY20">
        <v>10917440.43340788</v>
      </c>
      <c r="APZ20">
        <v>2500000</v>
      </c>
      <c r="AQA20">
        <v>2500000</v>
      </c>
      <c r="AQB20">
        <v>2500000</v>
      </c>
      <c r="AQC20">
        <v>2500000</v>
      </c>
      <c r="AQD20">
        <v>2500000</v>
      </c>
      <c r="AQE20">
        <v>2500000</v>
      </c>
      <c r="AQF20">
        <v>2500000</v>
      </c>
      <c r="AQG20">
        <v>2500000</v>
      </c>
      <c r="AQH20">
        <v>2500000</v>
      </c>
      <c r="AQI20">
        <v>2500000</v>
      </c>
      <c r="AQJ20">
        <v>2500000</v>
      </c>
      <c r="AQK20">
        <v>6001381.8598801456</v>
      </c>
      <c r="AQL20">
        <v>2596523.2776126619</v>
      </c>
      <c r="AQM20">
        <v>2962704.5794523549</v>
      </c>
      <c r="AQN20">
        <v>2500000</v>
      </c>
      <c r="AQO20">
        <v>2500000</v>
      </c>
      <c r="AQP20">
        <v>2500000</v>
      </c>
      <c r="AQQ20">
        <v>7669273.5683078356</v>
      </c>
      <c r="AQR20">
        <v>7585018.8873146893</v>
      </c>
      <c r="AQS20">
        <v>2500000</v>
      </c>
      <c r="AQT20">
        <v>2500000</v>
      </c>
      <c r="AQU20">
        <v>2500000</v>
      </c>
      <c r="AQV20">
        <v>2500000</v>
      </c>
      <c r="AQW20">
        <v>2500000</v>
      </c>
      <c r="AQX20">
        <v>13172615.383990809</v>
      </c>
      <c r="AQY20">
        <v>5506233.8021545159</v>
      </c>
      <c r="AQZ20">
        <v>6676936.0391695667</v>
      </c>
      <c r="ARA20">
        <v>2500000</v>
      </c>
      <c r="ARB20">
        <v>2500000</v>
      </c>
      <c r="ARC20">
        <v>2500000</v>
      </c>
      <c r="ARD20">
        <v>2500000</v>
      </c>
      <c r="ARE20">
        <v>2500000</v>
      </c>
      <c r="ARF20">
        <v>3120460.9097338938</v>
      </c>
      <c r="ARG20">
        <v>4193580.1536548948</v>
      </c>
      <c r="ARH20">
        <v>14594162.14081445</v>
      </c>
      <c r="ARI20">
        <v>2508340.6373241362</v>
      </c>
      <c r="ARJ20">
        <v>7760751.616874068</v>
      </c>
      <c r="ARK20">
        <v>2500000</v>
      </c>
      <c r="ARL20">
        <v>2500000</v>
      </c>
      <c r="ARM20">
        <v>7297273.7044882048</v>
      </c>
      <c r="ARN20">
        <v>4819535.3599068709</v>
      </c>
      <c r="ARO20">
        <v>5096336.9757899102</v>
      </c>
      <c r="ARP20">
        <v>3893123.0541266222</v>
      </c>
      <c r="ARQ20">
        <v>2500000</v>
      </c>
      <c r="ARR20">
        <v>9376598.3076430336</v>
      </c>
      <c r="ARS20">
        <v>12427168.864594219</v>
      </c>
      <c r="ART20">
        <v>6405251.6651176764</v>
      </c>
      <c r="ARU20">
        <v>3461785.6857090681</v>
      </c>
      <c r="ARV20">
        <v>2500000</v>
      </c>
      <c r="ARW20">
        <v>7322746.48263139</v>
      </c>
      <c r="ARX20">
        <v>2500000</v>
      </c>
      <c r="ARY20">
        <v>2500000</v>
      </c>
      <c r="ARZ20">
        <v>2500000</v>
      </c>
      <c r="ASA20">
        <v>2500000</v>
      </c>
      <c r="ASB20">
        <v>2500000</v>
      </c>
      <c r="ASC20">
        <v>2500000</v>
      </c>
      <c r="ASD20">
        <v>2945784.6735861958</v>
      </c>
      <c r="ASE20">
        <v>2500000</v>
      </c>
      <c r="ASF20">
        <v>9987402.817559626</v>
      </c>
      <c r="ASG20">
        <v>2500000</v>
      </c>
      <c r="ASH20">
        <v>2500000</v>
      </c>
      <c r="ASI20">
        <v>6030737.352724161</v>
      </c>
      <c r="ASJ20">
        <v>2500000</v>
      </c>
      <c r="ASK20">
        <v>28946113.253308419</v>
      </c>
      <c r="ASL20">
        <v>7392432.9997493159</v>
      </c>
      <c r="ASM20">
        <v>9639959.9657404479</v>
      </c>
      <c r="ASN20">
        <v>3741272.5605749609</v>
      </c>
      <c r="ASO20">
        <v>2714392.6245782161</v>
      </c>
      <c r="ASP20">
        <v>2500000</v>
      </c>
      <c r="ASQ20">
        <v>2500000</v>
      </c>
      <c r="ASR20">
        <v>2500000</v>
      </c>
      <c r="ASS20">
        <v>13404864.15082779</v>
      </c>
      <c r="AST20">
        <v>8183661.9112889795</v>
      </c>
      <c r="ASU20">
        <v>2553990.6579076792</v>
      </c>
      <c r="ASV20">
        <v>8667425.9411212243</v>
      </c>
      <c r="ASW20">
        <v>3069365.981004667</v>
      </c>
      <c r="ASX20">
        <v>2500000</v>
      </c>
      <c r="ASY20">
        <v>2500000</v>
      </c>
      <c r="ASZ20">
        <v>6008921.0693755299</v>
      </c>
      <c r="ATA20">
        <v>2500000</v>
      </c>
      <c r="ATB20">
        <v>2500000</v>
      </c>
      <c r="ATC20">
        <v>2500000</v>
      </c>
      <c r="ATD20">
        <v>18608355.00934862</v>
      </c>
      <c r="ATE20">
        <v>4461237.2006566469</v>
      </c>
      <c r="ATF20">
        <v>4933779.3205623943</v>
      </c>
      <c r="ATG20">
        <v>7181991.6172306864</v>
      </c>
      <c r="ATH20">
        <v>2500000</v>
      </c>
      <c r="ATI20">
        <v>2500000</v>
      </c>
      <c r="ATJ20">
        <v>2500000</v>
      </c>
      <c r="ATK20">
        <v>2500000</v>
      </c>
      <c r="ATL20">
        <v>2500000</v>
      </c>
      <c r="ATM20">
        <v>2500000</v>
      </c>
      <c r="ATN20">
        <v>2500000</v>
      </c>
      <c r="ATO20">
        <v>2500000</v>
      </c>
      <c r="ATP20">
        <v>2500000</v>
      </c>
      <c r="ATQ20">
        <v>2500000</v>
      </c>
      <c r="ATR20">
        <v>4866724.6174628045</v>
      </c>
      <c r="ATS20">
        <v>6080254.9641685188</v>
      </c>
      <c r="ATT20">
        <v>2500000</v>
      </c>
      <c r="ATU20">
        <v>2500000</v>
      </c>
      <c r="ATV20">
        <v>2500000</v>
      </c>
      <c r="ATW20">
        <v>5914506.5430027163</v>
      </c>
      <c r="ATX20">
        <v>4965730.9631911898</v>
      </c>
      <c r="ATY20">
        <v>5392366.8677309379</v>
      </c>
      <c r="ATZ20">
        <v>2500000</v>
      </c>
      <c r="AUA20">
        <v>2500000</v>
      </c>
      <c r="AUB20">
        <v>2500000</v>
      </c>
      <c r="AUC20">
        <v>2500000</v>
      </c>
      <c r="AUD20">
        <v>2500000</v>
      </c>
      <c r="AUE20">
        <v>6034421.0127830394</v>
      </c>
      <c r="AUF20">
        <v>2500000</v>
      </c>
      <c r="AUG20">
        <v>2500000</v>
      </c>
      <c r="AUH20">
        <v>2500000</v>
      </c>
      <c r="AUI20">
        <v>2500000</v>
      </c>
      <c r="AUJ20">
        <v>2500000</v>
      </c>
      <c r="AUK20">
        <v>2500000</v>
      </c>
      <c r="AUL20">
        <v>2500000</v>
      </c>
      <c r="AUM20">
        <v>2500000</v>
      </c>
      <c r="AUN20">
        <v>2500000</v>
      </c>
      <c r="AUO20">
        <v>2500000</v>
      </c>
      <c r="AUP20">
        <v>2500000</v>
      </c>
      <c r="AUQ20">
        <v>6181996.6003102921</v>
      </c>
      <c r="AUR20">
        <v>2500000</v>
      </c>
      <c r="AUS20">
        <v>2500000</v>
      </c>
      <c r="AUT20">
        <v>2500000</v>
      </c>
      <c r="AUU20">
        <v>2500000</v>
      </c>
      <c r="AUV20">
        <v>5390614.4812153801</v>
      </c>
      <c r="AUW20">
        <v>2500000</v>
      </c>
      <c r="AUX20">
        <v>2500000</v>
      </c>
      <c r="AUY20">
        <v>2500000</v>
      </c>
      <c r="AUZ20">
        <v>2500000</v>
      </c>
      <c r="AVA20">
        <v>2500000</v>
      </c>
      <c r="AVB20">
        <v>2500000</v>
      </c>
      <c r="AVC20">
        <v>2500000</v>
      </c>
      <c r="AVD20">
        <v>6018279.7527487325</v>
      </c>
      <c r="AVE20">
        <v>2500000</v>
      </c>
      <c r="AVF20">
        <v>2500000</v>
      </c>
      <c r="AVG20">
        <v>3295046.0701376968</v>
      </c>
      <c r="AVH20">
        <v>2500000</v>
      </c>
      <c r="AVI20">
        <v>2500000</v>
      </c>
      <c r="AVJ20">
        <v>3120422.7251539379</v>
      </c>
      <c r="AVK20">
        <v>2500000</v>
      </c>
      <c r="AVL20">
        <v>2500000</v>
      </c>
      <c r="AVM20">
        <v>2500000</v>
      </c>
      <c r="AVN20">
        <v>2500000</v>
      </c>
      <c r="AVO20">
        <v>2500000</v>
      </c>
      <c r="AVP20">
        <v>2500000</v>
      </c>
      <c r="AVQ20">
        <v>13536962.028427569</v>
      </c>
      <c r="AVR20">
        <v>38850894.26094263</v>
      </c>
      <c r="AVS20">
        <v>8105019.9142235816</v>
      </c>
      <c r="AVT20">
        <v>8464524.4493613597</v>
      </c>
      <c r="AVU20">
        <v>17744399.08024241</v>
      </c>
      <c r="AVV20">
        <v>5454803.8142004097</v>
      </c>
      <c r="AVW20">
        <v>30368801.049305771</v>
      </c>
      <c r="AVX20">
        <v>14227409.248017831</v>
      </c>
      <c r="AVY20">
        <v>7260714.9386851722</v>
      </c>
      <c r="AVZ20">
        <v>69102527.205667898</v>
      </c>
      <c r="AWA20">
        <v>27623520.880373951</v>
      </c>
      <c r="AWB20">
        <v>19690639.732622039</v>
      </c>
      <c r="AWC20">
        <v>38894553.398022242</v>
      </c>
      <c r="AWD20">
        <v>21328093.630801748</v>
      </c>
      <c r="AWE20">
        <v>10572268.379233381</v>
      </c>
      <c r="AWF20">
        <v>16728100.98700491</v>
      </c>
      <c r="AWG20">
        <v>61993912.29588636</v>
      </c>
      <c r="AWH20">
        <v>23787477.765011251</v>
      </c>
      <c r="AWI20">
        <v>106457295.3287337</v>
      </c>
      <c r="AWJ20">
        <v>65957695.305308834</v>
      </c>
      <c r="AWK20">
        <v>41904165.589237981</v>
      </c>
      <c r="AWL20">
        <v>33178395.41705681</v>
      </c>
      <c r="AWM20">
        <v>23926088.20601929</v>
      </c>
      <c r="AWN20">
        <v>18653682.93424191</v>
      </c>
      <c r="AWO20">
        <v>14828977.95922236</v>
      </c>
      <c r="AWP20">
        <v>11922083.059188049</v>
      </c>
      <c r="AWQ20">
        <v>36169049.708105437</v>
      </c>
      <c r="AWR20">
        <v>42403317.54174421</v>
      </c>
      <c r="AWS20">
        <v>82767457.76933971</v>
      </c>
      <c r="AWT20">
        <v>174570798.19732139</v>
      </c>
      <c r="AWU20">
        <v>51355267.38952256</v>
      </c>
      <c r="AWV20">
        <v>94418758.996731937</v>
      </c>
      <c r="AWW20">
        <v>43777465.026344419</v>
      </c>
      <c r="AWX20">
        <v>36575702.827541739</v>
      </c>
      <c r="AWY20">
        <v>26600236.971698329</v>
      </c>
      <c r="AWZ20">
        <v>34291518.524359673</v>
      </c>
      <c r="AXA20">
        <v>20310939.614869159</v>
      </c>
      <c r="AXB20">
        <v>22786590.393291611</v>
      </c>
      <c r="AXC20">
        <v>13111606.73264917</v>
      </c>
      <c r="AXD20">
        <v>9461792.2382687982</v>
      </c>
      <c r="AXE20">
        <v>6871494.9545666967</v>
      </c>
      <c r="AXF20">
        <v>4987382.8427992836</v>
      </c>
      <c r="AXG20">
        <v>3616068.3854028522</v>
      </c>
      <c r="AXH20">
        <v>2621213.8531122291</v>
      </c>
      <c r="AXI20">
        <v>2500000</v>
      </c>
      <c r="AXJ20">
        <v>20490053.189370058</v>
      </c>
      <c r="AXK20">
        <v>7246182.7146096984</v>
      </c>
      <c r="AXL20">
        <v>5112250.9520404357</v>
      </c>
      <c r="AXM20">
        <v>3703719.269296729</v>
      </c>
      <c r="AXN20">
        <v>2679802.3474880331</v>
      </c>
      <c r="AXO20">
        <v>2500000</v>
      </c>
      <c r="AXP20">
        <v>2500000</v>
      </c>
      <c r="AXQ20">
        <v>2500000</v>
      </c>
      <c r="AXR20">
        <v>2500000</v>
      </c>
      <c r="AXS20">
        <v>66933353.689594187</v>
      </c>
      <c r="AXT20">
        <v>21766336.480378769</v>
      </c>
      <c r="AXU20">
        <v>15315635.164087061</v>
      </c>
      <c r="AXV20">
        <v>16894764.241888508</v>
      </c>
      <c r="AXW20">
        <v>12875273.723340441</v>
      </c>
      <c r="AXX20">
        <v>10793671.351190669</v>
      </c>
      <c r="AXY20">
        <v>39279505.803059757</v>
      </c>
      <c r="AXZ20">
        <v>15602373.56325387</v>
      </c>
      <c r="AYA20">
        <v>11089918.49966117</v>
      </c>
      <c r="AYB20">
        <v>36616545.558672801</v>
      </c>
      <c r="AYC20">
        <v>15252256.273697849</v>
      </c>
      <c r="AYD20">
        <v>10869328.722892599</v>
      </c>
      <c r="AYE20">
        <v>7892389.2390366914</v>
      </c>
      <c r="AYF20">
        <v>5730153.8176650377</v>
      </c>
      <c r="AYG20">
        <v>4159642.3513782471</v>
      </c>
      <c r="AYH20">
        <v>3017977.3468964389</v>
      </c>
      <c r="AYI20">
        <v>2500000</v>
      </c>
      <c r="AYJ20">
        <v>2500000</v>
      </c>
      <c r="AYK20">
        <v>2500000</v>
      </c>
      <c r="AYL20">
        <v>2500000</v>
      </c>
      <c r="AYM20">
        <v>4694091.1677866634</v>
      </c>
      <c r="AYN20">
        <v>6784748.8410802865</v>
      </c>
      <c r="AYO20">
        <v>7107695.9031645171</v>
      </c>
      <c r="AYP20">
        <v>3345756.2392253061</v>
      </c>
      <c r="AYQ20">
        <v>2500000</v>
      </c>
      <c r="AYR20">
        <v>2500000</v>
      </c>
      <c r="AYS20">
        <v>2500000</v>
      </c>
      <c r="AYT20">
        <v>2500000</v>
      </c>
      <c r="AYU20">
        <v>2500000</v>
      </c>
      <c r="AYV20">
        <v>2500000</v>
      </c>
      <c r="AYW20">
        <v>4344966.3858324829</v>
      </c>
      <c r="AYX20">
        <v>2812635.4763687421</v>
      </c>
      <c r="AYY20">
        <v>2500000</v>
      </c>
      <c r="AYZ20">
        <v>2500000</v>
      </c>
      <c r="AZA20">
        <v>2500000</v>
      </c>
      <c r="AZB20">
        <v>2500000</v>
      </c>
      <c r="AZC20">
        <v>2500000</v>
      </c>
      <c r="AZD20">
        <v>2598523.5510705002</v>
      </c>
      <c r="AZE20">
        <v>2500000</v>
      </c>
      <c r="AZF20">
        <v>10003674.859823979</v>
      </c>
      <c r="AZG20">
        <v>2500000</v>
      </c>
      <c r="AZH20">
        <v>2500000</v>
      </c>
      <c r="AZI20">
        <v>2500000</v>
      </c>
      <c r="AZJ20">
        <v>2500000</v>
      </c>
      <c r="AZK20">
        <v>2500000</v>
      </c>
      <c r="AZL20">
        <v>4694091.167922914</v>
      </c>
      <c r="AZM20">
        <v>2500000</v>
      </c>
      <c r="AZN20">
        <v>2500000</v>
      </c>
      <c r="AZO20">
        <v>2500000</v>
      </c>
      <c r="AZP20">
        <v>2500000</v>
      </c>
      <c r="AZQ20">
        <v>2500000</v>
      </c>
      <c r="AZR20">
        <v>2598522.7921879631</v>
      </c>
      <c r="AZS20">
        <v>2500000</v>
      </c>
      <c r="AZT20">
        <v>8364337.9613319561</v>
      </c>
      <c r="AZU20">
        <v>2500000</v>
      </c>
      <c r="AZV20">
        <v>2500000</v>
      </c>
      <c r="AZW20">
        <v>2500000</v>
      </c>
      <c r="AZX20">
        <v>2500000</v>
      </c>
      <c r="AZY20">
        <v>2500000</v>
      </c>
      <c r="AZZ20">
        <v>2500000</v>
      </c>
      <c r="BAA20">
        <v>2500000</v>
      </c>
      <c r="BAB20">
        <v>2500000</v>
      </c>
      <c r="BAC20">
        <v>2500000</v>
      </c>
      <c r="BAD20">
        <v>2500000</v>
      </c>
      <c r="BAE20">
        <v>2500000</v>
      </c>
      <c r="BAF20">
        <v>2500000</v>
      </c>
      <c r="BAG20">
        <v>2500000</v>
      </c>
      <c r="BAH20">
        <v>2500000</v>
      </c>
      <c r="BAI20">
        <v>2500000</v>
      </c>
      <c r="BAJ20">
        <v>2500000</v>
      </c>
      <c r="BAK20">
        <v>16703876.91544185</v>
      </c>
      <c r="BAL20">
        <v>2500000</v>
      </c>
      <c r="BAM20">
        <v>2500000</v>
      </c>
      <c r="BAN20">
        <v>2500000</v>
      </c>
      <c r="BAO20">
        <v>2500000</v>
      </c>
      <c r="BAP20">
        <v>4170199.0899342461</v>
      </c>
      <c r="BAQ20">
        <v>6642077.8528438043</v>
      </c>
      <c r="BAR20">
        <v>2500000</v>
      </c>
      <c r="BAS20">
        <v>2500000</v>
      </c>
      <c r="BAT20">
        <v>2500000</v>
      </c>
      <c r="BAU20">
        <v>3128055.130141201</v>
      </c>
      <c r="BAV20">
        <v>3681885.5216408921</v>
      </c>
      <c r="BAW20">
        <v>2500000</v>
      </c>
      <c r="BAX20">
        <v>2500000</v>
      </c>
      <c r="BAY20">
        <v>2500000</v>
      </c>
      <c r="BAZ20">
        <v>2500000</v>
      </c>
      <c r="BBA20">
        <v>2500000</v>
      </c>
      <c r="BBB20">
        <v>2500000</v>
      </c>
      <c r="BBC20">
        <v>2773153.4899338339</v>
      </c>
      <c r="BBD20">
        <v>5930605.9752486376</v>
      </c>
      <c r="BBE20">
        <v>2500000</v>
      </c>
      <c r="BBF20">
        <v>2500000</v>
      </c>
      <c r="BBG20">
        <v>2500000</v>
      </c>
      <c r="BBH20">
        <v>2500000</v>
      </c>
      <c r="BBI20">
        <v>3122414.890332554</v>
      </c>
      <c r="BBJ20">
        <v>4888461.7560222195</v>
      </c>
      <c r="BBK20">
        <v>2500000</v>
      </c>
      <c r="BBL20">
        <v>3821716.9692954528</v>
      </c>
      <c r="BBM20">
        <v>2500000</v>
      </c>
      <c r="BBN20">
        <v>2500000</v>
      </c>
      <c r="BBO20">
        <v>2500000</v>
      </c>
      <c r="BBP20">
        <v>11170321.678287441</v>
      </c>
      <c r="BBQ20">
        <v>2785042.8800814138</v>
      </c>
      <c r="BBR20">
        <v>2500000</v>
      </c>
      <c r="BBS20">
        <v>2500000</v>
      </c>
      <c r="BBT20">
        <v>2500000</v>
      </c>
      <c r="BBU20">
        <v>2500000</v>
      </c>
      <c r="BBV20">
        <v>2500000</v>
      </c>
      <c r="BBW20">
        <v>3471676.2818822959</v>
      </c>
      <c r="BBX20">
        <v>2500000</v>
      </c>
      <c r="BBY20">
        <v>3474906.107097934</v>
      </c>
      <c r="BBZ20">
        <v>2500000</v>
      </c>
      <c r="BCA20">
        <v>2500000</v>
      </c>
      <c r="BCB20">
        <v>3122421.5177303851</v>
      </c>
      <c r="BCC20">
        <v>2500000</v>
      </c>
      <c r="BCD20">
        <v>2500000</v>
      </c>
      <c r="BCE20">
        <v>2947789.3354548132</v>
      </c>
      <c r="BCF20">
        <v>2500000</v>
      </c>
      <c r="BCG20">
        <v>2500000</v>
      </c>
      <c r="BCH20">
        <v>2775977.8864148278</v>
      </c>
      <c r="BCI20">
        <v>2500000</v>
      </c>
      <c r="BCJ20">
        <v>3474724.6920924401</v>
      </c>
      <c r="BCK20">
        <v>2500000</v>
      </c>
      <c r="BCL20">
        <v>2776384.1100752731</v>
      </c>
      <c r="BCM20">
        <v>2500000</v>
      </c>
      <c r="BCN20">
        <v>2500000</v>
      </c>
      <c r="BCO20">
        <v>2500000</v>
      </c>
      <c r="BCP20">
        <v>2500000</v>
      </c>
      <c r="BCQ20">
        <v>4344829.7727756612</v>
      </c>
      <c r="BCR20">
        <v>7527662.1159437103</v>
      </c>
      <c r="BCS20">
        <v>2500000</v>
      </c>
      <c r="BCT20">
        <v>2500000</v>
      </c>
      <c r="BCU20">
        <v>2500000</v>
      </c>
      <c r="BCV20">
        <v>2500000</v>
      </c>
      <c r="BCW20">
        <v>2500000</v>
      </c>
      <c r="BCX20">
        <v>5217983.9972045803</v>
      </c>
      <c r="BCY20">
        <v>3001363.9017065088</v>
      </c>
      <c r="BCZ20">
        <v>2500000</v>
      </c>
      <c r="BDA20">
        <v>2500000</v>
      </c>
      <c r="BDB20">
        <v>2500000</v>
      </c>
      <c r="BDC20">
        <v>2500000</v>
      </c>
      <c r="BDD20">
        <v>2500000</v>
      </c>
      <c r="BDE20">
        <v>11515602.89399587</v>
      </c>
      <c r="BDF20">
        <v>2500000</v>
      </c>
      <c r="BDG20">
        <v>7615847.0513398312</v>
      </c>
      <c r="BDH20">
        <v>2833583.3237478859</v>
      </c>
      <c r="BDI20">
        <v>2500000</v>
      </c>
      <c r="BDJ20">
        <v>2500000</v>
      </c>
      <c r="BDK20">
        <v>2500000</v>
      </c>
      <c r="BDL20">
        <v>2500000</v>
      </c>
      <c r="BDM20">
        <v>2500000</v>
      </c>
      <c r="BDN20">
        <v>2500000</v>
      </c>
      <c r="BDO20">
        <v>2500000</v>
      </c>
      <c r="BDP20">
        <v>2500000</v>
      </c>
      <c r="BDQ20">
        <v>2500000</v>
      </c>
      <c r="BDR20">
        <v>2500000</v>
      </c>
      <c r="BDS20">
        <v>2500000</v>
      </c>
      <c r="BDT20">
        <v>2500000</v>
      </c>
      <c r="BDU20">
        <v>7662813.0335599976</v>
      </c>
      <c r="BDV20">
        <v>5834934.8379716398</v>
      </c>
      <c r="BDW20">
        <v>2500000</v>
      </c>
      <c r="BDX20">
        <v>2500000</v>
      </c>
      <c r="BDY20">
        <v>2773170.0596793531</v>
      </c>
      <c r="BDZ20">
        <v>2500000</v>
      </c>
      <c r="BEA20">
        <v>2500000</v>
      </c>
      <c r="BEB20">
        <v>2500000</v>
      </c>
      <c r="BEC20">
        <v>3646307.039241611</v>
      </c>
      <c r="BED20">
        <v>4373029.615882731</v>
      </c>
      <c r="BEE20">
        <v>2500000</v>
      </c>
      <c r="BEF20">
        <v>2500000</v>
      </c>
      <c r="BEG20">
        <v>2500000</v>
      </c>
      <c r="BEH20">
        <v>2500000</v>
      </c>
      <c r="BEI20">
        <v>2500000</v>
      </c>
      <c r="BEJ20">
        <v>2500000</v>
      </c>
      <c r="BEK20">
        <v>2500000</v>
      </c>
      <c r="BEL20">
        <v>2500000</v>
      </c>
      <c r="BEM20">
        <v>2500000</v>
      </c>
      <c r="BEN20">
        <v>8535966.523688186</v>
      </c>
      <c r="BEO20">
        <v>2500000</v>
      </c>
      <c r="BEP20">
        <v>2500000</v>
      </c>
      <c r="BEQ20">
        <v>6615056.7892488381</v>
      </c>
      <c r="BER20">
        <v>5975994.6275294703</v>
      </c>
      <c r="BES20">
        <v>2500000</v>
      </c>
      <c r="BET20">
        <v>2500000</v>
      </c>
      <c r="BEU20">
        <v>2500000</v>
      </c>
      <c r="BEV20">
        <v>2500000</v>
      </c>
      <c r="BEW20">
        <v>2500000</v>
      </c>
      <c r="BEX20">
        <v>2500000</v>
      </c>
      <c r="BEY20">
        <v>4868721.8657774478</v>
      </c>
      <c r="BEZ20">
        <v>2500000</v>
      </c>
      <c r="BFA20">
        <v>2599296.9358818769</v>
      </c>
      <c r="BFB20">
        <v>8879121.3996322528</v>
      </c>
      <c r="BFC20">
        <v>2553846.3618240841</v>
      </c>
      <c r="BFD20">
        <v>2500000</v>
      </c>
      <c r="BFE20">
        <v>16227773.54264961</v>
      </c>
      <c r="BFF20">
        <v>9482078.0467929095</v>
      </c>
      <c r="BFG20">
        <v>5319574.9554350339</v>
      </c>
      <c r="BFH20">
        <v>3837645.7228335771</v>
      </c>
      <c r="BFI20">
        <v>2788249.5148197212</v>
      </c>
      <c r="BFJ20">
        <v>2500000</v>
      </c>
      <c r="BFK20">
        <v>2500000</v>
      </c>
      <c r="BFL20">
        <v>2500000</v>
      </c>
      <c r="BFM20">
        <v>4170199.0738274092</v>
      </c>
      <c r="BFN20">
        <v>2809813.2859771191</v>
      </c>
      <c r="BFO20">
        <v>2500000</v>
      </c>
      <c r="BFP20">
        <v>15847130.970691031</v>
      </c>
      <c r="BFQ20">
        <v>5448012.5885865139</v>
      </c>
      <c r="BFR20">
        <v>3845390.0180997699</v>
      </c>
      <c r="BFS20">
        <v>2791156.7612450169</v>
      </c>
      <c r="BFT20">
        <v>2500000</v>
      </c>
      <c r="BFU20">
        <v>2500000</v>
      </c>
      <c r="BFV20">
        <v>2500000</v>
      </c>
      <c r="BFW20">
        <v>2500000</v>
      </c>
      <c r="BFX20">
        <v>2500000</v>
      </c>
      <c r="BFY20">
        <v>3297045.5838933289</v>
      </c>
      <c r="BFZ20">
        <v>2500000</v>
      </c>
      <c r="BGA20">
        <v>2500000</v>
      </c>
      <c r="BGB20">
        <v>14144936.241269751</v>
      </c>
      <c r="BGC20">
        <v>3822526.1119438251</v>
      </c>
      <c r="BGD20">
        <v>2659102.069391368</v>
      </c>
      <c r="BGE20">
        <v>2500000</v>
      </c>
      <c r="BGF20">
        <v>2500000</v>
      </c>
      <c r="BGG20">
        <v>13547756.702535961</v>
      </c>
      <c r="BGH20">
        <v>4723217.8610416893</v>
      </c>
      <c r="BGI20">
        <v>5696419.3229905348</v>
      </c>
      <c r="BGJ20">
        <v>3196668.3160887822</v>
      </c>
      <c r="BGK20">
        <v>4138543.985812549</v>
      </c>
      <c r="BGL20">
        <v>2500000</v>
      </c>
      <c r="BGM20">
        <v>2500000</v>
      </c>
      <c r="BGN20">
        <v>2500000</v>
      </c>
      <c r="BGO20">
        <v>2500000</v>
      </c>
      <c r="BGP20">
        <v>6613920.5954380352</v>
      </c>
      <c r="BGQ20">
        <v>2500000</v>
      </c>
      <c r="BGR20">
        <v>2500000</v>
      </c>
      <c r="BGS20">
        <v>2500000</v>
      </c>
      <c r="BGT20">
        <v>2500000</v>
      </c>
      <c r="BGU20">
        <v>2500000</v>
      </c>
      <c r="BGV20">
        <v>6540304.3923795205</v>
      </c>
      <c r="BGW20">
        <v>2500000</v>
      </c>
      <c r="BGX20">
        <v>2500000</v>
      </c>
      <c r="BGY20">
        <v>2500000</v>
      </c>
      <c r="BGZ20">
        <v>15025766.880739121</v>
      </c>
      <c r="BHA20">
        <v>6401237.1010470157</v>
      </c>
      <c r="BHB20">
        <v>3909724.7768080649</v>
      </c>
      <c r="BHC20">
        <v>2822822.5240365849</v>
      </c>
      <c r="BHD20">
        <v>2500000</v>
      </c>
      <c r="BHE20">
        <v>3058433.5555559932</v>
      </c>
      <c r="BHF20">
        <v>2500000</v>
      </c>
      <c r="BHG20">
        <v>2500000</v>
      </c>
      <c r="BHH20">
        <v>8293473.6635219362</v>
      </c>
      <c r="BHI20">
        <v>2818832.2231075591</v>
      </c>
      <c r="BHJ20">
        <v>2500000</v>
      </c>
      <c r="BHK20">
        <v>12700671.448733879</v>
      </c>
      <c r="BHL20">
        <v>4734662.918081223</v>
      </c>
      <c r="BHM20">
        <v>3349488.9229959701</v>
      </c>
      <c r="BHN20">
        <v>14749747.142276891</v>
      </c>
      <c r="BHO20">
        <v>5819790.7562408336</v>
      </c>
      <c r="BHP20">
        <v>4129112.6158251958</v>
      </c>
      <c r="BHQ20">
        <v>3000000.9665965661</v>
      </c>
      <c r="BHR20">
        <v>3490096.3329323959</v>
      </c>
      <c r="BHS20">
        <v>2500000</v>
      </c>
      <c r="BHT20">
        <v>2500000</v>
      </c>
      <c r="BHU20">
        <v>2500000</v>
      </c>
      <c r="BHV20">
        <v>2500000</v>
      </c>
      <c r="BHW20">
        <v>2500000</v>
      </c>
      <c r="BHX20">
        <v>8905103.9021495618</v>
      </c>
      <c r="BHY20">
        <v>2500000</v>
      </c>
      <c r="BHZ20">
        <v>2500000</v>
      </c>
      <c r="BIA20">
        <v>2500000</v>
      </c>
      <c r="BIB20">
        <v>2500000</v>
      </c>
      <c r="BIC20">
        <v>2500000</v>
      </c>
      <c r="BID20">
        <v>2500000</v>
      </c>
      <c r="BIE20">
        <v>2500000</v>
      </c>
      <c r="BIF20">
        <v>2500000</v>
      </c>
      <c r="BIG20">
        <v>2500000</v>
      </c>
      <c r="BIH20">
        <v>5043352.5637599966</v>
      </c>
      <c r="BII20">
        <v>2500000</v>
      </c>
      <c r="BIJ20">
        <v>2500000</v>
      </c>
      <c r="BIK20">
        <v>2500000</v>
      </c>
      <c r="BIL20">
        <v>2500000</v>
      </c>
      <c r="BIM20">
        <v>2500000</v>
      </c>
      <c r="BIN20">
        <v>2500000</v>
      </c>
      <c r="BIO20">
        <v>2500000</v>
      </c>
      <c r="BIP20">
        <v>2500000</v>
      </c>
      <c r="BIQ20">
        <v>3646306.979866663</v>
      </c>
      <c r="BIR20">
        <v>2500000</v>
      </c>
      <c r="BIS20">
        <v>2500000</v>
      </c>
      <c r="BIT20">
        <v>2500000</v>
      </c>
      <c r="BIU20">
        <v>2500000</v>
      </c>
      <c r="BIV20">
        <v>2500000</v>
      </c>
      <c r="BIW20">
        <v>2500000</v>
      </c>
      <c r="BIX20">
        <v>2500000</v>
      </c>
      <c r="BIY20">
        <v>2500000</v>
      </c>
      <c r="BIZ20">
        <v>12552472.57718667</v>
      </c>
      <c r="BJA20">
        <v>3294433.9288813169</v>
      </c>
      <c r="BJB20">
        <v>2500000</v>
      </c>
      <c r="BJC20">
        <v>2500000</v>
      </c>
      <c r="BJD20">
        <v>12303819.177702179</v>
      </c>
      <c r="BJE20">
        <v>5966052.7382907113</v>
      </c>
      <c r="BJF20">
        <v>3125710.4659495871</v>
      </c>
      <c r="BJG20">
        <v>2500000</v>
      </c>
      <c r="BJH20">
        <v>2500000</v>
      </c>
      <c r="BJI20">
        <v>2500000</v>
      </c>
      <c r="BJJ20">
        <v>2500000</v>
      </c>
      <c r="BJK20">
        <v>2500000</v>
      </c>
      <c r="BJL20">
        <v>4170199.0738304532</v>
      </c>
      <c r="BJM20">
        <v>2500000</v>
      </c>
      <c r="BJN20">
        <v>2500000</v>
      </c>
      <c r="BJO20">
        <v>2500000</v>
      </c>
      <c r="BJP20">
        <v>2500000</v>
      </c>
      <c r="BJQ20">
        <v>2500000</v>
      </c>
      <c r="BJR20">
        <v>7837445.9376613013</v>
      </c>
      <c r="BJS20">
        <v>2500000</v>
      </c>
      <c r="BJT20">
        <v>2500000</v>
      </c>
      <c r="BJU20">
        <v>2500000</v>
      </c>
      <c r="BJV20">
        <v>3297045.9876354658</v>
      </c>
      <c r="BJW20">
        <v>52414906.708903529</v>
      </c>
      <c r="BJX20">
        <v>34360277.568508834</v>
      </c>
      <c r="BJY20">
        <v>17710095.32418308</v>
      </c>
      <c r="BJZ20">
        <v>21395236.32962954</v>
      </c>
      <c r="BKA20">
        <v>19456500.445873071</v>
      </c>
      <c r="BKB20">
        <v>11687408.89621911</v>
      </c>
      <c r="BKC20">
        <v>38631573.906047776</v>
      </c>
      <c r="BKD20">
        <v>15989193.66685144</v>
      </c>
      <c r="BKE20">
        <v>11399560.89093787</v>
      </c>
      <c r="BKF20">
        <v>8287662.9513552068</v>
      </c>
      <c r="BKG20">
        <v>7336100.433506676</v>
      </c>
      <c r="BKH20">
        <v>14247930.087190559</v>
      </c>
      <c r="BKI20">
        <v>6592774.9904934037</v>
      </c>
      <c r="BKJ20">
        <v>34333506.075833172</v>
      </c>
      <c r="BKK20">
        <v>15541057.86261267</v>
      </c>
      <c r="BKL20">
        <v>10665013.279364521</v>
      </c>
      <c r="BKM20">
        <v>20368473.264793638</v>
      </c>
      <c r="BKN20">
        <v>17816691.226120189</v>
      </c>
      <c r="BKO20">
        <v>9615128.9674476665</v>
      </c>
      <c r="BKP20">
        <v>6917510.4653539872</v>
      </c>
      <c r="BKQ20">
        <v>5016935.5234098779</v>
      </c>
      <c r="BKR20">
        <v>3633155.64338671</v>
      </c>
      <c r="BKS20">
        <v>2628442.486438802</v>
      </c>
      <c r="BKT20">
        <v>2500000</v>
      </c>
      <c r="BKU20">
        <v>2500000</v>
      </c>
      <c r="BKV20">
        <v>2500000</v>
      </c>
      <c r="BKW20">
        <v>2500000</v>
      </c>
      <c r="BKX20">
        <v>2500000</v>
      </c>
      <c r="BKY20">
        <v>2500000</v>
      </c>
      <c r="BKZ20">
        <v>2500000</v>
      </c>
      <c r="BLA20">
        <v>2500000</v>
      </c>
      <c r="BLB20">
        <v>2500000</v>
      </c>
      <c r="BLC20">
        <v>2500000</v>
      </c>
      <c r="BLD20">
        <v>2500000</v>
      </c>
      <c r="BLE20">
        <v>2500000</v>
      </c>
      <c r="BLF20">
        <v>2500000</v>
      </c>
      <c r="BLG20">
        <v>22142609.487643659</v>
      </c>
      <c r="BLH20">
        <v>9449378.0434543807</v>
      </c>
      <c r="BLI20">
        <v>4793924.8729535667</v>
      </c>
      <c r="BLJ20">
        <v>11045131.21270144</v>
      </c>
      <c r="BLK20">
        <v>9457881.6105219387</v>
      </c>
      <c r="BLL20">
        <v>5038771.5384330805</v>
      </c>
      <c r="BLM20">
        <v>3622076.1567091071</v>
      </c>
      <c r="BLN20">
        <v>2621692.8780645849</v>
      </c>
      <c r="BLO20">
        <v>2500000</v>
      </c>
      <c r="BLP20">
        <v>13688361.25833841</v>
      </c>
      <c r="BLQ20">
        <v>10003514.75279462</v>
      </c>
      <c r="BLR20">
        <v>5188314.5073958626</v>
      </c>
      <c r="BLS20">
        <v>3725731.5762988832</v>
      </c>
      <c r="BLT20">
        <v>2696844.51038484</v>
      </c>
      <c r="BLU20">
        <v>2500000</v>
      </c>
      <c r="BLV20">
        <v>2500000</v>
      </c>
      <c r="BLW20">
        <v>2500000</v>
      </c>
      <c r="BLX20">
        <v>2500000</v>
      </c>
      <c r="BLY20">
        <v>2500000</v>
      </c>
      <c r="BLZ20">
        <v>2500000</v>
      </c>
      <c r="BMA20">
        <v>2500000</v>
      </c>
      <c r="BMB20">
        <v>2500000</v>
      </c>
      <c r="BMC20">
        <v>2500000</v>
      </c>
      <c r="BMD20">
        <v>2500000</v>
      </c>
      <c r="BME20">
        <v>2500000</v>
      </c>
      <c r="BMF20">
        <v>2500000</v>
      </c>
      <c r="BMG20">
        <v>2500000</v>
      </c>
      <c r="BMH20">
        <v>12028580.48322667</v>
      </c>
      <c r="BMI20">
        <v>3111343.2779614688</v>
      </c>
      <c r="BMJ20">
        <v>35821761.419335172</v>
      </c>
      <c r="BMK20">
        <v>46962232.868420079</v>
      </c>
      <c r="BML20">
        <v>35059685.575830437</v>
      </c>
      <c r="BMM20">
        <v>19280422.64343084</v>
      </c>
      <c r="BMN20">
        <v>13898781.208888231</v>
      </c>
      <c r="BMO20">
        <v>10889466.86739224</v>
      </c>
      <c r="BMP20">
        <v>33025559.848694582</v>
      </c>
      <c r="BMQ20">
        <v>26212132.80732264</v>
      </c>
      <c r="BMR20">
        <v>46989761.139826111</v>
      </c>
      <c r="BMS20">
        <v>26966540.40731274</v>
      </c>
      <c r="BMT20">
        <v>32953231.784728952</v>
      </c>
      <c r="BMU20">
        <v>50834885.344324313</v>
      </c>
      <c r="BMV20">
        <v>23597742.04457403</v>
      </c>
      <c r="BMW20">
        <v>16907231.17857274</v>
      </c>
      <c r="BMX20">
        <v>12297634.847812559</v>
      </c>
      <c r="BMY20">
        <v>8944371.3501419518</v>
      </c>
      <c r="BMZ20">
        <v>6499666.9085977823</v>
      </c>
      <c r="BNA20">
        <v>4717867.6725313058</v>
      </c>
      <c r="BNB20">
        <v>3422769.6373604028</v>
      </c>
      <c r="BNC20">
        <v>2500000</v>
      </c>
      <c r="BND20">
        <v>2500000</v>
      </c>
      <c r="BNE20">
        <v>2500000</v>
      </c>
      <c r="BNF20">
        <v>2500000</v>
      </c>
      <c r="BNG20">
        <v>2500000</v>
      </c>
      <c r="BNH20">
        <v>2500000</v>
      </c>
      <c r="BNI20">
        <v>2500000</v>
      </c>
      <c r="BNJ20">
        <v>2500000</v>
      </c>
      <c r="BNK20">
        <v>2500000</v>
      </c>
      <c r="BNL20">
        <v>2500000</v>
      </c>
      <c r="BNM20">
        <v>2500000</v>
      </c>
      <c r="BNN20">
        <v>2500000</v>
      </c>
      <c r="BNO20">
        <v>2500000</v>
      </c>
      <c r="BNP20">
        <v>2500000</v>
      </c>
      <c r="BNQ20">
        <v>2500000</v>
      </c>
      <c r="BNR20">
        <v>2500000</v>
      </c>
      <c r="BNS20">
        <v>2500000</v>
      </c>
      <c r="BNT20">
        <v>2500000</v>
      </c>
      <c r="BNU20">
        <v>2500000</v>
      </c>
      <c r="BNV20">
        <v>2500000</v>
      </c>
      <c r="BNW20">
        <v>2500000</v>
      </c>
      <c r="BNX20">
        <v>2500000</v>
      </c>
      <c r="BNY20">
        <v>2500000</v>
      </c>
      <c r="BNZ20">
        <v>7837443.7315467158</v>
      </c>
      <c r="BOA20">
        <v>2500000</v>
      </c>
      <c r="BOB20">
        <v>2500000</v>
      </c>
      <c r="BOC20">
        <v>4522305.4562873859</v>
      </c>
      <c r="BOD20">
        <v>2500000</v>
      </c>
      <c r="BOE20">
        <v>2500000</v>
      </c>
      <c r="BOF20">
        <v>12377898.459430501</v>
      </c>
      <c r="BOG20">
        <v>2500000</v>
      </c>
      <c r="BOH20">
        <v>2500000</v>
      </c>
      <c r="BOI20">
        <v>2500000</v>
      </c>
      <c r="BOJ20">
        <v>9420570.448911041</v>
      </c>
      <c r="BOK20">
        <v>3146571.2026638761</v>
      </c>
      <c r="BOL20">
        <v>2500000</v>
      </c>
      <c r="BOM20">
        <v>2773365.0557755898</v>
      </c>
      <c r="BON20">
        <v>2500000</v>
      </c>
      <c r="BOO20">
        <v>2500000</v>
      </c>
      <c r="BOP20">
        <v>2500000</v>
      </c>
      <c r="BOQ20">
        <v>2500000</v>
      </c>
      <c r="BOR20">
        <v>6140989.6978078848</v>
      </c>
      <c r="BOS20">
        <v>38017160.418409228</v>
      </c>
      <c r="BOT20">
        <v>20438268.155211061</v>
      </c>
      <c r="BOU20">
        <v>11665913.351336749</v>
      </c>
      <c r="BOV20">
        <v>8422593.9821811207</v>
      </c>
      <c r="BOW20">
        <v>6121632.5553064691</v>
      </c>
      <c r="BOX20">
        <v>4448216.6665744446</v>
      </c>
      <c r="BOY20">
        <v>3229908.520702132</v>
      </c>
      <c r="BOZ20">
        <v>2500000</v>
      </c>
      <c r="BPA20">
        <v>2500000</v>
      </c>
      <c r="BPB20">
        <v>2500000</v>
      </c>
      <c r="BPC20">
        <v>4731053.6402146947</v>
      </c>
      <c r="BPD20">
        <v>2500000</v>
      </c>
      <c r="BPE20">
        <v>2500000</v>
      </c>
      <c r="BPF20">
        <v>2500000</v>
      </c>
      <c r="BPG20">
        <v>3125235.7836973141</v>
      </c>
      <c r="BPH20">
        <v>2500000</v>
      </c>
      <c r="BPI20">
        <v>2500000</v>
      </c>
      <c r="BPJ20">
        <v>9036507.2992616408</v>
      </c>
      <c r="BPK20">
        <v>2552967.8037287379</v>
      </c>
      <c r="BPL20">
        <v>2500000</v>
      </c>
      <c r="BPM20">
        <v>2500000</v>
      </c>
      <c r="BPN20">
        <v>2500000</v>
      </c>
      <c r="BPO20">
        <v>3297045.5906048268</v>
      </c>
      <c r="BPP20">
        <v>2500000</v>
      </c>
      <c r="BPQ20">
        <v>2500000</v>
      </c>
      <c r="BPR20">
        <v>2500000</v>
      </c>
      <c r="BPS20">
        <v>2953469.7894187719</v>
      </c>
      <c r="BPT20">
        <v>2500000</v>
      </c>
      <c r="BPU20">
        <v>2500000</v>
      </c>
      <c r="BPV20">
        <v>2500000</v>
      </c>
      <c r="BPW20">
        <v>2500000</v>
      </c>
      <c r="BPX20">
        <v>2500000</v>
      </c>
      <c r="BPY20">
        <v>5392613.9597520102</v>
      </c>
      <c r="BPZ20">
        <v>2500000</v>
      </c>
      <c r="BQA20">
        <v>5044263.3213308416</v>
      </c>
      <c r="BQB20">
        <v>2500000</v>
      </c>
      <c r="BQC20">
        <v>2500000</v>
      </c>
      <c r="BQD20">
        <v>2500000</v>
      </c>
      <c r="BQE20">
        <v>2500000</v>
      </c>
      <c r="BQF20">
        <v>2500000</v>
      </c>
      <c r="BQG20">
        <v>2500000</v>
      </c>
      <c r="BQH20">
        <v>2500000</v>
      </c>
      <c r="BQI20">
        <v>2500000</v>
      </c>
      <c r="BQJ20">
        <v>2500000</v>
      </c>
      <c r="BQK20">
        <v>2500000</v>
      </c>
      <c r="BQL20">
        <v>2500000</v>
      </c>
      <c r="BQM20">
        <v>6615028.84564</v>
      </c>
      <c r="BQN20">
        <v>3023923.7643186119</v>
      </c>
      <c r="BQO20">
        <v>2500000</v>
      </c>
      <c r="BQP20">
        <v>2500000</v>
      </c>
      <c r="BQQ20">
        <v>2500000</v>
      </c>
      <c r="BQR20">
        <v>2500000</v>
      </c>
      <c r="BQS20">
        <v>2500000</v>
      </c>
      <c r="BQT20">
        <v>2500000</v>
      </c>
      <c r="BQU20">
        <v>4519460.4698096076</v>
      </c>
      <c r="BQV20">
        <v>6657328.6103060516</v>
      </c>
      <c r="BQW20">
        <v>3024606.832496745</v>
      </c>
      <c r="BQX20">
        <v>2500000</v>
      </c>
      <c r="BQY20">
        <v>3821230.937915484</v>
      </c>
      <c r="BQZ20">
        <v>2500000</v>
      </c>
      <c r="BRA20">
        <v>2500000</v>
      </c>
      <c r="BRB20">
        <v>2500000</v>
      </c>
      <c r="BRC20">
        <v>2500000</v>
      </c>
      <c r="BRD20">
        <v>2500000</v>
      </c>
      <c r="BRE20">
        <v>2500000</v>
      </c>
      <c r="BRF20">
        <v>2500000</v>
      </c>
      <c r="BRG20">
        <v>2500000</v>
      </c>
      <c r="BRH20">
        <v>2500000</v>
      </c>
      <c r="BRI20">
        <v>2500000</v>
      </c>
      <c r="BRJ20">
        <v>2500000</v>
      </c>
      <c r="BRK20">
        <v>2500000</v>
      </c>
      <c r="BRL20">
        <v>2500000</v>
      </c>
      <c r="BRM20">
        <v>2500000</v>
      </c>
      <c r="BRN20">
        <v>2500000</v>
      </c>
      <c r="BRO20">
        <v>2500000</v>
      </c>
      <c r="BRP20">
        <v>2500000</v>
      </c>
      <c r="BRQ20">
        <v>10456904.9367048</v>
      </c>
      <c r="BRR20">
        <v>2500000</v>
      </c>
      <c r="BRS20">
        <v>2500000</v>
      </c>
      <c r="BRT20">
        <v>2500000</v>
      </c>
      <c r="BRU20">
        <v>2500000</v>
      </c>
      <c r="BRV20">
        <v>2500000</v>
      </c>
      <c r="BRW20">
        <v>2500000</v>
      </c>
      <c r="BRX20">
        <v>2500000</v>
      </c>
      <c r="BRY20">
        <v>2500000</v>
      </c>
      <c r="BRZ20">
        <v>2500000</v>
      </c>
      <c r="BSA20">
        <v>2500000</v>
      </c>
      <c r="BSB20">
        <v>2500000</v>
      </c>
      <c r="BSC20">
        <v>3646306.9798666621</v>
      </c>
      <c r="BSD20">
        <v>2500000</v>
      </c>
      <c r="BSE20">
        <v>2500000</v>
      </c>
      <c r="BSF20">
        <v>2500000</v>
      </c>
      <c r="BSG20">
        <v>2500000</v>
      </c>
      <c r="BSH20">
        <v>2947784.2017123289</v>
      </c>
      <c r="BSI20">
        <v>2500000</v>
      </c>
      <c r="BSJ20">
        <v>2500000</v>
      </c>
      <c r="BSK20">
        <v>2500000</v>
      </c>
      <c r="BSL20">
        <v>2500000</v>
      </c>
      <c r="BSM20">
        <v>5916506.0548438719</v>
      </c>
      <c r="BSN20">
        <v>2500000</v>
      </c>
      <c r="BSO20">
        <v>3298092.9551000949</v>
      </c>
      <c r="BSP20">
        <v>2970360.975645408</v>
      </c>
      <c r="BSQ20">
        <v>2500000</v>
      </c>
      <c r="BSR20">
        <v>2500000</v>
      </c>
      <c r="BSS20">
        <v>2500000</v>
      </c>
      <c r="BST20">
        <v>5217983.3345304541</v>
      </c>
      <c r="BSU20">
        <v>4922301.5688588005</v>
      </c>
      <c r="BSV20">
        <v>6314572.4026659597</v>
      </c>
      <c r="BSW20">
        <v>2500000</v>
      </c>
      <c r="BSX20">
        <v>2500000</v>
      </c>
      <c r="BSY20">
        <v>2500000</v>
      </c>
      <c r="BSZ20">
        <v>2500000</v>
      </c>
      <c r="BTA20">
        <v>6265768.1898723068</v>
      </c>
      <c r="BTB20">
        <v>2669022.411676202</v>
      </c>
      <c r="BTC20">
        <v>2500000</v>
      </c>
      <c r="BTD20">
        <v>2500000</v>
      </c>
      <c r="BTE20">
        <v>7313554.8758883318</v>
      </c>
      <c r="BTF20">
        <v>3209834.4518425008</v>
      </c>
      <c r="BTG20">
        <v>2500000</v>
      </c>
      <c r="BTH20">
        <v>2500000</v>
      </c>
      <c r="BTI20">
        <v>2500000</v>
      </c>
      <c r="BTJ20">
        <v>2500000</v>
      </c>
      <c r="BTK20">
        <v>2500000</v>
      </c>
      <c r="BTL20">
        <v>2500000</v>
      </c>
      <c r="BTM20">
        <v>2500000</v>
      </c>
      <c r="BTN20">
        <v>6440398.1476533366</v>
      </c>
      <c r="BTO20">
        <v>2500000</v>
      </c>
      <c r="BTP20">
        <v>2500000</v>
      </c>
      <c r="BTQ20">
        <v>4694155.8249765169</v>
      </c>
      <c r="BTR20">
        <v>2500000</v>
      </c>
      <c r="BTS20">
        <v>2500000</v>
      </c>
      <c r="BTT20">
        <v>2500000</v>
      </c>
      <c r="BTU20">
        <v>3646307.9052254148</v>
      </c>
      <c r="BTV20">
        <v>2500000</v>
      </c>
      <c r="BTW20">
        <v>2500000</v>
      </c>
      <c r="BTX20">
        <v>2500000</v>
      </c>
      <c r="BTY20">
        <v>2500000</v>
      </c>
      <c r="BTZ20">
        <v>2500000</v>
      </c>
      <c r="BUA20">
        <v>2500000</v>
      </c>
      <c r="BUB20">
        <v>2500000</v>
      </c>
      <c r="BUC20">
        <v>11330058.426638139</v>
      </c>
      <c r="BUD20">
        <v>2500000</v>
      </c>
      <c r="BUE20">
        <v>2500000</v>
      </c>
      <c r="BUF20">
        <v>2500000</v>
      </c>
      <c r="BUG20">
        <v>2500000</v>
      </c>
      <c r="BUH20">
        <v>2598522.8023015368</v>
      </c>
      <c r="BUI20">
        <v>2500000</v>
      </c>
      <c r="BUJ20">
        <v>3995750.527356864</v>
      </c>
      <c r="BUK20">
        <v>4553303.2229652684</v>
      </c>
      <c r="BUL20">
        <v>2500000</v>
      </c>
      <c r="BUM20">
        <v>2500000</v>
      </c>
      <c r="BUN20">
        <v>2500000</v>
      </c>
      <c r="BUO20">
        <v>3820937.858276078</v>
      </c>
      <c r="BUP20">
        <v>6995310.0719485069</v>
      </c>
      <c r="BUQ20">
        <v>3379326.0456250762</v>
      </c>
      <c r="BUR20">
        <v>2500000</v>
      </c>
      <c r="BUS20">
        <v>13785636.186255161</v>
      </c>
      <c r="BUT20">
        <v>20480785.53299645</v>
      </c>
      <c r="BUU20">
        <v>8211298.0601134859</v>
      </c>
      <c r="BUV20">
        <v>5837707.3668962233</v>
      </c>
      <c r="BUW20">
        <v>4234024.1037992751</v>
      </c>
      <c r="BUX20">
        <v>8054578.3033345286</v>
      </c>
      <c r="BUY20">
        <v>4658129.2639852809</v>
      </c>
      <c r="BUZ20">
        <v>14304907.21793272</v>
      </c>
      <c r="BVA20">
        <v>6430781.4402317116</v>
      </c>
      <c r="BVB20">
        <v>4378790.8380960142</v>
      </c>
      <c r="BVC20">
        <v>3170604.9195577288</v>
      </c>
      <c r="BVD20">
        <v>2500000</v>
      </c>
      <c r="BVE20">
        <v>2500000</v>
      </c>
      <c r="BVF20">
        <v>2500000</v>
      </c>
      <c r="BVG20">
        <v>2500000</v>
      </c>
      <c r="BVH20">
        <v>17105718.302440289</v>
      </c>
      <c r="BVI20">
        <v>5494466.4711952489</v>
      </c>
      <c r="BVJ20">
        <v>3856052.3761547371</v>
      </c>
      <c r="BVK20">
        <v>2796193.2806595699</v>
      </c>
      <c r="BVL20">
        <v>6221086.4055794133</v>
      </c>
      <c r="BVM20">
        <v>5211960.583290888</v>
      </c>
      <c r="BVN20">
        <v>2816000.5800517029</v>
      </c>
      <c r="BVO20">
        <v>5433900.8314033309</v>
      </c>
      <c r="BVP20">
        <v>2591810.43701282</v>
      </c>
      <c r="BVQ20">
        <v>2500000</v>
      </c>
      <c r="BVR20">
        <v>2500000</v>
      </c>
      <c r="BVS20">
        <v>2500000</v>
      </c>
      <c r="BVT20">
        <v>2500000</v>
      </c>
      <c r="BVU20">
        <v>2500000</v>
      </c>
      <c r="BVV20">
        <v>2500000</v>
      </c>
      <c r="BVW20">
        <v>2500000</v>
      </c>
      <c r="BVX20">
        <v>2500000</v>
      </c>
      <c r="BVY20">
        <v>2500000</v>
      </c>
      <c r="BVZ20">
        <v>2500000</v>
      </c>
      <c r="BWA20">
        <v>2500000</v>
      </c>
      <c r="BWB20">
        <v>2500000</v>
      </c>
      <c r="BWC20">
        <v>2500000</v>
      </c>
      <c r="BWD20">
        <v>2500000</v>
      </c>
      <c r="BWE20">
        <v>2500000</v>
      </c>
      <c r="BWF20">
        <v>2500000</v>
      </c>
      <c r="BWG20">
        <v>2500000</v>
      </c>
      <c r="BWH20">
        <v>2500000</v>
      </c>
      <c r="BWI20">
        <v>2500000</v>
      </c>
      <c r="BWJ20">
        <v>2500000</v>
      </c>
      <c r="BWK20">
        <v>14473410.255039999</v>
      </c>
      <c r="BWL20">
        <v>2500000</v>
      </c>
      <c r="BWM20">
        <v>10489973.133102391</v>
      </c>
      <c r="BWN20">
        <v>4259178.1069859155</v>
      </c>
      <c r="BWO20">
        <v>2500000</v>
      </c>
      <c r="BWP20">
        <v>2500000</v>
      </c>
      <c r="BWQ20">
        <v>2500000</v>
      </c>
      <c r="BWR20">
        <v>2500000</v>
      </c>
      <c r="BWS20">
        <v>17194202.931181882</v>
      </c>
      <c r="BWT20">
        <v>6102173.9214988137</v>
      </c>
      <c r="BWU20">
        <v>4090115.431236411</v>
      </c>
      <c r="BWV20">
        <v>2954375.9033926642</v>
      </c>
      <c r="BWW20">
        <v>2500000</v>
      </c>
      <c r="BWX20">
        <v>2500000</v>
      </c>
      <c r="BWY20">
        <v>2500000</v>
      </c>
      <c r="BWZ20">
        <v>2500000</v>
      </c>
      <c r="BXA20">
        <v>2500000</v>
      </c>
      <c r="BXB20">
        <v>2500000</v>
      </c>
      <c r="BXC20">
        <v>2500000</v>
      </c>
      <c r="BXD20">
        <v>2500000</v>
      </c>
      <c r="BXE20">
        <v>2500000</v>
      </c>
      <c r="BXF20">
        <v>3820937.6782368431</v>
      </c>
      <c r="BXG20">
        <v>2500000</v>
      </c>
      <c r="BXH20">
        <v>16311784.883718111</v>
      </c>
      <c r="BXI20">
        <v>4088704.398325338</v>
      </c>
      <c r="BXJ20">
        <v>2834984.56469046</v>
      </c>
      <c r="BXK20">
        <v>2500000</v>
      </c>
      <c r="BXL20">
        <v>2500000</v>
      </c>
      <c r="BXM20">
        <v>2500000</v>
      </c>
      <c r="BXN20">
        <v>2500000</v>
      </c>
      <c r="BXO20">
        <v>2500000</v>
      </c>
      <c r="BXP20">
        <v>2500000</v>
      </c>
      <c r="BXQ20">
        <v>2500000</v>
      </c>
      <c r="BXR20">
        <v>2500000</v>
      </c>
      <c r="BXS20">
        <v>2500000</v>
      </c>
      <c r="BXT20">
        <v>2500000</v>
      </c>
      <c r="BXU20">
        <v>14860844.495605551</v>
      </c>
      <c r="BXV20">
        <v>17085368.152075101</v>
      </c>
      <c r="BXW20">
        <v>6759171.5556667224</v>
      </c>
      <c r="BXX20">
        <v>10043807.969120171</v>
      </c>
      <c r="BXY20">
        <v>22248602.971937109</v>
      </c>
      <c r="BXZ20">
        <v>30848754.508174811</v>
      </c>
      <c r="BYA20">
        <v>13751329.35192742</v>
      </c>
      <c r="BYB20">
        <v>9832236.0712504555</v>
      </c>
      <c r="BYC20">
        <v>7144127.3012316888</v>
      </c>
      <c r="BYD20">
        <v>7292145.7377326041</v>
      </c>
      <c r="BYE20">
        <v>12068853.24735254</v>
      </c>
      <c r="BYF20">
        <v>5731791.9645016193</v>
      </c>
      <c r="BYG20">
        <v>4101231.8572028112</v>
      </c>
      <c r="BYH20">
        <v>2977028.740550159</v>
      </c>
      <c r="BYI20">
        <v>2500000</v>
      </c>
      <c r="BYJ20">
        <v>2619526.312398931</v>
      </c>
      <c r="BYK20">
        <v>43932457.037539542</v>
      </c>
      <c r="BYL20">
        <v>15302673.097403681</v>
      </c>
      <c r="BYM20">
        <v>10700186.421162751</v>
      </c>
      <c r="BYN20">
        <v>61759036.120824084</v>
      </c>
      <c r="BYO20">
        <v>42296420.692696981</v>
      </c>
      <c r="BYP20">
        <v>22837152.14256838</v>
      </c>
      <c r="BYQ20">
        <v>20133632.574178912</v>
      </c>
      <c r="BYR20">
        <v>13971700.73544872</v>
      </c>
      <c r="BYS20">
        <v>9818142.1834997088</v>
      </c>
      <c r="BYT20">
        <v>17877451.292663831</v>
      </c>
      <c r="BYU20">
        <v>17634860.418876689</v>
      </c>
      <c r="BYV20">
        <v>9721495.5178159811</v>
      </c>
      <c r="BYW20">
        <v>9676504.5388726629</v>
      </c>
      <c r="BYX20">
        <v>5885248.2493239166</v>
      </c>
      <c r="BYY20">
        <v>4252525.2107147751</v>
      </c>
      <c r="BYZ20">
        <v>3083554.2644615462</v>
      </c>
      <c r="BZA20">
        <v>2500000</v>
      </c>
      <c r="BZB20">
        <v>2500000</v>
      </c>
      <c r="BZC20">
        <v>2500000</v>
      </c>
      <c r="BZD20">
        <v>2500000</v>
      </c>
      <c r="BZE20">
        <v>2500000</v>
      </c>
      <c r="BZF20">
        <v>2500000</v>
      </c>
      <c r="BZG20">
        <v>2500000</v>
      </c>
      <c r="BZH20">
        <v>2500000</v>
      </c>
      <c r="BZI20">
        <v>6615028.8456399981</v>
      </c>
      <c r="BZJ20">
        <v>2500000</v>
      </c>
      <c r="BZK20">
        <v>2500000</v>
      </c>
      <c r="BZL20">
        <v>2500000</v>
      </c>
      <c r="BZM20">
        <v>2500000</v>
      </c>
      <c r="BZN20">
        <v>2953424.1617195518</v>
      </c>
      <c r="BZO20">
        <v>3663317.961573713</v>
      </c>
      <c r="BZP20">
        <v>4722565.7088861186</v>
      </c>
      <c r="BZQ20">
        <v>21360867.464394148</v>
      </c>
      <c r="BZR20">
        <v>39559134.360494569</v>
      </c>
      <c r="BZS20">
        <v>28254040.575445469</v>
      </c>
      <c r="BZT20">
        <v>15286818.052765019</v>
      </c>
      <c r="BZU20">
        <v>13377941.073645741</v>
      </c>
      <c r="BZV20">
        <v>8791662.5554586966</v>
      </c>
      <c r="BZW20">
        <v>7163141.3611907288</v>
      </c>
      <c r="BZX20">
        <v>5154144.7468156638</v>
      </c>
      <c r="BZY20">
        <v>3631329.7948059589</v>
      </c>
      <c r="BZZ20">
        <v>2628623.750204531</v>
      </c>
      <c r="CAA20">
        <v>2500000</v>
      </c>
      <c r="CAB20">
        <v>8287237.4385620542</v>
      </c>
      <c r="CAC20">
        <v>5929260.5700813076</v>
      </c>
      <c r="CAD20">
        <v>3208690.4195332481</v>
      </c>
      <c r="CAE20">
        <v>2570760.5686903</v>
      </c>
      <c r="CAF20">
        <v>5694791.2203553747</v>
      </c>
      <c r="CAG20">
        <v>3358111.6223275508</v>
      </c>
      <c r="CAH20">
        <v>2500000</v>
      </c>
      <c r="CAI20">
        <v>21425534.382032391</v>
      </c>
      <c r="CAJ20">
        <v>7644923.0668966984</v>
      </c>
      <c r="CAK20">
        <v>8290089.4781958545</v>
      </c>
      <c r="CAL20">
        <v>8809108.9299476352</v>
      </c>
      <c r="CAM20">
        <v>5075816.7551671723</v>
      </c>
      <c r="CAN20">
        <v>3551234.828278909</v>
      </c>
      <c r="CAO20">
        <v>3627003.7952745501</v>
      </c>
      <c r="CAP20">
        <v>25018300.72514011</v>
      </c>
      <c r="CAQ20">
        <v>9103953.4632979501</v>
      </c>
      <c r="CAR20">
        <v>8013963.223164387</v>
      </c>
      <c r="CAS20">
        <v>5458908.4118304737</v>
      </c>
      <c r="CAT20">
        <v>3847745.063370971</v>
      </c>
      <c r="CAU20">
        <v>33452065.999628689</v>
      </c>
      <c r="CAV20">
        <v>25225705.255838308</v>
      </c>
      <c r="CAW20">
        <v>12894735.45888588</v>
      </c>
      <c r="CAX20">
        <v>9275693.1415616702</v>
      </c>
      <c r="CAY20">
        <v>6739621.3424433488</v>
      </c>
      <c r="CAZ20">
        <v>4891588.1361368652</v>
      </c>
      <c r="CBA20">
        <v>3544521.627561565</v>
      </c>
      <c r="CBB20">
        <v>2568814.8724523229</v>
      </c>
      <c r="CBC20">
        <v>2500000</v>
      </c>
      <c r="CBD20">
        <v>2500000</v>
      </c>
      <c r="CBE20">
        <v>2500000</v>
      </c>
      <c r="CBF20">
        <v>2500000</v>
      </c>
      <c r="CBG20">
        <v>2500000</v>
      </c>
      <c r="CBH20">
        <v>2500000</v>
      </c>
      <c r="CBI20">
        <v>2500000</v>
      </c>
      <c r="CBJ20">
        <v>2500000</v>
      </c>
      <c r="CBK20">
        <v>6964290.2416133313</v>
      </c>
      <c r="CBL20">
        <v>5579703.1859037355</v>
      </c>
      <c r="CBM20">
        <v>2500000</v>
      </c>
      <c r="CBN20">
        <v>2500000</v>
      </c>
      <c r="CBO20">
        <v>2500000</v>
      </c>
      <c r="CBP20">
        <v>3297045.8150748019</v>
      </c>
      <c r="CBQ20">
        <v>2621082.670168323</v>
      </c>
      <c r="CBR20">
        <v>2500000</v>
      </c>
      <c r="CBS20">
        <v>2500000</v>
      </c>
      <c r="CBT20">
        <v>2500000</v>
      </c>
      <c r="CBU20">
        <v>2500000</v>
      </c>
      <c r="CBV20">
        <v>2500000</v>
      </c>
      <c r="CBW20">
        <v>2500000</v>
      </c>
      <c r="CBX20">
        <v>4522280.4541112622</v>
      </c>
      <c r="CBY20">
        <v>2500000</v>
      </c>
      <c r="CBZ20">
        <v>2500000</v>
      </c>
      <c r="CCA20">
        <v>6615039.8878866732</v>
      </c>
      <c r="CCB20">
        <v>2849293.2446451681</v>
      </c>
      <c r="CCC20">
        <v>2500000</v>
      </c>
      <c r="CCD20">
        <v>2500000</v>
      </c>
      <c r="CCE20">
        <v>2500000</v>
      </c>
      <c r="CCF20">
        <v>2500000</v>
      </c>
      <c r="CCG20">
        <v>2500000</v>
      </c>
      <c r="CCH20">
        <v>2500000</v>
      </c>
      <c r="CCI20">
        <v>40224926.8176926</v>
      </c>
      <c r="CCJ20">
        <v>11772117.69727907</v>
      </c>
      <c r="CCK20">
        <v>8130459.1654884797</v>
      </c>
      <c r="CCL20">
        <v>5901981.3901884472</v>
      </c>
      <c r="CCM20">
        <v>4286236.3287882004</v>
      </c>
      <c r="CCN20">
        <v>3109396.3462042189</v>
      </c>
      <c r="CCO20">
        <v>2500000</v>
      </c>
      <c r="CCP20">
        <v>2500000</v>
      </c>
      <c r="CCQ20">
        <v>5101924.7040226106</v>
      </c>
      <c r="CCR20">
        <v>2861178.8414086979</v>
      </c>
      <c r="CCS20">
        <v>2500000</v>
      </c>
      <c r="CCT20">
        <v>2500000</v>
      </c>
      <c r="CCU20">
        <v>2500000</v>
      </c>
      <c r="CCV20">
        <v>2500000</v>
      </c>
      <c r="CCW20">
        <v>2500000</v>
      </c>
      <c r="CCX20">
        <v>2500000</v>
      </c>
      <c r="CCY20">
        <v>2500000</v>
      </c>
      <c r="CCZ20">
        <v>2500000</v>
      </c>
      <c r="CDA20">
        <v>2500000</v>
      </c>
      <c r="CDB20">
        <v>3299865.568204388</v>
      </c>
      <c r="CDC20">
        <v>2500000</v>
      </c>
      <c r="CDD20">
        <v>2500000</v>
      </c>
      <c r="CDE20">
        <v>2500000</v>
      </c>
      <c r="CDF20">
        <v>2500000</v>
      </c>
      <c r="CDG20">
        <v>2500000</v>
      </c>
      <c r="CDH20">
        <v>2500000</v>
      </c>
      <c r="CDI20">
        <v>2500000</v>
      </c>
      <c r="CDJ20">
        <v>11682139.071564451</v>
      </c>
      <c r="CDK20">
        <v>2500000</v>
      </c>
      <c r="CDL20">
        <v>2500000</v>
      </c>
      <c r="CDM20">
        <v>2500000</v>
      </c>
      <c r="CDN20">
        <v>2500000</v>
      </c>
      <c r="CDO20">
        <v>2500000</v>
      </c>
      <c r="CDP20">
        <v>2500000</v>
      </c>
      <c r="CDQ20">
        <v>2500000</v>
      </c>
      <c r="CDR20">
        <v>2500000</v>
      </c>
      <c r="CDS20">
        <v>2500000</v>
      </c>
      <c r="CDT20">
        <v>2500000</v>
      </c>
      <c r="CDU20">
        <v>2500000</v>
      </c>
      <c r="CDV20">
        <v>2500000</v>
      </c>
      <c r="CDW20">
        <v>2500000</v>
      </c>
      <c r="CDX20">
        <v>2500000</v>
      </c>
      <c r="CDY20">
        <v>2500000</v>
      </c>
      <c r="CDZ20">
        <v>12901733.973160001</v>
      </c>
      <c r="CEA20">
        <v>3300073.897503437</v>
      </c>
      <c r="CEB20">
        <v>2500000</v>
      </c>
      <c r="CEC20">
        <v>2500000</v>
      </c>
      <c r="CED20">
        <v>2500000</v>
      </c>
      <c r="CEE20">
        <v>6440398.2428573687</v>
      </c>
      <c r="CEF20">
        <v>5291302.8553716019</v>
      </c>
      <c r="CEG20">
        <v>2500000</v>
      </c>
      <c r="CEH20">
        <v>2774037.8289373382</v>
      </c>
      <c r="CEI20">
        <v>7101958.3793165218</v>
      </c>
      <c r="CEJ20">
        <v>2922415.3488214421</v>
      </c>
      <c r="CEK20">
        <v>2500000</v>
      </c>
      <c r="CEL20">
        <v>2500000</v>
      </c>
      <c r="CEM20">
        <v>2500000</v>
      </c>
      <c r="CEN20">
        <v>2500000</v>
      </c>
      <c r="CEO20">
        <v>2773153.502071321</v>
      </c>
      <c r="CEP20">
        <v>6553764.8716322193</v>
      </c>
      <c r="CEQ20">
        <v>2500000</v>
      </c>
      <c r="CER20">
        <v>2500000</v>
      </c>
      <c r="CES20">
        <v>2500000</v>
      </c>
      <c r="CET20">
        <v>2500000</v>
      </c>
      <c r="CEU20">
        <v>6228886.3200504938</v>
      </c>
      <c r="CEV20">
        <v>2788207.8842760958</v>
      </c>
      <c r="CEW20">
        <v>2500000</v>
      </c>
      <c r="CEX20">
        <v>2500000</v>
      </c>
      <c r="CEY20">
        <v>12823226.265371179</v>
      </c>
      <c r="CEZ20">
        <v>5152471.1425524997</v>
      </c>
      <c r="CFA20">
        <v>3342504.8545724698</v>
      </c>
      <c r="CFB20">
        <v>2500000</v>
      </c>
      <c r="CFC20">
        <v>2500000</v>
      </c>
      <c r="CFD20">
        <v>2500000</v>
      </c>
      <c r="CFE20">
        <v>2500000</v>
      </c>
      <c r="CFF20">
        <v>2500000</v>
      </c>
      <c r="CFG20">
        <v>2500000</v>
      </c>
      <c r="CFH20">
        <v>2500000</v>
      </c>
      <c r="CFI20">
        <v>2500000</v>
      </c>
      <c r="CFJ20">
        <v>2598522.7919467608</v>
      </c>
      <c r="CFK20">
        <v>3133694.823150903</v>
      </c>
      <c r="CFL20">
        <v>2793075.531624916</v>
      </c>
      <c r="CFM20">
        <v>2500000</v>
      </c>
      <c r="CFN20">
        <v>2500000</v>
      </c>
      <c r="CFO20">
        <v>2500000</v>
      </c>
      <c r="CFP20">
        <v>4694091.2285151687</v>
      </c>
      <c r="CFQ20">
        <v>2500000</v>
      </c>
      <c r="CFR20">
        <v>2500000</v>
      </c>
      <c r="CFS20">
        <v>2500000</v>
      </c>
      <c r="CFT20">
        <v>2500000</v>
      </c>
      <c r="CFU20">
        <v>2500000</v>
      </c>
      <c r="CFV20">
        <v>2500000</v>
      </c>
      <c r="CFW20">
        <v>2500000</v>
      </c>
      <c r="CFX20">
        <v>4868721.8657733425</v>
      </c>
      <c r="CFY20">
        <v>15842709.16152232</v>
      </c>
      <c r="CFZ20">
        <v>3367883.1805536309</v>
      </c>
      <c r="CGA20">
        <v>2500000</v>
      </c>
      <c r="CGB20">
        <v>2500000</v>
      </c>
      <c r="CGC20">
        <v>2500000</v>
      </c>
      <c r="CGD20">
        <v>2500000</v>
      </c>
      <c r="CGE20">
        <v>6234206.1606494002</v>
      </c>
      <c r="CGF20">
        <v>7512720.3429884408</v>
      </c>
      <c r="CGG20">
        <v>3489690.4444701029</v>
      </c>
      <c r="CGH20">
        <v>2500000</v>
      </c>
      <c r="CGI20">
        <v>2500000</v>
      </c>
      <c r="CGJ20">
        <v>4917415.0499462094</v>
      </c>
      <c r="CGK20">
        <v>2500000</v>
      </c>
      <c r="CGL20">
        <v>2500000</v>
      </c>
      <c r="CGM20">
        <v>6025639.8606380243</v>
      </c>
      <c r="CGN20">
        <v>7542859.3701000717</v>
      </c>
      <c r="CGO20">
        <v>3359591.9084805609</v>
      </c>
      <c r="CGP20">
        <v>2500000</v>
      </c>
      <c r="CGQ20">
        <v>2500000</v>
      </c>
      <c r="CGR20">
        <v>2500000</v>
      </c>
      <c r="CGS20">
        <v>2500000</v>
      </c>
      <c r="CGT20">
        <v>5388913.0627771942</v>
      </c>
      <c r="CGU20">
        <v>2500000</v>
      </c>
      <c r="CGV20">
        <v>2500000</v>
      </c>
      <c r="CGW20">
        <v>2500000</v>
      </c>
      <c r="CGX20">
        <v>2500000</v>
      </c>
      <c r="CGY20">
        <v>2500000</v>
      </c>
      <c r="CGZ20">
        <v>2500000</v>
      </c>
      <c r="CHA20">
        <v>2500000</v>
      </c>
      <c r="CHB20">
        <v>2500000</v>
      </c>
      <c r="CHC20">
        <v>2500000</v>
      </c>
      <c r="CHD20">
        <v>2500000</v>
      </c>
      <c r="CHE20">
        <v>2947784.19979476</v>
      </c>
      <c r="CHF20">
        <v>2500000</v>
      </c>
      <c r="CHG20">
        <v>2500000</v>
      </c>
      <c r="CHH20">
        <v>2500000</v>
      </c>
      <c r="CHI20">
        <v>2500000</v>
      </c>
      <c r="CHJ20">
        <v>3122505.974689052</v>
      </c>
      <c r="CHK20">
        <v>2792894.8510373379</v>
      </c>
      <c r="CHL20">
        <v>2500000</v>
      </c>
      <c r="CHM20">
        <v>2500000</v>
      </c>
      <c r="CHN20">
        <v>2500000</v>
      </c>
      <c r="CHO20">
        <v>5750335.3693560641</v>
      </c>
      <c r="CHP20">
        <v>2500000</v>
      </c>
      <c r="CHQ20">
        <v>2599526.8313648012</v>
      </c>
      <c r="CHR20">
        <v>9595046.862160923</v>
      </c>
      <c r="CHS20">
        <v>2500000</v>
      </c>
      <c r="CHT20">
        <v>6747683.6099804128</v>
      </c>
      <c r="CHU20">
        <v>2500000</v>
      </c>
      <c r="CHV20">
        <v>2500000</v>
      </c>
      <c r="CHW20">
        <v>2500000</v>
      </c>
      <c r="CHX20">
        <v>2500000</v>
      </c>
      <c r="CHY20">
        <v>2500000</v>
      </c>
      <c r="CHZ20">
        <v>10851227.291179789</v>
      </c>
      <c r="CIA20">
        <v>2972713.206407784</v>
      </c>
      <c r="CIB20">
        <v>2500000</v>
      </c>
      <c r="CIC20">
        <v>2500000</v>
      </c>
      <c r="CID20">
        <v>2500000</v>
      </c>
      <c r="CIE20">
        <v>3820937.6860988778</v>
      </c>
      <c r="CIF20">
        <v>3153434.7134614722</v>
      </c>
      <c r="CIG20">
        <v>2500000</v>
      </c>
      <c r="CIH20">
        <v>2500000</v>
      </c>
      <c r="CII20">
        <v>13350580.74461161</v>
      </c>
      <c r="CIJ20">
        <v>11714428.35754559</v>
      </c>
      <c r="CIK20">
        <v>5499150.1040963288</v>
      </c>
      <c r="CIL20">
        <v>3936038.2142897989</v>
      </c>
      <c r="CIM20">
        <v>2855212.0577741978</v>
      </c>
      <c r="CIN20">
        <v>2500000</v>
      </c>
      <c r="CIO20">
        <v>2500000</v>
      </c>
      <c r="CIP20">
        <v>2500000</v>
      </c>
      <c r="CIQ20">
        <v>2500000</v>
      </c>
      <c r="CIR20">
        <v>2500000</v>
      </c>
      <c r="CIS20">
        <v>2500000</v>
      </c>
      <c r="CIT20">
        <v>2500000</v>
      </c>
      <c r="CIU20">
        <v>2500000</v>
      </c>
      <c r="CIV20">
        <v>2500000</v>
      </c>
      <c r="CIW20">
        <v>2500000</v>
      </c>
      <c r="CIX20">
        <v>2500000</v>
      </c>
      <c r="CIY20">
        <v>30540157.322827678</v>
      </c>
      <c r="CIZ20">
        <v>8855585.8469123207</v>
      </c>
      <c r="CJA20">
        <v>13579353.044938831</v>
      </c>
      <c r="CJB20">
        <v>8677761.5580303818</v>
      </c>
      <c r="CJC20">
        <v>9192378.2086139731</v>
      </c>
      <c r="CJD20">
        <v>6778456.2516447417</v>
      </c>
      <c r="CJE20">
        <v>7412613.3598757423</v>
      </c>
      <c r="CJF20">
        <v>28758450.019979209</v>
      </c>
      <c r="CJG20">
        <v>11080577.97329291</v>
      </c>
      <c r="CJH20">
        <v>9702324.1091756821</v>
      </c>
      <c r="CJI20">
        <v>9993661.5622588489</v>
      </c>
      <c r="CJJ20">
        <v>7365155.9504861236</v>
      </c>
      <c r="CJK20">
        <v>8104712.0426076055</v>
      </c>
      <c r="CJL20">
        <v>4523938.6619938947</v>
      </c>
      <c r="CJM20">
        <v>3255244.2850927892</v>
      </c>
      <c r="CJN20">
        <v>2882535.6364213461</v>
      </c>
      <c r="CJO20">
        <v>4768407.9459151076</v>
      </c>
      <c r="CJP20">
        <v>4411254.1446049204</v>
      </c>
      <c r="CJQ20">
        <v>2500000</v>
      </c>
      <c r="CJR20">
        <v>2500000</v>
      </c>
      <c r="CJS20">
        <v>2500000</v>
      </c>
      <c r="CJT20">
        <v>2500000</v>
      </c>
      <c r="CJU20">
        <v>2500000</v>
      </c>
      <c r="CJV20">
        <v>2500000</v>
      </c>
      <c r="CJW20">
        <v>2500000</v>
      </c>
      <c r="CJX20">
        <v>2500000</v>
      </c>
      <c r="CJY20">
        <v>5217983.2617466636</v>
      </c>
      <c r="CJZ20">
        <v>2500000</v>
      </c>
      <c r="CKA20">
        <v>2500000</v>
      </c>
      <c r="CKB20">
        <v>2500000</v>
      </c>
      <c r="CKC20">
        <v>5217984.9580834405</v>
      </c>
      <c r="CKD20">
        <v>2500000</v>
      </c>
      <c r="CKE20">
        <v>2500000</v>
      </c>
      <c r="CKF20">
        <v>2500000</v>
      </c>
      <c r="CKG20">
        <v>3646307.2054873002</v>
      </c>
      <c r="CKH20">
        <v>2500000</v>
      </c>
      <c r="CKI20">
        <v>4694546.5466309171</v>
      </c>
      <c r="CKJ20">
        <v>2500000</v>
      </c>
      <c r="CKK20">
        <v>2500000</v>
      </c>
      <c r="CKL20">
        <v>22096301.481541749</v>
      </c>
      <c r="CKM20">
        <v>6324855.9175200025</v>
      </c>
      <c r="CKN20">
        <v>4419603.7316570329</v>
      </c>
      <c r="CKO20">
        <v>3735580.4263120349</v>
      </c>
      <c r="CKP20">
        <v>17702951.242096528</v>
      </c>
      <c r="CKQ20">
        <v>6807883.4203378828</v>
      </c>
      <c r="CKR20">
        <v>25012002.800294731</v>
      </c>
      <c r="CKS20">
        <v>10407365.61894151</v>
      </c>
      <c r="CKT20">
        <v>7302268.6963090654</v>
      </c>
      <c r="CKU20">
        <v>5293797.7231330788</v>
      </c>
      <c r="CKV20">
        <v>3835941.1427095761</v>
      </c>
      <c r="CKW20">
        <v>2786170.8914917349</v>
      </c>
      <c r="CKX20">
        <v>2500000</v>
      </c>
      <c r="CKY20">
        <v>2500000</v>
      </c>
      <c r="CKZ20">
        <v>2500000</v>
      </c>
      <c r="CLA20">
        <v>2500000</v>
      </c>
      <c r="CLB20">
        <v>2500000</v>
      </c>
      <c r="CLC20">
        <v>2500000</v>
      </c>
      <c r="CLD20">
        <v>4519460.4697999964</v>
      </c>
      <c r="CLE20">
        <v>2500000</v>
      </c>
      <c r="CLF20">
        <v>2500000</v>
      </c>
      <c r="CLG20">
        <v>45762880.448081627</v>
      </c>
      <c r="CLH20">
        <v>30846848.341868419</v>
      </c>
      <c r="CLI20">
        <v>15497870.907222619</v>
      </c>
      <c r="CLJ20">
        <v>31582501.768353939</v>
      </c>
      <c r="CLK20">
        <v>14825326.05620775</v>
      </c>
      <c r="CLL20">
        <v>10625882.78412262</v>
      </c>
      <c r="CLM20">
        <v>31574739.994311739</v>
      </c>
      <c r="CLN20">
        <v>26574799.66791366</v>
      </c>
      <c r="CLO20">
        <v>14192382.202417631</v>
      </c>
      <c r="CLP20">
        <v>51259989.475634202</v>
      </c>
      <c r="CLQ20">
        <v>21156468.780830652</v>
      </c>
      <c r="CLR20">
        <v>15498175.08345785</v>
      </c>
      <c r="CLS20">
        <v>11059460.07930656</v>
      </c>
      <c r="CLT20">
        <v>8038358.6077616327</v>
      </c>
      <c r="CLU20">
        <v>7943227.2705253409</v>
      </c>
      <c r="CLV20">
        <v>8087449.8537605004</v>
      </c>
      <c r="CLW20">
        <v>12476328.39384643</v>
      </c>
      <c r="CLX20">
        <v>6967235.9713714113</v>
      </c>
      <c r="CLY20">
        <v>4585508.2107715849</v>
      </c>
      <c r="CLZ20">
        <v>3320054.0663907379</v>
      </c>
      <c r="CMA20">
        <v>2500000</v>
      </c>
      <c r="CMB20">
        <v>2500000</v>
      </c>
      <c r="CMC20">
        <v>3882026.4200913389</v>
      </c>
      <c r="CMD20">
        <v>2513385.1025411589</v>
      </c>
      <c r="CME20">
        <v>2609214.2176517891</v>
      </c>
      <c r="CMF20">
        <v>5089849.694622593</v>
      </c>
      <c r="CMG20">
        <v>2500000</v>
      </c>
      <c r="CMH20">
        <v>2500000</v>
      </c>
      <c r="CMI20">
        <v>28629460.913641792</v>
      </c>
      <c r="CMJ20">
        <v>34154200.189240783</v>
      </c>
      <c r="CMK20">
        <v>14927152.34317621</v>
      </c>
      <c r="CML20">
        <v>10666089.20951065</v>
      </c>
      <c r="CMM20">
        <v>14570696.23924013</v>
      </c>
      <c r="CMN20">
        <v>8146517.8817173038</v>
      </c>
      <c r="CMO20">
        <v>7340476.4792832788</v>
      </c>
      <c r="CMP20">
        <v>17812940.528021712</v>
      </c>
      <c r="CMQ20">
        <v>10868703.56961152</v>
      </c>
      <c r="CMR20">
        <v>6542830.4350702874</v>
      </c>
      <c r="CMS20">
        <v>4721876.8191759968</v>
      </c>
      <c r="CMT20">
        <v>10767400.151705129</v>
      </c>
      <c r="CMU20">
        <v>4908653.3150129272</v>
      </c>
      <c r="CMV20">
        <v>7181672.5810573753</v>
      </c>
      <c r="CMW20">
        <v>47259048.675207213</v>
      </c>
      <c r="CMX20">
        <v>17012567.01270023</v>
      </c>
      <c r="CMY20">
        <v>12039649.149723651</v>
      </c>
      <c r="CMZ20">
        <v>9015150.9853108916</v>
      </c>
      <c r="CNA20">
        <v>6965424.9056946468</v>
      </c>
      <c r="CNB20">
        <v>4846621.7903348505</v>
      </c>
      <c r="CNC20">
        <v>7447525.7602191409</v>
      </c>
      <c r="CND20">
        <v>5685291.8891377151</v>
      </c>
      <c r="CNE20">
        <v>26958825.84535373</v>
      </c>
      <c r="CNF20">
        <v>12556182.39133675</v>
      </c>
      <c r="CNG20">
        <v>8003887.1412015483</v>
      </c>
      <c r="CNH20">
        <v>5785836.4007898094</v>
      </c>
      <c r="CNI20">
        <v>4201733.345265585</v>
      </c>
      <c r="CNJ20">
        <v>3832953.9688044218</v>
      </c>
      <c r="CNK20">
        <v>2500000</v>
      </c>
      <c r="CNL20">
        <v>2500000</v>
      </c>
      <c r="CNM20">
        <v>2500000</v>
      </c>
      <c r="CNN20">
        <v>2500000</v>
      </c>
      <c r="CNO20">
        <v>2500000</v>
      </c>
      <c r="CNP20">
        <v>2500000</v>
      </c>
      <c r="CNQ20">
        <v>2500000</v>
      </c>
      <c r="CNR20">
        <v>2500000</v>
      </c>
      <c r="CNS20">
        <v>2500000</v>
      </c>
      <c r="CNT20">
        <v>2500000</v>
      </c>
      <c r="CNU20">
        <v>2500000</v>
      </c>
      <c r="CNV20">
        <v>2500000</v>
      </c>
      <c r="CNW20">
        <v>17070490.516744308</v>
      </c>
      <c r="CNX20">
        <v>3493038.1255225451</v>
      </c>
      <c r="CNY20">
        <v>2500000</v>
      </c>
      <c r="CNZ20">
        <v>17182622.8649325</v>
      </c>
      <c r="COA20">
        <v>10268472.399448499</v>
      </c>
      <c r="COB20">
        <v>5779600.6245699544</v>
      </c>
      <c r="COC20">
        <v>4159629.2601889912</v>
      </c>
      <c r="COD20">
        <v>3541243.467436071</v>
      </c>
      <c r="COE20">
        <v>43240060.224397689</v>
      </c>
      <c r="COF20">
        <v>15158464.47679591</v>
      </c>
      <c r="COG20">
        <v>23293368.17625181</v>
      </c>
      <c r="COH20">
        <v>11926947.266454531</v>
      </c>
      <c r="COI20">
        <v>9361599.3275170028</v>
      </c>
      <c r="COJ20">
        <v>6490150.7959753182</v>
      </c>
      <c r="COK20">
        <v>4705162.7206476768</v>
      </c>
      <c r="COL20">
        <v>6302694.61760044</v>
      </c>
      <c r="COM20">
        <v>48244869.937619857</v>
      </c>
      <c r="CON20">
        <v>19583616.131438538</v>
      </c>
      <c r="COO20">
        <v>12958916.06864403</v>
      </c>
      <c r="COP20">
        <v>9401545.8329337779</v>
      </c>
      <c r="COQ20">
        <v>17845472.528211791</v>
      </c>
      <c r="COR20">
        <v>20389141.850961741</v>
      </c>
      <c r="COS20">
        <v>30492235.193671022</v>
      </c>
      <c r="COT20">
        <v>23122892.29323677</v>
      </c>
      <c r="COU20">
        <v>13798975.06272565</v>
      </c>
      <c r="COV20">
        <v>20129004.82456632</v>
      </c>
      <c r="COW20">
        <v>10454291.94831424</v>
      </c>
      <c r="COX20">
        <v>9095722.6371969748</v>
      </c>
      <c r="COY20">
        <v>13064082.91098487</v>
      </c>
      <c r="COZ20">
        <v>6670527.0388022177</v>
      </c>
      <c r="CPA20">
        <v>4791501.1355564501</v>
      </c>
      <c r="CPB20">
        <v>3744048.3808832159</v>
      </c>
      <c r="CPC20">
        <v>2874544.5774078132</v>
      </c>
      <c r="CPD20">
        <v>2500000</v>
      </c>
      <c r="CPE20">
        <v>2500000</v>
      </c>
      <c r="CPF20">
        <v>2500000</v>
      </c>
      <c r="CPG20">
        <v>2500000</v>
      </c>
      <c r="CPH20">
        <v>2500000</v>
      </c>
      <c r="CPI20">
        <v>4868721.8776512407</v>
      </c>
      <c r="CPJ20">
        <v>13229849.54192958</v>
      </c>
      <c r="CPK20">
        <v>4539275.7688060338</v>
      </c>
      <c r="CPL20">
        <v>3198446.181619111</v>
      </c>
      <c r="CPM20">
        <v>2500000</v>
      </c>
      <c r="CPN20">
        <v>2500000</v>
      </c>
      <c r="CPO20">
        <v>2500000</v>
      </c>
      <c r="CPP20">
        <v>5486603.4704262391</v>
      </c>
      <c r="CPQ20">
        <v>7974565.9563355613</v>
      </c>
      <c r="CPR20">
        <v>3360401.742901911</v>
      </c>
      <c r="CPS20">
        <v>2500000</v>
      </c>
      <c r="CPT20">
        <v>2500000</v>
      </c>
      <c r="CPU20">
        <v>2500000</v>
      </c>
      <c r="CPV20">
        <v>2500000</v>
      </c>
      <c r="CPW20">
        <v>3297045.5839654491</v>
      </c>
      <c r="CPX20">
        <v>47326250.072469257</v>
      </c>
      <c r="CPY20">
        <v>16428249.89321723</v>
      </c>
      <c r="CPZ20">
        <v>11274772.315197179</v>
      </c>
      <c r="CQA20">
        <v>8183138.8136680881</v>
      </c>
      <c r="CQB20">
        <v>5949446.0423399359</v>
      </c>
      <c r="CQC20">
        <v>4320106.8796997676</v>
      </c>
      <c r="CQD20">
        <v>3132933.4090080601</v>
      </c>
      <c r="CQE20">
        <v>2500000</v>
      </c>
      <c r="CQF20">
        <v>2500000</v>
      </c>
      <c r="CQG20">
        <v>2500000</v>
      </c>
      <c r="CQH20">
        <v>2598522.7919466621</v>
      </c>
      <c r="CQI20">
        <v>2500000</v>
      </c>
      <c r="CQJ20">
        <v>2500000</v>
      </c>
      <c r="CQK20">
        <v>2500000</v>
      </c>
      <c r="CQL20">
        <v>2500000</v>
      </c>
      <c r="CQM20">
        <v>2500000</v>
      </c>
      <c r="CQN20">
        <v>2500000</v>
      </c>
      <c r="CQO20">
        <v>2500000</v>
      </c>
      <c r="CQP20">
        <v>2500000</v>
      </c>
      <c r="CQQ20">
        <v>2500000</v>
      </c>
      <c r="CQR20">
        <v>2500000</v>
      </c>
      <c r="CQS20">
        <v>2500000</v>
      </c>
      <c r="CQT20">
        <v>2500000</v>
      </c>
      <c r="CQU20">
        <v>2500000</v>
      </c>
      <c r="CQV20">
        <v>2500000</v>
      </c>
      <c r="CQW20">
        <v>2500000</v>
      </c>
      <c r="CQX20">
        <v>3297045.5838933289</v>
      </c>
      <c r="CQY20">
        <v>2500000</v>
      </c>
      <c r="CQZ20">
        <v>2500000</v>
      </c>
      <c r="CRA20">
        <v>2500000</v>
      </c>
      <c r="CRB20">
        <v>2500000</v>
      </c>
      <c r="CRC20">
        <v>5217983.2632807204</v>
      </c>
      <c r="CRD20">
        <v>2500000</v>
      </c>
      <c r="CRE20">
        <v>2500000</v>
      </c>
      <c r="CRF20">
        <v>2500000</v>
      </c>
      <c r="CRG20">
        <v>2500000</v>
      </c>
      <c r="CRH20">
        <v>2500000</v>
      </c>
      <c r="CRI20">
        <v>5916506.0537521653</v>
      </c>
      <c r="CRJ20">
        <v>5981365.6928486582</v>
      </c>
      <c r="CRK20">
        <v>2500000</v>
      </c>
      <c r="CRL20">
        <v>2500000</v>
      </c>
      <c r="CRM20">
        <v>2500000</v>
      </c>
      <c r="CRN20">
        <v>2500000</v>
      </c>
      <c r="CRO20">
        <v>5916506.0819244888</v>
      </c>
      <c r="CRP20">
        <v>5806734.9953169264</v>
      </c>
      <c r="CRQ20">
        <v>3185501.9119638079</v>
      </c>
      <c r="CRR20">
        <v>2500000</v>
      </c>
      <c r="CRS20">
        <v>14483294.850496819</v>
      </c>
      <c r="CRT20">
        <v>24390617.527500652</v>
      </c>
      <c r="CRU20">
        <v>9161383.9413642567</v>
      </c>
      <c r="CRV20">
        <v>6498995.6988160629</v>
      </c>
      <c r="CRW20">
        <v>4722445.5826430907</v>
      </c>
      <c r="CRX20">
        <v>3433605.6576450188</v>
      </c>
      <c r="CRY20">
        <v>9570309.7770905811</v>
      </c>
      <c r="CRZ20">
        <v>4142007.5688545741</v>
      </c>
      <c r="CSA20">
        <v>3482974.7685448211</v>
      </c>
      <c r="CSB20">
        <v>4419014.0684835576</v>
      </c>
      <c r="CSC20">
        <v>2898709.7846990288</v>
      </c>
      <c r="CSD20">
        <v>2500000</v>
      </c>
      <c r="CSE20">
        <v>2500000</v>
      </c>
      <c r="CSF20">
        <v>2500000</v>
      </c>
      <c r="CSG20">
        <v>2500000</v>
      </c>
      <c r="CSH20">
        <v>10830576.73934059</v>
      </c>
      <c r="CSI20">
        <v>4331765.3661189796</v>
      </c>
      <c r="CSJ20">
        <v>2651833.9042089619</v>
      </c>
      <c r="CSK20">
        <v>2500000</v>
      </c>
      <c r="CSL20">
        <v>2500000</v>
      </c>
      <c r="CSM20">
        <v>2500000</v>
      </c>
      <c r="CSN20">
        <v>2500000</v>
      </c>
      <c r="CSO20">
        <v>2500000</v>
      </c>
      <c r="CSP20">
        <v>16469765.769074289</v>
      </c>
      <c r="CSQ20">
        <v>8566087.232506508</v>
      </c>
      <c r="CSR20">
        <v>4641410.7654344086</v>
      </c>
      <c r="CSS20">
        <v>3345928.8742447072</v>
      </c>
      <c r="CST20">
        <v>2500000</v>
      </c>
      <c r="CSU20">
        <v>2500000</v>
      </c>
      <c r="CSV20">
        <v>2500000</v>
      </c>
      <c r="CSW20">
        <v>2598613.8677502968</v>
      </c>
      <c r="CSX20">
        <v>2500000</v>
      </c>
      <c r="CSY20">
        <v>2500000</v>
      </c>
      <c r="CSZ20">
        <v>3122417.8277226849</v>
      </c>
      <c r="CTA20">
        <v>5294568.7172148041</v>
      </c>
      <c r="CTB20">
        <v>2500000</v>
      </c>
      <c r="CTC20">
        <v>15508609.149267159</v>
      </c>
      <c r="CTD20">
        <v>5453261.8380757151</v>
      </c>
      <c r="CTE20">
        <v>3854751.2490939461</v>
      </c>
      <c r="CTF20">
        <v>2802607.1215886772</v>
      </c>
      <c r="CTG20">
        <v>2500000</v>
      </c>
      <c r="CTH20">
        <v>2500000</v>
      </c>
      <c r="CTI20">
        <v>2500000</v>
      </c>
      <c r="CTJ20">
        <v>2500000</v>
      </c>
      <c r="CTK20">
        <v>2500000</v>
      </c>
      <c r="CTL20">
        <v>2500000</v>
      </c>
      <c r="CTM20">
        <v>2500000</v>
      </c>
      <c r="CTN20">
        <v>2500000</v>
      </c>
      <c r="CTO20">
        <v>2500000</v>
      </c>
      <c r="CTP20">
        <v>3297045.5842768429</v>
      </c>
      <c r="CTQ20">
        <v>2500000</v>
      </c>
      <c r="CTR20">
        <v>2500000</v>
      </c>
      <c r="CTS20">
        <v>2500000</v>
      </c>
      <c r="CTT20">
        <v>2500000</v>
      </c>
      <c r="CTU20">
        <v>2500000</v>
      </c>
      <c r="CTV20">
        <v>2500000</v>
      </c>
      <c r="CTW20">
        <v>2500000</v>
      </c>
      <c r="CTX20">
        <v>2500000</v>
      </c>
      <c r="CTY20">
        <v>2500000</v>
      </c>
      <c r="CTZ20">
        <v>2500000</v>
      </c>
      <c r="CUA20">
        <v>2500000</v>
      </c>
      <c r="CUB20">
        <v>10107642.80537333</v>
      </c>
      <c r="CUC20">
        <v>4477369.0344331451</v>
      </c>
      <c r="CUD20">
        <v>2500000</v>
      </c>
      <c r="CUE20">
        <v>2500000</v>
      </c>
      <c r="CUF20">
        <v>2500000</v>
      </c>
      <c r="CUG20">
        <v>2500000</v>
      </c>
      <c r="CUH20">
        <v>2500000</v>
      </c>
      <c r="CUI20">
        <v>3302685.5529446639</v>
      </c>
      <c r="CUJ20">
        <v>2500000</v>
      </c>
      <c r="CUK20">
        <v>2500000</v>
      </c>
      <c r="CUL20">
        <v>2500000</v>
      </c>
      <c r="CUM20">
        <v>2947785.0186597509</v>
      </c>
      <c r="CUN20">
        <v>11696239.006534711</v>
      </c>
      <c r="CUO20">
        <v>2500000</v>
      </c>
      <c r="CUP20">
        <v>2500000</v>
      </c>
      <c r="CUQ20">
        <v>2500000</v>
      </c>
      <c r="CUR20">
        <v>2500000</v>
      </c>
      <c r="CUS20">
        <v>2500000</v>
      </c>
      <c r="CUT20">
        <v>2500000</v>
      </c>
      <c r="CUU20">
        <v>2500000</v>
      </c>
      <c r="CUV20">
        <v>2500000</v>
      </c>
      <c r="CUW20">
        <v>2500000</v>
      </c>
      <c r="CUX20">
        <v>2500000</v>
      </c>
      <c r="CUY20">
        <v>2500000</v>
      </c>
      <c r="CUZ20">
        <v>2500000</v>
      </c>
      <c r="CVA20">
        <v>2500000</v>
      </c>
      <c r="CVB20">
        <v>2500000</v>
      </c>
      <c r="CVC20">
        <v>18474203.499677021</v>
      </c>
      <c r="CVD20">
        <v>3565826.5030754679</v>
      </c>
      <c r="CVE20">
        <v>2500000</v>
      </c>
      <c r="CVF20">
        <v>2500000</v>
      </c>
      <c r="CVG20">
        <v>2500000</v>
      </c>
      <c r="CVH20">
        <v>2500000</v>
      </c>
      <c r="CVI20">
        <v>2500000</v>
      </c>
      <c r="CVJ20">
        <v>20140904.078564569</v>
      </c>
      <c r="CVK20">
        <v>7578834.8200631719</v>
      </c>
      <c r="CVL20">
        <v>6407844.4840948079</v>
      </c>
      <c r="CVM20">
        <v>6379952.3034344716</v>
      </c>
      <c r="CVN20">
        <v>3687572.3824576288</v>
      </c>
      <c r="CVO20">
        <v>4758886.2404073309</v>
      </c>
      <c r="CVP20">
        <v>2623029.0651424499</v>
      </c>
      <c r="CVQ20">
        <v>2500000</v>
      </c>
      <c r="CVR20">
        <v>2500000</v>
      </c>
      <c r="CVS20">
        <v>3977834.3548893458</v>
      </c>
      <c r="CVT20">
        <v>2500000</v>
      </c>
      <c r="CVU20">
        <v>2500000</v>
      </c>
      <c r="CVV20">
        <v>2500000</v>
      </c>
      <c r="CVW20">
        <v>2500000</v>
      </c>
      <c r="CVX20">
        <v>2500000</v>
      </c>
      <c r="CVY20">
        <v>2500000</v>
      </c>
      <c r="CVZ20">
        <v>2500000</v>
      </c>
      <c r="CWA20">
        <v>2500000</v>
      </c>
      <c r="CWB20">
        <v>16146695.508699359</v>
      </c>
      <c r="CWC20">
        <v>3933366.3030793811</v>
      </c>
      <c r="CWD20">
        <v>2985488.6575414282</v>
      </c>
      <c r="CWE20">
        <v>2500000</v>
      </c>
      <c r="CWF20">
        <v>5689613.4417669158</v>
      </c>
      <c r="CWG20">
        <v>5087044.4672113433</v>
      </c>
      <c r="CWH20">
        <v>2617917.0817756341</v>
      </c>
      <c r="CWI20">
        <v>2500000</v>
      </c>
      <c r="CWJ20">
        <v>2500000</v>
      </c>
      <c r="CWK20">
        <v>6954462.0006401986</v>
      </c>
      <c r="CWL20">
        <v>2792823.5053987289</v>
      </c>
      <c r="CWM20">
        <v>2500000</v>
      </c>
      <c r="CWN20">
        <v>2500000</v>
      </c>
      <c r="CWO20">
        <v>2500000</v>
      </c>
      <c r="CWP20">
        <v>2500000</v>
      </c>
      <c r="CWQ20">
        <v>2500000</v>
      </c>
      <c r="CWR20">
        <v>2500000</v>
      </c>
      <c r="CWS20">
        <v>2500000</v>
      </c>
      <c r="CWT20">
        <v>2500000</v>
      </c>
      <c r="CWU20">
        <v>2500000</v>
      </c>
      <c r="CWV20">
        <v>2500000</v>
      </c>
      <c r="CWW20">
        <v>2500000</v>
      </c>
      <c r="CWX20">
        <v>5747515.3363953047</v>
      </c>
      <c r="CWY20">
        <v>2500000</v>
      </c>
      <c r="CWZ20">
        <v>2500000</v>
      </c>
      <c r="CXA20">
        <v>3821044.955238794</v>
      </c>
      <c r="CXB20">
        <v>12110684.24597908</v>
      </c>
      <c r="CXC20">
        <v>2995157.308741848</v>
      </c>
      <c r="CXD20">
        <v>3644341.1331249019</v>
      </c>
      <c r="CXE20">
        <v>27440374.75951511</v>
      </c>
      <c r="CXF20">
        <v>9822459.3651297204</v>
      </c>
      <c r="CXG20">
        <v>6944770.4465298587</v>
      </c>
      <c r="CXH20">
        <v>5044107.8383235876</v>
      </c>
      <c r="CXI20">
        <v>3663488.9641665639</v>
      </c>
      <c r="CXJ20">
        <v>2655598.435676856</v>
      </c>
      <c r="CXK20">
        <v>8217783.2460039612</v>
      </c>
      <c r="CXL20">
        <v>3462666.682708296</v>
      </c>
      <c r="CXM20">
        <v>2500000</v>
      </c>
      <c r="CXN20">
        <v>3612824.3505935799</v>
      </c>
      <c r="CXO20">
        <v>8439175.9424297046</v>
      </c>
      <c r="CXP20">
        <v>3512171.964967506</v>
      </c>
      <c r="CXQ20">
        <v>2500000</v>
      </c>
      <c r="CXR20">
        <v>2500000</v>
      </c>
      <c r="CXS20">
        <v>33007076.38373683</v>
      </c>
      <c r="CXT20">
        <v>11334225.286501629</v>
      </c>
      <c r="CXU20">
        <v>11146453.82513242</v>
      </c>
      <c r="CXV20">
        <v>7113439.5190953668</v>
      </c>
      <c r="CXW20">
        <v>5045204.3086180519</v>
      </c>
      <c r="CXX20">
        <v>3660196.149307007</v>
      </c>
      <c r="CXY20">
        <v>19693860.763571698</v>
      </c>
      <c r="CXZ20">
        <v>8064754.1246122196</v>
      </c>
      <c r="CYA20">
        <v>5519622.3022294296</v>
      </c>
      <c r="CYB20">
        <v>3995930.8792380751</v>
      </c>
      <c r="CYC20">
        <v>2891819.0949947829</v>
      </c>
      <c r="CYD20">
        <v>2500000</v>
      </c>
      <c r="CYE20">
        <v>13834796.404874779</v>
      </c>
      <c r="CYF20">
        <v>5147024.5122321872</v>
      </c>
      <c r="CYG20">
        <v>3638800.5074247471</v>
      </c>
      <c r="CYH20">
        <v>3954174.497544839</v>
      </c>
      <c r="CYI20">
        <v>2500000</v>
      </c>
      <c r="CYJ20">
        <v>4047491.753159862</v>
      </c>
      <c r="CYK20">
        <v>15890839.4185996</v>
      </c>
      <c r="CYL20">
        <v>20684813.179437172</v>
      </c>
      <c r="CYM20">
        <v>10666950.011509931</v>
      </c>
      <c r="CYN20">
        <v>7005922.7856930671</v>
      </c>
      <c r="CYO20">
        <v>5070194.8278831672</v>
      </c>
      <c r="CYP20">
        <v>3672226.9618629832</v>
      </c>
      <c r="CYQ20">
        <v>2662693.644810122</v>
      </c>
      <c r="CYR20">
        <v>22112717.963578139</v>
      </c>
      <c r="CYS20">
        <v>8036352.7592232553</v>
      </c>
      <c r="CYT20">
        <v>5674304.356044637</v>
      </c>
      <c r="CYU20">
        <v>4113219.7847638661</v>
      </c>
      <c r="CYV20">
        <v>2978160.466332098</v>
      </c>
      <c r="CYW20">
        <v>2500000</v>
      </c>
      <c r="CYX20">
        <v>2500000</v>
      </c>
      <c r="CYY20">
        <v>2500000</v>
      </c>
      <c r="CYZ20">
        <v>3995568.375840059</v>
      </c>
      <c r="CZA20">
        <v>3685064.8334860932</v>
      </c>
      <c r="CZB20">
        <v>2500000</v>
      </c>
      <c r="CZC20">
        <v>2500000</v>
      </c>
      <c r="CZD20">
        <v>6252672.1194880186</v>
      </c>
      <c r="CZE20">
        <v>14507313.829619721</v>
      </c>
      <c r="CZF20">
        <v>5592424.9969887501</v>
      </c>
      <c r="CZG20">
        <v>3956549.0662822132</v>
      </c>
      <c r="CZH20">
        <v>2870255.9747186368</v>
      </c>
      <c r="CZI20">
        <v>2500000</v>
      </c>
      <c r="CZJ20">
        <v>2500000</v>
      </c>
      <c r="CZK20">
        <v>19666623.517087638</v>
      </c>
      <c r="CZL20">
        <v>7587818.7875933871</v>
      </c>
      <c r="CZM20">
        <v>5585419.7408970902</v>
      </c>
      <c r="CZN20">
        <v>3837446.7053624098</v>
      </c>
      <c r="CZO20">
        <v>2777071.7839201689</v>
      </c>
      <c r="CZP20">
        <v>4895705.4664671076</v>
      </c>
      <c r="CZQ20">
        <v>2500000</v>
      </c>
      <c r="CZR20">
        <v>2500000</v>
      </c>
      <c r="CZS20">
        <v>14071237.658960789</v>
      </c>
      <c r="CZT20">
        <v>5584152.8358146315</v>
      </c>
      <c r="CZU20">
        <v>3741826.014810544</v>
      </c>
      <c r="CZV20">
        <v>2704803.347836534</v>
      </c>
      <c r="CZW20">
        <v>8254461.9841193352</v>
      </c>
      <c r="CZX20">
        <v>3491941.6706604809</v>
      </c>
      <c r="CZY20">
        <v>2500000</v>
      </c>
      <c r="CZZ20">
        <v>31930942.7192172</v>
      </c>
      <c r="DAA20">
        <v>68087624.340882316</v>
      </c>
      <c r="DAB20">
        <v>29271313.599932991</v>
      </c>
      <c r="DAC20">
        <v>92665666.923375621</v>
      </c>
      <c r="DAD20">
        <v>53311665.985099919</v>
      </c>
      <c r="DAE20">
        <v>48271299.414906673</v>
      </c>
      <c r="DAF20">
        <v>32303862.53250863</v>
      </c>
      <c r="DAG20">
        <v>21914894.98270271</v>
      </c>
      <c r="DAH20">
        <v>37665721.004442789</v>
      </c>
      <c r="DAI20">
        <v>43635604.234696187</v>
      </c>
      <c r="DAJ20">
        <v>36603692.615309574</v>
      </c>
      <c r="DAK20">
        <v>21276009.541212801</v>
      </c>
      <c r="DAL20">
        <v>15045260.939917849</v>
      </c>
      <c r="DAM20">
        <v>10933025.65932557</v>
      </c>
      <c r="DAN20">
        <v>14497607.39543012</v>
      </c>
      <c r="DAO20">
        <v>8191129.418601566</v>
      </c>
      <c r="DAP20">
        <v>5791015.0989431106</v>
      </c>
      <c r="DAQ20">
        <v>4193749.5633082362</v>
      </c>
      <c r="DAR20">
        <v>3039418.7574176458</v>
      </c>
      <c r="DAS20">
        <v>41515534.352991417</v>
      </c>
      <c r="DAT20">
        <v>15062243.322586751</v>
      </c>
      <c r="DAU20">
        <v>14638196.624106839</v>
      </c>
      <c r="DAV20">
        <v>22073453.882047489</v>
      </c>
      <c r="DAW20">
        <v>14211128.839252589</v>
      </c>
      <c r="DAX20">
        <v>53953788.451583609</v>
      </c>
      <c r="DAY20">
        <v>21527215.87531681</v>
      </c>
      <c r="DAZ20">
        <v>15205570.28209112</v>
      </c>
      <c r="DBA20">
        <v>17604206.857981171</v>
      </c>
      <c r="DBB20">
        <v>10977277.717185039</v>
      </c>
      <c r="DBC20">
        <v>7611910.7973260758</v>
      </c>
      <c r="DBD20">
        <v>5519766.7208134066</v>
      </c>
      <c r="DBE20">
        <v>4267287.0318371207</v>
      </c>
      <c r="DBF20">
        <v>2988483.701325797</v>
      </c>
      <c r="DBG20">
        <v>2500000</v>
      </c>
      <c r="DBH20">
        <v>2500000</v>
      </c>
      <c r="DBI20">
        <v>2500000</v>
      </c>
      <c r="DBJ20">
        <v>29233734.437835269</v>
      </c>
      <c r="DBK20">
        <v>9697092.4144907165</v>
      </c>
      <c r="DBL20">
        <v>6823351.2655688683</v>
      </c>
      <c r="DBM20">
        <v>4947508.4544821978</v>
      </c>
      <c r="DBN20">
        <v>3589024.6966625201</v>
      </c>
      <c r="DBO20">
        <v>2599831.1493377769</v>
      </c>
      <c r="DBP20">
        <v>2500000</v>
      </c>
      <c r="DBQ20">
        <v>2500000</v>
      </c>
      <c r="DBR20">
        <v>2500000</v>
      </c>
      <c r="DBS20">
        <v>2500000</v>
      </c>
      <c r="DBT20">
        <v>2500000</v>
      </c>
      <c r="DBU20">
        <v>2500000</v>
      </c>
      <c r="DBV20">
        <v>9623548.6831087042</v>
      </c>
      <c r="DBW20">
        <v>23573491.126704279</v>
      </c>
      <c r="DBX20">
        <v>8710205.6977484226</v>
      </c>
      <c r="DBY20">
        <v>6162002.7428475153</v>
      </c>
      <c r="DBZ20">
        <v>4465822.7789593292</v>
      </c>
      <c r="DCA20">
        <v>3232008.261601897</v>
      </c>
      <c r="DCB20">
        <v>2500000</v>
      </c>
      <c r="DCC20">
        <v>2500000</v>
      </c>
      <c r="DCD20">
        <v>2500000</v>
      </c>
      <c r="DCE20">
        <v>2500000</v>
      </c>
      <c r="DCF20">
        <v>2500000</v>
      </c>
      <c r="DCG20">
        <v>2500000</v>
      </c>
      <c r="DCH20">
        <v>2500000</v>
      </c>
      <c r="DCI20">
        <v>14812962.777244899</v>
      </c>
      <c r="DCJ20">
        <v>3959494.4635929768</v>
      </c>
      <c r="DCK20">
        <v>2746151.733508545</v>
      </c>
      <c r="DCL20">
        <v>2500000</v>
      </c>
      <c r="DCM20">
        <v>2500000</v>
      </c>
      <c r="DCN20">
        <v>2500000</v>
      </c>
      <c r="DCO20">
        <v>2500000</v>
      </c>
      <c r="DCP20">
        <v>2500000</v>
      </c>
      <c r="DCQ20">
        <v>2500000</v>
      </c>
      <c r="DCR20">
        <v>6812113.505393805</v>
      </c>
      <c r="DCS20">
        <v>6028716.1199380942</v>
      </c>
      <c r="DCT20">
        <v>2808200.8470183392</v>
      </c>
      <c r="DCU20">
        <v>2500000</v>
      </c>
      <c r="DCV20">
        <v>2500000</v>
      </c>
      <c r="DCW20">
        <v>2500000</v>
      </c>
      <c r="DCX20">
        <v>2500000</v>
      </c>
      <c r="DCY20">
        <v>5860125.1063664705</v>
      </c>
      <c r="DCZ20">
        <v>4531087.1333454903</v>
      </c>
      <c r="DDA20">
        <v>2500000</v>
      </c>
      <c r="DDB20">
        <v>12762340.52862554</v>
      </c>
      <c r="DDC20">
        <v>15793107.34737956</v>
      </c>
      <c r="DDD20">
        <v>7008808.8946728641</v>
      </c>
      <c r="DDE20">
        <v>5005863.12535566</v>
      </c>
      <c r="DDF20">
        <v>3631998.5561697888</v>
      </c>
      <c r="DDG20">
        <v>22032111.31444741</v>
      </c>
      <c r="DDH20">
        <v>9872589.2111969888</v>
      </c>
      <c r="DDI20">
        <v>15578783.084102031</v>
      </c>
      <c r="DDJ20">
        <v>9233256.8774500526</v>
      </c>
      <c r="DDK20">
        <v>6014425.313706398</v>
      </c>
      <c r="DDL20">
        <v>5662879.1749599883</v>
      </c>
      <c r="DDM20">
        <v>45784084.037786417</v>
      </c>
      <c r="DDN20">
        <v>28023847.63762575</v>
      </c>
      <c r="DDO20">
        <v>28576397.361988571</v>
      </c>
      <c r="DDP20">
        <v>15474941.725708701</v>
      </c>
      <c r="DDQ20">
        <v>11157368.82425696</v>
      </c>
      <c r="DDR20">
        <v>8110776.2595018148</v>
      </c>
      <c r="DDS20">
        <v>5893288.298780879</v>
      </c>
      <c r="DDT20">
        <v>4283324.590722465</v>
      </c>
      <c r="DDU20">
        <v>3106918.6381393778</v>
      </c>
      <c r="DDV20">
        <v>31076220.963533409</v>
      </c>
      <c r="DDW20">
        <v>51480151.150342613</v>
      </c>
      <c r="DDX20">
        <v>65968619.812679037</v>
      </c>
      <c r="DDY20">
        <v>37435303.579206228</v>
      </c>
      <c r="DDZ20">
        <v>26485060.895978879</v>
      </c>
      <c r="DEA20">
        <v>18158793.874902911</v>
      </c>
      <c r="DEB20">
        <v>13186927.147967091</v>
      </c>
      <c r="DEC20">
        <v>9592616.5748098772</v>
      </c>
      <c r="DED20">
        <v>14578438.410683179</v>
      </c>
      <c r="DEE20">
        <v>7573467.274914938</v>
      </c>
      <c r="DEF20">
        <v>5446557.5312963324</v>
      </c>
      <c r="DEG20">
        <v>24924057.275617499</v>
      </c>
      <c r="DEH20">
        <v>11350153.137175281</v>
      </c>
      <c r="DEI20">
        <v>7464520.4679461624</v>
      </c>
      <c r="DEJ20">
        <v>5410453.8214375116</v>
      </c>
      <c r="DEK20">
        <v>3932298.83432463</v>
      </c>
      <c r="DEL20">
        <v>2859110.3489208152</v>
      </c>
      <c r="DEM20">
        <v>2500000</v>
      </c>
      <c r="DEN20">
        <v>2500000</v>
      </c>
      <c r="DEO20">
        <v>6403981.5450795004</v>
      </c>
      <c r="DEP20">
        <v>5898157.3063494209</v>
      </c>
      <c r="DEQ20">
        <v>2887597.517314251</v>
      </c>
      <c r="DER20">
        <v>2500000</v>
      </c>
      <c r="DES20">
        <v>2500000</v>
      </c>
      <c r="DET20">
        <v>2598522.950156833</v>
      </c>
      <c r="DEU20">
        <v>12542995.636458481</v>
      </c>
      <c r="DEV20">
        <v>4939291.6377229327</v>
      </c>
      <c r="DEW20">
        <v>3291033.0093396129</v>
      </c>
      <c r="DEX20">
        <v>2910928.2597135762</v>
      </c>
      <c r="DEY20">
        <v>5838752.5806225631</v>
      </c>
      <c r="DEZ20">
        <v>2674632.9958959911</v>
      </c>
      <c r="DFA20">
        <v>15017125.749296591</v>
      </c>
      <c r="DFB20">
        <v>5701435.3547876477</v>
      </c>
      <c r="DFC20">
        <v>4043822.4211085229</v>
      </c>
      <c r="DFD20">
        <v>8180920.1666638069</v>
      </c>
      <c r="DFE20">
        <v>3860752.5339066139</v>
      </c>
      <c r="DFF20">
        <v>2763818.1543742251</v>
      </c>
      <c r="DFG20">
        <v>2500000</v>
      </c>
      <c r="DFH20">
        <v>2500000</v>
      </c>
      <c r="DFI20">
        <v>2500000</v>
      </c>
      <c r="DFJ20">
        <v>2500000</v>
      </c>
      <c r="DFK20">
        <v>2500000</v>
      </c>
      <c r="DFL20">
        <v>2773153.489933345</v>
      </c>
      <c r="DFM20">
        <v>2500000</v>
      </c>
      <c r="DFN20">
        <v>5916733.74308604</v>
      </c>
      <c r="DFO20">
        <v>2500000</v>
      </c>
      <c r="DFP20">
        <v>2500000</v>
      </c>
      <c r="DFQ20">
        <v>2500000</v>
      </c>
      <c r="DFR20">
        <v>11814713.26771055</v>
      </c>
      <c r="DFS20">
        <v>3398721.6306558568</v>
      </c>
      <c r="DFT20">
        <v>2500000</v>
      </c>
      <c r="DFU20">
        <v>2500000</v>
      </c>
      <c r="DFV20">
        <v>9364866.5091156159</v>
      </c>
      <c r="DFW20">
        <v>27105665.103654049</v>
      </c>
      <c r="DFX20">
        <v>10262176.44201361</v>
      </c>
      <c r="DFY20">
        <v>7547403.8272252791</v>
      </c>
      <c r="DFZ20">
        <v>5382471.3597021233</v>
      </c>
      <c r="DGA20">
        <v>4437889.0503728511</v>
      </c>
      <c r="DGB20">
        <v>3541080.0251320079</v>
      </c>
      <c r="DGC20">
        <v>2500000</v>
      </c>
      <c r="DGD20">
        <v>4069357.992822737</v>
      </c>
      <c r="DGE20">
        <v>24556394.983872529</v>
      </c>
      <c r="DGF20">
        <v>8869687.6848962009</v>
      </c>
      <c r="DGG20">
        <v>6278681.4369727736</v>
      </c>
      <c r="DGH20">
        <v>4564604.6355923852</v>
      </c>
      <c r="DGI20">
        <v>3581837.5927742948</v>
      </c>
      <c r="DGJ20">
        <v>2500000</v>
      </c>
      <c r="DGK20">
        <v>2500000</v>
      </c>
      <c r="DGL20">
        <v>5240258.7096051788</v>
      </c>
      <c r="DGM20">
        <v>2500000</v>
      </c>
      <c r="DGN20">
        <v>2500000</v>
      </c>
      <c r="DGO20">
        <v>2500000</v>
      </c>
      <c r="DGP20">
        <v>2500000</v>
      </c>
      <c r="DGQ20">
        <v>2500000</v>
      </c>
      <c r="DGR20">
        <v>2500000</v>
      </c>
      <c r="DGS20">
        <v>2500000</v>
      </c>
      <c r="DGT20">
        <v>2947784.1879200069</v>
      </c>
      <c r="DGU20">
        <v>6282687.3555330234</v>
      </c>
      <c r="DGV20">
        <v>3193187.7209544121</v>
      </c>
      <c r="DGW20">
        <v>2968666.9372097291</v>
      </c>
      <c r="DGX20">
        <v>2500000</v>
      </c>
      <c r="DGY20">
        <v>2500000</v>
      </c>
      <c r="DGZ20">
        <v>2500000</v>
      </c>
      <c r="DHA20">
        <v>2500000</v>
      </c>
      <c r="DHB20">
        <v>2598522.7931201342</v>
      </c>
      <c r="DHC20">
        <v>2500000</v>
      </c>
      <c r="DHD20">
        <v>5392796.1112478049</v>
      </c>
      <c r="DHE20">
        <v>2500000</v>
      </c>
      <c r="DHF20">
        <v>2500000</v>
      </c>
      <c r="DHG20">
        <v>2500000</v>
      </c>
      <c r="DHH20">
        <v>7742045.661688298</v>
      </c>
      <c r="DHI20">
        <v>20513283.35083722</v>
      </c>
      <c r="DHJ20">
        <v>7341232.5590142785</v>
      </c>
      <c r="DHK20">
        <v>5196154.8999687489</v>
      </c>
      <c r="DHL20">
        <v>3776199.3130625398</v>
      </c>
      <c r="DHM20">
        <v>2744331.8304774421</v>
      </c>
      <c r="DHN20">
        <v>2500000</v>
      </c>
      <c r="DHO20">
        <v>2500000</v>
      </c>
      <c r="DHP20">
        <v>2500000</v>
      </c>
      <c r="DHQ20">
        <v>2500000</v>
      </c>
      <c r="DHR20">
        <v>2500000</v>
      </c>
      <c r="DHS20">
        <v>2500000</v>
      </c>
      <c r="DHT20">
        <v>3471676.281879995</v>
      </c>
      <c r="DHU20">
        <v>16503535.09245977</v>
      </c>
      <c r="DHV20">
        <v>6215896.4074164173</v>
      </c>
      <c r="DHW20">
        <v>3871212.4728473891</v>
      </c>
      <c r="DHX20">
        <v>2802166.015692451</v>
      </c>
      <c r="DHY20">
        <v>2500000</v>
      </c>
      <c r="DHZ20">
        <v>2500000</v>
      </c>
      <c r="DIA20">
        <v>2500000</v>
      </c>
      <c r="DIB20">
        <v>2500000</v>
      </c>
      <c r="DIC20">
        <v>2500000</v>
      </c>
      <c r="DID20">
        <v>2500000</v>
      </c>
      <c r="DIE20">
        <v>2500000</v>
      </c>
      <c r="DIF20">
        <v>2500000</v>
      </c>
      <c r="DIG20">
        <v>3297045.5838933289</v>
      </c>
      <c r="DIH20">
        <v>2500000</v>
      </c>
      <c r="DII20">
        <v>2500000</v>
      </c>
      <c r="DIJ20">
        <v>2500000</v>
      </c>
      <c r="DIK20">
        <v>2500000</v>
      </c>
      <c r="DIL20">
        <v>2500000</v>
      </c>
      <c r="DIM20">
        <v>2500000</v>
      </c>
      <c r="DIN20">
        <v>2500000</v>
      </c>
      <c r="DIO20">
        <v>2500000</v>
      </c>
      <c r="DIP20">
        <v>4694091.1677961033</v>
      </c>
      <c r="DIQ20">
        <v>2500000</v>
      </c>
      <c r="DIR20">
        <v>2500000</v>
      </c>
      <c r="DIS20">
        <v>2500000</v>
      </c>
      <c r="DIT20">
        <v>2500000</v>
      </c>
      <c r="DIU20">
        <v>2500000</v>
      </c>
      <c r="DIV20">
        <v>2500000</v>
      </c>
      <c r="DIW20">
        <v>10631534.89933723</v>
      </c>
      <c r="DIX20">
        <v>2500000</v>
      </c>
      <c r="DIY20">
        <v>2500000</v>
      </c>
      <c r="DIZ20">
        <v>2598559.559853029</v>
      </c>
      <c r="DJA20">
        <v>5403894.4907157859</v>
      </c>
      <c r="DJB20">
        <v>3178996.7332298751</v>
      </c>
      <c r="DJC20">
        <v>2500000</v>
      </c>
      <c r="DJD20">
        <v>2500000</v>
      </c>
      <c r="DJE20">
        <v>2500000</v>
      </c>
      <c r="DJF20">
        <v>2500000</v>
      </c>
      <c r="DJG20">
        <v>2500000</v>
      </c>
      <c r="DJH20">
        <v>2500000</v>
      </c>
      <c r="DJI20">
        <v>3122414.8859163178</v>
      </c>
      <c r="DJJ20">
        <v>2500000</v>
      </c>
      <c r="DJK20">
        <v>2500000</v>
      </c>
      <c r="DJL20">
        <v>6265772.5971735558</v>
      </c>
      <c r="DJM20">
        <v>2500000</v>
      </c>
      <c r="DJN20">
        <v>5393752.4080391787</v>
      </c>
      <c r="DJO20">
        <v>3528094.3520760532</v>
      </c>
      <c r="DJP20">
        <v>2500000</v>
      </c>
      <c r="DJQ20">
        <v>2500000</v>
      </c>
      <c r="DJR20">
        <v>2500000</v>
      </c>
      <c r="DJS20">
        <v>2500000</v>
      </c>
      <c r="DJT20">
        <v>2500000</v>
      </c>
      <c r="DJU20">
        <v>2500000</v>
      </c>
      <c r="DJV20">
        <v>3823757.6621648548</v>
      </c>
      <c r="DJW20">
        <v>2500000</v>
      </c>
      <c r="DJX20">
        <v>2500000</v>
      </c>
      <c r="DJY20">
        <v>2500000</v>
      </c>
      <c r="DJZ20">
        <v>2500000</v>
      </c>
      <c r="DKA20">
        <v>2500000</v>
      </c>
      <c r="DKB20">
        <v>2500000</v>
      </c>
      <c r="DKC20">
        <v>2500000</v>
      </c>
      <c r="DKD20">
        <v>2500000</v>
      </c>
      <c r="DKE20">
        <v>2500000</v>
      </c>
      <c r="DKF20">
        <v>2500000</v>
      </c>
      <c r="DKG20">
        <v>2947784.1883035088</v>
      </c>
      <c r="DKH20">
        <v>2500000</v>
      </c>
      <c r="DKI20">
        <v>2500000</v>
      </c>
      <c r="DKJ20">
        <v>2500000</v>
      </c>
      <c r="DKK20">
        <v>2500000</v>
      </c>
      <c r="DKL20">
        <v>2500000</v>
      </c>
      <c r="DKM20">
        <v>2500000</v>
      </c>
      <c r="DKN20">
        <v>7837489.2696172642</v>
      </c>
      <c r="DKO20">
        <v>5837755.5576439286</v>
      </c>
      <c r="DKP20">
        <v>2500000</v>
      </c>
      <c r="DKQ20">
        <v>2500000</v>
      </c>
      <c r="DKR20">
        <v>2500000</v>
      </c>
      <c r="DKS20">
        <v>2500000</v>
      </c>
      <c r="DKT20">
        <v>2500000</v>
      </c>
      <c r="DKU20">
        <v>4001208.3564067041</v>
      </c>
      <c r="DKV20">
        <v>2500000</v>
      </c>
      <c r="DKW20">
        <v>2500000</v>
      </c>
      <c r="DKX20">
        <v>2500000</v>
      </c>
      <c r="DKY20">
        <v>9409121.6270236075</v>
      </c>
      <c r="DKZ20">
        <v>2500000</v>
      </c>
      <c r="DLA20">
        <v>4172157.2030247408</v>
      </c>
      <c r="DLB20">
        <v>2500000</v>
      </c>
      <c r="DLC20">
        <v>2500000</v>
      </c>
      <c r="DLD20">
        <v>2500000</v>
      </c>
      <c r="DLE20">
        <v>5217983.4162517507</v>
      </c>
      <c r="DLF20">
        <v>14202392.747226181</v>
      </c>
      <c r="DLG20">
        <v>7956816.3709206413</v>
      </c>
      <c r="DLH20">
        <v>3892424.1372046871</v>
      </c>
      <c r="DLI20">
        <v>12753032.138186879</v>
      </c>
      <c r="DLJ20">
        <v>13171039.64326101</v>
      </c>
      <c r="DLK20">
        <v>6368281.6731623216</v>
      </c>
      <c r="DLL20">
        <v>4561350.8343077209</v>
      </c>
      <c r="DLM20">
        <v>3303828.2796480972</v>
      </c>
      <c r="DLN20">
        <v>2500000</v>
      </c>
      <c r="DLO20">
        <v>2500000</v>
      </c>
      <c r="DLP20">
        <v>30856619.171470441</v>
      </c>
      <c r="DLQ20">
        <v>10856255.72649098</v>
      </c>
      <c r="DLR20">
        <v>7558009.0889110146</v>
      </c>
      <c r="DLS20">
        <v>5491015.7548071183</v>
      </c>
      <c r="DLT20">
        <v>3991747.1502451161</v>
      </c>
      <c r="DLU20">
        <v>2893300.450631931</v>
      </c>
      <c r="DLV20">
        <v>2500000</v>
      </c>
      <c r="DLW20">
        <v>2500000</v>
      </c>
      <c r="DLX20">
        <v>2500000</v>
      </c>
      <c r="DLY20">
        <v>9289532.0329233818</v>
      </c>
      <c r="DLZ20">
        <v>3117886.2217238601</v>
      </c>
      <c r="DMA20">
        <v>2500000</v>
      </c>
      <c r="DMB20">
        <v>2500000</v>
      </c>
      <c r="DMC20">
        <v>2500000</v>
      </c>
      <c r="DMD20">
        <v>2500000</v>
      </c>
      <c r="DME20">
        <v>2500000</v>
      </c>
      <c r="DMF20">
        <v>2500000</v>
      </c>
      <c r="DMG20">
        <v>2500000</v>
      </c>
      <c r="DMH20">
        <v>2500000</v>
      </c>
      <c r="DMI20">
        <v>2500000</v>
      </c>
      <c r="DMJ20">
        <v>2500000</v>
      </c>
      <c r="DMK20">
        <v>2500000</v>
      </c>
      <c r="DML20">
        <v>8535968.7414424792</v>
      </c>
      <c r="DMM20">
        <v>2500000</v>
      </c>
      <c r="DMN20">
        <v>2500000</v>
      </c>
      <c r="DMO20">
        <v>22419923.416235439</v>
      </c>
      <c r="DMP20">
        <v>9059032.0380185153</v>
      </c>
      <c r="DMQ20">
        <v>5570568.0469151437</v>
      </c>
      <c r="DMR20">
        <v>4023466.1161465771</v>
      </c>
      <c r="DMS20">
        <v>2920941.6861155368</v>
      </c>
      <c r="DMT20">
        <v>2500000</v>
      </c>
      <c r="DMU20">
        <v>2500000</v>
      </c>
      <c r="DMV20">
        <v>2500000</v>
      </c>
      <c r="DMW20">
        <v>2500000</v>
      </c>
      <c r="DMX20">
        <v>2500000</v>
      </c>
      <c r="DMY20">
        <v>2500000</v>
      </c>
      <c r="DMZ20">
        <v>2500000</v>
      </c>
      <c r="DNA20">
        <v>2953424.1565421149</v>
      </c>
      <c r="DNB20">
        <v>2615533.773570105</v>
      </c>
      <c r="DNC20">
        <v>2500000</v>
      </c>
      <c r="DND20">
        <v>2500000</v>
      </c>
      <c r="DNE20">
        <v>2500000</v>
      </c>
      <c r="DNF20">
        <v>2500000</v>
      </c>
      <c r="DNG20">
        <v>2500000</v>
      </c>
      <c r="DNH20">
        <v>2500000</v>
      </c>
      <c r="DNI20">
        <v>2500000</v>
      </c>
      <c r="DNJ20">
        <v>2500000</v>
      </c>
      <c r="DNK20">
        <v>2500000</v>
      </c>
      <c r="DNL20">
        <v>2500000</v>
      </c>
      <c r="DNM20">
        <v>2500000</v>
      </c>
      <c r="DNN20">
        <v>2500000</v>
      </c>
      <c r="DNO20">
        <v>8189525.1118310587</v>
      </c>
      <c r="DNP20">
        <v>2500000</v>
      </c>
      <c r="DNQ20">
        <v>2500000</v>
      </c>
      <c r="DNR20">
        <v>2500000</v>
      </c>
      <c r="DNS20">
        <v>3297046.0115766008</v>
      </c>
      <c r="DNT20">
        <v>2500000</v>
      </c>
      <c r="DNU20">
        <v>2500000</v>
      </c>
      <c r="DNV20">
        <v>2500000</v>
      </c>
      <c r="DNW20">
        <v>2500000</v>
      </c>
      <c r="DNX20">
        <v>2500000</v>
      </c>
      <c r="DNY20">
        <v>2500000</v>
      </c>
      <c r="DNZ20">
        <v>2500000</v>
      </c>
      <c r="DOA20">
        <v>2500000</v>
      </c>
      <c r="DOB20">
        <v>10107642.80537333</v>
      </c>
      <c r="DOC20">
        <v>3778846.2424864778</v>
      </c>
      <c r="DOD20">
        <v>2500000</v>
      </c>
      <c r="DOE20">
        <v>2500000</v>
      </c>
      <c r="DOF20">
        <v>20371326.695737708</v>
      </c>
      <c r="DOG20">
        <v>20504985.72708125</v>
      </c>
      <c r="DOH20">
        <v>9679828.5452838931</v>
      </c>
      <c r="DOI20">
        <v>12682891.870789429</v>
      </c>
      <c r="DOJ20">
        <v>15091659.37244048</v>
      </c>
      <c r="DOK20">
        <v>10993520.42133791</v>
      </c>
      <c r="DOL20">
        <v>14169127.61868846</v>
      </c>
      <c r="DOM20">
        <v>7243916.6593667334</v>
      </c>
      <c r="DON20">
        <v>5200327.3701769654</v>
      </c>
      <c r="DOO20">
        <v>3771557.2854571599</v>
      </c>
      <c r="DOP20">
        <v>22130150.22988008</v>
      </c>
      <c r="DOQ20">
        <v>207307171.20962721</v>
      </c>
      <c r="DOR20">
        <v>97724625.570239201</v>
      </c>
      <c r="DOS20">
        <v>62489492.102397449</v>
      </c>
      <c r="DOT20">
        <v>41271317.109606378</v>
      </c>
      <c r="DOU20">
        <v>40891318.19841367</v>
      </c>
      <c r="DOV20">
        <v>25517834.056389149</v>
      </c>
      <c r="DOW20">
        <v>18373279.614071</v>
      </c>
      <c r="DOX20">
        <v>20958253.469063479</v>
      </c>
      <c r="DOY20">
        <v>12209648.65818204</v>
      </c>
      <c r="DOZ20">
        <v>8816180.4976138715</v>
      </c>
      <c r="DPA20">
        <v>6400833.9814287303</v>
      </c>
      <c r="DPB20">
        <v>4642876.2039990686</v>
      </c>
      <c r="DPC20">
        <v>3363370.2223647949</v>
      </c>
      <c r="DPD20">
        <v>17374819.46152509</v>
      </c>
      <c r="DPE20">
        <v>6684349.5533228824</v>
      </c>
      <c r="DPF20">
        <v>5002578.5891513256</v>
      </c>
      <c r="DPG20">
        <v>10336108.97696363</v>
      </c>
      <c r="DPH20">
        <v>7413475.5371662714</v>
      </c>
      <c r="DPI20">
        <v>4287495.1731267953</v>
      </c>
      <c r="DPJ20">
        <v>3093427.46077218</v>
      </c>
      <c r="DPK20">
        <v>2500000</v>
      </c>
      <c r="DPL20">
        <v>3981666.150121741</v>
      </c>
      <c r="DPM20">
        <v>2500000</v>
      </c>
      <c r="DPN20">
        <v>2500000</v>
      </c>
      <c r="DPO20">
        <v>2500000</v>
      </c>
      <c r="DPP20">
        <v>2500000</v>
      </c>
      <c r="DPQ20">
        <v>5392613.9614591431</v>
      </c>
      <c r="DPR20">
        <v>2500000</v>
      </c>
      <c r="DPS20">
        <v>2500000</v>
      </c>
      <c r="DPT20">
        <v>2500000</v>
      </c>
      <c r="DPU20">
        <v>2500000</v>
      </c>
      <c r="DPV20">
        <v>2500000</v>
      </c>
      <c r="DPW20">
        <v>2500000</v>
      </c>
      <c r="DPX20">
        <v>5741875.355707664</v>
      </c>
      <c r="DPY20">
        <v>2500000</v>
      </c>
      <c r="DPZ20">
        <v>8084942.1227288749</v>
      </c>
      <c r="DQA20">
        <v>2556274.1419693232</v>
      </c>
      <c r="DQB20">
        <v>14261544.00400904</v>
      </c>
      <c r="DQC20">
        <v>5349126.6803351874</v>
      </c>
      <c r="DQD20">
        <v>3781925.097299268</v>
      </c>
      <c r="DQE20">
        <v>7726252.2413650164</v>
      </c>
      <c r="DQF20">
        <v>16214202.90917398</v>
      </c>
      <c r="DQG20">
        <v>20367970.26022071</v>
      </c>
      <c r="DQH20">
        <v>9285637.1606080551</v>
      </c>
      <c r="DQI20">
        <v>7688750.1978923036</v>
      </c>
      <c r="DQJ20">
        <v>5161560.6375225959</v>
      </c>
      <c r="DQK20">
        <v>3732189.2861222862</v>
      </c>
      <c r="DQL20">
        <v>4281688.4849311467</v>
      </c>
      <c r="DQM20">
        <v>2500000</v>
      </c>
      <c r="DQN20">
        <v>2500000</v>
      </c>
      <c r="DQO20">
        <v>2500000</v>
      </c>
      <c r="DQP20">
        <v>2500000</v>
      </c>
      <c r="DQQ20">
        <v>30818098.64682338</v>
      </c>
      <c r="DQR20">
        <v>10216749.60972175</v>
      </c>
      <c r="DQS20">
        <v>7189803.4797812756</v>
      </c>
      <c r="DQT20">
        <v>5213336.9753531134</v>
      </c>
      <c r="DQU20">
        <v>3781802.1615167488</v>
      </c>
      <c r="DQV20">
        <v>2739468.3030319219</v>
      </c>
      <c r="DQW20">
        <v>2500000</v>
      </c>
      <c r="DQX20">
        <v>2500000</v>
      </c>
      <c r="DQY20">
        <v>2500000</v>
      </c>
      <c r="DQZ20">
        <v>2500000</v>
      </c>
      <c r="DRA20">
        <v>6702036.748549751</v>
      </c>
      <c r="DRB20">
        <v>2500000</v>
      </c>
      <c r="DRC20">
        <v>48276916.77201125</v>
      </c>
      <c r="DRD20">
        <v>16403925.52534507</v>
      </c>
      <c r="DRE20">
        <v>11568379.24448432</v>
      </c>
      <c r="DRF20">
        <v>8399820.7705442254</v>
      </c>
      <c r="DRG20">
        <v>6109014.5794722755</v>
      </c>
      <c r="DRH20">
        <v>7585472.1615214041</v>
      </c>
      <c r="DRI20">
        <v>4258355.0006967224</v>
      </c>
      <c r="DRJ20">
        <v>8313155.7099826653</v>
      </c>
      <c r="DRK20">
        <v>3959668.9164160471</v>
      </c>
      <c r="DRL20">
        <v>12273688.33618409</v>
      </c>
      <c r="DRM20">
        <v>42643172.516894013</v>
      </c>
      <c r="DRN20">
        <v>16018256.353596659</v>
      </c>
      <c r="DRO20">
        <v>11363447.26648139</v>
      </c>
      <c r="DRP20">
        <v>8262533.1316797789</v>
      </c>
      <c r="DRQ20">
        <v>6010451.3742724583</v>
      </c>
      <c r="DRR20">
        <v>6729250.0463446015</v>
      </c>
      <c r="DRS20">
        <v>3954006.2312591448</v>
      </c>
      <c r="DRT20">
        <v>2854745.213108391</v>
      </c>
      <c r="DRU20">
        <v>2500000</v>
      </c>
      <c r="DRV20">
        <v>2500000</v>
      </c>
      <c r="DRW20">
        <v>9450690.2540803403</v>
      </c>
      <c r="DRX20">
        <v>3959750.081827546</v>
      </c>
      <c r="DRY20">
        <v>2598736.8805541932</v>
      </c>
      <c r="DRZ20">
        <v>2500000</v>
      </c>
      <c r="DSA20">
        <v>2500000</v>
      </c>
      <c r="DSB20">
        <v>18576570.47618914</v>
      </c>
      <c r="DSC20">
        <v>7457516.5095803123</v>
      </c>
      <c r="DSD20">
        <v>4866492.6567259422</v>
      </c>
      <c r="DSE20">
        <v>4835090.2466099756</v>
      </c>
      <c r="DSF20">
        <v>30247161.574051678</v>
      </c>
      <c r="DSG20">
        <v>11134911.2883678</v>
      </c>
      <c r="DSH20">
        <v>7884545.9410407953</v>
      </c>
      <c r="DSI20">
        <v>5723778.5001440411</v>
      </c>
      <c r="DSJ20">
        <v>4157064.7076304979</v>
      </c>
      <c r="DSK20">
        <v>3016668.619760077</v>
      </c>
      <c r="DSL20">
        <v>3238678.6646415852</v>
      </c>
      <c r="DSM20">
        <v>2500000</v>
      </c>
      <c r="DSN20">
        <v>4803135.2278436739</v>
      </c>
      <c r="DSO20">
        <v>38804664.524573542</v>
      </c>
      <c r="DSP20">
        <v>42416902.77461037</v>
      </c>
      <c r="DSQ20">
        <v>24863853.55753227</v>
      </c>
      <c r="DSR20">
        <v>24219417.12992204</v>
      </c>
      <c r="DSS20">
        <v>19633521.974144019</v>
      </c>
      <c r="DST20">
        <v>15170135.04051204</v>
      </c>
      <c r="DSU20">
        <v>14197858.58873393</v>
      </c>
      <c r="DSV20">
        <v>23206340.951405648</v>
      </c>
      <c r="DSW20">
        <v>11003632.19840401</v>
      </c>
      <c r="DSX20">
        <v>7889759.0536452336</v>
      </c>
      <c r="DSY20">
        <v>5732440.5237239003</v>
      </c>
      <c r="DSZ20">
        <v>4162857.2493604091</v>
      </c>
      <c r="DTA20">
        <v>3020669.650082042</v>
      </c>
      <c r="DTB20">
        <v>15298612.676945589</v>
      </c>
      <c r="DTC20">
        <v>18225455.15311094</v>
      </c>
      <c r="DTD20">
        <v>8250629.8828961039</v>
      </c>
      <c r="DTE20">
        <v>5901573.9834663309</v>
      </c>
      <c r="DTF20">
        <v>4285735.5900584739</v>
      </c>
      <c r="DTG20">
        <v>3113374.6503489232</v>
      </c>
      <c r="DTH20">
        <v>2500000</v>
      </c>
      <c r="DTI20">
        <v>2500000</v>
      </c>
      <c r="DTJ20">
        <v>2500000</v>
      </c>
      <c r="DTK20">
        <v>2500000</v>
      </c>
      <c r="DTL20">
        <v>3297045.5838933289</v>
      </c>
      <c r="DTM20">
        <v>3668866.854355142</v>
      </c>
      <c r="DTN20">
        <v>2500000</v>
      </c>
      <c r="DTO20">
        <v>2500000</v>
      </c>
      <c r="DTP20">
        <v>2500000</v>
      </c>
      <c r="DTQ20">
        <v>2500000</v>
      </c>
      <c r="DTR20">
        <v>2500000</v>
      </c>
      <c r="DTS20">
        <v>2500000</v>
      </c>
      <c r="DTT20">
        <v>2500000</v>
      </c>
      <c r="DTU20">
        <v>2500000</v>
      </c>
      <c r="DTV20">
        <v>2500000</v>
      </c>
      <c r="DTW20">
        <v>3297045.5838933289</v>
      </c>
      <c r="DTX20">
        <v>2500000</v>
      </c>
      <c r="DTY20">
        <v>2500000</v>
      </c>
      <c r="DTZ20">
        <v>2500000</v>
      </c>
      <c r="DUA20">
        <v>3820937.7728514429</v>
      </c>
      <c r="DUB20">
        <v>2500000</v>
      </c>
      <c r="DUC20">
        <v>2500000</v>
      </c>
      <c r="DUD20">
        <v>2500000</v>
      </c>
      <c r="DUE20">
        <v>2500000</v>
      </c>
      <c r="DUF20">
        <v>2500000</v>
      </c>
      <c r="DUG20">
        <v>2500000</v>
      </c>
      <c r="DUH20">
        <v>4868721.8657738799</v>
      </c>
      <c r="DUI20">
        <v>2500000</v>
      </c>
      <c r="DUJ20">
        <v>2500000</v>
      </c>
      <c r="DUK20">
        <v>2500000</v>
      </c>
      <c r="DUL20">
        <v>2500000</v>
      </c>
      <c r="DUM20">
        <v>2500000</v>
      </c>
      <c r="DUN20">
        <v>2500000</v>
      </c>
      <c r="DUO20">
        <v>2500000</v>
      </c>
      <c r="DUP20">
        <v>2500000</v>
      </c>
      <c r="DUQ20">
        <v>2598523.5273047909</v>
      </c>
      <c r="DUR20">
        <v>2500000</v>
      </c>
      <c r="DUS20">
        <v>4345011.9235192547</v>
      </c>
      <c r="DUT20">
        <v>2500000</v>
      </c>
      <c r="DUU20">
        <v>2500000</v>
      </c>
      <c r="DUV20">
        <v>2500000</v>
      </c>
      <c r="DUW20">
        <v>2500000</v>
      </c>
      <c r="DUX20">
        <v>2500000</v>
      </c>
      <c r="DUY20">
        <v>2500000</v>
      </c>
      <c r="DUZ20">
        <v>2500000</v>
      </c>
      <c r="DVA20">
        <v>2500000</v>
      </c>
      <c r="DVB20">
        <v>2500000</v>
      </c>
      <c r="DVC20">
        <v>2500000</v>
      </c>
      <c r="DVD20">
        <v>2500000</v>
      </c>
      <c r="DVE20">
        <v>2500000</v>
      </c>
      <c r="DVF20">
        <v>2500000</v>
      </c>
      <c r="DVG20">
        <v>3995568.3758399962</v>
      </c>
      <c r="DVH20">
        <v>2500000</v>
      </c>
      <c r="DVI20">
        <v>2500000</v>
      </c>
      <c r="DVJ20">
        <v>2500000</v>
      </c>
      <c r="DVK20">
        <v>2500000</v>
      </c>
      <c r="DVL20">
        <v>2500000</v>
      </c>
      <c r="DVM20">
        <v>2500000</v>
      </c>
      <c r="DVN20">
        <v>2500000</v>
      </c>
      <c r="DVO20">
        <v>2500000</v>
      </c>
      <c r="DVP20">
        <v>2500000</v>
      </c>
      <c r="DVQ20">
        <v>2500000</v>
      </c>
      <c r="DVR20">
        <v>2500000</v>
      </c>
      <c r="DVS20">
        <v>2773153.4903168422</v>
      </c>
      <c r="DVT20">
        <v>2500000</v>
      </c>
      <c r="DVU20">
        <v>2500000</v>
      </c>
      <c r="DVV20">
        <v>10456907.878137309</v>
      </c>
      <c r="DVW20">
        <v>2500000</v>
      </c>
      <c r="DVX20">
        <v>4701962.4934161259</v>
      </c>
      <c r="DVY20">
        <v>2500000</v>
      </c>
      <c r="DVZ20">
        <v>2500000</v>
      </c>
      <c r="DWA20">
        <v>2500000</v>
      </c>
      <c r="DWB20">
        <v>2500000</v>
      </c>
      <c r="DWC20">
        <v>2500000</v>
      </c>
      <c r="DWD20">
        <v>2500000</v>
      </c>
      <c r="DWE20">
        <v>6964290.2416141341</v>
      </c>
      <c r="DWF20">
        <v>2500000</v>
      </c>
      <c r="DWG20">
        <v>2500000</v>
      </c>
      <c r="DWH20">
        <v>2500000</v>
      </c>
      <c r="DWI20">
        <v>2500000</v>
      </c>
      <c r="DWJ20">
        <v>7488182.3411342828</v>
      </c>
      <c r="DWK20">
        <v>2500000</v>
      </c>
      <c r="DWL20">
        <v>2500000</v>
      </c>
      <c r="DWM20">
        <v>2500000</v>
      </c>
      <c r="DWN20">
        <v>2500000</v>
      </c>
      <c r="DWO20">
        <v>2500000</v>
      </c>
      <c r="DWP20">
        <v>2500000</v>
      </c>
      <c r="DWQ20">
        <v>2500000</v>
      </c>
      <c r="DWR20">
        <v>2500000</v>
      </c>
      <c r="DWS20">
        <v>2500000</v>
      </c>
      <c r="DWT20">
        <v>2598522.7919466621</v>
      </c>
      <c r="DWU20">
        <v>2500000</v>
      </c>
      <c r="DWV20">
        <v>2500000</v>
      </c>
      <c r="DWW20">
        <v>2500000</v>
      </c>
      <c r="DWX20">
        <v>2500000</v>
      </c>
      <c r="DWY20">
        <v>2500000</v>
      </c>
      <c r="DWZ20">
        <v>2500000</v>
      </c>
      <c r="DXA20">
        <v>2500000</v>
      </c>
      <c r="DXB20">
        <v>2500000</v>
      </c>
      <c r="DXC20">
        <v>6091136.7635547621</v>
      </c>
      <c r="DXD20">
        <v>2500000</v>
      </c>
      <c r="DXE20">
        <v>2599615.7010347671</v>
      </c>
      <c r="DXF20">
        <v>2500000</v>
      </c>
      <c r="DXG20">
        <v>2500000</v>
      </c>
      <c r="DXH20">
        <v>3471724.7657932141</v>
      </c>
      <c r="DXI20">
        <v>2500000</v>
      </c>
      <c r="DXJ20">
        <v>2500000</v>
      </c>
      <c r="DXK20">
        <v>2500000</v>
      </c>
      <c r="DXL20">
        <v>2500000</v>
      </c>
      <c r="DXM20">
        <v>2500000</v>
      </c>
      <c r="DXN20">
        <v>2500000</v>
      </c>
      <c r="DXO20">
        <v>2500000</v>
      </c>
      <c r="DXP20">
        <v>2500000</v>
      </c>
      <c r="DXQ20">
        <v>2500000</v>
      </c>
      <c r="DXR20">
        <v>3297045.5839026179</v>
      </c>
      <c r="DXS20">
        <v>2500000</v>
      </c>
      <c r="DXT20">
        <v>2500000</v>
      </c>
      <c r="DXU20">
        <v>6789665.4264916833</v>
      </c>
      <c r="DXV20">
        <v>2500000</v>
      </c>
      <c r="DXW20">
        <v>2500000</v>
      </c>
      <c r="DXX20">
        <v>3995588.965892334</v>
      </c>
      <c r="DXY20">
        <v>2500000</v>
      </c>
      <c r="DXZ20">
        <v>23560392.978880499</v>
      </c>
      <c r="DYA20">
        <v>2500000</v>
      </c>
      <c r="DYB20">
        <v>2500000</v>
      </c>
      <c r="DYC20">
        <v>8885319.1299250908</v>
      </c>
      <c r="DYD20">
        <v>2500000</v>
      </c>
      <c r="DYE20">
        <v>2500000</v>
      </c>
      <c r="DYF20">
        <v>2500000</v>
      </c>
      <c r="DYG20">
        <v>2500000</v>
      </c>
      <c r="DYH20">
        <v>2500000</v>
      </c>
      <c r="DYI20">
        <v>2500000</v>
      </c>
      <c r="DYJ20">
        <v>2500000</v>
      </c>
      <c r="DYK20">
        <v>13360190.74296904</v>
      </c>
      <c r="DYL20">
        <v>3066758.280023207</v>
      </c>
      <c r="DYM20">
        <v>2500000</v>
      </c>
      <c r="DYN20">
        <v>6249933.0028028479</v>
      </c>
      <c r="DYO20">
        <v>8432599.7614366785</v>
      </c>
      <c r="DYP20">
        <v>19001156.35971342</v>
      </c>
      <c r="DYQ20">
        <v>10344606.206304681</v>
      </c>
      <c r="DYR20">
        <v>6359081.0217826869</v>
      </c>
      <c r="DYS20">
        <v>4596672.8184534572</v>
      </c>
      <c r="DYT20">
        <v>3334891.5568431411</v>
      </c>
      <c r="DYU20">
        <v>2500000</v>
      </c>
      <c r="DYV20">
        <v>2500000</v>
      </c>
      <c r="DYW20">
        <v>2500000</v>
      </c>
      <c r="DYX20">
        <v>2500000</v>
      </c>
      <c r="DYY20">
        <v>2500000</v>
      </c>
      <c r="DYZ20">
        <v>2500000</v>
      </c>
      <c r="DZA20">
        <v>2500000</v>
      </c>
      <c r="DZB20">
        <v>2500000</v>
      </c>
      <c r="DZC20">
        <v>2500000</v>
      </c>
      <c r="DZD20">
        <v>2500000</v>
      </c>
      <c r="DZE20">
        <v>2500000</v>
      </c>
      <c r="DZF20">
        <v>3122414.8859066619</v>
      </c>
      <c r="DZG20">
        <v>2500000</v>
      </c>
      <c r="DZH20">
        <v>2500000</v>
      </c>
      <c r="DZI20">
        <v>2500000</v>
      </c>
      <c r="DZJ20">
        <v>2500000</v>
      </c>
      <c r="DZK20">
        <v>2500000</v>
      </c>
      <c r="DZL20">
        <v>2500000</v>
      </c>
      <c r="DZM20">
        <v>2500000</v>
      </c>
      <c r="DZN20">
        <v>11330057.691280009</v>
      </c>
      <c r="DZO20">
        <v>3623955.4346772302</v>
      </c>
      <c r="DZP20">
        <v>2500000</v>
      </c>
      <c r="DZQ20">
        <v>4519910.0200457498</v>
      </c>
      <c r="DZR20">
        <v>2500000</v>
      </c>
      <c r="DZS20">
        <v>2500000</v>
      </c>
      <c r="DZT20">
        <v>2500000</v>
      </c>
      <c r="DZU20">
        <v>2500000</v>
      </c>
      <c r="DZV20">
        <v>2500000</v>
      </c>
      <c r="DZW20">
        <v>2500000</v>
      </c>
      <c r="DZX20">
        <v>23678804.046061918</v>
      </c>
      <c r="DZY20">
        <v>6305222.1456826972</v>
      </c>
      <c r="DZZ20">
        <v>4276728.4666178748</v>
      </c>
      <c r="EAA20">
        <v>3094910.2075090511</v>
      </c>
      <c r="EAB20">
        <v>2500000</v>
      </c>
      <c r="EAC20">
        <v>2500000</v>
      </c>
      <c r="EAD20">
        <v>2500000</v>
      </c>
      <c r="EAE20">
        <v>2773153.4899413749</v>
      </c>
      <c r="EAF20">
        <v>11488981.45697492</v>
      </c>
      <c r="EAG20">
        <v>3890256.095805564</v>
      </c>
      <c r="EAH20">
        <v>2736412.016710517</v>
      </c>
      <c r="EAI20">
        <v>2500000</v>
      </c>
      <c r="EAJ20">
        <v>16368449.58205509</v>
      </c>
      <c r="EAK20">
        <v>17739586.75764453</v>
      </c>
      <c r="EAL20">
        <v>24079797.979757641</v>
      </c>
      <c r="EAM20">
        <v>11054470.224501209</v>
      </c>
      <c r="EAN20">
        <v>7906555.0099680396</v>
      </c>
      <c r="EAO20">
        <v>5734587.1765831867</v>
      </c>
      <c r="EAP20">
        <v>4155600.466276682</v>
      </c>
      <c r="EAQ20">
        <v>14812188.13904025</v>
      </c>
      <c r="EAR20">
        <v>6067993.3786834804</v>
      </c>
      <c r="EAS20">
        <v>4308164.5845514527</v>
      </c>
      <c r="EAT20">
        <v>3120253.6526145609</v>
      </c>
      <c r="EAU20">
        <v>2500000</v>
      </c>
      <c r="EAV20">
        <v>7410791.1029560007</v>
      </c>
      <c r="EAW20">
        <v>3088118.5362896509</v>
      </c>
      <c r="EAX20">
        <v>2500000</v>
      </c>
      <c r="EAY20">
        <v>2500000</v>
      </c>
      <c r="EAZ20">
        <v>2500000</v>
      </c>
      <c r="EBA20">
        <v>2500000</v>
      </c>
      <c r="EBB20">
        <v>2500000</v>
      </c>
      <c r="EBC20">
        <v>2500000</v>
      </c>
      <c r="EBD20">
        <v>2500000</v>
      </c>
      <c r="EBE20">
        <v>2500000</v>
      </c>
      <c r="EBF20">
        <v>2500000</v>
      </c>
      <c r="EBG20">
        <v>2500000</v>
      </c>
      <c r="EBH20">
        <v>2500000</v>
      </c>
      <c r="EBI20">
        <v>2500000</v>
      </c>
      <c r="EBJ20">
        <v>2500000</v>
      </c>
      <c r="EBK20">
        <v>2500000</v>
      </c>
      <c r="EBL20">
        <v>2500000</v>
      </c>
      <c r="EBM20">
        <v>2500000</v>
      </c>
      <c r="EBN20">
        <v>10980796.29530677</v>
      </c>
      <c r="EBO20">
        <v>2919792.6741084438</v>
      </c>
      <c r="EBP20">
        <v>2500000</v>
      </c>
      <c r="EBQ20">
        <v>5754771.5943957744</v>
      </c>
      <c r="EBR20">
        <v>2500000</v>
      </c>
      <c r="EBS20">
        <v>2500000</v>
      </c>
      <c r="EBT20">
        <v>14516888.779268719</v>
      </c>
      <c r="EBU20">
        <v>6925529.4665909261</v>
      </c>
      <c r="EBV20">
        <v>4082683.8170813932</v>
      </c>
      <c r="EBW20">
        <v>3471035.1300475551</v>
      </c>
      <c r="EBX20">
        <v>2828424.1419007648</v>
      </c>
      <c r="EBY20">
        <v>2500000</v>
      </c>
      <c r="EBZ20">
        <v>2500000</v>
      </c>
      <c r="ECA20">
        <v>2500000</v>
      </c>
      <c r="ECB20">
        <v>23694549.469965171</v>
      </c>
      <c r="ECC20">
        <v>44539746.289476477</v>
      </c>
      <c r="ECD20">
        <v>17605414.500598449</v>
      </c>
      <c r="ECE20">
        <v>12515759.006962171</v>
      </c>
      <c r="ECF20">
        <v>11982700.021400981</v>
      </c>
      <c r="ECG20">
        <v>7561259.9253006084</v>
      </c>
      <c r="ECH20">
        <v>5462183.6119679762</v>
      </c>
      <c r="ECI20">
        <v>6588865.7181792147</v>
      </c>
      <c r="ECJ20">
        <v>3745523.2066631708</v>
      </c>
      <c r="ECK20">
        <v>2961677.425063618</v>
      </c>
      <c r="ECL20">
        <v>41615969.057222113</v>
      </c>
      <c r="ECM20">
        <v>23944496.305798199</v>
      </c>
      <c r="ECN20">
        <v>13612221.23266709</v>
      </c>
      <c r="ECO20">
        <v>10504597.551539481</v>
      </c>
      <c r="ECP20">
        <v>37723840.331403047</v>
      </c>
      <c r="ECQ20">
        <v>15320324.447441541</v>
      </c>
      <c r="ECR20">
        <v>42882953.413052633</v>
      </c>
      <c r="ECS20">
        <v>148697636.98897621</v>
      </c>
      <c r="ECT20">
        <v>88292676.414897233</v>
      </c>
      <c r="ECU20">
        <v>51192333.603933878</v>
      </c>
      <c r="ECV20">
        <v>36665455.847779334</v>
      </c>
      <c r="ECW20">
        <v>26655661.68557677</v>
      </c>
      <c r="ECX20">
        <v>19384539.307596359</v>
      </c>
      <c r="ECY20">
        <v>14096066.579913</v>
      </c>
      <c r="ECZ20">
        <v>10247460.084025759</v>
      </c>
      <c r="EDA20">
        <v>7441121.828161262</v>
      </c>
      <c r="EDB20">
        <v>5397407.588663456</v>
      </c>
      <c r="EDC20">
        <v>3909991.4498803671</v>
      </c>
      <c r="EDD20">
        <v>2829799.1260627862</v>
      </c>
      <c r="EDE20">
        <v>2500000</v>
      </c>
      <c r="EDF20">
        <v>2500000</v>
      </c>
      <c r="EDG20">
        <v>2500000</v>
      </c>
      <c r="EDH20">
        <v>2500000</v>
      </c>
      <c r="EDI20">
        <v>3646352.5177452038</v>
      </c>
      <c r="EDJ20">
        <v>13321042.11408305</v>
      </c>
      <c r="EDK20">
        <v>4478007.2405729964</v>
      </c>
      <c r="EDL20">
        <v>3148608.9664587439</v>
      </c>
      <c r="EDM20">
        <v>2500000</v>
      </c>
      <c r="EDN20">
        <v>2500000</v>
      </c>
      <c r="EDO20">
        <v>2500000</v>
      </c>
      <c r="EDP20">
        <v>20919757.330123618</v>
      </c>
      <c r="EDQ20">
        <v>7005971.8351133391</v>
      </c>
      <c r="EDR20">
        <v>4932289.9540419905</v>
      </c>
      <c r="EDS20">
        <v>3574895.7552411328</v>
      </c>
      <c r="EDT20">
        <v>2584851.6408862742</v>
      </c>
      <c r="EDU20">
        <v>2500000</v>
      </c>
      <c r="EDV20">
        <v>2500000</v>
      </c>
      <c r="EDW20">
        <v>2500000</v>
      </c>
      <c r="EDX20">
        <v>2500000</v>
      </c>
      <c r="EDY20">
        <v>2500000</v>
      </c>
      <c r="EDZ20">
        <v>2500000</v>
      </c>
      <c r="EEA20">
        <v>2500000</v>
      </c>
      <c r="EEB20">
        <v>2500000</v>
      </c>
      <c r="EEC20">
        <v>2500000</v>
      </c>
      <c r="EED20">
        <v>2500000</v>
      </c>
      <c r="EEE20">
        <v>3646306.9798666621</v>
      </c>
      <c r="EEF20">
        <v>2500000</v>
      </c>
      <c r="EEG20">
        <v>5916961.4324787501</v>
      </c>
      <c r="EEH20">
        <v>3187281.8786423132</v>
      </c>
      <c r="EEI20">
        <v>2500000</v>
      </c>
      <c r="EEJ20">
        <v>2500000</v>
      </c>
      <c r="EEK20">
        <v>2500000</v>
      </c>
      <c r="EEL20">
        <v>2500000</v>
      </c>
      <c r="EEM20">
        <v>2500000</v>
      </c>
      <c r="EEN20">
        <v>2500000</v>
      </c>
      <c r="EEO20">
        <v>6789659.543627033</v>
      </c>
      <c r="EEP20">
        <v>2500000</v>
      </c>
      <c r="EEQ20">
        <v>2500000</v>
      </c>
      <c r="EER20">
        <v>2500000</v>
      </c>
      <c r="EES20">
        <v>2500000</v>
      </c>
      <c r="EET20">
        <v>2500000</v>
      </c>
      <c r="EEU20">
        <v>2500000</v>
      </c>
      <c r="EEV20">
        <v>3122414.8859080621</v>
      </c>
      <c r="EEW20">
        <v>2500000</v>
      </c>
      <c r="EEX20">
        <v>9237628.0649008527</v>
      </c>
      <c r="EEY20">
        <v>11513396.8895624</v>
      </c>
      <c r="EEZ20">
        <v>3319685.71659928</v>
      </c>
      <c r="EFA20">
        <v>2500000</v>
      </c>
      <c r="EFB20">
        <v>2500000</v>
      </c>
      <c r="EFC20">
        <v>2500000</v>
      </c>
      <c r="EFD20">
        <v>35100397.752390012</v>
      </c>
      <c r="EFE20">
        <v>38954711.352314197</v>
      </c>
      <c r="EFF20">
        <v>38449037.418288991</v>
      </c>
      <c r="EFG20">
        <v>19565591.556007162</v>
      </c>
      <c r="EFH20">
        <v>13960023.29167442</v>
      </c>
      <c r="EFI20">
        <v>13296055.019411551</v>
      </c>
      <c r="EFJ20">
        <v>17328038.38487519</v>
      </c>
      <c r="EFK20">
        <v>9032098.7068422791</v>
      </c>
      <c r="EFL20">
        <v>8069679.5227278899</v>
      </c>
      <c r="EFM20">
        <v>5236397.9466744177</v>
      </c>
      <c r="EFN20">
        <v>3793395.3809285518</v>
      </c>
      <c r="EFO20">
        <v>2753404.9764816351</v>
      </c>
      <c r="EFP20">
        <v>2518388.120555819</v>
      </c>
      <c r="EFQ20">
        <v>27301815.748810008</v>
      </c>
      <c r="EFR20">
        <v>14083490.976412021</v>
      </c>
      <c r="EFS20">
        <v>8529570.2726960834</v>
      </c>
      <c r="EFT20">
        <v>6060314.4963106066</v>
      </c>
      <c r="EFU20">
        <v>8336945.4418626651</v>
      </c>
      <c r="EFV20">
        <v>4492011.1989448974</v>
      </c>
      <c r="EFW20">
        <v>3234841.7039848431</v>
      </c>
      <c r="EFX20">
        <v>2500000</v>
      </c>
      <c r="EFY20">
        <v>6674020.6368688382</v>
      </c>
      <c r="EFZ20">
        <v>12303575.367694139</v>
      </c>
      <c r="EGA20">
        <v>27690989.33236412</v>
      </c>
      <c r="EGB20">
        <v>11092440.24968254</v>
      </c>
      <c r="EGC20">
        <v>7892688.8457563836</v>
      </c>
      <c r="EGD20">
        <v>5730444.1829684768</v>
      </c>
      <c r="EGE20">
        <v>14386554.42604184</v>
      </c>
      <c r="EGF20">
        <v>14253498.48266625</v>
      </c>
      <c r="EGG20">
        <v>8469591.5299086217</v>
      </c>
      <c r="EGH20">
        <v>5576303.143560146</v>
      </c>
      <c r="EGI20">
        <v>4038944.1116097481</v>
      </c>
      <c r="EGJ20">
        <v>2929758.1284571378</v>
      </c>
      <c r="EGK20">
        <v>2652691.7902649529</v>
      </c>
      <c r="EGL20">
        <v>3029778.9099182081</v>
      </c>
      <c r="EGM20">
        <v>2500000</v>
      </c>
      <c r="EGN20">
        <v>2500000</v>
      </c>
      <c r="EGO20">
        <v>2500000</v>
      </c>
      <c r="EGP20">
        <v>2500000</v>
      </c>
      <c r="EGQ20">
        <v>2500000</v>
      </c>
      <c r="EGR20">
        <v>2500000</v>
      </c>
      <c r="EGS20">
        <v>2500000</v>
      </c>
      <c r="EGT20">
        <v>2500000</v>
      </c>
      <c r="EGU20">
        <v>2500000</v>
      </c>
      <c r="EGV20">
        <v>2500000</v>
      </c>
      <c r="EGW20">
        <v>2500000</v>
      </c>
      <c r="EGX20">
        <v>3122414.8977814261</v>
      </c>
      <c r="EGY20">
        <v>2500000</v>
      </c>
      <c r="EGZ20">
        <v>2500000</v>
      </c>
      <c r="EHA20">
        <v>3646312.1273736032</v>
      </c>
      <c r="EHB20">
        <v>2500000</v>
      </c>
      <c r="EHC20">
        <v>2500000</v>
      </c>
      <c r="EHD20">
        <v>2500000</v>
      </c>
      <c r="EHE20">
        <v>2500000</v>
      </c>
      <c r="EHF20">
        <v>2500000</v>
      </c>
      <c r="EHG20">
        <v>2500000</v>
      </c>
      <c r="EHH20">
        <v>2500000</v>
      </c>
      <c r="EHI20">
        <v>2500000</v>
      </c>
      <c r="EHJ20">
        <v>2500000</v>
      </c>
      <c r="EHK20">
        <v>2500000</v>
      </c>
      <c r="EHL20">
        <v>2500000</v>
      </c>
      <c r="EHM20">
        <v>2500000</v>
      </c>
      <c r="EHN20">
        <v>2500000</v>
      </c>
      <c r="EHO20">
        <v>5046172.5480710566</v>
      </c>
      <c r="EHP20">
        <v>2500000</v>
      </c>
      <c r="EHQ20">
        <v>2500000</v>
      </c>
      <c r="EHR20">
        <v>8885241.1677877214</v>
      </c>
      <c r="EHS20">
        <v>2500000</v>
      </c>
      <c r="EHT20">
        <v>2500000</v>
      </c>
      <c r="EHU20">
        <v>2500000</v>
      </c>
      <c r="EHV20">
        <v>2947784.6629114691</v>
      </c>
      <c r="EHW20">
        <v>2500000</v>
      </c>
      <c r="EHX20">
        <v>2500000</v>
      </c>
      <c r="EHY20">
        <v>2606987.1570306062</v>
      </c>
      <c r="EHZ20">
        <v>2500000</v>
      </c>
      <c r="EIA20">
        <v>2500000</v>
      </c>
      <c r="EIB20">
        <v>2775976.45131977</v>
      </c>
      <c r="EIC20">
        <v>2500000</v>
      </c>
      <c r="EID20">
        <v>2500000</v>
      </c>
      <c r="EIE20">
        <v>2500000</v>
      </c>
      <c r="EIF20">
        <v>2500000</v>
      </c>
      <c r="EIG20">
        <v>2773153.4908952131</v>
      </c>
      <c r="EIH20">
        <v>2500000</v>
      </c>
      <c r="EII20">
        <v>2500000</v>
      </c>
      <c r="EIJ20">
        <v>2500000</v>
      </c>
      <c r="EIK20">
        <v>2500000</v>
      </c>
      <c r="EIL20">
        <v>2500000</v>
      </c>
      <c r="EIM20">
        <v>9941472.0607188419</v>
      </c>
      <c r="EIN20">
        <v>4125424.26779082</v>
      </c>
      <c r="EIO20">
        <v>2500000</v>
      </c>
      <c r="EIP20">
        <v>2948364.5045606508</v>
      </c>
      <c r="EIQ20">
        <v>2500000</v>
      </c>
      <c r="EIR20">
        <v>2500000</v>
      </c>
      <c r="EIS20">
        <v>2500000</v>
      </c>
      <c r="EIT20">
        <v>2500000</v>
      </c>
      <c r="EIU20">
        <v>6789659.5447778432</v>
      </c>
      <c r="EIV20">
        <v>2500000</v>
      </c>
      <c r="EIW20">
        <v>2500000</v>
      </c>
      <c r="EIX20">
        <v>2500000</v>
      </c>
      <c r="EIY20">
        <v>2500000</v>
      </c>
      <c r="EIZ20">
        <v>6265767.4669106221</v>
      </c>
      <c r="EJA20">
        <v>2500000</v>
      </c>
      <c r="EJB20">
        <v>2500000</v>
      </c>
      <c r="EJC20">
        <v>2500000</v>
      </c>
      <c r="EJD20">
        <v>2500000</v>
      </c>
      <c r="EJE20">
        <v>2500000</v>
      </c>
      <c r="EJF20">
        <v>2500000</v>
      </c>
      <c r="EJG20">
        <v>3297183.6682464592</v>
      </c>
      <c r="EJH20">
        <v>2500000</v>
      </c>
      <c r="EJI20">
        <v>2500000</v>
      </c>
      <c r="EJJ20">
        <v>3122420.7693531448</v>
      </c>
      <c r="EJK20">
        <v>2500000</v>
      </c>
      <c r="EJL20">
        <v>2500000</v>
      </c>
      <c r="EJM20">
        <v>2500000</v>
      </c>
      <c r="EJN20">
        <v>2500000</v>
      </c>
      <c r="EJO20">
        <v>2500000</v>
      </c>
      <c r="EJP20">
        <v>2500000</v>
      </c>
      <c r="EJQ20">
        <v>2500000</v>
      </c>
      <c r="EJR20">
        <v>2500000</v>
      </c>
      <c r="EJS20">
        <v>2500000</v>
      </c>
      <c r="EJT20">
        <v>2500000</v>
      </c>
      <c r="EJU20">
        <v>2500000</v>
      </c>
      <c r="EJV20">
        <v>2500000</v>
      </c>
      <c r="EJW20">
        <v>2500000</v>
      </c>
      <c r="EJX20">
        <v>2500000</v>
      </c>
      <c r="EJY20">
        <v>2500000</v>
      </c>
      <c r="EJZ20">
        <v>2500000</v>
      </c>
      <c r="EKA20">
        <v>3471676.2818800448</v>
      </c>
      <c r="EKB20">
        <v>2500000</v>
      </c>
      <c r="EKC20">
        <v>2500000</v>
      </c>
      <c r="EKD20">
        <v>2500000</v>
      </c>
      <c r="EKE20">
        <v>2500000</v>
      </c>
      <c r="EKF20">
        <v>2500000</v>
      </c>
      <c r="EKG20">
        <v>2500000</v>
      </c>
      <c r="EKH20">
        <v>2500000</v>
      </c>
      <c r="EKI20">
        <v>5392613.9597334377</v>
      </c>
      <c r="EKJ20">
        <v>2500000</v>
      </c>
      <c r="EKK20">
        <v>2500000</v>
      </c>
      <c r="EKL20">
        <v>2500000</v>
      </c>
      <c r="EKM20">
        <v>2500000</v>
      </c>
      <c r="EKN20">
        <v>2500000</v>
      </c>
      <c r="EKO20">
        <v>3820937.6779152602</v>
      </c>
      <c r="EKP20">
        <v>2500000</v>
      </c>
      <c r="EKQ20">
        <v>2500000</v>
      </c>
      <c r="EKR20">
        <v>2500000</v>
      </c>
      <c r="EKS20">
        <v>2500000</v>
      </c>
      <c r="EKT20">
        <v>11679319.08936266</v>
      </c>
      <c r="EKU20">
        <v>2500000</v>
      </c>
      <c r="EKV20">
        <v>2500000</v>
      </c>
      <c r="EKW20">
        <v>11853990.96529514</v>
      </c>
      <c r="EKX20">
        <v>2500000</v>
      </c>
      <c r="EKY20">
        <v>5921921.7078196742</v>
      </c>
      <c r="EKZ20">
        <v>7203868.0322195832</v>
      </c>
      <c r="ELA20">
        <v>3382693.8966540862</v>
      </c>
      <c r="ELB20">
        <v>2500000</v>
      </c>
      <c r="ELC20">
        <v>2500000</v>
      </c>
      <c r="ELD20">
        <v>2500000</v>
      </c>
      <c r="ELE20">
        <v>2500000</v>
      </c>
      <c r="ELF20">
        <v>2500000</v>
      </c>
      <c r="ELG20">
        <v>2500000</v>
      </c>
      <c r="ELH20">
        <v>2500000</v>
      </c>
      <c r="ELI20">
        <v>6091136.7754326304</v>
      </c>
      <c r="ELJ20">
        <v>2500000</v>
      </c>
      <c r="ELK20">
        <v>2500000</v>
      </c>
      <c r="ELL20">
        <v>2500000</v>
      </c>
      <c r="ELM20">
        <v>10456905.957057269</v>
      </c>
      <c r="ELN20">
        <v>2500000</v>
      </c>
      <c r="ELO20">
        <v>2500000</v>
      </c>
      <c r="ELP20">
        <v>3122450.9184622951</v>
      </c>
      <c r="ELQ20">
        <v>2500000</v>
      </c>
      <c r="ELR20">
        <v>2500000</v>
      </c>
      <c r="ELS20">
        <v>2500000</v>
      </c>
      <c r="ELT20">
        <v>2500000</v>
      </c>
      <c r="ELU20">
        <v>3820937.6791956681</v>
      </c>
      <c r="ELV20">
        <v>5947525.881136667</v>
      </c>
      <c r="ELW20">
        <v>2500000</v>
      </c>
      <c r="ELX20">
        <v>3647362.4400125351</v>
      </c>
      <c r="ELY20">
        <v>9086489.1697071865</v>
      </c>
      <c r="ELZ20">
        <v>5228256.2297601448</v>
      </c>
      <c r="EMA20">
        <v>3006727.2097620452</v>
      </c>
      <c r="EMB20">
        <v>19728399.209117111</v>
      </c>
      <c r="EMC20">
        <v>11288530.649247229</v>
      </c>
      <c r="EMD20">
        <v>6507769.2413633764</v>
      </c>
      <c r="EME20">
        <v>4695301.0881138248</v>
      </c>
      <c r="EMF20">
        <v>25950385.55528187</v>
      </c>
      <c r="EMG20">
        <v>10684352.0914369</v>
      </c>
      <c r="EMH20">
        <v>8593693.5810950231</v>
      </c>
      <c r="EMI20">
        <v>7551635.9707753398</v>
      </c>
      <c r="EMJ20">
        <v>4750342.8581131501</v>
      </c>
      <c r="EMK20">
        <v>3959982.7665403052</v>
      </c>
      <c r="EML20">
        <v>2665772.138159784</v>
      </c>
      <c r="EMM20">
        <v>2500000</v>
      </c>
      <c r="EMN20">
        <v>2500000</v>
      </c>
      <c r="EMO20">
        <v>6731003.888557326</v>
      </c>
      <c r="EMP20">
        <v>2500000</v>
      </c>
      <c r="EMQ20">
        <v>4370497.987672939</v>
      </c>
      <c r="EMR20">
        <v>2500000</v>
      </c>
      <c r="EMS20">
        <v>2500000</v>
      </c>
      <c r="EMT20">
        <v>2500000</v>
      </c>
      <c r="EMU20">
        <v>2500000</v>
      </c>
      <c r="EMV20">
        <v>2500000</v>
      </c>
      <c r="EMW20">
        <v>2500000</v>
      </c>
      <c r="EMX20">
        <v>2500000</v>
      </c>
      <c r="EMY20">
        <v>2500000</v>
      </c>
      <c r="EMZ20">
        <v>2500000</v>
      </c>
      <c r="ENA20">
        <v>2500000</v>
      </c>
      <c r="ENB20">
        <v>2500000</v>
      </c>
      <c r="ENC20">
        <v>2500000</v>
      </c>
      <c r="END20">
        <v>2500000</v>
      </c>
      <c r="ENE20">
        <v>2500000</v>
      </c>
      <c r="ENF20">
        <v>2500000</v>
      </c>
      <c r="ENG20">
        <v>2500000</v>
      </c>
      <c r="ENH20">
        <v>2500000</v>
      </c>
      <c r="ENI20">
        <v>4694091.1677866634</v>
      </c>
      <c r="ENJ20">
        <v>4389949.5207902882</v>
      </c>
      <c r="ENK20">
        <v>5782083.7421181742</v>
      </c>
      <c r="ENL20">
        <v>2500000</v>
      </c>
      <c r="ENM20">
        <v>2500000</v>
      </c>
      <c r="ENN20">
        <v>2500000</v>
      </c>
      <c r="ENO20">
        <v>4170199.3378056199</v>
      </c>
      <c r="ENP20">
        <v>2500000</v>
      </c>
      <c r="ENQ20">
        <v>2500000</v>
      </c>
      <c r="ENR20">
        <v>2500000</v>
      </c>
      <c r="ENS20">
        <v>2500000</v>
      </c>
      <c r="ENT20">
        <v>2500000</v>
      </c>
      <c r="ENU20">
        <v>2500000</v>
      </c>
      <c r="ENV20">
        <v>2500000</v>
      </c>
      <c r="ENW20">
        <v>2500000</v>
      </c>
      <c r="ENX20">
        <v>6964290.2416164279</v>
      </c>
      <c r="ENY20">
        <v>3029563.7329407828</v>
      </c>
      <c r="ENZ20">
        <v>2500000</v>
      </c>
      <c r="EOA20">
        <v>2500000</v>
      </c>
      <c r="EOB20">
        <v>2500000</v>
      </c>
      <c r="EOC20">
        <v>2500000</v>
      </c>
      <c r="EOD20">
        <v>11330104.7129899</v>
      </c>
      <c r="EOE20">
        <v>7656776.7295202361</v>
      </c>
      <c r="EOF20">
        <v>2665383.9087891481</v>
      </c>
      <c r="EOG20">
        <v>2500000</v>
      </c>
      <c r="EOH20">
        <v>2500000</v>
      </c>
      <c r="EOI20">
        <v>2500000</v>
      </c>
      <c r="EOJ20">
        <v>2500000</v>
      </c>
      <c r="EOK20">
        <v>2500000</v>
      </c>
      <c r="EOL20">
        <v>2500000</v>
      </c>
      <c r="EOM20">
        <v>2500000</v>
      </c>
      <c r="EON20">
        <v>2500000</v>
      </c>
      <c r="EOO20">
        <v>2500000</v>
      </c>
      <c r="EOP20">
        <v>2500000</v>
      </c>
      <c r="EOQ20">
        <v>2500000</v>
      </c>
      <c r="EOR20">
        <v>2500000</v>
      </c>
      <c r="EOS20">
        <v>2500000</v>
      </c>
      <c r="EOT20">
        <v>2500000</v>
      </c>
      <c r="EOU20">
        <v>2500000</v>
      </c>
      <c r="EOV20">
        <v>2500000</v>
      </c>
      <c r="EOW20">
        <v>3820937.6778533291</v>
      </c>
      <c r="EOX20">
        <v>2500000</v>
      </c>
      <c r="EOY20">
        <v>5049493.4490460791</v>
      </c>
      <c r="EOZ20">
        <v>2500000</v>
      </c>
      <c r="EPA20">
        <v>2500000</v>
      </c>
      <c r="EPB20">
        <v>2500000</v>
      </c>
      <c r="EPC20">
        <v>2500000</v>
      </c>
      <c r="EPD20">
        <v>2500000</v>
      </c>
      <c r="EPE20">
        <v>2500000</v>
      </c>
      <c r="EPF20">
        <v>2500000</v>
      </c>
      <c r="EPG20">
        <v>2500000</v>
      </c>
      <c r="EPH20">
        <v>2500000</v>
      </c>
      <c r="EPI20">
        <v>2500000</v>
      </c>
      <c r="EPJ20">
        <v>2500000</v>
      </c>
      <c r="EPK20">
        <v>2500000</v>
      </c>
      <c r="EPL20">
        <v>2500000</v>
      </c>
      <c r="EPM20">
        <v>2500000</v>
      </c>
      <c r="EPN20">
        <v>2500000</v>
      </c>
      <c r="EPO20">
        <v>2500000</v>
      </c>
      <c r="EPP20">
        <v>3820983.2157380641</v>
      </c>
      <c r="EPQ20">
        <v>5947526.6164732166</v>
      </c>
      <c r="EPR20">
        <v>2500000</v>
      </c>
      <c r="EPS20">
        <v>2500000</v>
      </c>
      <c r="EPT20">
        <v>2500000</v>
      </c>
      <c r="EPU20">
        <v>2500000</v>
      </c>
      <c r="EPV20">
        <v>2500000</v>
      </c>
      <c r="EPW20">
        <v>2500000</v>
      </c>
      <c r="EPX20">
        <v>2500000</v>
      </c>
      <c r="EPY20">
        <v>12203211.181213399</v>
      </c>
      <c r="EPZ20">
        <v>2500000</v>
      </c>
      <c r="EQA20">
        <v>2500000</v>
      </c>
      <c r="EQB20">
        <v>2500000</v>
      </c>
      <c r="EQC20">
        <v>2500000</v>
      </c>
      <c r="EQD20">
        <v>2500000</v>
      </c>
      <c r="EQE20">
        <v>2598522.7921293569</v>
      </c>
      <c r="EQF20">
        <v>2500000</v>
      </c>
      <c r="EQG20">
        <v>2500000</v>
      </c>
      <c r="EQH20">
        <v>2500000</v>
      </c>
      <c r="EQI20">
        <v>2500000</v>
      </c>
      <c r="EQJ20">
        <v>4694091.1685536914</v>
      </c>
      <c r="EQK20">
        <v>3516796.0308693401</v>
      </c>
      <c r="EQL20">
        <v>12753211.74002975</v>
      </c>
      <c r="EQM20">
        <v>7800203.9371645898</v>
      </c>
      <c r="EQN20">
        <v>10773164.98976491</v>
      </c>
      <c r="EQO20">
        <v>14442486.288951971</v>
      </c>
      <c r="EQP20">
        <v>35977190.223126478</v>
      </c>
      <c r="EQQ20">
        <v>21114065.257550221</v>
      </c>
      <c r="EQR20">
        <v>12414104.1708517</v>
      </c>
      <c r="EQS20">
        <v>8973309.2484956589</v>
      </c>
      <c r="EQT20">
        <v>6515091.5398400556</v>
      </c>
      <c r="EQU20">
        <v>4730367.4580236645</v>
      </c>
      <c r="EQV20">
        <v>4743439.6212141598</v>
      </c>
      <c r="EQW20">
        <v>3185872.257954407</v>
      </c>
      <c r="EQX20">
        <v>15565364.55880766</v>
      </c>
      <c r="EQY20">
        <v>5996094.6584409634</v>
      </c>
      <c r="EQZ20">
        <v>4252579.2619150979</v>
      </c>
      <c r="ERA20">
        <v>27460719.397778369</v>
      </c>
      <c r="ERB20">
        <v>18393118.405881401</v>
      </c>
      <c r="ERC20">
        <v>9950159.7376017421</v>
      </c>
      <c r="ERD20">
        <v>7162332.1818701979</v>
      </c>
      <c r="ERE20">
        <v>5728124.0823408263</v>
      </c>
      <c r="ERF20">
        <v>22299664.529781841</v>
      </c>
      <c r="ERG20">
        <v>8912205.384622328</v>
      </c>
      <c r="ERH20">
        <v>17874449.701156661</v>
      </c>
      <c r="ERI20">
        <v>23870415.918472391</v>
      </c>
      <c r="ERJ20">
        <v>28414332.14979393</v>
      </c>
      <c r="ERK20">
        <v>20735026.929637808</v>
      </c>
      <c r="ERL20">
        <v>12125656.709385989</v>
      </c>
      <c r="ERM20">
        <v>9017907.0999133121</v>
      </c>
      <c r="ERN20">
        <v>6442797.6241388284</v>
      </c>
      <c r="ERO20">
        <v>4677576.3200373836</v>
      </c>
      <c r="ERP20">
        <v>3388380.2701780428</v>
      </c>
      <c r="ERQ20">
        <v>2500000</v>
      </c>
      <c r="ERR20">
        <v>2500000</v>
      </c>
      <c r="ERS20">
        <v>2500000</v>
      </c>
      <c r="ERT20">
        <v>2500000</v>
      </c>
      <c r="ERU20">
        <v>2500000</v>
      </c>
      <c r="ERV20">
        <v>2500000</v>
      </c>
      <c r="ERW20">
        <v>2500000</v>
      </c>
      <c r="ERX20">
        <v>2500000</v>
      </c>
      <c r="ERY20">
        <v>12896216.31032395</v>
      </c>
      <c r="ERZ20">
        <v>3113085.5313490629</v>
      </c>
      <c r="ESA20">
        <v>2500000</v>
      </c>
      <c r="ESB20">
        <v>2500000</v>
      </c>
      <c r="ESC20">
        <v>2500000</v>
      </c>
      <c r="ESD20">
        <v>2500000</v>
      </c>
      <c r="ESE20">
        <v>2500000</v>
      </c>
      <c r="ESF20">
        <v>2500000</v>
      </c>
      <c r="ESG20">
        <v>3995568.3758400399</v>
      </c>
      <c r="ESH20">
        <v>25221056.703585729</v>
      </c>
      <c r="ESI20">
        <v>8493372.2081748061</v>
      </c>
      <c r="ESJ20">
        <v>5767231.2092331517</v>
      </c>
      <c r="ESK20">
        <v>4185544.1989252358</v>
      </c>
      <c r="ESL20">
        <v>7235958.5637614876</v>
      </c>
      <c r="ESM20">
        <v>17741856.7348493</v>
      </c>
      <c r="ESN20">
        <v>7230142.9460726464</v>
      </c>
      <c r="ESO20">
        <v>6977228.6961132027</v>
      </c>
      <c r="ESP20">
        <v>32376695.190886181</v>
      </c>
      <c r="ESQ20">
        <v>23114846.182585571</v>
      </c>
      <c r="ESR20">
        <v>13109388.7314463</v>
      </c>
      <c r="ESS20">
        <v>42681413.529557973</v>
      </c>
      <c r="EST20">
        <v>52799397.532583028</v>
      </c>
      <c r="ESU20">
        <v>91779556.521569669</v>
      </c>
      <c r="ESV20">
        <v>60012114.689097993</v>
      </c>
      <c r="ESW20">
        <v>35527107.271148227</v>
      </c>
      <c r="ESX20">
        <v>26003740.340963859</v>
      </c>
      <c r="ESY20">
        <v>22899669.076184221</v>
      </c>
      <c r="ESZ20">
        <v>14988318.318409421</v>
      </c>
      <c r="ETA20">
        <v>31566827.636912111</v>
      </c>
      <c r="ETB20">
        <v>48254642.782565244</v>
      </c>
      <c r="ETC20">
        <v>21580548.491975859</v>
      </c>
      <c r="ETD20">
        <v>15437231.494501591</v>
      </c>
      <c r="ETE20">
        <v>11225258.882613109</v>
      </c>
      <c r="ETF20">
        <v>9729402.1917297095</v>
      </c>
      <c r="ETG20">
        <v>6964857.9116493054</v>
      </c>
      <c r="ETH20">
        <v>4836065.889904717</v>
      </c>
      <c r="ETI20">
        <v>8221102.1605644021</v>
      </c>
      <c r="ETJ20">
        <v>4093335.7828385108</v>
      </c>
      <c r="ETK20">
        <v>2932592.091493119</v>
      </c>
      <c r="ETL20">
        <v>2500000</v>
      </c>
      <c r="ETM20">
        <v>2500000</v>
      </c>
      <c r="ETN20">
        <v>2500000</v>
      </c>
      <c r="ETO20">
        <v>2500000</v>
      </c>
      <c r="ETP20">
        <v>2500000</v>
      </c>
      <c r="ETQ20">
        <v>2500000</v>
      </c>
      <c r="ETR20">
        <v>23762892.835475702</v>
      </c>
      <c r="ETS20">
        <v>13917036.898755221</v>
      </c>
      <c r="ETT20">
        <v>17968559.93540943</v>
      </c>
      <c r="ETU20">
        <v>8999179.18344808</v>
      </c>
      <c r="ETV20">
        <v>6352896.1377817011</v>
      </c>
      <c r="ETW20">
        <v>4607742.8453315319</v>
      </c>
      <c r="ETX20">
        <v>3348532.9301248579</v>
      </c>
      <c r="ETY20">
        <v>2953779.8381079691</v>
      </c>
      <c r="ETZ20">
        <v>5337096.8413796946</v>
      </c>
      <c r="EUA20">
        <v>2518419.4006904359</v>
      </c>
      <c r="EUB20">
        <v>2589001.0974908532</v>
      </c>
      <c r="EUC20">
        <v>2500000</v>
      </c>
      <c r="EUD20">
        <v>2500000</v>
      </c>
      <c r="EUE20">
        <v>2950606.3808044712</v>
      </c>
      <c r="EUF20">
        <v>2500000</v>
      </c>
      <c r="EUG20">
        <v>2500000</v>
      </c>
      <c r="EUH20">
        <v>2500000</v>
      </c>
      <c r="EUI20">
        <v>2500000</v>
      </c>
      <c r="EUJ20">
        <v>2500000</v>
      </c>
      <c r="EUK20">
        <v>2500000</v>
      </c>
      <c r="EUL20">
        <v>2500000</v>
      </c>
      <c r="EUM20">
        <v>2500000</v>
      </c>
      <c r="EUN20">
        <v>2500000</v>
      </c>
      <c r="EUO20">
        <v>2500000</v>
      </c>
      <c r="EUP20">
        <v>2500000</v>
      </c>
      <c r="EUQ20">
        <v>2500000</v>
      </c>
      <c r="EUR20">
        <v>2500000</v>
      </c>
      <c r="EUS20">
        <v>6091136.7516799979</v>
      </c>
      <c r="EUT20">
        <v>3364725.2073587659</v>
      </c>
      <c r="EUU20">
        <v>5416266.7433068166</v>
      </c>
      <c r="EUV20">
        <v>2500000</v>
      </c>
      <c r="EUW20">
        <v>2500000</v>
      </c>
      <c r="EUX20">
        <v>2500000</v>
      </c>
      <c r="EUY20">
        <v>5567244.8968236558</v>
      </c>
      <c r="EUZ20">
        <v>15762132.57020244</v>
      </c>
      <c r="EVA20">
        <v>5900201.7040937757</v>
      </c>
      <c r="EVB20">
        <v>3534369.9223287939</v>
      </c>
      <c r="EVC20">
        <v>2551983.505300296</v>
      </c>
      <c r="EVD20">
        <v>2500000</v>
      </c>
      <c r="EVE20">
        <v>2500000</v>
      </c>
      <c r="EVF20">
        <v>2500000</v>
      </c>
      <c r="EVG20">
        <v>2500000</v>
      </c>
      <c r="EVH20">
        <v>2500000</v>
      </c>
      <c r="EVI20">
        <v>2500000</v>
      </c>
      <c r="EVJ20">
        <v>2500000</v>
      </c>
      <c r="EVK20">
        <v>2500000</v>
      </c>
      <c r="EVL20">
        <v>2500000</v>
      </c>
      <c r="EVM20">
        <v>2500000</v>
      </c>
      <c r="EVN20">
        <v>2500000</v>
      </c>
      <c r="EVO20">
        <v>2500000</v>
      </c>
      <c r="EVP20">
        <v>2500000</v>
      </c>
      <c r="EVQ20">
        <v>2500000</v>
      </c>
      <c r="EVR20">
        <v>3297045.5838933289</v>
      </c>
      <c r="EVS20">
        <v>2500000</v>
      </c>
      <c r="EVT20">
        <v>2500000</v>
      </c>
      <c r="EVU20">
        <v>2500000</v>
      </c>
      <c r="EVV20">
        <v>2500000</v>
      </c>
      <c r="EVW20">
        <v>2500000</v>
      </c>
      <c r="EVX20">
        <v>2500000</v>
      </c>
      <c r="EVY20">
        <v>3646307.0154913552</v>
      </c>
      <c r="EVZ20">
        <v>2500000</v>
      </c>
      <c r="EWA20">
        <v>2500000</v>
      </c>
      <c r="EWB20">
        <v>2500000</v>
      </c>
      <c r="EWC20">
        <v>2500000</v>
      </c>
      <c r="EWD20">
        <v>2500000</v>
      </c>
      <c r="EWE20">
        <v>4519460.4698309619</v>
      </c>
      <c r="EWF20">
        <v>2500000</v>
      </c>
      <c r="EWG20">
        <v>2500000</v>
      </c>
      <c r="EWH20">
        <v>2500000</v>
      </c>
      <c r="EWI20">
        <v>4874362.0125169139</v>
      </c>
      <c r="EWJ20">
        <v>2500000</v>
      </c>
      <c r="EWK20">
        <v>2500000</v>
      </c>
      <c r="EWL20">
        <v>9234501.8402784429</v>
      </c>
      <c r="EWM20">
        <v>4987161.4090923658</v>
      </c>
      <c r="EWN20">
        <v>2500000</v>
      </c>
      <c r="EWO20">
        <v>2500000</v>
      </c>
      <c r="EWP20">
        <v>2500000</v>
      </c>
      <c r="EWQ20">
        <v>2500000</v>
      </c>
      <c r="EWR20">
        <v>2500000</v>
      </c>
      <c r="EWS20">
        <v>2500000</v>
      </c>
      <c r="EWT20">
        <v>2500000</v>
      </c>
      <c r="EWU20">
        <v>2500000</v>
      </c>
      <c r="EWV20">
        <v>2500000</v>
      </c>
      <c r="EWW20">
        <v>2500000</v>
      </c>
      <c r="EWX20">
        <v>2500000</v>
      </c>
      <c r="EWY20">
        <v>2500000</v>
      </c>
      <c r="EWZ20">
        <v>2500000</v>
      </c>
      <c r="EXA20">
        <v>2500000</v>
      </c>
      <c r="EXB20">
        <v>3474496.266191056</v>
      </c>
      <c r="EXC20">
        <v>2500000</v>
      </c>
      <c r="EXD20">
        <v>2500000</v>
      </c>
      <c r="EXE20">
        <v>2500000</v>
      </c>
      <c r="EXF20">
        <v>2500000</v>
      </c>
      <c r="EXG20">
        <v>8885227.9568198696</v>
      </c>
      <c r="EXH20">
        <v>2500000</v>
      </c>
      <c r="EXI20">
        <v>2500000</v>
      </c>
      <c r="EXJ20">
        <v>5218012.6760719139</v>
      </c>
      <c r="EXK20">
        <v>7367131.8144873781</v>
      </c>
      <c r="EXL20">
        <v>2500000</v>
      </c>
      <c r="EXM20">
        <v>2500000</v>
      </c>
      <c r="EXN20">
        <v>2500000</v>
      </c>
      <c r="EXO20">
        <v>6265768.5567859001</v>
      </c>
      <c r="EXP20">
        <v>2500000</v>
      </c>
      <c r="EXQ20">
        <v>2500000</v>
      </c>
      <c r="EXR20">
        <v>2500000</v>
      </c>
      <c r="EXS20">
        <v>2500000</v>
      </c>
      <c r="EXT20">
        <v>2500000</v>
      </c>
      <c r="EXU20">
        <v>2500000</v>
      </c>
      <c r="EXV20">
        <v>2500000</v>
      </c>
      <c r="EXW20">
        <v>2500000</v>
      </c>
      <c r="EXX20">
        <v>9583750.7114133332</v>
      </c>
      <c r="EXY20">
        <v>2500000</v>
      </c>
      <c r="EXZ20">
        <v>2500000</v>
      </c>
      <c r="EYA20">
        <v>2500000</v>
      </c>
      <c r="EYB20">
        <v>2500000</v>
      </c>
      <c r="EYC20">
        <v>2500000</v>
      </c>
      <c r="EYD20">
        <v>2500000</v>
      </c>
      <c r="EYE20">
        <v>2500000</v>
      </c>
      <c r="EYF20">
        <v>2500000</v>
      </c>
      <c r="EYG20">
        <v>2500000</v>
      </c>
      <c r="EYH20">
        <v>2500000</v>
      </c>
      <c r="EYI20">
        <v>2500000</v>
      </c>
      <c r="EYJ20">
        <v>2500000</v>
      </c>
      <c r="EYK20">
        <v>2500000</v>
      </c>
      <c r="EYL20">
        <v>4344829.7718133321</v>
      </c>
      <c r="EYM20">
        <v>8750077.0018348396</v>
      </c>
      <c r="EYN20">
        <v>2500000</v>
      </c>
      <c r="EYO20">
        <v>7839230.0038235867</v>
      </c>
      <c r="EYP20">
        <v>4091476.6876296988</v>
      </c>
      <c r="EYQ20">
        <v>14579015.32696297</v>
      </c>
      <c r="EYR20">
        <v>5810837.3250683937</v>
      </c>
      <c r="EYS20">
        <v>5381530.7741356231</v>
      </c>
      <c r="EYT20">
        <v>3541698.7837640531</v>
      </c>
      <c r="EYU20">
        <v>2721027.2140387842</v>
      </c>
      <c r="EYV20">
        <v>2500000</v>
      </c>
      <c r="EYW20">
        <v>2500000</v>
      </c>
      <c r="EYX20">
        <v>2500000</v>
      </c>
      <c r="EYY20">
        <v>2500000</v>
      </c>
      <c r="EYZ20">
        <v>2500000</v>
      </c>
      <c r="EZA20">
        <v>2500000</v>
      </c>
      <c r="EZB20">
        <v>2500000</v>
      </c>
      <c r="EZC20">
        <v>2500000</v>
      </c>
      <c r="EZD20">
        <v>2500000</v>
      </c>
      <c r="EZE20">
        <v>2500000</v>
      </c>
      <c r="EZF20">
        <v>2500000</v>
      </c>
      <c r="EZG20">
        <v>6440398.147653331</v>
      </c>
      <c r="EZH20">
        <v>2500000</v>
      </c>
      <c r="EZI20">
        <v>2500000</v>
      </c>
      <c r="EZJ20">
        <v>2500000</v>
      </c>
      <c r="EZK20">
        <v>8538879.3630216047</v>
      </c>
      <c r="EZL20">
        <v>3054990.6290702769</v>
      </c>
      <c r="EZM20">
        <v>2500000</v>
      </c>
      <c r="EZN20">
        <v>2500000</v>
      </c>
      <c r="EZO20">
        <v>2500000</v>
      </c>
      <c r="EZP20">
        <v>2500000</v>
      </c>
      <c r="EZQ20">
        <v>6945040.9264127174</v>
      </c>
      <c r="EZR20">
        <v>2500000</v>
      </c>
      <c r="EZS20">
        <v>2500000</v>
      </c>
      <c r="EZT20">
        <v>6234967.4064589627</v>
      </c>
      <c r="EZU20">
        <v>2696332.0276768999</v>
      </c>
      <c r="EZV20">
        <v>2500000</v>
      </c>
      <c r="EZW20">
        <v>7343141.2809855696</v>
      </c>
      <c r="EZX20">
        <v>18886759.371526331</v>
      </c>
      <c r="EZY20">
        <v>8899608.6609406266</v>
      </c>
      <c r="EZZ20">
        <v>5721876.4143304136</v>
      </c>
      <c r="FAA20">
        <v>4144341.520569257</v>
      </c>
      <c r="FAB20">
        <v>5110083.1771736154</v>
      </c>
      <c r="FAC20">
        <v>2878653.7942309948</v>
      </c>
      <c r="FAD20">
        <v>2500000</v>
      </c>
      <c r="FAE20">
        <v>5435071.9959706217</v>
      </c>
      <c r="FAF20">
        <v>2908146.633545727</v>
      </c>
      <c r="FAG20">
        <v>4756766.652909412</v>
      </c>
      <c r="FAH20">
        <v>10954147.997535801</v>
      </c>
      <c r="FAI20">
        <v>4496684.0887855161</v>
      </c>
      <c r="FAJ20">
        <v>3196885.599365762</v>
      </c>
      <c r="FAK20">
        <v>2500000</v>
      </c>
      <c r="FAL20">
        <v>6137891.835808428</v>
      </c>
      <c r="FAM20">
        <v>2684442.8492049379</v>
      </c>
      <c r="FAN20">
        <v>2962518.527649404</v>
      </c>
      <c r="FAO20">
        <v>2500000</v>
      </c>
      <c r="FAP20">
        <v>2500000</v>
      </c>
      <c r="FAQ20">
        <v>2500000</v>
      </c>
      <c r="FAR20">
        <v>2500000</v>
      </c>
      <c r="FAS20">
        <v>2500000</v>
      </c>
      <c r="FAT20">
        <v>2500000</v>
      </c>
      <c r="FAU20">
        <v>2500000</v>
      </c>
      <c r="FAV20">
        <v>2500000</v>
      </c>
      <c r="FAW20">
        <v>2500000</v>
      </c>
      <c r="FAX20">
        <v>3471676.281879995</v>
      </c>
      <c r="FAY20">
        <v>14038880.962713391</v>
      </c>
      <c r="FAZ20">
        <v>12904368.63363979</v>
      </c>
      <c r="FBA20">
        <v>5661337.9913120894</v>
      </c>
      <c r="FBB20">
        <v>5509664.2868334139</v>
      </c>
      <c r="FBC20">
        <v>3901143.085996801</v>
      </c>
      <c r="FBD20">
        <v>15194512.519677781</v>
      </c>
      <c r="FBE20">
        <v>6032718.6924693342</v>
      </c>
      <c r="FBF20">
        <v>4286248.0491126627</v>
      </c>
      <c r="FBG20">
        <v>3106580.248311949</v>
      </c>
      <c r="FBH20">
        <v>2500000</v>
      </c>
      <c r="FBI20">
        <v>2500000</v>
      </c>
      <c r="FBJ20">
        <v>2500000</v>
      </c>
      <c r="FBK20">
        <v>2500000</v>
      </c>
      <c r="FBL20">
        <v>2500000</v>
      </c>
      <c r="FBM20">
        <v>2500000</v>
      </c>
      <c r="FBN20">
        <v>2500000</v>
      </c>
      <c r="FBO20">
        <v>11891582.834769789</v>
      </c>
      <c r="FBP20">
        <v>10583865.71794693</v>
      </c>
      <c r="FBQ20">
        <v>4564713.6032520737</v>
      </c>
      <c r="FBR20">
        <v>3253785.340158368</v>
      </c>
      <c r="FBS20">
        <v>2500000</v>
      </c>
      <c r="FBT20">
        <v>2500000</v>
      </c>
      <c r="FBU20">
        <v>2500000</v>
      </c>
      <c r="FBV20">
        <v>7093117.4736469798</v>
      </c>
      <c r="FBW20">
        <v>3179686.529748715</v>
      </c>
      <c r="FBX20">
        <v>2500000</v>
      </c>
      <c r="FBY20">
        <v>2500000</v>
      </c>
      <c r="FBZ20">
        <v>2500000</v>
      </c>
      <c r="FCA20">
        <v>2500000</v>
      </c>
      <c r="FCB20">
        <v>2500000</v>
      </c>
      <c r="FCC20">
        <v>2500000</v>
      </c>
      <c r="FCD20">
        <v>2500000</v>
      </c>
      <c r="FCE20">
        <v>2500000</v>
      </c>
      <c r="FCF20">
        <v>2500000</v>
      </c>
      <c r="FCG20">
        <v>2500000</v>
      </c>
      <c r="FCH20">
        <v>2500000</v>
      </c>
      <c r="FCI20">
        <v>2500000</v>
      </c>
      <c r="FCJ20">
        <v>11504688.38926667</v>
      </c>
      <c r="FCK20">
        <v>3320975.17994959</v>
      </c>
      <c r="FCL20">
        <v>2500000</v>
      </c>
      <c r="FCM20">
        <v>2500000</v>
      </c>
      <c r="FCN20">
        <v>2500000</v>
      </c>
      <c r="FCO20">
        <v>2500000</v>
      </c>
      <c r="FCP20">
        <v>4170199.0753392712</v>
      </c>
      <c r="FCQ20">
        <v>2500000</v>
      </c>
      <c r="FCR20">
        <v>2500000</v>
      </c>
      <c r="FCS20">
        <v>2500000</v>
      </c>
      <c r="FCT20">
        <v>2500000</v>
      </c>
      <c r="FCU20">
        <v>2500000</v>
      </c>
      <c r="FCV20">
        <v>11091400.468124529</v>
      </c>
      <c r="FCW20">
        <v>22299379.489408001</v>
      </c>
      <c r="FCX20">
        <v>8448190.44424133</v>
      </c>
      <c r="FCY20">
        <v>20299776.451001361</v>
      </c>
      <c r="FCZ20">
        <v>9279045.8205550332</v>
      </c>
      <c r="FDA20">
        <v>6527889.5268876525</v>
      </c>
      <c r="FDB20">
        <v>4734985.9810255757</v>
      </c>
      <c r="FDC20">
        <v>3431453.6707550879</v>
      </c>
      <c r="FDD20">
        <v>2500000</v>
      </c>
      <c r="FDE20">
        <v>2500000</v>
      </c>
      <c r="FDF20">
        <v>2500000</v>
      </c>
      <c r="FDG20">
        <v>2947784.1879200889</v>
      </c>
      <c r="FDH20">
        <v>2500000</v>
      </c>
      <c r="FDI20">
        <v>2500000</v>
      </c>
      <c r="FDJ20">
        <v>2500000</v>
      </c>
      <c r="FDK20">
        <v>2500000</v>
      </c>
      <c r="FDL20">
        <v>3646306.981017204</v>
      </c>
      <c r="FDM20">
        <v>2500000</v>
      </c>
      <c r="FDN20">
        <v>2500000</v>
      </c>
      <c r="FDO20">
        <v>2500000</v>
      </c>
      <c r="FDP20">
        <v>2500000</v>
      </c>
      <c r="FDQ20">
        <v>2500000</v>
      </c>
      <c r="FDR20">
        <v>2500000</v>
      </c>
      <c r="FDS20">
        <v>2500000</v>
      </c>
      <c r="FDT20">
        <v>2500000</v>
      </c>
      <c r="FDU20">
        <v>2500000</v>
      </c>
      <c r="FDV20">
        <v>2500000</v>
      </c>
      <c r="FDW20">
        <v>20201849.869496118</v>
      </c>
      <c r="FDX20">
        <v>10253915.01192618</v>
      </c>
      <c r="FDY20">
        <v>9903187.4600129686</v>
      </c>
      <c r="FDZ20">
        <v>11090642.661212759</v>
      </c>
      <c r="FEA20">
        <v>5619941.2276045429</v>
      </c>
      <c r="FEB20">
        <v>4027758.534732929</v>
      </c>
      <c r="FEC20">
        <v>2920541.9099911191</v>
      </c>
      <c r="FED20">
        <v>26755078.965468749</v>
      </c>
      <c r="FEE20">
        <v>48169007.164318047</v>
      </c>
      <c r="FEF20">
        <v>19503238.228353381</v>
      </c>
      <c r="FEG20">
        <v>13888868.372652469</v>
      </c>
      <c r="FEH20">
        <v>10085134.566312511</v>
      </c>
      <c r="FEI20">
        <v>7319577.2551025487</v>
      </c>
      <c r="FEJ20">
        <v>5308961.626352123</v>
      </c>
      <c r="FEK20">
        <v>27965714.36192229</v>
      </c>
      <c r="FEL20">
        <v>23311996.03829157</v>
      </c>
      <c r="FEM20">
        <v>60240015.82882975</v>
      </c>
      <c r="FEN20">
        <v>29387962.86127989</v>
      </c>
      <c r="FEO20">
        <v>20859515.49794656</v>
      </c>
      <c r="FEP20">
        <v>33794206.312579073</v>
      </c>
      <c r="FEQ20">
        <v>17107603.875181232</v>
      </c>
      <c r="FER20">
        <v>12185316.542629819</v>
      </c>
      <c r="FES20">
        <v>13052699.48331527</v>
      </c>
      <c r="FET20">
        <v>13064794.55976134</v>
      </c>
      <c r="FEU20">
        <v>13933954.66698931</v>
      </c>
      <c r="FEV20">
        <v>109946400.89849</v>
      </c>
      <c r="FEW20">
        <v>217035167.27646369</v>
      </c>
      <c r="FEX20">
        <v>86472494.858366027</v>
      </c>
      <c r="FEY20">
        <v>86117062.978515878</v>
      </c>
      <c r="FEZ20">
        <v>116589314.5204206</v>
      </c>
      <c r="FFA20">
        <v>64064616.205327541</v>
      </c>
      <c r="FFB20">
        <v>51716247.114516526</v>
      </c>
      <c r="FFC20">
        <v>35373369.231213577</v>
      </c>
      <c r="FFD20">
        <v>75352652.396997392</v>
      </c>
      <c r="FFE20">
        <v>35818787.120726511</v>
      </c>
      <c r="FFF20">
        <v>26045965.71176644</v>
      </c>
      <c r="FFG20">
        <v>18616799.69703779</v>
      </c>
      <c r="FFH20">
        <v>13535098.32372296</v>
      </c>
      <c r="FFI20">
        <v>9842665.8421118278</v>
      </c>
      <c r="FFJ20">
        <v>7416261.1652287897</v>
      </c>
      <c r="FFK20">
        <v>18913244.587864529</v>
      </c>
      <c r="FFL20">
        <v>8588039.6849035155</v>
      </c>
      <c r="FFM20">
        <v>9707552.5773907118</v>
      </c>
      <c r="FFN20">
        <v>49095486.733971089</v>
      </c>
      <c r="FFO20">
        <v>18360121.176877052</v>
      </c>
      <c r="FFP20">
        <v>13812212.805822231</v>
      </c>
      <c r="FFQ20">
        <v>23096942.34048887</v>
      </c>
      <c r="FFR20">
        <v>28244779.012746401</v>
      </c>
      <c r="FFS20">
        <v>13760183.831280621</v>
      </c>
      <c r="FFT20">
        <v>9872251.7429394461</v>
      </c>
      <c r="FFU20">
        <v>7170954.0393647486</v>
      </c>
      <c r="FFV20">
        <v>5204410.9015395204</v>
      </c>
      <c r="FFW20">
        <v>3772338.5949680391</v>
      </c>
      <c r="FFX20">
        <v>2731398.4642036962</v>
      </c>
      <c r="FFY20">
        <v>2500000</v>
      </c>
      <c r="FFZ20">
        <v>2500000</v>
      </c>
      <c r="FGA20">
        <v>2500000</v>
      </c>
      <c r="FGB20">
        <v>5542878.2284776671</v>
      </c>
      <c r="FGC20">
        <v>3933499.7897947198</v>
      </c>
      <c r="FGD20">
        <v>2500000</v>
      </c>
      <c r="FGE20">
        <v>2500000</v>
      </c>
      <c r="FGF20">
        <v>8586478.105121417</v>
      </c>
      <c r="FGG20">
        <v>3099157.6729034018</v>
      </c>
      <c r="FGH20">
        <v>2500000</v>
      </c>
      <c r="FGI20">
        <v>2500000</v>
      </c>
      <c r="FGJ20">
        <v>2500000</v>
      </c>
      <c r="FGK20">
        <v>2500000</v>
      </c>
      <c r="FGL20">
        <v>2500000</v>
      </c>
      <c r="FGM20">
        <v>2500000</v>
      </c>
      <c r="FGN20">
        <v>2500000</v>
      </c>
      <c r="FGO20">
        <v>2500000</v>
      </c>
      <c r="FGP20">
        <v>2500000</v>
      </c>
      <c r="FGQ20">
        <v>2500000</v>
      </c>
      <c r="FGR20">
        <v>2500000</v>
      </c>
      <c r="FGS20">
        <v>4694136.7056652047</v>
      </c>
      <c r="FGT20">
        <v>2500000</v>
      </c>
      <c r="FGU20">
        <v>2500000</v>
      </c>
      <c r="FGV20">
        <v>2500000</v>
      </c>
      <c r="FGW20">
        <v>2500000</v>
      </c>
      <c r="FGX20">
        <v>21517424.58828428</v>
      </c>
      <c r="FGY20">
        <v>4951768.9116974613</v>
      </c>
      <c r="FGZ20">
        <v>3403500.6931022769</v>
      </c>
      <c r="FHA20">
        <v>2500000</v>
      </c>
      <c r="FHB20">
        <v>5190808.088514627</v>
      </c>
      <c r="FHC20">
        <v>6080458.9000226418</v>
      </c>
      <c r="FHD20">
        <v>6597154.7375531914</v>
      </c>
      <c r="FHE20">
        <v>6448948.138618595</v>
      </c>
      <c r="FHF20">
        <v>14415169.80677966</v>
      </c>
      <c r="FHG20">
        <v>14199826.070162131</v>
      </c>
      <c r="FHH20">
        <v>7001569.1886077151</v>
      </c>
      <c r="FHI20">
        <v>5022104.2666033274</v>
      </c>
      <c r="FHJ20">
        <v>3642249.0195149961</v>
      </c>
      <c r="FHK20">
        <v>5788452.8325665826</v>
      </c>
      <c r="FHL20">
        <v>30732974.543243971</v>
      </c>
      <c r="FHM20">
        <v>11263508.919802889</v>
      </c>
      <c r="FHN20">
        <v>7973129.2959376425</v>
      </c>
      <c r="FHO20">
        <v>5786070.9931161962</v>
      </c>
      <c r="FHP20">
        <v>8138788.1346463906</v>
      </c>
      <c r="FHQ20">
        <v>9596054.5052956063</v>
      </c>
      <c r="FHR20">
        <v>51244476.967068583</v>
      </c>
      <c r="FHS20">
        <v>18761255.907103579</v>
      </c>
      <c r="FHT20">
        <v>13289444.877620449</v>
      </c>
      <c r="FHU20">
        <v>9654935.7210217565</v>
      </c>
      <c r="FHV20">
        <v>7017373.0645934828</v>
      </c>
      <c r="FHW20">
        <v>5098523.7154441392</v>
      </c>
      <c r="FHX20">
        <v>18120770.25041759</v>
      </c>
      <c r="FHY20">
        <v>13201092.066426029</v>
      </c>
      <c r="FHZ20">
        <v>7191950.1782187792</v>
      </c>
      <c r="FIA20">
        <v>5180600.9750527507</v>
      </c>
      <c r="FIB20">
        <v>3759196.3205477572</v>
      </c>
      <c r="FIC20">
        <v>2723709.777484613</v>
      </c>
      <c r="FID20">
        <v>2500000</v>
      </c>
      <c r="FIE20">
        <v>2500000</v>
      </c>
      <c r="FIF20">
        <v>2500000</v>
      </c>
      <c r="FIG20">
        <v>2500000</v>
      </c>
      <c r="FIH20">
        <v>2500000</v>
      </c>
      <c r="FII20">
        <v>2500000</v>
      </c>
      <c r="FIJ20">
        <v>2500000</v>
      </c>
      <c r="FIK20">
        <v>2500000</v>
      </c>
      <c r="FIL20">
        <v>2500000</v>
      </c>
      <c r="FIM20">
        <v>2500000</v>
      </c>
      <c r="FIN20">
        <v>2500000</v>
      </c>
      <c r="FIO20">
        <v>2500000</v>
      </c>
      <c r="FIP20">
        <v>2500000</v>
      </c>
      <c r="FIQ20">
        <v>2500000</v>
      </c>
      <c r="FIR20">
        <v>2500000</v>
      </c>
      <c r="FIS20">
        <v>2500000</v>
      </c>
      <c r="FIT20">
        <v>3471676.2818799959</v>
      </c>
      <c r="FIU20">
        <v>8386715.6843062043</v>
      </c>
      <c r="FIV20">
        <v>2500000</v>
      </c>
      <c r="FIW20">
        <v>2500000</v>
      </c>
      <c r="FIX20">
        <v>2500000</v>
      </c>
      <c r="FIY20">
        <v>2500000</v>
      </c>
      <c r="FIZ20">
        <v>21798417.63411285</v>
      </c>
      <c r="FJA20">
        <v>11351325.607199419</v>
      </c>
      <c r="FJB20">
        <v>5558942.0175949708</v>
      </c>
      <c r="FJC20">
        <v>3986253.418308788</v>
      </c>
      <c r="FJD20">
        <v>2891620.5477893362</v>
      </c>
      <c r="FJE20">
        <v>2500000</v>
      </c>
      <c r="FJF20">
        <v>2500000</v>
      </c>
      <c r="FJG20">
        <v>2500000</v>
      </c>
      <c r="FJH20">
        <v>2500000</v>
      </c>
      <c r="FJI20">
        <v>2500000</v>
      </c>
      <c r="FJJ20">
        <v>2500000</v>
      </c>
      <c r="FJK20">
        <v>14592813.516152959</v>
      </c>
      <c r="FJL20">
        <v>4084885.542308263</v>
      </c>
      <c r="FJM20">
        <v>2850377.9894296429</v>
      </c>
      <c r="FJN20">
        <v>2500000</v>
      </c>
      <c r="FJO20">
        <v>2500000</v>
      </c>
      <c r="FJP20">
        <v>2950604.1833529579</v>
      </c>
      <c r="FJQ20">
        <v>2500000</v>
      </c>
      <c r="FJR20">
        <v>2500000</v>
      </c>
      <c r="FJS20">
        <v>2500000</v>
      </c>
      <c r="FJT20">
        <v>2500000</v>
      </c>
      <c r="FJU20">
        <v>2500000</v>
      </c>
      <c r="FJV20">
        <v>2500000</v>
      </c>
      <c r="FJW20">
        <v>2500000</v>
      </c>
      <c r="FJX20">
        <v>2500000</v>
      </c>
      <c r="FJY20">
        <v>2500000</v>
      </c>
      <c r="FJZ20">
        <v>2500000</v>
      </c>
      <c r="FKA20">
        <v>2500000</v>
      </c>
      <c r="FKB20">
        <v>7837443.7315466655</v>
      </c>
      <c r="FKC20">
        <v>2500000</v>
      </c>
      <c r="FKD20">
        <v>2500000</v>
      </c>
      <c r="FKE20">
        <v>3646423.057800076</v>
      </c>
      <c r="FKF20">
        <v>2500000</v>
      </c>
      <c r="FKG20">
        <v>2500000</v>
      </c>
      <c r="FKH20">
        <v>2500000</v>
      </c>
      <c r="FKI20">
        <v>2500000</v>
      </c>
      <c r="FKJ20">
        <v>2500000</v>
      </c>
      <c r="FKK20">
        <v>2500000</v>
      </c>
      <c r="FKL20">
        <v>2500000</v>
      </c>
      <c r="FKM20">
        <v>2500000</v>
      </c>
      <c r="FKN20">
        <v>2500000</v>
      </c>
      <c r="FKO20">
        <v>2500000</v>
      </c>
      <c r="FKP20">
        <v>2500000</v>
      </c>
      <c r="FKQ20">
        <v>2500000</v>
      </c>
      <c r="FKR20">
        <v>2500000</v>
      </c>
      <c r="FKS20">
        <v>2500000</v>
      </c>
      <c r="FKT20">
        <v>2500000</v>
      </c>
      <c r="FKU20">
        <v>2500000</v>
      </c>
      <c r="FKV20">
        <v>2500000</v>
      </c>
      <c r="FKW20">
        <v>2500000</v>
      </c>
      <c r="FKX20">
        <v>2500000</v>
      </c>
      <c r="FKY20">
        <v>2500000</v>
      </c>
      <c r="FKZ20">
        <v>2500000</v>
      </c>
      <c r="FLA20">
        <v>2500000</v>
      </c>
      <c r="FLB20">
        <v>2500000</v>
      </c>
      <c r="FLC20">
        <v>2500000</v>
      </c>
      <c r="FLD20">
        <v>2500000</v>
      </c>
      <c r="FLE20">
        <v>2500000</v>
      </c>
      <c r="FLF20">
        <v>2500000</v>
      </c>
      <c r="FLG20">
        <v>2500000</v>
      </c>
      <c r="FLH20">
        <v>2500000</v>
      </c>
      <c r="FLI20">
        <v>2500000</v>
      </c>
      <c r="FLJ20">
        <v>2500000</v>
      </c>
      <c r="FLK20">
        <v>3820937.6778533291</v>
      </c>
      <c r="FLL20">
        <v>2500000</v>
      </c>
      <c r="FLM20">
        <v>2500000</v>
      </c>
      <c r="FLN20">
        <v>3646315.0688060629</v>
      </c>
      <c r="FLO20">
        <v>4198399.0475596692</v>
      </c>
      <c r="FLP20">
        <v>3683422.156805187</v>
      </c>
      <c r="FLQ20">
        <v>8040873.6186803132</v>
      </c>
      <c r="FLR20">
        <v>2500000</v>
      </c>
      <c r="FLS20">
        <v>2500000</v>
      </c>
      <c r="FLT20">
        <v>2500000</v>
      </c>
      <c r="FLU20">
        <v>2500000</v>
      </c>
      <c r="FLV20">
        <v>2500000</v>
      </c>
      <c r="FLW20">
        <v>2500000</v>
      </c>
      <c r="FLX20">
        <v>2500000</v>
      </c>
      <c r="FLY20">
        <v>2500000</v>
      </c>
      <c r="FLZ20">
        <v>2956244.1408531759</v>
      </c>
      <c r="FMA20">
        <v>2790210.0094353142</v>
      </c>
      <c r="FMB20">
        <v>2500000</v>
      </c>
      <c r="FMC20">
        <v>2500000</v>
      </c>
      <c r="FMD20">
        <v>2598572.0784396972</v>
      </c>
      <c r="FME20">
        <v>2500000</v>
      </c>
      <c r="FMF20">
        <v>2500000</v>
      </c>
      <c r="FMG20">
        <v>2500000</v>
      </c>
      <c r="FMH20">
        <v>2500000</v>
      </c>
      <c r="FMI20">
        <v>2500000</v>
      </c>
      <c r="FMJ20">
        <v>2500000</v>
      </c>
      <c r="FMK20">
        <v>2500000</v>
      </c>
      <c r="FML20">
        <v>2500000</v>
      </c>
      <c r="FMM20">
        <v>2500000</v>
      </c>
      <c r="FMN20">
        <v>2500000</v>
      </c>
      <c r="FMO20">
        <v>7837443.7315466655</v>
      </c>
      <c r="FMP20">
        <v>4789970.6343626995</v>
      </c>
      <c r="FMQ20">
        <v>2500000</v>
      </c>
      <c r="FMR20">
        <v>3647060.5880996641</v>
      </c>
      <c r="FMS20">
        <v>2500000</v>
      </c>
      <c r="FMT20">
        <v>2500000</v>
      </c>
      <c r="FMU20">
        <v>2500000</v>
      </c>
      <c r="FMV20">
        <v>2500000</v>
      </c>
      <c r="FMW20">
        <v>2500000</v>
      </c>
      <c r="FMX20">
        <v>10631534.899556071</v>
      </c>
      <c r="FMY20">
        <v>5009721.0813299222</v>
      </c>
      <c r="FMZ20">
        <v>2500000</v>
      </c>
      <c r="FNA20">
        <v>2500000</v>
      </c>
      <c r="FNB20">
        <v>2500000</v>
      </c>
      <c r="FNC20">
        <v>3646307.1913255029</v>
      </c>
      <c r="FND20">
        <v>2500000</v>
      </c>
      <c r="FNE20">
        <v>2500000</v>
      </c>
      <c r="FNF20">
        <v>2500000</v>
      </c>
      <c r="FNG20">
        <v>2500000</v>
      </c>
      <c r="FNH20">
        <v>2500000</v>
      </c>
      <c r="FNI20">
        <v>2500000</v>
      </c>
      <c r="FNJ20">
        <v>2500000</v>
      </c>
      <c r="FNK20">
        <v>3995568.3758400041</v>
      </c>
      <c r="FNL20">
        <v>5775715.1674393835</v>
      </c>
      <c r="FNM20">
        <v>2500000</v>
      </c>
      <c r="FNN20">
        <v>3298056.2415187811</v>
      </c>
      <c r="FNO20">
        <v>2795729.6847977811</v>
      </c>
      <c r="FNP20">
        <v>2500000</v>
      </c>
      <c r="FNQ20">
        <v>2500000</v>
      </c>
      <c r="FNR20">
        <v>2500000</v>
      </c>
      <c r="FNS20">
        <v>2500000</v>
      </c>
      <c r="FNT20">
        <v>2500000</v>
      </c>
      <c r="FNU20">
        <v>2500000</v>
      </c>
      <c r="FNV20">
        <v>2500000</v>
      </c>
      <c r="FNW20">
        <v>8535966.5234933365</v>
      </c>
      <c r="FNX20">
        <v>2500000</v>
      </c>
      <c r="FNY20">
        <v>2500000</v>
      </c>
      <c r="FNZ20">
        <v>2500000</v>
      </c>
      <c r="FOA20">
        <v>11853950.23648105</v>
      </c>
      <c r="FOB20">
        <v>2500000</v>
      </c>
      <c r="FOC20">
        <v>2950379.8471145579</v>
      </c>
      <c r="FOD20">
        <v>5584206.4790015146</v>
      </c>
      <c r="FOE20">
        <v>2500000</v>
      </c>
      <c r="FOF20">
        <v>2500000</v>
      </c>
      <c r="FOG20">
        <v>2500000</v>
      </c>
      <c r="FOH20">
        <v>2500000</v>
      </c>
      <c r="FOI20">
        <v>2500000</v>
      </c>
      <c r="FOJ20">
        <v>2500000</v>
      </c>
      <c r="FOK20">
        <v>4868721.8663496561</v>
      </c>
      <c r="FOL20">
        <v>2500000</v>
      </c>
      <c r="FOM20">
        <v>2500000</v>
      </c>
      <c r="FON20">
        <v>2500000</v>
      </c>
      <c r="FOO20">
        <v>2500000</v>
      </c>
      <c r="FOP20">
        <v>2500000</v>
      </c>
      <c r="FOQ20">
        <v>2500000</v>
      </c>
      <c r="FOR20">
        <v>2500000</v>
      </c>
      <c r="FOS20">
        <v>4170199.0857014409</v>
      </c>
      <c r="FOT20">
        <v>4556120.2660355326</v>
      </c>
      <c r="FOU20">
        <v>2500000</v>
      </c>
      <c r="FOV20">
        <v>2500000</v>
      </c>
      <c r="FOW20">
        <v>2500000</v>
      </c>
      <c r="FOX20">
        <v>2500000</v>
      </c>
      <c r="FOY20">
        <v>2500000</v>
      </c>
      <c r="FOZ20">
        <v>2500000</v>
      </c>
      <c r="FPA20">
        <v>9409120.0134274289</v>
      </c>
      <c r="FPB20">
        <v>2500000</v>
      </c>
      <c r="FPC20">
        <v>2500000</v>
      </c>
      <c r="FPD20">
        <v>2500000</v>
      </c>
      <c r="FPE20">
        <v>2500000</v>
      </c>
      <c r="FPF20">
        <v>2500000</v>
      </c>
      <c r="FPG20">
        <v>2500000</v>
      </c>
      <c r="FPH20">
        <v>3820937.6778554791</v>
      </c>
      <c r="FPI20">
        <v>2500000</v>
      </c>
      <c r="FPJ20">
        <v>2500000</v>
      </c>
      <c r="FPK20">
        <v>2500000</v>
      </c>
      <c r="FPL20">
        <v>2500000</v>
      </c>
      <c r="FPM20">
        <v>2500000</v>
      </c>
      <c r="FPN20">
        <v>2500000</v>
      </c>
      <c r="FPO20">
        <v>2500000</v>
      </c>
      <c r="FPP20">
        <v>2598522.791946671</v>
      </c>
      <c r="FPQ20">
        <v>2500000</v>
      </c>
      <c r="FPR20">
        <v>2500000</v>
      </c>
      <c r="FPS20">
        <v>2500000</v>
      </c>
      <c r="FPT20">
        <v>2500000</v>
      </c>
      <c r="FPU20">
        <v>7144560.9327386739</v>
      </c>
      <c r="FPV20">
        <v>2500000</v>
      </c>
      <c r="FPW20">
        <v>2500000</v>
      </c>
      <c r="FPX20">
        <v>2500000</v>
      </c>
      <c r="FPY20">
        <v>2500000</v>
      </c>
      <c r="FPZ20">
        <v>2500000</v>
      </c>
      <c r="FQA20">
        <v>2500000</v>
      </c>
      <c r="FQB20">
        <v>6265767.4496681662</v>
      </c>
      <c r="FQC20">
        <v>2500000</v>
      </c>
      <c r="FQD20">
        <v>2500000</v>
      </c>
      <c r="FQE20">
        <v>2500000</v>
      </c>
      <c r="FQF20">
        <v>7138921.2364691058</v>
      </c>
      <c r="FQG20">
        <v>17482553.15722286</v>
      </c>
      <c r="FQH20">
        <v>3349204.7643781551</v>
      </c>
      <c r="FQI20">
        <v>3364003.1112585911</v>
      </c>
      <c r="FQJ20">
        <v>4532123.5506878644</v>
      </c>
      <c r="FQK20">
        <v>2500000</v>
      </c>
      <c r="FQL20">
        <v>2500000</v>
      </c>
      <c r="FQM20">
        <v>13804676.367177879</v>
      </c>
      <c r="FQN20">
        <v>4957773.4174791062</v>
      </c>
      <c r="FQO20">
        <v>4028052.48383949</v>
      </c>
      <c r="FQP20">
        <v>2717192.9908514088</v>
      </c>
      <c r="FQQ20">
        <v>2500000</v>
      </c>
      <c r="FQR20">
        <v>2500000</v>
      </c>
      <c r="FQS20">
        <v>2500000</v>
      </c>
      <c r="FQT20">
        <v>9994387.6498760767</v>
      </c>
      <c r="FQU20">
        <v>3298801.3036721968</v>
      </c>
      <c r="FQV20">
        <v>2500000</v>
      </c>
      <c r="FQW20">
        <v>10594661.259633571</v>
      </c>
      <c r="FQX20">
        <v>9919357.4308244884</v>
      </c>
      <c r="FQY20">
        <v>8518466.4768358432</v>
      </c>
      <c r="FQZ20">
        <v>5738067.7652507666</v>
      </c>
      <c r="FRA20">
        <v>3719475.8657419491</v>
      </c>
      <c r="FRB20">
        <v>65323832.442764983</v>
      </c>
      <c r="FRC20">
        <v>23099797.527610362</v>
      </c>
      <c r="FRD20">
        <v>16115348.09644207</v>
      </c>
      <c r="FRE20">
        <v>11698553.6223146</v>
      </c>
      <c r="FRF20">
        <v>18727516.630201168</v>
      </c>
      <c r="FRG20">
        <v>9549742.658215493</v>
      </c>
      <c r="FRH20">
        <v>30713563.984023321</v>
      </c>
      <c r="FRI20">
        <v>39045548.611245312</v>
      </c>
      <c r="FRJ20">
        <v>17783455.493144169</v>
      </c>
      <c r="FRK20">
        <v>12724492.901306979</v>
      </c>
      <c r="FRL20">
        <v>9238674.1789878532</v>
      </c>
      <c r="FRM20">
        <v>6705008.9874038547</v>
      </c>
      <c r="FRN20">
        <v>4860487.0469662044</v>
      </c>
      <c r="FRO20">
        <v>3527587.948673442</v>
      </c>
      <c r="FRP20">
        <v>12522724.188297329</v>
      </c>
      <c r="FRQ20">
        <v>27416625.143489368</v>
      </c>
      <c r="FRR20">
        <v>10995738.77680761</v>
      </c>
      <c r="FRS20">
        <v>7822045.5502108997</v>
      </c>
      <c r="FRT20">
        <v>5674951.7567054052</v>
      </c>
      <c r="FRU20">
        <v>4112985.0567368879</v>
      </c>
      <c r="FRV20">
        <v>2975558.3881629761</v>
      </c>
      <c r="FRW20">
        <v>2500000</v>
      </c>
      <c r="FRX20">
        <v>2500000</v>
      </c>
      <c r="FRY20">
        <v>2500000</v>
      </c>
      <c r="FRZ20">
        <v>3646398.0556237469</v>
      </c>
      <c r="FSA20">
        <v>2500000</v>
      </c>
      <c r="FSB20">
        <v>9265389.8810768798</v>
      </c>
      <c r="FSC20">
        <v>11123709.53078733</v>
      </c>
      <c r="FSD20">
        <v>5413260.4618995832</v>
      </c>
      <c r="FSE20">
        <v>10480129.7579634</v>
      </c>
      <c r="FSF20">
        <v>9615044.145717239</v>
      </c>
      <c r="FSG20">
        <v>5048400.0205704626</v>
      </c>
      <c r="FSH20">
        <v>3618264.937684793</v>
      </c>
      <c r="FSI20">
        <v>2619102.6908055581</v>
      </c>
      <c r="FSJ20">
        <v>2500000</v>
      </c>
      <c r="FSK20">
        <v>2500000</v>
      </c>
      <c r="FSL20">
        <v>2500000</v>
      </c>
      <c r="FSM20">
        <v>2500000</v>
      </c>
      <c r="FSN20">
        <v>2500000</v>
      </c>
      <c r="FSO20">
        <v>2500000</v>
      </c>
      <c r="FSP20">
        <v>2500000</v>
      </c>
      <c r="FSQ20">
        <v>2500000</v>
      </c>
      <c r="FSR20">
        <v>2500000</v>
      </c>
      <c r="FSS20">
        <v>2500000</v>
      </c>
      <c r="FST20">
        <v>6440398.1476564268</v>
      </c>
      <c r="FSU20">
        <v>2500000</v>
      </c>
      <c r="FSV20">
        <v>2500000</v>
      </c>
      <c r="FSW20">
        <v>2500000</v>
      </c>
      <c r="FSX20">
        <v>2500000</v>
      </c>
      <c r="FSY20">
        <v>3122416.3734833621</v>
      </c>
      <c r="FSZ20">
        <v>36404725.472056016</v>
      </c>
      <c r="FTA20">
        <v>17707195.384489171</v>
      </c>
      <c r="FTB20">
        <v>12127187.99259215</v>
      </c>
      <c r="FTC20">
        <v>8342191.5980239911</v>
      </c>
      <c r="FTD20">
        <v>5829840.9779116763</v>
      </c>
      <c r="FTE20">
        <v>4223648.3585306155</v>
      </c>
      <c r="FTF20">
        <v>5158908.1155507369</v>
      </c>
      <c r="FTG20">
        <v>3170185.2966977619</v>
      </c>
      <c r="FTH20">
        <v>11613955.143230321</v>
      </c>
      <c r="FTI20">
        <v>7299777.7056161696</v>
      </c>
      <c r="FTJ20">
        <v>4184534.350094317</v>
      </c>
      <c r="FTK20">
        <v>3006739.8013658291</v>
      </c>
      <c r="FTL20">
        <v>2500000</v>
      </c>
      <c r="FTM20">
        <v>2500000</v>
      </c>
      <c r="FTN20">
        <v>2500000</v>
      </c>
      <c r="FTO20">
        <v>2500000</v>
      </c>
      <c r="FTP20">
        <v>2500000</v>
      </c>
      <c r="FTQ20">
        <v>2500000</v>
      </c>
      <c r="FTR20">
        <v>2500000</v>
      </c>
      <c r="FTS20">
        <v>2500000</v>
      </c>
      <c r="FTT20">
        <v>2500000</v>
      </c>
      <c r="FTU20">
        <v>2500000</v>
      </c>
      <c r="FTV20">
        <v>2500000</v>
      </c>
      <c r="FTW20">
        <v>20819125.912613429</v>
      </c>
      <c r="FTX20">
        <v>19879357.990984771</v>
      </c>
      <c r="FTY20">
        <v>9372166.7775217555</v>
      </c>
      <c r="FTZ20">
        <v>6270728.9474572381</v>
      </c>
      <c r="FUA20">
        <v>4535735.3368927306</v>
      </c>
      <c r="FUB20">
        <v>3282197.913877001</v>
      </c>
      <c r="FUC20">
        <v>6566848.4453470316</v>
      </c>
      <c r="FUD20">
        <v>26160913.870044868</v>
      </c>
      <c r="FUE20">
        <v>25270262.618294481</v>
      </c>
      <c r="FUF20">
        <v>12043410.333258821</v>
      </c>
      <c r="FUG20">
        <v>36680506.435164109</v>
      </c>
      <c r="FUH20">
        <v>95178062.687566698</v>
      </c>
      <c r="FUI20">
        <v>158915082.1830776</v>
      </c>
      <c r="FUJ20">
        <v>171775025.49102041</v>
      </c>
      <c r="FUK20">
        <v>62716865.941345192</v>
      </c>
      <c r="FUL20">
        <v>49248357.789719053</v>
      </c>
      <c r="FUM20">
        <v>61052080.604649961</v>
      </c>
      <c r="FUN20">
        <v>37566772.35449478</v>
      </c>
      <c r="FUO20">
        <v>25271506.649884239</v>
      </c>
      <c r="FUP20">
        <v>22429358.613206539</v>
      </c>
      <c r="FUQ20">
        <v>14643118.17758495</v>
      </c>
      <c r="FUR20">
        <v>11145295.942163751</v>
      </c>
      <c r="FUS20">
        <v>7894836.1088735852</v>
      </c>
      <c r="FUT20">
        <v>5735195.7480494687</v>
      </c>
      <c r="FUU20">
        <v>4427327.4844918866</v>
      </c>
      <c r="FUV20">
        <v>3113228.523239038</v>
      </c>
      <c r="FUW20">
        <v>2500000</v>
      </c>
      <c r="FUX20">
        <v>2500000</v>
      </c>
      <c r="FUY20">
        <v>2500000</v>
      </c>
      <c r="FUZ20">
        <v>2500000</v>
      </c>
      <c r="FVA20">
        <v>2500000</v>
      </c>
      <c r="FVB20">
        <v>2500000</v>
      </c>
      <c r="FVC20">
        <v>9156590.825202819</v>
      </c>
      <c r="FVD20">
        <v>8629305.5980911329</v>
      </c>
      <c r="FVE20">
        <v>4215340.5354267014</v>
      </c>
      <c r="FVF20">
        <v>2804259.705040663</v>
      </c>
      <c r="FVG20">
        <v>2500000</v>
      </c>
      <c r="FVH20">
        <v>2500000</v>
      </c>
      <c r="FVI20">
        <v>2500000</v>
      </c>
      <c r="FVJ20">
        <v>2500000</v>
      </c>
      <c r="FVK20">
        <v>2500000</v>
      </c>
      <c r="FVL20">
        <v>2500000</v>
      </c>
      <c r="FVM20">
        <v>2500000</v>
      </c>
      <c r="FVN20">
        <v>3471723.290474792</v>
      </c>
      <c r="FVO20">
        <v>7188247.0169325201</v>
      </c>
      <c r="FVP20">
        <v>2500000</v>
      </c>
      <c r="FVQ20">
        <v>2500000</v>
      </c>
      <c r="FVR20">
        <v>6790582.0018650908</v>
      </c>
      <c r="FVS20">
        <v>2633161.0940892552</v>
      </c>
      <c r="FVT20">
        <v>2500000</v>
      </c>
      <c r="FVU20">
        <v>2500000</v>
      </c>
      <c r="FVV20">
        <v>2500000</v>
      </c>
      <c r="FVW20">
        <v>2500000</v>
      </c>
      <c r="FVX20">
        <v>2500000</v>
      </c>
      <c r="FVY20">
        <v>2500000</v>
      </c>
      <c r="FVZ20">
        <v>2500000</v>
      </c>
      <c r="FWA20">
        <v>2500000</v>
      </c>
      <c r="FWB20">
        <v>2500000</v>
      </c>
      <c r="FWC20">
        <v>2500000</v>
      </c>
      <c r="FWD20">
        <v>2500000</v>
      </c>
      <c r="FWE20">
        <v>2500000</v>
      </c>
      <c r="FWF20">
        <v>2500000</v>
      </c>
      <c r="FWG20">
        <v>2500000</v>
      </c>
      <c r="FWH20">
        <v>2500000</v>
      </c>
      <c r="FWI20">
        <v>2500000</v>
      </c>
      <c r="FWJ20">
        <v>2500000</v>
      </c>
      <c r="FWK20">
        <v>2500000</v>
      </c>
      <c r="FWL20">
        <v>2500000</v>
      </c>
      <c r="FWM20">
        <v>2500000</v>
      </c>
      <c r="FWN20">
        <v>2500000</v>
      </c>
      <c r="FWO20">
        <v>2500000</v>
      </c>
      <c r="FWP20">
        <v>2500000</v>
      </c>
      <c r="FWQ20">
        <v>2500000</v>
      </c>
      <c r="FWR20">
        <v>2500000</v>
      </c>
      <c r="FWS20">
        <v>2500000</v>
      </c>
      <c r="FWT20">
        <v>2500000</v>
      </c>
      <c r="FWU20">
        <v>3471676.281879995</v>
      </c>
      <c r="FWV20">
        <v>2500000</v>
      </c>
      <c r="FWW20">
        <v>2500000</v>
      </c>
      <c r="FWX20">
        <v>2500000</v>
      </c>
      <c r="FWY20">
        <v>2500000</v>
      </c>
      <c r="FWZ20">
        <v>2500000</v>
      </c>
      <c r="FXA20">
        <v>2500000</v>
      </c>
      <c r="FXB20">
        <v>2500000</v>
      </c>
      <c r="FXC20">
        <v>2500000</v>
      </c>
      <c r="FXD20">
        <v>2500000</v>
      </c>
      <c r="FXE20">
        <v>2500000</v>
      </c>
      <c r="FXF20">
        <v>2500000</v>
      </c>
      <c r="FXG20">
        <v>2500000</v>
      </c>
      <c r="FXH20">
        <v>2500000</v>
      </c>
      <c r="FXI20">
        <v>2500000</v>
      </c>
      <c r="FXJ20">
        <v>2500000</v>
      </c>
      <c r="FXK20">
        <v>2500000</v>
      </c>
      <c r="FXL20">
        <v>2500000</v>
      </c>
      <c r="FXM20">
        <v>2500000</v>
      </c>
      <c r="FXN20">
        <v>2500000</v>
      </c>
      <c r="FXO20">
        <v>2500000</v>
      </c>
      <c r="FXP20">
        <v>2500000</v>
      </c>
      <c r="FXQ20">
        <v>2500000</v>
      </c>
      <c r="FXR20">
        <v>3646306.979866663</v>
      </c>
      <c r="FXS20">
        <v>2500000</v>
      </c>
      <c r="FXT20">
        <v>2773608.868718748</v>
      </c>
      <c r="FXU20">
        <v>3485783.5570165678</v>
      </c>
      <c r="FXV20">
        <v>3497283.9488198878</v>
      </c>
      <c r="FXW20">
        <v>2500000</v>
      </c>
      <c r="FXX20">
        <v>2500000</v>
      </c>
      <c r="FXY20">
        <v>2500000</v>
      </c>
      <c r="FXZ20">
        <v>2500000</v>
      </c>
      <c r="FYA20">
        <v>2500000</v>
      </c>
      <c r="FYB20">
        <v>2500000</v>
      </c>
      <c r="FYC20">
        <v>2500000</v>
      </c>
      <c r="FYD20">
        <v>2500000</v>
      </c>
      <c r="FYE20">
        <v>2500000</v>
      </c>
      <c r="FYF20">
        <v>12558112.54580879</v>
      </c>
      <c r="FYG20">
        <v>2596002.2126917322</v>
      </c>
      <c r="FYH20">
        <v>2500000</v>
      </c>
      <c r="FYI20">
        <v>2500000</v>
      </c>
      <c r="FYJ20">
        <v>2500000</v>
      </c>
      <c r="FYK20">
        <v>2500000</v>
      </c>
      <c r="FYL20">
        <v>2500000</v>
      </c>
      <c r="FYM20">
        <v>2500000</v>
      </c>
      <c r="FYN20">
        <v>15171933.04699306</v>
      </c>
      <c r="FYO20">
        <v>2500000</v>
      </c>
      <c r="FYP20">
        <v>2500000</v>
      </c>
      <c r="FYQ20">
        <v>2500000</v>
      </c>
      <c r="FYR20">
        <v>2500000</v>
      </c>
      <c r="FYS20">
        <v>2500000</v>
      </c>
      <c r="FYT20">
        <v>2500000</v>
      </c>
      <c r="FYU20">
        <v>2500000</v>
      </c>
      <c r="FYV20">
        <v>2500000</v>
      </c>
      <c r="FYW20">
        <v>2500000</v>
      </c>
      <c r="FYX20">
        <v>2500000</v>
      </c>
      <c r="FYY20">
        <v>2500000</v>
      </c>
      <c r="FYZ20">
        <v>2500000</v>
      </c>
      <c r="FZA20">
        <v>2500000</v>
      </c>
      <c r="FZB20">
        <v>2500000</v>
      </c>
      <c r="FZC20">
        <v>2500000</v>
      </c>
      <c r="FZD20">
        <v>7662813.0335599976</v>
      </c>
      <c r="FZE20">
        <v>2516951.5762249711</v>
      </c>
      <c r="FZF20">
        <v>2500000</v>
      </c>
      <c r="FZG20">
        <v>2500000</v>
      </c>
      <c r="FZH20">
        <v>2500000</v>
      </c>
      <c r="FZI20">
        <v>2500000</v>
      </c>
      <c r="FZJ20">
        <v>2500000</v>
      </c>
      <c r="FZK20">
        <v>2500000</v>
      </c>
      <c r="FZL20">
        <v>2500000</v>
      </c>
      <c r="FZM20">
        <v>2500000</v>
      </c>
      <c r="FZN20">
        <v>2500000</v>
      </c>
      <c r="FZO20">
        <v>2500000</v>
      </c>
      <c r="FZP20">
        <v>2500000</v>
      </c>
      <c r="FZQ20">
        <v>2500000</v>
      </c>
      <c r="FZR20">
        <v>2500000</v>
      </c>
      <c r="FZS20">
        <v>2500000</v>
      </c>
      <c r="FZT20">
        <v>2500000</v>
      </c>
      <c r="FZU20">
        <v>2500000</v>
      </c>
      <c r="FZV20">
        <v>2500000</v>
      </c>
      <c r="FZW20">
        <v>2500000</v>
      </c>
      <c r="FZX20">
        <v>2500000</v>
      </c>
      <c r="FZY20">
        <v>2781613.4428665079</v>
      </c>
      <c r="FZZ20">
        <v>2500000</v>
      </c>
      <c r="GAA20">
        <v>2500000</v>
      </c>
      <c r="GAB20">
        <v>2500000</v>
      </c>
      <c r="GAC20">
        <v>2500000</v>
      </c>
      <c r="GAD20">
        <v>4519460.4707680698</v>
      </c>
      <c r="GAE20">
        <v>2500000</v>
      </c>
      <c r="GAF20">
        <v>2599205.8601250439</v>
      </c>
      <c r="GAG20">
        <v>2500000</v>
      </c>
      <c r="GAH20">
        <v>2500000</v>
      </c>
      <c r="GAI20">
        <v>2500000</v>
      </c>
      <c r="GAJ20">
        <v>2500000</v>
      </c>
      <c r="GAK20">
        <v>2500000</v>
      </c>
      <c r="GAL20">
        <v>2500000</v>
      </c>
      <c r="GAM20">
        <v>2500000</v>
      </c>
      <c r="GAN20">
        <v>2500000</v>
      </c>
      <c r="GAO20">
        <v>2500000</v>
      </c>
      <c r="GAP20">
        <v>17267501.42282667</v>
      </c>
      <c r="GAQ20">
        <v>2500000</v>
      </c>
      <c r="GAR20">
        <v>2500000</v>
      </c>
      <c r="GAS20">
        <v>2500000</v>
      </c>
      <c r="GAT20">
        <v>2500000</v>
      </c>
      <c r="GAU20">
        <v>2500000</v>
      </c>
      <c r="GAV20">
        <v>2500000</v>
      </c>
      <c r="GAW20">
        <v>2500000</v>
      </c>
      <c r="GAX20">
        <v>2500000</v>
      </c>
      <c r="GAY20">
        <v>2500000</v>
      </c>
      <c r="GAZ20">
        <v>2500000</v>
      </c>
      <c r="GBA20">
        <v>2500000</v>
      </c>
      <c r="GBB20">
        <v>2500000</v>
      </c>
      <c r="GBC20">
        <v>2500000</v>
      </c>
      <c r="GBD20">
        <v>2500000</v>
      </c>
      <c r="GBE20">
        <v>2500000</v>
      </c>
      <c r="GBF20">
        <v>2500000</v>
      </c>
      <c r="GBG20">
        <v>2500000</v>
      </c>
      <c r="GBH20">
        <v>2500000</v>
      </c>
      <c r="GBI20">
        <v>2500000</v>
      </c>
      <c r="GBJ20">
        <v>2500000</v>
      </c>
      <c r="GBK20">
        <v>5392614.695091458</v>
      </c>
      <c r="GBL20">
        <v>2500000</v>
      </c>
      <c r="GBM20">
        <v>2500000</v>
      </c>
      <c r="GBN20">
        <v>2500000</v>
      </c>
      <c r="GBO20">
        <v>2500000</v>
      </c>
      <c r="GBP20">
        <v>2500000</v>
      </c>
      <c r="GBQ20">
        <v>6615165.4593375549</v>
      </c>
      <c r="GBR20">
        <v>2500000</v>
      </c>
      <c r="GBS20">
        <v>2500000</v>
      </c>
      <c r="GBT20">
        <v>2500000</v>
      </c>
      <c r="GBU20">
        <v>2500000</v>
      </c>
      <c r="GBV20">
        <v>2500000</v>
      </c>
      <c r="GBW20">
        <v>2500000</v>
      </c>
      <c r="GBX20">
        <v>2500000</v>
      </c>
      <c r="GBY20">
        <v>2500000</v>
      </c>
      <c r="GBZ20">
        <v>2500000</v>
      </c>
      <c r="GCA20">
        <v>3297045.5838933289</v>
      </c>
      <c r="GCB20">
        <v>2500000</v>
      </c>
      <c r="GCC20">
        <v>2500000</v>
      </c>
      <c r="GCD20">
        <v>2500000</v>
      </c>
      <c r="GCE20">
        <v>2500000</v>
      </c>
      <c r="GCF20">
        <v>2500000</v>
      </c>
      <c r="GCG20">
        <v>2500000</v>
      </c>
      <c r="GCH20">
        <v>2500000</v>
      </c>
      <c r="GCI20">
        <v>2500000</v>
      </c>
      <c r="GCJ20">
        <v>2500000</v>
      </c>
      <c r="GCK20">
        <v>2500000</v>
      </c>
      <c r="GCL20">
        <v>2500000</v>
      </c>
      <c r="GCM20">
        <v>2500000</v>
      </c>
      <c r="GCN20">
        <v>2500000</v>
      </c>
      <c r="GCO20">
        <v>2500000</v>
      </c>
      <c r="GCP20">
        <v>2500000</v>
      </c>
      <c r="GCQ20">
        <v>2500000</v>
      </c>
      <c r="GCR20">
        <v>18140654.91295176</v>
      </c>
      <c r="GCS20">
        <v>2511519.9369049938</v>
      </c>
      <c r="GCT20">
        <v>2500000</v>
      </c>
      <c r="GCU20">
        <v>6091296.2157429252</v>
      </c>
      <c r="GCV20">
        <v>10524586.399881439</v>
      </c>
      <c r="GCW20">
        <v>5182624.7456698641</v>
      </c>
      <c r="GCX20">
        <v>2500000</v>
      </c>
      <c r="GCY20">
        <v>2500000</v>
      </c>
      <c r="GCZ20">
        <v>5392627.7826454164</v>
      </c>
      <c r="GDA20">
        <v>2500000</v>
      </c>
      <c r="GDB20">
        <v>2500000</v>
      </c>
      <c r="GDC20">
        <v>2500000</v>
      </c>
      <c r="GDD20">
        <v>2500000</v>
      </c>
      <c r="GDE20">
        <v>8885227.9233018197</v>
      </c>
      <c r="GDF20">
        <v>2500000</v>
      </c>
      <c r="GDG20">
        <v>2500000</v>
      </c>
      <c r="GDH20">
        <v>2500000</v>
      </c>
      <c r="GDI20">
        <v>2500000</v>
      </c>
      <c r="GDJ20">
        <v>2500000</v>
      </c>
      <c r="GDK20">
        <v>2500000</v>
      </c>
      <c r="GDL20">
        <v>2500000</v>
      </c>
      <c r="GDM20">
        <v>2500000</v>
      </c>
      <c r="GDN20">
        <v>2500000</v>
      </c>
      <c r="GDO20">
        <v>2500000</v>
      </c>
      <c r="GDP20">
        <v>2500000</v>
      </c>
      <c r="GDQ20">
        <v>2500000</v>
      </c>
      <c r="GDR20">
        <v>2500000</v>
      </c>
      <c r="GDS20">
        <v>4344875.3096918724</v>
      </c>
      <c r="GDT20">
        <v>2500000</v>
      </c>
      <c r="GDU20">
        <v>2500000</v>
      </c>
      <c r="GDV20">
        <v>2500000</v>
      </c>
      <c r="GDW20">
        <v>2500000</v>
      </c>
      <c r="GDX20">
        <v>2500000</v>
      </c>
      <c r="GDY20">
        <v>2500000</v>
      </c>
      <c r="GDZ20">
        <v>5043352.5637606969</v>
      </c>
      <c r="GEA20">
        <v>2500000</v>
      </c>
      <c r="GEB20">
        <v>3297865.2657070849</v>
      </c>
      <c r="GEC20">
        <v>5764448.4666414354</v>
      </c>
      <c r="GED20">
        <v>2500000</v>
      </c>
      <c r="GEE20">
        <v>19362659.57824634</v>
      </c>
      <c r="GEF20">
        <v>7024980.7110488359</v>
      </c>
      <c r="GEG20">
        <v>3131372.230413924</v>
      </c>
      <c r="GEH20">
        <v>17173564.875598341</v>
      </c>
      <c r="GEI20">
        <v>6534743.9713138826</v>
      </c>
      <c r="GEJ20">
        <v>4632864.8687062748</v>
      </c>
      <c r="GEK20">
        <v>3358210.24213643</v>
      </c>
      <c r="GEL20">
        <v>3739310.5462447712</v>
      </c>
      <c r="GEM20">
        <v>2500000</v>
      </c>
      <c r="GEN20">
        <v>2500000</v>
      </c>
      <c r="GEO20">
        <v>2500000</v>
      </c>
      <c r="GEP20">
        <v>2500000</v>
      </c>
      <c r="GEQ20">
        <v>2500000</v>
      </c>
      <c r="GER20">
        <v>2500000</v>
      </c>
      <c r="GES20">
        <v>2500000</v>
      </c>
      <c r="GET20">
        <v>4344829.7720050896</v>
      </c>
      <c r="GEU20">
        <v>5257463.0421045981</v>
      </c>
      <c r="GEV20">
        <v>30539242.327346329</v>
      </c>
      <c r="GEW20">
        <v>10400704.94729355</v>
      </c>
      <c r="GEX20">
        <v>7338527.9489271725</v>
      </c>
      <c r="GEY20">
        <v>5330418.0753166908</v>
      </c>
      <c r="GEZ20">
        <v>3867050.2753545758</v>
      </c>
      <c r="GFA20">
        <v>2797696.0929165748</v>
      </c>
      <c r="GFB20">
        <v>2500000</v>
      </c>
      <c r="GFC20">
        <v>2500000</v>
      </c>
      <c r="GFD20">
        <v>2500000</v>
      </c>
      <c r="GFE20">
        <v>2500000</v>
      </c>
      <c r="GFF20">
        <v>2500000</v>
      </c>
      <c r="GFG20">
        <v>3297045.5838933289</v>
      </c>
      <c r="GFH20">
        <v>2500000</v>
      </c>
      <c r="GFI20">
        <v>3821301.9808816649</v>
      </c>
      <c r="GFJ20">
        <v>2500000</v>
      </c>
      <c r="GFK20">
        <v>2500000</v>
      </c>
      <c r="GFL20">
        <v>2500000</v>
      </c>
      <c r="GFM20">
        <v>5916506.1843405114</v>
      </c>
      <c r="GFN20">
        <v>2500000</v>
      </c>
      <c r="GFO20">
        <v>2500000</v>
      </c>
      <c r="GFP20">
        <v>2500000</v>
      </c>
      <c r="GFQ20">
        <v>2500000</v>
      </c>
      <c r="GFR20">
        <v>2500000</v>
      </c>
      <c r="GFS20">
        <v>13098424.574036241</v>
      </c>
      <c r="GFT20">
        <v>8225617.8651463203</v>
      </c>
      <c r="GFU20">
        <v>3776370.9373146039</v>
      </c>
      <c r="GFV20">
        <v>2694454.0207698359</v>
      </c>
      <c r="GFW20">
        <v>2500000</v>
      </c>
      <c r="GFX20">
        <v>2500000</v>
      </c>
      <c r="GFY20">
        <v>10413214.569781121</v>
      </c>
      <c r="GFZ20">
        <v>3695651.1504279259</v>
      </c>
      <c r="GGA20">
        <v>10999563.743830729</v>
      </c>
      <c r="GGB20">
        <v>15404512.97494385</v>
      </c>
      <c r="GGC20">
        <v>12882023.851653259</v>
      </c>
      <c r="GGD20">
        <v>6876533.2160867685</v>
      </c>
      <c r="GGE20">
        <v>4942935.995083373</v>
      </c>
      <c r="GGF20">
        <v>3583344.5443773568</v>
      </c>
      <c r="GGG20">
        <v>2598343.5810019281</v>
      </c>
      <c r="GGH20">
        <v>2935033.145724609</v>
      </c>
      <c r="GGI20">
        <v>28181763.379894391</v>
      </c>
      <c r="GGJ20">
        <v>10209471.30535686</v>
      </c>
      <c r="GGK20">
        <v>7116983.4208516991</v>
      </c>
      <c r="GGL20">
        <v>19320521.040113028</v>
      </c>
      <c r="GGM20">
        <v>28858445.061869171</v>
      </c>
      <c r="GGN20">
        <v>12739464.34457121</v>
      </c>
      <c r="GGO20">
        <v>9097726.8577174302</v>
      </c>
      <c r="GGP20">
        <v>6602358.523023718</v>
      </c>
      <c r="GGQ20">
        <v>4785669.5822773362</v>
      </c>
      <c r="GGR20">
        <v>3463016.673582559</v>
      </c>
      <c r="GGS20">
        <v>2500389.936313164</v>
      </c>
      <c r="GGT20">
        <v>2500000</v>
      </c>
      <c r="GGU20">
        <v>2500000</v>
      </c>
      <c r="GGV20">
        <v>2500000</v>
      </c>
      <c r="GGW20">
        <v>4519460.4697999964</v>
      </c>
      <c r="GGX20">
        <v>2500000</v>
      </c>
      <c r="GGY20">
        <v>2500000</v>
      </c>
      <c r="GGZ20">
        <v>5969220.3727266993</v>
      </c>
      <c r="GHA20">
        <v>14915128.22502307</v>
      </c>
      <c r="GHB20">
        <v>5683537.5930257319</v>
      </c>
      <c r="GHC20">
        <v>4028705.429159754</v>
      </c>
      <c r="GHD20">
        <v>3184551.1934973039</v>
      </c>
      <c r="GHE20">
        <v>2500000</v>
      </c>
      <c r="GHF20">
        <v>6839240.2002741164</v>
      </c>
      <c r="GHG20">
        <v>14416311.175324021</v>
      </c>
      <c r="GHH20">
        <v>7420737.3623870406</v>
      </c>
      <c r="GHI20">
        <v>4677810.5408413531</v>
      </c>
      <c r="GHJ20">
        <v>7055013.4065531623</v>
      </c>
      <c r="GHK20">
        <v>104553308.0952597</v>
      </c>
      <c r="GHL20">
        <v>36893014.088442244</v>
      </c>
      <c r="GHM20">
        <v>25653683.835983589</v>
      </c>
      <c r="GHN20">
        <v>18637682.891895041</v>
      </c>
      <c r="GHO20">
        <v>13553956.98504938</v>
      </c>
      <c r="GHP20">
        <v>10121805.619757701</v>
      </c>
      <c r="GHQ20">
        <v>7252569.398480908</v>
      </c>
      <c r="GHR20">
        <v>5261361.4865259659</v>
      </c>
      <c r="GHS20">
        <v>35521126.883288242</v>
      </c>
      <c r="GHT20">
        <v>13198902.54743035</v>
      </c>
      <c r="GHU20">
        <v>9348676.5706650037</v>
      </c>
      <c r="GHV20">
        <v>8361585.2274664287</v>
      </c>
      <c r="GHW20">
        <v>5713281.8740299502</v>
      </c>
      <c r="GHX20">
        <v>4028133.140438173</v>
      </c>
      <c r="GHY20">
        <v>2911512.2536819931</v>
      </c>
      <c r="GHZ20">
        <v>2500000</v>
      </c>
      <c r="GIA20">
        <v>5449166.6122033931</v>
      </c>
      <c r="GIB20">
        <v>5533073.362816358</v>
      </c>
      <c r="GIC20">
        <v>2735810.2072277199</v>
      </c>
      <c r="GID20">
        <v>2500000</v>
      </c>
      <c r="GIE20">
        <v>2500000</v>
      </c>
      <c r="GIF20">
        <v>2500000</v>
      </c>
      <c r="GIG20">
        <v>2500000</v>
      </c>
      <c r="GIH20">
        <v>2500000</v>
      </c>
      <c r="GII20">
        <v>2500000</v>
      </c>
      <c r="GIJ20">
        <v>2500000</v>
      </c>
      <c r="GIK20">
        <v>2500000</v>
      </c>
      <c r="GIL20">
        <v>9637940.5512593389</v>
      </c>
      <c r="GIM20">
        <v>48360390.398558952</v>
      </c>
      <c r="GIN20">
        <v>47806567.903358817</v>
      </c>
      <c r="GIO20">
        <v>52918008.891908683</v>
      </c>
      <c r="GIP20">
        <v>25932121.6223098</v>
      </c>
      <c r="GIQ20">
        <v>22030800.426956639</v>
      </c>
      <c r="GIR20">
        <v>46109866.143543497</v>
      </c>
      <c r="GIS20">
        <v>20988112.746495049</v>
      </c>
      <c r="GIT20">
        <v>15024453.0831558</v>
      </c>
      <c r="GIU20">
        <v>30580775.315660682</v>
      </c>
      <c r="GIV20">
        <v>14413393.371523</v>
      </c>
      <c r="GIW20">
        <v>10332603.676910831</v>
      </c>
      <c r="GIX20">
        <v>7506370.5674077924</v>
      </c>
      <c r="GIY20">
        <v>5450870.5838527931</v>
      </c>
      <c r="GIZ20">
        <v>3953099.555045838</v>
      </c>
      <c r="GJA20">
        <v>2861441.0460283728</v>
      </c>
      <c r="GJB20">
        <v>2500000</v>
      </c>
      <c r="GJC20">
        <v>3073669.702235003</v>
      </c>
      <c r="GJD20">
        <v>2500000</v>
      </c>
      <c r="GJE20">
        <v>2500000</v>
      </c>
      <c r="GJF20">
        <v>2500000</v>
      </c>
      <c r="GJG20">
        <v>2773153.5611819141</v>
      </c>
      <c r="GJH20">
        <v>6079522.2294561118</v>
      </c>
      <c r="GJI20">
        <v>2500000</v>
      </c>
      <c r="GJJ20">
        <v>2500000</v>
      </c>
      <c r="GJK20">
        <v>2500000</v>
      </c>
      <c r="GJL20">
        <v>2500000</v>
      </c>
      <c r="GJM20">
        <v>2500000</v>
      </c>
      <c r="GJN20">
        <v>2500000</v>
      </c>
      <c r="GJO20">
        <v>2500000</v>
      </c>
      <c r="GJP20">
        <v>2500000</v>
      </c>
      <c r="GJQ20">
        <v>2500000</v>
      </c>
      <c r="GJR20">
        <v>2500000</v>
      </c>
      <c r="GJS20">
        <v>2500000</v>
      </c>
      <c r="GJT20">
        <v>42310018.873654246</v>
      </c>
      <c r="GJU20">
        <v>38329973.505630367</v>
      </c>
      <c r="GJV20">
        <v>16993427.94248037</v>
      </c>
      <c r="GJW20">
        <v>12149598.997264961</v>
      </c>
      <c r="GJX20">
        <v>8827431.9030179996</v>
      </c>
      <c r="GJY20">
        <v>6419639.4040872613</v>
      </c>
      <c r="GJZ20">
        <v>4665003.8656882383</v>
      </c>
      <c r="GKA20">
        <v>3384134.4158117049</v>
      </c>
      <c r="GKB20">
        <v>9009909.81767492</v>
      </c>
      <c r="GKC20">
        <v>33029811.71269146</v>
      </c>
      <c r="GKD20">
        <v>12389447.61638294</v>
      </c>
      <c r="GKE20">
        <v>8789243.1126990896</v>
      </c>
      <c r="GKF20">
        <v>6381647.8876203308</v>
      </c>
      <c r="GKG20">
        <v>4631520.1870995201</v>
      </c>
      <c r="GKH20">
        <v>3358433.9839868629</v>
      </c>
      <c r="GKI20">
        <v>2500000</v>
      </c>
      <c r="GKJ20">
        <v>11719367.23148088</v>
      </c>
      <c r="GKK20">
        <v>4553424.2352568572</v>
      </c>
      <c r="GKL20">
        <v>3233764.0614596861</v>
      </c>
      <c r="GKM20">
        <v>5494552.1399411932</v>
      </c>
      <c r="GKN20">
        <v>2740117.7628481979</v>
      </c>
      <c r="GKO20">
        <v>6161063.8384682992</v>
      </c>
      <c r="GKP20">
        <v>4379722.1808991358</v>
      </c>
      <c r="GKQ20">
        <v>2525206.4263496189</v>
      </c>
      <c r="GKR20">
        <v>2500000</v>
      </c>
      <c r="GKS20">
        <v>2500000</v>
      </c>
      <c r="GKT20">
        <v>2500000</v>
      </c>
      <c r="GKU20">
        <v>2500000</v>
      </c>
      <c r="GKV20">
        <v>3471676.2818993749</v>
      </c>
      <c r="GKW20">
        <v>6703195.4584946949</v>
      </c>
      <c r="GKX20">
        <v>2500000</v>
      </c>
      <c r="GKY20">
        <v>2500000</v>
      </c>
      <c r="GKZ20">
        <v>2500000</v>
      </c>
      <c r="GLA20">
        <v>2500000</v>
      </c>
      <c r="GLB20">
        <v>2500000</v>
      </c>
      <c r="GLC20">
        <v>2500000</v>
      </c>
      <c r="GLD20">
        <v>2500000</v>
      </c>
      <c r="GLE20">
        <v>2598522.7919466812</v>
      </c>
      <c r="GLF20">
        <v>2500000</v>
      </c>
      <c r="GLG20">
        <v>2500000</v>
      </c>
      <c r="GLH20">
        <v>2500000</v>
      </c>
      <c r="GLI20">
        <v>2500000</v>
      </c>
      <c r="GLJ20">
        <v>2500000</v>
      </c>
      <c r="GLK20">
        <v>2500000</v>
      </c>
      <c r="GLL20">
        <v>2500000</v>
      </c>
      <c r="GLM20">
        <v>2500000</v>
      </c>
      <c r="GLN20">
        <v>2500000</v>
      </c>
      <c r="GLO20">
        <v>2500000</v>
      </c>
      <c r="GLP20">
        <v>2500000</v>
      </c>
      <c r="GLQ20">
        <v>2500000</v>
      </c>
      <c r="GLR20">
        <v>2500000</v>
      </c>
      <c r="GLS20">
        <v>2500000</v>
      </c>
      <c r="GLT20">
        <v>2500000</v>
      </c>
      <c r="GLU20">
        <v>2500000</v>
      </c>
      <c r="GLV20">
        <v>2500000</v>
      </c>
      <c r="GLW20">
        <v>2500000</v>
      </c>
      <c r="GLX20">
        <v>2773153.4899333278</v>
      </c>
      <c r="GLY20">
        <v>2500000</v>
      </c>
      <c r="GLZ20">
        <v>2500000</v>
      </c>
      <c r="GMA20">
        <v>2500000</v>
      </c>
      <c r="GMB20">
        <v>2500000</v>
      </c>
      <c r="GMC20">
        <v>2500000</v>
      </c>
      <c r="GMD20">
        <v>2500000</v>
      </c>
      <c r="GME20">
        <v>2500000</v>
      </c>
      <c r="GMF20">
        <v>2500000</v>
      </c>
      <c r="GMG20">
        <v>2500000</v>
      </c>
      <c r="GMH20">
        <v>5567245.3930781242</v>
      </c>
      <c r="GMI20">
        <v>2500000</v>
      </c>
      <c r="GMJ20">
        <v>2500000</v>
      </c>
      <c r="GMK20">
        <v>2500000</v>
      </c>
      <c r="GML20">
        <v>2500000</v>
      </c>
      <c r="GMM20">
        <v>2500000</v>
      </c>
      <c r="GMN20">
        <v>6964290.241678359</v>
      </c>
      <c r="GMO20">
        <v>2854933.034955116</v>
      </c>
      <c r="GMP20">
        <v>2500000</v>
      </c>
      <c r="GMQ20">
        <v>2500000</v>
      </c>
      <c r="GMR20">
        <v>2500000</v>
      </c>
      <c r="GMS20">
        <v>2500000</v>
      </c>
      <c r="GMT20">
        <v>2500000</v>
      </c>
      <c r="GMU20">
        <v>2500000</v>
      </c>
      <c r="GMV20">
        <v>2500000</v>
      </c>
      <c r="GMW20">
        <v>2500000</v>
      </c>
      <c r="GMX20">
        <v>2500000</v>
      </c>
      <c r="GMY20">
        <v>2500000</v>
      </c>
      <c r="GMZ20">
        <v>2500000</v>
      </c>
      <c r="GNA20">
        <v>2500000</v>
      </c>
      <c r="GNB20">
        <v>2947829.725798538</v>
      </c>
      <c r="GNC20">
        <v>2500000</v>
      </c>
      <c r="GND20">
        <v>2500000</v>
      </c>
      <c r="GNE20">
        <v>2500000</v>
      </c>
      <c r="GNF20">
        <v>2947784.2591716782</v>
      </c>
      <c r="GNG20">
        <v>2964704.0949369459</v>
      </c>
      <c r="GNH20">
        <v>2500000</v>
      </c>
      <c r="GNI20">
        <v>2500000</v>
      </c>
      <c r="GNJ20">
        <v>5916510.5370906852</v>
      </c>
      <c r="GNK20">
        <v>2663382.5035001668</v>
      </c>
      <c r="GNL20">
        <v>3484003.5914998222</v>
      </c>
      <c r="GNM20">
        <v>2500000</v>
      </c>
      <c r="GNN20">
        <v>2500000</v>
      </c>
      <c r="GNO20">
        <v>2500000</v>
      </c>
      <c r="GNP20">
        <v>2500000</v>
      </c>
      <c r="GNQ20">
        <v>2500000</v>
      </c>
      <c r="GNR20">
        <v>2500000</v>
      </c>
      <c r="GNS20">
        <v>2500000</v>
      </c>
      <c r="GNT20">
        <v>2500000</v>
      </c>
      <c r="GNU20">
        <v>2500000</v>
      </c>
      <c r="GNV20">
        <v>2500000</v>
      </c>
      <c r="GNW20">
        <v>2500000</v>
      </c>
      <c r="GNX20">
        <v>2500000</v>
      </c>
      <c r="GNY20">
        <v>2500000</v>
      </c>
      <c r="GNZ20">
        <v>2500000</v>
      </c>
      <c r="GOA20">
        <v>2773153.4899333278</v>
      </c>
      <c r="GOB20">
        <v>2500000</v>
      </c>
      <c r="GOC20">
        <v>2500000</v>
      </c>
      <c r="GOD20">
        <v>2500000</v>
      </c>
      <c r="GOE20">
        <v>2500000</v>
      </c>
      <c r="GOF20">
        <v>2500000</v>
      </c>
      <c r="GOG20">
        <v>3995568.3758554789</v>
      </c>
      <c r="GOH20">
        <v>13808727.274826299</v>
      </c>
      <c r="GOI20">
        <v>2616197.481654576</v>
      </c>
      <c r="GOJ20">
        <v>3308610.936864893</v>
      </c>
      <c r="GOK20">
        <v>2500000</v>
      </c>
      <c r="GOL20">
        <v>2500000</v>
      </c>
      <c r="GOM20">
        <v>2500000</v>
      </c>
      <c r="GON20">
        <v>2500000</v>
      </c>
      <c r="GOO20">
        <v>2500000</v>
      </c>
      <c r="GOP20">
        <v>6265812.9877619408</v>
      </c>
      <c r="GOQ20">
        <v>4415330.1149514541</v>
      </c>
      <c r="GOR20">
        <v>4036186.6150332061</v>
      </c>
      <c r="GOS20">
        <v>2500000</v>
      </c>
      <c r="GOT20">
        <v>2500000</v>
      </c>
      <c r="GOU20">
        <v>2500000</v>
      </c>
      <c r="GOV20">
        <v>2500000</v>
      </c>
      <c r="GOW20">
        <v>2500000</v>
      </c>
      <c r="GOX20">
        <v>2500000</v>
      </c>
      <c r="GOY20">
        <v>2500000</v>
      </c>
      <c r="GOZ20">
        <v>2500000</v>
      </c>
      <c r="GPA20">
        <v>2500000</v>
      </c>
      <c r="GPB20">
        <v>2500000</v>
      </c>
      <c r="GPC20">
        <v>2500000</v>
      </c>
      <c r="GPD20">
        <v>2500000</v>
      </c>
      <c r="GPE20">
        <v>4170199.0738268131</v>
      </c>
      <c r="GPF20">
        <v>5429273.7557771113</v>
      </c>
      <c r="GPG20">
        <v>2500000</v>
      </c>
      <c r="GPH20">
        <v>2500000</v>
      </c>
      <c r="GPI20">
        <v>5567259.5192544796</v>
      </c>
      <c r="GPJ20">
        <v>2500000</v>
      </c>
      <c r="GPK20">
        <v>7838400.0308714416</v>
      </c>
      <c r="GPL20">
        <v>3742201.8890259541</v>
      </c>
      <c r="GPM20">
        <v>2500000</v>
      </c>
      <c r="GPN20">
        <v>2500000</v>
      </c>
      <c r="GPO20">
        <v>2500000</v>
      </c>
      <c r="GPP20">
        <v>2500000</v>
      </c>
      <c r="GPQ20">
        <v>2500000</v>
      </c>
      <c r="GPR20">
        <v>7319191.6062414506</v>
      </c>
      <c r="GPS20">
        <v>2500000</v>
      </c>
      <c r="GPT20">
        <v>2500000</v>
      </c>
      <c r="GPU20">
        <v>2500000</v>
      </c>
      <c r="GPV20">
        <v>2500000</v>
      </c>
      <c r="GPW20">
        <v>4344829.7777639879</v>
      </c>
      <c r="GPX20">
        <v>2500000</v>
      </c>
      <c r="GPY20">
        <v>2500000</v>
      </c>
      <c r="GPZ20">
        <v>2500000</v>
      </c>
      <c r="GQA20">
        <v>2500000</v>
      </c>
      <c r="GQB20">
        <v>5916506.0563779287</v>
      </c>
      <c r="GQC20">
        <v>2500000</v>
      </c>
      <c r="GQD20">
        <v>2500000</v>
      </c>
      <c r="GQE20">
        <v>2500000</v>
      </c>
      <c r="GQF20">
        <v>2500000</v>
      </c>
      <c r="GQG20">
        <v>2500000</v>
      </c>
      <c r="GQH20">
        <v>2500000</v>
      </c>
      <c r="GQI20">
        <v>2500000</v>
      </c>
      <c r="GQJ20">
        <v>3471676.2818800141</v>
      </c>
      <c r="GQK20">
        <v>2500000</v>
      </c>
      <c r="GQL20">
        <v>2500000</v>
      </c>
      <c r="GQM20">
        <v>7313558.2558098109</v>
      </c>
      <c r="GQN20">
        <v>2500000</v>
      </c>
      <c r="GQO20">
        <v>2500000</v>
      </c>
      <c r="GQP20">
        <v>2500000</v>
      </c>
      <c r="GQQ20">
        <v>2500000</v>
      </c>
      <c r="GQR20">
        <v>7488182.3415178042</v>
      </c>
      <c r="GQS20">
        <v>4435069.2698632386</v>
      </c>
      <c r="GQT20">
        <v>2500000</v>
      </c>
      <c r="GQU20">
        <v>2500000</v>
      </c>
      <c r="GQV20">
        <v>14261201.08038095</v>
      </c>
      <c r="GQW20">
        <v>2500000</v>
      </c>
      <c r="GQX20">
        <v>5206276.0242133923</v>
      </c>
      <c r="GQY20">
        <v>4792523.89577296</v>
      </c>
      <c r="GQZ20">
        <v>3980618.4551142822</v>
      </c>
      <c r="GRA20">
        <v>9583948.2971788011</v>
      </c>
      <c r="GRB20">
        <v>4033205.970444649</v>
      </c>
      <c r="GRC20">
        <v>2868627.6228188202</v>
      </c>
      <c r="GRD20">
        <v>2500000</v>
      </c>
      <c r="GRE20">
        <v>2500000</v>
      </c>
      <c r="GRF20">
        <v>2500000</v>
      </c>
      <c r="GRG20">
        <v>2500000</v>
      </c>
      <c r="GRH20">
        <v>2500000</v>
      </c>
      <c r="GRI20">
        <v>2500000</v>
      </c>
      <c r="GRJ20">
        <v>2500000</v>
      </c>
      <c r="GRK20">
        <v>2773153.4899333278</v>
      </c>
      <c r="GRL20">
        <v>3311145.5054486282</v>
      </c>
      <c r="GRM20">
        <v>11875886.49188827</v>
      </c>
      <c r="GRN20">
        <v>3104497.947334372</v>
      </c>
      <c r="GRO20">
        <v>2500000</v>
      </c>
      <c r="GRP20">
        <v>2500000</v>
      </c>
      <c r="GRQ20">
        <v>2500000</v>
      </c>
      <c r="GRR20">
        <v>5390293.8963227188</v>
      </c>
      <c r="GRS20">
        <v>2500000</v>
      </c>
      <c r="GRT20">
        <v>13350736.45225068</v>
      </c>
      <c r="GRU20">
        <v>12468268.32940115</v>
      </c>
      <c r="GRV20">
        <v>6732575.0359296678</v>
      </c>
      <c r="GRW20">
        <v>4515616.5494384682</v>
      </c>
      <c r="GRX20">
        <v>3265126.3677531402</v>
      </c>
      <c r="GRY20">
        <v>2500000</v>
      </c>
      <c r="GRZ20">
        <v>2500000</v>
      </c>
      <c r="GSA20">
        <v>2500000</v>
      </c>
      <c r="GSB20">
        <v>2500000</v>
      </c>
      <c r="GSC20">
        <v>2500000</v>
      </c>
      <c r="GSD20">
        <v>2500000</v>
      </c>
      <c r="GSE20">
        <v>11846591.767233759</v>
      </c>
      <c r="GSF20">
        <v>9288733.6622104198</v>
      </c>
      <c r="GSG20">
        <v>4249023.2648158493</v>
      </c>
      <c r="GSH20">
        <v>3031766.8810329102</v>
      </c>
      <c r="GSI20">
        <v>20808045.032596949</v>
      </c>
      <c r="GSJ20">
        <v>8244430.6006864933</v>
      </c>
      <c r="GSK20">
        <v>5635296.8409721414</v>
      </c>
      <c r="GSL20">
        <v>4079083.2475365582</v>
      </c>
      <c r="GSM20">
        <v>2953851.1467671031</v>
      </c>
      <c r="GSN20">
        <v>2931353.5114312051</v>
      </c>
      <c r="GSO20">
        <v>2500000</v>
      </c>
      <c r="GSP20">
        <v>40964317.354224376</v>
      </c>
      <c r="GSQ20">
        <v>67214328.492250741</v>
      </c>
      <c r="GSR20">
        <v>27666502.404872809</v>
      </c>
      <c r="GSS20">
        <v>19603041.688212741</v>
      </c>
      <c r="GST20">
        <v>14240170.74396917</v>
      </c>
      <c r="GSU20">
        <v>10347559.83923406</v>
      </c>
      <c r="GSV20">
        <v>7517778.1498446716</v>
      </c>
      <c r="GSW20">
        <v>10709418.231787169</v>
      </c>
      <c r="GSX20">
        <v>5696120.7009743359</v>
      </c>
      <c r="GSY20">
        <v>4090702.8221065588</v>
      </c>
      <c r="GSZ20">
        <v>2958905.322227526</v>
      </c>
      <c r="GTA20">
        <v>2500000</v>
      </c>
      <c r="GTB20">
        <v>2500000</v>
      </c>
      <c r="GTC20">
        <v>3476743.8572126469</v>
      </c>
      <c r="GTD20">
        <v>2500000</v>
      </c>
      <c r="GTE20">
        <v>2500000</v>
      </c>
      <c r="GTF20">
        <v>2500000</v>
      </c>
      <c r="GTG20">
        <v>2500000</v>
      </c>
      <c r="GTH20">
        <v>2500000</v>
      </c>
      <c r="GTI20">
        <v>2500000</v>
      </c>
      <c r="GTJ20">
        <v>2500000</v>
      </c>
      <c r="GTK20">
        <v>2500000</v>
      </c>
      <c r="GTL20">
        <v>2500000</v>
      </c>
      <c r="GTM20">
        <v>2500000</v>
      </c>
      <c r="GTN20">
        <v>32030412.833895791</v>
      </c>
      <c r="GTO20">
        <v>33656211.782436617</v>
      </c>
      <c r="GTP20">
        <v>16398339.753479069</v>
      </c>
      <c r="GTQ20">
        <v>15615167.349436941</v>
      </c>
      <c r="GTR20">
        <v>9450548.3305377476</v>
      </c>
      <c r="GTS20">
        <v>6827908.0985356402</v>
      </c>
      <c r="GTT20">
        <v>4963091.4142149538</v>
      </c>
      <c r="GTU20">
        <v>18022919.28979649</v>
      </c>
      <c r="GTV20">
        <v>7360207.7884529531</v>
      </c>
      <c r="GTW20">
        <v>31709291.457327109</v>
      </c>
      <c r="GTX20">
        <v>12516957.79134801</v>
      </c>
      <c r="GTY20">
        <v>10472343.237143351</v>
      </c>
      <c r="GTZ20">
        <v>7246294.781705224</v>
      </c>
      <c r="GUA20">
        <v>5147837.1277119759</v>
      </c>
      <c r="GUB20">
        <v>3738167.1936122989</v>
      </c>
      <c r="GUC20">
        <v>2717443.3037077212</v>
      </c>
      <c r="GUD20">
        <v>3279929.3297300958</v>
      </c>
      <c r="GUE20">
        <v>2500000</v>
      </c>
      <c r="GUF20">
        <v>2500000</v>
      </c>
      <c r="GUG20">
        <v>2500000</v>
      </c>
      <c r="GUH20">
        <v>2500000</v>
      </c>
      <c r="GUI20">
        <v>2500000</v>
      </c>
      <c r="GUJ20">
        <v>10624782.83702408</v>
      </c>
      <c r="GUK20">
        <v>2915670.419473737</v>
      </c>
      <c r="GUL20">
        <v>2500000</v>
      </c>
      <c r="GUM20">
        <v>2500000</v>
      </c>
      <c r="GUN20">
        <v>11787983.59217624</v>
      </c>
      <c r="GUO20">
        <v>6552798.4564375011</v>
      </c>
      <c r="GUP20">
        <v>4001807.579310196</v>
      </c>
      <c r="GUQ20">
        <v>6714627.1062617283</v>
      </c>
      <c r="GUR20">
        <v>17202752.421548739</v>
      </c>
      <c r="GUS20">
        <v>77966250.374304444</v>
      </c>
      <c r="GUT20">
        <v>69731492.798477262</v>
      </c>
      <c r="GUU20">
        <v>34744596.473951817</v>
      </c>
      <c r="GUV20">
        <v>128568933.9257476</v>
      </c>
      <c r="GUW20">
        <v>52347932.120386913</v>
      </c>
      <c r="GUX20">
        <v>41124862.946112134</v>
      </c>
      <c r="GUY20">
        <v>28334999.880637359</v>
      </c>
      <c r="GUZ20">
        <v>43122249.389559753</v>
      </c>
      <c r="GVA20">
        <v>33667692.579916678</v>
      </c>
      <c r="GVB20">
        <v>64909728.88112992</v>
      </c>
      <c r="GVC20">
        <v>166348011.14763051</v>
      </c>
      <c r="GVD20">
        <v>58335222.164147273</v>
      </c>
      <c r="GVE20">
        <v>48682370.604552321</v>
      </c>
      <c r="GVF20">
        <v>30709173.335851941</v>
      </c>
      <c r="GVG20">
        <v>22255338.14227663</v>
      </c>
      <c r="GVH20">
        <v>16449130.42295786</v>
      </c>
      <c r="GVI20">
        <v>11849915.888470121</v>
      </c>
      <c r="GVJ20">
        <v>10962248.736896461</v>
      </c>
      <c r="GVK20">
        <v>7022820.3472500145</v>
      </c>
      <c r="GVL20">
        <v>14517118.33761734</v>
      </c>
      <c r="GVM20">
        <v>6797410.7842815937</v>
      </c>
      <c r="GVN20">
        <v>4864191.615727637</v>
      </c>
      <c r="GVO20">
        <v>3526937.4908154719</v>
      </c>
      <c r="GVP20">
        <v>2553836.3696019682</v>
      </c>
      <c r="GVQ20">
        <v>2632870.567233976</v>
      </c>
      <c r="GVR20">
        <v>6044332.9204664025</v>
      </c>
      <c r="GVS20">
        <v>4172516.8473248249</v>
      </c>
      <c r="GVT20">
        <v>2620817.9630040061</v>
      </c>
      <c r="GVU20">
        <v>2500000</v>
      </c>
      <c r="GVV20">
        <v>2500000</v>
      </c>
      <c r="GVW20">
        <v>3297046.3937692</v>
      </c>
      <c r="GVX20">
        <v>2500000</v>
      </c>
      <c r="GVY20">
        <v>2500000</v>
      </c>
      <c r="GVZ20">
        <v>2500000</v>
      </c>
      <c r="GWA20">
        <v>2500000</v>
      </c>
      <c r="GWB20">
        <v>2500000</v>
      </c>
      <c r="GWC20">
        <v>2500000</v>
      </c>
      <c r="GWD20">
        <v>2500000</v>
      </c>
      <c r="GWE20">
        <v>2500000</v>
      </c>
      <c r="GWF20">
        <v>2500000</v>
      </c>
      <c r="GWG20">
        <v>14695261.091752591</v>
      </c>
      <c r="GWH20">
        <v>6435428.6597451493</v>
      </c>
      <c r="GWI20">
        <v>5015585.1844549458</v>
      </c>
      <c r="GWJ20">
        <v>3926634.1731219809</v>
      </c>
      <c r="GWK20">
        <v>2500000</v>
      </c>
      <c r="GWL20">
        <v>2500000</v>
      </c>
      <c r="GWM20">
        <v>2500000</v>
      </c>
      <c r="GWN20">
        <v>2500000</v>
      </c>
      <c r="GWO20">
        <v>28686009.200089969</v>
      </c>
      <c r="GWP20">
        <v>10391907.648212859</v>
      </c>
      <c r="GWQ20">
        <v>6916040.0206143307</v>
      </c>
      <c r="GWR20">
        <v>5008532.738653685</v>
      </c>
      <c r="GWS20">
        <v>8347605.6545743812</v>
      </c>
      <c r="GWT20">
        <v>4703706.1503512748</v>
      </c>
      <c r="GWU20">
        <v>4480311.7708386676</v>
      </c>
      <c r="GWV20">
        <v>2722269.849714146</v>
      </c>
      <c r="GWW20">
        <v>34719524.438525781</v>
      </c>
      <c r="GWX20">
        <v>12201235.053935381</v>
      </c>
      <c r="GWY20">
        <v>10447526.31252015</v>
      </c>
      <c r="GWZ20">
        <v>7115880.9728571242</v>
      </c>
      <c r="GXA20">
        <v>5043891.5836252226</v>
      </c>
      <c r="GXB20">
        <v>3657041.2679897211</v>
      </c>
      <c r="GXC20">
        <v>3966900.109482286</v>
      </c>
      <c r="GXD20">
        <v>4197732.2666533049</v>
      </c>
      <c r="GXE20">
        <v>2500000</v>
      </c>
      <c r="GXF20">
        <v>2500000</v>
      </c>
      <c r="GXG20">
        <v>2500000</v>
      </c>
      <c r="GXH20">
        <v>2947784.2720021312</v>
      </c>
      <c r="GXI20">
        <v>2500000</v>
      </c>
      <c r="GXJ20">
        <v>2500000</v>
      </c>
      <c r="GXK20">
        <v>2500000</v>
      </c>
      <c r="GXL20">
        <v>2500000</v>
      </c>
      <c r="GXM20">
        <v>2500000</v>
      </c>
      <c r="GXN20">
        <v>2500000</v>
      </c>
      <c r="GXO20">
        <v>2500000</v>
      </c>
      <c r="GXP20">
        <v>2500000</v>
      </c>
      <c r="GXQ20">
        <v>6440398.8830114584</v>
      </c>
      <c r="GXR20">
        <v>2500000</v>
      </c>
      <c r="GXS20">
        <v>2500000</v>
      </c>
      <c r="GXT20">
        <v>2500000</v>
      </c>
      <c r="GXU20">
        <v>2500000</v>
      </c>
      <c r="GXV20">
        <v>2500000</v>
      </c>
      <c r="GXW20">
        <v>2500000</v>
      </c>
      <c r="GXX20">
        <v>3646398.0556250461</v>
      </c>
      <c r="GXY20">
        <v>3849138.991680203</v>
      </c>
      <c r="GXZ20">
        <v>2500000</v>
      </c>
      <c r="GYA20">
        <v>2500000</v>
      </c>
      <c r="GYB20">
        <v>2500000</v>
      </c>
      <c r="GYC20">
        <v>2500000</v>
      </c>
      <c r="GYD20">
        <v>2500000</v>
      </c>
      <c r="GYE20">
        <v>2500000</v>
      </c>
      <c r="GYF20">
        <v>2500000</v>
      </c>
      <c r="GYG20">
        <v>2500000</v>
      </c>
      <c r="GYH20">
        <v>2500000</v>
      </c>
      <c r="GYI20">
        <v>2500000</v>
      </c>
      <c r="GYJ20">
        <v>2500000</v>
      </c>
      <c r="GYK20">
        <v>2500000</v>
      </c>
      <c r="GYL20">
        <v>2500000</v>
      </c>
      <c r="GYM20">
        <v>2500000</v>
      </c>
      <c r="GYN20">
        <v>2500000</v>
      </c>
      <c r="GYO20">
        <v>8012074.4295334835</v>
      </c>
      <c r="GYP20">
        <v>3395745.0347804278</v>
      </c>
      <c r="GYQ20">
        <v>2500000</v>
      </c>
      <c r="GYR20">
        <v>2500000</v>
      </c>
      <c r="GYS20">
        <v>2500000</v>
      </c>
      <c r="GYT20">
        <v>2500000</v>
      </c>
      <c r="GYU20">
        <v>2500000</v>
      </c>
      <c r="GYV20">
        <v>2500000</v>
      </c>
      <c r="GYW20">
        <v>2500000</v>
      </c>
      <c r="GYX20">
        <v>2500000</v>
      </c>
      <c r="GYY20">
        <v>2500000</v>
      </c>
      <c r="GYZ20">
        <v>2500000</v>
      </c>
      <c r="GZA20">
        <v>2500000</v>
      </c>
      <c r="GZB20">
        <v>2500000</v>
      </c>
      <c r="GZC20">
        <v>2500000</v>
      </c>
      <c r="GZD20">
        <v>2500000</v>
      </c>
      <c r="GZE20">
        <v>2500000</v>
      </c>
      <c r="GZF20">
        <v>2500000</v>
      </c>
      <c r="GZG20">
        <v>2500000</v>
      </c>
      <c r="GZH20">
        <v>2500000</v>
      </c>
      <c r="GZI20">
        <v>2500000</v>
      </c>
      <c r="GZJ20">
        <v>2500000</v>
      </c>
      <c r="GZK20">
        <v>2500000</v>
      </c>
      <c r="GZL20">
        <v>2500000</v>
      </c>
      <c r="GZM20">
        <v>2500000</v>
      </c>
      <c r="GZN20">
        <v>2500000</v>
      </c>
      <c r="GZO20">
        <v>2500000</v>
      </c>
      <c r="GZP20">
        <v>2500000</v>
      </c>
      <c r="GZQ20">
        <v>2500000</v>
      </c>
      <c r="GZR20">
        <v>3122414.8859066619</v>
      </c>
      <c r="GZS20">
        <v>2500000</v>
      </c>
      <c r="GZT20">
        <v>2500000</v>
      </c>
      <c r="GZU20">
        <v>2500000</v>
      </c>
      <c r="GZV20">
        <v>6964290.3247366818</v>
      </c>
      <c r="GZW20">
        <v>2500000</v>
      </c>
      <c r="GZX20">
        <v>2500000</v>
      </c>
      <c r="GZY20">
        <v>2500000</v>
      </c>
      <c r="GZZ20">
        <v>2500000</v>
      </c>
      <c r="HAA20">
        <v>2500000</v>
      </c>
      <c r="HAB20">
        <v>6265768.1851145914</v>
      </c>
      <c r="HAC20">
        <v>3891437.2975060409</v>
      </c>
      <c r="HAD20">
        <v>3853095.952430319</v>
      </c>
      <c r="HAE20">
        <v>2500000</v>
      </c>
      <c r="HAF20">
        <v>2500000</v>
      </c>
      <c r="HAG20">
        <v>2500000</v>
      </c>
      <c r="HAH20">
        <v>2500000</v>
      </c>
      <c r="HAI20">
        <v>2500000</v>
      </c>
      <c r="HAJ20">
        <v>2500000</v>
      </c>
      <c r="HAK20">
        <v>2500000</v>
      </c>
      <c r="HAL20">
        <v>2500000</v>
      </c>
      <c r="HAM20">
        <v>2500000</v>
      </c>
      <c r="HAN20">
        <v>2500000</v>
      </c>
      <c r="HAO20">
        <v>2500000</v>
      </c>
      <c r="HAP20">
        <v>2500000</v>
      </c>
      <c r="HAQ20">
        <v>2500000</v>
      </c>
      <c r="HAR20">
        <v>2500000</v>
      </c>
      <c r="HAS20">
        <v>2500000</v>
      </c>
      <c r="HAT20">
        <v>2500000</v>
      </c>
      <c r="HAU20">
        <v>2500000</v>
      </c>
      <c r="HAV20">
        <v>2500000</v>
      </c>
      <c r="HAW20">
        <v>2500000</v>
      </c>
      <c r="HAX20">
        <v>2500000</v>
      </c>
      <c r="HAY20">
        <v>2500000</v>
      </c>
      <c r="HAZ20">
        <v>2500000</v>
      </c>
      <c r="HBA20">
        <v>3820937.67785333</v>
      </c>
      <c r="HBB20">
        <v>2804173.3173549869</v>
      </c>
      <c r="HBC20">
        <v>2500000</v>
      </c>
      <c r="HBD20">
        <v>3471912.060212106</v>
      </c>
      <c r="HBE20">
        <v>4370213.4380259123</v>
      </c>
      <c r="HBF20">
        <v>3336935.2666381928</v>
      </c>
      <c r="HBG20">
        <v>2500000</v>
      </c>
      <c r="HBH20">
        <v>2500000</v>
      </c>
      <c r="HBI20">
        <v>2598528.8427844518</v>
      </c>
      <c r="HBJ20">
        <v>2500000</v>
      </c>
      <c r="HBK20">
        <v>2500000</v>
      </c>
      <c r="HBL20">
        <v>2500000</v>
      </c>
      <c r="HBM20">
        <v>2500000</v>
      </c>
      <c r="HBN20">
        <v>2500000</v>
      </c>
      <c r="HBO20">
        <v>2500000</v>
      </c>
      <c r="HBP20">
        <v>2500000</v>
      </c>
      <c r="HBQ20">
        <v>2500000</v>
      </c>
      <c r="HBR20">
        <v>2500000</v>
      </c>
      <c r="HBS20">
        <v>2500000</v>
      </c>
      <c r="HBT20">
        <v>2500000</v>
      </c>
    </row>
    <row r="21" spans="1:5480" x14ac:dyDescent="0.25">
      <c r="A21" t="s">
        <v>23</v>
      </c>
      <c r="B21" t="s">
        <v>5</v>
      </c>
      <c r="C21">
        <v>15000000</v>
      </c>
      <c r="D21">
        <v>12882684.71961561</v>
      </c>
      <c r="E21">
        <v>9364569.4092793409</v>
      </c>
      <c r="F21">
        <v>7195189.5955750104</v>
      </c>
      <c r="G21">
        <v>5227987.1173635088</v>
      </c>
      <c r="H21">
        <v>3314376.0566219329</v>
      </c>
      <c r="I21">
        <v>1401393.7924441991</v>
      </c>
      <c r="J21">
        <v>-503190.01614211057</v>
      </c>
      <c r="K21">
        <v>-2398158.116093162</v>
      </c>
      <c r="L21">
        <v>-4274176.5354682598</v>
      </c>
      <c r="M21">
        <v>-4949547.2710689306</v>
      </c>
      <c r="N21">
        <v>-6800051.7994645517</v>
      </c>
      <c r="O21">
        <v>-6662238.7829898363</v>
      </c>
      <c r="P21">
        <v>-8101653.8966490636</v>
      </c>
      <c r="Q21">
        <v>-9526674.8594934344</v>
      </c>
      <c r="R21">
        <v>-11331408.11302788</v>
      </c>
      <c r="S21">
        <v>-13118094.03443037</v>
      </c>
      <c r="T21">
        <v>-14886913.09701818</v>
      </c>
      <c r="U21">
        <v>-1667468.969375486</v>
      </c>
      <c r="V21">
        <v>-3550794.2800544389</v>
      </c>
      <c r="W21">
        <v>-5415286.3380475584</v>
      </c>
      <c r="X21">
        <v>-6473208.4758774936</v>
      </c>
      <c r="Y21">
        <v>-7126588.8925655931</v>
      </c>
      <c r="Z21">
        <v>-8955323.0052328538</v>
      </c>
      <c r="AA21">
        <v>-10765769.777182201</v>
      </c>
      <c r="AB21">
        <v>-12558112.081816711</v>
      </c>
      <c r="AC21">
        <v>-13938568.4638055</v>
      </c>
      <c r="AD21">
        <v>-15699182.78228296</v>
      </c>
      <c r="AE21">
        <v>-17442190.95796917</v>
      </c>
      <c r="AF21">
        <v>-8136819.0522881113</v>
      </c>
      <c r="AG21">
        <v>1469461.636416048</v>
      </c>
      <c r="AH21">
        <v>349697.13332632883</v>
      </c>
      <c r="AI21">
        <v>-1553799.837928771</v>
      </c>
      <c r="AJ21">
        <v>-3438261.8398967851</v>
      </c>
      <c r="AK21">
        <v>11242545.777733671</v>
      </c>
      <c r="AL21">
        <v>8162951.5311114909</v>
      </c>
      <c r="AM21">
        <v>5931155.8484763484</v>
      </c>
      <c r="AN21">
        <v>4013073.0049508088</v>
      </c>
      <c r="AO21">
        <v>2092672.8383487349</v>
      </c>
      <c r="AP21">
        <v>172139.46008223781</v>
      </c>
      <c r="AQ21">
        <v>-547694.43448010855</v>
      </c>
      <c r="AR21">
        <v>-2442217.490257727</v>
      </c>
      <c r="AS21">
        <v>-4317795.315901028</v>
      </c>
      <c r="AT21">
        <v>-6174617.3637071196</v>
      </c>
      <c r="AU21">
        <v>260341.30854981771</v>
      </c>
      <c r="AV21">
        <v>-1642262.1044774901</v>
      </c>
      <c r="AW21">
        <v>-3525839.4837997891</v>
      </c>
      <c r="AX21">
        <v>-3814731.0897498778</v>
      </c>
      <c r="AY21">
        <v>-5676583.7797050383</v>
      </c>
      <c r="AZ21">
        <v>-7519817.9431768032</v>
      </c>
      <c r="BA21">
        <v>12717280.23457416</v>
      </c>
      <c r="BB21">
        <v>15944617.073936781</v>
      </c>
      <c r="BC21">
        <v>11582214.51337377</v>
      </c>
      <c r="BD21">
        <v>21822886.495691109</v>
      </c>
      <c r="BE21">
        <v>17451202.501792219</v>
      </c>
      <c r="BF21">
        <v>15449366.988026621</v>
      </c>
      <c r="BG21">
        <v>17149110.451212458</v>
      </c>
      <c r="BH21">
        <v>13255210.51835447</v>
      </c>
      <c r="BI21">
        <v>14372355.966991071</v>
      </c>
      <c r="BJ21">
        <v>10450823.73986771</v>
      </c>
      <c r="BK21">
        <v>7580882.69258154</v>
      </c>
      <c r="BL21">
        <v>5494510.6217622571</v>
      </c>
      <c r="BM21">
        <v>7531949.085426786</v>
      </c>
      <c r="BN21">
        <v>6655003.3746759882</v>
      </c>
      <c r="BO21">
        <v>4749521.6432534251</v>
      </c>
      <c r="BP21">
        <v>12288622.87668336</v>
      </c>
      <c r="BQ21">
        <v>8923762.1799317747</v>
      </c>
      <c r="BR21">
        <v>6485591.3530057352</v>
      </c>
      <c r="BS21">
        <v>5371163.9096284313</v>
      </c>
      <c r="BT21">
        <v>3448114.5957487882</v>
      </c>
      <c r="BU21">
        <v>1528449.862258323</v>
      </c>
      <c r="BV21">
        <v>-386834.63602262532</v>
      </c>
      <c r="BW21">
        <v>25294408.710251141</v>
      </c>
      <c r="BX21">
        <v>18788222.699726481</v>
      </c>
      <c r="BY21">
        <v>13641868.56205688</v>
      </c>
      <c r="BZ21">
        <v>9890681.7629962731</v>
      </c>
      <c r="CA21">
        <v>7157610.2364829844</v>
      </c>
      <c r="CB21">
        <v>5183098.0661862232</v>
      </c>
      <c r="CC21">
        <v>3271933.5089359349</v>
      </c>
      <c r="CD21">
        <v>2538117.3696477371</v>
      </c>
      <c r="CE21">
        <v>612736.19651857275</v>
      </c>
      <c r="CF21">
        <v>16044846.895688361</v>
      </c>
      <c r="CG21">
        <v>11649711.280212861</v>
      </c>
      <c r="CH21">
        <v>8443600.0793290809</v>
      </c>
      <c r="CI21">
        <v>6117504.9230302218</v>
      </c>
      <c r="CJ21">
        <v>4180712.7906389702</v>
      </c>
      <c r="CK21">
        <v>2254734.2752994229</v>
      </c>
      <c r="CL21">
        <v>343850.11349380971</v>
      </c>
      <c r="CM21">
        <v>-1559588.3875642719</v>
      </c>
      <c r="CN21">
        <v>-3443992.5040372252</v>
      </c>
      <c r="CO21">
        <v>-5309552.5797666451</v>
      </c>
      <c r="CP21">
        <v>-5186644.555155756</v>
      </c>
      <c r="CQ21">
        <v>-7034778.1107635032</v>
      </c>
      <c r="CR21">
        <v>-8864430.3312282637</v>
      </c>
      <c r="CS21">
        <v>749126.47010266408</v>
      </c>
      <c r="CT21">
        <v>-1158364.7944309199</v>
      </c>
      <c r="CU21">
        <v>-3046781.1467455248</v>
      </c>
      <c r="CV21">
        <v>-4916313.3359590787</v>
      </c>
      <c r="CW21">
        <v>-6767150.2036983697</v>
      </c>
      <c r="CX21">
        <v>-8599478.7031739615</v>
      </c>
      <c r="CY21">
        <v>-10413483.91806436</v>
      </c>
      <c r="CZ21">
        <v>-12209349.08121131</v>
      </c>
      <c r="DA21">
        <v>-13987255.593128201</v>
      </c>
      <c r="DB21">
        <v>-13383608.04032331</v>
      </c>
      <c r="DC21">
        <v>3760428.0370884538</v>
      </c>
      <c r="DD21">
        <v>1822823.7575580899</v>
      </c>
      <c r="DE21">
        <v>-95404.479610057781</v>
      </c>
      <c r="DF21">
        <v>-1994450.4348352819</v>
      </c>
      <c r="DG21">
        <v>-3874505.930932723</v>
      </c>
      <c r="DH21">
        <v>-5735760.8724894151</v>
      </c>
      <c r="DI21">
        <v>-3244815.765046563</v>
      </c>
      <c r="DJ21">
        <v>-4324442.60812137</v>
      </c>
      <c r="DK21">
        <v>-6181198.1830067448</v>
      </c>
      <c r="DL21">
        <v>-8019386.2025582828</v>
      </c>
      <c r="DM21">
        <v>-8657304.8423251733</v>
      </c>
      <c r="DN21">
        <v>24985893.204163019</v>
      </c>
      <c r="DO21">
        <v>18175396.357752141</v>
      </c>
      <c r="DP21">
        <v>14389508.670966949</v>
      </c>
      <c r="DQ21">
        <v>10431210.33664217</v>
      </c>
      <c r="DR21">
        <v>7534656.0657153036</v>
      </c>
      <c r="DS21">
        <v>5425800.8862242978</v>
      </c>
      <c r="DT21">
        <v>3471542.878574816</v>
      </c>
      <c r="DU21">
        <v>1536827.450565018</v>
      </c>
      <c r="DV21">
        <v>-374841.11298185098</v>
      </c>
      <c r="DW21">
        <v>13881369.798064191</v>
      </c>
      <c r="DX21">
        <v>10054549.464839941</v>
      </c>
      <c r="DY21">
        <v>7256563.146428559</v>
      </c>
      <c r="DZ21">
        <v>5236168.6403898085</v>
      </c>
      <c r="EA21">
        <v>3283806.9551562839</v>
      </c>
      <c r="EB21">
        <v>1350968.8863387101</v>
      </c>
      <c r="EC21">
        <v>-562540.80222271243</v>
      </c>
      <c r="ED21">
        <v>-2456915.3943262231</v>
      </c>
      <c r="EE21">
        <v>-4332346.2409321237</v>
      </c>
      <c r="EF21">
        <v>-6189022.7794911573</v>
      </c>
      <c r="EG21">
        <v>-8027132.5530796004</v>
      </c>
      <c r="EH21">
        <v>-9846861.2293430082</v>
      </c>
      <c r="EI21">
        <v>-11648392.619250519</v>
      </c>
      <c r="EJ21">
        <v>-2794921.1956616361</v>
      </c>
      <c r="EK21">
        <v>-4666971.9843297331</v>
      </c>
      <c r="EL21">
        <v>-6520302.2655295851</v>
      </c>
      <c r="EM21">
        <v>-8355099.2443316896</v>
      </c>
      <c r="EN21">
        <v>23709226.74624411</v>
      </c>
      <c r="EO21">
        <v>17244514.553691089</v>
      </c>
      <c r="EP21">
        <v>12508675.802562131</v>
      </c>
      <c r="EQ21">
        <v>9081378.5560816545</v>
      </c>
      <c r="ER21">
        <v>6549749.4717767909</v>
      </c>
      <c r="ES21">
        <v>8537299.4402578026</v>
      </c>
      <c r="ET21">
        <v>8172231.239953639</v>
      </c>
      <c r="EU21">
        <v>5900641.0432999451</v>
      </c>
      <c r="EV21">
        <v>3988990.47693642</v>
      </c>
      <c r="EW21">
        <v>2058082.1233995019</v>
      </c>
      <c r="EX21">
        <v>137501.30262552411</v>
      </c>
      <c r="EY21">
        <v>-1763873.710369997</v>
      </c>
      <c r="EZ21">
        <v>-3646234.9736605538</v>
      </c>
      <c r="FA21">
        <v>14188352.375261061</v>
      </c>
      <c r="FB21">
        <v>10303514.98744926</v>
      </c>
      <c r="FC21">
        <v>7468819.5665538264</v>
      </c>
      <c r="FD21">
        <v>10523251.60812665</v>
      </c>
      <c r="FE21">
        <v>7618782.3811095525</v>
      </c>
      <c r="FF21">
        <v>5490004.5727524376</v>
      </c>
      <c r="FG21">
        <v>3580713.0144305518</v>
      </c>
      <c r="FH21">
        <v>7589182.7466450417</v>
      </c>
      <c r="FI21">
        <v>5472933.1626747791</v>
      </c>
      <c r="FJ21">
        <v>3535621.540691141</v>
      </c>
      <c r="FK21">
        <v>1627602.7325893019</v>
      </c>
      <c r="FL21">
        <v>-288673.29437279381</v>
      </c>
      <c r="FM21">
        <v>-2185786.56149359</v>
      </c>
      <c r="FN21">
        <v>-4063928.6963672149</v>
      </c>
      <c r="FO21">
        <v>-5923289.4103119019</v>
      </c>
      <c r="FP21">
        <v>-7764056.5175327417</v>
      </c>
      <c r="FQ21">
        <v>-9586415.9540928155</v>
      </c>
      <c r="FR21">
        <v>-11390551.79669462</v>
      </c>
      <c r="FS21">
        <v>-12388721.281273659</v>
      </c>
      <c r="FT21">
        <v>7503103.4287699796</v>
      </c>
      <c r="FU21">
        <v>31841738.939880401</v>
      </c>
      <c r="FV21">
        <v>23146214.161519188</v>
      </c>
      <c r="FW21">
        <v>16792640.831901509</v>
      </c>
      <c r="FX21">
        <v>12150116.4068301</v>
      </c>
      <c r="FY21">
        <v>18661937.607624501</v>
      </c>
      <c r="FZ21">
        <v>22608372.269424692</v>
      </c>
      <c r="GA21">
        <v>93668329.290205449</v>
      </c>
      <c r="GB21">
        <v>131990837.2133811</v>
      </c>
      <c r="GC21">
        <v>157123370.74696201</v>
      </c>
      <c r="GD21">
        <v>114333497.07865091</v>
      </c>
      <c r="GE21">
        <v>83198962.993387595</v>
      </c>
      <c r="GF21">
        <v>60492582.01028873</v>
      </c>
      <c r="GG21">
        <v>47154402.009516902</v>
      </c>
      <c r="GH21">
        <v>34264938.546227232</v>
      </c>
      <c r="GI21">
        <v>24894885.900884699</v>
      </c>
      <c r="GJ21">
        <v>21660440.624287181</v>
      </c>
      <c r="GK21">
        <v>15732142.98267084</v>
      </c>
      <c r="GL21">
        <v>15773507.61417903</v>
      </c>
      <c r="GM21">
        <v>59530306.529158346</v>
      </c>
      <c r="GN21">
        <v>43284976.991008259</v>
      </c>
      <c r="GO21">
        <v>31445284.072830889</v>
      </c>
      <c r="GP21">
        <v>22814048.312666129</v>
      </c>
      <c r="GQ21">
        <v>17752219.583440211</v>
      </c>
      <c r="GR21">
        <v>12892747.149369789</v>
      </c>
      <c r="GS21">
        <v>11316238.205641329</v>
      </c>
      <c r="GT21">
        <v>8189568.2550468929</v>
      </c>
      <c r="GU21">
        <v>5931370.8518475089</v>
      </c>
      <c r="GV21">
        <v>32377483.021151159</v>
      </c>
      <c r="GW21">
        <v>79105317.280666634</v>
      </c>
      <c r="GX21">
        <v>68576512.697085574</v>
      </c>
      <c r="GY21">
        <v>49859562.552207083</v>
      </c>
      <c r="GZ21">
        <v>78831981.438944414</v>
      </c>
      <c r="HA21">
        <v>168060151.95343</v>
      </c>
      <c r="HB21">
        <v>154615201.16967711</v>
      </c>
      <c r="HC21">
        <v>112493492.133321</v>
      </c>
      <c r="HD21">
        <v>82636428.27515775</v>
      </c>
      <c r="HE21">
        <v>61291456.906365782</v>
      </c>
      <c r="HF21">
        <v>44569816.269230068</v>
      </c>
      <c r="HG21">
        <v>32400951.590937</v>
      </c>
      <c r="HH21">
        <v>23558284.163316239</v>
      </c>
      <c r="HI21">
        <v>17104621.761263169</v>
      </c>
      <c r="HJ21">
        <v>14379034.130633179</v>
      </c>
      <c r="HK21">
        <v>10417779.66270165</v>
      </c>
      <c r="HL21">
        <v>7528364.007111338</v>
      </c>
      <c r="HM21">
        <v>7410446.8011456616</v>
      </c>
      <c r="HN21">
        <v>5330724.2002809728</v>
      </c>
      <c r="HO21">
        <v>3377416.9594696732</v>
      </c>
      <c r="HP21">
        <v>3809570.840399351</v>
      </c>
      <c r="HQ21">
        <v>2265437.632846863</v>
      </c>
      <c r="HR21">
        <v>342783.25702475972</v>
      </c>
      <c r="HS21">
        <v>7894455.4245311301</v>
      </c>
      <c r="HT21">
        <v>7692430.8548370246</v>
      </c>
      <c r="HU21">
        <v>5554434.9603307638</v>
      </c>
      <c r="HV21">
        <v>19377128.6005456</v>
      </c>
      <c r="HW21">
        <v>34933513.236845873</v>
      </c>
      <c r="HX21">
        <v>25379569.748010829</v>
      </c>
      <c r="HY21">
        <v>18402923.797884371</v>
      </c>
      <c r="HZ21">
        <v>13330703.440078489</v>
      </c>
      <c r="IA21">
        <v>9644080.1738669612</v>
      </c>
      <c r="IB21">
        <v>6965804.9253572449</v>
      </c>
      <c r="IC21">
        <v>7813048.1731986888</v>
      </c>
      <c r="ID21">
        <v>5630982.8885742724</v>
      </c>
      <c r="IE21">
        <v>3674673.0609471519</v>
      </c>
      <c r="IF21">
        <v>1737926.331159034</v>
      </c>
      <c r="IG21">
        <v>-179452.93176409931</v>
      </c>
      <c r="IH21">
        <v>-2077658.402486569</v>
      </c>
      <c r="II21">
        <v>-3956881.818926096</v>
      </c>
      <c r="IJ21">
        <v>-5817313.0016212678</v>
      </c>
      <c r="IK21">
        <v>-7659139.8729053261</v>
      </c>
      <c r="IL21">
        <v>-9482548.4758882243</v>
      </c>
      <c r="IM21">
        <v>-11287722.993248859</v>
      </c>
      <c r="IN21">
        <v>-13074845.76583937</v>
      </c>
      <c r="IO21">
        <v>-14844097.31110343</v>
      </c>
      <c r="IP21">
        <v>-16595656.341310309</v>
      </c>
      <c r="IQ21">
        <v>-18329699.781606629</v>
      </c>
      <c r="IR21">
        <v>-20046402.78788757</v>
      </c>
      <c r="IS21">
        <v>-21745938.764489409</v>
      </c>
      <c r="IT21">
        <v>-23428479.381705109</v>
      </c>
      <c r="IU21">
        <v>-25094194.59312474</v>
      </c>
      <c r="IV21">
        <v>-26743252.652802479</v>
      </c>
      <c r="IW21">
        <v>-28375820.132252041</v>
      </c>
      <c r="IX21">
        <v>-6354311.9372720048</v>
      </c>
      <c r="IY21">
        <v>-8190768.8193195844</v>
      </c>
      <c r="IZ21">
        <v>-10008861.13295717</v>
      </c>
      <c r="JA21">
        <v>-11808772.52386475</v>
      </c>
      <c r="JB21">
        <v>-13590684.801265569</v>
      </c>
      <c r="JC21">
        <v>-15354777.95629067</v>
      </c>
      <c r="JD21">
        <v>-17101230.180159818</v>
      </c>
      <c r="JE21">
        <v>-18830217.88218065</v>
      </c>
      <c r="JF21">
        <v>-20541915.707567722</v>
      </c>
      <c r="JG21">
        <v>-22236496.555083521</v>
      </c>
      <c r="JH21">
        <v>-22338281.59450293</v>
      </c>
      <c r="JI21">
        <v>-24014898.783550899</v>
      </c>
      <c r="JJ21">
        <v>-25674749.80108314</v>
      </c>
      <c r="JK21">
        <v>-27318002.308811061</v>
      </c>
      <c r="JL21">
        <v>-28944822.291829001</v>
      </c>
      <c r="JM21">
        <v>-30555374.075380381</v>
      </c>
      <c r="JN21">
        <v>-32149820.341456231</v>
      </c>
      <c r="JO21">
        <v>-31758509.645227719</v>
      </c>
      <c r="JP21">
        <v>-28219412.05587402</v>
      </c>
      <c r="JQ21">
        <v>-27867405.441622809</v>
      </c>
      <c r="JR21">
        <v>9513556.1065645665</v>
      </c>
      <c r="JS21">
        <v>6883289.1972154696</v>
      </c>
      <c r="JT21">
        <v>4936352.4979962837</v>
      </c>
      <c r="JU21">
        <v>3024287.5383398319</v>
      </c>
      <c r="JV21">
        <v>3475685.0117158652</v>
      </c>
      <c r="JW21">
        <v>10634556.06812047</v>
      </c>
      <c r="JX21">
        <v>7732852.6067034807</v>
      </c>
      <c r="JY21">
        <v>5614385.0735667758</v>
      </c>
      <c r="JZ21">
        <v>3683440.6197911082</v>
      </c>
      <c r="KA21">
        <v>1751635.5307203371</v>
      </c>
      <c r="KB21">
        <v>-165880.8241953449</v>
      </c>
      <c r="KC21">
        <v>-2064222.0159904689</v>
      </c>
      <c r="KD21">
        <v>-3943579.7962919539</v>
      </c>
      <c r="KE21">
        <v>-5804143.9992104936</v>
      </c>
      <c r="KF21">
        <v>-7646102.5605157157</v>
      </c>
      <c r="KG21">
        <v>-5530016.5366195953</v>
      </c>
      <c r="KH21">
        <v>-7374716.3724894542</v>
      </c>
      <c r="KI21">
        <v>-9200969.2104129381</v>
      </c>
      <c r="KJ21">
        <v>-11008959.520365391</v>
      </c>
      <c r="KK21">
        <v>-12798869.92762243</v>
      </c>
      <c r="KL21">
        <v>-14570881.23120697</v>
      </c>
      <c r="KM21">
        <v>-16325172.42215175</v>
      </c>
      <c r="KN21">
        <v>-18061920.701579191</v>
      </c>
      <c r="KO21">
        <v>-14265826.49860055</v>
      </c>
      <c r="KP21">
        <v>-12083543.236803209</v>
      </c>
      <c r="KQ21">
        <v>-13862707.807136061</v>
      </c>
      <c r="KR21">
        <v>-15624080.73216325</v>
      </c>
      <c r="KS21">
        <v>-17367839.928333871</v>
      </c>
      <c r="KT21">
        <v>-19094161.53293255</v>
      </c>
      <c r="KU21">
        <v>-20803219.9218711</v>
      </c>
      <c r="KV21">
        <v>-14221975.22730227</v>
      </c>
      <c r="KW21">
        <v>-14797867.97820811</v>
      </c>
      <c r="KX21">
        <v>-16549889.301733609</v>
      </c>
      <c r="KY21">
        <v>-18284390.41241546</v>
      </c>
      <c r="KZ21">
        <v>-20001546.51237819</v>
      </c>
      <c r="LA21">
        <v>-21701531.051725101</v>
      </c>
      <c r="LB21">
        <v>-23384515.74605852</v>
      </c>
      <c r="LC21">
        <v>-25050670.593824781</v>
      </c>
      <c r="LD21">
        <v>-26306201.393485788</v>
      </c>
      <c r="LE21">
        <v>-18094076.885430831</v>
      </c>
      <c r="LF21">
        <v>-19419173.620620862</v>
      </c>
      <c r="LG21">
        <v>-21124981.88875518</v>
      </c>
      <c r="LH21">
        <v>-5873344.5745894276</v>
      </c>
      <c r="LI21">
        <v>-6926686.130156328</v>
      </c>
      <c r="LJ21">
        <v>-8757419.2704029996</v>
      </c>
      <c r="LK21">
        <v>-6630220.0796564054</v>
      </c>
      <c r="LL21">
        <v>6112694.6196581889</v>
      </c>
      <c r="LM21">
        <v>4198912.4931161618</v>
      </c>
      <c r="LN21">
        <v>2285660.1520995698</v>
      </c>
      <c r="LO21">
        <v>379216.11585067119</v>
      </c>
      <c r="LP21">
        <v>-1524576.045223074</v>
      </c>
      <c r="LQ21">
        <v>-257630.28511161261</v>
      </c>
      <c r="LR21">
        <v>-2155053.982318081</v>
      </c>
      <c r="LS21">
        <v>-1669728.442976593</v>
      </c>
      <c r="LT21">
        <v>-3553031.1589200399</v>
      </c>
      <c r="LU21">
        <v>-5417500.8481250042</v>
      </c>
      <c r="LV21">
        <v>-7263325.8408546597</v>
      </c>
      <c r="LW21">
        <v>-9090692.5840695929</v>
      </c>
      <c r="LX21">
        <v>-9717898.1602608245</v>
      </c>
      <c r="LY21">
        <v>-11520719.180830341</v>
      </c>
      <c r="LZ21">
        <v>-13305511.99159711</v>
      </c>
      <c r="MA21">
        <v>-15072456.874655159</v>
      </c>
      <c r="MB21">
        <v>-16821732.309277561</v>
      </c>
      <c r="MC21">
        <v>-18553514.98994473</v>
      </c>
      <c r="MD21">
        <v>-19874017.344192319</v>
      </c>
      <c r="ME21">
        <v>-21575277.17519258</v>
      </c>
      <c r="MF21">
        <v>-23259524.40826311</v>
      </c>
      <c r="MG21">
        <v>-24926929.169379391</v>
      </c>
      <c r="MH21">
        <v>-24607847.383257199</v>
      </c>
      <c r="MI21">
        <v>-8139493.9149249047</v>
      </c>
      <c r="MJ21">
        <v>-5230548.9775949745</v>
      </c>
      <c r="MK21">
        <v>-7078243.4889881425</v>
      </c>
      <c r="ML21">
        <v>-6543686.0556803718</v>
      </c>
      <c r="MM21">
        <v>-8378249.1965861954</v>
      </c>
      <c r="MN21">
        <v>-9012579.2064930182</v>
      </c>
      <c r="MO21">
        <v>-10428490.91644256</v>
      </c>
      <c r="MP21">
        <v>-11830243.509609081</v>
      </c>
      <c r="MQ21">
        <v>-11642128.577157261</v>
      </c>
      <c r="MR21">
        <v>-11455894.7939879</v>
      </c>
      <c r="MS21">
        <v>-13241335.848608609</v>
      </c>
      <c r="MT21">
        <v>-15008922.493082199</v>
      </c>
      <c r="MU21">
        <v>-16758833.271506131</v>
      </c>
      <c r="MV21">
        <v>-18491244.942536961</v>
      </c>
      <c r="MW21">
        <v>-20206332.497244708</v>
      </c>
      <c r="MX21">
        <v>-18752569.176788729</v>
      </c>
      <c r="MY21">
        <v>-20465043.489212371</v>
      </c>
      <c r="MZ21">
        <v>-22160393.058894541</v>
      </c>
      <c r="NA21">
        <v>-20293126.633258831</v>
      </c>
      <c r="NB21">
        <v>-21990195.37146211</v>
      </c>
      <c r="NC21">
        <v>-22488405.922662679</v>
      </c>
      <c r="ND21">
        <v>-23375596.8684626</v>
      </c>
      <c r="NE21">
        <v>-25041840.905002821</v>
      </c>
      <c r="NF21">
        <v>-25115572.50155009</v>
      </c>
      <c r="NG21">
        <v>-26764416.78214835</v>
      </c>
      <c r="NH21">
        <v>-26820922.620309182</v>
      </c>
      <c r="NI21">
        <v>-28452713.400101028</v>
      </c>
      <c r="NJ21">
        <v>-30068186.272459701</v>
      </c>
      <c r="NK21">
        <v>-31667504.416455869</v>
      </c>
      <c r="NL21">
        <v>-33250829.379369549</v>
      </c>
      <c r="NM21">
        <v>-34818321.093007997</v>
      </c>
      <c r="NN21">
        <v>-36370137.889860421</v>
      </c>
      <c r="NO21">
        <v>-37906436.519091167</v>
      </c>
      <c r="NP21">
        <v>-39427372.162373006</v>
      </c>
      <c r="NQ21">
        <v>-38175360.949561991</v>
      </c>
      <c r="NR21">
        <v>-39693607.348599233</v>
      </c>
      <c r="NS21">
        <v>-41196671.283985443</v>
      </c>
      <c r="NT21">
        <v>-42684704.580353759</v>
      </c>
      <c r="NU21">
        <v>-44157857.544090994</v>
      </c>
      <c r="NV21">
        <v>-45616278.978520133</v>
      </c>
      <c r="NW21">
        <v>-47060116.198930956</v>
      </c>
      <c r="NX21">
        <v>-38640452.547460407</v>
      </c>
      <c r="NY21">
        <v>-39760085.530622616</v>
      </c>
      <c r="NZ21">
        <v>-41262484.684203461</v>
      </c>
      <c r="OA21">
        <v>-42749859.846584313</v>
      </c>
      <c r="OB21">
        <v>-44222361.257673807</v>
      </c>
      <c r="OC21">
        <v>-45680137.654981539</v>
      </c>
      <c r="OD21">
        <v>-47123336.288642026</v>
      </c>
      <c r="OE21">
        <v>-47370215.436288491</v>
      </c>
      <c r="OF21">
        <v>-38159525.792513683</v>
      </c>
      <c r="OG21">
        <v>-39677930.543117858</v>
      </c>
      <c r="OH21">
        <v>-40393226.246555388</v>
      </c>
      <c r="OI21">
        <v>-37949668.99311842</v>
      </c>
      <c r="OJ21">
        <v>-20166009.811669651</v>
      </c>
      <c r="OK21">
        <v>-21864349.7180604</v>
      </c>
      <c r="OL21">
        <v>-23545706.22576686</v>
      </c>
      <c r="OM21">
        <v>-25210249.168772072</v>
      </c>
      <c r="ON21">
        <v>-26858146.682719279</v>
      </c>
      <c r="OO21">
        <v>-28489565.221895348</v>
      </c>
      <c r="OP21">
        <v>-30104669.57604431</v>
      </c>
      <c r="OQ21">
        <v>-31703622.88701278</v>
      </c>
      <c r="OR21">
        <v>-28952999.16522897</v>
      </c>
      <c r="OS21">
        <v>-20714406.680048179</v>
      </c>
      <c r="OT21">
        <v>-9012537.6178777255</v>
      </c>
      <c r="OU21">
        <v>-10822412.243713411</v>
      </c>
      <c r="OV21">
        <v>-12614188.123695269</v>
      </c>
      <c r="OW21">
        <v>-10842383.745277811</v>
      </c>
      <c r="OX21">
        <v>-11846034.91024849</v>
      </c>
      <c r="OY21">
        <v>-13627574.563793801</v>
      </c>
      <c r="OZ21">
        <v>-15391298.821201861</v>
      </c>
      <c r="PA21">
        <v>-16743423.336430071</v>
      </c>
      <c r="PB21">
        <v>-18475989.106808219</v>
      </c>
      <c r="PC21">
        <v>-20191229.219869841</v>
      </c>
      <c r="PD21">
        <v>-21889316.932184231</v>
      </c>
      <c r="PE21">
        <v>-23570423.767755032</v>
      </c>
      <c r="PF21">
        <v>-25234719.535345878</v>
      </c>
      <c r="PG21">
        <v>-26882372.345632821</v>
      </c>
      <c r="PH21">
        <v>-27725623.628185172</v>
      </c>
      <c r="PI21">
        <v>-4528729.8981004767</v>
      </c>
      <c r="PJ21">
        <v>-80042.600131722167</v>
      </c>
      <c r="PK21">
        <v>-1585279.674148296</v>
      </c>
      <c r="PL21">
        <v>8349448.1222388512</v>
      </c>
      <c r="PM21">
        <v>6069183.3028512755</v>
      </c>
      <c r="PN21">
        <v>5346844.0333595788</v>
      </c>
      <c r="PO21">
        <v>12502980.32044022</v>
      </c>
      <c r="PP21">
        <v>13820688.181650311</v>
      </c>
      <c r="PQ21">
        <v>24236304.789900009</v>
      </c>
      <c r="PR21">
        <v>20001280.02150774</v>
      </c>
      <c r="PS21">
        <v>15333939.636760291</v>
      </c>
      <c r="PT21">
        <v>32430333.65228257</v>
      </c>
      <c r="PU21">
        <v>32654395.739538111</v>
      </c>
      <c r="PV21">
        <v>23744491.854757208</v>
      </c>
      <c r="PW21">
        <v>17250581.441712711</v>
      </c>
      <c r="PX21">
        <v>17277852.473132491</v>
      </c>
      <c r="PY21">
        <v>12554957.07267417</v>
      </c>
      <c r="PZ21">
        <v>11894312.77260495</v>
      </c>
      <c r="QA21">
        <v>8627239.8232971653</v>
      </c>
      <c r="QB21">
        <v>6246545.0103278626</v>
      </c>
      <c r="QC21">
        <v>4330048.9407632854</v>
      </c>
      <c r="QD21">
        <v>2391726.094255676</v>
      </c>
      <c r="QE21">
        <v>24906696.043704592</v>
      </c>
      <c r="QF21">
        <v>18093446.80865423</v>
      </c>
      <c r="QG21">
        <v>13130752.080617961</v>
      </c>
      <c r="QH21">
        <v>24920483.335352469</v>
      </c>
      <c r="QI21">
        <v>29954190.351887301</v>
      </c>
      <c r="QJ21">
        <v>35976952.941720143</v>
      </c>
      <c r="QK21">
        <v>28124405.43166855</v>
      </c>
      <c r="QL21">
        <v>20442635.42839345</v>
      </c>
      <c r="QM21">
        <v>15640546.322212551</v>
      </c>
      <c r="QN21">
        <v>11354946.027272331</v>
      </c>
      <c r="QO21">
        <v>8235509.8082701024</v>
      </c>
      <c r="QP21">
        <v>7557943.2057076246</v>
      </c>
      <c r="QQ21">
        <v>24013835.499752421</v>
      </c>
      <c r="QR21">
        <v>19033286.27957629</v>
      </c>
      <c r="QS21">
        <v>13816291.959848789</v>
      </c>
      <c r="QT21">
        <v>10009145.61798287</v>
      </c>
      <c r="QU21">
        <v>7248852.2292958479</v>
      </c>
      <c r="QV21">
        <v>5236054.8543619374</v>
      </c>
      <c r="QW21">
        <v>3309572.6951553989</v>
      </c>
      <c r="QX21">
        <v>1376476.9689435919</v>
      </c>
      <c r="QY21">
        <v>-534510.82563531166</v>
      </c>
      <c r="QZ21">
        <v>-2429165.717498431</v>
      </c>
      <c r="RA21">
        <v>-1941099.0608664069</v>
      </c>
      <c r="RB21">
        <v>13118699.429308379</v>
      </c>
      <c r="RC21">
        <v>9531281.7717523556</v>
      </c>
      <c r="RD21">
        <v>6913899.368551271</v>
      </c>
      <c r="RE21">
        <v>5001864.7915399009</v>
      </c>
      <c r="RF21">
        <v>3068399.8568346971</v>
      </c>
      <c r="RG21">
        <v>1137715.858952191</v>
      </c>
      <c r="RH21">
        <v>-773661.29938303167</v>
      </c>
      <c r="RI21">
        <v>19395975.313437872</v>
      </c>
      <c r="RJ21">
        <v>24749212.642739609</v>
      </c>
      <c r="RK21">
        <v>23510586.275622889</v>
      </c>
      <c r="RL21">
        <v>85263420.330805853</v>
      </c>
      <c r="RM21">
        <v>62041681.493502259</v>
      </c>
      <c r="RN21">
        <v>45113514.971639693</v>
      </c>
      <c r="RO21">
        <v>32774731.715707779</v>
      </c>
      <c r="RP21">
        <v>24222042.752113409</v>
      </c>
      <c r="RQ21">
        <v>39258701.104943983</v>
      </c>
      <c r="RR21">
        <v>39950675.503444567</v>
      </c>
      <c r="RS21">
        <v>29033314.03016806</v>
      </c>
      <c r="RT21">
        <v>21098611.038118679</v>
      </c>
      <c r="RU21">
        <v>15304820.010537369</v>
      </c>
      <c r="RV21">
        <v>11083507.236395201</v>
      </c>
      <c r="RW21">
        <v>8002625.6745455246</v>
      </c>
      <c r="RX21">
        <v>5760834.34200163</v>
      </c>
      <c r="RY21">
        <v>3821045.504279478</v>
      </c>
      <c r="RZ21">
        <v>1916511.521782235</v>
      </c>
      <c r="SA21">
        <v>391308.9069927861</v>
      </c>
      <c r="SB21">
        <v>-1512604.181989677</v>
      </c>
      <c r="SC21">
        <v>-3397478.1405078741</v>
      </c>
      <c r="SD21">
        <v>13252734.14013781</v>
      </c>
      <c r="SE21">
        <v>10791169.98990676</v>
      </c>
      <c r="SF21">
        <v>7801198.4112241743</v>
      </c>
      <c r="SG21">
        <v>5637030.8761909679</v>
      </c>
      <c r="SH21">
        <v>3680660.568689032</v>
      </c>
      <c r="SI21">
        <v>1743853.963824834</v>
      </c>
      <c r="SJ21">
        <v>-173584.57542363249</v>
      </c>
      <c r="SK21">
        <v>-2071848.729708195</v>
      </c>
      <c r="SL21">
        <v>-2769242.7428742079</v>
      </c>
      <c r="SM21">
        <v>8753174.6839355603</v>
      </c>
      <c r="SN21">
        <v>6748280.194063588</v>
      </c>
      <c r="SO21">
        <v>4787636.9334954685</v>
      </c>
      <c r="SP21">
        <v>12716953.99424112</v>
      </c>
      <c r="SQ21">
        <v>80560495.964549005</v>
      </c>
      <c r="SR21">
        <v>62158346.338060513</v>
      </c>
      <c r="SS21">
        <v>45212277.225511909</v>
      </c>
      <c r="ST21">
        <v>32892658.570744868</v>
      </c>
      <c r="SU21">
        <v>23906886.394936278</v>
      </c>
      <c r="SV21">
        <v>17371337.953286499</v>
      </c>
      <c r="SW21">
        <v>12585835.983852901</v>
      </c>
      <c r="SX21">
        <v>9091631.387412075</v>
      </c>
      <c r="SY21">
        <v>6567149.921602861</v>
      </c>
      <c r="SZ21">
        <v>4623761.6590950303</v>
      </c>
      <c r="TA21">
        <v>6617149.0435375711</v>
      </c>
      <c r="TB21">
        <v>7802677.5545812435</v>
      </c>
      <c r="TC21">
        <v>5655317.7812924851</v>
      </c>
      <c r="TD21">
        <v>3698764.6047436218</v>
      </c>
      <c r="TE21">
        <v>1761776.9595229239</v>
      </c>
      <c r="TF21">
        <v>-154505.70766195911</v>
      </c>
      <c r="TG21">
        <v>-2052960.650619874</v>
      </c>
      <c r="TH21">
        <v>-3932431.044572548</v>
      </c>
      <c r="TI21">
        <v>-5793106.7350057894</v>
      </c>
      <c r="TJ21">
        <v>-7635175.6689505912</v>
      </c>
      <c r="TK21">
        <v>-9064861.4139676802</v>
      </c>
      <c r="TL21">
        <v>17491087.19814584</v>
      </c>
      <c r="TM21">
        <v>20985074.1766009</v>
      </c>
      <c r="TN21">
        <v>38509721.625683047</v>
      </c>
      <c r="TO21">
        <v>27974478.645307802</v>
      </c>
      <c r="TP21">
        <v>20718411.238959</v>
      </c>
      <c r="TQ21">
        <v>37135789.964698069</v>
      </c>
      <c r="TR21">
        <v>26993069.006465551</v>
      </c>
      <c r="TS21">
        <v>23582083.7646765</v>
      </c>
      <c r="TT21">
        <v>17154715.85224979</v>
      </c>
      <c r="TU21">
        <v>15212775.66796249</v>
      </c>
      <c r="TV21">
        <v>11435612.0777427</v>
      </c>
      <c r="TW21">
        <v>8285584.2693499001</v>
      </c>
      <c r="TX21">
        <v>26906451.870439939</v>
      </c>
      <c r="TY21">
        <v>46368157.125643469</v>
      </c>
      <c r="TZ21">
        <v>58155078.623927727</v>
      </c>
      <c r="UA21">
        <v>56494396.0391891</v>
      </c>
      <c r="UB21">
        <v>57266826.945963047</v>
      </c>
      <c r="UC21">
        <v>50735059.293846138</v>
      </c>
      <c r="UD21">
        <v>36897842.047237061</v>
      </c>
      <c r="UE21">
        <v>28024921.786524951</v>
      </c>
      <c r="UF21">
        <v>34181748.106751882</v>
      </c>
      <c r="UG21">
        <v>54816609.999454863</v>
      </c>
      <c r="UH21">
        <v>40665889.024709627</v>
      </c>
      <c r="UI21">
        <v>29971984.156358961</v>
      </c>
      <c r="UJ21">
        <v>21751688.909189772</v>
      </c>
      <c r="UK21">
        <v>15801500.18290473</v>
      </c>
      <c r="UL21">
        <v>11472204.492718389</v>
      </c>
      <c r="UM21">
        <v>13446347.295846749</v>
      </c>
      <c r="UN21">
        <v>22775531.774013691</v>
      </c>
      <c r="UO21">
        <v>90242309.640433282</v>
      </c>
      <c r="UP21">
        <v>102706884.3439493</v>
      </c>
      <c r="UQ21">
        <v>127144130.313081</v>
      </c>
      <c r="UR21">
        <v>102765879.2464651</v>
      </c>
      <c r="US21">
        <v>90911169.484882712</v>
      </c>
      <c r="UT21">
        <v>84223590.163886368</v>
      </c>
      <c r="UU21">
        <v>61221593.310182936</v>
      </c>
      <c r="UV21">
        <v>45664900.293857433</v>
      </c>
      <c r="UW21">
        <v>33153239.622642569</v>
      </c>
      <c r="UX21">
        <v>24863944.98804269</v>
      </c>
      <c r="UY21">
        <v>18032936.115778439</v>
      </c>
      <c r="UZ21">
        <v>13054106.57809156</v>
      </c>
      <c r="VA21">
        <v>10220019.8737552</v>
      </c>
      <c r="VB21">
        <v>8567925.782036256</v>
      </c>
      <c r="VC21">
        <v>6176156.3868930563</v>
      </c>
      <c r="VD21">
        <v>4238793.9974876726</v>
      </c>
      <c r="VE21">
        <v>13362027.014797701</v>
      </c>
      <c r="VF21">
        <v>12434481.55457666</v>
      </c>
      <c r="VG21">
        <v>9012788.9117990043</v>
      </c>
      <c r="VH21">
        <v>6529081.4589098524</v>
      </c>
      <c r="VI21">
        <v>4597456.7424341273</v>
      </c>
      <c r="VJ21">
        <v>2657048.9272584082</v>
      </c>
      <c r="VK21">
        <v>730478.43857972044</v>
      </c>
      <c r="VL21">
        <v>-1176826.3456428021</v>
      </c>
      <c r="VM21">
        <v>-3065058.0824494148</v>
      </c>
      <c r="VN21">
        <v>-4934407.5023100153</v>
      </c>
      <c r="VO21">
        <v>-6785063.4283898417</v>
      </c>
      <c r="VP21">
        <v>-8617212.7956225239</v>
      </c>
      <c r="VQ21">
        <v>-8067265.6695923954</v>
      </c>
      <c r="VR21">
        <v>-9886593.0146996453</v>
      </c>
      <c r="VS21">
        <v>131147.91323752701</v>
      </c>
      <c r="VT21">
        <v>-1770163.5658655339</v>
      </c>
      <c r="VU21">
        <v>1469050.5693974581</v>
      </c>
      <c r="VV21">
        <v>-445639.9359681583</v>
      </c>
      <c r="VW21">
        <v>-2341183.5367080849</v>
      </c>
      <c r="VX21">
        <v>-4217771.7018642994</v>
      </c>
      <c r="VY21">
        <v>-6075593.9857884021</v>
      </c>
      <c r="VZ21">
        <v>-7914838.0472885193</v>
      </c>
      <c r="WA21">
        <v>-9735689.6685847379</v>
      </c>
      <c r="WB21">
        <v>-11538332.77407499</v>
      </c>
      <c r="WC21">
        <v>-12928986.948913259</v>
      </c>
      <c r="WD21">
        <v>-14699697.082313981</v>
      </c>
      <c r="WE21">
        <v>-16452700.114776479</v>
      </c>
      <c r="WF21">
        <v>-17794210.61730618</v>
      </c>
      <c r="WG21">
        <v>-12030981.015110429</v>
      </c>
      <c r="WH21">
        <v>-13810671.20764846</v>
      </c>
      <c r="WI21">
        <v>-15572564.498658899</v>
      </c>
      <c r="WJ21">
        <v>-17316838.857153051</v>
      </c>
      <c r="WK21">
        <v>-19043670.47245213</v>
      </c>
      <c r="WL21">
        <v>-17995496.271984201</v>
      </c>
      <c r="WM21">
        <v>-19715541.31328667</v>
      </c>
      <c r="WN21">
        <v>-21418385.90456057</v>
      </c>
      <c r="WO21">
        <v>-23104202.050302349</v>
      </c>
      <c r="WP21">
        <v>-24773160.034963511</v>
      </c>
      <c r="WQ21">
        <v>-26425428.44015111</v>
      </c>
      <c r="WR21">
        <v>-28061174.161656141</v>
      </c>
      <c r="WS21">
        <v>-29680562.426311739</v>
      </c>
      <c r="WT21">
        <v>-22222619.308682751</v>
      </c>
      <c r="WU21">
        <v>-19172843.12056306</v>
      </c>
      <c r="WV21">
        <v>-20881114.693642888</v>
      </c>
      <c r="WW21">
        <v>-22572303.551373761</v>
      </c>
      <c r="WX21">
        <v>-24246580.52090532</v>
      </c>
      <c r="WY21">
        <v>-21570527.221115809</v>
      </c>
      <c r="WZ21">
        <v>-10648021.953726031</v>
      </c>
      <c r="XA21">
        <v>-12441541.73656879</v>
      </c>
      <c r="XB21">
        <v>-13429201.32198401</v>
      </c>
      <c r="XC21">
        <v>-15194909.311765829</v>
      </c>
      <c r="XD21">
        <v>-16942960.222044501</v>
      </c>
      <c r="XE21">
        <v>-18673530.6236111</v>
      </c>
      <c r="XF21">
        <v>-18416982.821548849</v>
      </c>
      <c r="XG21">
        <v>-19738850.497449879</v>
      </c>
      <c r="XH21">
        <v>-21441461.99688736</v>
      </c>
      <c r="XI21">
        <v>-6580622.3817110211</v>
      </c>
      <c r="XJ21">
        <v>14041046.340635199</v>
      </c>
      <c r="XK21">
        <v>10178295.285419179</v>
      </c>
      <c r="XL21">
        <v>7379046.50986013</v>
      </c>
      <c r="XM21">
        <v>5347253.6153087653</v>
      </c>
      <c r="XN21">
        <v>38113340.076114163</v>
      </c>
      <c r="XO21">
        <v>27709120.442960341</v>
      </c>
      <c r="XP21">
        <v>20152590.536008719</v>
      </c>
      <c r="XQ21">
        <v>14643293.66729039</v>
      </c>
      <c r="XR21">
        <v>10611985.28443414</v>
      </c>
      <c r="XS21">
        <v>7706960.5482193939</v>
      </c>
      <c r="XT21">
        <v>15847858.94221035</v>
      </c>
      <c r="XU21">
        <v>11509908.413537741</v>
      </c>
      <c r="XV21">
        <v>8362594.7839151397</v>
      </c>
      <c r="XW21">
        <v>6053118.7919578087</v>
      </c>
      <c r="XX21">
        <v>4112579.115767369</v>
      </c>
      <c r="XY21">
        <v>7330920.0512920711</v>
      </c>
      <c r="XZ21">
        <v>6111981.2842454379</v>
      </c>
      <c r="YA21">
        <v>4179415.1426432841</v>
      </c>
      <c r="YB21">
        <v>2248724.9075519112</v>
      </c>
      <c r="YC21">
        <v>333306.72402269702</v>
      </c>
      <c r="YD21">
        <v>-1570026.3431430301</v>
      </c>
      <c r="YE21">
        <v>-3454326.0800625281</v>
      </c>
      <c r="YF21">
        <v>-5319782.8200340047</v>
      </c>
      <c r="YG21">
        <v>-7166584.9930227287</v>
      </c>
      <c r="YH21">
        <v>-8994919.1446943581</v>
      </c>
      <c r="YI21">
        <v>-10804969.955257939</v>
      </c>
      <c r="YJ21">
        <v>-12596920.258120449</v>
      </c>
      <c r="YK21">
        <v>-14370951.058354881</v>
      </c>
      <c r="YL21">
        <v>-16127241.55098349</v>
      </c>
      <c r="YM21">
        <v>-17865969.139078371</v>
      </c>
      <c r="YN21">
        <v>-19587309.451680951</v>
      </c>
      <c r="YO21">
        <v>7073863.6384577556</v>
      </c>
      <c r="YP21">
        <v>26418856.99864547</v>
      </c>
      <c r="YQ21">
        <v>19218207.122377999</v>
      </c>
      <c r="YR21">
        <v>13966128.36672952</v>
      </c>
      <c r="YS21">
        <v>10147997.831721921</v>
      </c>
      <c r="YT21">
        <v>7366429.5433552302</v>
      </c>
      <c r="YU21">
        <v>5351985.0247369548</v>
      </c>
      <c r="YV21">
        <v>3443481.0240324289</v>
      </c>
      <c r="YW21">
        <v>5458873.1407459807</v>
      </c>
      <c r="YX21">
        <v>3536161.2934502759</v>
      </c>
      <c r="YY21">
        <v>1616055.4710294111</v>
      </c>
      <c r="YZ21">
        <v>-300105.08331966703</v>
      </c>
      <c r="ZA21">
        <v>-2197104.0325535489</v>
      </c>
      <c r="ZB21">
        <v>-2499282.992719105</v>
      </c>
      <c r="ZC21">
        <v>-3586365.1633505472</v>
      </c>
      <c r="ZD21">
        <v>-5450501.5125186564</v>
      </c>
      <c r="ZE21">
        <v>-7295996.4986117519</v>
      </c>
      <c r="ZF21">
        <v>-9123036.5352564175</v>
      </c>
      <c r="ZG21">
        <v>-10931806.171943011</v>
      </c>
      <c r="ZH21">
        <v>-5237200.6126670297</v>
      </c>
      <c r="ZI21">
        <v>-7084828.607710965</v>
      </c>
      <c r="ZJ21">
        <v>-8913980.3232174385</v>
      </c>
      <c r="ZK21">
        <v>-10724840.521977689</v>
      </c>
      <c r="ZL21">
        <v>-12517592.119155111</v>
      </c>
      <c r="ZM21">
        <v>-14292416.20076146</v>
      </c>
      <c r="ZN21">
        <v>-16049492.041948451</v>
      </c>
      <c r="ZO21">
        <v>-17788997.1251163</v>
      </c>
      <c r="ZP21">
        <v>-19511107.157841291</v>
      </c>
      <c r="ZQ21">
        <v>-21215996.090623949</v>
      </c>
      <c r="ZR21">
        <v>-13054773.634459861</v>
      </c>
      <c r="ZS21">
        <v>-14824225.90103323</v>
      </c>
      <c r="ZT21">
        <v>-16575983.645336371</v>
      </c>
      <c r="ZU21">
        <v>-18310223.812588021</v>
      </c>
      <c r="ZV21">
        <v>-20027121.578554802</v>
      </c>
      <c r="ZW21">
        <v>-20938925.367245659</v>
      </c>
      <c r="ZX21">
        <v>-22629536.118253421</v>
      </c>
      <c r="ZY21">
        <v>-24303240.762128979</v>
      </c>
      <c r="ZZ21">
        <v>-25960208.359939892</v>
      </c>
      <c r="AAA21">
        <v>-27600606.282143049</v>
      </c>
      <c r="AAB21">
        <v>-15041950.225490831</v>
      </c>
      <c r="AAC21">
        <v>-14033793.226598069</v>
      </c>
      <c r="AAD21">
        <v>-15793455.29746888</v>
      </c>
      <c r="AAE21">
        <v>-17535520.748024311</v>
      </c>
      <c r="AAF21">
        <v>-19260165.54446356</v>
      </c>
      <c r="AAG21">
        <v>-18603788.893323909</v>
      </c>
      <c r="AAH21">
        <v>-19923788.508548941</v>
      </c>
      <c r="AAI21">
        <v>-20442663.127916761</v>
      </c>
      <c r="AAJ21">
        <v>-22138236.50120689</v>
      </c>
      <c r="AAK21">
        <v>-23816854.141143098</v>
      </c>
      <c r="AAL21">
        <v>-25478685.60505515</v>
      </c>
      <c r="AAM21">
        <v>-10971436.25469953</v>
      </c>
      <c r="AAN21">
        <v>-9216059.3946048394</v>
      </c>
      <c r="AAO21">
        <v>-11023898.80271874</v>
      </c>
      <c r="AAP21">
        <v>-12025734.81715559</v>
      </c>
      <c r="AAQ21">
        <v>-13805477.471671989</v>
      </c>
      <c r="AAR21">
        <v>-15567422.700041041</v>
      </c>
      <c r="AAS21">
        <v>-17311748.476520211</v>
      </c>
      <c r="AAT21">
        <v>-17068818.49562449</v>
      </c>
      <c r="AAU21">
        <v>-12888692.814483421</v>
      </c>
      <c r="AAV21">
        <v>-13871880.889219441</v>
      </c>
      <c r="AAW21">
        <v>-15633162.08342785</v>
      </c>
      <c r="AAX21">
        <v>-17376830.466087859</v>
      </c>
      <c r="AAY21">
        <v>-18709099.665311001</v>
      </c>
      <c r="AAZ21">
        <v>-15300496.172839699</v>
      </c>
      <c r="ABA21">
        <v>-17047491.214531232</v>
      </c>
      <c r="ABB21">
        <v>-15625316.30619633</v>
      </c>
      <c r="ABC21">
        <v>-17369063.146626901</v>
      </c>
      <c r="ABD21">
        <v>-10034235.01904292</v>
      </c>
      <c r="ABE21">
        <v>-7106342.6710953144</v>
      </c>
      <c r="ABF21">
        <v>-5783579.2459727516</v>
      </c>
      <c r="ABG21">
        <v>-7625743.4548057551</v>
      </c>
      <c r="ABH21">
        <v>-5509861.0219621845</v>
      </c>
      <c r="ABI21">
        <v>2888262.5870258892</v>
      </c>
      <c r="ABJ21">
        <v>1775109.0804175709</v>
      </c>
      <c r="ABK21">
        <v>1839987.7305698949</v>
      </c>
      <c r="ABL21">
        <v>-69174.852760078618</v>
      </c>
      <c r="ABM21">
        <v>-1968483.10424794</v>
      </c>
      <c r="ABN21">
        <v>-3454835.7736454499</v>
      </c>
      <c r="ABO21">
        <v>-5320287.4166812114</v>
      </c>
      <c r="ABP21">
        <v>-7167084.5437035765</v>
      </c>
      <c r="ABQ21">
        <v>-8995413.6998685095</v>
      </c>
      <c r="ABR21">
        <v>-10805459.564880461</v>
      </c>
      <c r="ABS21">
        <v>-12597404.97164686</v>
      </c>
      <c r="ABT21">
        <v>-12007655.92474613</v>
      </c>
      <c r="ABU21">
        <v>-12999654.36818259</v>
      </c>
      <c r="ABV21">
        <v>-14769657.82740641</v>
      </c>
      <c r="ABW21">
        <v>-16521961.25243363</v>
      </c>
      <c r="ABX21">
        <v>-18256741.643602241</v>
      </c>
      <c r="ABY21">
        <v>-19974174.231246911</v>
      </c>
      <c r="ABZ21">
        <v>-21674432.49339902</v>
      </c>
      <c r="ACA21">
        <v>-23357688.173309639</v>
      </c>
      <c r="ACB21">
        <v>-25024111.296797391</v>
      </c>
      <c r="ACC21">
        <v>-26279907.689422749</v>
      </c>
      <c r="ACD21">
        <v>-27917108.61840253</v>
      </c>
      <c r="ACE21">
        <v>-29537937.53845847</v>
      </c>
      <c r="ACF21">
        <v>-31142558.169676129</v>
      </c>
      <c r="ACG21">
        <v>-32731132.594940271</v>
      </c>
      <c r="ACH21">
        <v>-34303821.276306853</v>
      </c>
      <c r="ACI21">
        <v>-35466820.571211278</v>
      </c>
      <c r="ACJ21">
        <v>-36618189.873426624</v>
      </c>
      <c r="ACK21">
        <v>-38152007.98287715</v>
      </c>
      <c r="ACL21">
        <v>-39276525.411576018</v>
      </c>
      <c r="ACM21">
        <v>-40783760.166239247</v>
      </c>
      <c r="ACN21">
        <v>-42275922.573692732</v>
      </c>
      <c r="ACO21">
        <v>-43753163.357405208</v>
      </c>
      <c r="ACP21">
        <v>-45215631.733610749</v>
      </c>
      <c r="ACQ21">
        <v>-46663475.426381133</v>
      </c>
      <c r="ACR21">
        <v>-42975328.182547413</v>
      </c>
      <c r="ACS21">
        <v>-44051612.410327673</v>
      </c>
      <c r="ACT21">
        <v>-43935246.296070687</v>
      </c>
      <c r="ACU21">
        <v>-45395893.84293028</v>
      </c>
      <c r="ACV21">
        <v>-42508347.414647751</v>
      </c>
      <c r="ACW21">
        <v>-43983263.950002633</v>
      </c>
      <c r="ACX21">
        <v>-34806443.82033363</v>
      </c>
      <c r="ACY21">
        <v>-35570454.389910139</v>
      </c>
      <c r="ACZ21">
        <v>-37114749.853961647</v>
      </c>
      <c r="ADA21">
        <v>-26824727.363717832</v>
      </c>
      <c r="ADB21">
        <v>-28062517.596076451</v>
      </c>
      <c r="ADC21">
        <v>-29681892.426388141</v>
      </c>
      <c r="ADD21">
        <v>-31285073.508758679</v>
      </c>
      <c r="ADE21">
        <v>-32872222.780663859</v>
      </c>
      <c r="ADF21">
        <v>-34443500.560204729</v>
      </c>
      <c r="ADG21">
        <v>-35999065.562301397</v>
      </c>
      <c r="ADH21">
        <v>-37539074.914724812</v>
      </c>
      <c r="ADI21">
        <v>-39063684.173968203</v>
      </c>
      <c r="ADJ21">
        <v>-40573047.340959936</v>
      </c>
      <c r="ADK21">
        <v>-40885429.376619123</v>
      </c>
      <c r="ADL21">
        <v>-34497325.091991536</v>
      </c>
      <c r="ADM21">
        <v>-34476501.848782383</v>
      </c>
      <c r="ADN21">
        <v>-35637774.338000648</v>
      </c>
      <c r="ADO21">
        <v>-37181396.602586307</v>
      </c>
      <c r="ADP21">
        <v>-38709582.644871131</v>
      </c>
      <c r="ADQ21">
        <v>-40222486.827074677</v>
      </c>
      <c r="ADR21">
        <v>-22810061.96779437</v>
      </c>
      <c r="ADS21">
        <v>-22512148.853214871</v>
      </c>
      <c r="ADT21">
        <v>-24187027.36971458</v>
      </c>
      <c r="ADU21">
        <v>-25845157.101423651</v>
      </c>
      <c r="ADV21">
        <v>-27486705.536186259</v>
      </c>
      <c r="ADW21">
        <v>-29111838.486968148</v>
      </c>
      <c r="ADX21">
        <v>-30720720.108605471</v>
      </c>
      <c r="ADY21">
        <v>-32313512.91438603</v>
      </c>
      <c r="ADZ21">
        <v>-33102452.792464811</v>
      </c>
      <c r="AEA21">
        <v>-34671428.271939144</v>
      </c>
      <c r="AEB21">
        <v>-36224713.996969409</v>
      </c>
      <c r="AEC21">
        <v>-37762466.865096569</v>
      </c>
      <c r="AED21">
        <v>-39284842.204886183</v>
      </c>
      <c r="AEE21">
        <v>-40791993.791618161</v>
      </c>
      <c r="AEF21">
        <v>-34798786.362819701</v>
      </c>
      <c r="AEG21">
        <v>-30441361.006969638</v>
      </c>
      <c r="AEH21">
        <v>-30067134.903704111</v>
      </c>
      <c r="AEI21">
        <v>-31666463.561387599</v>
      </c>
      <c r="AEJ21">
        <v>-33249798.932851732</v>
      </c>
      <c r="AEK21">
        <v>-34423338.450955123</v>
      </c>
      <c r="AEL21">
        <v>-35979105.074139789</v>
      </c>
      <c r="AEM21">
        <v>-37519314.031440347</v>
      </c>
      <c r="AEN21">
        <v>-39044120.899512157</v>
      </c>
      <c r="AEO21">
        <v>-40553679.699244082</v>
      </c>
      <c r="AEP21">
        <v>-42048142.911316097</v>
      </c>
      <c r="AEQ21">
        <v>-43527661.49160143</v>
      </c>
      <c r="AER21">
        <v>-44992384.886414602</v>
      </c>
      <c r="AES21">
        <v>-46442461.047607027</v>
      </c>
      <c r="AET21">
        <v>-47878036.447511673</v>
      </c>
      <c r="AEU21">
        <v>-49299256.093738116</v>
      </c>
      <c r="AEV21">
        <v>-50706263.543819986</v>
      </c>
      <c r="AEW21">
        <v>-52099200.919715524</v>
      </c>
      <c r="AEX21">
        <v>-53478208.922163442</v>
      </c>
      <c r="AEY21">
        <v>-45388326.844895117</v>
      </c>
      <c r="AEZ21">
        <v>-46834443.586591236</v>
      </c>
      <c r="AFA21">
        <v>-48266099.161193646</v>
      </c>
      <c r="AFB21">
        <v>-49683438.180370033</v>
      </c>
      <c r="AFC21">
        <v>-51086603.809671439</v>
      </c>
      <c r="AFD21">
        <v>-52475737.782993473</v>
      </c>
      <c r="AFE21">
        <v>-53850980.416892782</v>
      </c>
      <c r="AFF21">
        <v>-55212470.624760494</v>
      </c>
      <c r="AFG21">
        <v>-56560345.930853829</v>
      </c>
      <c r="AFH21">
        <v>-57894742.484187514</v>
      </c>
      <c r="AFI21">
        <v>-59215795.072286122</v>
      </c>
      <c r="AFJ21">
        <v>-58553824.634799019</v>
      </c>
      <c r="AFK21">
        <v>-59868286.401538827</v>
      </c>
      <c r="AFL21">
        <v>-61169603.550905041</v>
      </c>
      <c r="AFM21">
        <v>-59306207.529068463</v>
      </c>
      <c r="AFN21">
        <v>-49976157.967033736</v>
      </c>
      <c r="AFO21">
        <v>-50588471.398533948</v>
      </c>
      <c r="AFP21">
        <v>-51982586.695856012</v>
      </c>
      <c r="AFQ21">
        <v>-53362760.840516463</v>
      </c>
      <c r="AFR21">
        <v>-51183470.744038813</v>
      </c>
      <c r="AFS21">
        <v>-52571636.048038818</v>
      </c>
      <c r="AFT21">
        <v>-53945919.699309103</v>
      </c>
      <c r="AFU21">
        <v>-51366835.514373869</v>
      </c>
      <c r="AFV21">
        <v>-51965242.17071151</v>
      </c>
      <c r="AFW21">
        <v>-53345589.760619529</v>
      </c>
      <c r="AFX21">
        <v>-54318171.374936998</v>
      </c>
      <c r="AFY21">
        <v>-55674989.673328683</v>
      </c>
      <c r="AFZ21">
        <v>-57018239.789039724</v>
      </c>
      <c r="AGA21">
        <v>-58348057.403893903</v>
      </c>
      <c r="AGB21">
        <v>-59664576.842896767</v>
      </c>
      <c r="AGC21">
        <v>-60967931.08780387</v>
      </c>
      <c r="AGD21">
        <v>-62258251.790553227</v>
      </c>
      <c r="AGE21">
        <v>-18229981.786563501</v>
      </c>
      <c r="AGF21">
        <v>19842530.52722742</v>
      </c>
      <c r="AGG21">
        <v>26254769.90426977</v>
      </c>
      <c r="AGH21">
        <v>19065223.221431199</v>
      </c>
      <c r="AGI21">
        <v>13820829.418127671</v>
      </c>
      <c r="AGJ21">
        <v>10004602.791050119</v>
      </c>
      <c r="AGK21">
        <v>7243723.8315582927</v>
      </c>
      <c r="AGL21">
        <v>8373214.443872584</v>
      </c>
      <c r="AGM21">
        <v>6031822.6795911221</v>
      </c>
      <c r="AGN21">
        <v>4071504.4541434278</v>
      </c>
      <c r="AGO21">
        <v>2130789.410512046</v>
      </c>
      <c r="AGP21">
        <v>2573256.516883194</v>
      </c>
      <c r="AGQ21">
        <v>1449819.7294315749</v>
      </c>
      <c r="AGR21">
        <v>17273338.742927171</v>
      </c>
      <c r="AGS21">
        <v>14518364.59626976</v>
      </c>
      <c r="AGT21">
        <v>10543270.969296269</v>
      </c>
      <c r="AGU21">
        <v>36430437.397464879</v>
      </c>
      <c r="AGV21">
        <v>27294595.517726678</v>
      </c>
      <c r="AGW21">
        <v>56107827.892082967</v>
      </c>
      <c r="AGX21">
        <v>68798484.511185765</v>
      </c>
      <c r="AGY21">
        <v>50028174.437626593</v>
      </c>
      <c r="AGZ21">
        <v>36375616.163196906</v>
      </c>
      <c r="AHA21">
        <v>26442153.310613349</v>
      </c>
      <c r="AHB21">
        <v>19210125.307686321</v>
      </c>
      <c r="AHC21">
        <v>13940062.21827057</v>
      </c>
      <c r="AHD21">
        <v>10100854.370624909</v>
      </c>
      <c r="AHE21">
        <v>10088530.29886437</v>
      </c>
      <c r="AHF21">
        <v>7686150.5268836096</v>
      </c>
      <c r="AHG21">
        <v>23713080.36578203</v>
      </c>
      <c r="AHH21">
        <v>18012761.483895451</v>
      </c>
      <c r="AHI21">
        <v>13078407.51271259</v>
      </c>
      <c r="AHJ21">
        <v>64668754.765722267</v>
      </c>
      <c r="AHK21">
        <v>108521502.4590843</v>
      </c>
      <c r="AHL21">
        <v>162106345.5708099</v>
      </c>
      <c r="AHM21">
        <v>117960044.51203249</v>
      </c>
      <c r="AHN21">
        <v>85827326.38680993</v>
      </c>
      <c r="AHO21">
        <v>68760673.869364798</v>
      </c>
      <c r="AHP21">
        <v>113863648.3667852</v>
      </c>
      <c r="AHQ21">
        <v>84440425.418304726</v>
      </c>
      <c r="AHR21">
        <v>96909573.28485851</v>
      </c>
      <c r="AHS21">
        <v>102438909.6031778</v>
      </c>
      <c r="AHT21">
        <v>140339036.2676802</v>
      </c>
      <c r="AHU21">
        <v>111176372.29462659</v>
      </c>
      <c r="AHV21">
        <v>80887967.575650752</v>
      </c>
      <c r="AHW21">
        <v>59221666.534174427</v>
      </c>
      <c r="AHX21">
        <v>43043010.663546227</v>
      </c>
      <c r="AHY21">
        <v>35234134.828791641</v>
      </c>
      <c r="AHZ21">
        <v>27996673.2887161</v>
      </c>
      <c r="AIA21">
        <v>56614800.748643696</v>
      </c>
      <c r="AIB21">
        <v>41176957.095481761</v>
      </c>
      <c r="AIC21">
        <v>29905905.194639139</v>
      </c>
      <c r="AID21">
        <v>35136947.280146517</v>
      </c>
      <c r="AIE21">
        <v>38166796.503413148</v>
      </c>
      <c r="AIF21">
        <v>27772146.21214439</v>
      </c>
      <c r="AIG21">
        <v>20595386.106803071</v>
      </c>
      <c r="AIH21">
        <v>67383283.917880923</v>
      </c>
      <c r="AII21">
        <v>48977349.811575294</v>
      </c>
      <c r="AIJ21">
        <v>96708430.438323766</v>
      </c>
      <c r="AIK21">
        <v>79428612.353308305</v>
      </c>
      <c r="AIL21">
        <v>57763565.491220921</v>
      </c>
      <c r="AIM21">
        <v>41976893.93196021</v>
      </c>
      <c r="AIN21">
        <v>50976638.903403543</v>
      </c>
      <c r="AIO21">
        <v>37038868.639401563</v>
      </c>
      <c r="AIP21">
        <v>58807511.350461967</v>
      </c>
      <c r="AIQ21">
        <v>66390531.345221408</v>
      </c>
      <c r="AIR21">
        <v>48254157.427172787</v>
      </c>
      <c r="AIS21">
        <v>35068418.714626327</v>
      </c>
      <c r="AIT21">
        <v>25471925.26091798</v>
      </c>
      <c r="AIU21">
        <v>18478055.436782699</v>
      </c>
      <c r="AIV21">
        <v>14608088.79149881</v>
      </c>
      <c r="AIW21">
        <v>14546034.330543039</v>
      </c>
      <c r="AIX21">
        <v>14517103.093528669</v>
      </c>
      <c r="AIY21">
        <v>10551333.762564581</v>
      </c>
      <c r="AIZ21">
        <v>7645520.2223445177</v>
      </c>
      <c r="AJA21">
        <v>5516509.6321938029</v>
      </c>
      <c r="AJB21">
        <v>6319082.0371049009</v>
      </c>
      <c r="AJC21">
        <v>32750549.33828396</v>
      </c>
      <c r="AJD21">
        <v>26156319.361105971</v>
      </c>
      <c r="AJE21">
        <v>19007836.945083231</v>
      </c>
      <c r="AJF21">
        <v>13776106.444492269</v>
      </c>
      <c r="AJG21">
        <v>9970039.2716137469</v>
      </c>
      <c r="AJH21">
        <v>7232745.9395678863</v>
      </c>
      <c r="AJI21">
        <v>5225114.8587253327</v>
      </c>
      <c r="AJJ21">
        <v>3307191.8676454378</v>
      </c>
      <c r="AJK21">
        <v>1374119.949708198</v>
      </c>
      <c r="AJL21">
        <v>-539621.2494817439</v>
      </c>
      <c r="AJM21">
        <v>-2434225.0371075412</v>
      </c>
      <c r="AJN21">
        <v>-2734032.7872805581</v>
      </c>
      <c r="AJO21">
        <v>12727657.53998114</v>
      </c>
      <c r="AJP21">
        <v>9228502.5693838689</v>
      </c>
      <c r="AJQ21">
        <v>6689329.870327767</v>
      </c>
      <c r="AJR21">
        <v>4749698.8250432285</v>
      </c>
      <c r="AJS21">
        <v>2802201.8378544361</v>
      </c>
      <c r="AJT21">
        <v>874179.82010223228</v>
      </c>
      <c r="AJU21">
        <v>-1034561.977903396</v>
      </c>
      <c r="AJV21">
        <v>-2530253.8583556041</v>
      </c>
      <c r="AJW21">
        <v>6625998.6796623953</v>
      </c>
      <c r="AJX21">
        <v>9039557.1551625859</v>
      </c>
      <c r="AJY21">
        <v>10882208.23552602</v>
      </c>
      <c r="AJZ21">
        <v>15382547.21922243</v>
      </c>
      <c r="AKA21">
        <v>12752435.239631539</v>
      </c>
      <c r="AKB21">
        <v>9635397.9309370853</v>
      </c>
      <c r="AKC21">
        <v>67280604.085048899</v>
      </c>
      <c r="AKD21">
        <v>87170843.622590587</v>
      </c>
      <c r="AKE21">
        <v>91004498.309670523</v>
      </c>
      <c r="AKF21">
        <v>85140489.388013408</v>
      </c>
      <c r="AKG21">
        <v>65091874.966033638</v>
      </c>
      <c r="AKH21">
        <v>47325924.88591224</v>
      </c>
      <c r="AKI21">
        <v>71048761.385857448</v>
      </c>
      <c r="AKJ21">
        <v>51656751.137101568</v>
      </c>
      <c r="AKK21">
        <v>37536331.41783186</v>
      </c>
      <c r="AKL21">
        <v>27257444.100056302</v>
      </c>
      <c r="AKM21">
        <v>19784214.7694075</v>
      </c>
      <c r="AKN21">
        <v>14348495.03354797</v>
      </c>
      <c r="AKO21">
        <v>11574756.452160411</v>
      </c>
      <c r="AKP21">
        <v>8800220.6581628919</v>
      </c>
      <c r="AKQ21">
        <v>17819127.480788279</v>
      </c>
      <c r="AKR21">
        <v>18074612.095767599</v>
      </c>
      <c r="AKS21">
        <v>13126530.27636816</v>
      </c>
      <c r="AKT21">
        <v>9502430.1159265805</v>
      </c>
      <c r="AKU21">
        <v>6859148.7027359251</v>
      </c>
      <c r="AKV21">
        <v>4903387.0078065544</v>
      </c>
      <c r="AKW21">
        <v>2973481.1856528539</v>
      </c>
      <c r="AKX21">
        <v>1043746.37446095</v>
      </c>
      <c r="AKY21">
        <v>-866691.08905036375</v>
      </c>
      <c r="AKZ21">
        <v>-2758024.1783535811</v>
      </c>
      <c r="ALA21">
        <v>-4630443.9371865112</v>
      </c>
      <c r="ALB21">
        <v>-6484139.4988496313</v>
      </c>
      <c r="ALC21">
        <v>-8319298.1053104531</v>
      </c>
      <c r="ALD21">
        <v>3258619.8738831449</v>
      </c>
      <c r="ALE21">
        <v>1720334.028162566</v>
      </c>
      <c r="ALF21">
        <v>12409993.65430093</v>
      </c>
      <c r="ALG21">
        <v>10987410.48713604</v>
      </c>
      <c r="ALH21">
        <v>34386849.672773853</v>
      </c>
      <c r="ALI21">
        <v>25413233.928731881</v>
      </c>
      <c r="ALJ21">
        <v>18455906.334188759</v>
      </c>
      <c r="ALK21">
        <v>13386080.96840338</v>
      </c>
      <c r="ALL21">
        <v>9694259.65469281</v>
      </c>
      <c r="ALM21">
        <v>7028613.3276658226</v>
      </c>
      <c r="ALN21">
        <v>5088554.717466278</v>
      </c>
      <c r="ALO21">
        <v>3157133.3738743379</v>
      </c>
      <c r="ALP21">
        <v>1225562.0408412691</v>
      </c>
      <c r="ALQ21">
        <v>-686693.57929320936</v>
      </c>
      <c r="ALR21">
        <v>5299423.3563462356</v>
      </c>
      <c r="ALS21">
        <v>3370304.4147179052</v>
      </c>
      <c r="ALT21">
        <v>1457959.569011728</v>
      </c>
      <c r="ALU21">
        <v>-456620.02635251032</v>
      </c>
      <c r="ALV21">
        <v>-2352053.8261910481</v>
      </c>
      <c r="ALW21">
        <v>-2652683.2884548618</v>
      </c>
      <c r="ALX21">
        <v>-4526156.456163235</v>
      </c>
      <c r="ALY21">
        <v>-6380894.8926132778</v>
      </c>
      <c r="ALZ21">
        <v>-8217085.945113386</v>
      </c>
      <c r="AMA21">
        <v>-10034915.087498911</v>
      </c>
      <c r="AMB21">
        <v>-11834565.9388669</v>
      </c>
      <c r="AMC21">
        <v>-13616220.282123471</v>
      </c>
      <c r="AMD21">
        <v>-15380058.082345691</v>
      </c>
      <c r="AME21">
        <v>-17126257.504959948</v>
      </c>
      <c r="AMF21">
        <v>3206905.0662616342</v>
      </c>
      <c r="AMG21">
        <v>5239703.1229124414</v>
      </c>
      <c r="AMH21">
        <v>3711379.2914800588</v>
      </c>
      <c r="AMI21">
        <v>1801069.8013627459</v>
      </c>
      <c r="AMJ21">
        <v>-116940.89624831099</v>
      </c>
      <c r="AMK21">
        <v>-2015771.487311966</v>
      </c>
      <c r="AML21">
        <v>-3895613.772889406</v>
      </c>
      <c r="AMM21">
        <v>6062217.3639687514</v>
      </c>
      <c r="AMN21">
        <v>5331639.5358068459</v>
      </c>
      <c r="AMO21">
        <v>4996744.6636424307</v>
      </c>
      <c r="AMP21">
        <v>3074058.3465174129</v>
      </c>
      <c r="AMQ21">
        <v>1153807.5251462341</v>
      </c>
      <c r="AMR21">
        <v>-757730.54984733206</v>
      </c>
      <c r="AMS21">
        <v>-2650153.2445182251</v>
      </c>
      <c r="AMT21">
        <v>-2553839.2126653981</v>
      </c>
      <c r="AMU21">
        <v>1481136.678890429</v>
      </c>
      <c r="AMV21">
        <v>27945091.889734279</v>
      </c>
      <c r="AMW21">
        <v>20311741.22962505</v>
      </c>
      <c r="AMX21">
        <v>14751537.95184237</v>
      </c>
      <c r="AMY21">
        <v>11124965.36942493</v>
      </c>
      <c r="AMZ21">
        <v>8080159.8437248096</v>
      </c>
      <c r="ANA21">
        <v>5869031.8531303061</v>
      </c>
      <c r="ANB21">
        <v>8694272.3308071904</v>
      </c>
      <c r="ANC21">
        <v>17744686.151774351</v>
      </c>
      <c r="AND21">
        <v>12891434.830091709</v>
      </c>
      <c r="ANE21">
        <v>9371025.8771317434</v>
      </c>
      <c r="ANF21">
        <v>6815043.5205288446</v>
      </c>
      <c r="ANG21">
        <v>4911699.0588224698</v>
      </c>
      <c r="ANH21">
        <v>3394687.6101923711</v>
      </c>
      <c r="ANI21">
        <v>1478902.32342972</v>
      </c>
      <c r="ANJ21">
        <v>-435886.69947401638</v>
      </c>
      <c r="ANK21">
        <v>-2331527.8325767042</v>
      </c>
      <c r="ANL21">
        <v>-4208212.5547720743</v>
      </c>
      <c r="ANM21">
        <v>-6066130.4301649621</v>
      </c>
      <c r="ANN21">
        <v>-7905469.1272191983</v>
      </c>
      <c r="ANO21">
        <v>55277398.062285967</v>
      </c>
      <c r="ANP21">
        <v>91834668.563198432</v>
      </c>
      <c r="ANQ21">
        <v>66818409.760895707</v>
      </c>
      <c r="ANR21">
        <v>48614113.390526257</v>
      </c>
      <c r="ANS21">
        <v>35362404.573418871</v>
      </c>
      <c r="ANT21">
        <v>34395164.363802433</v>
      </c>
      <c r="ANU21">
        <v>25017181.378379859</v>
      </c>
      <c r="ANV21">
        <v>18195419.996927321</v>
      </c>
      <c r="ANW21">
        <v>13223316.630339921</v>
      </c>
      <c r="ANX21">
        <v>9611050.451777637</v>
      </c>
      <c r="ANY21">
        <v>6986008.0642897226</v>
      </c>
      <c r="ANZ21">
        <v>5064986.7439134791</v>
      </c>
      <c r="AOA21">
        <v>3147698.091009073</v>
      </c>
      <c r="AOB21">
        <v>1238456.7818013879</v>
      </c>
      <c r="AOC21">
        <v>6427550.9889610466</v>
      </c>
      <c r="AOD21">
        <v>12400197.93918003</v>
      </c>
      <c r="AOE21">
        <v>9802442.4956651945</v>
      </c>
      <c r="AOF21">
        <v>7120760.8467497751</v>
      </c>
      <c r="AOG21">
        <v>5170639.1401729481</v>
      </c>
      <c r="AOH21">
        <v>3660964.2989487862</v>
      </c>
      <c r="AOI21">
        <v>18698080.29936463</v>
      </c>
      <c r="AOJ21">
        <v>13995237.92472725</v>
      </c>
      <c r="AOK21">
        <v>10577584.55431019</v>
      </c>
      <c r="AOL21">
        <v>7695933.5320795048</v>
      </c>
      <c r="AOM21">
        <v>5597859.9721385576</v>
      </c>
      <c r="AON21">
        <v>3680653.4457137799</v>
      </c>
      <c r="AOO21">
        <v>1765884.0884030929</v>
      </c>
      <c r="AOP21">
        <v>-145138.77368564651</v>
      </c>
      <c r="AOQ21">
        <v>-1649724.885981231</v>
      </c>
      <c r="AOR21">
        <v>-3533227.6374901612</v>
      </c>
      <c r="AOS21">
        <v>-5397895.3619049974</v>
      </c>
      <c r="AOT21">
        <v>-7243916.4094924713</v>
      </c>
      <c r="AOU21">
        <v>-9071477.2470166888</v>
      </c>
      <c r="AOV21">
        <v>-10880762.476574151</v>
      </c>
      <c r="AOW21">
        <v>-12671954.854240449</v>
      </c>
      <c r="AOX21">
        <v>-14445235.30853045</v>
      </c>
      <c r="AOY21">
        <v>-15412857.958673909</v>
      </c>
      <c r="AOZ21">
        <v>-17158729.382532209</v>
      </c>
      <c r="APA21">
        <v>-18887142.09254216</v>
      </c>
      <c r="APB21">
        <v>-20598270.675838351</v>
      </c>
      <c r="APC21">
        <v>-22292287.973684039</v>
      </c>
      <c r="APD21">
        <v>-23969365.098929912</v>
      </c>
      <c r="APE21">
        <v>-25629671.453298181</v>
      </c>
      <c r="APF21">
        <v>-27273374.744493879</v>
      </c>
      <c r="APG21">
        <v>-28900641.00314502</v>
      </c>
      <c r="APH21">
        <v>-30117672.099573359</v>
      </c>
      <c r="API21">
        <v>-30928570.38530945</v>
      </c>
      <c r="APJ21">
        <v>-30943434.688369431</v>
      </c>
      <c r="APK21">
        <v>-32534000.348402139</v>
      </c>
      <c r="APL21">
        <v>-34108660.352190033</v>
      </c>
      <c r="APM21">
        <v>-35667573.756292023</v>
      </c>
      <c r="APN21">
        <v>-37210898.026701421</v>
      </c>
      <c r="APO21">
        <v>-38738789.054751687</v>
      </c>
      <c r="APP21">
        <v>-40251401.172862962</v>
      </c>
      <c r="APQ21">
        <v>-41748887.170131221</v>
      </c>
      <c r="APR21">
        <v>-43231398.307761513</v>
      </c>
      <c r="APS21">
        <v>-44699084.334346868</v>
      </c>
      <c r="APT21">
        <v>-46152093.500994422</v>
      </c>
      <c r="APU21">
        <v>-47590572.576300271</v>
      </c>
      <c r="APV21">
        <v>-44287116.861174591</v>
      </c>
      <c r="APW21">
        <v>-45744245.702461787</v>
      </c>
      <c r="APX21">
        <v>-47186803.255661808</v>
      </c>
      <c r="APY21">
        <v>-37583985.233652256</v>
      </c>
      <c r="APZ21">
        <v>-39108145.389716417</v>
      </c>
      <c r="AQA21">
        <v>-40617063.944560602</v>
      </c>
      <c r="AQB21">
        <v>-42110893.314193621</v>
      </c>
      <c r="AQC21">
        <v>-43589784.390464202</v>
      </c>
      <c r="AQD21">
        <v>-45053886.556302637</v>
      </c>
      <c r="AQE21">
        <v>-46503347.700809941</v>
      </c>
      <c r="AQF21">
        <v>-47938314.234196149</v>
      </c>
      <c r="AQG21">
        <v>-49358931.102569237</v>
      </c>
      <c r="AQH21">
        <v>-50765341.802576117</v>
      </c>
      <c r="AQI21">
        <v>-52157688.395897299</v>
      </c>
      <c r="AQJ21">
        <v>-53536111.52359648</v>
      </c>
      <c r="AQK21">
        <v>-54900750.420326769</v>
      </c>
      <c r="AQL21">
        <v>-53887967.92839478</v>
      </c>
      <c r="AQM21">
        <v>-52097388.261155732</v>
      </c>
      <c r="AQN21">
        <v>-53476414.39018885</v>
      </c>
      <c r="AQO21">
        <v>-54841650.258239873</v>
      </c>
      <c r="AQP21">
        <v>-55011346.267915539</v>
      </c>
      <c r="AQQ21">
        <v>-42572545.317532383</v>
      </c>
      <c r="AQR21">
        <v>-30652094.873872761</v>
      </c>
      <c r="AQS21">
        <v>-32245573.931985311</v>
      </c>
      <c r="AQT21">
        <v>-33823118.199872904</v>
      </c>
      <c r="AQU21">
        <v>-35384887.025434233</v>
      </c>
      <c r="AQV21">
        <v>-36931038.163089029</v>
      </c>
      <c r="AQW21">
        <v>-38461727.789712869</v>
      </c>
      <c r="AQX21">
        <v>-23824648.020412609</v>
      </c>
      <c r="AQY21">
        <v>-16819226.545533702</v>
      </c>
      <c r="AQZ21">
        <v>-7126121.7838377543</v>
      </c>
      <c r="ARA21">
        <v>-8560898.0675921887</v>
      </c>
      <c r="ARB21">
        <v>-10375289.08882978</v>
      </c>
      <c r="ARC21">
        <v>-12171536.20026054</v>
      </c>
      <c r="ARD21">
        <v>-13555858.340978481</v>
      </c>
      <c r="ARE21">
        <v>-15320299.760598671</v>
      </c>
      <c r="ARF21">
        <v>-13521434.26641703</v>
      </c>
      <c r="ARG21">
        <v>-9376782.4267751388</v>
      </c>
      <c r="ARH21">
        <v>14424547.895396739</v>
      </c>
      <c r="ARI21">
        <v>10475917.879438991</v>
      </c>
      <c r="ARJ21">
        <v>9986736.0043212511</v>
      </c>
      <c r="ARK21">
        <v>7262138.6512269443</v>
      </c>
      <c r="ARL21">
        <v>5266677.169453457</v>
      </c>
      <c r="ARM21">
        <v>13212358.89650194</v>
      </c>
      <c r="ARN21">
        <v>13533380.3498876</v>
      </c>
      <c r="ARO21">
        <v>14179382.97129841</v>
      </c>
      <c r="ARP21">
        <v>12682077.590261839</v>
      </c>
      <c r="ARQ21">
        <v>9209607.6089066863</v>
      </c>
      <c r="ARR21">
        <v>11823366.85165388</v>
      </c>
      <c r="ARS21">
        <v>24361729.437218562</v>
      </c>
      <c r="ART21">
        <v>21273998.09100477</v>
      </c>
      <c r="ARU21">
        <v>15479722.30452593</v>
      </c>
      <c r="ARV21">
        <v>11260976.120980071</v>
      </c>
      <c r="ARW21">
        <v>9762146.2756397277</v>
      </c>
      <c r="ARX21">
        <v>7084790.2182630617</v>
      </c>
      <c r="ARY21">
        <v>5137429.3848606292</v>
      </c>
      <c r="ARZ21">
        <v>3216947.2824447728</v>
      </c>
      <c r="ASA21">
        <v>1292193.846474516</v>
      </c>
      <c r="ASB21">
        <v>-620728.09170140116</v>
      </c>
      <c r="ASC21">
        <v>-2514520.8109231312</v>
      </c>
      <c r="ASD21">
        <v>-1237675.603375938</v>
      </c>
      <c r="ASE21">
        <v>-2731336.3476188211</v>
      </c>
      <c r="ASF21">
        <v>11942402.015246861</v>
      </c>
      <c r="ASG21">
        <v>8678811.7755920943</v>
      </c>
      <c r="ASH21">
        <v>6301933.1554158228</v>
      </c>
      <c r="ASI21">
        <v>4368622.7602401786</v>
      </c>
      <c r="ASJ21">
        <v>2449400.5464901691</v>
      </c>
      <c r="ASK21">
        <v>43883737.460207857</v>
      </c>
      <c r="ASL21">
        <v>31919825.537385989</v>
      </c>
      <c r="ASM21">
        <v>23208785.156194739</v>
      </c>
      <c r="ASN21">
        <v>16861653.147090189</v>
      </c>
      <c r="ASO21">
        <v>12233835.88393192</v>
      </c>
      <c r="ASP21">
        <v>8864501.833768785</v>
      </c>
      <c r="ASQ21">
        <v>6405201.3698846512</v>
      </c>
      <c r="ASR21">
        <v>4474927.0457991399</v>
      </c>
      <c r="ASS21">
        <v>21849888.036699001</v>
      </c>
      <c r="AST21">
        <v>15867100.32504971</v>
      </c>
      <c r="ASU21">
        <v>11500848.93919052</v>
      </c>
      <c r="ASV21">
        <v>18600464.699409641</v>
      </c>
      <c r="ASW21">
        <v>13503260.365001939</v>
      </c>
      <c r="ASX21">
        <v>10187581.770215061</v>
      </c>
      <c r="ASY21">
        <v>7378758.8633509837</v>
      </c>
      <c r="ASZ21">
        <v>5335065.3225159291</v>
      </c>
      <c r="ATA21">
        <v>3390645.40976837</v>
      </c>
      <c r="ATB21">
        <v>1456738.9564285551</v>
      </c>
      <c r="ATC21">
        <v>-451178.61179599859</v>
      </c>
      <c r="ATD21">
        <v>26412595.67422111</v>
      </c>
      <c r="ATE21">
        <v>19179106.548257969</v>
      </c>
      <c r="ATF21">
        <v>16712238.422744149</v>
      </c>
      <c r="ATG21">
        <v>12142124.38404087</v>
      </c>
      <c r="ATH21">
        <v>8789998.1011900492</v>
      </c>
      <c r="ATI21">
        <v>6356850.5509513151</v>
      </c>
      <c r="ATJ21">
        <v>4412676.8579530474</v>
      </c>
      <c r="ATK21">
        <v>2468550.090359827</v>
      </c>
      <c r="ATL21">
        <v>556348.46944018709</v>
      </c>
      <c r="ATM21">
        <v>-167327.51512986119</v>
      </c>
      <c r="ATN21">
        <v>-95841.740015963325</v>
      </c>
      <c r="ATO21">
        <v>-812995.8226372262</v>
      </c>
      <c r="ATP21">
        <v>-2704865.8645925731</v>
      </c>
      <c r="ATQ21">
        <v>-4577817.2065512314</v>
      </c>
      <c r="ATR21">
        <v>1053248.4644910579</v>
      </c>
      <c r="ATS21">
        <v>-857284.01991843316</v>
      </c>
      <c r="ATT21">
        <v>-2748711.179910867</v>
      </c>
      <c r="ATU21">
        <v>-4621224.0687261429</v>
      </c>
      <c r="ATV21">
        <v>-6475011.8290718058</v>
      </c>
      <c r="ATW21">
        <v>1538800.7877716341</v>
      </c>
      <c r="ATX21">
        <v>7108700.2802378656</v>
      </c>
      <c r="ATY21">
        <v>11463883.42414446</v>
      </c>
      <c r="ATZ21">
        <v>9110316.963947637</v>
      </c>
      <c r="AUA21">
        <v>6999596.6320077553</v>
      </c>
      <c r="AUB21">
        <v>5033422.8991764234</v>
      </c>
      <c r="AUC21">
        <v>3083088.6713097161</v>
      </c>
      <c r="AUD21">
        <v>1152257.785285743</v>
      </c>
      <c r="AUE21">
        <v>-759264.79230956477</v>
      </c>
      <c r="AUF21">
        <v>-2651672.1445561778</v>
      </c>
      <c r="AUG21">
        <v>-4525155.423703311</v>
      </c>
      <c r="AUH21">
        <v>-6379903.8704777285</v>
      </c>
      <c r="AUI21">
        <v>-8216104.8331989711</v>
      </c>
      <c r="AUJ21">
        <v>-10033943.786703421</v>
      </c>
      <c r="AUK21">
        <v>-11439641.851079149</v>
      </c>
      <c r="AUL21">
        <v>-11255432.935125319</v>
      </c>
      <c r="AUM21">
        <v>-13042878.608289851</v>
      </c>
      <c r="AUN21">
        <v>-14812449.82512226</v>
      </c>
      <c r="AUO21">
        <v>-16564325.33018188</v>
      </c>
      <c r="AUP21">
        <v>-18298682.080582481</v>
      </c>
      <c r="AUQ21">
        <v>-19621732.76386673</v>
      </c>
      <c r="AUR21">
        <v>-20143627.940613858</v>
      </c>
      <c r="AUS21">
        <v>-21842191.66571017</v>
      </c>
      <c r="AUT21">
        <v>-23523769.753935181</v>
      </c>
      <c r="AUU21">
        <v>-25188532.0616538</v>
      </c>
      <c r="AUV21">
        <v>-18169471.746667329</v>
      </c>
      <c r="AUW21">
        <v>-19887777.03326185</v>
      </c>
      <c r="AUX21">
        <v>-21588899.267374501</v>
      </c>
      <c r="AUY21">
        <v>-23273010.279526249</v>
      </c>
      <c r="AUZ21">
        <v>-24940280.181932911</v>
      </c>
      <c r="AVA21">
        <v>-26196914.885688171</v>
      </c>
      <c r="AVB21">
        <v>-26653058.24268676</v>
      </c>
      <c r="AVC21">
        <v>-28286527.666217308</v>
      </c>
      <c r="AVD21">
        <v>-29903662.39587767</v>
      </c>
      <c r="AVE21">
        <v>-31504625.778602879</v>
      </c>
      <c r="AVF21">
        <v>-33089579.527858689</v>
      </c>
      <c r="AVG21">
        <v>-30719058.739976201</v>
      </c>
      <c r="AVH21">
        <v>-32311868.159442682</v>
      </c>
      <c r="AVI21">
        <v>-33888749.485070519</v>
      </c>
      <c r="AVJ21">
        <v>-31904199.497794539</v>
      </c>
      <c r="AVK21">
        <v>-33485157.50994774</v>
      </c>
      <c r="AVL21">
        <v>-35050305.942332767</v>
      </c>
      <c r="AVM21">
        <v>-35811877.8907438</v>
      </c>
      <c r="AVN21">
        <v>-36959796.619840942</v>
      </c>
      <c r="AVO21">
        <v>-38490198.661903687</v>
      </c>
      <c r="AVP21">
        <v>-40005296.683887877</v>
      </c>
      <c r="AVQ21">
        <v>-24564856.22599088</v>
      </c>
      <c r="AVR21">
        <v>40754417.330778353</v>
      </c>
      <c r="AVS21">
        <v>31211802.798553899</v>
      </c>
      <c r="AVT21">
        <v>27832121.443488359</v>
      </c>
      <c r="AVU21">
        <v>33244245.15772843</v>
      </c>
      <c r="AVV21">
        <v>24162837.776721891</v>
      </c>
      <c r="AVW21">
        <v>57372601.879616506</v>
      </c>
      <c r="AVX21">
        <v>41704844.113303229</v>
      </c>
      <c r="AVY21">
        <v>31129379.013490111</v>
      </c>
      <c r="AVZ21">
        <v>112084267.10786051</v>
      </c>
      <c r="AWA21">
        <v>87873453.981683969</v>
      </c>
      <c r="AWB21">
        <v>65108951.757374167</v>
      </c>
      <c r="AWC21">
        <v>83233468.532951429</v>
      </c>
      <c r="AWD21">
        <v>65276264.474728651</v>
      </c>
      <c r="AWE21">
        <v>47478297.799332917</v>
      </c>
      <c r="AWF21">
        <v>41230623.253070563</v>
      </c>
      <c r="AWG21">
        <v>113121362.6256554</v>
      </c>
      <c r="AWH21">
        <v>82322335.697129995</v>
      </c>
      <c r="AWI21">
        <v>192671547.4737016</v>
      </c>
      <c r="AWJ21">
        <v>183164240.632595</v>
      </c>
      <c r="AWK21">
        <v>142733465.2397677</v>
      </c>
      <c r="AWL21">
        <v>110170026.891987</v>
      </c>
      <c r="AWM21">
        <v>80541195.398009777</v>
      </c>
      <c r="AWN21">
        <v>58561118.858798712</v>
      </c>
      <c r="AWO21">
        <v>42560242.472967647</v>
      </c>
      <c r="AWP21">
        <v>30921168.641932111</v>
      </c>
      <c r="AWQ21">
        <v>62289208.333932906</v>
      </c>
      <c r="AWR21">
        <v>86665740.256881326</v>
      </c>
      <c r="AWS21">
        <v>159200919.85039881</v>
      </c>
      <c r="AWT21">
        <v>302598242.88711238</v>
      </c>
      <c r="AWU21">
        <v>196769009.31339851</v>
      </c>
      <c r="AWV21">
        <v>237341215.9242557</v>
      </c>
      <c r="AWW21">
        <v>172688725.1944626</v>
      </c>
      <c r="AWX21">
        <v>125632044.03602999</v>
      </c>
      <c r="AWY21">
        <v>91393296.69040966</v>
      </c>
      <c r="AWZ21">
        <v>88961668.935093075</v>
      </c>
      <c r="AXA21">
        <v>66705275.763285331</v>
      </c>
      <c r="AXB21">
        <v>61522329.478000902</v>
      </c>
      <c r="AXC21">
        <v>44720195.454415292</v>
      </c>
      <c r="AXD21">
        <v>32495024.619991008</v>
      </c>
      <c r="AXE21">
        <v>23599889.903275032</v>
      </c>
      <c r="AXF21">
        <v>17125709.11644889</v>
      </c>
      <c r="AXG21">
        <v>12413532.090343639</v>
      </c>
      <c r="AXH21">
        <v>8998438.2389226314</v>
      </c>
      <c r="AXI21">
        <v>6490777.390594447</v>
      </c>
      <c r="AXJ21">
        <v>33310318.291358631</v>
      </c>
      <c r="AXK21">
        <v>24176003.854547668</v>
      </c>
      <c r="AXL21">
        <v>17542847.110946979</v>
      </c>
      <c r="AXM21">
        <v>12713726.35517451</v>
      </c>
      <c r="AXN21">
        <v>9194408.8846607096</v>
      </c>
      <c r="AXO21">
        <v>6655381.0667049792</v>
      </c>
      <c r="AXP21">
        <v>4708245.4023761395</v>
      </c>
      <c r="AXQ21">
        <v>2761162.9494047542</v>
      </c>
      <c r="AXR21">
        <v>833551.32052787417</v>
      </c>
      <c r="AXS21">
        <v>99385653.307508916</v>
      </c>
      <c r="AXT21">
        <v>72319380.305589482</v>
      </c>
      <c r="AXU21">
        <v>52573293.157565951</v>
      </c>
      <c r="AXV21">
        <v>46905025.340479597</v>
      </c>
      <c r="AXW21">
        <v>38453595.724227279</v>
      </c>
      <c r="AXX21">
        <v>31910949.405930132</v>
      </c>
      <c r="AXY21">
        <v>72070732.402991652</v>
      </c>
      <c r="AXZ21">
        <v>52396263.138537958</v>
      </c>
      <c r="AYA21">
        <v>38073376.908814423</v>
      </c>
      <c r="AYB21">
        <v>70606028.288582295</v>
      </c>
      <c r="AYC21">
        <v>51343205.936332203</v>
      </c>
      <c r="AYD21">
        <v>37321123.058831632</v>
      </c>
      <c r="AYE21">
        <v>27106256.204918999</v>
      </c>
      <c r="AYF21">
        <v>19678134.68086848</v>
      </c>
      <c r="AYG21">
        <v>14284533.28627282</v>
      </c>
      <c r="AYH21">
        <v>10362310.763372051</v>
      </c>
      <c r="AYI21">
        <v>7498197.2008572873</v>
      </c>
      <c r="AYJ21">
        <v>5399837.4980929587</v>
      </c>
      <c r="AYK21">
        <v>3450593.4705114509</v>
      </c>
      <c r="AYL21">
        <v>1519133.6114386891</v>
      </c>
      <c r="AYM21">
        <v>5914277.3854070017</v>
      </c>
      <c r="AYN21">
        <v>12264178.119180441</v>
      </c>
      <c r="AYO21">
        <v>15602710.508868741</v>
      </c>
      <c r="AYP21">
        <v>11320221.97344739</v>
      </c>
      <c r="AYQ21">
        <v>8185468.7991876304</v>
      </c>
      <c r="AYR21">
        <v>6698521.2609241623</v>
      </c>
      <c r="AYS21">
        <v>4763734.3878207011</v>
      </c>
      <c r="AYT21">
        <v>2817135.8212261079</v>
      </c>
      <c r="AYU21">
        <v>2083110.23241521</v>
      </c>
      <c r="AYV21">
        <v>162279.13055666929</v>
      </c>
      <c r="AYW21">
        <v>3776131.3392873742</v>
      </c>
      <c r="AYX21">
        <v>3832224.188343856</v>
      </c>
      <c r="AYY21">
        <v>1910003.6410899861</v>
      </c>
      <c r="AYZ21">
        <v>783101.68402248598</v>
      </c>
      <c r="AZA21">
        <v>-730766.83264270215</v>
      </c>
      <c r="AZB21">
        <v>-2623459.1644796138</v>
      </c>
      <c r="AZC21">
        <v>-4497224.5734212073</v>
      </c>
      <c r="AZD21">
        <v>-4776402.3286922034</v>
      </c>
      <c r="AZE21">
        <v>-6628638.3064728901</v>
      </c>
      <c r="AZF21">
        <v>8871998.0751102194</v>
      </c>
      <c r="AZG21">
        <v>6447073.6706862878</v>
      </c>
      <c r="AZH21">
        <v>4516408.8612276558</v>
      </c>
      <c r="AZI21">
        <v>2586404.1579589061</v>
      </c>
      <c r="AZJ21">
        <v>663078.74787065154</v>
      </c>
      <c r="AZK21">
        <v>-1243552.0394598451</v>
      </c>
      <c r="AZL21">
        <v>3172283.4806567971</v>
      </c>
      <c r="AZM21">
        <v>1634523.1465592899</v>
      </c>
      <c r="AZN21">
        <v>-281822.08454095869</v>
      </c>
      <c r="AZO21">
        <v>-2179003.8637585421</v>
      </c>
      <c r="AZP21">
        <v>-4057213.825608002</v>
      </c>
      <c r="AZQ21">
        <v>-5916641.6882587792</v>
      </c>
      <c r="AZR21">
        <v>-6181625.2726986641</v>
      </c>
      <c r="AZS21">
        <v>-7625846.5213533789</v>
      </c>
      <c r="AZT21">
        <v>5127024.4421556443</v>
      </c>
      <c r="AZU21">
        <v>3192610.7173855458</v>
      </c>
      <c r="AZV21">
        <v>1260684.6109252949</v>
      </c>
      <c r="AZW21">
        <v>-651922.23490217305</v>
      </c>
      <c r="AZX21">
        <v>-2545403.0126988669</v>
      </c>
      <c r="AZY21">
        <v>-4419948.9831408206</v>
      </c>
      <c r="AZZ21">
        <v>-6275749.494297348</v>
      </c>
      <c r="BAA21">
        <v>-8112992.000757114</v>
      </c>
      <c r="BAB21">
        <v>-9931862.0825629383</v>
      </c>
      <c r="BAC21">
        <v>-11732543.46395725</v>
      </c>
      <c r="BAD21">
        <v>-13515218.03194011</v>
      </c>
      <c r="BAE21">
        <v>-15280065.8546416</v>
      </c>
      <c r="BAF21">
        <v>-17027265.199510541</v>
      </c>
      <c r="BAG21">
        <v>-18756992.551321331</v>
      </c>
      <c r="BAH21">
        <v>-20469422.630000629</v>
      </c>
      <c r="BAI21">
        <v>-22164728.408275891</v>
      </c>
      <c r="BAJ21">
        <v>-23843081.12914734</v>
      </c>
      <c r="BAK21">
        <v>7588199.6768147908</v>
      </c>
      <c r="BAL21">
        <v>5506101.9352822546</v>
      </c>
      <c r="BAM21">
        <v>3574954.2034454318</v>
      </c>
      <c r="BAN21">
        <v>1640907.128471978</v>
      </c>
      <c r="BAO21">
        <v>-275501.94244597008</v>
      </c>
      <c r="BAP21">
        <v>2948765.5769169098</v>
      </c>
      <c r="BAQ21">
        <v>10085154.65199206</v>
      </c>
      <c r="BAR21">
        <v>7309796.5156044988</v>
      </c>
      <c r="BAS21">
        <v>5302273.228521944</v>
      </c>
      <c r="BAT21">
        <v>4183821.1782758948</v>
      </c>
      <c r="BAU21">
        <v>5037546.1049024528</v>
      </c>
      <c r="BAV21">
        <v>7051184.1549359513</v>
      </c>
      <c r="BAW21">
        <v>5106638.0629921854</v>
      </c>
      <c r="BAX21">
        <v>3197282.4917949182</v>
      </c>
      <c r="BAY21">
        <v>1276624.9736948509</v>
      </c>
      <c r="BAZ21">
        <v>-636141.27575674956</v>
      </c>
      <c r="BBA21">
        <v>-2529779.8631413709</v>
      </c>
      <c r="BBB21">
        <v>-4404482.0650754068</v>
      </c>
      <c r="BBC21">
        <v>-4290624.7454091311</v>
      </c>
      <c r="BBD21">
        <v>2913419.00108593</v>
      </c>
      <c r="BBE21">
        <v>999654.41181003395</v>
      </c>
      <c r="BBF21">
        <v>-910342.13208462624</v>
      </c>
      <c r="BBG21">
        <v>-2801238.7109672581</v>
      </c>
      <c r="BBH21">
        <v>-4673226.3244837103</v>
      </c>
      <c r="BBI21">
        <v>-3768756.5622834209</v>
      </c>
      <c r="BBJ21">
        <v>1066293.50249703</v>
      </c>
      <c r="BBK21">
        <v>-844369.4322896048</v>
      </c>
      <c r="BBL21">
        <v>1597661.76184456</v>
      </c>
      <c r="BBM21">
        <v>80087.254041810054</v>
      </c>
      <c r="BBN21">
        <v>-1820713.6184807071</v>
      </c>
      <c r="BBO21">
        <v>-3702506.4827028611</v>
      </c>
      <c r="BBP21">
        <v>12556793.581296589</v>
      </c>
      <c r="BBQ21">
        <v>9119679.4031324834</v>
      </c>
      <c r="BBR21">
        <v>6620491.5158178434</v>
      </c>
      <c r="BBS21">
        <v>4700725.4625612218</v>
      </c>
      <c r="BBT21">
        <v>2788917.75632045</v>
      </c>
      <c r="BBU21">
        <v>871832.98714364064</v>
      </c>
      <c r="BBV21">
        <v>-1031998.377898564</v>
      </c>
      <c r="BBW21">
        <v>623984.10564975231</v>
      </c>
      <c r="BBX21">
        <v>-888293.23526727385</v>
      </c>
      <c r="BBY21">
        <v>766252.19688684982</v>
      </c>
      <c r="BBZ21">
        <v>-1141410.3249107481</v>
      </c>
      <c r="BCA21">
        <v>-3029996.2219167659</v>
      </c>
      <c r="BCB21">
        <v>-2141958.7603748548</v>
      </c>
      <c r="BCC21">
        <v>-4020539.173249871</v>
      </c>
      <c r="BCD21">
        <v>-5880333.7824160336</v>
      </c>
      <c r="BCE21">
        <v>-5357755.4459062302</v>
      </c>
      <c r="BCF21">
        <v>-7204177.8926447202</v>
      </c>
      <c r="BCG21">
        <v>-8638173.6153285317</v>
      </c>
      <c r="BCH21">
        <v>-8481979.3811060283</v>
      </c>
      <c r="BCI21">
        <v>-9903197.0891908389</v>
      </c>
      <c r="BCJ21">
        <v>-8158502.6205124678</v>
      </c>
      <c r="BCK21">
        <v>-9582955.0961309113</v>
      </c>
      <c r="BCL21">
        <v>-9417313.0473115593</v>
      </c>
      <c r="BCM21">
        <v>-11223139.918943379</v>
      </c>
      <c r="BCN21">
        <v>-13010908.52226251</v>
      </c>
      <c r="BCO21">
        <v>-14780799.43994805</v>
      </c>
      <c r="BCP21">
        <v>-16532991.44885233</v>
      </c>
      <c r="BCQ21">
        <v>-12752186.53805922</v>
      </c>
      <c r="BCR21">
        <v>-1917864.675528964</v>
      </c>
      <c r="BCS21">
        <v>-3798686.0292023499</v>
      </c>
      <c r="BCT21">
        <v>-5660699.1697593993</v>
      </c>
      <c r="BCU21">
        <v>-7110129.6793270707</v>
      </c>
      <c r="BCV21">
        <v>-8939028.3841230385</v>
      </c>
      <c r="BCW21">
        <v>-10749638.10227984</v>
      </c>
      <c r="BCX21">
        <v>-5056854.2236597687</v>
      </c>
      <c r="BCY21">
        <v>-4542510.6825534664</v>
      </c>
      <c r="BCZ21">
        <v>-6003123.0767432619</v>
      </c>
      <c r="BDA21">
        <v>-7843091.8473176323</v>
      </c>
      <c r="BDB21">
        <v>-9270698.4305975232</v>
      </c>
      <c r="BDC21">
        <v>-11077991.44836371</v>
      </c>
      <c r="BDD21">
        <v>-12867211.5363562</v>
      </c>
      <c r="BDE21">
        <v>7029398.0761313196</v>
      </c>
      <c r="BDF21">
        <v>5105746.5929494258</v>
      </c>
      <c r="BDG21">
        <v>13053766.87002142</v>
      </c>
      <c r="BDH21">
        <v>9492459.2105469946</v>
      </c>
      <c r="BDI21">
        <v>6904566.009906726</v>
      </c>
      <c r="BDJ21">
        <v>5000464.6557819135</v>
      </c>
      <c r="BDK21">
        <v>3092933.6339900219</v>
      </c>
      <c r="BDL21">
        <v>1184294.610017892</v>
      </c>
      <c r="BDM21">
        <v>-723396.0476092149</v>
      </c>
      <c r="BDN21">
        <v>-2616162.0872948142</v>
      </c>
      <c r="BDO21">
        <v>-4490000.4670066237</v>
      </c>
      <c r="BDP21">
        <v>-6345100.4633401511</v>
      </c>
      <c r="BDQ21">
        <v>-8181649.46012499</v>
      </c>
      <c r="BDR21">
        <v>-9999832.9673524816</v>
      </c>
      <c r="BDS21">
        <v>-11799834.63991409</v>
      </c>
      <c r="BDT21">
        <v>-13581836.29615242</v>
      </c>
      <c r="BDU21">
        <v>-2345255.436226673</v>
      </c>
      <c r="BDV21">
        <v>4445372.1176113896</v>
      </c>
      <c r="BDW21">
        <v>2532066.3842453398</v>
      </c>
      <c r="BDX21">
        <v>626808.39745115745</v>
      </c>
      <c r="BDY21">
        <v>694644.33971655858</v>
      </c>
      <c r="BDZ21">
        <v>-1212302.103525342</v>
      </c>
      <c r="BEA21">
        <v>-3100179.08276106</v>
      </c>
      <c r="BEB21">
        <v>-4969177.292626393</v>
      </c>
      <c r="BEC21">
        <v>-2879860.5208108271</v>
      </c>
      <c r="BED21">
        <v>764413.08375358302</v>
      </c>
      <c r="BEE21">
        <v>-1138651.105919698</v>
      </c>
      <c r="BEF21">
        <v>-3027264.5951150102</v>
      </c>
      <c r="BEG21">
        <v>-4896991.9498405065</v>
      </c>
      <c r="BEH21">
        <v>-6354059.531436665</v>
      </c>
      <c r="BEI21">
        <v>-7796556.437542541</v>
      </c>
      <c r="BEJ21">
        <v>-9618590.8749097809</v>
      </c>
      <c r="BEK21">
        <v>-11422404.968310609</v>
      </c>
      <c r="BEL21">
        <v>-13208180.92118061</v>
      </c>
      <c r="BEM21">
        <v>-14976099.114921059</v>
      </c>
      <c r="BEN21">
        <v>-1755763.1271192669</v>
      </c>
      <c r="BEO21">
        <v>-3638205.4962405181</v>
      </c>
      <c r="BEP21">
        <v>-5501823.4420913151</v>
      </c>
      <c r="BEQ21">
        <v>3290182.291099844</v>
      </c>
      <c r="BER21">
        <v>9266356.8534091078</v>
      </c>
      <c r="BES21">
        <v>7132819.7570519736</v>
      </c>
      <c r="BET21">
        <v>5181966.8240142604</v>
      </c>
      <c r="BEU21">
        <v>3274582.724411733</v>
      </c>
      <c r="BEV21">
        <v>1362336.714864457</v>
      </c>
      <c r="BEW21">
        <v>-551286.65197968204</v>
      </c>
      <c r="BEX21">
        <v>-2445773.7855831082</v>
      </c>
      <c r="BEY21">
        <v>2376046.4517260501</v>
      </c>
      <c r="BEZ21">
        <v>459511.60237641819</v>
      </c>
      <c r="BFA21">
        <v>130766.4864553628</v>
      </c>
      <c r="BFB21">
        <v>11624183.82162004</v>
      </c>
      <c r="BFC21">
        <v>8440885.5617026016</v>
      </c>
      <c r="BFD21">
        <v>6138735.1206642352</v>
      </c>
      <c r="BFE21">
        <v>26693039.776369888</v>
      </c>
      <c r="BFF21">
        <v>24938512.925554492</v>
      </c>
      <c r="BFG21">
        <v>18129668.984103329</v>
      </c>
      <c r="BFH21">
        <v>13181422.394857621</v>
      </c>
      <c r="BFI21">
        <v>9577062.148301933</v>
      </c>
      <c r="BFJ21">
        <v>6946358.1417864487</v>
      </c>
      <c r="BFK21">
        <v>5022390.1065454856</v>
      </c>
      <c r="BFL21">
        <v>3095818.5355138732</v>
      </c>
      <c r="BFM21">
        <v>6315509.666161553</v>
      </c>
      <c r="BFN21">
        <v>6357739.2559246579</v>
      </c>
      <c r="BFO21">
        <v>4422078.6457153633</v>
      </c>
      <c r="BFP21">
        <v>24976516.909554958</v>
      </c>
      <c r="BFQ21">
        <v>18165083.809703302</v>
      </c>
      <c r="BFR21">
        <v>13199657.20109329</v>
      </c>
      <c r="BFS21">
        <v>9585889.9844439328</v>
      </c>
      <c r="BFT21">
        <v>6948875.1144892164</v>
      </c>
      <c r="BFU21">
        <v>5016614.9835716523</v>
      </c>
      <c r="BFV21">
        <v>3090452.389820877</v>
      </c>
      <c r="BFW21">
        <v>1160535.97092455</v>
      </c>
      <c r="BFX21">
        <v>-751069.38852529507</v>
      </c>
      <c r="BFY21">
        <v>508141.30519208033</v>
      </c>
      <c r="BFZ21">
        <v>-1396940.1077462621</v>
      </c>
      <c r="BGA21">
        <v>-3282970.7069810401</v>
      </c>
      <c r="BGB21">
        <v>17305721.49935497</v>
      </c>
      <c r="BGC21">
        <v>12578759.156068619</v>
      </c>
      <c r="BGD21">
        <v>9120028.5196811184</v>
      </c>
      <c r="BGE21">
        <v>6607444.8142646067</v>
      </c>
      <c r="BGF21">
        <v>4694630.6787987351</v>
      </c>
      <c r="BGG21">
        <v>21697831.42866065</v>
      </c>
      <c r="BGH21">
        <v>15756439.582592869</v>
      </c>
      <c r="BGI21">
        <v>15006847.57447193</v>
      </c>
      <c r="BGJ21">
        <v>10889304.954055469</v>
      </c>
      <c r="BGK21">
        <v>10671481.07691982</v>
      </c>
      <c r="BGL21">
        <v>7752038.7738032304</v>
      </c>
      <c r="BGM21">
        <v>5624622.2889040411</v>
      </c>
      <c r="BGN21">
        <v>3708910.17478118</v>
      </c>
      <c r="BGO21">
        <v>1787974.9202211499</v>
      </c>
      <c r="BGP21">
        <v>9336410.4909444414</v>
      </c>
      <c r="BGQ21">
        <v>6761464.8111081962</v>
      </c>
      <c r="BGR21">
        <v>4848766.9781981446</v>
      </c>
      <c r="BGS21">
        <v>2909262.8560706582</v>
      </c>
      <c r="BGT21">
        <v>988128.35041028634</v>
      </c>
      <c r="BGU21">
        <v>-921752.93287295266</v>
      </c>
      <c r="BGV21">
        <v>7430489.5962497499</v>
      </c>
      <c r="BGW21">
        <v>5768132.3877910059</v>
      </c>
      <c r="BGX21">
        <v>3843044.235666472</v>
      </c>
      <c r="BGY21">
        <v>1904613.794168795</v>
      </c>
      <c r="BGZ21">
        <v>22062736.41227271</v>
      </c>
      <c r="BHA21">
        <v>18412486.074380081</v>
      </c>
      <c r="BHB21">
        <v>13357450.823825819</v>
      </c>
      <c r="BHC21">
        <v>9691592.023983974</v>
      </c>
      <c r="BHD21">
        <v>7029035.7491197651</v>
      </c>
      <c r="BHE21">
        <v>7467834.7472767364</v>
      </c>
      <c r="BHF21">
        <v>5415936.4284709599</v>
      </c>
      <c r="BHG21">
        <v>3470835.654929556</v>
      </c>
      <c r="BHH21">
        <v>12970855.55720211</v>
      </c>
      <c r="BHI21">
        <v>9394123.2296775915</v>
      </c>
      <c r="BHJ21">
        <v>6806834.5547783067</v>
      </c>
      <c r="BHK21">
        <v>21815225.616698429</v>
      </c>
      <c r="BHL21">
        <v>15844944.42453195</v>
      </c>
      <c r="BHM21">
        <v>11493708.95417228</v>
      </c>
      <c r="BHN21">
        <v>26878476.30977435</v>
      </c>
      <c r="BHO21">
        <v>19536437.758567881</v>
      </c>
      <c r="BHP21">
        <v>14169426.18057381</v>
      </c>
      <c r="BHQ21">
        <v>10307241.75895107</v>
      </c>
      <c r="BHR21">
        <v>9456902.1750529073</v>
      </c>
      <c r="BHS21">
        <v>6837845.3810100276</v>
      </c>
      <c r="BHT21">
        <v>4896114.7226308445</v>
      </c>
      <c r="BHU21">
        <v>2947153.5764989019</v>
      </c>
      <c r="BHV21">
        <v>1017682.041392653</v>
      </c>
      <c r="BHW21">
        <v>-892494.77879380388</v>
      </c>
      <c r="BHX21">
        <v>11005117.668794651</v>
      </c>
      <c r="BHY21">
        <v>7970429.6769868014</v>
      </c>
      <c r="BHZ21">
        <v>5751556.7484121127</v>
      </c>
      <c r="BIA21">
        <v>3805854.0914708399</v>
      </c>
      <c r="BIB21">
        <v>1867795.551406807</v>
      </c>
      <c r="BIC21">
        <v>-50882.403689776547</v>
      </c>
      <c r="BID21">
        <v>-1950373.579664252</v>
      </c>
      <c r="BIE21">
        <v>-3830869.8443035521</v>
      </c>
      <c r="BIF21">
        <v>-5692561.1467167828</v>
      </c>
      <c r="BIG21">
        <v>-7535635.536522001</v>
      </c>
      <c r="BIH21">
        <v>-2268954.1828411282</v>
      </c>
      <c r="BII21">
        <v>-4146264.6415198669</v>
      </c>
      <c r="BIJ21">
        <v>-6004801.9960314305</v>
      </c>
      <c r="BIK21">
        <v>-7844753.9774132948</v>
      </c>
      <c r="BIL21">
        <v>-9666306.4393926002</v>
      </c>
      <c r="BIM21">
        <v>-11469643.37715926</v>
      </c>
      <c r="BIN21">
        <v>-13254946.945951341</v>
      </c>
      <c r="BIO21">
        <v>-15022397.47945453</v>
      </c>
      <c r="BIP21">
        <v>-16772173.50801775</v>
      </c>
      <c r="BIQ21">
        <v>-14564826.77668645</v>
      </c>
      <c r="BIR21">
        <v>-16319178.512175079</v>
      </c>
      <c r="BIS21">
        <v>-18055986.730700951</v>
      </c>
      <c r="BIT21">
        <v>-19775426.867429771</v>
      </c>
      <c r="BIU21">
        <v>-21477672.603175621</v>
      </c>
      <c r="BIV21">
        <v>-23162895.8819445</v>
      </c>
      <c r="BIW21">
        <v>-24831266.92830237</v>
      </c>
      <c r="BIX21">
        <v>-26482954.264569558</v>
      </c>
      <c r="BIY21">
        <v>-28118124.72784327</v>
      </c>
      <c r="BIZ21">
        <v>-5705230.9868497252</v>
      </c>
      <c r="BJA21">
        <v>-4790441.1782564456</v>
      </c>
      <c r="BJB21">
        <v>-6248574.2675446291</v>
      </c>
      <c r="BJC21">
        <v>-8086088.5262658484</v>
      </c>
      <c r="BJD21">
        <v>11368747.35718943</v>
      </c>
      <c r="BJE21">
        <v>13392501.02537947</v>
      </c>
      <c r="BJF21">
        <v>10086808.68134238</v>
      </c>
      <c r="BJG21">
        <v>7276256.4324877979</v>
      </c>
      <c r="BJH21">
        <v>5256716.6931295469</v>
      </c>
      <c r="BJI21">
        <v>3327664.3420174089</v>
      </c>
      <c r="BJJ21">
        <v>1394387.6993410259</v>
      </c>
      <c r="BJK21">
        <v>-519026.50483909622</v>
      </c>
      <c r="BJL21">
        <v>2707676.2600932829</v>
      </c>
      <c r="BJM21">
        <v>782075.66254086001</v>
      </c>
      <c r="BJN21">
        <v>-1125745.0939097409</v>
      </c>
      <c r="BJO21">
        <v>-1832600.143222268</v>
      </c>
      <c r="BJP21">
        <v>-3714274.142199663</v>
      </c>
      <c r="BJQ21">
        <v>-5577131.4016078711</v>
      </c>
      <c r="BJR21">
        <v>5973364.9111616202</v>
      </c>
      <c r="BJS21">
        <v>4034096.2388191689</v>
      </c>
      <c r="BJT21">
        <v>2093755.277332668</v>
      </c>
      <c r="BJU21">
        <v>183909.1948117516</v>
      </c>
      <c r="BJV21">
        <v>1433770.102904741</v>
      </c>
      <c r="BJW21">
        <v>77924596.322396845</v>
      </c>
      <c r="BJX21">
        <v>82711872.314081267</v>
      </c>
      <c r="BJY21">
        <v>60180750.867969081</v>
      </c>
      <c r="BJZ21">
        <v>56792291.524896808</v>
      </c>
      <c r="BKA21">
        <v>52352754.994404539</v>
      </c>
      <c r="BKB21">
        <v>38864853.671000853</v>
      </c>
      <c r="BKC21">
        <v>73967984.240407094</v>
      </c>
      <c r="BKD21">
        <v>53812629.732884482</v>
      </c>
      <c r="BKE21">
        <v>39149372.910664357</v>
      </c>
      <c r="BKF21">
        <v>28473087.109597601</v>
      </c>
      <c r="BKG21">
        <v>22670849.63204769</v>
      </c>
      <c r="BKH21">
        <v>30676060.24525509</v>
      </c>
      <c r="BKI21">
        <v>22297773.22527441</v>
      </c>
      <c r="BKJ21">
        <v>60739028.931310833</v>
      </c>
      <c r="BKK21">
        <v>47748182.016086832</v>
      </c>
      <c r="BKL21">
        <v>35526294.011623763</v>
      </c>
      <c r="BKM21">
        <v>45149902.087975606</v>
      </c>
      <c r="BKN21">
        <v>45037866.796644777</v>
      </c>
      <c r="BKO21">
        <v>32716794.606716949</v>
      </c>
      <c r="BKP21">
        <v>23750569.36725058</v>
      </c>
      <c r="BKQ21">
        <v>17224625.487942271</v>
      </c>
      <c r="BKR21">
        <v>12468108.483576739</v>
      </c>
      <c r="BKS21">
        <v>9018639.6913446039</v>
      </c>
      <c r="BKT21">
        <v>6514243.950417893</v>
      </c>
      <c r="BKU21">
        <v>4580798.8954979246</v>
      </c>
      <c r="BKV21">
        <v>2634990.9075668338</v>
      </c>
      <c r="BKW21">
        <v>708640.99908013176</v>
      </c>
      <c r="BKX21">
        <v>-1198445.410752276</v>
      </c>
      <c r="BKY21">
        <v>-3086460.956912627</v>
      </c>
      <c r="BKZ21">
        <v>-4955596.3480333779</v>
      </c>
      <c r="BLA21">
        <v>-6806040.3856607061</v>
      </c>
      <c r="BLB21">
        <v>-8637979.9833253678</v>
      </c>
      <c r="BLC21">
        <v>-10451600.185422851</v>
      </c>
      <c r="BLD21">
        <v>-12247084.185904739</v>
      </c>
      <c r="BLE21">
        <v>-14024613.346783129</v>
      </c>
      <c r="BLF21">
        <v>-15784367.216450039</v>
      </c>
      <c r="BLG21">
        <v>21081801.45218638</v>
      </c>
      <c r="BLH21">
        <v>22394427.812710479</v>
      </c>
      <c r="BLI21">
        <v>16278305.68890617</v>
      </c>
      <c r="BLJ21">
        <v>23259802.55278891</v>
      </c>
      <c r="BLK21">
        <v>23602746.219407771</v>
      </c>
      <c r="BLL21">
        <v>17134654.608614031</v>
      </c>
      <c r="BLM21">
        <v>12434995.21218653</v>
      </c>
      <c r="BLN21">
        <v>8995671.3913991619</v>
      </c>
      <c r="BLO21">
        <v>6503981.8642525356</v>
      </c>
      <c r="BLP21">
        <v>23118605.37026104</v>
      </c>
      <c r="BLQ21">
        <v>24291112.664233491</v>
      </c>
      <c r="BLR21">
        <v>17623411.515447158</v>
      </c>
      <c r="BLS21">
        <v>12790850.66202361</v>
      </c>
      <c r="BLT21">
        <v>9253664.6633442007</v>
      </c>
      <c r="BLU21">
        <v>6685959.5760417692</v>
      </c>
      <c r="BLV21">
        <v>4728848.460322096</v>
      </c>
      <c r="BLW21">
        <v>2785670.552298842</v>
      </c>
      <c r="BLX21">
        <v>2039701.347398499</v>
      </c>
      <c r="BLY21">
        <v>119304.3343804232</v>
      </c>
      <c r="BLZ21">
        <v>-1781888.7089367141</v>
      </c>
      <c r="BMA21">
        <v>-3664069.82224563</v>
      </c>
      <c r="BMB21">
        <v>-5527429.1248421576</v>
      </c>
      <c r="BMC21">
        <v>-7372154.8348292131</v>
      </c>
      <c r="BMD21">
        <v>-9198433.2881287262</v>
      </c>
      <c r="BME21">
        <v>-11006448.95730345</v>
      </c>
      <c r="BMF21">
        <v>-12796384.470190549</v>
      </c>
      <c r="BMG21">
        <v>-14568420.628348861</v>
      </c>
      <c r="BMH21">
        <v>6527088.5746783391</v>
      </c>
      <c r="BMI21">
        <v>6968320.6414049128</v>
      </c>
      <c r="BMJ21">
        <v>56672794.875446618</v>
      </c>
      <c r="BMK21">
        <v>93247401.641961932</v>
      </c>
      <c r="BML21">
        <v>90298716.376708329</v>
      </c>
      <c r="BMM21">
        <v>65665259.869966917</v>
      </c>
      <c r="BMN21">
        <v>47736870.849226482</v>
      </c>
      <c r="BMO21">
        <v>35890798.291208006</v>
      </c>
      <c r="BMP21">
        <v>64323439.121380948</v>
      </c>
      <c r="BMQ21">
        <v>65324425.577446133</v>
      </c>
      <c r="BMR21">
        <v>97180760.091287568</v>
      </c>
      <c r="BMS21">
        <v>79784007.902677476</v>
      </c>
      <c r="BMT21">
        <v>82096418.361823589</v>
      </c>
      <c r="BMU21">
        <v>109756653.245629</v>
      </c>
      <c r="BMV21">
        <v>79835631.220884204</v>
      </c>
      <c r="BMW21">
        <v>58068008.056917652</v>
      </c>
      <c r="BMX21">
        <v>42255269.916718289</v>
      </c>
      <c r="BMY21">
        <v>30728836.307556849</v>
      </c>
      <c r="BMZ21">
        <v>22324739.6723569</v>
      </c>
      <c r="BNA21">
        <v>16200208.385853751</v>
      </c>
      <c r="BNB21">
        <v>11752237.056576431</v>
      </c>
      <c r="BNC21">
        <v>8522555.3057155665</v>
      </c>
      <c r="BND21">
        <v>6156063.1804517722</v>
      </c>
      <c r="BNE21">
        <v>4219040.3480908144</v>
      </c>
      <c r="BNF21">
        <v>2293707.9573606248</v>
      </c>
      <c r="BNG21">
        <v>370770.87829970272</v>
      </c>
      <c r="BNH21">
        <v>-1532936.8304004211</v>
      </c>
      <c r="BNI21">
        <v>-3417607.4624390551</v>
      </c>
      <c r="BNJ21">
        <v>-5283431.3885785583</v>
      </c>
      <c r="BNK21">
        <v>-7130597.0758737121</v>
      </c>
      <c r="BNL21">
        <v>-8959291.1067087874</v>
      </c>
      <c r="BNM21">
        <v>-10769698.19764426</v>
      </c>
      <c r="BNN21">
        <v>-12562001.21807503</v>
      </c>
      <c r="BNO21">
        <v>-14336381.20870211</v>
      </c>
      <c r="BNP21">
        <v>-16093017.399819519</v>
      </c>
      <c r="BNQ21">
        <v>-17832087.229418389</v>
      </c>
      <c r="BNR21">
        <v>-19553766.361109991</v>
      </c>
      <c r="BNS21">
        <v>-20864266.201869499</v>
      </c>
      <c r="BNT21">
        <v>-22555623.544514328</v>
      </c>
      <c r="BNU21">
        <v>-24230067.31411076</v>
      </c>
      <c r="BNV21">
        <v>-25887766.646385491</v>
      </c>
      <c r="BNW21">
        <v>-27528888.985708009</v>
      </c>
      <c r="BNX21">
        <v>-29153600.102004111</v>
      </c>
      <c r="BNY21">
        <v>-30762064.107500412</v>
      </c>
      <c r="BNZ21">
        <v>-18959718.473301262</v>
      </c>
      <c r="BOA21">
        <v>-20670121.292806081</v>
      </c>
      <c r="BOB21">
        <v>-21969457.584498148</v>
      </c>
      <c r="BOC21">
        <v>-17740325.513563719</v>
      </c>
      <c r="BOD21">
        <v>-19068959.762393359</v>
      </c>
      <c r="BOE21">
        <v>-20778270.169031661</v>
      </c>
      <c r="BOF21">
        <v>1167262.528014347</v>
      </c>
      <c r="BOG21">
        <v>-744410.097004893</v>
      </c>
      <c r="BOH21">
        <v>-2636965.996201233</v>
      </c>
      <c r="BOI21">
        <v>-4510596.3368286286</v>
      </c>
      <c r="BOJ21">
        <v>9393009.6255314592</v>
      </c>
      <c r="BOK21">
        <v>8394654.8711607195</v>
      </c>
      <c r="BOL21">
        <v>6083912.0529441852</v>
      </c>
      <c r="BOM21">
        <v>6133794.2972838618</v>
      </c>
      <c r="BON21">
        <v>5401322.41430212</v>
      </c>
      <c r="BOO21">
        <v>3481655.1091420129</v>
      </c>
      <c r="BOP21">
        <v>1561879.243122576</v>
      </c>
      <c r="BOQ21">
        <v>-353739.5489595423</v>
      </c>
      <c r="BOR21">
        <v>7204897.8464509882</v>
      </c>
      <c r="BOS21">
        <v>60003163.720148057</v>
      </c>
      <c r="BOT21">
        <v>54697439.326055631</v>
      </c>
      <c r="BOU21">
        <v>39788487.166153677</v>
      </c>
      <c r="BOV21">
        <v>28930446.886133369</v>
      </c>
      <c r="BOW21">
        <v>21028711.07265614</v>
      </c>
      <c r="BOX21">
        <v>15278827.36022413</v>
      </c>
      <c r="BOY21">
        <v>11091980.017332969</v>
      </c>
      <c r="BOZ21">
        <v>8056326.9001165545</v>
      </c>
      <c r="BPA21">
        <v>5833119.1317937169</v>
      </c>
      <c r="BPB21">
        <v>3925921.9439305328</v>
      </c>
      <c r="BPC21">
        <v>7933865.6242101574</v>
      </c>
      <c r="BPD21">
        <v>6146763.5747708417</v>
      </c>
      <c r="BPE21">
        <v>4222372.7676375583</v>
      </c>
      <c r="BPF21">
        <v>2705140.33253296</v>
      </c>
      <c r="BPG21">
        <v>3540660.9393290901</v>
      </c>
      <c r="BPH21">
        <v>1618251.5807175341</v>
      </c>
      <c r="BPI21">
        <v>-294297.35472398897</v>
      </c>
      <c r="BPJ21">
        <v>11597333.11875747</v>
      </c>
      <c r="BPK21">
        <v>8431127.4849180002</v>
      </c>
      <c r="BPL21">
        <v>6129335.6438090121</v>
      </c>
      <c r="BPM21">
        <v>4209805.3557646098</v>
      </c>
      <c r="BPN21">
        <v>2289155.442442006</v>
      </c>
      <c r="BPO21">
        <v>3524387.641198297</v>
      </c>
      <c r="BPP21">
        <v>1607074.6677355119</v>
      </c>
      <c r="BPQ21">
        <v>93249.040738502052</v>
      </c>
      <c r="BPR21">
        <v>-1019758.44964804</v>
      </c>
      <c r="BPS21">
        <v>-545785.86537949345</v>
      </c>
      <c r="BPT21">
        <v>-2440328.0068476908</v>
      </c>
      <c r="BPU21">
        <v>-4315924.7273246702</v>
      </c>
      <c r="BPV21">
        <v>-6172765.4810161078</v>
      </c>
      <c r="BPW21">
        <v>-8011037.8275856674</v>
      </c>
      <c r="BPX21">
        <v>-9830927.4511004165</v>
      </c>
      <c r="BPY21">
        <v>-3753368.1787867961</v>
      </c>
      <c r="BPZ21">
        <v>-5615834.4978378713</v>
      </c>
      <c r="BQA21">
        <v>-368351.15411472879</v>
      </c>
      <c r="BQB21">
        <v>-2264667.6426559151</v>
      </c>
      <c r="BQC21">
        <v>-3354095.9667355479</v>
      </c>
      <c r="BQD21">
        <v>-5220555.0078178914</v>
      </c>
      <c r="BQE21">
        <v>-5886461.9589065975</v>
      </c>
      <c r="BQF21">
        <v>-7727597.3406332582</v>
      </c>
      <c r="BQG21">
        <v>-9550321.3689541779</v>
      </c>
      <c r="BQH21">
        <v>-11354818.1573993</v>
      </c>
      <c r="BQI21">
        <v>-13141269.978363311</v>
      </c>
      <c r="BQJ21">
        <v>-14909857.281516969</v>
      </c>
      <c r="BQK21">
        <v>-16660758.712034419</v>
      </c>
      <c r="BQL21">
        <v>-18394151.12863804</v>
      </c>
      <c r="BQM21">
        <v>-9473222.1214630753</v>
      </c>
      <c r="BQN21">
        <v>-8914714.9023658745</v>
      </c>
      <c r="BQO21">
        <v>-9543680.2553348094</v>
      </c>
      <c r="BQP21">
        <v>-11348243.454914641</v>
      </c>
      <c r="BQQ21">
        <v>-13134761.022902019</v>
      </c>
      <c r="BQR21">
        <v>-14903413.415608849</v>
      </c>
      <c r="BQS21">
        <v>-16654379.284783941</v>
      </c>
      <c r="BQT21">
        <v>-18387835.49565864</v>
      </c>
      <c r="BQU21">
        <v>-14194519.644812049</v>
      </c>
      <c r="BQV21">
        <v>-5315586.9515366554</v>
      </c>
      <c r="BQW21">
        <v>-4798656.083209415</v>
      </c>
      <c r="BQX21">
        <v>-6650669.5234499043</v>
      </c>
      <c r="BQY21">
        <v>-4150575.3297019461</v>
      </c>
      <c r="BQZ21">
        <v>-6009069.5773326531</v>
      </c>
      <c r="BRA21">
        <v>-7848978.8829024583</v>
      </c>
      <c r="BRB21">
        <v>-9670489.0958278179</v>
      </c>
      <c r="BRC21">
        <v>-11473784.20703106</v>
      </c>
      <c r="BRD21">
        <v>-12077158.867525339</v>
      </c>
      <c r="BRE21">
        <v>-13856387.281549551</v>
      </c>
      <c r="BRF21">
        <v>-15617823.411831191</v>
      </c>
      <c r="BRG21">
        <v>-17361645.181203742</v>
      </c>
      <c r="BRH21">
        <v>-19088028.733272329</v>
      </c>
      <c r="BRI21">
        <v>-20403185.950206108</v>
      </c>
      <c r="BRJ21">
        <v>-22099154.09526452</v>
      </c>
      <c r="BRK21">
        <v>-23778162.55925142</v>
      </c>
      <c r="BRL21">
        <v>-25440380.93897374</v>
      </c>
      <c r="BRM21">
        <v>-27085977.135270368</v>
      </c>
      <c r="BRN21">
        <v>-28321154.869971849</v>
      </c>
      <c r="BRO21">
        <v>-29937943.327602409</v>
      </c>
      <c r="BRP21">
        <v>-31538563.901018031</v>
      </c>
      <c r="BRQ21">
        <v>-13819015.76905727</v>
      </c>
      <c r="BRR21">
        <v>-15186863.11445548</v>
      </c>
      <c r="BRS21">
        <v>-16934994.48670546</v>
      </c>
      <c r="BRT21">
        <v>-18665644.545623671</v>
      </c>
      <c r="BRU21">
        <v>-20378988.104339529</v>
      </c>
      <c r="BRV21">
        <v>-22075198.22785119</v>
      </c>
      <c r="BRW21">
        <v>-23754446.25050687</v>
      </c>
      <c r="BRX21">
        <v>-25416901.793311339</v>
      </c>
      <c r="BRY21">
        <v>-27062732.781059351</v>
      </c>
      <c r="BRZ21">
        <v>-28692105.45929775</v>
      </c>
      <c r="BSA21">
        <v>-30305184.41111796</v>
      </c>
      <c r="BSB21">
        <v>-31902132.573780511</v>
      </c>
      <c r="BSC21">
        <v>-29543486.255173389</v>
      </c>
      <c r="BSD21">
        <v>-30754088.899225142</v>
      </c>
      <c r="BSE21">
        <v>-32346548.017106969</v>
      </c>
      <c r="BSF21">
        <v>-33923082.544165909</v>
      </c>
      <c r="BSG21">
        <v>-35483851.726306647</v>
      </c>
      <c r="BSH21">
        <v>-34665238.21697484</v>
      </c>
      <c r="BSI21">
        <v>-36218585.842553377</v>
      </c>
      <c r="BSJ21">
        <v>-37756399.99222333</v>
      </c>
      <c r="BSK21">
        <v>-39278836.000740312</v>
      </c>
      <c r="BSL21">
        <v>-40786047.64951241</v>
      </c>
      <c r="BSM21">
        <v>-33217049.682133678</v>
      </c>
      <c r="BSN21">
        <v>-34784879.192736931</v>
      </c>
      <c r="BSO21">
        <v>-33185330.408584591</v>
      </c>
      <c r="BSP21">
        <v>-32389702.11191624</v>
      </c>
      <c r="BSQ21">
        <v>-33965805.098036744</v>
      </c>
      <c r="BSR21">
        <v>-35526147.054648317</v>
      </c>
      <c r="BSS21">
        <v>-37070885.59204255</v>
      </c>
      <c r="BST21">
        <v>-31114889.244408119</v>
      </c>
      <c r="BSU21">
        <v>-26006377.85891876</v>
      </c>
      <c r="BSV21">
        <v>-17797251.586142451</v>
      </c>
      <c r="BSW21">
        <v>-19519279.07425902</v>
      </c>
      <c r="BSX21">
        <v>-20830123.787879329</v>
      </c>
      <c r="BSY21">
        <v>-22521822.554656431</v>
      </c>
      <c r="BSZ21">
        <v>-24196604.334143881</v>
      </c>
      <c r="BTA21">
        <v>-16005575.796210811</v>
      </c>
      <c r="BTB21">
        <v>-16169670.04182622</v>
      </c>
      <c r="BTC21">
        <v>-17907973.345022161</v>
      </c>
      <c r="BTD21">
        <v>-19628893.615574691</v>
      </c>
      <c r="BTE21">
        <v>-9119767.1838063411</v>
      </c>
      <c r="BTF21">
        <v>-8170832.0140067041</v>
      </c>
      <c r="BTG21">
        <v>-9989123.6956929602</v>
      </c>
      <c r="BTH21">
        <v>-11789232.46096877</v>
      </c>
      <c r="BTI21">
        <v>-13571340.138994191</v>
      </c>
      <c r="BTJ21">
        <v>-15335626.740637669</v>
      </c>
      <c r="BTK21">
        <v>-17082270.476659078</v>
      </c>
      <c r="BTL21">
        <v>-18811447.775710668</v>
      </c>
      <c r="BTM21">
        <v>-20523333.302158251</v>
      </c>
      <c r="BTN21">
        <v>-11975074.973723991</v>
      </c>
      <c r="BTO21">
        <v>-13361361.72666339</v>
      </c>
      <c r="BTP21">
        <v>-15127748.11238325</v>
      </c>
      <c r="BTQ21">
        <v>-10573070.63464074</v>
      </c>
      <c r="BTR21">
        <v>-11973377.430657599</v>
      </c>
      <c r="BTS21">
        <v>-13753643.65902728</v>
      </c>
      <c r="BTT21">
        <v>-15516107.22551118</v>
      </c>
      <c r="BTU21">
        <v>-13321321.15672419</v>
      </c>
      <c r="BTV21">
        <v>-15088107.948134501</v>
      </c>
      <c r="BTW21">
        <v>-16837226.872025609</v>
      </c>
      <c r="BTX21">
        <v>-18568854.607068758</v>
      </c>
      <c r="BTY21">
        <v>-20283166.06514854</v>
      </c>
      <c r="BTZ21">
        <v>-21586371.909030691</v>
      </c>
      <c r="BUA21">
        <v>-23270508.194765311</v>
      </c>
      <c r="BUB21">
        <v>-24937803.118019029</v>
      </c>
      <c r="BUC21">
        <v>-5314450.0924128704</v>
      </c>
      <c r="BUD21">
        <v>-7161305.5926766125</v>
      </c>
      <c r="BUE21">
        <v>-8989692.5383505244</v>
      </c>
      <c r="BUF21">
        <v>-10799795.614976371</v>
      </c>
      <c r="BUG21">
        <v>-12591797.66124055</v>
      </c>
      <c r="BUH21">
        <v>-12790029.687442631</v>
      </c>
      <c r="BUI21">
        <v>-14562129.393426999</v>
      </c>
      <c r="BUJ21">
        <v>-11588958.102747619</v>
      </c>
      <c r="BUK21">
        <v>-7463631.0243104771</v>
      </c>
      <c r="BUL21">
        <v>-9288994.7157356236</v>
      </c>
      <c r="BUM21">
        <v>-11096104.77065452</v>
      </c>
      <c r="BUN21">
        <v>-12885143.725428149</v>
      </c>
      <c r="BUO21">
        <v>-10322704.791053919</v>
      </c>
      <c r="BUP21">
        <v>-694565.2454506848</v>
      </c>
      <c r="BUQ21">
        <v>564080.40684857499</v>
      </c>
      <c r="BUR21">
        <v>-1341560.397093829</v>
      </c>
      <c r="BUS21">
        <v>18045830.206577249</v>
      </c>
      <c r="BUT21">
        <v>37943115.647115067</v>
      </c>
      <c r="BUU21">
        <v>27591080.093773779</v>
      </c>
      <c r="BUV21">
        <v>20039817.960656218</v>
      </c>
      <c r="BUW21">
        <v>14537530.906789869</v>
      </c>
      <c r="BUX21">
        <v>18050783.29885406</v>
      </c>
      <c r="BUY21">
        <v>14297636.824611779</v>
      </c>
      <c r="BUZ21">
        <v>27344002.3297549</v>
      </c>
      <c r="BVA21">
        <v>20660638.03883139</v>
      </c>
      <c r="BVB21">
        <v>15015149.68005082</v>
      </c>
      <c r="BVC21">
        <v>10883947.189848401</v>
      </c>
      <c r="BVD21">
        <v>7868353.6132853106</v>
      </c>
      <c r="BVE21">
        <v>5681745.1167753227</v>
      </c>
      <c r="BVF21">
        <v>3742439.9942986588</v>
      </c>
      <c r="BVG21">
        <v>1830291.7164674951</v>
      </c>
      <c r="BVH21">
        <v>25140616.39987769</v>
      </c>
      <c r="BVI21">
        <v>18248283.27721956</v>
      </c>
      <c r="BVJ21">
        <v>13227406.32686032</v>
      </c>
      <c r="BVK21">
        <v>9602272.8946134225</v>
      </c>
      <c r="BVL21">
        <v>13267719.62788697</v>
      </c>
      <c r="BVM21">
        <v>13194327.08324068</v>
      </c>
      <c r="BVN21">
        <v>9581588.0020694882</v>
      </c>
      <c r="BVO21">
        <v>12083843.37224669</v>
      </c>
      <c r="BVP21">
        <v>8775433.7181027103</v>
      </c>
      <c r="BVQ21">
        <v>6367686.0191263743</v>
      </c>
      <c r="BVR21">
        <v>4413861.8335748827</v>
      </c>
      <c r="BVS21">
        <v>2472487.2975251339</v>
      </c>
      <c r="BVT21">
        <v>547762.42510252702</v>
      </c>
      <c r="BVU21">
        <v>-1357715.199026064</v>
      </c>
      <c r="BVV21">
        <v>-3244138.0473392759</v>
      </c>
      <c r="BVW21">
        <v>-3929809.1675910051</v>
      </c>
      <c r="BVX21">
        <v>-5396548.576793476</v>
      </c>
      <c r="BVY21">
        <v>-6848620.5922317645</v>
      </c>
      <c r="BVZ21">
        <v>-8286171.8878402319</v>
      </c>
      <c r="BWA21">
        <v>-10103310.170813929</v>
      </c>
      <c r="BWB21">
        <v>-11902277.07136406</v>
      </c>
      <c r="BWC21">
        <v>-13683254.303310789</v>
      </c>
      <c r="BWD21">
        <v>-15446421.76333612</v>
      </c>
      <c r="BWE21">
        <v>-17191957.54915531</v>
      </c>
      <c r="BWF21">
        <v>-18920037.977506459</v>
      </c>
      <c r="BWG21">
        <v>-20630837.60196035</v>
      </c>
      <c r="BWH21">
        <v>-22324529.2305521</v>
      </c>
      <c r="BWI21">
        <v>-24001283.9432365</v>
      </c>
      <c r="BWJ21">
        <v>-25661271.109168839</v>
      </c>
      <c r="BWK21">
        <v>1060641.596187111</v>
      </c>
      <c r="BWL21">
        <v>-849964.81953768828</v>
      </c>
      <c r="BWM21">
        <v>13410997.32846771</v>
      </c>
      <c r="BWN21">
        <v>11697893.48238465</v>
      </c>
      <c r="BWO21">
        <v>8453671.9739269577</v>
      </c>
      <c r="BWP21">
        <v>6124945.2473104112</v>
      </c>
      <c r="BWQ21">
        <v>4169842.046567922</v>
      </c>
      <c r="BWR21">
        <v>2228143.6270342749</v>
      </c>
      <c r="BWS21">
        <v>25539419.035913911</v>
      </c>
      <c r="BWT21">
        <v>19322656.499293741</v>
      </c>
      <c r="BWU21">
        <v>14013242.79988887</v>
      </c>
      <c r="BWV21">
        <v>10136564.6136546</v>
      </c>
      <c r="BWW21">
        <v>7315078.5801337035</v>
      </c>
      <c r="BWX21">
        <v>5275545.9707260896</v>
      </c>
      <c r="BWY21">
        <v>3363203.1612145118</v>
      </c>
      <c r="BWZ21">
        <v>1429571.1303541011</v>
      </c>
      <c r="BXA21">
        <v>303200.41937009431</v>
      </c>
      <c r="BXB21">
        <v>-1599831.5847558361</v>
      </c>
      <c r="BXC21">
        <v>-3483833.2692658678</v>
      </c>
      <c r="BXD21">
        <v>-5348994.9373519067</v>
      </c>
      <c r="BXE21">
        <v>-7195504.9891739814</v>
      </c>
      <c r="BXF21">
        <v>-4689962.4408905627</v>
      </c>
      <c r="BXG21">
        <v>-6543062.8175299456</v>
      </c>
      <c r="BXH21">
        <v>18411817.809182871</v>
      </c>
      <c r="BXI21">
        <v>13387721.170867691</v>
      </c>
      <c r="BXJ21">
        <v>9727001.3266430795</v>
      </c>
      <c r="BXK21">
        <v>7047369.6631287932</v>
      </c>
      <c r="BXL21">
        <v>5105513.8904805155</v>
      </c>
      <c r="BXM21">
        <v>3162627.971984758</v>
      </c>
      <c r="BXN21">
        <v>1249866.2030640689</v>
      </c>
      <c r="BXO21">
        <v>-268669.9586872044</v>
      </c>
      <c r="BXP21">
        <v>-2165983.259160385</v>
      </c>
      <c r="BXQ21">
        <v>-4044323.427052916</v>
      </c>
      <c r="BXR21">
        <v>-5903880.1936863633</v>
      </c>
      <c r="BXS21">
        <v>-7744841.3930691201</v>
      </c>
      <c r="BXT21">
        <v>-9567392.9808695354</v>
      </c>
      <c r="BXU21">
        <v>14235843.446800681</v>
      </c>
      <c r="BXV21">
        <v>31234872.78205863</v>
      </c>
      <c r="BXW21">
        <v>22692605.811530419</v>
      </c>
      <c r="BXX21">
        <v>24368533.463034861</v>
      </c>
      <c r="BXY21">
        <v>43334549.628373779</v>
      </c>
      <c r="BXZ21">
        <v>63838113.186046228</v>
      </c>
      <c r="BYA21">
        <v>46443243.330896303</v>
      </c>
      <c r="BYB21">
        <v>33763576.525254011</v>
      </c>
      <c r="BYC21">
        <v>24540772.553285271</v>
      </c>
      <c r="BYD21">
        <v>21003416.813079368</v>
      </c>
      <c r="BYE21">
        <v>26704410.628607631</v>
      </c>
      <c r="BYF21">
        <v>19406439.480067059</v>
      </c>
      <c r="BYG21">
        <v>14076918.87791021</v>
      </c>
      <c r="BYH21">
        <v>10224745.60503583</v>
      </c>
      <c r="BYI21">
        <v>7397588.4339343607</v>
      </c>
      <c r="BYJ21">
        <v>6948400.0456115091</v>
      </c>
      <c r="BYK21">
        <v>68866219.975914598</v>
      </c>
      <c r="BYL21">
        <v>50503535.993157983</v>
      </c>
      <c r="BYM21">
        <v>36725634.315557599</v>
      </c>
      <c r="BYN21">
        <v>107883926.776893</v>
      </c>
      <c r="BYO21">
        <v>106875646.7524371</v>
      </c>
      <c r="BYP21">
        <v>77730415.822205573</v>
      </c>
      <c r="BYQ21">
        <v>62078853.937074557</v>
      </c>
      <c r="BYR21">
        <v>46351695.072531857</v>
      </c>
      <c r="BYS21">
        <v>33696858.119985066</v>
      </c>
      <c r="BYT21">
        <v>40661223.80469574</v>
      </c>
      <c r="BYU21">
        <v>42977320.210541718</v>
      </c>
      <c r="BYV21">
        <v>32052921.74222593</v>
      </c>
      <c r="BYW21">
        <v>27652273.185695801</v>
      </c>
      <c r="BYX21">
        <v>20112983.708806749</v>
      </c>
      <c r="BYY21">
        <v>14602267.145562589</v>
      </c>
      <c r="BYZ21">
        <v>10585767.679439111</v>
      </c>
      <c r="BZA21">
        <v>7673793.73322732</v>
      </c>
      <c r="BZB21">
        <v>5554010.4757480361</v>
      </c>
      <c r="BZC21">
        <v>3604305.1437030439</v>
      </c>
      <c r="BZD21">
        <v>1668262.0930716391</v>
      </c>
      <c r="BZE21">
        <v>-248420.5274861918</v>
      </c>
      <c r="BZF21">
        <v>-2145936.3222668562</v>
      </c>
      <c r="BZG21">
        <v>-4024476.9595238422</v>
      </c>
      <c r="BZH21">
        <v>-5884232.1908281446</v>
      </c>
      <c r="BZI21">
        <v>2911597.6297649071</v>
      </c>
      <c r="BZJ21">
        <v>982481.65411805082</v>
      </c>
      <c r="BZK21">
        <v>-927343.16220352799</v>
      </c>
      <c r="BZL21">
        <v>-2818069.7307887701</v>
      </c>
      <c r="BZM21">
        <v>-3901964.0341107701</v>
      </c>
      <c r="BZN21">
        <v>-3399169.3946418189</v>
      </c>
      <c r="BZO21">
        <v>-1325552.701455174</v>
      </c>
      <c r="BZP21">
        <v>3091102.8252630942</v>
      </c>
      <c r="BZQ21">
        <v>32307281.715962071</v>
      </c>
      <c r="BZR21">
        <v>72363176.775593758</v>
      </c>
      <c r="BZS21">
        <v>71558031.199044228</v>
      </c>
      <c r="BZT21">
        <v>52032646.99179668</v>
      </c>
      <c r="BZU21">
        <v>41399655.804009512</v>
      </c>
      <c r="BZV21">
        <v>30120084.02135909</v>
      </c>
      <c r="BZW21">
        <v>23090059.17280446</v>
      </c>
      <c r="BZX21">
        <v>17167718.78332321</v>
      </c>
      <c r="BZY21">
        <v>12459461.779023239</v>
      </c>
      <c r="BZZ21">
        <v>9021202.5995087866</v>
      </c>
      <c r="CAA21">
        <v>6950766.7193219597</v>
      </c>
      <c r="CAB21">
        <v>15291254.79479428</v>
      </c>
      <c r="CAC21">
        <v>15053902.983362069</v>
      </c>
      <c r="CAD21">
        <v>10914926.299714981</v>
      </c>
      <c r="CAE21">
        <v>8321730.4026209842</v>
      </c>
      <c r="CAF21">
        <v>11960450.04273504</v>
      </c>
      <c r="CAG21">
        <v>9870369.669933226</v>
      </c>
      <c r="CAH21">
        <v>7160739.5192030231</v>
      </c>
      <c r="CAI21">
        <v>35123751.093915559</v>
      </c>
      <c r="CAJ21">
        <v>25523702.917238198</v>
      </c>
      <c r="CAK21">
        <v>22901453.564806979</v>
      </c>
      <c r="CAL21">
        <v>22562704.26343561</v>
      </c>
      <c r="CAM21">
        <v>16779550.023626801</v>
      </c>
      <c r="CAN21">
        <v>12184011.049393609</v>
      </c>
      <c r="CAO21">
        <v>10435100.53413363</v>
      </c>
      <c r="CAP21">
        <v>41865911.33946903</v>
      </c>
      <c r="CAQ21">
        <v>30429823.396499339</v>
      </c>
      <c r="CAR21">
        <v>24477270.971257169</v>
      </c>
      <c r="CAS21">
        <v>18188283.2274483</v>
      </c>
      <c r="CAT21">
        <v>13202762.859844949</v>
      </c>
      <c r="CAU21">
        <v>55688061.896557197</v>
      </c>
      <c r="CAV21">
        <v>60222332.793356307</v>
      </c>
      <c r="CAW21">
        <v>43798731.956040099</v>
      </c>
      <c r="CAX21">
        <v>31861405.68337968</v>
      </c>
      <c r="CAY21">
        <v>23149177.231765721</v>
      </c>
      <c r="CAZ21">
        <v>16796182.386128329</v>
      </c>
      <c r="CBA21">
        <v>12165807.007719761</v>
      </c>
      <c r="CBB21">
        <v>8818459.75020165</v>
      </c>
      <c r="CBC21">
        <v>6369785.0916835982</v>
      </c>
      <c r="CBD21">
        <v>4443236.261645481</v>
      </c>
      <c r="CBE21">
        <v>2502915.5129592242</v>
      </c>
      <c r="CBF21">
        <v>577886.35838907724</v>
      </c>
      <c r="CBG21">
        <v>-1327892.505065646</v>
      </c>
      <c r="CBH21">
        <v>-3214613.5803117971</v>
      </c>
      <c r="CBI21">
        <v>-5082467.4452272011</v>
      </c>
      <c r="CBJ21">
        <v>-6931642.7719109487</v>
      </c>
      <c r="CBK21">
        <v>2662586.1542588188</v>
      </c>
      <c r="CBL21">
        <v>8241908.3625476584</v>
      </c>
      <c r="CBM21">
        <v>5986064.7568649603</v>
      </c>
      <c r="CBN21">
        <v>4056730.722450668</v>
      </c>
      <c r="CBO21">
        <v>2141807.023543363</v>
      </c>
      <c r="CBP21">
        <v>3389223.0299096792</v>
      </c>
      <c r="CBQ21">
        <v>3039151.3512789691</v>
      </c>
      <c r="CBR21">
        <v>1108759.8384454821</v>
      </c>
      <c r="CBS21">
        <v>-802327.75969114527</v>
      </c>
      <c r="CBT21">
        <v>-2694304.4822735679</v>
      </c>
      <c r="CBU21">
        <v>-4567361.4380530566</v>
      </c>
      <c r="CBV21">
        <v>-6421687.8246934107</v>
      </c>
      <c r="CBW21">
        <v>-7863508.4478818364</v>
      </c>
      <c r="CBX21">
        <v>-3775435.8651606492</v>
      </c>
      <c r="CBY21">
        <v>-5637681.5073529184</v>
      </c>
      <c r="CBZ21">
        <v>-7481304.6935395095</v>
      </c>
      <c r="CCA21">
        <v>1330495.851723684</v>
      </c>
      <c r="CCB21">
        <v>1387003.3935038359</v>
      </c>
      <c r="CCC21">
        <v>-526866.64012118266</v>
      </c>
      <c r="CCD21">
        <v>-2421597.9738377351</v>
      </c>
      <c r="CCE21">
        <v>-4297381.9946406269</v>
      </c>
      <c r="CCF21">
        <v>-6154408.1756547606</v>
      </c>
      <c r="CCG21">
        <v>-7992864.09527383</v>
      </c>
      <c r="CCH21">
        <v>-9812935.4561076351</v>
      </c>
      <c r="CCI21">
        <v>52207118.896260083</v>
      </c>
      <c r="CCJ21">
        <v>38370405.42166245</v>
      </c>
      <c r="CCK21">
        <v>27895664.524626952</v>
      </c>
      <c r="CCL21">
        <v>20272788.611897111</v>
      </c>
      <c r="CCM21">
        <v>14720213.758240361</v>
      </c>
      <c r="CCN21">
        <v>10675524.2328455</v>
      </c>
      <c r="CCO21">
        <v>7730071.4957419261</v>
      </c>
      <c r="CCP21">
        <v>5607367.2349960357</v>
      </c>
      <c r="CCQ21">
        <v>9605391.648495473</v>
      </c>
      <c r="CCR21">
        <v>8165023.551208131</v>
      </c>
      <c r="CCS21">
        <v>5913508.4187127557</v>
      </c>
      <c r="CCT21">
        <v>3980990.9879304408</v>
      </c>
      <c r="CCU21">
        <v>2047599.091359203</v>
      </c>
      <c r="CCV21">
        <v>129990.6316118259</v>
      </c>
      <c r="CCW21">
        <v>-1771309.274675237</v>
      </c>
      <c r="CCX21">
        <v>-3653596.182324403</v>
      </c>
      <c r="CCY21">
        <v>-5517060.2213178016</v>
      </c>
      <c r="CCZ21">
        <v>-7361889.6203377824</v>
      </c>
      <c r="CDA21">
        <v>-8794308.2257799152</v>
      </c>
      <c r="CDB21">
        <v>-7454665.1454877974</v>
      </c>
      <c r="CDC21">
        <v>-8886155.9956991673</v>
      </c>
      <c r="CDD21">
        <v>-10697294.43772839</v>
      </c>
      <c r="CDE21">
        <v>-12490321.495742129</v>
      </c>
      <c r="CDF21">
        <v>-14265418.28357652</v>
      </c>
      <c r="CDG21">
        <v>-16022764.10392932</v>
      </c>
      <c r="CDH21">
        <v>-17762536.4664714</v>
      </c>
      <c r="CDI21">
        <v>-19090948.605776921</v>
      </c>
      <c r="CDJ21">
        <v>1261860.876013692</v>
      </c>
      <c r="CDK21">
        <v>-650757.73246439663</v>
      </c>
      <c r="CDL21">
        <v>-2544250.155285208</v>
      </c>
      <c r="CDM21">
        <v>-4418807.6543010408</v>
      </c>
      <c r="CDN21">
        <v>-6274619.5787457107</v>
      </c>
      <c r="CDO21">
        <v>-8111873.38436074</v>
      </c>
      <c r="CDP21">
        <v>-9930754.6523302775</v>
      </c>
      <c r="CDQ21">
        <v>-11731447.10802667</v>
      </c>
      <c r="CDR21">
        <v>-13514132.63956859</v>
      </c>
      <c r="CDS21">
        <v>-15278991.316193551</v>
      </c>
      <c r="CDT21">
        <v>-17026201.406446729</v>
      </c>
      <c r="CDU21">
        <v>-18755939.396187909</v>
      </c>
      <c r="CDV21">
        <v>-20468380.00641831</v>
      </c>
      <c r="CDW21">
        <v>-22163696.21092917</v>
      </c>
      <c r="CDX21">
        <v>-23842059.253773849</v>
      </c>
      <c r="CDY21">
        <v>-25503638.666565221</v>
      </c>
      <c r="CDZ21">
        <v>-2328964.7856000811</v>
      </c>
      <c r="CEA21">
        <v>-1447937.6382646449</v>
      </c>
      <c r="CEB21">
        <v>-3333458.262205638</v>
      </c>
      <c r="CEC21">
        <v>-5200123.6803286672</v>
      </c>
      <c r="CED21">
        <v>-7048122.444687699</v>
      </c>
      <c r="CEE21">
        <v>1365383.7781837981</v>
      </c>
      <c r="CEF21">
        <v>6943857.4104415374</v>
      </c>
      <c r="CEG21">
        <v>5040299.1222127248</v>
      </c>
      <c r="CEH21">
        <v>5102152.218199132</v>
      </c>
      <c r="CEI21">
        <v>12259462.367511179</v>
      </c>
      <c r="CEJ21">
        <v>9310488.5746226218</v>
      </c>
      <c r="CEK21">
        <v>7163590.0007516164</v>
      </c>
      <c r="CEL21">
        <v>5206603.0893309377</v>
      </c>
      <c r="CEM21">
        <v>3300804.0586959398</v>
      </c>
      <c r="CEN21">
        <v>1387536.174492772</v>
      </c>
      <c r="CEO21">
        <v>1449067.866491663</v>
      </c>
      <c r="CEP21">
        <v>9001738.2723031361</v>
      </c>
      <c r="CEQ21">
        <v>6940969.7549587945</v>
      </c>
      <c r="CER21">
        <v>5822524.4867660338</v>
      </c>
      <c r="CES21">
        <v>3914898.733396743</v>
      </c>
      <c r="CET21">
        <v>2398141.8211843781</v>
      </c>
      <c r="CEU21">
        <v>9162464.7021581829</v>
      </c>
      <c r="CEV21">
        <v>7847425.6793581638</v>
      </c>
      <c r="CEW21">
        <v>5700501.82385654</v>
      </c>
      <c r="CEX21">
        <v>3790163.5850123628</v>
      </c>
      <c r="CEY21">
        <v>20006472.52818789</v>
      </c>
      <c r="CEZ21">
        <v>15738926.898817239</v>
      </c>
      <c r="CFA21">
        <v>11447531.87456944</v>
      </c>
      <c r="CFB21">
        <v>8321623.481024377</v>
      </c>
      <c r="CFC21">
        <v>6839458.1235520551</v>
      </c>
      <c r="CFD21">
        <v>4925367.22742383</v>
      </c>
      <c r="CFE21">
        <v>3012733.21044634</v>
      </c>
      <c r="CFF21">
        <v>1099562.293234579</v>
      </c>
      <c r="CFG21">
        <v>-808347.01904106373</v>
      </c>
      <c r="CFH21">
        <v>-2700263.5490313331</v>
      </c>
      <c r="CFI21">
        <v>-4573260.9141445756</v>
      </c>
      <c r="CFJ21">
        <v>-4851678.3060253337</v>
      </c>
      <c r="CFK21">
        <v>-3945424.0240495149</v>
      </c>
      <c r="CFL21">
        <v>-3836157.2846908909</v>
      </c>
      <c r="CFM21">
        <v>-5697795.7127014305</v>
      </c>
      <c r="CFN21">
        <v>-7540817.756847973</v>
      </c>
      <c r="CFO21">
        <v>-9365409.5809649974</v>
      </c>
      <c r="CFP21">
        <v>-4868355.4872486796</v>
      </c>
      <c r="CFQ21">
        <v>-6719671.9334643548</v>
      </c>
      <c r="CFR21">
        <v>-8552475.215631675</v>
      </c>
      <c r="CFS21">
        <v>-10366950.465386979</v>
      </c>
      <c r="CFT21">
        <v>-12163280.96305031</v>
      </c>
      <c r="CFU21">
        <v>-13941648.15613851</v>
      </c>
      <c r="CFV21">
        <v>-15702231.67769333</v>
      </c>
      <c r="CFW21">
        <v>-17445209.364426121</v>
      </c>
      <c r="CFX21">
        <v>-12473394.77468116</v>
      </c>
      <c r="CFY21">
        <v>13722676.670277631</v>
      </c>
      <c r="CFZ21">
        <v>10373831.090109911</v>
      </c>
      <c r="CGA21">
        <v>7537150.2395790014</v>
      </c>
      <c r="CGB21">
        <v>5474042.548614677</v>
      </c>
      <c r="CGC21">
        <v>4351343.6527753491</v>
      </c>
      <c r="CGD21">
        <v>2434991.4010611242</v>
      </c>
      <c r="CGE21">
        <v>9198747.3356761113</v>
      </c>
      <c r="CGF21">
        <v>14965726.21274182</v>
      </c>
      <c r="CGG21">
        <v>11275351.60682914</v>
      </c>
      <c r="CGH21">
        <v>8191261.7914261064</v>
      </c>
      <c r="CGI21">
        <v>5946330.8485102141</v>
      </c>
      <c r="CGJ21">
        <v>9560862.4660959728</v>
      </c>
      <c r="CGK21">
        <v>6948228.4194247006</v>
      </c>
      <c r="CGL21">
        <v>5037835.5321443798</v>
      </c>
      <c r="CGM21">
        <v>10620293.392944239</v>
      </c>
      <c r="CGN21">
        <v>15604351.11556037</v>
      </c>
      <c r="CGO21">
        <v>11344541.87428816</v>
      </c>
      <c r="CGP21">
        <v>8241548.0581744472</v>
      </c>
      <c r="CGQ21">
        <v>5992672.1868016943</v>
      </c>
      <c r="CGR21">
        <v>4075434.6443652161</v>
      </c>
      <c r="CGS21">
        <v>2173444.9846355608</v>
      </c>
      <c r="CGT21">
        <v>7750594.7063660333</v>
      </c>
      <c r="CGU21">
        <v>5629907.9779777527</v>
      </c>
      <c r="CGV21">
        <v>3723883.53425396</v>
      </c>
      <c r="CGW21">
        <v>2207113.9554876778</v>
      </c>
      <c r="CGX21">
        <v>295749.23569413228</v>
      </c>
      <c r="CGY21">
        <v>-1607208.256596704</v>
      </c>
      <c r="CGZ21">
        <v>-3491136.1743899761</v>
      </c>
      <c r="CHA21">
        <v>-4962262.3134264061</v>
      </c>
      <c r="CHB21">
        <v>-6812639.6914012944</v>
      </c>
      <c r="CHC21">
        <v>-8644513.2960100248</v>
      </c>
      <c r="CHD21">
        <v>-10458068.16498212</v>
      </c>
      <c r="CHE21">
        <v>-9889712.4856698625</v>
      </c>
      <c r="CHF21">
        <v>-11296852.863023691</v>
      </c>
      <c r="CHG21">
        <v>-13083884.33691849</v>
      </c>
      <c r="CHH21">
        <v>-14065120.496473789</v>
      </c>
      <c r="CHI21">
        <v>-15824469.294652849</v>
      </c>
      <c r="CHJ21">
        <v>-14808487.105243361</v>
      </c>
      <c r="CHK21">
        <v>-14590589.73750088</v>
      </c>
      <c r="CHL21">
        <v>-16344683.843387131</v>
      </c>
      <c r="CHM21">
        <v>-18081237.008606579</v>
      </c>
      <c r="CHN21">
        <v>-18618537.14256198</v>
      </c>
      <c r="CHO21">
        <v>-11665176.77529793</v>
      </c>
      <c r="CHP21">
        <v>-13448525.010152319</v>
      </c>
      <c r="CHQ21">
        <v>-13638189.763056779</v>
      </c>
      <c r="CHR21">
        <v>1932542.131525422</v>
      </c>
      <c r="CHS21">
        <v>13216.710642124061</v>
      </c>
      <c r="CHT21">
        <v>8356109.5435386579</v>
      </c>
      <c r="CHU21">
        <v>6063610.3662014706</v>
      </c>
      <c r="CHV21">
        <v>4145326.0223933752</v>
      </c>
      <c r="CHW21">
        <v>2242048.500617248</v>
      </c>
      <c r="CHX21">
        <v>326945.0550477365</v>
      </c>
      <c r="CHY21">
        <v>-1576324.3954296629</v>
      </c>
      <c r="CHZ21">
        <v>13479826.3481723</v>
      </c>
      <c r="CIA21">
        <v>9794296.0622513704</v>
      </c>
      <c r="CIB21">
        <v>7109025.7161237365</v>
      </c>
      <c r="CIC21">
        <v>5148633.2890472347</v>
      </c>
      <c r="CID21">
        <v>3221000.0612662188</v>
      </c>
      <c r="CIE21">
        <v>5631032.700702861</v>
      </c>
      <c r="CIF21">
        <v>6478749.9651436983</v>
      </c>
      <c r="CIG21">
        <v>4564373.7515762569</v>
      </c>
      <c r="CIH21">
        <v>2619596.0483058421</v>
      </c>
      <c r="CII21">
        <v>20022064.925775979</v>
      </c>
      <c r="CIJ21">
        <v>25595548.346685231</v>
      </c>
      <c r="CIK21">
        <v>18613706.031949751</v>
      </c>
      <c r="CIL21">
        <v>13512251.437853459</v>
      </c>
      <c r="CIM21">
        <v>9803784.6908073872</v>
      </c>
      <c r="CIN21">
        <v>7105533.5112627801</v>
      </c>
      <c r="CIO21">
        <v>5152818.9542793129</v>
      </c>
      <c r="CIP21">
        <v>3220423.6805860861</v>
      </c>
      <c r="CIQ21">
        <v>1288219.4445000461</v>
      </c>
      <c r="CIR21">
        <v>-624662.74965701532</v>
      </c>
      <c r="CIS21">
        <v>-2518416.1223000679</v>
      </c>
      <c r="CIT21">
        <v>-4393231.9616399771</v>
      </c>
      <c r="CIU21">
        <v>-6249299.6430055406</v>
      </c>
      <c r="CIV21">
        <v>-7298881.6479723128</v>
      </c>
      <c r="CIW21">
        <v>-7944005.3331240173</v>
      </c>
      <c r="CIX21">
        <v>-9764565.2815684006</v>
      </c>
      <c r="CIY21">
        <v>37678392.869064733</v>
      </c>
      <c r="CIZ21">
        <v>28203881.518592801</v>
      </c>
      <c r="CJA21">
        <v>31929780.43947383</v>
      </c>
      <c r="CJB21">
        <v>25990227.724176612</v>
      </c>
      <c r="CJC21">
        <v>24421752.582692791</v>
      </c>
      <c r="CJD21">
        <v>20109864.157078389</v>
      </c>
      <c r="CJE21">
        <v>19323903.924786661</v>
      </c>
      <c r="CJF21">
        <v>51094436.945742443</v>
      </c>
      <c r="CJG21">
        <v>37154822.74923934</v>
      </c>
      <c r="CJH21">
        <v>29772971.036190111</v>
      </c>
      <c r="CJI21">
        <v>27180868.668043438</v>
      </c>
      <c r="CJJ21">
        <v>22128447.234575499</v>
      </c>
      <c r="CJK21">
        <v>21198324.138487179</v>
      </c>
      <c r="CJL21">
        <v>15415136.163830779</v>
      </c>
      <c r="CJM21">
        <v>11172564.816615419</v>
      </c>
      <c r="CJN21">
        <v>8883505.4761482105</v>
      </c>
      <c r="CJO21">
        <v>10793387.62202825</v>
      </c>
      <c r="CJP21">
        <v>10996914.39618052</v>
      </c>
      <c r="CJQ21">
        <v>7962292.7569820061</v>
      </c>
      <c r="CJR21">
        <v>5741312.1021847147</v>
      </c>
      <c r="CJS21">
        <v>3795089.267399915</v>
      </c>
      <c r="CJT21">
        <v>1857138.375574185</v>
      </c>
      <c r="CJU21">
        <v>-61433.007766454248</v>
      </c>
      <c r="CJV21">
        <v>-1960818.677702521</v>
      </c>
      <c r="CJW21">
        <v>-3841210.4913637731</v>
      </c>
      <c r="CJX21">
        <v>-5702798.387308713</v>
      </c>
      <c r="CJY21">
        <v>-60482.904710300267</v>
      </c>
      <c r="CJZ21">
        <v>-1171953.0756767159</v>
      </c>
      <c r="CKA21">
        <v>-3060233.5451819012</v>
      </c>
      <c r="CKB21">
        <v>-4929631.2104140976</v>
      </c>
      <c r="CKC21">
        <v>704952.60058818478</v>
      </c>
      <c r="CKD21">
        <v>-1202096.925260128</v>
      </c>
      <c r="CKE21">
        <v>-3090075.956276217</v>
      </c>
      <c r="CKF21">
        <v>-4959175.1974041406</v>
      </c>
      <c r="CKG21">
        <v>-2869958.446538561</v>
      </c>
      <c r="CKH21">
        <v>-4741258.8627146613</v>
      </c>
      <c r="CKI21">
        <v>-290446.27514726849</v>
      </c>
      <c r="CKJ21">
        <v>-2187541.8124607159</v>
      </c>
      <c r="CKK21">
        <v>-4065666.3948250632</v>
      </c>
      <c r="CKL21">
        <v>28743690.268214442</v>
      </c>
      <c r="CKM21">
        <v>20868643.274614271</v>
      </c>
      <c r="CKN21">
        <v>15168112.612823641</v>
      </c>
      <c r="CKO21">
        <v>11821745.426800471</v>
      </c>
      <c r="CKP21">
        <v>31431247.477620661</v>
      </c>
      <c r="CKQ21">
        <v>22816994.204687569</v>
      </c>
      <c r="CKR21">
        <v>46938843.731242642</v>
      </c>
      <c r="CKS21">
        <v>34494434.826775417</v>
      </c>
      <c r="CKT21">
        <v>25059517.131794222</v>
      </c>
      <c r="CKU21">
        <v>18175220.696671888</v>
      </c>
      <c r="CKV21">
        <v>13166463.31948797</v>
      </c>
      <c r="CKW21">
        <v>9571135.8513949104</v>
      </c>
      <c r="CKX21">
        <v>6915173.0132211205</v>
      </c>
      <c r="CKY21">
        <v>4956974.4891883489</v>
      </c>
      <c r="CKZ21">
        <v>3007404.7454044349</v>
      </c>
      <c r="CLA21">
        <v>1077330.6986225981</v>
      </c>
      <c r="CLB21">
        <v>-833442.60812282539</v>
      </c>
      <c r="CLC21">
        <v>-2725108.1822278858</v>
      </c>
      <c r="CLD21">
        <v>1311580.398985283</v>
      </c>
      <c r="CLE21">
        <v>-601535.40471140924</v>
      </c>
      <c r="CLF21">
        <v>-2495520.0507987491</v>
      </c>
      <c r="CLG21">
        <v>65360797.649151437</v>
      </c>
      <c r="CLH21">
        <v>72368727.654576227</v>
      </c>
      <c r="CLI21">
        <v>52598737.156818643</v>
      </c>
      <c r="CLJ21">
        <v>69008958.99556677</v>
      </c>
      <c r="CLK21">
        <v>50175032.699711621</v>
      </c>
      <c r="CLL21">
        <v>36495211.476943471</v>
      </c>
      <c r="CLM21">
        <v>62407736.591175087</v>
      </c>
      <c r="CLN21">
        <v>65109138.968019374</v>
      </c>
      <c r="CLO21">
        <v>47757182.85596931</v>
      </c>
      <c r="CLP21">
        <v>96606102.432945102</v>
      </c>
      <c r="CLQ21">
        <v>70659218.395464152</v>
      </c>
      <c r="CLR21">
        <v>52205804.755737007</v>
      </c>
      <c r="CLS21">
        <v>37978635.178354673</v>
      </c>
      <c r="CLT21">
        <v>27614956.527740221</v>
      </c>
      <c r="CLU21">
        <v>23240618.118012071</v>
      </c>
      <c r="CLV21">
        <v>21632820.0562439</v>
      </c>
      <c r="CLW21">
        <v>27558614.63129155</v>
      </c>
      <c r="CLX21">
        <v>21619063.588846549</v>
      </c>
      <c r="CLY21">
        <v>15706674.748528371</v>
      </c>
      <c r="CLZ21">
        <v>11400309.753493911</v>
      </c>
      <c r="CMA21">
        <v>8287354.7533513401</v>
      </c>
      <c r="CMB21">
        <v>6010035.8975533303</v>
      </c>
      <c r="CMC21">
        <v>8042603.3779833009</v>
      </c>
      <c r="CMD21">
        <v>7015503.720221621</v>
      </c>
      <c r="CME21">
        <v>6675388.233695548</v>
      </c>
      <c r="CMF21">
        <v>10286546.73152918</v>
      </c>
      <c r="CMG21">
        <v>7433557.4151131175</v>
      </c>
      <c r="CMH21">
        <v>5346490.9273929</v>
      </c>
      <c r="CMI21">
        <v>44808714.252616093</v>
      </c>
      <c r="CMJ21">
        <v>69239498.612939894</v>
      </c>
      <c r="CMK21">
        <v>50369700.964915052</v>
      </c>
      <c r="CML21">
        <v>36628848.225755237</v>
      </c>
      <c r="CMM21">
        <v>36898928.27449204</v>
      </c>
      <c r="CMN21">
        <v>27230214.05301436</v>
      </c>
      <c r="CMO21">
        <v>22167356.52418505</v>
      </c>
      <c r="CMP21">
        <v>35825938.562472917</v>
      </c>
      <c r="CMQ21">
        <v>30778554.583297171</v>
      </c>
      <c r="CMR21">
        <v>22345203.70941719</v>
      </c>
      <c r="CMS21">
        <v>16211007.46473364</v>
      </c>
      <c r="CMT21">
        <v>22814366.609480739</v>
      </c>
      <c r="CMU21">
        <v>16593161.344075341</v>
      </c>
      <c r="CMV21">
        <v>17579930.54755158</v>
      </c>
      <c r="CMW21">
        <v>78179743.980433911</v>
      </c>
      <c r="CMX21">
        <v>56831898.413268819</v>
      </c>
      <c r="CMY21">
        <v>41339184.342972912</v>
      </c>
      <c r="CMZ21">
        <v>30468004.938697699</v>
      </c>
      <c r="CNA21">
        <v>22896232.220443752</v>
      </c>
      <c r="CNB21">
        <v>16625264.789426669</v>
      </c>
      <c r="CNC21">
        <v>17989124.5066588</v>
      </c>
      <c r="CND21">
        <v>15843642.38477187</v>
      </c>
      <c r="CNE21">
        <v>46982829.957598843</v>
      </c>
      <c r="CNF21">
        <v>37706191.088304147</v>
      </c>
      <c r="CNG21">
        <v>27388923.05364731</v>
      </c>
      <c r="CNH21">
        <v>19862847.5043214</v>
      </c>
      <c r="CNI21">
        <v>14432310.299661839</v>
      </c>
      <c r="CNJ21">
        <v>11640719.64754813</v>
      </c>
      <c r="CNK21">
        <v>8458429.6686182078</v>
      </c>
      <c r="CNL21">
        <v>6120026.7708863392</v>
      </c>
      <c r="CNM21">
        <v>4161201.0070734229</v>
      </c>
      <c r="CNN21">
        <v>2219588.9979327898</v>
      </c>
      <c r="CNO21">
        <v>297393.10844957881</v>
      </c>
      <c r="CNP21">
        <v>-1605580.822568445</v>
      </c>
      <c r="CNQ21">
        <v>-3489525.014701636</v>
      </c>
      <c r="CNR21">
        <v>-5354629.7653345894</v>
      </c>
      <c r="CNS21">
        <v>-7201083.468878096</v>
      </c>
      <c r="CNT21">
        <v>-9029072.6357988827</v>
      </c>
      <c r="CNU21">
        <v>-10838781.911459049</v>
      </c>
      <c r="CNV21">
        <v>-12630394.09476712</v>
      </c>
      <c r="CNW21">
        <v>15537059.84335744</v>
      </c>
      <c r="CNX21">
        <v>11253403.36574463</v>
      </c>
      <c r="CNY21">
        <v>8134674.702605621</v>
      </c>
      <c r="CNZ21">
        <v>29160464.27363456</v>
      </c>
      <c r="COA21">
        <v>27110703.861091051</v>
      </c>
      <c r="COB21">
        <v>19697234.42810991</v>
      </c>
      <c r="COC21">
        <v>14276868.320061959</v>
      </c>
      <c r="COD21">
        <v>11148240.392376671</v>
      </c>
      <c r="COE21">
        <v>69548051.276742473</v>
      </c>
      <c r="COF21">
        <v>50562675.703091323</v>
      </c>
      <c r="COG21">
        <v>55704847.601736061</v>
      </c>
      <c r="COH21">
        <v>40510385.387828283</v>
      </c>
      <c r="COI21">
        <v>30633992.7427589</v>
      </c>
      <c r="COJ21">
        <v>22265072.885906219</v>
      </c>
      <c r="COK21">
        <v>16155861.222030791</v>
      </c>
      <c r="COL21">
        <v>16084467.19694409</v>
      </c>
      <c r="COM21">
        <v>79064940.325145796</v>
      </c>
      <c r="CON21">
        <v>61072401.131451681</v>
      </c>
      <c r="COO21">
        <v>44405176.6594854</v>
      </c>
      <c r="COP21">
        <v>32299318.149766471</v>
      </c>
      <c r="COQ21">
        <v>40047620.783082686</v>
      </c>
      <c r="COR21">
        <v>46859691.504853383</v>
      </c>
      <c r="COS21">
        <v>64829696.881230272</v>
      </c>
      <c r="COT21">
        <v>60963822.505848967</v>
      </c>
      <c r="COU21">
        <v>45543294.661087818</v>
      </c>
      <c r="COV21">
        <v>48864366.564129204</v>
      </c>
      <c r="COW21">
        <v>35525998.284742333</v>
      </c>
      <c r="COX21">
        <v>28206602.782573011</v>
      </c>
      <c r="COY21">
        <v>31155640.795516651</v>
      </c>
      <c r="COZ21">
        <v>22653613.16679744</v>
      </c>
      <c r="CPA21">
        <v>16451925.035324881</v>
      </c>
      <c r="CPB21">
        <v>12356003.54493174</v>
      </c>
      <c r="CPC21">
        <v>9353477.9428527579</v>
      </c>
      <c r="CPD21">
        <v>6752832.2971981782</v>
      </c>
      <c r="CPE21">
        <v>5223517.7163161514</v>
      </c>
      <c r="CPF21">
        <v>3282777.0771321738</v>
      </c>
      <c r="CPG21">
        <v>1356779.342167286</v>
      </c>
      <c r="CPH21">
        <v>-556788.45095112291</v>
      </c>
      <c r="CPI21">
        <v>4246141.933433936</v>
      </c>
      <c r="CPJ21">
        <v>20836014.854205851</v>
      </c>
      <c r="CPK21">
        <v>15132092.03336101</v>
      </c>
      <c r="CPL21">
        <v>10973756.000936359</v>
      </c>
      <c r="CPM21">
        <v>7943085.2748958133</v>
      </c>
      <c r="CPN21">
        <v>5746157.6405580342</v>
      </c>
      <c r="CPO21">
        <v>3810653.0176760019</v>
      </c>
      <c r="CPP21">
        <v>8977953.3744141739</v>
      </c>
      <c r="CPQ21">
        <v>15574069.024590461</v>
      </c>
      <c r="CPR21">
        <v>11317135.946410291</v>
      </c>
      <c r="CPS21">
        <v>8207573.301131323</v>
      </c>
      <c r="CPT21">
        <v>5936368.0315093547</v>
      </c>
      <c r="CPU21">
        <v>3989489.2420814428</v>
      </c>
      <c r="CPV21">
        <v>2052036.7292640081</v>
      </c>
      <c r="CPW21">
        <v>3297379.086991108</v>
      </c>
      <c r="CPX21">
        <v>71518253.701966524</v>
      </c>
      <c r="CPY21">
        <v>53196740.782395393</v>
      </c>
      <c r="CPZ21">
        <v>38675761.233402453</v>
      </c>
      <c r="CQA21">
        <v>28108589.693963561</v>
      </c>
      <c r="CQB21">
        <v>20439143.399295721</v>
      </c>
      <c r="CQC21">
        <v>14835150.92192461</v>
      </c>
      <c r="CQD21">
        <v>10755538.347196311</v>
      </c>
      <c r="CQE21">
        <v>7812342.2033439102</v>
      </c>
      <c r="CQF21">
        <v>5655180.6015209649</v>
      </c>
      <c r="CQG21">
        <v>3745156.9256958761</v>
      </c>
      <c r="CQH21">
        <v>3392552.6666147662</v>
      </c>
      <c r="CQI21">
        <v>1475087.9403327841</v>
      </c>
      <c r="CQJ21">
        <v>-439662.93874083622</v>
      </c>
      <c r="CQK21">
        <v>-2335266.3094517002</v>
      </c>
      <c r="CQL21">
        <v>-4211913.6468791561</v>
      </c>
      <c r="CQM21">
        <v>-6069794.5113518015</v>
      </c>
      <c r="CQN21">
        <v>-7909096.5675949873</v>
      </c>
      <c r="CQO21">
        <v>-9730005.603686858</v>
      </c>
      <c r="CQP21">
        <v>-11532705.549824821</v>
      </c>
      <c r="CQQ21">
        <v>-13317378.49690433</v>
      </c>
      <c r="CQR21">
        <v>-15084204.714911951</v>
      </c>
      <c r="CQS21">
        <v>-16833362.671134409</v>
      </c>
      <c r="CQT21">
        <v>-18565029.04818562</v>
      </c>
      <c r="CQU21">
        <v>-20279378.761853371</v>
      </c>
      <c r="CQV21">
        <v>-21976584.97876763</v>
      </c>
      <c r="CQW21">
        <v>-23656819.1338921</v>
      </c>
      <c r="CQX21">
        <v>-22168550.947840892</v>
      </c>
      <c r="CQY21">
        <v>-23846865.44331754</v>
      </c>
      <c r="CQZ21">
        <v>-25508396.79421455</v>
      </c>
      <c r="CRA21">
        <v>-27153312.831973981</v>
      </c>
      <c r="CRB21">
        <v>-28781779.70972348</v>
      </c>
      <c r="CRC21">
        <v>-22908674.41905947</v>
      </c>
      <c r="CRD21">
        <v>-24579587.679989371</v>
      </c>
      <c r="CRE21">
        <v>-26233791.80868344</v>
      </c>
      <c r="CRF21">
        <v>-27871453.896460321</v>
      </c>
      <c r="CRG21">
        <v>-29492739.363725469</v>
      </c>
      <c r="CRH21">
        <v>-31097811.97668035</v>
      </c>
      <c r="CRI21">
        <v>-23625696.363864452</v>
      </c>
      <c r="CRJ21">
        <v>-16228301.905506561</v>
      </c>
      <c r="CRK21">
        <v>-17178093.890078809</v>
      </c>
      <c r="CRL21">
        <v>-18906312.955017619</v>
      </c>
      <c r="CRM21">
        <v>-20617249.829693329</v>
      </c>
      <c r="CRN21">
        <v>-22311077.336004712</v>
      </c>
      <c r="CRO21">
        <v>-14926829.06763158</v>
      </c>
      <c r="CRP21">
        <v>-8010385.7802916691</v>
      </c>
      <c r="CRQ21">
        <v>-7072544.424279213</v>
      </c>
      <c r="CRR21">
        <v>-8901818.981617257</v>
      </c>
      <c r="CRS21">
        <v>14106836.706209211</v>
      </c>
      <c r="CRT21">
        <v>42176656.594542921</v>
      </c>
      <c r="CRU21">
        <v>30682334.689714368</v>
      </c>
      <c r="CRV21">
        <v>22315428.112279151</v>
      </c>
      <c r="CRW21">
        <v>16222681.228424629</v>
      </c>
      <c r="CRX21">
        <v>11795973.96613102</v>
      </c>
      <c r="CRY21">
        <v>19207504.498365931</v>
      </c>
      <c r="CRZ21">
        <v>13968630.79738711</v>
      </c>
      <c r="CSA21">
        <v>10950042.79311784</v>
      </c>
      <c r="CSB21">
        <v>11111067.22027378</v>
      </c>
      <c r="CSC21">
        <v>8868304.2547427081</v>
      </c>
      <c r="CSD21">
        <v>6451345.0927341525</v>
      </c>
      <c r="CSE21">
        <v>4548551.5777978795</v>
      </c>
      <c r="CSF21">
        <v>2629853.674747624</v>
      </c>
      <c r="CSG21">
        <v>711703.76299523353</v>
      </c>
      <c r="CSH21">
        <v>14960884.40550657</v>
      </c>
      <c r="CSI21">
        <v>12460828.9232524</v>
      </c>
      <c r="CSJ21">
        <v>9066462.6703156941</v>
      </c>
      <c r="CSK21">
        <v>6588331.0353153478</v>
      </c>
      <c r="CSL21">
        <v>4685089.816726421</v>
      </c>
      <c r="CSM21">
        <v>2767773.96337655</v>
      </c>
      <c r="CSN21">
        <v>858852.10177174676</v>
      </c>
      <c r="CSO21">
        <v>-1049736.419054002</v>
      </c>
      <c r="CSP21">
        <v>22274360.94490191</v>
      </c>
      <c r="CSQ21">
        <v>21723326.882343791</v>
      </c>
      <c r="CSR21">
        <v>15800946.27218299</v>
      </c>
      <c r="CSS21">
        <v>11493382.57830001</v>
      </c>
      <c r="CST21">
        <v>8349604.9995510429</v>
      </c>
      <c r="CSU21">
        <v>6862788.6382155884</v>
      </c>
      <c r="CSV21">
        <v>4959301.7839995204</v>
      </c>
      <c r="CSW21">
        <v>4628548.5969768912</v>
      </c>
      <c r="CSX21">
        <v>2715679.8029715829</v>
      </c>
      <c r="CSY21">
        <v>801635.49263902148</v>
      </c>
      <c r="CSZ21">
        <v>1655652.0748204291</v>
      </c>
      <c r="CTA21">
        <v>7236413.7229722831</v>
      </c>
      <c r="CTB21">
        <v>5255197.7636870537</v>
      </c>
      <c r="CTC21">
        <v>25022066.98480076</v>
      </c>
      <c r="CTD21">
        <v>18203784.775100641</v>
      </c>
      <c r="CTE21">
        <v>13233480.71096324</v>
      </c>
      <c r="CTF21">
        <v>9629832.365713397</v>
      </c>
      <c r="CTG21">
        <v>6997600.1878671646</v>
      </c>
      <c r="CTH21">
        <v>5080770.7535265107</v>
      </c>
      <c r="CTI21">
        <v>3169124.7356836782</v>
      </c>
      <c r="CTJ21">
        <v>1255126.4824151751</v>
      </c>
      <c r="CTK21">
        <v>140191.39834543949</v>
      </c>
      <c r="CTL21">
        <v>-1761210.51560668</v>
      </c>
      <c r="CTM21">
        <v>-3643598.4108442739</v>
      </c>
      <c r="CTN21">
        <v>-5507162.4275502386</v>
      </c>
      <c r="CTO21">
        <v>-7352090.8045056826</v>
      </c>
      <c r="CTP21">
        <v>-6026869.8981039468</v>
      </c>
      <c r="CTQ21">
        <v>-7866601.2004700173</v>
      </c>
      <c r="CTR21">
        <v>-9687935.1902236398</v>
      </c>
      <c r="CTS21">
        <v>-11491055.84048683</v>
      </c>
      <c r="CTT21">
        <v>-13276145.28465041</v>
      </c>
      <c r="CTU21">
        <v>-15043383.834771359</v>
      </c>
      <c r="CTV21">
        <v>-16792949.999786101</v>
      </c>
      <c r="CTW21">
        <v>-18525020.50354176</v>
      </c>
      <c r="CTX21">
        <v>-20239770.302646998</v>
      </c>
      <c r="CTY21">
        <v>-21937372.604144469</v>
      </c>
      <c r="CTZ21">
        <v>-23617998.883006409</v>
      </c>
      <c r="CUA21">
        <v>-25281818.89945538</v>
      </c>
      <c r="CUB21">
        <v>-8412763.2161117569</v>
      </c>
      <c r="CUC21">
        <v>-4713160.5858310387</v>
      </c>
      <c r="CUD21">
        <v>-5778103.9810262024</v>
      </c>
      <c r="CUE21">
        <v>-7620322.9425074458</v>
      </c>
      <c r="CUF21">
        <v>-9444119.7147856466</v>
      </c>
      <c r="CUG21">
        <v>-11249678.519748719</v>
      </c>
      <c r="CUH21">
        <v>-12249256.737065731</v>
      </c>
      <c r="CUI21">
        <v>-10875064.172432991</v>
      </c>
      <c r="CUJ21">
        <v>-12272351.03313943</v>
      </c>
      <c r="CUK21">
        <v>-14049627.52555112</v>
      </c>
      <c r="CUL21">
        <v>-15809131.253435951</v>
      </c>
      <c r="CUM21">
        <v>-15187264.9444352</v>
      </c>
      <c r="CUN21">
        <v>5126507.7016145289</v>
      </c>
      <c r="CUO21">
        <v>3605833.895173741</v>
      </c>
      <c r="CUP21">
        <v>1690613.092901747</v>
      </c>
      <c r="CUQ21">
        <v>-211430.15720435121</v>
      </c>
      <c r="CUR21">
        <v>-1321390.855679566</v>
      </c>
      <c r="CUS21">
        <v>-3208176.9474181239</v>
      </c>
      <c r="CUT21">
        <v>-5076095.1786610261</v>
      </c>
      <c r="CUU21">
        <v>-6925334.2280090116</v>
      </c>
      <c r="CUV21">
        <v>-8756080.8872768544</v>
      </c>
      <c r="CUW21">
        <v>-10568520.080361219</v>
      </c>
      <c r="CUX21">
        <v>-12362834.881919861</v>
      </c>
      <c r="CUY21">
        <v>-14139206.535863969</v>
      </c>
      <c r="CUZ21">
        <v>-15897814.47366569</v>
      </c>
      <c r="CVA21">
        <v>-17638836.332482468</v>
      </c>
      <c r="CVB21">
        <v>-19362447.97310023</v>
      </c>
      <c r="CVC21">
        <v>13205914.00230293</v>
      </c>
      <c r="CVD21">
        <v>10396238.942233561</v>
      </c>
      <c r="CVE21">
        <v>7560298.7197783506</v>
      </c>
      <c r="CVF21">
        <v>5496001.4290144127</v>
      </c>
      <c r="CVG21">
        <v>3982845.3242238322</v>
      </c>
      <c r="CVH21">
        <v>2065592.4702069541</v>
      </c>
      <c r="CVI21">
        <v>154865.21989120569</v>
      </c>
      <c r="CVJ21">
        <v>28588429.06772691</v>
      </c>
      <c r="CVK21">
        <v>22760055.76478973</v>
      </c>
      <c r="CVL21">
        <v>18916504.226676829</v>
      </c>
      <c r="CVM21">
        <v>17303144.35836098</v>
      </c>
      <c r="CVN21">
        <v>12579919.634262569</v>
      </c>
      <c r="CVO21">
        <v>12296858.672616171</v>
      </c>
      <c r="CVP21">
        <v>8931373.3732938394</v>
      </c>
      <c r="CVQ21">
        <v>7274739.3510886542</v>
      </c>
      <c r="CVR21">
        <v>5266576.4486062555</v>
      </c>
      <c r="CVS21">
        <v>7686936.1239238987</v>
      </c>
      <c r="CVT21">
        <v>5582491.3518369989</v>
      </c>
      <c r="CVU21">
        <v>3657094.3564806548</v>
      </c>
      <c r="CVV21">
        <v>1725666.0456564589</v>
      </c>
      <c r="CVW21">
        <v>202371.88558561119</v>
      </c>
      <c r="CVX21">
        <v>-1699651.8332250109</v>
      </c>
      <c r="CVY21">
        <v>-3582655.3152726628</v>
      </c>
      <c r="CVZ21">
        <v>-5446828.7629207224</v>
      </c>
      <c r="CWA21">
        <v>-7292360.476508976</v>
      </c>
      <c r="CWB21">
        <v>17670013.126626149</v>
      </c>
      <c r="CWC21">
        <v>12855889.185292991</v>
      </c>
      <c r="CWD21">
        <v>9738884.5049221553</v>
      </c>
      <c r="CWE21">
        <v>7071829.7594801597</v>
      </c>
      <c r="CWF21">
        <v>11446066.746723151</v>
      </c>
      <c r="CWG21">
        <v>12257417.056250321</v>
      </c>
      <c r="CWH21">
        <v>8888605.8187856302</v>
      </c>
      <c r="CWI21">
        <v>6444312.2183722686</v>
      </c>
      <c r="CWJ21">
        <v>4499467.001908537</v>
      </c>
      <c r="CWK21">
        <v>11658304.70197003</v>
      </c>
      <c r="CWL21">
        <v>8863787.0569761824</v>
      </c>
      <c r="CWM21">
        <v>6416787.4704362508</v>
      </c>
      <c r="CWN21">
        <v>4479737.2558936803</v>
      </c>
      <c r="CWO21">
        <v>2535752.9978262829</v>
      </c>
      <c r="CWP21">
        <v>612098.63189978641</v>
      </c>
      <c r="CWQ21">
        <v>-1294022.3542823971</v>
      </c>
      <c r="CWR21">
        <v>-3181082.1310288101</v>
      </c>
      <c r="CWS21">
        <v>-4655308.8104295488</v>
      </c>
      <c r="CWT21">
        <v>-6114793.2233657958</v>
      </c>
      <c r="CWU21">
        <v>-7953645.2924989006</v>
      </c>
      <c r="CWV21">
        <v>-9774108.8413516898</v>
      </c>
      <c r="CWW21">
        <v>-10788442.755122861</v>
      </c>
      <c r="CWX21">
        <v>-3913383.3299830351</v>
      </c>
      <c r="CWY21">
        <v>-4986324.4975579139</v>
      </c>
      <c r="CWZ21">
        <v>-6836461.2536968654</v>
      </c>
      <c r="CXA21">
        <v>-4334509.1426879643</v>
      </c>
      <c r="CXB21">
        <v>13506960.94777008</v>
      </c>
      <c r="CXC21">
        <v>9798072.0013872143</v>
      </c>
      <c r="CXD21">
        <v>9470208.3739752546</v>
      </c>
      <c r="CXE21">
        <v>45104872.092139743</v>
      </c>
      <c r="CXF21">
        <v>32806027.879315041</v>
      </c>
      <c r="CXG21">
        <v>23839789.061237842</v>
      </c>
      <c r="CXH21">
        <v>17326639.991050661</v>
      </c>
      <c r="CXI21">
        <v>12581680.75172093</v>
      </c>
      <c r="CXJ21">
        <v>9115273.5452810358</v>
      </c>
      <c r="CXK21">
        <v>16080821.2769356</v>
      </c>
      <c r="CXL21">
        <v>11654097.744451391</v>
      </c>
      <c r="CXM21">
        <v>8429750.2969971728</v>
      </c>
      <c r="CXN21">
        <v>8861656.4280391503</v>
      </c>
      <c r="CXO21">
        <v>16260130.864159681</v>
      </c>
      <c r="CXP21">
        <v>11822404.743240179</v>
      </c>
      <c r="CXQ21">
        <v>8557406.4686317928</v>
      </c>
      <c r="CXR21">
        <v>6177898.8313518204</v>
      </c>
      <c r="CXS21">
        <v>51945746.849727653</v>
      </c>
      <c r="CXT21">
        <v>37764257.606777683</v>
      </c>
      <c r="CXU21">
        <v>32202652.574438531</v>
      </c>
      <c r="CXV21">
        <v>23816778.323419191</v>
      </c>
      <c r="CXW21">
        <v>17321943.449316591</v>
      </c>
      <c r="CXX21">
        <v>12567665.221903229</v>
      </c>
      <c r="CXY21">
        <v>34751116.12983942</v>
      </c>
      <c r="CXZ21">
        <v>26066095.471328929</v>
      </c>
      <c r="CYA21">
        <v>18926422.172878239</v>
      </c>
      <c r="CYB21">
        <v>13716547.129014481</v>
      </c>
      <c r="CYC21">
        <v>9922523.7524162512</v>
      </c>
      <c r="CYD21">
        <v>7175568.2063660994</v>
      </c>
      <c r="CYE21">
        <v>23734284.350570541</v>
      </c>
      <c r="CYF21">
        <v>17217380.918088511</v>
      </c>
      <c r="CYG21">
        <v>12485548.5404811</v>
      </c>
      <c r="CYH21">
        <v>11054312.23379585</v>
      </c>
      <c r="CYI21">
        <v>8007844.8813986061</v>
      </c>
      <c r="CYJ21">
        <v>9341326.9583329577</v>
      </c>
      <c r="CYK21">
        <v>27672926.44498349</v>
      </c>
      <c r="CYL21">
        <v>42199553.30694326</v>
      </c>
      <c r="CYM21">
        <v>33060143.698115151</v>
      </c>
      <c r="CYN21">
        <v>23989769.899585269</v>
      </c>
      <c r="CYO21">
        <v>17409100.36550935</v>
      </c>
      <c r="CYP21">
        <v>12602343.03464709</v>
      </c>
      <c r="CYQ21">
        <v>9142565.2628668919</v>
      </c>
      <c r="CYR21">
        <v>36985019.548028499</v>
      </c>
      <c r="CYS21">
        <v>26853044.282876641</v>
      </c>
      <c r="CYT21">
        <v>19468051.53795176</v>
      </c>
      <c r="CYU21">
        <v>14122698.19476166</v>
      </c>
      <c r="CYV21">
        <v>10219555.792731861</v>
      </c>
      <c r="CYW21">
        <v>7392388.6620465051</v>
      </c>
      <c r="CYX21">
        <v>5313345.2194287889</v>
      </c>
      <c r="CYY21">
        <v>3360211.7684221258</v>
      </c>
      <c r="CYZ21">
        <v>6160102.0403871126</v>
      </c>
      <c r="CZA21">
        <v>7789440.4996580053</v>
      </c>
      <c r="CZB21">
        <v>5636289.1159404321</v>
      </c>
      <c r="CZC21">
        <v>3703722.8947754968</v>
      </c>
      <c r="CZD21">
        <v>10069419.25933147</v>
      </c>
      <c r="CZE21">
        <v>25842095.323961891</v>
      </c>
      <c r="CZF21">
        <v>18742442.12377511</v>
      </c>
      <c r="CZG21">
        <v>13571689.72162593</v>
      </c>
      <c r="CZH21">
        <v>9858045.6960455645</v>
      </c>
      <c r="CZI21">
        <v>7111344.6904339856</v>
      </c>
      <c r="CZJ21">
        <v>5107156.3391550984</v>
      </c>
      <c r="CZK21">
        <v>31173228.905498601</v>
      </c>
      <c r="CZL21">
        <v>23864691.850782059</v>
      </c>
      <c r="CZM21">
        <v>18134189.306450449</v>
      </c>
      <c r="CZN21">
        <v>13156291.94135944</v>
      </c>
      <c r="CZO21">
        <v>9532008.734977223</v>
      </c>
      <c r="CZP21">
        <v>11245450.948980959</v>
      </c>
      <c r="CZQ21">
        <v>8122805.2545315288</v>
      </c>
      <c r="CZR21">
        <v>5872236.4997889362</v>
      </c>
      <c r="CZS21">
        <v>23270072.673253831</v>
      </c>
      <c r="CZT21">
        <v>17693264.75369313</v>
      </c>
      <c r="CZU21">
        <v>12816124.766390471</v>
      </c>
      <c r="CZV21">
        <v>9283295.6880900282</v>
      </c>
      <c r="CZW21">
        <v>16208015.933832159</v>
      </c>
      <c r="CZX21">
        <v>11757192.45255539</v>
      </c>
      <c r="CZY21">
        <v>8504177.3976143338</v>
      </c>
      <c r="CZZ21">
        <v>51472254.072981268</v>
      </c>
      <c r="DAA21">
        <v>122943849.6097824</v>
      </c>
      <c r="DAB21">
        <v>93390128.110343486</v>
      </c>
      <c r="DAC21">
        <v>177489220.51100391</v>
      </c>
      <c r="DAD21">
        <v>151622980.8464686</v>
      </c>
      <c r="DAE21">
        <v>134378757.73549581</v>
      </c>
      <c r="DAF21">
        <v>103309862.0536924</v>
      </c>
      <c r="DAG21">
        <v>75149234.95620434</v>
      </c>
      <c r="DAH21">
        <v>87386752.559275582</v>
      </c>
      <c r="DAI21">
        <v>101020992.3003269</v>
      </c>
      <c r="DAJ21">
        <v>95974647.744743347</v>
      </c>
      <c r="DAK21">
        <v>71018655.462060392</v>
      </c>
      <c r="DAL21">
        <v>51651908.387638293</v>
      </c>
      <c r="DAM21">
        <v>37559753.330974877</v>
      </c>
      <c r="DAN21">
        <v>37145747.542157188</v>
      </c>
      <c r="DAO21">
        <v>27388014.365643561</v>
      </c>
      <c r="DAP21">
        <v>19870699.208477318</v>
      </c>
      <c r="DAQ21">
        <v>14394292.92875839</v>
      </c>
      <c r="DAR21">
        <v>10434049.161207151</v>
      </c>
      <c r="DAS21">
        <v>66685360.024526313</v>
      </c>
      <c r="DAT21">
        <v>49280813.743465133</v>
      </c>
      <c r="DAU21">
        <v>42148393.920024447</v>
      </c>
      <c r="DAV21">
        <v>50368686.953789324</v>
      </c>
      <c r="DAW21">
        <v>41755468.987160161</v>
      </c>
      <c r="DAX21">
        <v>98150094.876740873</v>
      </c>
      <c r="DAY21">
        <v>71786896.265499577</v>
      </c>
      <c r="DAZ21">
        <v>52202276.909183674</v>
      </c>
      <c r="DBA21">
        <v>47825523.856689259</v>
      </c>
      <c r="DBB21">
        <v>35948897.196294554</v>
      </c>
      <c r="DBC21">
        <v>26110459.930540431</v>
      </c>
      <c r="DBD21">
        <v>18955072.557123981</v>
      </c>
      <c r="DBE21">
        <v>14146607.991143631</v>
      </c>
      <c r="DBF21">
        <v>10247954.239455599</v>
      </c>
      <c r="DBG21">
        <v>7407832.5664783511</v>
      </c>
      <c r="DBH21">
        <v>5325473.0087474873</v>
      </c>
      <c r="DBI21">
        <v>3375822.566824757</v>
      </c>
      <c r="DBJ21">
        <v>44383976.84191107</v>
      </c>
      <c r="DBK21">
        <v>32253215.02424372</v>
      </c>
      <c r="DBL21">
        <v>23415486.94949951</v>
      </c>
      <c r="DBM21">
        <v>16987458.08263154</v>
      </c>
      <c r="DBN21">
        <v>12322995.58979621</v>
      </c>
      <c r="DBO21">
        <v>8922599.7954563275</v>
      </c>
      <c r="DBP21">
        <v>6447781.9620753098</v>
      </c>
      <c r="DBQ21">
        <v>4518441.702496062</v>
      </c>
      <c r="DBR21">
        <v>2576152.6109722489</v>
      </c>
      <c r="DBS21">
        <v>1438316.0854383409</v>
      </c>
      <c r="DBT21">
        <v>705820.42490544682</v>
      </c>
      <c r="DBU21">
        <v>-1201237.7791858451</v>
      </c>
      <c r="DBV21">
        <v>11881349.59833752</v>
      </c>
      <c r="DBW21">
        <v>40103419.272356279</v>
      </c>
      <c r="DBX21">
        <v>29136922.4411227</v>
      </c>
      <c r="DBY21">
        <v>21147386.115401689</v>
      </c>
      <c r="DBZ21">
        <v>15330997.00573563</v>
      </c>
      <c r="DCA21">
        <v>11089607.011169819</v>
      </c>
      <c r="DCB21">
        <v>8010728.0234154593</v>
      </c>
      <c r="DCC21">
        <v>5774298.5877372092</v>
      </c>
      <c r="DCD21">
        <v>3816555.603150493</v>
      </c>
      <c r="DCE21">
        <v>1878390.0479720549</v>
      </c>
      <c r="DCF21">
        <v>-40393.852087812498</v>
      </c>
      <c r="DCG21">
        <v>-1939989.9135759629</v>
      </c>
      <c r="DCH21">
        <v>-3820590.014873825</v>
      </c>
      <c r="DCI21">
        <v>17955365.88442095</v>
      </c>
      <c r="DCJ21">
        <v>13010608.216228779</v>
      </c>
      <c r="DCK21">
        <v>9413802.7347529568</v>
      </c>
      <c r="DCL21">
        <v>6794931.0839461451</v>
      </c>
      <c r="DCM21">
        <v>4834773.0762574347</v>
      </c>
      <c r="DCN21">
        <v>2886425.3465755158</v>
      </c>
      <c r="DCO21">
        <v>1745486.0937549269</v>
      </c>
      <c r="DCP21">
        <v>-171968.76679247519</v>
      </c>
      <c r="DCQ21">
        <v>-2070249.079162989</v>
      </c>
      <c r="DCR21">
        <v>7081403.4111659043</v>
      </c>
      <c r="DCS21">
        <v>11829510.985241421</v>
      </c>
      <c r="DCT21">
        <v>8964774.5624399316</v>
      </c>
      <c r="DCU21">
        <v>6478281.0549230948</v>
      </c>
      <c r="DCV21">
        <v>4570464.9994547963</v>
      </c>
      <c r="DCW21">
        <v>2664482.079126887</v>
      </c>
      <c r="DCX21">
        <v>752238.03632946638</v>
      </c>
      <c r="DCY21">
        <v>7513164.278235551</v>
      </c>
      <c r="DCZ21">
        <v>9780381.4801139086</v>
      </c>
      <c r="DDA21">
        <v>7074250.4280231632</v>
      </c>
      <c r="DDB21">
        <v>22069606.48211883</v>
      </c>
      <c r="DDC21">
        <v>32571181.142985031</v>
      </c>
      <c r="DDD21">
        <v>23658969.339638159</v>
      </c>
      <c r="DDE21">
        <v>17186839.92436979</v>
      </c>
      <c r="DDF21">
        <v>12471323.59390112</v>
      </c>
      <c r="DDG21">
        <v>38227939.701241307</v>
      </c>
      <c r="DDH21">
        <v>30162849.579779431</v>
      </c>
      <c r="DDI21">
        <v>35734200.084358938</v>
      </c>
      <c r="DDJ21">
        <v>28341155.94948075</v>
      </c>
      <c r="DDK21">
        <v>20595813.426876292</v>
      </c>
      <c r="DDL21">
        <v>16914854.745188732</v>
      </c>
      <c r="DDM21">
        <v>75732665.585958242</v>
      </c>
      <c r="DDN21">
        <v>72449572.010252744</v>
      </c>
      <c r="DDO21">
        <v>72417163.550393283</v>
      </c>
      <c r="DDP21">
        <v>52676399.063398287</v>
      </c>
      <c r="DDQ21">
        <v>38328908.388324261</v>
      </c>
      <c r="DDR21">
        <v>27862155.334285822</v>
      </c>
      <c r="DDS21">
        <v>20241948.082005039</v>
      </c>
      <c r="DDT21">
        <v>14714097.185086381</v>
      </c>
      <c r="DDU21">
        <v>10665744.59365879</v>
      </c>
      <c r="DDV21">
        <v>51065152.896805823</v>
      </c>
      <c r="DDW21">
        <v>97834512.067704111</v>
      </c>
      <c r="DDX21">
        <v>138565021.97186491</v>
      </c>
      <c r="DDY21">
        <v>112264540.948984</v>
      </c>
      <c r="DDZ21">
        <v>85631948.264603898</v>
      </c>
      <c r="DEA21">
        <v>62286849.409071259</v>
      </c>
      <c r="DEB21">
        <v>45304749.04842639</v>
      </c>
      <c r="DEC21">
        <v>32958831.84035334</v>
      </c>
      <c r="DED21">
        <v>35405315.77781786</v>
      </c>
      <c r="DEE21">
        <v>25735158.404879961</v>
      </c>
      <c r="DEF21">
        <v>18704983.400846001</v>
      </c>
      <c r="DEG21">
        <v>45125711.648679093</v>
      </c>
      <c r="DEH21">
        <v>35181565.256568253</v>
      </c>
      <c r="DEI21">
        <v>25570784.694001351</v>
      </c>
      <c r="DEJ21">
        <v>18583999.069832541</v>
      </c>
      <c r="DEK21">
        <v>13508020.58667095</v>
      </c>
      <c r="DEL21">
        <v>9822409.0034749769</v>
      </c>
      <c r="DEM21">
        <v>7130006.6923245108</v>
      </c>
      <c r="DEN21">
        <v>5557898.4431919698</v>
      </c>
      <c r="DEO21">
        <v>11525761.03194003</v>
      </c>
      <c r="DEP21">
        <v>13482812.936320649</v>
      </c>
      <c r="DEQ21">
        <v>9787184.2210792676</v>
      </c>
      <c r="DER21">
        <v>7115785.5921452586</v>
      </c>
      <c r="DES21">
        <v>5160994.7071065828</v>
      </c>
      <c r="DET21">
        <v>4833947.3148341756</v>
      </c>
      <c r="DEU21">
        <v>20266768.2067171</v>
      </c>
      <c r="DEV21">
        <v>15530748.865758579</v>
      </c>
      <c r="DEW21">
        <v>11275869.537281221</v>
      </c>
      <c r="DEX21">
        <v>8987528.7313649785</v>
      </c>
      <c r="DEY21">
        <v>12445597.610591929</v>
      </c>
      <c r="DEZ21">
        <v>9040870.3519818299</v>
      </c>
      <c r="DFA21">
        <v>26275734.986373872</v>
      </c>
      <c r="DFB21">
        <v>19101534.380856302</v>
      </c>
      <c r="DFC21">
        <v>13883042.47176077</v>
      </c>
      <c r="DFD21">
        <v>17981422.778826069</v>
      </c>
      <c r="DFE21">
        <v>13068052.9993755</v>
      </c>
      <c r="DFF21">
        <v>9488606.6197441481</v>
      </c>
      <c r="DFG21">
        <v>6883317.0320101129</v>
      </c>
      <c r="DFH21">
        <v>4958758.1078272592</v>
      </c>
      <c r="DFI21">
        <v>3033554.1442792122</v>
      </c>
      <c r="DFJ21">
        <v>1110119.1217095801</v>
      </c>
      <c r="DFK21">
        <v>-800982.06925938511</v>
      </c>
      <c r="DFL21">
        <v>-723159.74874582468</v>
      </c>
      <c r="DFM21">
        <v>-2615928.1514200051</v>
      </c>
      <c r="DFN21">
        <v>4571368.62950949</v>
      </c>
      <c r="DFO21">
        <v>2653254.64782571</v>
      </c>
      <c r="DFP21">
        <v>731638.75469908887</v>
      </c>
      <c r="DFQ21">
        <v>-781715.13268436794</v>
      </c>
      <c r="DFR21">
        <v>15448377.01846775</v>
      </c>
      <c r="DFS21">
        <v>11229517.13498776</v>
      </c>
      <c r="DFT21">
        <v>8151030.9078685585</v>
      </c>
      <c r="DFU21">
        <v>5917776.1119622588</v>
      </c>
      <c r="DFV21">
        <v>16225539.166785579</v>
      </c>
      <c r="DFW21">
        <v>47256067.383287407</v>
      </c>
      <c r="DFX21">
        <v>34383784.009837091</v>
      </c>
      <c r="DFY21">
        <v>25412320.61936387</v>
      </c>
      <c r="DFZ21">
        <v>18482308.601196729</v>
      </c>
      <c r="DGA21">
        <v>14235476.786384629</v>
      </c>
      <c r="DGB21">
        <v>11131521.52388924</v>
      </c>
      <c r="DGC21">
        <v>8088153.7440937087</v>
      </c>
      <c r="DGD21">
        <v>9422273.4238251895</v>
      </c>
      <c r="DGE21">
        <v>40737317.21531713</v>
      </c>
      <c r="DGF21">
        <v>29641634.79471017</v>
      </c>
      <c r="DGG21">
        <v>21557653.84658464</v>
      </c>
      <c r="DGH21">
        <v>15683140.6554795</v>
      </c>
      <c r="DGI21">
        <v>11799363.99967346</v>
      </c>
      <c r="DGJ21">
        <v>8573755.2596946377</v>
      </c>
      <c r="DGK21">
        <v>6220694.1319414433</v>
      </c>
      <c r="DGL21">
        <v>10228863.47944322</v>
      </c>
      <c r="DGM21">
        <v>7434386.4263985958</v>
      </c>
      <c r="DGN21">
        <v>5396844.1752976794</v>
      </c>
      <c r="DGO21">
        <v>3484254.8242717348</v>
      </c>
      <c r="DGP21">
        <v>1570389.6591443301</v>
      </c>
      <c r="DGQ21">
        <v>-343741.73653652979</v>
      </c>
      <c r="DGR21">
        <v>-2240304.3192479969</v>
      </c>
      <c r="DGS21">
        <v>-4117901.2765562641</v>
      </c>
      <c r="DGT21">
        <v>-3612947.2647111239</v>
      </c>
      <c r="DGU21">
        <v>4372244.7071284307</v>
      </c>
      <c r="DGV21">
        <v>5225345.7159604654</v>
      </c>
      <c r="DGW21">
        <v>5684825.4489796665</v>
      </c>
      <c r="DGX21">
        <v>3772672.062169407</v>
      </c>
      <c r="DGY21">
        <v>1860121.4606784349</v>
      </c>
      <c r="DGZ21">
        <v>-52631.308226353263</v>
      </c>
      <c r="DHA21">
        <v>-1952104.9951558539</v>
      </c>
      <c r="DHB21">
        <v>-2256733.945640625</v>
      </c>
      <c r="DHC21">
        <v>-4134166.6066886368</v>
      </c>
      <c r="DHD21">
        <v>1886425.0584541911</v>
      </c>
      <c r="DHE21">
        <v>-20880.705656624861</v>
      </c>
      <c r="DHF21">
        <v>-1920671.898604726</v>
      </c>
      <c r="DHG21">
        <v>-3801465.1800479819</v>
      </c>
      <c r="DHH21">
        <v>7337311.9709028034</v>
      </c>
      <c r="DHI21">
        <v>33701668.500381619</v>
      </c>
      <c r="DHJ21">
        <v>24521572.945660841</v>
      </c>
      <c r="DHK21">
        <v>17842723.761402551</v>
      </c>
      <c r="DHL21">
        <v>12972384.084776649</v>
      </c>
      <c r="DHM21">
        <v>9426580.3308341466</v>
      </c>
      <c r="DHN21">
        <v>6845049.1398569848</v>
      </c>
      <c r="DHO21">
        <v>4941815.5367588047</v>
      </c>
      <c r="DHP21">
        <v>3028687.8714545951</v>
      </c>
      <c r="DHQ21">
        <v>1112622.9244353371</v>
      </c>
      <c r="DHR21">
        <v>-791965.55169564229</v>
      </c>
      <c r="DHS21">
        <v>-2684045.8963557039</v>
      </c>
      <c r="DHT21">
        <v>-1011542.937992078</v>
      </c>
      <c r="DHU21">
        <v>22312172.491161749</v>
      </c>
      <c r="DHV21">
        <v>18204117.56036989</v>
      </c>
      <c r="DHW21">
        <v>13242171.71759296</v>
      </c>
      <c r="DHX21">
        <v>9624816.634449359</v>
      </c>
      <c r="DHY21">
        <v>6999551.8014892191</v>
      </c>
      <c r="DHZ21">
        <v>5087070.5824529584</v>
      </c>
      <c r="DIA21">
        <v>3177329.5368286669</v>
      </c>
      <c r="DIB21">
        <v>1266659.2472508401</v>
      </c>
      <c r="DIC21">
        <v>-645758.89215822308</v>
      </c>
      <c r="DID21">
        <v>-2539301.3033809792</v>
      </c>
      <c r="DIE21">
        <v>-4413908.2909147479</v>
      </c>
      <c r="DIF21">
        <v>-6269769.208992186</v>
      </c>
      <c r="DIG21">
        <v>-4955371.5183036672</v>
      </c>
      <c r="DIH21">
        <v>-6805817.8042282416</v>
      </c>
      <c r="DII21">
        <v>-7455872.1277071787</v>
      </c>
      <c r="DIJ21">
        <v>-8099425.9080966245</v>
      </c>
      <c r="DIK21">
        <v>-9918431.650826022</v>
      </c>
      <c r="DIL21">
        <v>-11719247.336534711</v>
      </c>
      <c r="DIM21">
        <v>-13502054.86578881</v>
      </c>
      <c r="DIN21">
        <v>-15267034.32014887</v>
      </c>
      <c r="DIO21">
        <v>-17014363.98035983</v>
      </c>
      <c r="DIP21">
        <v>-12440820.34435924</v>
      </c>
      <c r="DIQ21">
        <v>-13822449.64369639</v>
      </c>
      <c r="DIR21">
        <v>-15584225.15034898</v>
      </c>
      <c r="DIS21">
        <v>-17328382.902328841</v>
      </c>
      <c r="DIT21">
        <v>-19055099.07717875</v>
      </c>
      <c r="DIU21">
        <v>-20764548.0906661</v>
      </c>
      <c r="DIV21">
        <v>-22456902.614400681</v>
      </c>
      <c r="DIW21">
        <v>-4434208.5932761841</v>
      </c>
      <c r="DIX21">
        <v>-6289866.5083345454</v>
      </c>
      <c r="DIY21">
        <v>-8126967.8446570951</v>
      </c>
      <c r="DIZ21">
        <v>-8369848.1680270433</v>
      </c>
      <c r="DJA21">
        <v>-2306899.6882175799</v>
      </c>
      <c r="DJB21">
        <v>-1426093.1918510371</v>
      </c>
      <c r="DJC21">
        <v>-2129944.7602512832</v>
      </c>
      <c r="DJD21">
        <v>-4008645.313124849</v>
      </c>
      <c r="DJE21">
        <v>-5868558.8608896025</v>
      </c>
      <c r="DJF21">
        <v>-7709873.2735924311</v>
      </c>
      <c r="DJG21">
        <v>-9532774.542579798</v>
      </c>
      <c r="DJH21">
        <v>-11337446.799284739</v>
      </c>
      <c r="DJI21">
        <v>-10366334.833826009</v>
      </c>
      <c r="DJJ21">
        <v>-12162671.48780481</v>
      </c>
      <c r="DJK21">
        <v>-13941044.775645331</v>
      </c>
      <c r="DJL21">
        <v>-5852571.8310049418</v>
      </c>
      <c r="DJM21">
        <v>-7694046.1140030436</v>
      </c>
      <c r="DJN21">
        <v>-1637855.654582767</v>
      </c>
      <c r="DJO21">
        <v>24185.401596971791</v>
      </c>
      <c r="DJP21">
        <v>-1876056.452413592</v>
      </c>
      <c r="DJQ21">
        <v>-3757295.8883087882</v>
      </c>
      <c r="DJR21">
        <v>-5619722.9302655207</v>
      </c>
      <c r="DJS21">
        <v>-7463525.7022189712</v>
      </c>
      <c r="DJT21">
        <v>-9288890.4468650091</v>
      </c>
      <c r="DJU21">
        <v>-10702039.04447259</v>
      </c>
      <c r="DJV21">
        <v>-8161431.1564199552</v>
      </c>
      <c r="DJW21">
        <v>-9585854.3466799781</v>
      </c>
      <c r="DJX21">
        <v>-11389995.80535578</v>
      </c>
      <c r="DJY21">
        <v>-13176095.84984809</v>
      </c>
      <c r="DJZ21">
        <v>-14944334.89429469</v>
      </c>
      <c r="DKA21">
        <v>-16694891.54869207</v>
      </c>
      <c r="DKB21">
        <v>-17640017.63693675</v>
      </c>
      <c r="DKC21">
        <v>-19363617.464510228</v>
      </c>
      <c r="DKD21">
        <v>-21069981.294193231</v>
      </c>
      <c r="DKE21">
        <v>-22759281.485960811</v>
      </c>
      <c r="DKF21">
        <v>-24431688.676188301</v>
      </c>
      <c r="DKG21">
        <v>-23723596.794887319</v>
      </c>
      <c r="DKH21">
        <v>-25386360.832241088</v>
      </c>
      <c r="DKI21">
        <v>-26638534.729592972</v>
      </c>
      <c r="DKJ21">
        <v>-28272149.388251219</v>
      </c>
      <c r="DKK21">
        <v>-29889427.90068803</v>
      </c>
      <c r="DKL21">
        <v>-31096571.128361959</v>
      </c>
      <c r="DKM21">
        <v>-32685605.424028959</v>
      </c>
      <c r="DKN21">
        <v>-20864024.37709447</v>
      </c>
      <c r="DKO21">
        <v>-13888209.137987001</v>
      </c>
      <c r="DKP21">
        <v>-15649327.049711389</v>
      </c>
      <c r="DKQ21">
        <v>-16998871.282712169</v>
      </c>
      <c r="DKR21">
        <v>-18728882.573684599</v>
      </c>
      <c r="DKS21">
        <v>-20441593.75213398</v>
      </c>
      <c r="DKT21">
        <v>-21349252.819181692</v>
      </c>
      <c r="DKU21">
        <v>-18308210.295761809</v>
      </c>
      <c r="DKV21">
        <v>-19237203.196896389</v>
      </c>
      <c r="DKW21">
        <v>-20944831.16922728</v>
      </c>
      <c r="DKX21">
        <v>-22635382.86221654</v>
      </c>
      <c r="DKY21">
        <v>-7368641.538653776</v>
      </c>
      <c r="DKZ21">
        <v>-9194955.1249142587</v>
      </c>
      <c r="DLA21">
        <v>-5881493.0757203493</v>
      </c>
      <c r="DLB21">
        <v>-7722678.146277762</v>
      </c>
      <c r="DLC21">
        <v>-9545451.3665411379</v>
      </c>
      <c r="DLD21">
        <v>-11349996.855009301</v>
      </c>
      <c r="DLE21">
        <v>-5651209.3889961299</v>
      </c>
      <c r="DLF21">
        <v>15749090.20363069</v>
      </c>
      <c r="DLG21">
        <v>18155740.03526653</v>
      </c>
      <c r="DLH21">
        <v>13197221.609389519</v>
      </c>
      <c r="DLI21">
        <v>24572907.792293049</v>
      </c>
      <c r="DLJ21">
        <v>29694001.26010526</v>
      </c>
      <c r="DLK21">
        <v>21578195.63339946</v>
      </c>
      <c r="DLL21">
        <v>15657819.05324379</v>
      </c>
      <c r="DLM21">
        <v>11339079.954902351</v>
      </c>
      <c r="DLN21">
        <v>8217961.784415165</v>
      </c>
      <c r="DLO21">
        <v>5933144.5554585205</v>
      </c>
      <c r="DLP21">
        <v>48550101.385815389</v>
      </c>
      <c r="DLQ21">
        <v>35694795.880763583</v>
      </c>
      <c r="DLR21">
        <v>25932513.299317479</v>
      </c>
      <c r="DLS21">
        <v>18865969.08190747</v>
      </c>
      <c r="DLT21">
        <v>13712018.52489382</v>
      </c>
      <c r="DLU21">
        <v>9930237.3264902625</v>
      </c>
      <c r="DLV21">
        <v>7167541.406670535</v>
      </c>
      <c r="DLW21">
        <v>5154272.8254995011</v>
      </c>
      <c r="DLX21">
        <v>3215123.7866339781</v>
      </c>
      <c r="DLY21">
        <v>14311876.42516152</v>
      </c>
      <c r="DLZ21">
        <v>10386979.61898507</v>
      </c>
      <c r="DMA21">
        <v>7504640.0634753462</v>
      </c>
      <c r="DMB21">
        <v>5405845.6208304744</v>
      </c>
      <c r="DMC21">
        <v>3458102.7986026802</v>
      </c>
      <c r="DMD21">
        <v>1523521.771389599</v>
      </c>
      <c r="DME21">
        <v>-391713.44598376309</v>
      </c>
      <c r="DMF21">
        <v>-2287796.3116114801</v>
      </c>
      <c r="DMG21">
        <v>-4164918.3490067269</v>
      </c>
      <c r="DMH21">
        <v>-5629306.666447592</v>
      </c>
      <c r="DMI21">
        <v>-6291126.1010413636</v>
      </c>
      <c r="DMJ21">
        <v>-8128214.8414371274</v>
      </c>
      <c r="DMK21">
        <v>-9946932.694839552</v>
      </c>
      <c r="DML21">
        <v>3223111.629885532</v>
      </c>
      <c r="DMM21">
        <v>1710377.1961890869</v>
      </c>
      <c r="DMN21">
        <v>-206726.57539050441</v>
      </c>
      <c r="DMO21">
        <v>31776115.690317199</v>
      </c>
      <c r="DMP21">
        <v>26232774.59568616</v>
      </c>
      <c r="DMQ21">
        <v>19037663.857287001</v>
      </c>
      <c r="DMR21">
        <v>13814118.042020909</v>
      </c>
      <c r="DMS21">
        <v>10031629.540389551</v>
      </c>
      <c r="DMT21">
        <v>7255080.3169082198</v>
      </c>
      <c r="DMU21">
        <v>5213827.5168967843</v>
      </c>
      <c r="DMV21">
        <v>3261689.242893198</v>
      </c>
      <c r="DMW21">
        <v>1329072.35119331</v>
      </c>
      <c r="DMX21">
        <v>-584218.37202155218</v>
      </c>
      <c r="DMY21">
        <v>-2478376.18843192</v>
      </c>
      <c r="DMZ21">
        <v>-3565667.4271015609</v>
      </c>
      <c r="DNA21">
        <v>-3066235.753627534</v>
      </c>
      <c r="DNB21">
        <v>-3359723.3967766161</v>
      </c>
      <c r="DNC21">
        <v>-5226126.1635598056</v>
      </c>
      <c r="DND21">
        <v>-7073864.9030923378</v>
      </c>
      <c r="DNE21">
        <v>-8903126.2556425463</v>
      </c>
      <c r="DNF21">
        <v>-10714094.99507612</v>
      </c>
      <c r="DNG21">
        <v>-12506954.047520149</v>
      </c>
      <c r="DNH21">
        <v>-14281884.50984047</v>
      </c>
      <c r="DNI21">
        <v>-16039065.667934321</v>
      </c>
      <c r="DNJ21">
        <v>-17778675.014839981</v>
      </c>
      <c r="DNK21">
        <v>-19500888.268665429</v>
      </c>
      <c r="DNL21">
        <v>-21205879.39033756</v>
      </c>
      <c r="DNM21">
        <v>-22893820.601174071</v>
      </c>
      <c r="DNN21">
        <v>-24170919.9002795</v>
      </c>
      <c r="DNO21">
        <v>-11646560.706679329</v>
      </c>
      <c r="DNP21">
        <v>-13430095.102215741</v>
      </c>
      <c r="DNQ21">
        <v>-15195794.154195439</v>
      </c>
      <c r="DNR21">
        <v>-16943836.21605001</v>
      </c>
      <c r="DNS21">
        <v>-15522697.857676759</v>
      </c>
      <c r="DNT21">
        <v>-17267470.882569581</v>
      </c>
      <c r="DNU21">
        <v>-18994796.177603461</v>
      </c>
      <c r="DNV21">
        <v>-20704848.2200731</v>
      </c>
      <c r="DNW21">
        <v>-22397799.74250026</v>
      </c>
      <c r="DNX21">
        <v>-24073821.750081562</v>
      </c>
      <c r="DNY21">
        <v>-25733083.537961662</v>
      </c>
      <c r="DNZ21">
        <v>-27375752.708333839</v>
      </c>
      <c r="DOA21">
        <v>-29001995.187369458</v>
      </c>
      <c r="DOB21">
        <v>-12095737.741978209</v>
      </c>
      <c r="DOC21">
        <v>-9935155.3672620393</v>
      </c>
      <c r="DOD21">
        <v>-11735803.815810099</v>
      </c>
      <c r="DOE21">
        <v>-13124483.280275149</v>
      </c>
      <c r="DOF21">
        <v>20169424.049594041</v>
      </c>
      <c r="DOG21">
        <v>38699657.856135607</v>
      </c>
      <c r="DOH21">
        <v>30121106.559268501</v>
      </c>
      <c r="DOI21">
        <v>31364608.195690989</v>
      </c>
      <c r="DOJ21">
        <v>35412531.214663491</v>
      </c>
      <c r="DOK21">
        <v>30872870.739956889</v>
      </c>
      <c r="DOL21">
        <v>33861772.398674078</v>
      </c>
      <c r="DOM21">
        <v>24597171.807124808</v>
      </c>
      <c r="DON21">
        <v>17853272.932920981</v>
      </c>
      <c r="DOO21">
        <v>12949213.29685973</v>
      </c>
      <c r="DOP21">
        <v>38561416.985698514</v>
      </c>
      <c r="DOQ21">
        <v>292782858.05074269</v>
      </c>
      <c r="DOR21">
        <v>237455061.13857359</v>
      </c>
      <c r="DOS21">
        <v>190539482.95406401</v>
      </c>
      <c r="DOT21">
        <v>139833090.10640961</v>
      </c>
      <c r="DOU21">
        <v>118691871.55838411</v>
      </c>
      <c r="DOV21">
        <v>86755374.664632469</v>
      </c>
      <c r="DOW21">
        <v>63110821.352295123</v>
      </c>
      <c r="DOX21">
        <v>57320364.019400097</v>
      </c>
      <c r="DOY21">
        <v>41660118.681424357</v>
      </c>
      <c r="DOZ21">
        <v>30280114.36220907</v>
      </c>
      <c r="DPA21">
        <v>21980973.09449913</v>
      </c>
      <c r="DPB21">
        <v>15940186.024618279</v>
      </c>
      <c r="DPC21">
        <v>11543496.471593689</v>
      </c>
      <c r="DPD21">
        <v>30827946.20375045</v>
      </c>
      <c r="DPE21">
        <v>22410175.40279882</v>
      </c>
      <c r="DPF21">
        <v>16665267.032754309</v>
      </c>
      <c r="DPG21">
        <v>22328771.856713481</v>
      </c>
      <c r="DPH21">
        <v>20147157.214856859</v>
      </c>
      <c r="DPI21">
        <v>14621956.06843769</v>
      </c>
      <c r="DPJ21">
        <v>10623698.873770921</v>
      </c>
      <c r="DPK21">
        <v>7703520.1946452335</v>
      </c>
      <c r="DPL21">
        <v>9114697.0428073537</v>
      </c>
      <c r="DPM21">
        <v>6586943.2707151501</v>
      </c>
      <c r="DPN21">
        <v>4645921.2737910524</v>
      </c>
      <c r="DPO21">
        <v>2699462.0620915862</v>
      </c>
      <c r="DPP21">
        <v>772467.44207404717</v>
      </c>
      <c r="DPQ21">
        <v>6743992.7678259667</v>
      </c>
      <c r="DPR21">
        <v>4793681.8320231345</v>
      </c>
      <c r="DPS21">
        <v>2845745.0147743742</v>
      </c>
      <c r="DPT21">
        <v>917287.56526270369</v>
      </c>
      <c r="DPU21">
        <v>-991885.31018489366</v>
      </c>
      <c r="DPV21">
        <v>-2881966.4573047492</v>
      </c>
      <c r="DPW21">
        <v>-4753146.7933758711</v>
      </c>
      <c r="DPX21">
        <v>2061559.6734954759</v>
      </c>
      <c r="DPY21">
        <v>140944.07722131579</v>
      </c>
      <c r="DPZ21">
        <v>10452372.136480611</v>
      </c>
      <c r="DQA21">
        <v>7969412.5990011906</v>
      </c>
      <c r="DQB21">
        <v>24671461.304211091</v>
      </c>
      <c r="DQC21">
        <v>17902687.267559879</v>
      </c>
      <c r="DQD21">
        <v>12974974.239419499</v>
      </c>
      <c r="DQE21">
        <v>16925247.812100451</v>
      </c>
      <c r="DQF21">
        <v>31218510.763905719</v>
      </c>
      <c r="DQG21">
        <v>43177137.196898669</v>
      </c>
      <c r="DQH21">
        <v>31387032.572042018</v>
      </c>
      <c r="DQI21">
        <v>24375594.91143449</v>
      </c>
      <c r="DQJ21">
        <v>17683787.712983649</v>
      </c>
      <c r="DQK21">
        <v>12809493.7000477</v>
      </c>
      <c r="DQL21">
        <v>11670031.66511989</v>
      </c>
      <c r="DQM21">
        <v>8434746.1468185801</v>
      </c>
      <c r="DQN21">
        <v>6078268.5428566746</v>
      </c>
      <c r="DQO21">
        <v>4125139.2750636581</v>
      </c>
      <c r="DQP21">
        <v>3371915.4578426862</v>
      </c>
      <c r="DQQ21">
        <v>46764228.423603289</v>
      </c>
      <c r="DQR21">
        <v>33978598.371009126</v>
      </c>
      <c r="DQS21">
        <v>24674531.099160139</v>
      </c>
      <c r="DQT21">
        <v>17899977.63767935</v>
      </c>
      <c r="DQU21">
        <v>12984885.07916482</v>
      </c>
      <c r="DQV21">
        <v>9401828.7810892463</v>
      </c>
      <c r="DQW21">
        <v>6802592.4558448307</v>
      </c>
      <c r="DQX21">
        <v>4860527.6466316031</v>
      </c>
      <c r="DQY21">
        <v>2911922.3712517</v>
      </c>
      <c r="DQZ21">
        <v>1006580.330950805</v>
      </c>
      <c r="DRA21">
        <v>8946487.077916434</v>
      </c>
      <c r="DRB21">
        <v>6496931.8253416317</v>
      </c>
      <c r="DRC21">
        <v>75112416.137513921</v>
      </c>
      <c r="DRD21">
        <v>54621983.48464261</v>
      </c>
      <c r="DRE21">
        <v>39713753.485279351</v>
      </c>
      <c r="DRF21">
        <v>28850372.754388738</v>
      </c>
      <c r="DRG21">
        <v>20990093.359049011</v>
      </c>
      <c r="DRH21">
        <v>19982499.819448169</v>
      </c>
      <c r="DRI21">
        <v>14507885.664161921</v>
      </c>
      <c r="DRJ21">
        <v>18433397.615548421</v>
      </c>
      <c r="DRK21">
        <v>13411324.84241881</v>
      </c>
      <c r="DRL21">
        <v>23937643.462528881</v>
      </c>
      <c r="DRM21">
        <v>73756821.063778013</v>
      </c>
      <c r="DRN21">
        <v>53641460.971899167</v>
      </c>
      <c r="DRO21">
        <v>39019776.985584423</v>
      </c>
      <c r="DRP21">
        <v>28389127.976345651</v>
      </c>
      <c r="DRQ21">
        <v>20650480.560496751</v>
      </c>
      <c r="DRR21">
        <v>18561705.050884329</v>
      </c>
      <c r="DRS21">
        <v>13496549.24851137</v>
      </c>
      <c r="DRT21">
        <v>9803490.1935687438</v>
      </c>
      <c r="DRU21">
        <v>7091574.9588224031</v>
      </c>
      <c r="DRV21">
        <v>5119692.3652123753</v>
      </c>
      <c r="DRW21">
        <v>15825286.256513171</v>
      </c>
      <c r="DRX21">
        <v>12276614.061490631</v>
      </c>
      <c r="DRY21">
        <v>8896200.3395235538</v>
      </c>
      <c r="DRZ21">
        <v>6427568.6030659024</v>
      </c>
      <c r="DSA21">
        <v>4901393.8883651942</v>
      </c>
      <c r="DSB21">
        <v>29395881.48851753</v>
      </c>
      <c r="DSC21">
        <v>22944094.62913027</v>
      </c>
      <c r="DSD21">
        <v>16664999.386439331</v>
      </c>
      <c r="DSE21">
        <v>14075818.267126881</v>
      </c>
      <c r="DSF21">
        <v>51213966.099323846</v>
      </c>
      <c r="DSG21">
        <v>37246954.331146322</v>
      </c>
      <c r="DSH21">
        <v>27066727.717723321</v>
      </c>
      <c r="DSI21">
        <v>19658027.068104729</v>
      </c>
      <c r="DSJ21">
        <v>14277470.79520289</v>
      </c>
      <c r="DSK21">
        <v>10358014.010326801</v>
      </c>
      <c r="DSL21">
        <v>9099308.342194818</v>
      </c>
      <c r="DSM21">
        <v>6618822.8964581098</v>
      </c>
      <c r="DSN21">
        <v>9832049.0090692304</v>
      </c>
      <c r="DSO21">
        <v>62309345.320315331</v>
      </c>
      <c r="DSP21">
        <v>88682884.820458531</v>
      </c>
      <c r="DSQ21">
        <v>73206109.136581525</v>
      </c>
      <c r="DSR21">
        <v>66278292.721204527</v>
      </c>
      <c r="DSS21">
        <v>56503927.968503967</v>
      </c>
      <c r="DST21">
        <v>45838330.841662697</v>
      </c>
      <c r="DSU21">
        <v>40056751.360982537</v>
      </c>
      <c r="DSV21">
        <v>51212305.401996657</v>
      </c>
      <c r="DSW21">
        <v>37263216.826000392</v>
      </c>
      <c r="DSX21">
        <v>27096346.067074321</v>
      </c>
      <c r="DSY21">
        <v>19690507.904464211</v>
      </c>
      <c r="DSZ21">
        <v>14296213.699484801</v>
      </c>
      <c r="DTA21">
        <v>10371795.830680169</v>
      </c>
      <c r="DTB21">
        <v>27245629.687213439</v>
      </c>
      <c r="DTC21">
        <v>38335636.890396342</v>
      </c>
      <c r="DTD21">
        <v>27883501.488960441</v>
      </c>
      <c r="DTE21">
        <v>20264641.187163498</v>
      </c>
      <c r="DTF21">
        <v>14719658.32462821</v>
      </c>
      <c r="DTG21">
        <v>10693578.16808741</v>
      </c>
      <c r="DTH21">
        <v>7759199.1616031211</v>
      </c>
      <c r="DTI21">
        <v>5628886.2481328957</v>
      </c>
      <c r="DTJ21">
        <v>3701764.569358502</v>
      </c>
      <c r="DTK21">
        <v>1773630.50357979</v>
      </c>
      <c r="DTL21">
        <v>3014382.8002549801</v>
      </c>
      <c r="DTM21">
        <v>5050898.3516532369</v>
      </c>
      <c r="DTN21">
        <v>3128362.3256184268</v>
      </c>
      <c r="DTO21">
        <v>1204104.7346248699</v>
      </c>
      <c r="DTP21">
        <v>-707936.31245224015</v>
      </c>
      <c r="DTQ21">
        <v>-2600856.9494859539</v>
      </c>
      <c r="DTR21">
        <v>-4474848.3805724308</v>
      </c>
      <c r="DTS21">
        <v>-6330099.8977669133</v>
      </c>
      <c r="DTT21">
        <v>-8166798.9002041314</v>
      </c>
      <c r="DTU21">
        <v>-9985130.9130275119</v>
      </c>
      <c r="DTV21">
        <v>-11785279.606129089</v>
      </c>
      <c r="DTW21">
        <v>-10415726.812702009</v>
      </c>
      <c r="DTX21">
        <v>-12211569.546903091</v>
      </c>
      <c r="DTY21">
        <v>-13989453.85416355</v>
      </c>
      <c r="DTZ21">
        <v>-15749559.318748809</v>
      </c>
      <c r="DUA21">
        <v>-13158476.22908162</v>
      </c>
      <c r="DUB21">
        <v>-14926891.469731949</v>
      </c>
      <c r="DUC21">
        <v>-16677622.55837105</v>
      </c>
      <c r="DUD21">
        <v>-18410846.33651508</v>
      </c>
      <c r="DUE21">
        <v>-20126737.87726507</v>
      </c>
      <c r="DUF21">
        <v>-21825470.502991099</v>
      </c>
      <c r="DUG21">
        <v>-23507215.802839559</v>
      </c>
      <c r="DUH21">
        <v>-18474781.150065441</v>
      </c>
      <c r="DUI21">
        <v>-19402108.342694219</v>
      </c>
      <c r="DUJ21">
        <v>-21108087.263603989</v>
      </c>
      <c r="DUK21">
        <v>-22797006.395685971</v>
      </c>
      <c r="DUL21">
        <v>-24469036.336824641</v>
      </c>
      <c r="DUM21">
        <v>-26124345.978925649</v>
      </c>
      <c r="DUN21">
        <v>-27369140.024975639</v>
      </c>
      <c r="DUO21">
        <v>-28995448.63084336</v>
      </c>
      <c r="DUP21">
        <v>-30605494.151015919</v>
      </c>
      <c r="DUQ21">
        <v>-30623589.216346622</v>
      </c>
      <c r="DUR21">
        <v>-32217353.331028059</v>
      </c>
      <c r="DUS21">
        <v>-28279704.804918919</v>
      </c>
      <c r="DUT21">
        <v>-29896907.763190739</v>
      </c>
      <c r="DUU21">
        <v>-31497938.692241311</v>
      </c>
      <c r="DUV21">
        <v>-33082959.312359229</v>
      </c>
      <c r="DUW21">
        <v>-34652129.726630263</v>
      </c>
      <c r="DUX21">
        <v>-36205608.437109306</v>
      </c>
      <c r="DUY21">
        <v>-37743552.360830799</v>
      </c>
      <c r="DUZ21">
        <v>-39266116.845658831</v>
      </c>
      <c r="DVA21">
        <v>-40773455.685978897</v>
      </c>
      <c r="DVB21">
        <v>-42265721.138232693</v>
      </c>
      <c r="DVC21">
        <v>-43743063.936297491</v>
      </c>
      <c r="DVD21">
        <v>-45205633.306711853</v>
      </c>
      <c r="DVE21">
        <v>-46653576.98374898</v>
      </c>
      <c r="DVF21">
        <v>-48087041.224339381</v>
      </c>
      <c r="DVG21">
        <v>-44778620.822844282</v>
      </c>
      <c r="DVH21">
        <v>-46230834.62462464</v>
      </c>
      <c r="DVI21">
        <v>-47668526.288711794</v>
      </c>
      <c r="DVJ21">
        <v>-49091841.036479414</v>
      </c>
      <c r="DVK21">
        <v>-50500922.637087502</v>
      </c>
      <c r="DVL21">
        <v>-51895913.422004461</v>
      </c>
      <c r="DVM21">
        <v>-53276954.299384058</v>
      </c>
      <c r="DVN21">
        <v>-53856259.768298537</v>
      </c>
      <c r="DVO21">
        <v>-55217697.182653368</v>
      </c>
      <c r="DVP21">
        <v>-56565520.223168947</v>
      </c>
      <c r="DVQ21">
        <v>-57899865.033580653</v>
      </c>
      <c r="DVR21">
        <v>-59220866.396186471</v>
      </c>
      <c r="DVS21">
        <v>-58558845.245461501</v>
      </c>
      <c r="DVT21">
        <v>-59873256.806095809</v>
      </c>
      <c r="DVU21">
        <v>-61174524.25141757</v>
      </c>
      <c r="DVV21">
        <v>-43158616.522576973</v>
      </c>
      <c r="DVW21">
        <v>-43839105.366997898</v>
      </c>
      <c r="DVX21">
        <v>-38997314.323126718</v>
      </c>
      <c r="DVY21">
        <v>-40507341.188612029</v>
      </c>
      <c r="DVZ21">
        <v>-42002267.785780013</v>
      </c>
      <c r="DWA21">
        <v>-43482245.117310442</v>
      </c>
      <c r="DWB21">
        <v>-44947422.675856367</v>
      </c>
      <c r="DWC21">
        <v>-46397948.459144339</v>
      </c>
      <c r="DWD21">
        <v>-47833968.984923653</v>
      </c>
      <c r="DWE21">
        <v>-37830716.805766143</v>
      </c>
      <c r="DWF21">
        <v>-39352409.646164298</v>
      </c>
      <c r="DWG21">
        <v>-40858885.558498614</v>
      </c>
      <c r="DWH21">
        <v>-42350296.712046303</v>
      </c>
      <c r="DWI21">
        <v>-43826793.754391856</v>
      </c>
      <c r="DWJ21">
        <v>-32681725.826644</v>
      </c>
      <c r="DWK21">
        <v>-34254908.575682491</v>
      </c>
      <c r="DWL21">
        <v>-35812359.497582227</v>
      </c>
      <c r="DWM21">
        <v>-37354235.9106111</v>
      </c>
      <c r="DWN21">
        <v>-38880693.559854306</v>
      </c>
      <c r="DWO21">
        <v>-40391886.632946283</v>
      </c>
      <c r="DWP21">
        <v>-41887967.775645107</v>
      </c>
      <c r="DWQ21">
        <v>-43369088.107251354</v>
      </c>
      <c r="DWR21">
        <v>-44835397.235872582</v>
      </c>
      <c r="DWS21">
        <v>-46287043.273535348</v>
      </c>
      <c r="DWT21">
        <v>-46148322.851145953</v>
      </c>
      <c r="DWU21">
        <v>-47586839.632949449</v>
      </c>
      <c r="DWV21">
        <v>-49010971.247256443</v>
      </c>
      <c r="DWW21">
        <v>-50420861.545738682</v>
      </c>
      <c r="DWX21">
        <v>-51816652.941551238</v>
      </c>
      <c r="DWY21">
        <v>-52804523.923717648</v>
      </c>
      <c r="DWZ21">
        <v>-54176478.696283199</v>
      </c>
      <c r="DXA21">
        <v>-55534713.921429753</v>
      </c>
      <c r="DXB21">
        <v>-56879366.794628426</v>
      </c>
      <c r="DXC21">
        <v>-48755473.139395677</v>
      </c>
      <c r="DXD21">
        <v>-50167918.418899417</v>
      </c>
      <c r="DXE21">
        <v>-49990389.245923832</v>
      </c>
      <c r="DXF21">
        <v>-50996522.864638314</v>
      </c>
      <c r="DXG21">
        <v>-52386557.647390537</v>
      </c>
      <c r="DXH21">
        <v>-50217029.582625948</v>
      </c>
      <c r="DXI21">
        <v>-51614859.298024073</v>
      </c>
      <c r="DXJ21">
        <v>-52998710.716580637</v>
      </c>
      <c r="DXK21">
        <v>-54368723.621260971</v>
      </c>
      <c r="DXL21">
        <v>-54543148.897200719</v>
      </c>
      <c r="DXM21">
        <v>-55897717.420420058</v>
      </c>
      <c r="DXN21">
        <v>-57238740.258709967</v>
      </c>
      <c r="DXO21">
        <v>-58566352.86891672</v>
      </c>
      <c r="DXP21">
        <v>-59880689.353318147</v>
      </c>
      <c r="DXQ21">
        <v>-61181882.473169349</v>
      </c>
      <c r="DXR21">
        <v>-59318363.662112869</v>
      </c>
      <c r="DXS21">
        <v>-60625180.038750418</v>
      </c>
      <c r="DXT21">
        <v>-61918928.251913697</v>
      </c>
      <c r="DXU21">
        <v>-52168788.983234517</v>
      </c>
      <c r="DXV21">
        <v>-53547101.105062813</v>
      </c>
      <c r="DXW21">
        <v>-54911630.105980903</v>
      </c>
      <c r="DXX21">
        <v>-51534963.81719479</v>
      </c>
      <c r="DXY21">
        <v>-52131689.190541796</v>
      </c>
      <c r="DXZ21">
        <v>-4659022.3102887273</v>
      </c>
      <c r="DYA21">
        <v>-6512432.0882272124</v>
      </c>
      <c r="DYB21">
        <v>-8347307.7688005827</v>
      </c>
      <c r="DYC21">
        <v>5594665.3070216551</v>
      </c>
      <c r="DYD21">
        <v>4084154.4863717258</v>
      </c>
      <c r="DYE21">
        <v>2155175.6504841088</v>
      </c>
      <c r="DYF21">
        <v>233623.8944609875</v>
      </c>
      <c r="DYG21">
        <v>-1668712.3444314031</v>
      </c>
      <c r="DYH21">
        <v>-3552025.2213600748</v>
      </c>
      <c r="DYI21">
        <v>-5416504.9699404137</v>
      </c>
      <c r="DYJ21">
        <v>-6868377.4214516934</v>
      </c>
      <c r="DYK21">
        <v>13756168.851227621</v>
      </c>
      <c r="DYL21">
        <v>9977342.3822013121</v>
      </c>
      <c r="DYM21">
        <v>7240513.2740585357</v>
      </c>
      <c r="DYN21">
        <v>12359073.408451609</v>
      </c>
      <c r="DYO21">
        <v>17658649.131567858</v>
      </c>
      <c r="DYP21">
        <v>35700573.132697761</v>
      </c>
      <c r="DYQ21">
        <v>29913980.764707182</v>
      </c>
      <c r="DYR21">
        <v>21736852.918631911</v>
      </c>
      <c r="DYS21">
        <v>15785069.37012844</v>
      </c>
      <c r="DYT21">
        <v>11450287.253121641</v>
      </c>
      <c r="DYU21">
        <v>8294672.7304580733</v>
      </c>
      <c r="DYV21">
        <v>5993244.3732681042</v>
      </c>
      <c r="DYW21">
        <v>4043885.2983528888</v>
      </c>
      <c r="DYX21">
        <v>2103446.4462732379</v>
      </c>
      <c r="DYY21">
        <v>182411.98228066301</v>
      </c>
      <c r="DYZ21">
        <v>-1719412.1375013711</v>
      </c>
      <c r="DZA21">
        <v>-3602218.0165106761</v>
      </c>
      <c r="DZB21">
        <v>-5466195.8371507283</v>
      </c>
      <c r="DZC21">
        <v>-7311533.8800010113</v>
      </c>
      <c r="DZD21">
        <v>-9138418.5428352561</v>
      </c>
      <c r="DZE21">
        <v>-10947034.3594495</v>
      </c>
      <c r="DZF21">
        <v>-9979826.5183018558</v>
      </c>
      <c r="DZG21">
        <v>-11780028.2553495</v>
      </c>
      <c r="DZH21">
        <v>-13562227.975429051</v>
      </c>
      <c r="DZI21">
        <v>-15326605.69870615</v>
      </c>
      <c r="DZJ21">
        <v>-17073339.64514485</v>
      </c>
      <c r="DZK21">
        <v>-18802606.25250959</v>
      </c>
      <c r="DZL21">
        <v>-20514580.194187209</v>
      </c>
      <c r="DZM21">
        <v>-22209434.3968307</v>
      </c>
      <c r="DZN21">
        <v>-2613365.0578265898</v>
      </c>
      <c r="DZO21">
        <v>-941568.90783245675</v>
      </c>
      <c r="DZP21">
        <v>-2832153.2189645888</v>
      </c>
      <c r="DZQ21">
        <v>1205605.812592021</v>
      </c>
      <c r="DZR21">
        <v>-706450.24526442564</v>
      </c>
      <c r="DZS21">
        <v>-2599385.7429696848</v>
      </c>
      <c r="DZT21">
        <v>-4473391.8861209964</v>
      </c>
      <c r="DZU21">
        <v>-6328657.968259668</v>
      </c>
      <c r="DZV21">
        <v>-8165371.3899916364</v>
      </c>
      <c r="DZW21">
        <v>-9983717.677916823</v>
      </c>
      <c r="DZX21">
        <v>27218406.996630799</v>
      </c>
      <c r="DZY21">
        <v>20199222.670548871</v>
      </c>
      <c r="DZZ21">
        <v>14661030.078234339</v>
      </c>
      <c r="EAA21">
        <v>10623124.770838469</v>
      </c>
      <c r="EAB21">
        <v>7669816.1102001276</v>
      </c>
      <c r="EAC21">
        <v>5522979.9396371469</v>
      </c>
      <c r="EAD21">
        <v>3578205.2383584059</v>
      </c>
      <c r="EAE21">
        <v>3613925.5256256838</v>
      </c>
      <c r="EAF21">
        <v>17864783.738722458</v>
      </c>
      <c r="EAG21">
        <v>12959552.41200852</v>
      </c>
      <c r="EAH21">
        <v>9385368.2456312664</v>
      </c>
      <c r="EAI21">
        <v>6773510.0332802441</v>
      </c>
      <c r="EAJ21">
        <v>27327181.23325948</v>
      </c>
      <c r="EAK21">
        <v>37612480.89542602</v>
      </c>
      <c r="EAL21">
        <v>51403007.531569079</v>
      </c>
      <c r="EAM21">
        <v>37379649.654081836</v>
      </c>
      <c r="EAN21">
        <v>27144517.026512299</v>
      </c>
      <c r="EAO21">
        <v>19689239.431307752</v>
      </c>
      <c r="EAP21">
        <v>14263794.58265329</v>
      </c>
      <c r="EAQ21">
        <v>28105904.976251449</v>
      </c>
      <c r="EAR21">
        <v>20402129.27914552</v>
      </c>
      <c r="EAS21">
        <v>14780486.131810909</v>
      </c>
      <c r="EAT21">
        <v>10710639.418383099</v>
      </c>
      <c r="EAU21">
        <v>7783935.9429184124</v>
      </c>
      <c r="EAV21">
        <v>14319769.534409771</v>
      </c>
      <c r="EAW21">
        <v>10390832.864262801</v>
      </c>
      <c r="EAX21">
        <v>7506961.8406570377</v>
      </c>
      <c r="EAY21">
        <v>5816052.6672154479</v>
      </c>
      <c r="EAZ21">
        <v>3859271.9530058661</v>
      </c>
      <c r="EBA21">
        <v>3122097.1694353349</v>
      </c>
      <c r="EBB21">
        <v>1190876.1984388251</v>
      </c>
      <c r="EBC21">
        <v>-721032.56327938149</v>
      </c>
      <c r="EBD21">
        <v>-1825897.2378077509</v>
      </c>
      <c r="EBE21">
        <v>-3707638.2658377928</v>
      </c>
      <c r="EBF21">
        <v>-4782636.8840081384</v>
      </c>
      <c r="EBG21">
        <v>-5846885.5162370587</v>
      </c>
      <c r="EBH21">
        <v>-7688416.6623815689</v>
      </c>
      <c r="EBI21">
        <v>-9511532.4974762481</v>
      </c>
      <c r="EBJ21">
        <v>-11316417.174627479</v>
      </c>
      <c r="EBK21">
        <v>-13103253.005410619</v>
      </c>
      <c r="EBL21">
        <v>-14872220.47828532</v>
      </c>
      <c r="EBM21">
        <v>-16623498.27682667</v>
      </c>
      <c r="EBN21">
        <v>2128786.7022259589</v>
      </c>
      <c r="EBO21">
        <v>2194632.7671859348</v>
      </c>
      <c r="EBP21">
        <v>272686.44000461459</v>
      </c>
      <c r="EBQ21">
        <v>7037134.5756655214</v>
      </c>
      <c r="EBR21">
        <v>5070080.852387052</v>
      </c>
      <c r="EBS21">
        <v>3154158.8112935</v>
      </c>
      <c r="EBT21">
        <v>22130336.673516721</v>
      </c>
      <c r="EBU21">
        <v>19224151.53750148</v>
      </c>
      <c r="EBV21">
        <v>13928088.822690681</v>
      </c>
      <c r="EBW21">
        <v>10909149.52778767</v>
      </c>
      <c r="EBX21">
        <v>8673961.8247910738</v>
      </c>
      <c r="EBY21">
        <v>6252595.8390457146</v>
      </c>
      <c r="EBZ21">
        <v>4291105.3523790613</v>
      </c>
      <c r="ECA21">
        <v>3156010.1213010591</v>
      </c>
      <c r="ECB21">
        <v>35921671.08408343</v>
      </c>
      <c r="ECC21">
        <v>81286645.163078502</v>
      </c>
      <c r="ECD21">
        <v>59114479.731955811</v>
      </c>
      <c r="ECE21">
        <v>42972415.808991998</v>
      </c>
      <c r="ECF21">
        <v>35601834.327736273</v>
      </c>
      <c r="ECG21">
        <v>25864336.140913051</v>
      </c>
      <c r="ECH21">
        <v>18749806.69514234</v>
      </c>
      <c r="ECI21">
        <v>17572968.662394971</v>
      </c>
      <c r="ECJ21">
        <v>12768450.03178397</v>
      </c>
      <c r="ECK21">
        <v>9663302.1552398093</v>
      </c>
      <c r="ECL21">
        <v>66513022.685155973</v>
      </c>
      <c r="ECM21">
        <v>62579320.906346507</v>
      </c>
      <c r="ECN21">
        <v>45881774.252139129</v>
      </c>
      <c r="ECO21">
        <v>34556523.096064031</v>
      </c>
      <c r="ECP21">
        <v>70846766.509219855</v>
      </c>
      <c r="ECQ21">
        <v>51505807.88541875</v>
      </c>
      <c r="ECR21">
        <v>85547109.054092288</v>
      </c>
      <c r="ECS21">
        <v>258059407.8912482</v>
      </c>
      <c r="ECT21">
        <v>236257660.53166449</v>
      </c>
      <c r="ECU21">
        <v>173114055.74575341</v>
      </c>
      <c r="ECV21">
        <v>125924146.9999159</v>
      </c>
      <c r="ECW21">
        <v>91576589.583691955</v>
      </c>
      <c r="ECX21">
        <v>66596654.06810075</v>
      </c>
      <c r="ECY21">
        <v>48426940.000259243</v>
      </c>
      <c r="ECZ21">
        <v>35202137.493112251</v>
      </c>
      <c r="EDA21">
        <v>25553338.250480711</v>
      </c>
      <c r="EDB21">
        <v>18530652.858499639</v>
      </c>
      <c r="EDC21">
        <v>13419603.920239599</v>
      </c>
      <c r="EDD21">
        <v>9710356.2039318029</v>
      </c>
      <c r="EDE21">
        <v>7009043.0037492439</v>
      </c>
      <c r="EDF21">
        <v>5041650.9416680662</v>
      </c>
      <c r="EDG21">
        <v>3485196.933378282</v>
      </c>
      <c r="EDH21">
        <v>1550344.9648235021</v>
      </c>
      <c r="EDI21">
        <v>3574466.515521796</v>
      </c>
      <c r="EDJ21">
        <v>20548921.851165529</v>
      </c>
      <c r="EDK21">
        <v>14909793.95420157</v>
      </c>
      <c r="EDL21">
        <v>10799374.460831121</v>
      </c>
      <c r="EDM21">
        <v>7801175.9636767842</v>
      </c>
      <c r="EDN21">
        <v>5625539.7414132478</v>
      </c>
      <c r="EDO21">
        <v>3669284.3452565209</v>
      </c>
      <c r="EDP21">
        <v>32098745.280192841</v>
      </c>
      <c r="EDQ21">
        <v>23317318.012526941</v>
      </c>
      <c r="EDR21">
        <v>16925690.77710899</v>
      </c>
      <c r="EDS21">
        <v>12273075.79816479</v>
      </c>
      <c r="EDT21">
        <v>8866404.7451498099</v>
      </c>
      <c r="EDU21">
        <v>6388027.0199145256</v>
      </c>
      <c r="EDV21">
        <v>4441384.3323764587</v>
      </c>
      <c r="EDW21">
        <v>2496970.4900454208</v>
      </c>
      <c r="EDX21">
        <v>572000.78570308303</v>
      </c>
      <c r="EDY21">
        <v>-1333719.222026096</v>
      </c>
      <c r="EDZ21">
        <v>-3220382.0301039438</v>
      </c>
      <c r="EEA21">
        <v>-5088178.2105227159</v>
      </c>
      <c r="EEB21">
        <v>-6937296.4295547847</v>
      </c>
      <c r="EEC21">
        <v>-8767923.4668098427</v>
      </c>
      <c r="EED21">
        <v>-10580244.23410153</v>
      </c>
      <c r="EEE21">
        <v>-8434816.7941253819</v>
      </c>
      <c r="EEF21">
        <v>-10250468.62806946</v>
      </c>
      <c r="EEG21">
        <v>-2986826.4440799211</v>
      </c>
      <c r="EEH21">
        <v>-2099220.6803067289</v>
      </c>
      <c r="EEI21">
        <v>-3978228.4739728742</v>
      </c>
      <c r="EEJ21">
        <v>-5838446.1901223483</v>
      </c>
      <c r="EEK21">
        <v>-7680061.7295261193</v>
      </c>
      <c r="EEL21">
        <v>-9503261.1139474846</v>
      </c>
      <c r="EEM21">
        <v>-11308228.50493215</v>
      </c>
      <c r="EEN21">
        <v>-13095146.22241042</v>
      </c>
      <c r="EEO21">
        <v>-3833244.7631133092</v>
      </c>
      <c r="EEP21">
        <v>-5694912.3163389731</v>
      </c>
      <c r="EEQ21">
        <v>-7537963.1944484953</v>
      </c>
      <c r="EER21">
        <v>-9362583.5641888771</v>
      </c>
      <c r="EES21">
        <v>-11168957.730639691</v>
      </c>
      <c r="EET21">
        <v>-12957268.15582975</v>
      </c>
      <c r="EEU21">
        <v>-14727695.477167619</v>
      </c>
      <c r="EEV21">
        <v>-13722681.025687849</v>
      </c>
      <c r="EEW21">
        <v>-15091491.71849823</v>
      </c>
      <c r="EEX21">
        <v>-294151.80468645692</v>
      </c>
      <c r="EEY21">
        <v>15143139.713294661</v>
      </c>
      <c r="EEZ21">
        <v>10959530.25191986</v>
      </c>
      <c r="EFA21">
        <v>7945342.6157803955</v>
      </c>
      <c r="EFB21">
        <v>5729833.6454579569</v>
      </c>
      <c r="EFC21">
        <v>3808781.1761383549</v>
      </c>
      <c r="EFD21">
        <v>53509751.492878564</v>
      </c>
      <c r="EFE21">
        <v>79913928.45941475</v>
      </c>
      <c r="EFF21">
        <v>90065036.748991728</v>
      </c>
      <c r="EFG21">
        <v>65917171.394520357</v>
      </c>
      <c r="EFH21">
        <v>47938213.225397438</v>
      </c>
      <c r="EFI21">
        <v>39607820.286143348</v>
      </c>
      <c r="EFJ21">
        <v>42201967.112864234</v>
      </c>
      <c r="EFK21">
        <v>30701727.677858829</v>
      </c>
      <c r="EFL21">
        <v>24677567.986346301</v>
      </c>
      <c r="EFM21">
        <v>17927234.782971408</v>
      </c>
      <c r="EFN21">
        <v>13029726.878844541</v>
      </c>
      <c r="EFO21">
        <v>9454451.6140558198</v>
      </c>
      <c r="EFP21">
        <v>7632001.475652853</v>
      </c>
      <c r="EFQ21">
        <v>44161236.291562609</v>
      </c>
      <c r="EFR21">
        <v>38832637.929675341</v>
      </c>
      <c r="EFS21">
        <v>28612340.297595281</v>
      </c>
      <c r="EFT21">
        <v>20808073.411856309</v>
      </c>
      <c r="EFU21">
        <v>21049230.70658743</v>
      </c>
      <c r="EFV21">
        <v>15280907.685123259</v>
      </c>
      <c r="EFW21">
        <v>11110663.531937551</v>
      </c>
      <c r="EFX21">
        <v>8047211.1725273579</v>
      </c>
      <c r="EFY21">
        <v>13300608.13472279</v>
      </c>
      <c r="EFZ21">
        <v>23860076.429304559</v>
      </c>
      <c r="EGA21">
        <v>51243405.755167007</v>
      </c>
      <c r="EGB21">
        <v>37271209.435127877</v>
      </c>
      <c r="EGC21">
        <v>27101517.419703361</v>
      </c>
      <c r="EGD21">
        <v>19680237.00533152</v>
      </c>
      <c r="EGE21">
        <v>29681476.37602048</v>
      </c>
      <c r="EGF21">
        <v>33401376.475186709</v>
      </c>
      <c r="EGG21">
        <v>26272476.49659048</v>
      </c>
      <c r="EGH21">
        <v>19104001.061631661</v>
      </c>
      <c r="EGI21">
        <v>13869631.453048561</v>
      </c>
      <c r="EGJ21">
        <v>10058787.70493426</v>
      </c>
      <c r="EGK21">
        <v>8100245.7025246834</v>
      </c>
      <c r="EGL21">
        <v>7857378.4988350514</v>
      </c>
      <c r="EGM21">
        <v>5690104.8750957996</v>
      </c>
      <c r="EGN21">
        <v>3753307.9528315649</v>
      </c>
      <c r="EGO21">
        <v>1823240.503755722</v>
      </c>
      <c r="EGP21">
        <v>-94991.900874309009</v>
      </c>
      <c r="EGQ21">
        <v>-1994041.9818867981</v>
      </c>
      <c r="EGR21">
        <v>-3874101.5625136341</v>
      </c>
      <c r="EGS21">
        <v>-5735360.5477544256</v>
      </c>
      <c r="EGT21">
        <v>-7184044.4435588354</v>
      </c>
      <c r="EGU21">
        <v>-9012204.0007290058</v>
      </c>
      <c r="EGV21">
        <v>-10822081.9627361</v>
      </c>
      <c r="EGW21">
        <v>-12613861.145527661</v>
      </c>
      <c r="EGX21">
        <v>-11629985.036891799</v>
      </c>
      <c r="EGY21">
        <v>-13413685.18912239</v>
      </c>
      <c r="EGZ21">
        <v>-15179548.34022936</v>
      </c>
      <c r="EHA21">
        <v>-12988127.860219959</v>
      </c>
      <c r="EHB21">
        <v>-14758246.58452083</v>
      </c>
      <c r="EHC21">
        <v>-16510664.121974351</v>
      </c>
      <c r="EHD21">
        <v>-18245557.484445032</v>
      </c>
      <c r="EHE21">
        <v>-19963101.91367878</v>
      </c>
      <c r="EHF21">
        <v>-21663470.899004091</v>
      </c>
      <c r="EHG21">
        <v>-23346836.194856212</v>
      </c>
      <c r="EHH21">
        <v>-25013367.838126071</v>
      </c>
      <c r="EHI21">
        <v>-26663234.165335741</v>
      </c>
      <c r="EHJ21">
        <v>-28296601.82964208</v>
      </c>
      <c r="EHK21">
        <v>-29913635.817670438</v>
      </c>
      <c r="EHL21">
        <v>-31514499.466179948</v>
      </c>
      <c r="EHM21">
        <v>-33099354.478562191</v>
      </c>
      <c r="EHN21">
        <v>-34274398.44117485</v>
      </c>
      <c r="EHO21">
        <v>-28740329.464424029</v>
      </c>
      <c r="EHP21">
        <v>-30352926.17620375</v>
      </c>
      <c r="EHQ21">
        <v>-31949396.921226129</v>
      </c>
      <c r="EHR21">
        <v>-17771402.959155109</v>
      </c>
      <c r="EHS21">
        <v>-19493688.933535781</v>
      </c>
      <c r="EHT21">
        <v>-21198752.048557598</v>
      </c>
      <c r="EHU21">
        <v>-22886764.532810312</v>
      </c>
      <c r="EHV21">
        <v>-22194121.892597798</v>
      </c>
      <c r="EHW21">
        <v>-23872180.678632591</v>
      </c>
      <c r="EHX21">
        <v>-24351571.377182119</v>
      </c>
      <c r="EHY21">
        <v>-24432205.668853302</v>
      </c>
      <c r="EHZ21">
        <v>-26087883.617625792</v>
      </c>
      <c r="EIA21">
        <v>-27333042.28728063</v>
      </c>
      <c r="EIB21">
        <v>-26989899.370517232</v>
      </c>
      <c r="EIC21">
        <v>-28620000.382844768</v>
      </c>
      <c r="EID21">
        <v>-30233800.38541339</v>
      </c>
      <c r="EIE21">
        <v>-31831462.388317041</v>
      </c>
      <c r="EIF21">
        <v>-33413147.771548759</v>
      </c>
      <c r="EIG21">
        <v>-33009203.801301692</v>
      </c>
      <c r="EIH21">
        <v>-33791186.7706668</v>
      </c>
      <c r="EII21">
        <v>-35353274.910513051</v>
      </c>
      <c r="EIJ21">
        <v>-36899742.169310004</v>
      </c>
      <c r="EIK21">
        <v>-38430744.755864628</v>
      </c>
      <c r="EIL21">
        <v>-38764549.816895917</v>
      </c>
      <c r="EIM21">
        <v>-22154629.32739152</v>
      </c>
      <c r="EIN21">
        <v>-19105533.039069548</v>
      </c>
      <c r="EIO21">
        <v>-20814477.712949269</v>
      </c>
      <c r="EIP21">
        <v>-20142557.940472178</v>
      </c>
      <c r="EIQ21">
        <v>-21841132.36556967</v>
      </c>
      <c r="EIR21">
        <v>-23522721.046795849</v>
      </c>
      <c r="EIS21">
        <v>-25187493.841585621</v>
      </c>
      <c r="EIT21">
        <v>-26835618.908799611</v>
      </c>
      <c r="EIU21">
        <v>-17436312.725709841</v>
      </c>
      <c r="EIV21">
        <v>-18767987.10235006</v>
      </c>
      <c r="EIW21">
        <v>-20480307.23552154</v>
      </c>
      <c r="EIX21">
        <v>-22175504.167744029</v>
      </c>
      <c r="EIY21">
        <v>-23853749.131023198</v>
      </c>
      <c r="EIZ21">
        <v>-15666149.145044699</v>
      </c>
      <c r="EJA21">
        <v>-17409487.657095909</v>
      </c>
      <c r="EJB21">
        <v>-19135392.78441627</v>
      </c>
      <c r="EJC21">
        <v>-20844038.860849202</v>
      </c>
      <c r="EJD21">
        <v>-21747673.476899721</v>
      </c>
      <c r="EJE21">
        <v>-22248309.246991709</v>
      </c>
      <c r="EJF21">
        <v>-23925826.159494668</v>
      </c>
      <c r="EJG21">
        <v>-22434867.903247569</v>
      </c>
      <c r="EJH21">
        <v>-24110519.22922967</v>
      </c>
      <c r="EJI21">
        <v>-25769414.042326499</v>
      </c>
      <c r="EJJ21">
        <v>-24653982.407663152</v>
      </c>
      <c r="EJK21">
        <v>-26307442.589097109</v>
      </c>
      <c r="EJL21">
        <v>-27944368.169086311</v>
      </c>
      <c r="EJM21">
        <v>-29564924.493641499</v>
      </c>
      <c r="EJN21">
        <v>-31169275.255313359</v>
      </c>
      <c r="EJO21">
        <v>-32757582.509727109</v>
      </c>
      <c r="EJP21">
        <v>-34330006.691951722</v>
      </c>
      <c r="EJQ21">
        <v>-35886706.632705562</v>
      </c>
      <c r="EJR21">
        <v>-37427839.574399807</v>
      </c>
      <c r="EJS21">
        <v>-38953561.187021591</v>
      </c>
      <c r="EJT21">
        <v>-40070063.083858177</v>
      </c>
      <c r="EJU21">
        <v>-41569362.461975947</v>
      </c>
      <c r="EJV21">
        <v>-43053668.846647672</v>
      </c>
      <c r="EJW21">
        <v>-44523132.167804442</v>
      </c>
      <c r="EJX21">
        <v>-45977900.856078103</v>
      </c>
      <c r="EJY21">
        <v>-47418121.857794173</v>
      </c>
      <c r="EJZ21">
        <v>-48843940.649815008</v>
      </c>
      <c r="EKA21">
        <v>-46709838.754234329</v>
      </c>
      <c r="EKB21">
        <v>-47354815.377132453</v>
      </c>
      <c r="EKC21">
        <v>-48781267.23394575</v>
      </c>
      <c r="EKD21">
        <v>-50193454.572509758</v>
      </c>
      <c r="EKE21">
        <v>-51591520.038003772</v>
      </c>
      <c r="EKF21">
        <v>-52975604.849155337</v>
      </c>
      <c r="EKG21">
        <v>-54345848.812504753</v>
      </c>
      <c r="EKH21">
        <v>-55702390.336526953</v>
      </c>
      <c r="EKI21">
        <v>-49166116.44561214</v>
      </c>
      <c r="EKJ21">
        <v>-50574455.292145513</v>
      </c>
      <c r="EKK21">
        <v>-51968710.750528321</v>
      </c>
      <c r="EKL21">
        <v>-53349023.654638954</v>
      </c>
      <c r="EKM21">
        <v>-54715533.430016987</v>
      </c>
      <c r="EKN21">
        <v>-56068378.107946701</v>
      </c>
      <c r="EKO21">
        <v>-53074106.839399487</v>
      </c>
      <c r="EKP21">
        <v>-54443365.78286849</v>
      </c>
      <c r="EKQ21">
        <v>-55798932.137208842</v>
      </c>
      <c r="EKR21">
        <v>-57140942.828308783</v>
      </c>
      <c r="EKS21">
        <v>-58469533.412797689</v>
      </c>
      <c r="EKT21">
        <v>-37722938.091738671</v>
      </c>
      <c r="EKU21">
        <v>-39245708.719253018</v>
      </c>
      <c r="EKV21">
        <v>-40753251.640832588</v>
      </c>
      <c r="EKW21">
        <v>-19789856.633533321</v>
      </c>
      <c r="EKX21">
        <v>-21097995.57162137</v>
      </c>
      <c r="EKY21">
        <v>-13725878.120620919</v>
      </c>
      <c r="EKZ21">
        <v>-3669744.342482686</v>
      </c>
      <c r="ELA21">
        <v>-2381346.8998781112</v>
      </c>
      <c r="ELB21">
        <v>-4257533.4314116016</v>
      </c>
      <c r="ELC21">
        <v>-5720995.5980491182</v>
      </c>
      <c r="ELD21">
        <v>-7563785.6433473704</v>
      </c>
      <c r="ELE21">
        <v>-8600222.7886045333</v>
      </c>
      <c r="ELF21">
        <v>-10414220.56264079</v>
      </c>
      <c r="ELG21">
        <v>-12210078.359342139</v>
      </c>
      <c r="ELH21">
        <v>-13987977.57847788</v>
      </c>
      <c r="ELI21">
        <v>-6292997.8058196623</v>
      </c>
      <c r="ELJ21">
        <v>-7342142.8291680608</v>
      </c>
      <c r="ELK21">
        <v>-9168721.4025174771</v>
      </c>
      <c r="ELL21">
        <v>-10977034.19054167</v>
      </c>
      <c r="ELM21">
        <v>6536898.6489101853</v>
      </c>
      <c r="ELN21">
        <v>4622607.8602220453</v>
      </c>
      <c r="ELO21">
        <v>2702725.031250224</v>
      </c>
      <c r="ELP21">
        <v>3555708.1357915089</v>
      </c>
      <c r="ELQ21">
        <v>1639016.517551044</v>
      </c>
      <c r="ELR21">
        <v>-277373.64725811832</v>
      </c>
      <c r="ELS21">
        <v>-2174599.9108475349</v>
      </c>
      <c r="ELT21">
        <v>-4052853.9122251212</v>
      </c>
      <c r="ELU21">
        <v>-1578737.8740087531</v>
      </c>
      <c r="ELV21">
        <v>5598187.0043784594</v>
      </c>
      <c r="ELW21">
        <v>3682893.995673249</v>
      </c>
      <c r="ELX21">
        <v>5713936.3143423051</v>
      </c>
      <c r="ELY21">
        <v>15630778.399188841</v>
      </c>
      <c r="ELZ21">
        <v>14125960.394639591</v>
      </c>
      <c r="EMA21">
        <v>10252412.524535161</v>
      </c>
      <c r="EMB21">
        <v>33856228.102711082</v>
      </c>
      <c r="EMC21">
        <v>30541415.452788029</v>
      </c>
      <c r="EMD21">
        <v>22199367.393687669</v>
      </c>
      <c r="EME21">
        <v>16123634.49469655</v>
      </c>
      <c r="EMF21">
        <v>45614513.504578963</v>
      </c>
      <c r="EMG21">
        <v>34354857.510278158</v>
      </c>
      <c r="EMH21">
        <v>26949070.93492686</v>
      </c>
      <c r="EMI21">
        <v>22349353.902909338</v>
      </c>
      <c r="EMJ21">
        <v>16250983.347434919</v>
      </c>
      <c r="EMK21">
        <v>12586371.180284429</v>
      </c>
      <c r="EML21">
        <v>9134620.0102658756</v>
      </c>
      <c r="EMM21">
        <v>6617994.5204416756</v>
      </c>
      <c r="EMN21">
        <v>4694038.9769222746</v>
      </c>
      <c r="EMO21">
        <v>11438238.65357377</v>
      </c>
      <c r="EMP21">
        <v>8288527.6201734236</v>
      </c>
      <c r="EMQ21">
        <v>9942910.4178897217</v>
      </c>
      <c r="EMR21">
        <v>7217183.5768422214</v>
      </c>
      <c r="EMS21">
        <v>5230520.221405128</v>
      </c>
      <c r="EMT21">
        <v>3295195.9883726249</v>
      </c>
      <c r="EMU21">
        <v>1388923.5975499889</v>
      </c>
      <c r="EMV21">
        <v>-524965.63811506191</v>
      </c>
      <c r="EMW21">
        <v>-2419715.9818512499</v>
      </c>
      <c r="EMX21">
        <v>-3901556.3225735859</v>
      </c>
      <c r="EMY21">
        <v>-5762540.7602199167</v>
      </c>
      <c r="EMZ21">
        <v>-7604915.3539057458</v>
      </c>
      <c r="ENA21">
        <v>-9428866.2020665184</v>
      </c>
      <c r="ENB21">
        <v>-11234577.54215337</v>
      </c>
      <c r="ENC21">
        <v>-13022231.769242959</v>
      </c>
      <c r="END21">
        <v>-14792009.454461221</v>
      </c>
      <c r="ENE21">
        <v>-16544089.36322288</v>
      </c>
      <c r="ENF21">
        <v>-18278648.473288551</v>
      </c>
      <c r="ENG21">
        <v>-19995861.992641259</v>
      </c>
      <c r="ENH21">
        <v>-21695903.377184272</v>
      </c>
      <c r="ENI21">
        <v>-17075544.348261841</v>
      </c>
      <c r="ENJ21">
        <v>-13289313.908595899</v>
      </c>
      <c r="ENK21">
        <v>-6389245.7724803388</v>
      </c>
      <c r="ENL21">
        <v>-8225353.3161836434</v>
      </c>
      <c r="ENM21">
        <v>-10043099.78486032</v>
      </c>
      <c r="ENN21">
        <v>-11842668.789256521</v>
      </c>
      <c r="ENO21">
        <v>-8502729.6040109973</v>
      </c>
      <c r="ENP21">
        <v>-10317702.3098714</v>
      </c>
      <c r="ENQ21">
        <v>-12114525.289078871</v>
      </c>
      <c r="ENR21">
        <v>-13499417.53889589</v>
      </c>
      <c r="ENS21">
        <v>-15264423.366524279</v>
      </c>
      <c r="ENT21">
        <v>-17011779.136270911</v>
      </c>
      <c r="ENU21">
        <v>-18741661.34871063</v>
      </c>
      <c r="ENV21">
        <v>-20454244.739412609</v>
      </c>
      <c r="ENW21">
        <v>-22149702.296590362</v>
      </c>
      <c r="ENX21">
        <v>-12403292.778575299</v>
      </c>
      <c r="ENY21">
        <v>-11815484.853561901</v>
      </c>
      <c r="ENZ21">
        <v>-13203367.507667251</v>
      </c>
      <c r="EOA21">
        <v>-14183408.835541761</v>
      </c>
      <c r="EOB21">
        <v>-15547612.250356579</v>
      </c>
      <c r="EOC21">
        <v>-17292136.131328169</v>
      </c>
      <c r="EOD21">
        <v>2254760.226120017</v>
      </c>
      <c r="EOE21">
        <v>10989065.88714917</v>
      </c>
      <c r="EOF21">
        <v>8379277.632074751</v>
      </c>
      <c r="EOG21">
        <v>6054666.3207843546</v>
      </c>
      <c r="EOH21">
        <v>4094119.6589298341</v>
      </c>
      <c r="EOI21">
        <v>2153178.4632556429</v>
      </c>
      <c r="EOJ21">
        <v>231646.67910435941</v>
      </c>
      <c r="EOK21">
        <v>-1670669.7876349071</v>
      </c>
      <c r="EOL21">
        <v>-3553963.0901319822</v>
      </c>
      <c r="EOM21">
        <v>-5418423.4600250348</v>
      </c>
      <c r="EON21">
        <v>-6082351.7266358966</v>
      </c>
      <c r="EOO21">
        <v>-7921528.2107290505</v>
      </c>
      <c r="EOP21">
        <v>-9742312.9303923585</v>
      </c>
      <c r="EOQ21">
        <v>-11544889.803266009</v>
      </c>
      <c r="EOR21">
        <v>-13329440.90781384</v>
      </c>
      <c r="EOS21">
        <v>-15096146.50171506</v>
      </c>
      <c r="EOT21">
        <v>-16845185.040072162</v>
      </c>
      <c r="EOU21">
        <v>-18576733.19343663</v>
      </c>
      <c r="EOV21">
        <v>-20290965.865654491</v>
      </c>
      <c r="EOW21">
        <v>-17654468.71153333</v>
      </c>
      <c r="EOX21">
        <v>-18589999.028364081</v>
      </c>
      <c r="EOY21">
        <v>-13212774.04223563</v>
      </c>
      <c r="EOZ21">
        <v>-14980646.304766551</v>
      </c>
      <c r="EPA21">
        <v>-16730839.84506732</v>
      </c>
      <c r="EPB21">
        <v>-18463531.45035629</v>
      </c>
      <c r="EPC21">
        <v>-20178896.139979649</v>
      </c>
      <c r="EPD21">
        <v>-21877107.18309018</v>
      </c>
      <c r="EPE21">
        <v>-23558336.116149198</v>
      </c>
      <c r="EPF21">
        <v>-24828790.2602534</v>
      </c>
      <c r="EPG21">
        <v>-26086539.863200542</v>
      </c>
      <c r="EPH21">
        <v>-27725674.470399331</v>
      </c>
      <c r="EPI21">
        <v>-29348417.7318925</v>
      </c>
      <c r="EPJ21">
        <v>-30167008.561133459</v>
      </c>
      <c r="EPK21">
        <v>-31765338.482264981</v>
      </c>
      <c r="EPL21">
        <v>-33347685.104542442</v>
      </c>
      <c r="EPM21">
        <v>-34914208.260950796</v>
      </c>
      <c r="EPN21">
        <v>-36071103.686145231</v>
      </c>
      <c r="EPO21">
        <v>-37610392.657346301</v>
      </c>
      <c r="EPP21">
        <v>-34800701.239179417</v>
      </c>
      <c r="EPQ21">
        <v>-27291556.734566189</v>
      </c>
      <c r="EPR21">
        <v>-28524678.673320659</v>
      </c>
      <c r="EPS21">
        <v>-30139431.892963219</v>
      </c>
      <c r="EPT21">
        <v>-31738037.58077028</v>
      </c>
      <c r="EPU21">
        <v>-33320657.212056581</v>
      </c>
      <c r="EPV21">
        <v>-34887450.647383757</v>
      </c>
      <c r="EPW21">
        <v>-36438576.148707867</v>
      </c>
      <c r="EPX21">
        <v>-37974190.395365447</v>
      </c>
      <c r="EPY21">
        <v>-16250660.999899689</v>
      </c>
      <c r="EPZ21">
        <v>-17988154.393532999</v>
      </c>
      <c r="EQA21">
        <v>-19708272.853618339</v>
      </c>
      <c r="EQB21">
        <v>-21411190.129487298</v>
      </c>
      <c r="EQC21">
        <v>-23097078.232978199</v>
      </c>
      <c r="EQD21">
        <v>-24766107.45581102</v>
      </c>
      <c r="EQE21">
        <v>-24842596.386788558</v>
      </c>
      <c r="EQF21">
        <v>-26494170.428473432</v>
      </c>
      <c r="EQG21">
        <v>-28129228.730110601</v>
      </c>
      <c r="EQH21">
        <v>-29747936.44909687</v>
      </c>
      <c r="EQI21">
        <v>-31350457.09125508</v>
      </c>
      <c r="EQJ21">
        <v>-26633552.5273499</v>
      </c>
      <c r="EQK21">
        <v>-24721554.508029468</v>
      </c>
      <c r="EQL21">
        <v>-1948663.9684748719</v>
      </c>
      <c r="EQM21">
        <v>8383660.1707743146</v>
      </c>
      <c r="EQN21">
        <v>19486518.79347948</v>
      </c>
      <c r="EQO21">
        <v>29538803.784624562</v>
      </c>
      <c r="EQP21">
        <v>66009501.27603063</v>
      </c>
      <c r="EQQ21">
        <v>58282402.345928043</v>
      </c>
      <c r="EQR21">
        <v>42378222.279230952</v>
      </c>
      <c r="EQS21">
        <v>30825668.031602021</v>
      </c>
      <c r="EQT21">
        <v>22372204.8990332</v>
      </c>
      <c r="EQU21">
        <v>16245778.44845932</v>
      </c>
      <c r="EQV21">
        <v>13758870.613080241</v>
      </c>
      <c r="EQW21">
        <v>10387626.287775179</v>
      </c>
      <c r="EQX21">
        <v>27643496.015585441</v>
      </c>
      <c r="EQY21">
        <v>20106475.89982428</v>
      </c>
      <c r="EQZ21">
        <v>14595782.039054129</v>
      </c>
      <c r="ERA21">
        <v>47258580.056603089</v>
      </c>
      <c r="ERB21">
        <v>46598797.10441047</v>
      </c>
      <c r="ERC21">
        <v>33863738.098277353</v>
      </c>
      <c r="ERD21">
        <v>24593709.941964049</v>
      </c>
      <c r="ERE21">
        <v>18664610.723118428</v>
      </c>
      <c r="ERF21">
        <v>41151986.678991139</v>
      </c>
      <c r="ERG21">
        <v>29944007.05823487</v>
      </c>
      <c r="ERH21">
        <v>39123951.587561592</v>
      </c>
      <c r="ERI21">
        <v>51714815.592072181</v>
      </c>
      <c r="ERJ21">
        <v>63629800.621084109</v>
      </c>
      <c r="ERK21">
        <v>56919949.376543082</v>
      </c>
      <c r="ERL21">
        <v>41384061.835587129</v>
      </c>
      <c r="ERM21">
        <v>30465035.897094321</v>
      </c>
      <c r="ERN21">
        <v>22115456.653044142</v>
      </c>
      <c r="ERO21">
        <v>16065873.73612692</v>
      </c>
      <c r="ERP21">
        <v>11627707.59568157</v>
      </c>
      <c r="ERQ21">
        <v>8435278.0578904655</v>
      </c>
      <c r="ERR21">
        <v>6085987.474372806</v>
      </c>
      <c r="ERS21">
        <v>4125127.6009894018</v>
      </c>
      <c r="ERT21">
        <v>2183876.325901546</v>
      </c>
      <c r="ERU21">
        <v>262037.5631306651</v>
      </c>
      <c r="ERV21">
        <v>-1640582.812442072</v>
      </c>
      <c r="ERW21">
        <v>-3524176.98468435</v>
      </c>
      <c r="ERX21">
        <v>-5388935.2156252209</v>
      </c>
      <c r="ERY21">
        <v>14038929.13532651</v>
      </c>
      <c r="ERZ21">
        <v>10160343.76073944</v>
      </c>
      <c r="ESA21">
        <v>7333603.6587551981</v>
      </c>
      <c r="ESB21">
        <v>5305584.4053642368</v>
      </c>
      <c r="ESC21">
        <v>3352528.5624964852</v>
      </c>
      <c r="ESD21">
        <v>1419003.277620869</v>
      </c>
      <c r="ESE21">
        <v>-495186.75483816792</v>
      </c>
      <c r="ESF21">
        <v>-2390234.8874004688</v>
      </c>
      <c r="ESG21">
        <v>461217.46093927702</v>
      </c>
      <c r="ESH21">
        <v>36378060.923796922</v>
      </c>
      <c r="ESI21">
        <v>27232425.621072579</v>
      </c>
      <c r="ESJ21">
        <v>19771471.198974989</v>
      </c>
      <c r="ESK21">
        <v>14379375.284341609</v>
      </c>
      <c r="ESL21">
        <v>16758299.78197382</v>
      </c>
      <c r="ESM21">
        <v>33457292.515646402</v>
      </c>
      <c r="ESN21">
        <v>24308579.102694541</v>
      </c>
      <c r="ESO21">
        <v>20412673.365186479</v>
      </c>
      <c r="ESP21">
        <v>56987826.959087372</v>
      </c>
      <c r="ESQ21">
        <v>57623090.230451122</v>
      </c>
      <c r="ESR21">
        <v>43110920.835283592</v>
      </c>
      <c r="ESS21">
        <v>81797287.830922097</v>
      </c>
      <c r="EST21">
        <v>112321980.5921708</v>
      </c>
      <c r="ESU21">
        <v>183385601.76821691</v>
      </c>
      <c r="ESV21">
        <v>164185434.9691036</v>
      </c>
      <c r="ESW21">
        <v>120264763.3841048</v>
      </c>
      <c r="ESX21">
        <v>88306564.428854316</v>
      </c>
      <c r="ESY21">
        <v>70561965.540778786</v>
      </c>
      <c r="ESZ21">
        <v>51345215.533328913</v>
      </c>
      <c r="ETA21">
        <v>68445780.325738788</v>
      </c>
      <c r="ETB21">
        <v>100212701.6899572</v>
      </c>
      <c r="ETC21">
        <v>72892373.449353382</v>
      </c>
      <c r="ETD21">
        <v>53017177.447993107</v>
      </c>
      <c r="ETE21">
        <v>38567588.701401956</v>
      </c>
      <c r="ETF21">
        <v>30380982.21601994</v>
      </c>
      <c r="ETG21">
        <v>22849873.955868889</v>
      </c>
      <c r="ETH21">
        <v>16587177.257613219</v>
      </c>
      <c r="ETI21">
        <v>19123080.35439048</v>
      </c>
      <c r="ETJ21">
        <v>13882794.26723462</v>
      </c>
      <c r="ETK21">
        <v>10064898.83917552</v>
      </c>
      <c r="ETL21">
        <v>7279863.30792314</v>
      </c>
      <c r="ETM21">
        <v>5246555.8979652617</v>
      </c>
      <c r="ETN21">
        <v>3297988.975416888</v>
      </c>
      <c r="ETO21">
        <v>1365009.086399877</v>
      </c>
      <c r="ETP21">
        <v>-548641.00415901863</v>
      </c>
      <c r="ETQ21">
        <v>-2443154.5942400591</v>
      </c>
      <c r="ETR21">
        <v>32319789.451156251</v>
      </c>
      <c r="ETS21">
        <v>33748488.874672122</v>
      </c>
      <c r="ETT21">
        <v>40711264.28097146</v>
      </c>
      <c r="ETU21">
        <v>30012241.490494139</v>
      </c>
      <c r="ETV21">
        <v>21804551.042213339</v>
      </c>
      <c r="ETW21">
        <v>15821511.276571799</v>
      </c>
      <c r="ETX21">
        <v>11503534.842927519</v>
      </c>
      <c r="ETY21">
        <v>9129582.8973297514</v>
      </c>
      <c r="ETZ21">
        <v>11726542.60809765</v>
      </c>
      <c r="EUA21">
        <v>8525315.9164036568</v>
      </c>
      <c r="EUB21">
        <v>7371248.4366221474</v>
      </c>
      <c r="EUC21">
        <v>5357969.6105589587</v>
      </c>
      <c r="EUD21">
        <v>3833960.6818263722</v>
      </c>
      <c r="EUE21">
        <v>4279797.3020878257</v>
      </c>
      <c r="EUF21">
        <v>2347016.425523492</v>
      </c>
      <c r="EUG21">
        <v>423546.2617928558</v>
      </c>
      <c r="EUH21">
        <v>-1480689.200730403</v>
      </c>
      <c r="EUI21">
        <v>-3365882.309054059</v>
      </c>
      <c r="EUJ21">
        <v>-5232223.4867158514</v>
      </c>
      <c r="EUK21">
        <v>-7079901.2530181846</v>
      </c>
      <c r="EUL21">
        <v>-8909102.2420704849</v>
      </c>
      <c r="EUM21">
        <v>-10720011.22164112</v>
      </c>
      <c r="EUN21">
        <v>-12512811.111820821</v>
      </c>
      <c r="EUO21">
        <v>-14287683.003499441</v>
      </c>
      <c r="EUP21">
        <v>-16044806.17665799</v>
      </c>
      <c r="EUQ21">
        <v>-17784358.11847771</v>
      </c>
      <c r="EUR21">
        <v>-19506514.541268039</v>
      </c>
      <c r="EUS21">
        <v>-11756349.40021541</v>
      </c>
      <c r="EUT21">
        <v>-10387085.908841001</v>
      </c>
      <c r="EUU21">
        <v>-4303965.0520742889</v>
      </c>
      <c r="EUV21">
        <v>-6160925.4025155567</v>
      </c>
      <c r="EUW21">
        <v>-7999316.149867475</v>
      </c>
      <c r="EUX21">
        <v>-9819322.9901567865</v>
      </c>
      <c r="EUY21">
        <v>-3347917.2624500082</v>
      </c>
      <c r="EUZ21">
        <v>19605199.409426179</v>
      </c>
      <c r="EVA21">
        <v>16618407.96011579</v>
      </c>
      <c r="EVB21">
        <v>12071114.842220729</v>
      </c>
      <c r="EVC21">
        <v>8762635.5567898564</v>
      </c>
      <c r="EVD21">
        <v>6350172.3794249864</v>
      </c>
      <c r="EVE21">
        <v>4426897.4425743464</v>
      </c>
      <c r="EVF21">
        <v>2503664.0077651911</v>
      </c>
      <c r="EVG21">
        <v>578627.36824715137</v>
      </c>
      <c r="EVH21">
        <v>-1327158.905305987</v>
      </c>
      <c r="EVI21">
        <v>-3213887.3165495698</v>
      </c>
      <c r="EVJ21">
        <v>-5081748.4441024344</v>
      </c>
      <c r="EVK21">
        <v>-6930930.9607972689</v>
      </c>
      <c r="EVL21">
        <v>-8761621.6527384799</v>
      </c>
      <c r="EVM21">
        <v>-10574005.43816947</v>
      </c>
      <c r="EVN21">
        <v>-12368265.38615125</v>
      </c>
      <c r="EVO21">
        <v>-14144582.73505426</v>
      </c>
      <c r="EVP21">
        <v>-15903136.910865281</v>
      </c>
      <c r="EVQ21">
        <v>-17644105.54531125</v>
      </c>
      <c r="EVR21">
        <v>-16215964.49380191</v>
      </c>
      <c r="EVS21">
        <v>-17953804.85248844</v>
      </c>
      <c r="EVT21">
        <v>-19674266.80797654</v>
      </c>
      <c r="EVU21">
        <v>-20195636.644294322</v>
      </c>
      <c r="EVV21">
        <v>-21893680.28236546</v>
      </c>
      <c r="EVW21">
        <v>-23574743.48443542</v>
      </c>
      <c r="EVX21">
        <v>-25238996.054860432</v>
      </c>
      <c r="EVY21">
        <v>-22946981.099953178</v>
      </c>
      <c r="EVZ21">
        <v>-24617511.294082701</v>
      </c>
      <c r="EWA21">
        <v>-26271336.186644319</v>
      </c>
      <c r="EWB21">
        <v>-27908622.830649968</v>
      </c>
      <c r="EWC21">
        <v>-29529536.608581539</v>
      </c>
      <c r="EWD21">
        <v>-31134241.249096081</v>
      </c>
      <c r="EWE21">
        <v>-26813461.343564171</v>
      </c>
      <c r="EWF21">
        <v>-28445326.7361218</v>
      </c>
      <c r="EWG21">
        <v>-30060873.475118611</v>
      </c>
      <c r="EWH21">
        <v>-30872339.747086551</v>
      </c>
      <c r="EWI21">
        <v>-25766253.856516201</v>
      </c>
      <c r="EWJ21">
        <v>-27408591.32371024</v>
      </c>
      <c r="EWK21">
        <v>-29034505.41659943</v>
      </c>
      <c r="EWL21">
        <v>-14097735.368923159</v>
      </c>
      <c r="EWM21">
        <v>-9159395.5183850154</v>
      </c>
      <c r="EWN21">
        <v>-10967801.56524845</v>
      </c>
      <c r="EWO21">
        <v>-12758123.552047459</v>
      </c>
      <c r="EWP21">
        <v>-14530542.31937865</v>
      </c>
      <c r="EWQ21">
        <v>-16285236.899432691</v>
      </c>
      <c r="EWR21">
        <v>-18022384.534078401</v>
      </c>
      <c r="EWS21">
        <v>-19742160.692765929</v>
      </c>
      <c r="EWT21">
        <v>-21444739.090250991</v>
      </c>
      <c r="EWU21">
        <v>-23130291.704141751</v>
      </c>
      <c r="EWV21">
        <v>-24798988.792270359</v>
      </c>
      <c r="EWW21">
        <v>-26450998.909890659</v>
      </c>
      <c r="EWX21">
        <v>-28086488.926704012</v>
      </c>
      <c r="EWY21">
        <v>-29705624.043714792</v>
      </c>
      <c r="EWZ21">
        <v>-31308567.809917372</v>
      </c>
      <c r="EXA21">
        <v>-32501519.6388162</v>
      </c>
      <c r="EXB21">
        <v>-30530841.9496927</v>
      </c>
      <c r="EXC21">
        <v>-30943646.037019949</v>
      </c>
      <c r="EXD21">
        <v>-32534209.583566189</v>
      </c>
      <c r="EXE21">
        <v>-34108867.495002493</v>
      </c>
      <c r="EXF21">
        <v>-35667778.827676393</v>
      </c>
      <c r="EXG21">
        <v>-21452601.047371998</v>
      </c>
      <c r="EXH21">
        <v>-23138075.041693311</v>
      </c>
      <c r="EXI21">
        <v>-24806694.296448141</v>
      </c>
      <c r="EXJ21">
        <v>-18973339.85902838</v>
      </c>
      <c r="EXK21">
        <v>-8470768.964678973</v>
      </c>
      <c r="EXL21">
        <v>-9892098.776925547</v>
      </c>
      <c r="EXM21">
        <v>-11693177.79136735</v>
      </c>
      <c r="EXN21">
        <v>-13476246.0160673</v>
      </c>
      <c r="EXO21">
        <v>-5392421.0589188077</v>
      </c>
      <c r="EXP21">
        <v>-7238496.8495349186</v>
      </c>
      <c r="EXQ21">
        <v>-9066111.8826575</v>
      </c>
      <c r="EXR21">
        <v>-10875450.765857359</v>
      </c>
      <c r="EXS21">
        <v>-12666696.260629641</v>
      </c>
      <c r="EXT21">
        <v>-14440029.300854569</v>
      </c>
      <c r="EXU21">
        <v>-16195629.011073619</v>
      </c>
      <c r="EXV21">
        <v>-17933672.724582888</v>
      </c>
      <c r="EXW21">
        <v>-19654336.001345549</v>
      </c>
      <c r="EXX21">
        <v>-4023442.645725179</v>
      </c>
      <c r="EXY21">
        <v>-5883208.2201672373</v>
      </c>
      <c r="EXZ21">
        <v>-7724376.1392805642</v>
      </c>
      <c r="EYA21">
        <v>-9547132.3796142917</v>
      </c>
      <c r="EYB21">
        <v>-11351661.0579521</v>
      </c>
      <c r="EYC21">
        <v>-13138144.44990987</v>
      </c>
      <c r="EYD21">
        <v>-13724875.508347381</v>
      </c>
      <c r="EYE21">
        <v>-15487626.756331651</v>
      </c>
      <c r="EYF21">
        <v>-17232750.492230091</v>
      </c>
      <c r="EYG21">
        <v>-18960422.99115961</v>
      </c>
      <c r="EYH21">
        <v>-20670818.765485998</v>
      </c>
      <c r="EYI21">
        <v>-22364110.582451429</v>
      </c>
      <c r="EYJ21">
        <v>-24040469.48162568</v>
      </c>
      <c r="EYK21">
        <v>-25700064.792182889</v>
      </c>
      <c r="EYL21">
        <v>-21827589.150005471</v>
      </c>
      <c r="EYM21">
        <v>-8144775.7633842602</v>
      </c>
      <c r="EYN21">
        <v>-9963328.0075709168</v>
      </c>
      <c r="EYO21">
        <v>1631030.2702778149</v>
      </c>
      <c r="EYP21">
        <v>4454051.388233576</v>
      </c>
      <c r="EYQ21">
        <v>23037983.74018386</v>
      </c>
      <c r="EYR21">
        <v>17939807.160440911</v>
      </c>
      <c r="EYS21">
        <v>15414643.001286659</v>
      </c>
      <c r="EYT21">
        <v>11602311.14822462</v>
      </c>
      <c r="EYU21">
        <v>8831269.0457169507</v>
      </c>
      <c r="EYV21">
        <v>6410624.245553717</v>
      </c>
      <c r="EYW21">
        <v>4495896.9645613562</v>
      </c>
      <c r="EYX21">
        <v>2584507.856263252</v>
      </c>
      <c r="EYY21">
        <v>666207.7155401702</v>
      </c>
      <c r="EYZ21">
        <v>-1240454.361466323</v>
      </c>
      <c r="EZA21">
        <v>-3128049.818128922</v>
      </c>
      <c r="EZB21">
        <v>-4996769.3206468066</v>
      </c>
      <c r="EZC21">
        <v>-6846801.6285572033</v>
      </c>
      <c r="EZD21">
        <v>-8678333.6138020102</v>
      </c>
      <c r="EZE21">
        <v>-10491550.27960375</v>
      </c>
      <c r="EZF21">
        <v>-12286634.77915276</v>
      </c>
      <c r="EZG21">
        <v>-3820743.4341075071</v>
      </c>
      <c r="EZH21">
        <v>-4894611.0006204341</v>
      </c>
      <c r="EZI21">
        <v>-5957739.8917082604</v>
      </c>
      <c r="EZJ21">
        <v>-7404199.9941228367</v>
      </c>
      <c r="EZK21">
        <v>5740417.0041634254</v>
      </c>
      <c r="EZL21">
        <v>6197394.27084482</v>
      </c>
      <c r="EZM21">
        <v>4287572.0997242602</v>
      </c>
      <c r="EZN21">
        <v>2362939.2120579458</v>
      </c>
      <c r="EZO21">
        <v>439309.82046552491</v>
      </c>
      <c r="EZP21">
        <v>-1465083.2776409369</v>
      </c>
      <c r="EZQ21">
        <v>7680517.5548080001</v>
      </c>
      <c r="EZR21">
        <v>5565143.8109736294</v>
      </c>
      <c r="EZS21">
        <v>3635089.968481495</v>
      </c>
      <c r="EZT21">
        <v>9989561.3045925274</v>
      </c>
      <c r="EZU21">
        <v>8045728.4223570889</v>
      </c>
      <c r="EZV21">
        <v>6240661.5726303747</v>
      </c>
      <c r="EZW21">
        <v>13396903.566528689</v>
      </c>
      <c r="EZX21">
        <v>33781141.266085982</v>
      </c>
      <c r="EZY21">
        <v>26946656.06096857</v>
      </c>
      <c r="EZZ21">
        <v>19588177.62298676</v>
      </c>
      <c r="FAA21">
        <v>14234539.93264889</v>
      </c>
      <c r="FAB21">
        <v>13506281.843020899</v>
      </c>
      <c r="FAC21">
        <v>9809208.2455873862</v>
      </c>
      <c r="FAD21">
        <v>7107283.9123249203</v>
      </c>
      <c r="FAE21">
        <v>11078048.02757795</v>
      </c>
      <c r="FAF21">
        <v>8829768.5632679667</v>
      </c>
      <c r="FAG21">
        <v>10750029.854172099</v>
      </c>
      <c r="FAH21">
        <v>20819066.65036568</v>
      </c>
      <c r="FAI21">
        <v>15123134.55589734</v>
      </c>
      <c r="FAJ21">
        <v>10971647.141924361</v>
      </c>
      <c r="FAK21">
        <v>7974415.0074103586</v>
      </c>
      <c r="FAL21">
        <v>12474901.151974371</v>
      </c>
      <c r="FAM21">
        <v>9053428.5601950958</v>
      </c>
      <c r="FAN21">
        <v>8147043.7470891774</v>
      </c>
      <c r="FAO21">
        <v>5899590.0263653286</v>
      </c>
      <c r="FAP21">
        <v>3969235.995564125</v>
      </c>
      <c r="FAQ21">
        <v>2040350.3455932899</v>
      </c>
      <c r="FAR21">
        <v>119946.84259341141</v>
      </c>
      <c r="FAS21">
        <v>-1781252.625805713</v>
      </c>
      <c r="FAT21">
        <v>-3663440.0999457971</v>
      </c>
      <c r="FAU21">
        <v>-5526805.6997651812</v>
      </c>
      <c r="FAV21">
        <v>-7371537.6440028669</v>
      </c>
      <c r="FAW21">
        <v>-9197822.2692105062</v>
      </c>
      <c r="FAX21">
        <v>-7460181.5485742744</v>
      </c>
      <c r="FAY21">
        <v>14352170.26524399</v>
      </c>
      <c r="FAZ21">
        <v>25019357.05550874</v>
      </c>
      <c r="FBA21">
        <v>18571633.504945539</v>
      </c>
      <c r="FBB21">
        <v>15877183.575437799</v>
      </c>
      <c r="FBC21">
        <v>12330822.504790129</v>
      </c>
      <c r="FBD21">
        <v>27879605.853210539</v>
      </c>
      <c r="FBE21">
        <v>20255911.259811521</v>
      </c>
      <c r="FBF21">
        <v>14714247.931718711</v>
      </c>
      <c r="FBG21">
        <v>10664026.074508181</v>
      </c>
      <c r="FBH21">
        <v>7725811.8850943912</v>
      </c>
      <c r="FBI21">
        <v>5576584.5644622482</v>
      </c>
      <c r="FBJ21">
        <v>3632081.392508375</v>
      </c>
      <c r="FBK21">
        <v>1695760.5793951249</v>
      </c>
      <c r="FBL21">
        <v>-221197.0260197942</v>
      </c>
      <c r="FBM21">
        <v>-2118985.0558090382</v>
      </c>
      <c r="FBN21">
        <v>-3997795.205724577</v>
      </c>
      <c r="FBO21">
        <v>13446345.24543909</v>
      </c>
      <c r="FBP21">
        <v>21204409.129241101</v>
      </c>
      <c r="FBQ21">
        <v>15385395.329628291</v>
      </c>
      <c r="FBR21">
        <v>11169309.059241939</v>
      </c>
      <c r="FBS21">
        <v>8080785.342970293</v>
      </c>
      <c r="FBT21">
        <v>6260410.3352510165</v>
      </c>
      <c r="FBU21">
        <v>5106253.5834837537</v>
      </c>
      <c r="FBV21">
        <v>12257604.525055289</v>
      </c>
      <c r="FBW21">
        <v>9683986.3040277883</v>
      </c>
      <c r="FBX21">
        <v>7022674.8375607776</v>
      </c>
      <c r="FBY21">
        <v>5078404.4314434892</v>
      </c>
      <c r="FBZ21">
        <v>3158826.906104553</v>
      </c>
      <c r="FCA21">
        <v>1227238.6377495611</v>
      </c>
      <c r="FCB21">
        <v>-685033.74835362541</v>
      </c>
      <c r="FCC21">
        <v>-2578183.4110232061</v>
      </c>
      <c r="FCD21">
        <v>-4452401.5774892429</v>
      </c>
      <c r="FCE21">
        <v>-6307877.5627095401</v>
      </c>
      <c r="FCF21">
        <v>-8144798.7884923648</v>
      </c>
      <c r="FCG21">
        <v>-9963350.8024279457</v>
      </c>
      <c r="FCH21">
        <v>-11763717.296630651</v>
      </c>
      <c r="FCI21">
        <v>-13546080.126293739</v>
      </c>
      <c r="FCJ21">
        <v>6357318.1719414182</v>
      </c>
      <c r="FCK21">
        <v>7176090.0426859194</v>
      </c>
      <c r="FCL21">
        <v>5173946.1796445344</v>
      </c>
      <c r="FCM21">
        <v>3225548.1254275511</v>
      </c>
      <c r="FCN21">
        <v>1293292.6448942421</v>
      </c>
      <c r="FCO21">
        <v>-619640.28126562713</v>
      </c>
      <c r="FCP21">
        <v>2608068.6214085282</v>
      </c>
      <c r="FCQ21">
        <v>1081669.8798540719</v>
      </c>
      <c r="FCR21">
        <v>-829146.81870269636</v>
      </c>
      <c r="FCS21">
        <v>-2720855.3507009982</v>
      </c>
      <c r="FCT21">
        <v>-4593646.7978021475</v>
      </c>
      <c r="FCU21">
        <v>-6447710.3308508852</v>
      </c>
      <c r="FCV21">
        <v>10626966.771016451</v>
      </c>
      <c r="FCW21">
        <v>37666636.797069043</v>
      </c>
      <c r="FCX21">
        <v>27770407.040811479</v>
      </c>
      <c r="FCY21">
        <v>41876135.426058918</v>
      </c>
      <c r="FCZ21">
        <v>30836658.457467731</v>
      </c>
      <c r="FDA21">
        <v>22403479.957145158</v>
      </c>
      <c r="FDB21">
        <v>16259114.779728459</v>
      </c>
      <c r="FDC21">
        <v>11778009.740736671</v>
      </c>
      <c r="FDD21">
        <v>8512390.9904029034</v>
      </c>
      <c r="FDE21">
        <v>6125943.5978744719</v>
      </c>
      <c r="FDF21">
        <v>4196296.0898092575</v>
      </c>
      <c r="FDG21">
        <v>4653221.1693452112</v>
      </c>
      <c r="FDH21">
        <v>2708709.0036131712</v>
      </c>
      <c r="FDI21">
        <v>781621.91418248275</v>
      </c>
      <c r="FDJ21">
        <v>-1126194.304784636</v>
      </c>
      <c r="FDK21">
        <v>-3014932.3619885142</v>
      </c>
      <c r="FDL21">
        <v>-945158.03904251847</v>
      </c>
      <c r="FDM21">
        <v>-2835706.458863352</v>
      </c>
      <c r="FDN21">
        <v>-4707349.3949085493</v>
      </c>
      <c r="FDO21">
        <v>-6166313.4020116394</v>
      </c>
      <c r="FDP21">
        <v>-8004650.2693698006</v>
      </c>
      <c r="FDQ21">
        <v>-9824603.7684652805</v>
      </c>
      <c r="FDR21">
        <v>-11626357.732976601</v>
      </c>
      <c r="FDS21">
        <v>-13410094.158245521</v>
      </c>
      <c r="FDT21">
        <v>-15175993.219660459</v>
      </c>
      <c r="FDU21">
        <v>-16924233.290855952</v>
      </c>
      <c r="FDV21">
        <v>-18654990.961730249</v>
      </c>
      <c r="FDW21">
        <v>16270071.443717331</v>
      </c>
      <c r="FDX21">
        <v>21665911.101880271</v>
      </c>
      <c r="FDY21">
        <v>23641874.05798576</v>
      </c>
      <c r="FDZ21">
        <v>26261610.79740515</v>
      </c>
      <c r="FEA21">
        <v>19076461.88058579</v>
      </c>
      <c r="FEB21">
        <v>13821803.24428235</v>
      </c>
      <c r="FEC21">
        <v>10028038.495673159</v>
      </c>
      <c r="FED21">
        <v>44327326.38408792</v>
      </c>
      <c r="FEE21">
        <v>90152077.834598929</v>
      </c>
      <c r="FEF21">
        <v>65567110.580362953</v>
      </c>
      <c r="FEG21">
        <v>47696115.438467138</v>
      </c>
      <c r="FEH21">
        <v>34635793.980694227</v>
      </c>
      <c r="FEI21">
        <v>25133974.81429537</v>
      </c>
      <c r="FEJ21">
        <v>18227137.851437669</v>
      </c>
      <c r="FEK21">
        <v>49498232.939882703</v>
      </c>
      <c r="FEL21">
        <v>54892951.709091812</v>
      </c>
      <c r="FEM21">
        <v>112817396.7987854</v>
      </c>
      <c r="FEN21">
        <v>89549164.164248854</v>
      </c>
      <c r="FEO21">
        <v>67915182.150793999</v>
      </c>
      <c r="FEP21">
        <v>78571628.546831042</v>
      </c>
      <c r="FEQ21">
        <v>57554947.593128324</v>
      </c>
      <c r="FER21">
        <v>41837914.92010811</v>
      </c>
      <c r="FES21">
        <v>36746352.169967912</v>
      </c>
      <c r="FET21">
        <v>34604480.422318928</v>
      </c>
      <c r="FEU21">
        <v>35018152.501686327</v>
      </c>
      <c r="FEV21">
        <v>179524716.5180302</v>
      </c>
      <c r="FEW21">
        <v>320150586.80794078</v>
      </c>
      <c r="FEX21">
        <v>198880279.8397741</v>
      </c>
      <c r="FEY21">
        <v>210531866.69913089</v>
      </c>
      <c r="FEZ21">
        <v>258410981.916392</v>
      </c>
      <c r="FFA21">
        <v>199137775.26011619</v>
      </c>
      <c r="FFB21">
        <v>159112076.3594678</v>
      </c>
      <c r="FFC21">
        <v>118153806.2973855</v>
      </c>
      <c r="FFD21">
        <v>161618341.6500788</v>
      </c>
      <c r="FFE21">
        <v>119190609.1190376</v>
      </c>
      <c r="FFF21">
        <v>87905456.577671006</v>
      </c>
      <c r="FFG21">
        <v>63929490.000191323</v>
      </c>
      <c r="FFH21">
        <v>46502926.413621932</v>
      </c>
      <c r="FFI21">
        <v>33814083.293570198</v>
      </c>
      <c r="FFJ21">
        <v>24969041.928962681</v>
      </c>
      <c r="FFK21">
        <v>38639313.820100017</v>
      </c>
      <c r="FFL21">
        <v>28494784.134307839</v>
      </c>
      <c r="FFM21">
        <v>26247160.97216488</v>
      </c>
      <c r="FFN21">
        <v>84490569.293824613</v>
      </c>
      <c r="FFO21">
        <v>61474034.038829029</v>
      </c>
      <c r="FFP21">
        <v>45914124.142208017</v>
      </c>
      <c r="FFQ21">
        <v>53506011.138213322</v>
      </c>
      <c r="FFR21">
        <v>64143587.226697773</v>
      </c>
      <c r="FFS21">
        <v>46645572.88833984</v>
      </c>
      <c r="FFT21">
        <v>33901780.645056263</v>
      </c>
      <c r="FFU21">
        <v>24630396.507727489</v>
      </c>
      <c r="FFV21">
        <v>17870135.333767101</v>
      </c>
      <c r="FFW21">
        <v>12949006.994537029</v>
      </c>
      <c r="FFX21">
        <v>9373595.2044714913</v>
      </c>
      <c r="FFY21">
        <v>6764558.3629469797</v>
      </c>
      <c r="FFZ21">
        <v>4807242.0598302111</v>
      </c>
      <c r="FGA21">
        <v>2876884.1280281278</v>
      </c>
      <c r="FGB21">
        <v>8444519.9179060385</v>
      </c>
      <c r="FGC21">
        <v>9275128.6152215973</v>
      </c>
      <c r="FGD21">
        <v>6699570.7087355414</v>
      </c>
      <c r="FGE21">
        <v>4776081.1201921292</v>
      </c>
      <c r="FGF21">
        <v>14291426.940868011</v>
      </c>
      <c r="FGG21">
        <v>10358046.11232822</v>
      </c>
      <c r="FGH21">
        <v>7478978.5678620171</v>
      </c>
      <c r="FGI21">
        <v>5382366.9415137917</v>
      </c>
      <c r="FGJ21">
        <v>3428543.2733017071</v>
      </c>
      <c r="FGK21">
        <v>1494257.8413350291</v>
      </c>
      <c r="FGL21">
        <v>-420684.7367443291</v>
      </c>
      <c r="FGM21">
        <v>-2316477.8894709158</v>
      </c>
      <c r="FGN21">
        <v>-4193313.1110939798</v>
      </c>
      <c r="FGO21">
        <v>-6051379.9809203194</v>
      </c>
      <c r="FGP21">
        <v>-7890866.1824637037</v>
      </c>
      <c r="FGQ21">
        <v>-9317995.0224028118</v>
      </c>
      <c r="FGR21">
        <v>-11124815.07426152</v>
      </c>
      <c r="FGS21">
        <v>-6610166.9260054938</v>
      </c>
      <c r="FGT21">
        <v>-8444065.2582229264</v>
      </c>
      <c r="FGU21">
        <v>-10259624.60752809</v>
      </c>
      <c r="FGV21">
        <v>-10875140.863746019</v>
      </c>
      <c r="FGW21">
        <v>-12666389.45753934</v>
      </c>
      <c r="FGX21">
        <v>22198786.934204899</v>
      </c>
      <c r="FGY21">
        <v>16100957.95116375</v>
      </c>
      <c r="FGZ21">
        <v>11668814.31413338</v>
      </c>
      <c r="FHA21">
        <v>8449280.3752192575</v>
      </c>
      <c r="FHB21">
        <v>11246925.352426009</v>
      </c>
      <c r="FHC21">
        <v>13669800.42936437</v>
      </c>
      <c r="FHD21">
        <v>15433666.06426625</v>
      </c>
      <c r="FHE21">
        <v>15939524.63950583</v>
      </c>
      <c r="FHF21">
        <v>28142228.09733941</v>
      </c>
      <c r="FHG21">
        <v>32680877.25620231</v>
      </c>
      <c r="FHH21">
        <v>23741432.745911691</v>
      </c>
      <c r="FHI21">
        <v>17243596.439540152</v>
      </c>
      <c r="FHJ21">
        <v>12504686.582681799</v>
      </c>
      <c r="FHK21">
        <v>13807811.009939451</v>
      </c>
      <c r="FHL21">
        <v>51801241.602213763</v>
      </c>
      <c r="FHM21">
        <v>37666494.772717416</v>
      </c>
      <c r="FHN21">
        <v>27370388.006463751</v>
      </c>
      <c r="FHO21">
        <v>19869902.530517321</v>
      </c>
      <c r="FHP21">
        <v>20369172.778136142</v>
      </c>
      <c r="FHQ21">
        <v>22697908.18555874</v>
      </c>
      <c r="FHR21">
        <v>86244435.254903778</v>
      </c>
      <c r="FHS21">
        <v>62743092.369376183</v>
      </c>
      <c r="FHT21">
        <v>45629084.48207663</v>
      </c>
      <c r="FHU21">
        <v>33165592.352050781</v>
      </c>
      <c r="FHV21">
        <v>24105378.9884957</v>
      </c>
      <c r="FHW21">
        <v>17511978.514465641</v>
      </c>
      <c r="FHX21">
        <v>34410419.20262</v>
      </c>
      <c r="FHY21">
        <v>33678773.503769308</v>
      </c>
      <c r="FHZ21">
        <v>24484917.8905374</v>
      </c>
      <c r="FIA21">
        <v>17791124.435049191</v>
      </c>
      <c r="FIB21">
        <v>12907618.625765</v>
      </c>
      <c r="FIC21">
        <v>9348327.9251766149</v>
      </c>
      <c r="FID21">
        <v>6777892.4113833774</v>
      </c>
      <c r="FIE21">
        <v>4840433.5688276784</v>
      </c>
      <c r="FIF21">
        <v>2896737.8120254162</v>
      </c>
      <c r="FIG21">
        <v>967770.43455263297</v>
      </c>
      <c r="FIH21">
        <v>-941907.2695765798</v>
      </c>
      <c r="FII21">
        <v>-2438525.6970913471</v>
      </c>
      <c r="FIJ21">
        <v>-4314140.4406654863</v>
      </c>
      <c r="FIK21">
        <v>-6170999.0372231174</v>
      </c>
      <c r="FIL21">
        <v>-7615326.5482302122</v>
      </c>
      <c r="FIM21">
        <v>-9439173.2844500691</v>
      </c>
      <c r="FIN21">
        <v>-11244781.553715389</v>
      </c>
      <c r="FIO21">
        <v>-13032333.740691639</v>
      </c>
      <c r="FIP21">
        <v>-14802010.406197671</v>
      </c>
      <c r="FIQ21">
        <v>-16553990.305444211</v>
      </c>
      <c r="FIR21">
        <v>-18288450.406089868</v>
      </c>
      <c r="FIS21">
        <v>-20005565.906116761</v>
      </c>
      <c r="FIT21">
        <v>-18159847.751527179</v>
      </c>
      <c r="FIU21">
        <v>-5301636.7780709527</v>
      </c>
      <c r="FIV21">
        <v>-7148620.4114752514</v>
      </c>
      <c r="FIW21">
        <v>-8977134.2089583408</v>
      </c>
      <c r="FIX21">
        <v>-10787362.868875301</v>
      </c>
      <c r="FIY21">
        <v>-12579489.24259771</v>
      </c>
      <c r="FIZ21">
        <v>22678780.647016529</v>
      </c>
      <c r="FJA21">
        <v>25932802.50502399</v>
      </c>
      <c r="FJB21">
        <v>18848302.249361079</v>
      </c>
      <c r="FJC21">
        <v>13686037.08967093</v>
      </c>
      <c r="FJD21">
        <v>9928474.2410669103</v>
      </c>
      <c r="FJE21">
        <v>7194536.624479495</v>
      </c>
      <c r="FJF21">
        <v>5221736.660468366</v>
      </c>
      <c r="FJG21">
        <v>3297608.4824879202</v>
      </c>
      <c r="FJH21">
        <v>1371373.9853925339</v>
      </c>
      <c r="FJI21">
        <v>-542339.75415486516</v>
      </c>
      <c r="FJJ21">
        <v>-2436916.3567345389</v>
      </c>
      <c r="FJK21">
        <v>18537277.806288108</v>
      </c>
      <c r="FJL21">
        <v>13469188.51828789</v>
      </c>
      <c r="FJM21">
        <v>9779955.7496073954</v>
      </c>
      <c r="FJN21">
        <v>7088723.8172208741</v>
      </c>
      <c r="FJO21">
        <v>5535424.9684023298</v>
      </c>
      <c r="FJP21">
        <v>5996498.0588952079</v>
      </c>
      <c r="FJQ21">
        <v>4071166.5905496832</v>
      </c>
      <c r="FJR21">
        <v>2148358.1908140141</v>
      </c>
      <c r="FJS21">
        <v>233682.92017486511</v>
      </c>
      <c r="FJT21">
        <v>-1668653.908974651</v>
      </c>
      <c r="FJU21">
        <v>-3551967.3702578782</v>
      </c>
      <c r="FJV21">
        <v>-5416447.6973492261</v>
      </c>
      <c r="FJW21">
        <v>-7262283.2215864044</v>
      </c>
      <c r="FJX21">
        <v>-9089660.390993787</v>
      </c>
      <c r="FJY21">
        <v>-10898763.78911555</v>
      </c>
      <c r="FJZ21">
        <v>-12689776.15366045</v>
      </c>
      <c r="FKA21">
        <v>-14462878.39496024</v>
      </c>
      <c r="FKB21">
        <v>-2823524.6142433402</v>
      </c>
      <c r="FKC21">
        <v>-3907364.3687320128</v>
      </c>
      <c r="FKD21">
        <v>-5768290.7259180574</v>
      </c>
      <c r="FKE21">
        <v>-3670982.8199481899</v>
      </c>
      <c r="FKF21">
        <v>-4746347.9925692361</v>
      </c>
      <c r="FKG21">
        <v>-6598884.513704435</v>
      </c>
      <c r="FKH21">
        <v>-8432895.6700423565</v>
      </c>
      <c r="FKI21">
        <v>-10248566.715226831</v>
      </c>
      <c r="FKJ21">
        <v>-12046081.050365301</v>
      </c>
      <c r="FKK21">
        <v>-13825620.242554151</v>
      </c>
      <c r="FKL21">
        <v>-15587364.043218881</v>
      </c>
      <c r="FKM21">
        <v>-17331490.406270731</v>
      </c>
      <c r="FKN21">
        <v>-19058175.50608192</v>
      </c>
      <c r="FKO21">
        <v>-20767593.755280931</v>
      </c>
      <c r="FKP21">
        <v>-22459917.822370041</v>
      </c>
      <c r="FKQ21">
        <v>-24135318.649166521</v>
      </c>
      <c r="FKR21">
        <v>-25793965.46806952</v>
      </c>
      <c r="FKS21">
        <v>-27436025.819154229</v>
      </c>
      <c r="FKT21">
        <v>-29061665.56709512</v>
      </c>
      <c r="FKU21">
        <v>-30671048.917919949</v>
      </c>
      <c r="FKV21">
        <v>-32264338.435596261</v>
      </c>
      <c r="FKW21">
        <v>-33841695.058451943</v>
      </c>
      <c r="FKX21">
        <v>-35403278.115431629</v>
      </c>
      <c r="FKY21">
        <v>-36949245.342190564</v>
      </c>
      <c r="FKZ21">
        <v>-38479752.897027463</v>
      </c>
      <c r="FLA21">
        <v>-39994955.376658067</v>
      </c>
      <c r="FLB21">
        <v>-41495005.83183106</v>
      </c>
      <c r="FLC21">
        <v>-42980055.782787614</v>
      </c>
      <c r="FLD21">
        <v>-44450255.234566517</v>
      </c>
      <c r="FLE21">
        <v>-45905752.692156263</v>
      </c>
      <c r="FLF21">
        <v>-47346695.175495438</v>
      </c>
      <c r="FLG21">
        <v>-48773228.234323293</v>
      </c>
      <c r="FLH21">
        <v>-50185495.962881729</v>
      </c>
      <c r="FLI21">
        <v>-51583641.014470242</v>
      </c>
      <c r="FLJ21">
        <v>-52967804.615855381</v>
      </c>
      <c r="FLK21">
        <v>-50004539.081536047</v>
      </c>
      <c r="FLL21">
        <v>-51404493.701897576</v>
      </c>
      <c r="FLM21">
        <v>-52790448.776368402</v>
      </c>
      <c r="FLN21">
        <v>-50222919.300404303</v>
      </c>
      <c r="FLO21">
        <v>-46499177.618625946</v>
      </c>
      <c r="FLP21">
        <v>-43994560.85283307</v>
      </c>
      <c r="FLQ21">
        <v>-31665927.754138291</v>
      </c>
      <c r="FLR21">
        <v>-32855305.983674791</v>
      </c>
      <c r="FLS21">
        <v>-34426752.931181781</v>
      </c>
      <c r="FLT21">
        <v>-35982485.409564942</v>
      </c>
      <c r="FLU21">
        <v>-37522660.563511997</v>
      </c>
      <c r="FLV21">
        <v>-39047433.966263853</v>
      </c>
      <c r="FLW21">
        <v>-40556959.635328993</v>
      </c>
      <c r="FLX21">
        <v>-42051390.048040889</v>
      </c>
      <c r="FLY21">
        <v>-42348988.656959698</v>
      </c>
      <c r="FLZ21">
        <v>-41461723.77985584</v>
      </c>
      <c r="FMA21">
        <v>-40977294.051324703</v>
      </c>
      <c r="FMB21">
        <v>-42073558.61997059</v>
      </c>
      <c r="FMC21">
        <v>-43552823.043175057</v>
      </c>
      <c r="FMD21">
        <v>-43441444.822478123</v>
      </c>
      <c r="FME21">
        <v>-44907030.383963257</v>
      </c>
      <c r="FMF21">
        <v>-46357960.090161137</v>
      </c>
      <c r="FMG21">
        <v>-47794380.499621339</v>
      </c>
      <c r="FMH21">
        <v>-49216436.705308013</v>
      </c>
      <c r="FMI21">
        <v>-50624272.349255659</v>
      </c>
      <c r="FMJ21">
        <v>-52018029.637078509</v>
      </c>
      <c r="FMK21">
        <v>-53397849.352334663</v>
      </c>
      <c r="FML21">
        <v>-54763870.870746657</v>
      </c>
      <c r="FMM21">
        <v>-56116232.174279869</v>
      </c>
      <c r="FMN21">
        <v>-57455069.865080029</v>
      </c>
      <c r="FMO21">
        <v>-45385794.179271437</v>
      </c>
      <c r="FMP21">
        <v>-40528536.247623228</v>
      </c>
      <c r="FMQ21">
        <v>-42023250.894205838</v>
      </c>
      <c r="FMR21">
        <v>-39563393.39465671</v>
      </c>
      <c r="FMS21">
        <v>-40673796.969553247</v>
      </c>
      <c r="FMT21">
        <v>-42167059.008949019</v>
      </c>
      <c r="FMU21">
        <v>-43645388.4282846</v>
      </c>
      <c r="FMV21">
        <v>-45108934.553757258</v>
      </c>
      <c r="FMW21">
        <v>-46557845.218302317</v>
      </c>
      <c r="FMX21">
        <v>-28294141.776525781</v>
      </c>
      <c r="FMY21">
        <v>-23213837.86508476</v>
      </c>
      <c r="FMZ21">
        <v>-24881699.491622601</v>
      </c>
      <c r="FNA21">
        <v>-26532882.502267871</v>
      </c>
      <c r="FNB21">
        <v>-28167553.68317575</v>
      </c>
      <c r="FNC21">
        <v>-25846253.152639929</v>
      </c>
      <c r="FND21">
        <v>-27487790.626890618</v>
      </c>
      <c r="FNE21">
        <v>-29112912.726765711</v>
      </c>
      <c r="FNF21">
        <v>-30721783.6060053</v>
      </c>
      <c r="FNG21">
        <v>-32314565.776812099</v>
      </c>
      <c r="FNH21">
        <v>-33891420.126266837</v>
      </c>
      <c r="FNI21">
        <v>-35452505.932579502</v>
      </c>
      <c r="FNJ21">
        <v>-36997980.881177962</v>
      </c>
      <c r="FNK21">
        <v>-33800451.080635883</v>
      </c>
      <c r="FNL21">
        <v>-26695271.577384509</v>
      </c>
      <c r="FNM21">
        <v>-28328318.867577519</v>
      </c>
      <c r="FNN21">
        <v>-26793335.685233619</v>
      </c>
      <c r="FNO21">
        <v>-26455589.834370051</v>
      </c>
      <c r="FNP21">
        <v>-28091033.941939641</v>
      </c>
      <c r="FNQ21">
        <v>-29710123.608799081</v>
      </c>
      <c r="FNR21">
        <v>-31313022.379351821</v>
      </c>
      <c r="FNS21">
        <v>-32899892.1625573</v>
      </c>
      <c r="FNT21">
        <v>-34470893.248285428</v>
      </c>
      <c r="FNU21">
        <v>-36026184.323507421</v>
      </c>
      <c r="FNV21">
        <v>-37565922.488324828</v>
      </c>
      <c r="FNW21">
        <v>-24119688.271838222</v>
      </c>
      <c r="FNX21">
        <v>-25778491.39451101</v>
      </c>
      <c r="FNY21">
        <v>-27420706.486327838</v>
      </c>
      <c r="FNZ21">
        <v>-29046499.42759357</v>
      </c>
      <c r="FOA21">
        <v>-8200171.9398100302</v>
      </c>
      <c r="FOB21">
        <v>-10018170.22224481</v>
      </c>
      <c r="FOC21">
        <v>-9454213.5222615972</v>
      </c>
      <c r="FOD21">
        <v>-2986458.8891521618</v>
      </c>
      <c r="FOE21">
        <v>-4856594.3009281661</v>
      </c>
      <c r="FOF21">
        <v>-5526140.8590044174</v>
      </c>
      <c r="FOG21">
        <v>-7370879.4516495625</v>
      </c>
      <c r="FOH21">
        <v>-9197170.658780586</v>
      </c>
      <c r="FOI21">
        <v>-11005198.95424851</v>
      </c>
      <c r="FOJ21">
        <v>-12795146.96716588</v>
      </c>
      <c r="FOK21">
        <v>-7869833.0003541559</v>
      </c>
      <c r="FOL21">
        <v>-9691134.6721096598</v>
      </c>
      <c r="FOM21">
        <v>-11494223.327554701</v>
      </c>
      <c r="FON21">
        <v>-13279281.096848311</v>
      </c>
      <c r="FOO21">
        <v>-14652525.788847979</v>
      </c>
      <c r="FOP21">
        <v>-16406000.5342346</v>
      </c>
      <c r="FOQ21">
        <v>-18141940.532559279</v>
      </c>
      <c r="FOR21">
        <v>-19860521.131288718</v>
      </c>
      <c r="FOS21">
        <v>-16440403.424415009</v>
      </c>
      <c r="FOT21">
        <v>-12266561.893845569</v>
      </c>
      <c r="FOU21">
        <v>-14043896.277648911</v>
      </c>
      <c r="FOV21">
        <v>-15803457.31801147</v>
      </c>
      <c r="FOW21">
        <v>-17545422.748363711</v>
      </c>
      <c r="FOX21">
        <v>-19269968.52480178</v>
      </c>
      <c r="FOY21">
        <v>-20977268.843860932</v>
      </c>
      <c r="FOZ21">
        <v>-22667496.160111111</v>
      </c>
      <c r="FPA21">
        <v>-7400433.7035765797</v>
      </c>
      <c r="FPB21">
        <v>-9226429.3681949396</v>
      </c>
      <c r="FPC21">
        <v>-11034165.076575261</v>
      </c>
      <c r="FPD21">
        <v>-12823823.428275829</v>
      </c>
      <c r="FPE21">
        <v>-14595585.196859419</v>
      </c>
      <c r="FPF21">
        <v>-16349629.3481532</v>
      </c>
      <c r="FPG21">
        <v>-18086133.058326092</v>
      </c>
      <c r="FPH21">
        <v>-15471684.2317854</v>
      </c>
      <c r="FPI21">
        <v>-17216967.392925732</v>
      </c>
      <c r="FPJ21">
        <v>-18944797.722844768</v>
      </c>
      <c r="FPK21">
        <v>-20655349.74985081</v>
      </c>
      <c r="FPL21">
        <v>-22348796.256969139</v>
      </c>
      <c r="FPM21">
        <v>-24025308.29939479</v>
      </c>
      <c r="FPN21">
        <v>-25685055.22177092</v>
      </c>
      <c r="FPO21">
        <v>-27328204.675294269</v>
      </c>
      <c r="FPP21">
        <v>-27379072.634649649</v>
      </c>
      <c r="FPQ21">
        <v>-28217356.914422851</v>
      </c>
      <c r="FPR21">
        <v>-29835183.351585701</v>
      </c>
      <c r="FPS21">
        <v>-31436831.52473852</v>
      </c>
      <c r="FPT21">
        <v>-32234538.216517821</v>
      </c>
      <c r="FPU21">
        <v>-21993317.841557618</v>
      </c>
      <c r="FPV21">
        <v>-23673384.66805793</v>
      </c>
      <c r="FPW21">
        <v>-25336650.826668769</v>
      </c>
      <c r="FPX21">
        <v>-26983284.324065261</v>
      </c>
      <c r="FPY21">
        <v>-28613451.48685585</v>
      </c>
      <c r="FPZ21">
        <v>-30227316.978382889</v>
      </c>
      <c r="FQA21">
        <v>-31825043.815355401</v>
      </c>
      <c r="FQB21">
        <v>-23557730.884315301</v>
      </c>
      <c r="FQC21">
        <v>-25222153.58073771</v>
      </c>
      <c r="FQD21">
        <v>-26869932.050567921</v>
      </c>
      <c r="FQE21">
        <v>-28501232.736068141</v>
      </c>
      <c r="FQF21">
        <v>-18297345.415077981</v>
      </c>
      <c r="FQG21">
        <v>12290553.03498302</v>
      </c>
      <c r="FQH21">
        <v>9684918.2976563089</v>
      </c>
      <c r="FQI21">
        <v>8987396.1813182086</v>
      </c>
      <c r="FQJ21">
        <v>10453137.45372678</v>
      </c>
      <c r="FQK21">
        <v>7553735.6830294449</v>
      </c>
      <c r="FQL21">
        <v>5867911.4435719401</v>
      </c>
      <c r="FQM21">
        <v>22843032.2710496</v>
      </c>
      <c r="FQN21">
        <v>16553645.467096871</v>
      </c>
      <c r="FQO21">
        <v>12816116.76728208</v>
      </c>
      <c r="FQP21">
        <v>9314132.2110486068</v>
      </c>
      <c r="FQQ21">
        <v>6722134.6938094106</v>
      </c>
      <c r="FQR21">
        <v>4763699.612157315</v>
      </c>
      <c r="FQS21">
        <v>2849289.7306126379</v>
      </c>
      <c r="FQT21">
        <v>15127483.9691364</v>
      </c>
      <c r="FQU21">
        <v>10979256.183717459</v>
      </c>
      <c r="FQV21">
        <v>7959043.6841245154</v>
      </c>
      <c r="FQW21">
        <v>19184940.92578771</v>
      </c>
      <c r="FQX21">
        <v>22608014.681723449</v>
      </c>
      <c r="FQY21">
        <v>21959855.825299758</v>
      </c>
      <c r="FQZ21">
        <v>17550209.629884928</v>
      </c>
      <c r="FRA21">
        <v>12729526.770625491</v>
      </c>
      <c r="FRB21">
        <v>103419703.02599891</v>
      </c>
      <c r="FRC21">
        <v>76043596.549286723</v>
      </c>
      <c r="FRD21">
        <v>55310816.536477149</v>
      </c>
      <c r="FRE21">
        <v>40179759.350537173</v>
      </c>
      <c r="FRF21">
        <v>44596914.130859509</v>
      </c>
      <c r="FRG21">
        <v>32430492.454054791</v>
      </c>
      <c r="FRH21">
        <v>59440543.299290307</v>
      </c>
      <c r="FRI21">
        <v>82634726.44279018</v>
      </c>
      <c r="FRJ21">
        <v>60118943.201522283</v>
      </c>
      <c r="FRK21">
        <v>43693568.146539994</v>
      </c>
      <c r="FRL21">
        <v>31728725.322462671</v>
      </c>
      <c r="FRM21">
        <v>23023437.442122679</v>
      </c>
      <c r="FRN21">
        <v>16684529.959596431</v>
      </c>
      <c r="FRO21">
        <v>12114809.76410671</v>
      </c>
      <c r="FRP21">
        <v>23784085.030938469</v>
      </c>
      <c r="FRQ21">
        <v>50789619.448197983</v>
      </c>
      <c r="FRR21">
        <v>36950656.241491146</v>
      </c>
      <c r="FRS21">
        <v>26856028.673362371</v>
      </c>
      <c r="FRT21">
        <v>19485812.285613731</v>
      </c>
      <c r="FRU21">
        <v>14117862.670068409</v>
      </c>
      <c r="FRV21">
        <v>10208928.920817889</v>
      </c>
      <c r="FRW21">
        <v>7372699.8868820537</v>
      </c>
      <c r="FRX21">
        <v>6145846.5242392812</v>
      </c>
      <c r="FRY21">
        <v>4228872.8467910402</v>
      </c>
      <c r="FRZ21">
        <v>6234876.8303147443</v>
      </c>
      <c r="FSA21">
        <v>4291292.6549370233</v>
      </c>
      <c r="FSB21">
        <v>14988079.90533237</v>
      </c>
      <c r="FSC21">
        <v>22716794.892502271</v>
      </c>
      <c r="FSD21">
        <v>17283451.552483082</v>
      </c>
      <c r="FSE21">
        <v>22818886.34512959</v>
      </c>
      <c r="FSF21">
        <v>23661701.007131979</v>
      </c>
      <c r="FSG21">
        <v>17152577.99416206</v>
      </c>
      <c r="FSH21">
        <v>12413557.42620961</v>
      </c>
      <c r="FSI21">
        <v>8988856.3761648461</v>
      </c>
      <c r="FSJ21">
        <v>6480229.7360951966</v>
      </c>
      <c r="FSK21">
        <v>4523367.6482171714</v>
      </c>
      <c r="FSL21">
        <v>2578133.9727460509</v>
      </c>
      <c r="FSM21">
        <v>652352.63359484822</v>
      </c>
      <c r="FSN21">
        <v>-860208.39259528811</v>
      </c>
      <c r="FSO21">
        <v>-2751606.3088616072</v>
      </c>
      <c r="FSP21">
        <v>-4624090.2463880228</v>
      </c>
      <c r="FSQ21">
        <v>-6477849.3449577074</v>
      </c>
      <c r="FSR21">
        <v>-8313070.8529560426</v>
      </c>
      <c r="FSS21">
        <v>-10129940.146284601</v>
      </c>
      <c r="FST21">
        <v>-1685615.7470859699</v>
      </c>
      <c r="FSU21">
        <v>-3174797.089991875</v>
      </c>
      <c r="FSV21">
        <v>-4255124.1198015781</v>
      </c>
      <c r="FSW21">
        <v>-6112572.8795546573</v>
      </c>
      <c r="FSX21">
        <v>-7951447.1521253772</v>
      </c>
      <c r="FSY21">
        <v>-7014195.1823814102</v>
      </c>
      <c r="FSZ21">
        <v>48280509.267874613</v>
      </c>
      <c r="FTA21">
        <v>45761465.760006361</v>
      </c>
      <c r="FTB21">
        <v>36822129.788295902</v>
      </c>
      <c r="FTC21">
        <v>27552522.069043491</v>
      </c>
      <c r="FTD21">
        <v>19998854.280531049</v>
      </c>
      <c r="FTE21">
        <v>14499827.69383046</v>
      </c>
      <c r="FTF21">
        <v>13666184.766309019</v>
      </c>
      <c r="FTG21">
        <v>10299816.932573469</v>
      </c>
      <c r="FTH21">
        <v>21659665.530025441</v>
      </c>
      <c r="FTI21">
        <v>19659353.341352928</v>
      </c>
      <c r="FTJ21">
        <v>14266492.12751767</v>
      </c>
      <c r="FTK21">
        <v>10313582.875834789</v>
      </c>
      <c r="FTL21">
        <v>7460328.2473088736</v>
      </c>
      <c r="FTM21">
        <v>5400216.792295767</v>
      </c>
      <c r="FTN21">
        <v>3466536.2270027669</v>
      </c>
      <c r="FTO21">
        <v>1531870.865507571</v>
      </c>
      <c r="FTP21">
        <v>-383447.84280510532</v>
      </c>
      <c r="FTQ21">
        <v>-2279613.3644627612</v>
      </c>
      <c r="FTR21">
        <v>-4156817.2313276669</v>
      </c>
      <c r="FTS21">
        <v>-6015249.0599435112</v>
      </c>
      <c r="FTT21">
        <v>-7855096.5706885885</v>
      </c>
      <c r="FTU21">
        <v>-9676545.6067374535</v>
      </c>
      <c r="FTV21">
        <v>-11085817.652832961</v>
      </c>
      <c r="FTW21">
        <v>22187703.021217499</v>
      </c>
      <c r="FTX21">
        <v>38570443.798817538</v>
      </c>
      <c r="FTY21">
        <v>29601677.208151478</v>
      </c>
      <c r="FTZ21">
        <v>21485722.110964458</v>
      </c>
      <c r="FUA21">
        <v>15568611.24416565</v>
      </c>
      <c r="FUB21">
        <v>11261909.11035496</v>
      </c>
      <c r="FUC21">
        <v>14449668.88354782</v>
      </c>
      <c r="FUD21">
        <v>45165599.910252057</v>
      </c>
      <c r="FUE21">
        <v>56091409.661171727</v>
      </c>
      <c r="FUF21">
        <v>40790209.355592221</v>
      </c>
      <c r="FUG21">
        <v>71840252.507232249</v>
      </c>
      <c r="FUH21">
        <v>172048438.56453559</v>
      </c>
      <c r="FUI21">
        <v>278072618.51924199</v>
      </c>
      <c r="FUJ21">
        <v>295712184.49067003</v>
      </c>
      <c r="FUK21">
        <v>174268167.12468049</v>
      </c>
      <c r="FUL21">
        <v>145346031.06117529</v>
      </c>
      <c r="FUM21">
        <v>151086771.71547121</v>
      </c>
      <c r="FUN21">
        <v>117834718.5932171</v>
      </c>
      <c r="FUO21">
        <v>86108914.293717831</v>
      </c>
      <c r="FUP21">
        <v>68949604.438974321</v>
      </c>
      <c r="FUQ21">
        <v>50155223.51360625</v>
      </c>
      <c r="FUR21">
        <v>37279306.880787089</v>
      </c>
      <c r="FUS21">
        <v>27101657.07374052</v>
      </c>
      <c r="FUT21">
        <v>19701496.39763584</v>
      </c>
      <c r="FUU21">
        <v>14698627.080104459</v>
      </c>
      <c r="FUV21">
        <v>10684982.253953321</v>
      </c>
      <c r="FUW21">
        <v>7727839.6672517508</v>
      </c>
      <c r="FUX21">
        <v>5571028.4544320526</v>
      </c>
      <c r="FUY21">
        <v>3617120.0061641438</v>
      </c>
      <c r="FUZ21">
        <v>1680948.8069109919</v>
      </c>
      <c r="FVA21">
        <v>-235860.68078239629</v>
      </c>
      <c r="FVB21">
        <v>-2133502.074027291</v>
      </c>
      <c r="FVC21">
        <v>10564445.4462361</v>
      </c>
      <c r="FVD21">
        <v>17136624.52458898</v>
      </c>
      <c r="FVE21">
        <v>13225233.94922748</v>
      </c>
      <c r="FVF21">
        <v>9608865.4163747076</v>
      </c>
      <c r="FVG21">
        <v>6955530.958701279</v>
      </c>
      <c r="FVH21">
        <v>5027729.8810441671</v>
      </c>
      <c r="FVI21">
        <v>3101193.1594433431</v>
      </c>
      <c r="FVJ21">
        <v>1170181.2285420799</v>
      </c>
      <c r="FVK21">
        <v>46404.416518215563</v>
      </c>
      <c r="FVL21">
        <v>-1460097.127636594</v>
      </c>
      <c r="FVM21">
        <v>-3345496.1566865849</v>
      </c>
      <c r="FVN21">
        <v>-1666378.695867497</v>
      </c>
      <c r="FVO21">
        <v>7875197.5907187136</v>
      </c>
      <c r="FVP21">
        <v>5704641.5338334087</v>
      </c>
      <c r="FVQ21">
        <v>3763853.695790458</v>
      </c>
      <c r="FVR21">
        <v>10919597.020209551</v>
      </c>
      <c r="FVS21">
        <v>8311724.8390808739</v>
      </c>
      <c r="FVT21">
        <v>6000320.1875389256</v>
      </c>
      <c r="FVU21">
        <v>4049087.1665700548</v>
      </c>
      <c r="FVV21">
        <v>2108596.295809397</v>
      </c>
      <c r="FVW21">
        <v>581472.83332261071</v>
      </c>
      <c r="FVX21">
        <v>-1324341.8948806459</v>
      </c>
      <c r="FVY21">
        <v>-3211098.476227853</v>
      </c>
      <c r="FVZ21">
        <v>-5078987.4921833109</v>
      </c>
      <c r="FWA21">
        <v>-6928197.6183967199</v>
      </c>
      <c r="FWB21">
        <v>-8758915.6437613256</v>
      </c>
      <c r="FWC21">
        <v>-10571326.489281479</v>
      </c>
      <c r="FWD21">
        <v>-12365613.22675154</v>
      </c>
      <c r="FWE21">
        <v>-14141957.09724796</v>
      </c>
      <c r="FWF21">
        <v>-15900537.52943645</v>
      </c>
      <c r="FWG21">
        <v>-17641532.157696139</v>
      </c>
      <c r="FWH21">
        <v>-19365116.840062361</v>
      </c>
      <c r="FWI21">
        <v>-21071465.675990179</v>
      </c>
      <c r="FWJ21">
        <v>-22760751.02394012</v>
      </c>
      <c r="FWK21">
        <v>-24433143.51878814</v>
      </c>
      <c r="FWL21">
        <v>-26088812.089061491</v>
      </c>
      <c r="FWM21">
        <v>-27727923.974002179</v>
      </c>
      <c r="FWN21">
        <v>-29350644.74045983</v>
      </c>
      <c r="FWO21">
        <v>-30957138.29961561</v>
      </c>
      <c r="FWP21">
        <v>-32547566.92353892</v>
      </c>
      <c r="FWQ21">
        <v>-34122091.261578478</v>
      </c>
      <c r="FWR21">
        <v>-35680870.356589578</v>
      </c>
      <c r="FWS21">
        <v>-37224061.660998978</v>
      </c>
      <c r="FWT21">
        <v>-38751821.052709207</v>
      </c>
      <c r="FWU21">
        <v>-36718640.350843832</v>
      </c>
      <c r="FWV21">
        <v>-37857491.455542646</v>
      </c>
      <c r="FWW21">
        <v>-39378916.549449027</v>
      </c>
      <c r="FWX21">
        <v>-40885127.39275641</v>
      </c>
      <c r="FWY21">
        <v>-42376276.127967387</v>
      </c>
      <c r="FWZ21">
        <v>-43852513.376159549</v>
      </c>
      <c r="FXA21">
        <v>-44526063.252199747</v>
      </c>
      <c r="FXB21">
        <v>-45980802.629630104</v>
      </c>
      <c r="FXC21">
        <v>-47420994.613611311</v>
      </c>
      <c r="FXD21">
        <v>-48846784.678074613</v>
      </c>
      <c r="FXE21">
        <v>-50258316.842211977</v>
      </c>
      <c r="FXF21">
        <v>-51655733.685023457</v>
      </c>
      <c r="FXG21">
        <v>-53039176.359719187</v>
      </c>
      <c r="FXH21">
        <v>-54408784.607977167</v>
      </c>
      <c r="FXI21">
        <v>-54582809.274058707</v>
      </c>
      <c r="FXJ21">
        <v>-55543018.693518333</v>
      </c>
      <c r="FXK21">
        <v>-56887588.518997982</v>
      </c>
      <c r="FXL21">
        <v>-58218712.646523371</v>
      </c>
      <c r="FXM21">
        <v>-59536525.533071034</v>
      </c>
      <c r="FXN21">
        <v>-60841160.291047767</v>
      </c>
      <c r="FXO21">
        <v>-62132748.701736353</v>
      </c>
      <c r="FXP21">
        <v>-63411421.228606738</v>
      </c>
      <c r="FXQ21">
        <v>-64677307.030494228</v>
      </c>
      <c r="FXR21">
        <v>-61990908.974645793</v>
      </c>
      <c r="FXS21">
        <v>-63270999.898755386</v>
      </c>
      <c r="FXT21">
        <v>-62568477.413910002</v>
      </c>
      <c r="FXU21">
        <v>-60297130.153756037</v>
      </c>
      <c r="FXV21">
        <v>-58048496.365695953</v>
      </c>
      <c r="FXW21">
        <v>-59368011.415013827</v>
      </c>
      <c r="FXX21">
        <v>-60674331.31413348</v>
      </c>
      <c r="FXY21">
        <v>-61967588.014553912</v>
      </c>
      <c r="FXZ21">
        <v>-63247912.148259208</v>
      </c>
      <c r="FYA21">
        <v>-64515433.040913627</v>
      </c>
      <c r="FYB21">
        <v>-65770278.72492481</v>
      </c>
      <c r="FYC21">
        <v>-67012575.952376373</v>
      </c>
      <c r="FYD21">
        <v>-68242450.207831085</v>
      </c>
      <c r="FYE21">
        <v>-68672100.721006155</v>
      </c>
      <c r="FYF21">
        <v>-45853667.229145497</v>
      </c>
      <c r="FYG21">
        <v>-46113243.06710314</v>
      </c>
      <c r="FYH21">
        <v>-46764185.646739222</v>
      </c>
      <c r="FYI21">
        <v>-48196543.800724439</v>
      </c>
      <c r="FYJ21">
        <v>-49614578.373489961</v>
      </c>
      <c r="FYK21">
        <v>-51018432.600844793</v>
      </c>
      <c r="FYL21">
        <v>-52408248.286239848</v>
      </c>
      <c r="FYM21">
        <v>-53784165.815091603</v>
      </c>
      <c r="FYN21">
        <v>-25205174.168962382</v>
      </c>
      <c r="FYO21">
        <v>-26853122.432906549</v>
      </c>
      <c r="FYP21">
        <v>-28484591.214579631</v>
      </c>
      <c r="FYQ21">
        <v>-29311820.30880063</v>
      </c>
      <c r="FYR21">
        <v>-30918702.112264331</v>
      </c>
      <c r="FYS21">
        <v>-32509515.098052561</v>
      </c>
      <c r="FYT21">
        <v>-34084419.954338484</v>
      </c>
      <c r="FYU21">
        <v>-35643575.762413546</v>
      </c>
      <c r="FYV21">
        <v>-37187140.012756377</v>
      </c>
      <c r="FYW21">
        <v>-38715268.62094079</v>
      </c>
      <c r="FYX21">
        <v>-40228115.943384923</v>
      </c>
      <c r="FYY21">
        <v>-41725834.792942747</v>
      </c>
      <c r="FYZ21">
        <v>-43208576.454339772</v>
      </c>
      <c r="FZA21">
        <v>-44676490.699454248</v>
      </c>
      <c r="FZB21">
        <v>-46129725.80244568</v>
      </c>
      <c r="FZC21">
        <v>-47568428.554732017</v>
      </c>
      <c r="FZD21">
        <v>-35991981.779817067</v>
      </c>
      <c r="FZE21">
        <v>-36350174.470063739</v>
      </c>
      <c r="FZF21">
        <v>-37886672.733488001</v>
      </c>
      <c r="FZG21">
        <v>-39407806.014621451</v>
      </c>
      <c r="FZH21">
        <v>-40913727.963283569</v>
      </c>
      <c r="FZI21">
        <v>-42404590.692795657</v>
      </c>
      <c r="FZJ21">
        <v>-43880544.795345873</v>
      </c>
      <c r="FZK21">
        <v>-45341739.357200481</v>
      </c>
      <c r="FZL21">
        <v>-45606434.473763153</v>
      </c>
      <c r="FZM21">
        <v>-47050370.139219344</v>
      </c>
      <c r="FZN21">
        <v>-48479866.448343717</v>
      </c>
      <c r="FZO21">
        <v>-49895067.794696383</v>
      </c>
      <c r="FZP21">
        <v>-51296117.127901837</v>
      </c>
      <c r="FZQ21">
        <v>-52683155.968088403</v>
      </c>
      <c r="FZR21">
        <v>-54056324.420183107</v>
      </c>
      <c r="FZS21">
        <v>-55415761.188063823</v>
      </c>
      <c r="FZT21">
        <v>-56761603.588569567</v>
      </c>
      <c r="FZU21">
        <v>-58093987.565371081</v>
      </c>
      <c r="FZV21">
        <v>-59413047.702702388</v>
      </c>
      <c r="FZW21">
        <v>-60718917.238955207</v>
      </c>
      <c r="FZX21">
        <v>-60829840.580137402</v>
      </c>
      <c r="FZY21">
        <v>-60151729.687932558</v>
      </c>
      <c r="FZZ21">
        <v>-61450212.40449819</v>
      </c>
      <c r="GAA21">
        <v>-62735710.294188403</v>
      </c>
      <c r="GAB21">
        <v>-64008353.205269039</v>
      </c>
      <c r="GAC21">
        <v>-65268269.687523328</v>
      </c>
      <c r="GAD21">
        <v>-60606149.505236693</v>
      </c>
      <c r="GAE21">
        <v>-61900088.023730852</v>
      </c>
      <c r="GAF21">
        <v>-61605237.157329291</v>
      </c>
      <c r="GAG21">
        <v>-62889184.799525842</v>
      </c>
      <c r="GAH21">
        <v>-64160292.965587407</v>
      </c>
      <c r="GAI21">
        <v>-65418690.050272487</v>
      </c>
      <c r="GAJ21">
        <v>-66664503.16439198</v>
      </c>
      <c r="GAK21">
        <v>-67897858.147648737</v>
      </c>
      <c r="GAL21">
        <v>-69118879.581348598</v>
      </c>
      <c r="GAM21">
        <v>-70327690.800984383</v>
      </c>
      <c r="GAN21">
        <v>-71524413.908693999</v>
      </c>
      <c r="GAO21">
        <v>-72709169.785594016</v>
      </c>
      <c r="GAP21">
        <v>-39213378.10398984</v>
      </c>
      <c r="GAQ21">
        <v>-40721244.331714816</v>
      </c>
      <c r="GAR21">
        <v>-42214031.897499584</v>
      </c>
      <c r="GAS21">
        <v>-43691891.587960146</v>
      </c>
      <c r="GAT21">
        <v>-45154972.681846447</v>
      </c>
      <c r="GAU21">
        <v>-46603422.965120912</v>
      </c>
      <c r="GAV21">
        <v>-48037388.745886378</v>
      </c>
      <c r="GAW21">
        <v>-49457014.869164713</v>
      </c>
      <c r="GAX21">
        <v>-50862444.731527559</v>
      </c>
      <c r="GAY21">
        <v>-52253820.295580924</v>
      </c>
      <c r="GAZ21">
        <v>-53631282.104304753</v>
      </c>
      <c r="GBA21">
        <v>-54994969.295249231</v>
      </c>
      <c r="GBB21">
        <v>-56345019.614589073</v>
      </c>
      <c r="GBC21">
        <v>-57681569.431037277</v>
      </c>
      <c r="GBD21">
        <v>-59004753.749619737</v>
      </c>
      <c r="GBE21">
        <v>-60314706.225312129</v>
      </c>
      <c r="GBF21">
        <v>-61611559.176540397</v>
      </c>
      <c r="GBG21">
        <v>-62895443.598546252</v>
      </c>
      <c r="GBH21">
        <v>-63772526.676619023</v>
      </c>
      <c r="GBI21">
        <v>-65034801.424107097</v>
      </c>
      <c r="GBJ21">
        <v>-66284453.424402438</v>
      </c>
      <c r="GBK21">
        <v>-59642358.904974148</v>
      </c>
      <c r="GBL21">
        <v>-60945935.329255506</v>
      </c>
      <c r="GBM21">
        <v>-62236475.989585437</v>
      </c>
      <c r="GBN21">
        <v>-63514111.243600518</v>
      </c>
      <c r="GBO21">
        <v>-63597082.645361021</v>
      </c>
      <c r="GBP21">
        <v>-64861111.833122469</v>
      </c>
      <c r="GBQ21">
        <v>-55475513.229288831</v>
      </c>
      <c r="GBR21">
        <v>-56426795.609395683</v>
      </c>
      <c r="GBS21">
        <v>-57762527.665914103</v>
      </c>
      <c r="GBT21">
        <v>-59084902.40216589</v>
      </c>
      <c r="GBU21">
        <v>-60394053.391350739</v>
      </c>
      <c r="GBV21">
        <v>-61690112.870936356</v>
      </c>
      <c r="GBW21">
        <v>-62973211.756015807</v>
      </c>
      <c r="GBX21">
        <v>-64243479.652531259</v>
      </c>
      <c r="GBY21">
        <v>-65501044.870365493</v>
      </c>
      <c r="GBZ21">
        <v>-66746034.436302453</v>
      </c>
      <c r="GCA21">
        <v>-64826874.106858328</v>
      </c>
      <c r="GCB21">
        <v>-66078605.380279683</v>
      </c>
      <c r="GCC21">
        <v>-67317819.341246605</v>
      </c>
      <c r="GCD21">
        <v>-68544641.162880838</v>
      </c>
      <c r="GCE21">
        <v>-69759194.766572952</v>
      </c>
      <c r="GCF21">
        <v>-70961602.834499612</v>
      </c>
      <c r="GCG21">
        <v>-72151986.822015777</v>
      </c>
      <c r="GCH21">
        <v>-73330466.969922841</v>
      </c>
      <c r="GCI21">
        <v>-74497162.316614255</v>
      </c>
      <c r="GCJ21">
        <v>-75652190.710099533</v>
      </c>
      <c r="GCK21">
        <v>-76795668.819908127</v>
      </c>
      <c r="GCL21">
        <v>-77927712.148874208</v>
      </c>
      <c r="GCM21">
        <v>-78654472.544803664</v>
      </c>
      <c r="GCN21">
        <v>-79767927.836936265</v>
      </c>
      <c r="GCO21">
        <v>-80870248.576396421</v>
      </c>
      <c r="GCP21">
        <v>-81961546.108708367</v>
      </c>
      <c r="GCQ21">
        <v>-83041930.665941119</v>
      </c>
      <c r="GCR21">
        <v>-47472998.877843022</v>
      </c>
      <c r="GCS21">
        <v>-48110343.899675637</v>
      </c>
      <c r="GCT21">
        <v>-49529240.47143238</v>
      </c>
      <c r="GCU21">
        <v>-41478848.077788703</v>
      </c>
      <c r="GCV21">
        <v>-23659897.106282059</v>
      </c>
      <c r="GCW21">
        <v>-18231973.140507638</v>
      </c>
      <c r="GCX21">
        <v>-19949653.413177729</v>
      </c>
      <c r="GCY21">
        <v>-21650156.88350505</v>
      </c>
      <c r="GCZ21">
        <v>-15454405.31950918</v>
      </c>
      <c r="GDA21">
        <v>-17199861.269768421</v>
      </c>
      <c r="GDB21">
        <v>-18927862.6609152</v>
      </c>
      <c r="GDC21">
        <v>-20638584.038536761</v>
      </c>
      <c r="GDD21">
        <v>-22332198.20276447</v>
      </c>
      <c r="GDE21">
        <v>-8250376.2257284634</v>
      </c>
      <c r="GDF21">
        <v>-10067872.46531528</v>
      </c>
      <c r="GDG21">
        <v>-11867193.742912481</v>
      </c>
      <c r="GDH21">
        <v>-13648521.808135871</v>
      </c>
      <c r="GDI21">
        <v>-15412036.593105201</v>
      </c>
      <c r="GDJ21">
        <v>-17157916.23061901</v>
      </c>
      <c r="GDK21">
        <v>-18886337.07214791</v>
      </c>
      <c r="GDL21">
        <v>-20597473.70564786</v>
      </c>
      <c r="GDM21">
        <v>-22291498.97319527</v>
      </c>
      <c r="GDN21">
        <v>-23968583.988445859</v>
      </c>
      <c r="GDO21">
        <v>-25628898.153918792</v>
      </c>
      <c r="GDP21">
        <v>-27272609.178108111</v>
      </c>
      <c r="GDQ21">
        <v>-28505920.592422929</v>
      </c>
      <c r="GDR21">
        <v>-30120861.39287027</v>
      </c>
      <c r="GDS21">
        <v>-26204177.785674099</v>
      </c>
      <c r="GDT21">
        <v>-27842136.013674449</v>
      </c>
      <c r="GDU21">
        <v>-29463714.659760911</v>
      </c>
      <c r="GDV21">
        <v>-31069077.51974896</v>
      </c>
      <c r="GDW21">
        <v>-32658386.75149595</v>
      </c>
      <c r="GDX21">
        <v>-34231802.891280703</v>
      </c>
      <c r="GDY21">
        <v>-35789484.870019302</v>
      </c>
      <c r="GDZ21">
        <v>-30240265.029318679</v>
      </c>
      <c r="GEA21">
        <v>-31837862.385784719</v>
      </c>
      <c r="GEB21">
        <v>-30267783.769043189</v>
      </c>
      <c r="GEC21">
        <v>-23197930.938118141</v>
      </c>
      <c r="GED21">
        <v>-24865951.6339221</v>
      </c>
      <c r="GEE21">
        <v>10909145.376859151</v>
      </c>
      <c r="GEF21">
        <v>14599927.598251181</v>
      </c>
      <c r="GEG21">
        <v>10566287.056128239</v>
      </c>
      <c r="GEH21">
        <v>30138717.759020008</v>
      </c>
      <c r="GEI21">
        <v>21892157.60215516</v>
      </c>
      <c r="GEJ21">
        <v>15903510.264953069</v>
      </c>
      <c r="GEK21">
        <v>11528369.62009187</v>
      </c>
      <c r="GEL21">
        <v>10303159.68527158</v>
      </c>
      <c r="GEM21">
        <v>7440229.6890496947</v>
      </c>
      <c r="GEN21">
        <v>5357872.727313187</v>
      </c>
      <c r="GEO21">
        <v>3839112.8457408198</v>
      </c>
      <c r="GEP21">
        <v>1900721.7181415199</v>
      </c>
      <c r="GEQ21">
        <v>-18285.498615050688</v>
      </c>
      <c r="GER21">
        <v>-1918102.643632987</v>
      </c>
      <c r="GES21">
        <v>-3798921.617625386</v>
      </c>
      <c r="GET21">
        <v>-145457.40229825769</v>
      </c>
      <c r="GEU21">
        <v>5441284.6716922121</v>
      </c>
      <c r="GEV21">
        <v>47662382.055005722</v>
      </c>
      <c r="GEW21">
        <v>34638783.86249841</v>
      </c>
      <c r="GEX21">
        <v>25195665.287151661</v>
      </c>
      <c r="GEY21">
        <v>18309478.880173869</v>
      </c>
      <c r="GEZ21">
        <v>13276224.1032774</v>
      </c>
      <c r="GFA21">
        <v>9598186.038640121</v>
      </c>
      <c r="GFB21">
        <v>6954164.3890322521</v>
      </c>
      <c r="GFC21">
        <v>5040726.9355664514</v>
      </c>
      <c r="GFD21">
        <v>3092174.0510319648</v>
      </c>
      <c r="GFE21">
        <v>1161252.3112128</v>
      </c>
      <c r="GFF21">
        <v>-750360.21163976798</v>
      </c>
      <c r="GFG21">
        <v>508843.39030891139</v>
      </c>
      <c r="GFH21">
        <v>-1396245.0434804419</v>
      </c>
      <c r="GFI21">
        <v>1051304.906642277</v>
      </c>
      <c r="GFJ21">
        <v>-859208.14218916046</v>
      </c>
      <c r="GFK21">
        <v>-2750616.0609593168</v>
      </c>
      <c r="GFL21">
        <v>-4623109.9009645339</v>
      </c>
      <c r="GFM21">
        <v>2584258.697011767</v>
      </c>
      <c r="GFN21">
        <v>658416.11061927606</v>
      </c>
      <c r="GFO21">
        <v>-1248168.0503397491</v>
      </c>
      <c r="GFP21">
        <v>-3135686.3701153388</v>
      </c>
      <c r="GFQ21">
        <v>-5004329.5071150661</v>
      </c>
      <c r="GFR21">
        <v>-6854286.2131624706</v>
      </c>
      <c r="GFS21">
        <v>13376156.647437099</v>
      </c>
      <c r="GFT21">
        <v>17586260.415361609</v>
      </c>
      <c r="GFU21">
        <v>12765876.62745299</v>
      </c>
      <c r="GFV21">
        <v>9244329.9611857757</v>
      </c>
      <c r="GFW21">
        <v>6668207.7313323328</v>
      </c>
      <c r="GFX21">
        <v>4740050.7988853715</v>
      </c>
      <c r="GFY21">
        <v>17015148.331649601</v>
      </c>
      <c r="GFZ21">
        <v>12339738.623910381</v>
      </c>
      <c r="GGA21">
        <v>21583147.72380811</v>
      </c>
      <c r="GGB21">
        <v>31856897.55205049</v>
      </c>
      <c r="GGC21">
        <v>32204175.895825181</v>
      </c>
      <c r="GGD21">
        <v>23387827.84334629</v>
      </c>
      <c r="GGE21">
        <v>16968626.218523052</v>
      </c>
      <c r="GGF21">
        <v>12301593.521912141</v>
      </c>
      <c r="GGG21">
        <v>8920748.1957981177</v>
      </c>
      <c r="GGH21">
        <v>8056747.9436468249</v>
      </c>
      <c r="GGI21">
        <v>45644234.457001843</v>
      </c>
      <c r="GGJ21">
        <v>33590480.343482248</v>
      </c>
      <c r="GGK21">
        <v>24424516.30245322</v>
      </c>
      <c r="GGL21">
        <v>39036459.649944499</v>
      </c>
      <c r="GGM21">
        <v>59134727.519967757</v>
      </c>
      <c r="GGN21">
        <v>43002651.677694529</v>
      </c>
      <c r="GGO21">
        <v>31234323.387758281</v>
      </c>
      <c r="GGP21">
        <v>22672665.576036021</v>
      </c>
      <c r="GGQ21">
        <v>16426878.08574002</v>
      </c>
      <c r="GGR21">
        <v>11882221.785484999</v>
      </c>
      <c r="GGS21">
        <v>8574385.0809444133</v>
      </c>
      <c r="GGT21">
        <v>6175836.8536794428</v>
      </c>
      <c r="GGU21">
        <v>4244102.1743033612</v>
      </c>
      <c r="GGV21">
        <v>2320342.3500310332</v>
      </c>
      <c r="GGW21">
        <v>6323174.798205141</v>
      </c>
      <c r="GGX21">
        <v>5586016.9230701206</v>
      </c>
      <c r="GGY21">
        <v>3635429.1431016861</v>
      </c>
      <c r="GGZ21">
        <v>9578324.8524832521</v>
      </c>
      <c r="GHA21">
        <v>26230077.18063359</v>
      </c>
      <c r="GHB21">
        <v>19039878.65743418</v>
      </c>
      <c r="GHC21">
        <v>13829033.324507181</v>
      </c>
      <c r="GHD21">
        <v>10429144.2615062</v>
      </c>
      <c r="GHE21">
        <v>7564091.8231801931</v>
      </c>
      <c r="GHF21">
        <v>13367561.029677849</v>
      </c>
      <c r="GHG21">
        <v>27057813.572226942</v>
      </c>
      <c r="GHH21">
        <v>22022908.090482071</v>
      </c>
      <c r="GHI21">
        <v>16002771.19929246</v>
      </c>
      <c r="GHJ21">
        <v>17147345.69709985</v>
      </c>
      <c r="GHK21">
        <v>164137413.00529629</v>
      </c>
      <c r="GHL21">
        <v>121006340.8276134</v>
      </c>
      <c r="GHM21">
        <v>88047175.435578436</v>
      </c>
      <c r="GHN21">
        <v>64028957.850060053</v>
      </c>
      <c r="GHO21">
        <v>46565968.550943613</v>
      </c>
      <c r="GHP21">
        <v>34270820.111838549</v>
      </c>
      <c r="GHQ21">
        <v>24902044.46184314</v>
      </c>
      <c r="GHR21">
        <v>18065000.442552291</v>
      </c>
      <c r="GHS21">
        <v>60762559.33550062</v>
      </c>
      <c r="GHT21">
        <v>44168716.704657987</v>
      </c>
      <c r="GHU21">
        <v>32092245.50584878</v>
      </c>
      <c r="GHV21">
        <v>25684436.274914641</v>
      </c>
      <c r="GHW21">
        <v>19061242.99948981</v>
      </c>
      <c r="GHX21">
        <v>13817790.25319835</v>
      </c>
      <c r="GHY21">
        <v>9988103.9459279831</v>
      </c>
      <c r="GHZ21">
        <v>7206988.0197679661</v>
      </c>
      <c r="GIA21">
        <v>11118985.969121739</v>
      </c>
      <c r="GIB21">
        <v>12780447.31559136</v>
      </c>
      <c r="GIC21">
        <v>9276113.572666347</v>
      </c>
      <c r="GID21">
        <v>7108071.32291447</v>
      </c>
      <c r="GIE21">
        <v>5114911.360029459</v>
      </c>
      <c r="GIF21">
        <v>3170108.1551369191</v>
      </c>
      <c r="GIG21">
        <v>1238407.074294124</v>
      </c>
      <c r="GIH21">
        <v>-673976.99617201183</v>
      </c>
      <c r="GII21">
        <v>-2567237.226360938</v>
      </c>
      <c r="GIJ21">
        <v>-4047602.35467115</v>
      </c>
      <c r="GIK21">
        <v>-5907126.3320291489</v>
      </c>
      <c r="GIL21">
        <v>8798369.9299707972</v>
      </c>
      <c r="GIM21">
        <v>76121716.177988663</v>
      </c>
      <c r="GIN21">
        <v>102281745.3967116</v>
      </c>
      <c r="GIO21">
        <v>120882322.7726994</v>
      </c>
      <c r="GIP21">
        <v>87935370.402692303</v>
      </c>
      <c r="GIQ21">
        <v>69092815.359647989</v>
      </c>
      <c r="GIR21">
        <v>97534405.752013355</v>
      </c>
      <c r="GIS21">
        <v>70944917.051089346</v>
      </c>
      <c r="GIT21">
        <v>51600326.207255192</v>
      </c>
      <c r="GIU21">
        <v>67094908.884244367</v>
      </c>
      <c r="GIV21">
        <v>48790896.979595929</v>
      </c>
      <c r="GIW21">
        <v>35487941.799002558</v>
      </c>
      <c r="GIX21">
        <v>25782345.842545468</v>
      </c>
      <c r="GIY21">
        <v>18719668.085580889</v>
      </c>
      <c r="GIZ21">
        <v>13571023.770236479</v>
      </c>
      <c r="GJA21">
        <v>9818624.506166555</v>
      </c>
      <c r="GJB21">
        <v>7102320.2402428892</v>
      </c>
      <c r="GJC21">
        <v>7519883.5980705954</v>
      </c>
      <c r="GJD21">
        <v>5463979.8053724989</v>
      </c>
      <c r="GJE21">
        <v>3557671.4766765931</v>
      </c>
      <c r="GJF21">
        <v>1622094.7627050281</v>
      </c>
      <c r="GJG21">
        <v>1679708.252350128</v>
      </c>
      <c r="GJH21">
        <v>8438444.3743478712</v>
      </c>
      <c r="GJI21">
        <v>6113887.5860400368</v>
      </c>
      <c r="GJJ21">
        <v>4163322.051438373</v>
      </c>
      <c r="GJK21">
        <v>2221688.8318545641</v>
      </c>
      <c r="GJL21">
        <v>299471.94403260457</v>
      </c>
      <c r="GJM21">
        <v>-1603522.7753407841</v>
      </c>
      <c r="GJN21">
        <v>-3487487.5479457919</v>
      </c>
      <c r="GJO21">
        <v>-4958650.1732458482</v>
      </c>
      <c r="GJP21">
        <v>-6809063.6726217344</v>
      </c>
      <c r="GJQ21">
        <v>-8640973.0374174621</v>
      </c>
      <c r="GJR21">
        <v>-10454563.308974691</v>
      </c>
      <c r="GJS21">
        <v>-12250017.678221719</v>
      </c>
      <c r="GJT21">
        <v>53734032.495822407</v>
      </c>
      <c r="GJU21">
        <v>78887446.364915699</v>
      </c>
      <c r="GJV21">
        <v>57378835.074294902</v>
      </c>
      <c r="GJW21">
        <v>41723500.644046053</v>
      </c>
      <c r="GJX21">
        <v>30322057.559662409</v>
      </c>
      <c r="GJY21">
        <v>22056307.306330491</v>
      </c>
      <c r="GJZ21">
        <v>16022831.32910317</v>
      </c>
      <c r="GKA21">
        <v>11618336.960323749</v>
      </c>
      <c r="GKB21">
        <v>18296186.153797511</v>
      </c>
      <c r="GKC21">
        <v>57034612.758710213</v>
      </c>
      <c r="GKD21">
        <v>41487962.561385527</v>
      </c>
      <c r="GKE21">
        <v>30180840.120991278</v>
      </c>
      <c r="GKF21">
        <v>21916743.57694909</v>
      </c>
      <c r="GKG21">
        <v>15903567.27586857</v>
      </c>
      <c r="GKH21">
        <v>11529553.934050551</v>
      </c>
      <c r="GKI21">
        <v>8344404.9027115516</v>
      </c>
      <c r="GKJ21">
        <v>21018477.84611547</v>
      </c>
      <c r="GKK21">
        <v>15272352.94618699</v>
      </c>
      <c r="GKL21">
        <v>11103026.359351121</v>
      </c>
      <c r="GKM21">
        <v>12800971.075530229</v>
      </c>
      <c r="GKN21">
        <v>9293949.5368406139</v>
      </c>
      <c r="GKO21">
        <v>13064665.891917249</v>
      </c>
      <c r="GKP21">
        <v>11850615.6142815</v>
      </c>
      <c r="GKQ21">
        <v>8613859.133260373</v>
      </c>
      <c r="GKR21">
        <v>6236698.7167421039</v>
      </c>
      <c r="GKS21">
        <v>4297477.5400827462</v>
      </c>
      <c r="GKT21">
        <v>2356600.1366925528</v>
      </c>
      <c r="GKU21">
        <v>433034.13585236849</v>
      </c>
      <c r="GKV21">
        <v>2074366.294590635</v>
      </c>
      <c r="GKW21">
        <v>9624387.0280864257</v>
      </c>
      <c r="GKX21">
        <v>6979101.204832105</v>
      </c>
      <c r="GKY21">
        <v>5050048.7575244429</v>
      </c>
      <c r="GKZ21">
        <v>3114117.0338463192</v>
      </c>
      <c r="GLA21">
        <v>1182975.864203915</v>
      </c>
      <c r="GLB21">
        <v>-728853.89417370851</v>
      </c>
      <c r="GLC21">
        <v>-2621565.3553948831</v>
      </c>
      <c r="GLD21">
        <v>-4495349.7024268992</v>
      </c>
      <c r="GLE21">
        <v>-4774546.2064074194</v>
      </c>
      <c r="GLF21">
        <v>-6626800.7454105392</v>
      </c>
      <c r="GLG21">
        <v>-8460532.7394376397</v>
      </c>
      <c r="GLH21">
        <v>-10275927.413934341</v>
      </c>
      <c r="GLI21">
        <v>-12073168.142091841</v>
      </c>
      <c r="GLJ21">
        <v>-13852436.463369491</v>
      </c>
      <c r="GLK21">
        <v>-15613912.101832051</v>
      </c>
      <c r="GLL21">
        <v>-17357772.98430372</v>
      </c>
      <c r="GLM21">
        <v>-19084195.258340441</v>
      </c>
      <c r="GLN21">
        <v>-20793353.310022689</v>
      </c>
      <c r="GLO21">
        <v>-22485419.78157014</v>
      </c>
      <c r="GLP21">
        <v>-24160565.588780321</v>
      </c>
      <c r="GLQ21">
        <v>-25818959.93829282</v>
      </c>
      <c r="GLR21">
        <v>-27460770.344680879</v>
      </c>
      <c r="GLS21">
        <v>-29086162.64737203</v>
      </c>
      <c r="GLT21">
        <v>-30695301.027399581</v>
      </c>
      <c r="GLU21">
        <v>-32288348.023986511</v>
      </c>
      <c r="GLV21">
        <v>-33865464.550963663</v>
      </c>
      <c r="GLW21">
        <v>-35426809.913023539</v>
      </c>
      <c r="GLX21">
        <v>-35002729.32181181</v>
      </c>
      <c r="GLY21">
        <v>-36552702.03641741</v>
      </c>
      <c r="GLZ21">
        <v>-38087175.024223402</v>
      </c>
      <c r="GMA21">
        <v>-39606303.282494307</v>
      </c>
      <c r="GMB21">
        <v>-41110240.258522071</v>
      </c>
      <c r="GMC21">
        <v>-42599137.865125708</v>
      </c>
      <c r="GMD21">
        <v>-44073146.495996103</v>
      </c>
      <c r="GME21">
        <v>-45138452.540887259</v>
      </c>
      <c r="GMF21">
        <v>-46587068.025567614</v>
      </c>
      <c r="GMG21">
        <v>-48021197.355724961</v>
      </c>
      <c r="GMH21">
        <v>-41167772.892901286</v>
      </c>
      <c r="GMI21">
        <v>-42656095.173173986</v>
      </c>
      <c r="GMJ21">
        <v>-44129534.230976626</v>
      </c>
      <c r="GMK21">
        <v>-45588238.89853058</v>
      </c>
      <c r="GML21">
        <v>-47032356.519735038</v>
      </c>
      <c r="GMM21">
        <v>-48462032.965050243</v>
      </c>
      <c r="GMN21">
        <v>-38452500.146231852</v>
      </c>
      <c r="GMO21">
        <v>-37998162.653364331</v>
      </c>
      <c r="GMP21">
        <v>-39518181.03532394</v>
      </c>
      <c r="GMQ21">
        <v>-41022999.233803697</v>
      </c>
      <c r="GMR21">
        <v>-42512769.25063502</v>
      </c>
      <c r="GMS21">
        <v>-42805754.067631014</v>
      </c>
      <c r="GMT21">
        <v>-43883734.036522537</v>
      </c>
      <c r="GMU21">
        <v>-45344896.705966093</v>
      </c>
      <c r="GMV21">
        <v>-46791447.749041803</v>
      </c>
      <c r="GMW21">
        <v>-48223533.282010093</v>
      </c>
      <c r="GMX21">
        <v>-49641297.959968783</v>
      </c>
      <c r="GMY21">
        <v>-51044884.991464794</v>
      </c>
      <c r="GMZ21">
        <v>-52040473.65295957</v>
      </c>
      <c r="GNA21">
        <v>-53420068.928061917</v>
      </c>
      <c r="GNB21">
        <v>-52422093.250721619</v>
      </c>
      <c r="GNC21">
        <v>-53797872.329931647</v>
      </c>
      <c r="GND21">
        <v>-55159893.618657097</v>
      </c>
      <c r="GNE21">
        <v>-56508294.694799721</v>
      </c>
      <c r="GNF21">
        <v>-55479436.760482311</v>
      </c>
      <c r="GNG21">
        <v>-54460867.405278109</v>
      </c>
      <c r="GNH21">
        <v>-55816258.743398279</v>
      </c>
      <c r="GNI21">
        <v>-57158096.1684402</v>
      </c>
      <c r="GNJ21">
        <v>-49425377.719531633</v>
      </c>
      <c r="GNK21">
        <v>-49255273.953383736</v>
      </c>
      <c r="GNL21">
        <v>-47117058.72485932</v>
      </c>
      <c r="GNM21">
        <v>-48151925.648142211</v>
      </c>
      <c r="GNN21">
        <v>-49176443.902423583</v>
      </c>
      <c r="GNO21">
        <v>-50584679.47439114</v>
      </c>
      <c r="GNP21">
        <v>-51978832.690953784</v>
      </c>
      <c r="GNQ21">
        <v>-53359044.375662424</v>
      </c>
      <c r="GNR21">
        <v>-54725453.943832472</v>
      </c>
      <c r="GNS21">
        <v>-56078199.416626237</v>
      </c>
      <c r="GNT21">
        <v>-57417417.434994429</v>
      </c>
      <c r="GNU21">
        <v>-58743243.273478277</v>
      </c>
      <c r="GNV21">
        <v>-60055810.853873633</v>
      </c>
      <c r="GNW21">
        <v>-61355252.758758418</v>
      </c>
      <c r="GNX21">
        <v>-62641700.244884796</v>
      </c>
      <c r="GNY21">
        <v>-63915283.256437473</v>
      </c>
      <c r="GNZ21">
        <v>-65176130.438159272</v>
      </c>
      <c r="GOA21">
        <v>-64454556.648345679</v>
      </c>
      <c r="GOB21">
        <v>-65710011.096268937</v>
      </c>
      <c r="GOC21">
        <v>-66952910.999993578</v>
      </c>
      <c r="GOD21">
        <v>-68183381.904958785</v>
      </c>
      <c r="GOE21">
        <v>-69401548.101149365</v>
      </c>
      <c r="GOF21">
        <v>-70607532.635650322</v>
      </c>
      <c r="GOG21">
        <v>-67073907.325075828</v>
      </c>
      <c r="GOH21">
        <v>-41513718.266817257</v>
      </c>
      <c r="GOI21">
        <v>-41816693.593428127</v>
      </c>
      <c r="GOJ21">
        <v>-40146826.666840613</v>
      </c>
      <c r="GOK21">
        <v>-41251395.909145713</v>
      </c>
      <c r="GOL21">
        <v>-42738881.959274657</v>
      </c>
      <c r="GOM21">
        <v>-44211493.149234802</v>
      </c>
      <c r="GON21">
        <v>-45275415.727624491</v>
      </c>
      <c r="GOO21">
        <v>-46722661.580468088</v>
      </c>
      <c r="GOP21">
        <v>-38306372.475106731</v>
      </c>
      <c r="GOQ21">
        <v>-34307833.758917809</v>
      </c>
      <c r="GOR21">
        <v>-31137205.428997029</v>
      </c>
      <c r="GOS21">
        <v>-32725833.381666761</v>
      </c>
      <c r="GOT21">
        <v>-34298575.055164889</v>
      </c>
      <c r="GOU21">
        <v>-35067664.312279567</v>
      </c>
      <c r="GOV21">
        <v>-36616987.676995002</v>
      </c>
      <c r="GOW21">
        <v>-38150817.808409587</v>
      </c>
      <c r="GOX21">
        <v>-38487422.138852857</v>
      </c>
      <c r="GOY21">
        <v>-40002547.926066943</v>
      </c>
      <c r="GOZ21">
        <v>-41502522.455747537</v>
      </c>
      <c r="GPA21">
        <v>-42987497.240466602</v>
      </c>
      <c r="GPB21">
        <v>-44457622.277670391</v>
      </c>
      <c r="GPC21">
        <v>-45913046.064830743</v>
      </c>
      <c r="GPD21">
        <v>-47353915.6144448</v>
      </c>
      <c r="GPE21">
        <v>-43658863.968884781</v>
      </c>
      <c r="GPF21">
        <v>-37243025.338954449</v>
      </c>
      <c r="GPG21">
        <v>-38770595.093889371</v>
      </c>
      <c r="GPH21">
        <v>-40282889.15161638</v>
      </c>
      <c r="GPI21">
        <v>-33506847.769104142</v>
      </c>
      <c r="GPJ21">
        <v>-35071779.298902467</v>
      </c>
      <c r="GPK21">
        <v>-23226336.513752591</v>
      </c>
      <c r="GPL21">
        <v>-20954448.15380656</v>
      </c>
      <c r="GPM21">
        <v>-22644903.67695218</v>
      </c>
      <c r="GPN21">
        <v>-24318454.645244189</v>
      </c>
      <c r="GPO21">
        <v>-25975270.104227349</v>
      </c>
      <c r="GPP21">
        <v>-27615517.408991002</v>
      </c>
      <c r="GPQ21">
        <v>-28451437.241073638</v>
      </c>
      <c r="GPR21">
        <v>-17854085.375022288</v>
      </c>
      <c r="GPS21">
        <v>-19575544.525262769</v>
      </c>
      <c r="GPT21">
        <v>-21279789.084385619</v>
      </c>
      <c r="GPU21">
        <v>-22966991.198298171</v>
      </c>
      <c r="GPV21">
        <v>-24637321.291448709</v>
      </c>
      <c r="GPW21">
        <v>-20775473.084041089</v>
      </c>
      <c r="GPX21">
        <v>-22467718.35784436</v>
      </c>
      <c r="GPY21">
        <v>-24143041.17928784</v>
      </c>
      <c r="GPZ21">
        <v>-25801610.77289135</v>
      </c>
      <c r="GQA21">
        <v>-27443594.670929551</v>
      </c>
      <c r="GQB21">
        <v>-20008021.23035438</v>
      </c>
      <c r="GQC21">
        <v>-21707941.022522971</v>
      </c>
      <c r="GQD21">
        <v>-23390861.617149848</v>
      </c>
      <c r="GQE21">
        <v>-25056953.00620662</v>
      </c>
      <c r="GQF21">
        <v>-26706383.481745221</v>
      </c>
      <c r="GQG21">
        <v>-28339319.652897108</v>
      </c>
      <c r="GQH21">
        <v>-29955926.462702472</v>
      </c>
      <c r="GQI21">
        <v>-31556367.20477112</v>
      </c>
      <c r="GQJ21">
        <v>-29595141.039776798</v>
      </c>
      <c r="GQK21">
        <v>-31199189.635994062</v>
      </c>
      <c r="GQL21">
        <v>-32787197.74660768</v>
      </c>
      <c r="GQM21">
        <v>-22146488.276470121</v>
      </c>
      <c r="GQN21">
        <v>-23825023.398655541</v>
      </c>
      <c r="GQO21">
        <v>-25486773.169994291</v>
      </c>
      <c r="GQP21">
        <v>-27131905.443991091</v>
      </c>
      <c r="GQQ21">
        <v>-28760586.39561563</v>
      </c>
      <c r="GQR21">
        <v>-17766180.538087972</v>
      </c>
      <c r="GQS21">
        <v>-13973043.73667814</v>
      </c>
      <c r="GQT21">
        <v>-15733313.302434569</v>
      </c>
      <c r="GQU21">
        <v>-17082017.672926899</v>
      </c>
      <c r="GQV21">
        <v>8372214.9999842383</v>
      </c>
      <c r="GQW21">
        <v>6053765.6102263816</v>
      </c>
      <c r="GQX21">
        <v>10061540.98277216</v>
      </c>
      <c r="GQY21">
        <v>11256505.76700086</v>
      </c>
      <c r="GQZ21">
        <v>10535158.9144246</v>
      </c>
      <c r="GRA21">
        <v>18689506.223645888</v>
      </c>
      <c r="GRB21">
        <v>13581768.195528589</v>
      </c>
      <c r="GRC21">
        <v>9842810.5550367348</v>
      </c>
      <c r="GRD21">
        <v>7122610.549777884</v>
      </c>
      <c r="GRE21">
        <v>5165098.7775402926</v>
      </c>
      <c r="GRF21">
        <v>3225686.0865414059</v>
      </c>
      <c r="GRG21">
        <v>1293429.2263969891</v>
      </c>
      <c r="GRH21">
        <v>-619505.06557787699</v>
      </c>
      <c r="GRI21">
        <v>-2513310.0150605682</v>
      </c>
      <c r="GRJ21">
        <v>-4388176.9154717308</v>
      </c>
      <c r="GRK21">
        <v>-4274482.647297848</v>
      </c>
      <c r="GRL21">
        <v>-2980037.82178029</v>
      </c>
      <c r="GRM21">
        <v>14059962.55577142</v>
      </c>
      <c r="GRN21">
        <v>10191468.794768959</v>
      </c>
      <c r="GRO21">
        <v>7368505.1942962306</v>
      </c>
      <c r="GRP21">
        <v>5317595.8841267973</v>
      </c>
      <c r="GRQ21">
        <v>3386422.6758673149</v>
      </c>
      <c r="GRR21">
        <v>8543883.4498655666</v>
      </c>
      <c r="GRS21">
        <v>6161305.2222336009</v>
      </c>
      <c r="GRT21">
        <v>22380292.155492932</v>
      </c>
      <c r="GRU21">
        <v>27709273.927056741</v>
      </c>
      <c r="GRV21">
        <v>21320092.59090564</v>
      </c>
      <c r="GRW21">
        <v>15472281.785387229</v>
      </c>
      <c r="GRX21">
        <v>11206117.221738201</v>
      </c>
      <c r="GRY21">
        <v>8137952.871796824</v>
      </c>
      <c r="GRZ21">
        <v>5873925.7327804295</v>
      </c>
      <c r="GSA21">
        <v>3943614.6873261458</v>
      </c>
      <c r="GSB21">
        <v>2004178.5413343511</v>
      </c>
      <c r="GSC21">
        <v>84136.756368976552</v>
      </c>
      <c r="GSD21">
        <v>-1816704.6111759071</v>
      </c>
      <c r="GSE21">
        <v>14817699.934529779</v>
      </c>
      <c r="GSF21">
        <v>19803995.679513872</v>
      </c>
      <c r="GSG21">
        <v>14356859.29830417</v>
      </c>
      <c r="GSH21">
        <v>10403180.409424091</v>
      </c>
      <c r="GSI21">
        <v>35541223.102596968</v>
      </c>
      <c r="GSJ21">
        <v>26620442.80163743</v>
      </c>
      <c r="GSK21">
        <v>19320810.58046836</v>
      </c>
      <c r="GSL21">
        <v>14001848.19629566</v>
      </c>
      <c r="GSM21">
        <v>10137396.03426406</v>
      </c>
      <c r="GSN21">
        <v>8551287.7753601968</v>
      </c>
      <c r="GSO21">
        <v>6598602.048112385</v>
      </c>
      <c r="GSP21">
        <v>64183965.424682863</v>
      </c>
      <c r="GSQ21">
        <v>126685958.5556394</v>
      </c>
      <c r="GSR21">
        <v>92562605.545291111</v>
      </c>
      <c r="GSS21">
        <v>67302960.35237056</v>
      </c>
      <c r="GST21">
        <v>48915342.154695757</v>
      </c>
      <c r="GSU21">
        <v>35542503.74190665</v>
      </c>
      <c r="GSV21">
        <v>25821633.578819711</v>
      </c>
      <c r="GSW21">
        <v>26669872.876404241</v>
      </c>
      <c r="GSX21">
        <v>19369531.078131191</v>
      </c>
      <c r="GSY21">
        <v>14039708.89692039</v>
      </c>
      <c r="GSZ21">
        <v>10151532.508930931</v>
      </c>
      <c r="GTA21">
        <v>7326928.7448336091</v>
      </c>
      <c r="GTB21">
        <v>6509190.2457811702</v>
      </c>
      <c r="GTC21">
        <v>7751985.2115410333</v>
      </c>
      <c r="GTD21">
        <v>5610904.1612672992</v>
      </c>
      <c r="GTE21">
        <v>3654795.1209087609</v>
      </c>
      <c r="GTF21">
        <v>1720693.954862172</v>
      </c>
      <c r="GTG21">
        <v>197449.51569815539</v>
      </c>
      <c r="GTH21">
        <v>-1704524.9794146931</v>
      </c>
      <c r="GTI21">
        <v>-3587479.7300015371</v>
      </c>
      <c r="GTJ21">
        <v>-5451604.9335033856</v>
      </c>
      <c r="GTK21">
        <v>-7165768.0520535475</v>
      </c>
      <c r="GTL21">
        <v>-8731468.7064680178</v>
      </c>
      <c r="GTM21">
        <v>-10150191.52135497</v>
      </c>
      <c r="GTN21">
        <v>39660397.891589843</v>
      </c>
      <c r="GTO21">
        <v>66257921.503658868</v>
      </c>
      <c r="GTP21">
        <v>51349336.063363656</v>
      </c>
      <c r="GTQ21">
        <v>44442942.494106568</v>
      </c>
      <c r="GTR21">
        <v>32283283.554451589</v>
      </c>
      <c r="GTS21">
        <v>23447850.21428204</v>
      </c>
      <c r="GTT21">
        <v>17050651.863182679</v>
      </c>
      <c r="GTU21">
        <v>34074032.213971987</v>
      </c>
      <c r="GTV21">
        <v>24745479.68648117</v>
      </c>
      <c r="GTW21">
        <v>57797372.158223569</v>
      </c>
      <c r="GTX21">
        <v>42021703.373652302</v>
      </c>
      <c r="GTY21">
        <v>32925303.94570446</v>
      </c>
      <c r="GTZ21">
        <v>24327984.797208279</v>
      </c>
      <c r="GUA21">
        <v>17669800.982617971</v>
      </c>
      <c r="GUB21">
        <v>12840207.11836333</v>
      </c>
      <c r="GUC21">
        <v>9335371.5742502995</v>
      </c>
      <c r="GUD21">
        <v>8730100.6805621237</v>
      </c>
      <c r="GUE21">
        <v>6295815.2555200774</v>
      </c>
      <c r="GUF21">
        <v>4333175.9836427867</v>
      </c>
      <c r="GUG21">
        <v>2414786.9187638978</v>
      </c>
      <c r="GUH21">
        <v>490639.05011600628</v>
      </c>
      <c r="GUI21">
        <v>-1414267.3402754869</v>
      </c>
      <c r="GUJ21">
        <v>13246300.33281116</v>
      </c>
      <c r="GUK21">
        <v>9602877.1467703767</v>
      </c>
      <c r="GUL21">
        <v>6965970.0655532144</v>
      </c>
      <c r="GUM21">
        <v>5032900.2204572083</v>
      </c>
      <c r="GUN21">
        <v>19275941.020975199</v>
      </c>
      <c r="GUO21">
        <v>17557085.07472939</v>
      </c>
      <c r="GUP21">
        <v>13144363.319746301</v>
      </c>
      <c r="GUQ21">
        <v>15461135.164480111</v>
      </c>
      <c r="GUR21">
        <v>32121275.341566838</v>
      </c>
      <c r="GUS21">
        <v>130139370.5131613</v>
      </c>
      <c r="GUT21">
        <v>156953965.78963321</v>
      </c>
      <c r="GUU21">
        <v>115784791.19264869</v>
      </c>
      <c r="GUV21">
        <v>240654090.84099689</v>
      </c>
      <c r="GUW21">
        <v>175517949.85055479</v>
      </c>
      <c r="GUX21">
        <v>133642438.2753913</v>
      </c>
      <c r="GUY21">
        <v>97203752.493186891</v>
      </c>
      <c r="GUZ21">
        <v>104616192.2186892</v>
      </c>
      <c r="GVA21">
        <v>93076895.982417941</v>
      </c>
      <c r="GVB21">
        <v>135500261.5515205</v>
      </c>
      <c r="GVC21">
        <v>273925269.65216672</v>
      </c>
      <c r="GVD21">
        <v>174088875.75315291</v>
      </c>
      <c r="GVE21">
        <v>144418800.08666459</v>
      </c>
      <c r="GVF21">
        <v>105078835.276308</v>
      </c>
      <c r="GVG21">
        <v>76463810.728900328</v>
      </c>
      <c r="GVH21">
        <v>56007133.494051769</v>
      </c>
      <c r="GVI21">
        <v>40692515.877271824</v>
      </c>
      <c r="GVJ21">
        <v>33094118.02032388</v>
      </c>
      <c r="GVK21">
        <v>24031759.194631081</v>
      </c>
      <c r="GVL21">
        <v>31642340.3255486</v>
      </c>
      <c r="GVM21">
        <v>23001912.099517658</v>
      </c>
      <c r="GVN21">
        <v>16698719.544992341</v>
      </c>
      <c r="GVO21">
        <v>12108540.55129797</v>
      </c>
      <c r="GVP21">
        <v>8763937.5891106799</v>
      </c>
      <c r="GVQ21">
        <v>7517523.6034879191</v>
      </c>
      <c r="GVR21">
        <v>12118726.100104369</v>
      </c>
      <c r="GVS21">
        <v>11117993.16477523</v>
      </c>
      <c r="GVT21">
        <v>8423665.1000269372</v>
      </c>
      <c r="GVU21">
        <v>6069679.5543164331</v>
      </c>
      <c r="GVV21">
        <v>4120004.8150500981</v>
      </c>
      <c r="GVW21">
        <v>5330504.7678204896</v>
      </c>
      <c r="GVX21">
        <v>3399516.7021438121</v>
      </c>
      <c r="GVY21">
        <v>1465521.535882225</v>
      </c>
      <c r="GVZ21">
        <v>-449133.67914902791</v>
      </c>
      <c r="GWA21">
        <v>-2344642.3424579268</v>
      </c>
      <c r="GWB21">
        <v>-4221195.9195574159</v>
      </c>
      <c r="GWC21">
        <v>-6078983.9613053529</v>
      </c>
      <c r="GWD21">
        <v>-7918194.1230510594</v>
      </c>
      <c r="GWE21">
        <v>-9739012.1835904028</v>
      </c>
      <c r="GWF21">
        <v>-10359734.56393134</v>
      </c>
      <c r="GWG21">
        <v>13451425.27939239</v>
      </c>
      <c r="GWH21">
        <v>14895211.33510052</v>
      </c>
      <c r="GWI21">
        <v>13539044.819738099</v>
      </c>
      <c r="GWJ21">
        <v>11386618.761251191</v>
      </c>
      <c r="GWK21">
        <v>8234752.6752799666</v>
      </c>
      <c r="GWL21">
        <v>5932477.3418376334</v>
      </c>
      <c r="GWM21">
        <v>4015385.7225575992</v>
      </c>
      <c r="GWN21">
        <v>2075231.8662295321</v>
      </c>
      <c r="GWO21">
        <v>42702429.548031092</v>
      </c>
      <c r="GWP21">
        <v>32630597.105708349</v>
      </c>
      <c r="GWQ21">
        <v>23697012.023838598</v>
      </c>
      <c r="GWR21">
        <v>17197827.413883999</v>
      </c>
      <c r="GWS21">
        <v>19555148.21986964</v>
      </c>
      <c r="GWT21">
        <v>14961631.27039865</v>
      </c>
      <c r="GWU21">
        <v>12835082.68396098</v>
      </c>
      <c r="GWV21">
        <v>9294271.9603933655</v>
      </c>
      <c r="GWW21">
        <v>55989663.609066278</v>
      </c>
      <c r="GWX21">
        <v>40703860.37716604</v>
      </c>
      <c r="GWY21">
        <v>32320357.610486701</v>
      </c>
      <c r="GWZ21">
        <v>23864621.467332289</v>
      </c>
      <c r="GXA21">
        <v>17306201.912330579</v>
      </c>
      <c r="GXB21">
        <v>12557032.90405464</v>
      </c>
      <c r="GXC21">
        <v>11095606.02374292</v>
      </c>
      <c r="GXD21">
        <v>10829755.218779201</v>
      </c>
      <c r="GXE21">
        <v>7864621.1199881285</v>
      </c>
      <c r="GXF21">
        <v>5679183.0457700156</v>
      </c>
      <c r="GXG21">
        <v>3722391.216581712</v>
      </c>
      <c r="GXH21">
        <v>4170437.747459589</v>
      </c>
      <c r="GXI21">
        <v>2242400.220359405</v>
      </c>
      <c r="GXJ21">
        <v>319976.21865702647</v>
      </c>
      <c r="GXK21">
        <v>-1583223.543458024</v>
      </c>
      <c r="GXL21">
        <v>-3467391.3083773209</v>
      </c>
      <c r="GXM21">
        <v>-5332717.3960685702</v>
      </c>
      <c r="GXN21">
        <v>-6785427.7232998405</v>
      </c>
      <c r="GXO21">
        <v>-8617573.4475835022</v>
      </c>
      <c r="GXP21">
        <v>-10431397.71503384</v>
      </c>
      <c r="GXQ21">
        <v>-1984058.7402151041</v>
      </c>
      <c r="GXR21">
        <v>-3864218.1532564252</v>
      </c>
      <c r="GXS21">
        <v>-5725575.9725875808</v>
      </c>
      <c r="GXT21">
        <v>-7568320.2141414713</v>
      </c>
      <c r="GXU21">
        <v>-9392637.0136917084</v>
      </c>
      <c r="GXV21">
        <v>-10410785.645654211</v>
      </c>
      <c r="GXW21">
        <v>-12206677.79152466</v>
      </c>
      <c r="GXX21">
        <v>-10044986.016337819</v>
      </c>
      <c r="GXY21">
        <v>-7510948.6584196705</v>
      </c>
      <c r="GXZ21">
        <v>-9335839.173514301</v>
      </c>
      <c r="GYA21">
        <v>-11142480.78386588</v>
      </c>
      <c r="GYB21">
        <v>-12931055.97851776</v>
      </c>
      <c r="GYC21">
        <v>-14307782.9216229</v>
      </c>
      <c r="GYD21">
        <v>-16064705.09560471</v>
      </c>
      <c r="GYE21">
        <v>-17804058.048239399</v>
      </c>
      <c r="GYF21">
        <v>-19526017.471736521</v>
      </c>
      <c r="GYG21">
        <v>-21230757.301383559</v>
      </c>
      <c r="GYH21">
        <v>-21736562.23311517</v>
      </c>
      <c r="GYI21">
        <v>-23419196.615642522</v>
      </c>
      <c r="GYJ21">
        <v>-25085004.65472069</v>
      </c>
      <c r="GYK21">
        <v>-26734154.61378042</v>
      </c>
      <c r="GYL21">
        <v>-28366813.07361817</v>
      </c>
      <c r="GYM21">
        <v>-29983144.94922246</v>
      </c>
      <c r="GYN21">
        <v>-31583313.506431989</v>
      </c>
      <c r="GYO21">
        <v>-19378792.878427088</v>
      </c>
      <c r="GYP21">
        <v>-17933304.953974321</v>
      </c>
      <c r="GYQ21">
        <v>-19653971.908442982</v>
      </c>
      <c r="GYR21">
        <v>-21357432.193751559</v>
      </c>
      <c r="GYS21">
        <v>-23043857.876587801</v>
      </c>
      <c r="GYT21">
        <v>-24713419.30297263</v>
      </c>
      <c r="GYU21">
        <v>-26366285.115466781</v>
      </c>
      <c r="GYV21">
        <v>-28002622.270205442</v>
      </c>
      <c r="GYW21">
        <v>-29622596.053762458</v>
      </c>
      <c r="GYX21">
        <v>-31226370.099846002</v>
      </c>
      <c r="GYY21">
        <v>-32814106.40582718</v>
      </c>
      <c r="GYZ21">
        <v>-34385965.349103428</v>
      </c>
      <c r="GZA21">
        <v>-35154180.703298263</v>
      </c>
      <c r="GZB21">
        <v>-36702638.904122837</v>
      </c>
      <c r="GZC21">
        <v>-38235612.523285292</v>
      </c>
      <c r="GZD21">
        <v>-39753256.406598762</v>
      </c>
      <c r="GZE21">
        <v>-41255723.851418316</v>
      </c>
      <c r="GZF21">
        <v>-42743166.622125506</v>
      </c>
      <c r="GZG21">
        <v>-44215734.965458103</v>
      </c>
      <c r="GZH21">
        <v>-45673577.625686496</v>
      </c>
      <c r="GZI21">
        <v>-47116841.859638482</v>
      </c>
      <c r="GZJ21">
        <v>-48545673.451573543</v>
      </c>
      <c r="GZK21">
        <v>-49960216.727908596</v>
      </c>
      <c r="GZL21">
        <v>-51360614.571796499</v>
      </c>
      <c r="GZM21">
        <v>-52747008.437558517</v>
      </c>
      <c r="GZN21">
        <v>-54119538.364972807</v>
      </c>
      <c r="GZO21">
        <v>-55478342.993419737</v>
      </c>
      <c r="GZP21">
        <v>-56823559.575885922</v>
      </c>
      <c r="GZQ21">
        <v>-58155323.992828123</v>
      </c>
      <c r="GZR21">
        <v>-56716033.265898563</v>
      </c>
      <c r="GZS21">
        <v>-58048872.945916601</v>
      </c>
      <c r="GZT21">
        <v>-59368384.229432367</v>
      </c>
      <c r="GZU21">
        <v>-60674700.40040791</v>
      </c>
      <c r="GZV21">
        <v>-50543040.909965679</v>
      </c>
      <c r="GZW21">
        <v>-51937610.512163267</v>
      </c>
      <c r="GZX21">
        <v>-53318234.418650597</v>
      </c>
      <c r="GZY21">
        <v>-54291089.586381651</v>
      </c>
      <c r="GZZ21">
        <v>-55648178.702652842</v>
      </c>
      <c r="HAA21">
        <v>-56991696.928064652</v>
      </c>
      <c r="HAB21">
        <v>-48472717.471522637</v>
      </c>
      <c r="HAC21">
        <v>-45554402.807641923</v>
      </c>
      <c r="HAD21">
        <v>-42665271.2897477</v>
      </c>
      <c r="HAE21">
        <v>-44138618.586386651</v>
      </c>
      <c r="HAF21">
        <v>-45597232.410388537</v>
      </c>
      <c r="HAG21">
        <v>-47041260.096476428</v>
      </c>
      <c r="HAH21">
        <v>-48470847.506026208</v>
      </c>
      <c r="HAI21">
        <v>-49886139.041800022</v>
      </c>
      <c r="HAJ21">
        <v>-51287277.662532441</v>
      </c>
      <c r="HAK21">
        <v>-52674404.897370718</v>
      </c>
      <c r="HAL21">
        <v>-54047660.860170648</v>
      </c>
      <c r="HAM21">
        <v>-55407184.263649538</v>
      </c>
      <c r="HAN21">
        <v>-56753112.433397517</v>
      </c>
      <c r="HAO21">
        <v>-58085581.321748853</v>
      </c>
      <c r="HAP21">
        <v>-59404725.521514513</v>
      </c>
      <c r="HAQ21">
        <v>-60316715.779577352</v>
      </c>
      <c r="HAR21">
        <v>-61613548.635263413</v>
      </c>
      <c r="HAS21">
        <v>-62503450.662682481</v>
      </c>
      <c r="HAT21">
        <v>-63778416.170026273</v>
      </c>
      <c r="HAU21">
        <v>-65040632.022581592</v>
      </c>
      <c r="HAV21">
        <v>-66290225.716893487</v>
      </c>
      <c r="HAW21">
        <v>-67527323.474541575</v>
      </c>
      <c r="HAX21">
        <v>-68752050.254889697</v>
      </c>
      <c r="HAY21">
        <v>-69964529.767708078</v>
      </c>
      <c r="HAZ21">
        <v>-71164884.485669285</v>
      </c>
      <c r="HBA21">
        <v>-68019648.156719178</v>
      </c>
      <c r="HBB21">
        <v>-67269639.190355569</v>
      </c>
      <c r="HBC21">
        <v>-68496942.813487947</v>
      </c>
      <c r="HBD21">
        <v>-66166310.900663331</v>
      </c>
      <c r="HBE21">
        <v>-61889172.806446023</v>
      </c>
      <c r="HBF21">
        <v>-60018581.092214867</v>
      </c>
      <c r="HBG21">
        <v>-61318395.294707917</v>
      </c>
      <c r="HBH21">
        <v>-62605211.355466567</v>
      </c>
      <c r="HBI21">
        <v>-62303309.255905263</v>
      </c>
      <c r="HBJ21">
        <v>-63580276.177272081</v>
      </c>
      <c r="HBK21">
        <v>-64450510.929710656</v>
      </c>
      <c r="HBL21">
        <v>-65706005.834819362</v>
      </c>
      <c r="HBM21">
        <v>-66948945.791157603</v>
      </c>
      <c r="HBN21">
        <v>-68179456.348210275</v>
      </c>
      <c r="HBO21">
        <v>-69397661.799967468</v>
      </c>
      <c r="HBP21">
        <v>-70603685.197479382</v>
      </c>
      <c r="HBQ21">
        <v>-71797648.361285746</v>
      </c>
      <c r="HBR21">
        <v>-72979671.89372091</v>
      </c>
      <c r="HBS21">
        <v>-74149875.191095933</v>
      </c>
      <c r="HBT21">
        <v>-74914413.955758765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analysis</vt:lpstr>
      <vt:lpstr>PG</vt:lpstr>
      <vt:lpstr>edit</vt:lpstr>
      <vt:lpstr>Vensim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C:\Users\tomus\Documents\GitHub\river_management\chikugo_run_opt_up_down_NSE_multi_heat26_2met_260415.xlsx</dc:creator>
  <cp:lastModifiedBy>大山 剛弘</cp:lastModifiedBy>
  <dcterms:created xsi:type="dcterms:W3CDTF">2026-04-15T08:50:50Z</dcterms:created>
  <dcterms:modified xsi:type="dcterms:W3CDTF">2026-04-15T01:59:10Z</dcterms:modified>
</cp:coreProperties>
</file>